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nacubo1.sharepoint.com/sites/AllNACUBOEmployees/Shared Documents/Documents/Policy and Research/Research/Endowment/Historical NES Data/Final Historic Datasets/"/>
    </mc:Choice>
  </mc:AlternateContent>
  <xr:revisionPtr revIDLastSave="0" documentId="8_{AA8B4EFD-A56A-4B86-9655-D170D23613CD}" xr6:coauthVersionLast="47" xr6:coauthVersionMax="47" xr10:uidLastSave="{00000000-0000-0000-0000-000000000000}"/>
  <bookViews>
    <workbookView xWindow="-108" yWindow="-108" windowWidth="23256" windowHeight="12576" xr2:uid="{00000000-000D-0000-FFFF-FFFF00000000}"/>
  </bookViews>
  <sheets>
    <sheet name="2023" sheetId="55" r:id="rId1"/>
    <sheet name="2022" sheetId="54" r:id="rId2"/>
    <sheet name="2021" sheetId="53" r:id="rId3"/>
    <sheet name="2020" sheetId="51" r:id="rId4"/>
    <sheet name="2019" sheetId="50" r:id="rId5"/>
    <sheet name="2018" sheetId="49" r:id="rId6"/>
    <sheet name="2017" sheetId="43" r:id="rId7"/>
    <sheet name="2016" sheetId="44" r:id="rId8"/>
    <sheet name="2015" sheetId="45" r:id="rId9"/>
    <sheet name="2014" sheetId="46" r:id="rId10"/>
    <sheet name="2013" sheetId="47" r:id="rId11"/>
    <sheet name="2012" sheetId="48" r:id="rId12"/>
    <sheet name="2011" sheetId="1" r:id="rId13"/>
    <sheet name="2010" sheetId="4" r:id="rId14"/>
    <sheet name="2009" sheetId="5" r:id="rId15"/>
    <sheet name="2008" sheetId="10" r:id="rId16"/>
    <sheet name="2007" sheetId="13" r:id="rId17"/>
    <sheet name="2006" sheetId="6" r:id="rId18"/>
    <sheet name="2005" sheetId="7" r:id="rId19"/>
    <sheet name="2004" sheetId="8" r:id="rId20"/>
    <sheet name="2003" sheetId="9" r:id="rId21"/>
    <sheet name="2002" sheetId="14" r:id="rId22"/>
    <sheet name="2001" sheetId="15" r:id="rId23"/>
    <sheet name="2000" sheetId="16" r:id="rId24"/>
    <sheet name="1999" sheetId="17" r:id="rId25"/>
    <sheet name="1998" sheetId="18" r:id="rId26"/>
    <sheet name="1997" sheetId="19" r:id="rId27"/>
    <sheet name="1996" sheetId="20" r:id="rId28"/>
    <sheet name="1995" sheetId="21" r:id="rId29"/>
    <sheet name="1994" sheetId="22" r:id="rId30"/>
    <sheet name="1993" sheetId="23" r:id="rId31"/>
    <sheet name="1992" sheetId="24" r:id="rId32"/>
    <sheet name="1991" sheetId="25" r:id="rId33"/>
    <sheet name="1990" sheetId="26" r:id="rId34"/>
    <sheet name="1989" sheetId="27" r:id="rId35"/>
    <sheet name="1988" sheetId="28" r:id="rId36"/>
    <sheet name="1987" sheetId="29" r:id="rId37"/>
    <sheet name="1986" sheetId="30" r:id="rId38"/>
    <sheet name="1985" sheetId="31" r:id="rId39"/>
    <sheet name="1984" sheetId="32" r:id="rId40"/>
    <sheet name="1983" sheetId="33" r:id="rId41"/>
    <sheet name="1982" sheetId="34" r:id="rId42"/>
    <sheet name="1981" sheetId="35" r:id="rId43"/>
    <sheet name="1980" sheetId="36" r:id="rId44"/>
    <sheet name="1979" sheetId="37" r:id="rId45"/>
    <sheet name="1978" sheetId="38" r:id="rId46"/>
    <sheet name="1977" sheetId="39" r:id="rId47"/>
    <sheet name="1976" sheetId="40" r:id="rId48"/>
    <sheet name="1975" sheetId="41" r:id="rId49"/>
    <sheet name="1974" sheetId="42" r:id="rId5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714" i="55" l="1"/>
  <c r="J713" i="55"/>
  <c r="A711" i="55"/>
  <c r="A710" i="55"/>
  <c r="A709" i="55"/>
  <c r="A708" i="55"/>
  <c r="A707" i="55"/>
  <c r="A706" i="55"/>
  <c r="A705" i="55"/>
  <c r="A704" i="55"/>
  <c r="A703" i="55"/>
  <c r="A702" i="55"/>
  <c r="A701" i="55"/>
  <c r="A700" i="55"/>
  <c r="A699" i="55"/>
  <c r="A698" i="55"/>
  <c r="A697" i="55"/>
  <c r="A696" i="55"/>
  <c r="A695" i="55"/>
  <c r="A694" i="55"/>
  <c r="A693" i="55"/>
  <c r="A692" i="55"/>
  <c r="A691" i="55"/>
  <c r="A690" i="55"/>
  <c r="A689" i="55"/>
  <c r="A688" i="55"/>
  <c r="A687" i="55"/>
  <c r="A686" i="55"/>
  <c r="A685" i="55"/>
  <c r="A684" i="55"/>
  <c r="A683" i="55"/>
  <c r="A682" i="55"/>
  <c r="A681" i="55"/>
  <c r="A680" i="55"/>
  <c r="A679" i="55"/>
  <c r="A678" i="55"/>
  <c r="A677" i="55"/>
  <c r="A676" i="55"/>
  <c r="A675" i="55"/>
  <c r="A674" i="55"/>
  <c r="A673" i="55"/>
  <c r="A672" i="55"/>
  <c r="A671" i="55"/>
  <c r="A670" i="55"/>
  <c r="A669" i="55"/>
  <c r="A668" i="55"/>
  <c r="A667" i="55"/>
  <c r="A666" i="55"/>
  <c r="A665" i="55"/>
  <c r="A664" i="55"/>
  <c r="A663" i="55"/>
  <c r="A662" i="55"/>
  <c r="A661" i="55"/>
  <c r="A660" i="55"/>
  <c r="A659" i="55"/>
  <c r="A658" i="55"/>
  <c r="A657" i="55"/>
  <c r="A656" i="55"/>
  <c r="A655" i="55"/>
  <c r="A654" i="55"/>
  <c r="A653" i="55"/>
  <c r="A652" i="55"/>
  <c r="A651" i="55"/>
  <c r="A650" i="55"/>
  <c r="A649" i="55"/>
  <c r="A648" i="55"/>
  <c r="A647" i="55"/>
  <c r="A646" i="55"/>
  <c r="A645" i="55"/>
  <c r="A644" i="55"/>
  <c r="A643" i="55"/>
  <c r="A642" i="55"/>
  <c r="A641" i="55"/>
  <c r="A640" i="55"/>
  <c r="A639" i="55"/>
  <c r="A638" i="55"/>
  <c r="A637" i="55"/>
  <c r="A636" i="55"/>
  <c r="A635" i="55"/>
  <c r="A634" i="55"/>
  <c r="A633" i="55"/>
  <c r="A632" i="55"/>
  <c r="A631" i="55"/>
  <c r="A630" i="55"/>
  <c r="A629" i="55"/>
  <c r="A628" i="55"/>
  <c r="A627" i="55"/>
  <c r="A626" i="55"/>
  <c r="A625" i="55"/>
  <c r="A624" i="55"/>
  <c r="A623" i="55"/>
  <c r="A622" i="55"/>
  <c r="A621" i="55"/>
  <c r="A620" i="55"/>
  <c r="A619" i="55"/>
  <c r="A618" i="55"/>
  <c r="A617" i="55"/>
  <c r="A616" i="55"/>
  <c r="A615" i="55"/>
  <c r="A614" i="55"/>
  <c r="A613" i="55"/>
  <c r="A612" i="55"/>
  <c r="A611" i="55"/>
  <c r="A610" i="55"/>
  <c r="A609" i="55"/>
  <c r="A608" i="55"/>
  <c r="A607" i="55"/>
  <c r="A606" i="55"/>
  <c r="A605" i="55"/>
  <c r="A604" i="55"/>
  <c r="A603" i="55"/>
  <c r="A602" i="55"/>
  <c r="A601" i="55"/>
  <c r="A600" i="55"/>
  <c r="A599" i="55"/>
  <c r="A598" i="55"/>
  <c r="A597" i="55"/>
  <c r="A596" i="55"/>
  <c r="A595" i="55"/>
  <c r="A594" i="55"/>
  <c r="A593" i="55"/>
  <c r="A592" i="55"/>
  <c r="A591" i="55"/>
  <c r="A590" i="55"/>
  <c r="A589" i="55"/>
  <c r="A588" i="55"/>
  <c r="A587" i="55"/>
  <c r="A586" i="55"/>
  <c r="A585" i="55"/>
  <c r="A584" i="55"/>
  <c r="A583" i="55"/>
  <c r="A582" i="55"/>
  <c r="A581" i="55"/>
  <c r="A580" i="55"/>
  <c r="A579" i="55"/>
  <c r="A578" i="55"/>
  <c r="A577" i="55"/>
  <c r="A576" i="55"/>
  <c r="A575" i="55"/>
  <c r="A574" i="55"/>
  <c r="A573" i="55"/>
  <c r="A572" i="55"/>
  <c r="A571" i="55"/>
  <c r="A570" i="55"/>
  <c r="A569" i="55"/>
  <c r="A568" i="55"/>
  <c r="A567" i="55"/>
  <c r="A566" i="55"/>
  <c r="A565" i="55"/>
  <c r="A564" i="55"/>
  <c r="A563" i="55"/>
  <c r="A562" i="55"/>
  <c r="A561" i="55"/>
  <c r="A560" i="55"/>
  <c r="A559" i="55"/>
  <c r="A558" i="55"/>
  <c r="A557" i="55"/>
  <c r="A556" i="55"/>
  <c r="A555" i="55"/>
  <c r="A554" i="55"/>
  <c r="A553" i="55"/>
  <c r="A552" i="55"/>
  <c r="A551" i="55"/>
  <c r="A550" i="55"/>
  <c r="A549" i="55"/>
  <c r="A548" i="55"/>
  <c r="A547" i="55"/>
  <c r="A546" i="55"/>
  <c r="A545" i="55"/>
  <c r="A544" i="55"/>
  <c r="A543" i="55"/>
  <c r="A542" i="55"/>
  <c r="A541" i="55"/>
  <c r="A540" i="55"/>
  <c r="A539" i="55"/>
  <c r="A538" i="55"/>
  <c r="A537" i="55"/>
  <c r="A536" i="55"/>
  <c r="A535" i="55"/>
  <c r="A534" i="55"/>
  <c r="A533" i="55"/>
  <c r="A532" i="55"/>
  <c r="A531" i="55"/>
  <c r="A530" i="55"/>
  <c r="A529" i="55"/>
  <c r="A528" i="55"/>
  <c r="A527" i="55"/>
  <c r="A526" i="55"/>
  <c r="A525" i="55"/>
  <c r="A524" i="55"/>
  <c r="A523" i="55"/>
  <c r="A522" i="55"/>
  <c r="A521" i="55"/>
  <c r="A520" i="55"/>
  <c r="A519" i="55"/>
  <c r="A518" i="55"/>
  <c r="A517" i="55"/>
  <c r="A516" i="55"/>
  <c r="A515" i="55"/>
  <c r="A514" i="55"/>
  <c r="A513" i="55"/>
  <c r="A512" i="55"/>
  <c r="A511" i="55"/>
  <c r="A510" i="55"/>
  <c r="A509" i="55"/>
  <c r="A508" i="55"/>
  <c r="A507" i="55"/>
  <c r="A506" i="55"/>
  <c r="A505" i="55"/>
  <c r="A504" i="55"/>
  <c r="A503" i="55"/>
  <c r="A502" i="55"/>
  <c r="A501" i="55"/>
  <c r="A500" i="55"/>
  <c r="A499" i="55"/>
  <c r="A498" i="55"/>
  <c r="A497" i="55"/>
  <c r="A496" i="55"/>
  <c r="A495" i="55"/>
  <c r="A494" i="55"/>
  <c r="A493" i="55"/>
  <c r="A492" i="55"/>
  <c r="A491" i="55"/>
  <c r="A490" i="55"/>
  <c r="A489" i="55"/>
  <c r="A488" i="55"/>
  <c r="A487" i="55"/>
  <c r="A486" i="55"/>
  <c r="A485" i="55"/>
  <c r="A484" i="55"/>
  <c r="A483" i="55"/>
  <c r="A482" i="55"/>
  <c r="A481" i="55"/>
  <c r="A480" i="55"/>
  <c r="A479" i="55"/>
  <c r="A478" i="55"/>
  <c r="A477" i="55"/>
  <c r="A476" i="55"/>
  <c r="A475" i="55"/>
  <c r="A474" i="55"/>
  <c r="A473" i="55"/>
  <c r="A472" i="55"/>
  <c r="A471" i="55"/>
  <c r="A470" i="55"/>
  <c r="A469" i="55"/>
  <c r="A468" i="55"/>
  <c r="A467" i="55"/>
  <c r="A466" i="55"/>
  <c r="A465" i="55"/>
  <c r="A464" i="55"/>
  <c r="A463" i="55"/>
  <c r="A462" i="55"/>
  <c r="A461" i="55"/>
  <c r="A460" i="55"/>
  <c r="A459" i="55"/>
  <c r="A458" i="55"/>
  <c r="A457" i="55"/>
  <c r="A456" i="55"/>
  <c r="A455" i="55"/>
  <c r="A454" i="55"/>
  <c r="A453" i="55"/>
  <c r="A452" i="55"/>
  <c r="A451" i="55"/>
  <c r="A450" i="55"/>
  <c r="A449" i="55"/>
  <c r="A448" i="55"/>
  <c r="A447" i="55"/>
  <c r="A446" i="55"/>
  <c r="A445" i="55"/>
  <c r="A444" i="55"/>
  <c r="A443" i="55"/>
  <c r="A442" i="55"/>
  <c r="A441" i="55"/>
  <c r="A440" i="55"/>
  <c r="A439" i="55"/>
  <c r="A438" i="55"/>
  <c r="A437" i="55"/>
  <c r="A436" i="55"/>
  <c r="A435" i="55"/>
  <c r="A434" i="55"/>
  <c r="A433" i="55"/>
  <c r="A432" i="55"/>
  <c r="A431" i="55"/>
  <c r="A430" i="55"/>
  <c r="A429" i="55"/>
  <c r="A428" i="55"/>
  <c r="A427" i="55"/>
  <c r="A426" i="55"/>
  <c r="A425" i="55"/>
  <c r="A424" i="55"/>
  <c r="A423" i="55"/>
  <c r="A422" i="55"/>
  <c r="A421" i="55"/>
  <c r="A420" i="55"/>
  <c r="A419" i="55"/>
  <c r="A418" i="55"/>
  <c r="A417" i="55"/>
  <c r="A416" i="55"/>
  <c r="A415" i="55"/>
  <c r="A414" i="55"/>
  <c r="A413" i="55"/>
  <c r="A412" i="55"/>
  <c r="A411" i="55"/>
  <c r="A410" i="55"/>
  <c r="A409" i="55"/>
  <c r="A408" i="55"/>
  <c r="A407" i="55"/>
  <c r="A406" i="55"/>
  <c r="A405" i="55"/>
  <c r="A404" i="55"/>
  <c r="A403" i="55"/>
  <c r="A402" i="55"/>
  <c r="A401" i="55"/>
  <c r="A400" i="55"/>
  <c r="A399" i="55"/>
  <c r="A398" i="55"/>
  <c r="A397" i="55"/>
  <c r="A396" i="55"/>
  <c r="A395" i="55"/>
  <c r="A394" i="55"/>
  <c r="A393" i="55"/>
  <c r="A392" i="55"/>
  <c r="A391" i="55"/>
  <c r="A390" i="55"/>
  <c r="A389" i="55"/>
  <c r="A388" i="55"/>
  <c r="A387" i="55"/>
  <c r="A386" i="55"/>
  <c r="A385" i="55"/>
  <c r="A384" i="55"/>
  <c r="A383" i="55"/>
  <c r="A382" i="55"/>
  <c r="A381" i="55"/>
  <c r="A380" i="55"/>
  <c r="A379" i="55"/>
  <c r="A378" i="55"/>
  <c r="A377" i="55"/>
  <c r="A376" i="55"/>
  <c r="A375" i="55"/>
  <c r="A374" i="55"/>
  <c r="A373" i="55"/>
  <c r="A372" i="55"/>
  <c r="A371" i="55"/>
  <c r="A370" i="55"/>
  <c r="A369" i="55"/>
  <c r="A368" i="55"/>
  <c r="A367" i="55"/>
  <c r="A366" i="55"/>
  <c r="A365" i="55"/>
  <c r="A364" i="55"/>
  <c r="A363" i="55"/>
  <c r="A362" i="55"/>
  <c r="A361" i="55"/>
  <c r="A360" i="55"/>
  <c r="A359" i="55"/>
  <c r="A358" i="55"/>
  <c r="A357" i="55"/>
  <c r="A356" i="55"/>
  <c r="A355" i="55"/>
  <c r="A354" i="55"/>
  <c r="A353" i="55"/>
  <c r="A352" i="55"/>
  <c r="A351" i="55"/>
  <c r="A350" i="55"/>
  <c r="A349" i="55"/>
  <c r="A348" i="55"/>
  <c r="A347" i="55"/>
  <c r="A346" i="55"/>
  <c r="A345" i="55"/>
  <c r="A344" i="55"/>
  <c r="A343" i="55"/>
  <c r="A342" i="55"/>
  <c r="A341" i="55"/>
  <c r="A340" i="55"/>
  <c r="A339" i="55"/>
  <c r="A338" i="55"/>
  <c r="A337" i="55"/>
  <c r="A336" i="55"/>
  <c r="A335" i="55"/>
  <c r="A334" i="55"/>
  <c r="A333" i="55"/>
  <c r="A332" i="55"/>
  <c r="A331" i="55"/>
  <c r="A330" i="55"/>
  <c r="A329" i="55"/>
  <c r="A328" i="55"/>
  <c r="A327" i="55"/>
  <c r="A326" i="55"/>
  <c r="A325" i="55"/>
  <c r="A324" i="55"/>
  <c r="A323" i="55"/>
  <c r="A322" i="55"/>
  <c r="A321" i="55"/>
  <c r="A320" i="55"/>
  <c r="A319" i="55"/>
  <c r="A318" i="55"/>
  <c r="A317" i="55"/>
  <c r="A316" i="55"/>
  <c r="A315" i="55"/>
  <c r="A314" i="55"/>
  <c r="A313" i="55"/>
  <c r="A312" i="55"/>
  <c r="A311" i="55"/>
  <c r="A310" i="55"/>
  <c r="A309" i="55"/>
  <c r="A308" i="55"/>
  <c r="A307" i="55"/>
  <c r="A306" i="55"/>
  <c r="A305" i="55"/>
  <c r="A304" i="55"/>
  <c r="A303" i="55"/>
  <c r="A302" i="55"/>
  <c r="A301" i="55"/>
  <c r="A300" i="55"/>
  <c r="A299" i="55"/>
  <c r="A298" i="55"/>
  <c r="A297" i="55"/>
  <c r="A296" i="55"/>
  <c r="A295" i="55"/>
  <c r="A294" i="55"/>
  <c r="A293" i="55"/>
  <c r="A292" i="55"/>
  <c r="A291" i="55"/>
  <c r="A290" i="55"/>
  <c r="A289" i="55"/>
  <c r="A288" i="55"/>
  <c r="A287" i="55"/>
  <c r="A286" i="55"/>
  <c r="A285" i="55"/>
  <c r="A284" i="55"/>
  <c r="A283" i="55"/>
  <c r="A282" i="55"/>
  <c r="A281" i="55"/>
  <c r="A280" i="55"/>
  <c r="A279" i="55"/>
  <c r="A278" i="55"/>
  <c r="A277" i="55"/>
  <c r="A276" i="55"/>
  <c r="A275" i="55"/>
  <c r="A274" i="55"/>
  <c r="A273" i="55"/>
  <c r="A272" i="55"/>
  <c r="A271" i="55"/>
  <c r="A270" i="55"/>
  <c r="A269" i="55"/>
  <c r="A268" i="55"/>
  <c r="A267" i="55"/>
  <c r="A266" i="55"/>
  <c r="A265" i="55"/>
  <c r="A264" i="55"/>
  <c r="A263" i="55"/>
  <c r="A262" i="55"/>
  <c r="A261" i="55"/>
  <c r="A260" i="55"/>
  <c r="A259" i="55"/>
  <c r="A258" i="55"/>
  <c r="A257" i="55"/>
  <c r="A256" i="55"/>
  <c r="A255" i="55"/>
  <c r="A254" i="55"/>
  <c r="A253" i="55"/>
  <c r="A252" i="55"/>
  <c r="A251" i="55"/>
  <c r="A250" i="55"/>
  <c r="A249" i="55"/>
  <c r="A248" i="55"/>
  <c r="A247" i="55"/>
  <c r="A246" i="55"/>
  <c r="A245" i="55"/>
  <c r="A244" i="55"/>
  <c r="A243" i="55"/>
  <c r="A242" i="55"/>
  <c r="A241" i="55"/>
  <c r="A240" i="55"/>
  <c r="A239" i="55"/>
  <c r="A238" i="55"/>
  <c r="A237" i="55"/>
  <c r="A236" i="55"/>
  <c r="A235" i="55"/>
  <c r="A234" i="55"/>
  <c r="A233" i="55"/>
  <c r="A232" i="55"/>
  <c r="A231" i="55"/>
  <c r="A230" i="55"/>
  <c r="A229" i="55"/>
  <c r="A228" i="55"/>
  <c r="A227" i="55"/>
  <c r="A226" i="55"/>
  <c r="A225" i="55"/>
  <c r="A224" i="55"/>
  <c r="A223" i="55"/>
  <c r="A222" i="55"/>
  <c r="A221" i="55"/>
  <c r="A220" i="55"/>
  <c r="A219" i="55"/>
  <c r="A218" i="55"/>
  <c r="A217" i="55"/>
  <c r="A216" i="55"/>
  <c r="A215" i="55"/>
  <c r="A214" i="55"/>
  <c r="A213" i="55"/>
  <c r="A212" i="55"/>
  <c r="A211" i="55"/>
  <c r="A210" i="55"/>
  <c r="A209" i="55"/>
  <c r="A208" i="55"/>
  <c r="A207" i="55"/>
  <c r="A206" i="55"/>
  <c r="A205" i="55"/>
  <c r="A204" i="55"/>
  <c r="A203" i="55"/>
  <c r="A202" i="55"/>
  <c r="A201" i="55"/>
  <c r="A200" i="55"/>
  <c r="A199" i="55"/>
  <c r="A198" i="55"/>
  <c r="A197" i="55"/>
  <c r="A196" i="55"/>
  <c r="A195" i="55"/>
  <c r="A194" i="55"/>
  <c r="A193" i="55"/>
  <c r="A192" i="55"/>
  <c r="A191" i="55"/>
  <c r="A190" i="55"/>
  <c r="A189" i="55"/>
  <c r="A188" i="55"/>
  <c r="A187" i="55"/>
  <c r="A186" i="55"/>
  <c r="A185" i="55"/>
  <c r="A184" i="55"/>
  <c r="A183" i="55"/>
  <c r="A182" i="55"/>
  <c r="A181" i="55"/>
  <c r="A180" i="55"/>
  <c r="A179" i="55"/>
  <c r="A178" i="55"/>
  <c r="A177" i="55"/>
  <c r="A176" i="55"/>
  <c r="A175" i="55"/>
  <c r="A174" i="55"/>
  <c r="A173" i="55"/>
  <c r="A172" i="55"/>
  <c r="A171" i="55"/>
  <c r="A170" i="55"/>
  <c r="A169" i="55"/>
  <c r="A168" i="55"/>
  <c r="A167" i="55"/>
  <c r="A166" i="55"/>
  <c r="A165" i="55"/>
  <c r="A164" i="55"/>
  <c r="A163" i="55"/>
  <c r="A162" i="55"/>
  <c r="A161" i="55"/>
  <c r="A160" i="55"/>
  <c r="A159" i="55"/>
  <c r="A158" i="55"/>
  <c r="A157" i="55"/>
  <c r="A156" i="55"/>
  <c r="A155" i="55"/>
  <c r="A154" i="55"/>
  <c r="A153" i="55"/>
  <c r="A152" i="55"/>
  <c r="A151" i="55"/>
  <c r="A150" i="55"/>
  <c r="A149" i="55"/>
  <c r="A148" i="55"/>
  <c r="A147" i="55"/>
  <c r="A146" i="55"/>
  <c r="A145" i="55"/>
  <c r="A144" i="55"/>
  <c r="A143" i="55"/>
  <c r="A142" i="55"/>
  <c r="A141" i="55"/>
  <c r="A140" i="55"/>
  <c r="A139" i="55"/>
  <c r="A138" i="55"/>
  <c r="A137" i="55"/>
  <c r="A136" i="55"/>
  <c r="A135" i="55"/>
  <c r="A134" i="55"/>
  <c r="A133" i="55"/>
  <c r="A132" i="55"/>
  <c r="A131" i="55"/>
  <c r="A130" i="55"/>
  <c r="A129" i="55"/>
  <c r="A128" i="55"/>
  <c r="A127" i="55"/>
  <c r="A126" i="55"/>
  <c r="A125" i="55"/>
  <c r="A124" i="55"/>
  <c r="A123" i="55"/>
  <c r="A122" i="55"/>
  <c r="A121" i="55"/>
  <c r="A120" i="55"/>
  <c r="A119" i="55"/>
  <c r="A118" i="55"/>
  <c r="A117" i="55"/>
  <c r="A116" i="55"/>
  <c r="A115" i="55"/>
  <c r="A114" i="55"/>
  <c r="A113" i="55"/>
  <c r="A112" i="55"/>
  <c r="A111" i="55"/>
  <c r="A110" i="55"/>
  <c r="A109" i="55"/>
  <c r="A108" i="55"/>
  <c r="A107" i="55"/>
  <c r="A106" i="55"/>
  <c r="A105" i="55"/>
  <c r="A104" i="55"/>
  <c r="A103" i="55"/>
  <c r="A102" i="55"/>
  <c r="A101" i="55"/>
  <c r="A100" i="55"/>
  <c r="A99" i="55"/>
  <c r="A98" i="55"/>
  <c r="A97" i="55"/>
  <c r="A96" i="55"/>
  <c r="A95" i="55"/>
  <c r="A94" i="55"/>
  <c r="A93" i="55"/>
  <c r="A92" i="55"/>
  <c r="A91" i="55"/>
  <c r="A90" i="55"/>
  <c r="A89" i="55"/>
  <c r="A88" i="55"/>
  <c r="A87" i="55"/>
  <c r="A86" i="55"/>
  <c r="A85" i="55"/>
  <c r="A84" i="55"/>
  <c r="A83" i="55"/>
  <c r="A82" i="55"/>
  <c r="A81" i="55"/>
  <c r="A80" i="55"/>
  <c r="A79" i="55"/>
  <c r="A78" i="55"/>
  <c r="A77" i="55"/>
  <c r="A76" i="55"/>
  <c r="A75" i="55"/>
  <c r="A74" i="55"/>
  <c r="A73" i="55"/>
  <c r="A72" i="55"/>
  <c r="A71" i="55"/>
  <c r="A70" i="55"/>
  <c r="A69" i="55"/>
  <c r="A68" i="55"/>
  <c r="A67" i="55"/>
  <c r="A66" i="55"/>
  <c r="A65" i="55"/>
  <c r="A64" i="55"/>
  <c r="A63" i="55"/>
  <c r="A62" i="55"/>
  <c r="A61" i="55"/>
  <c r="A60" i="55"/>
  <c r="A59" i="55"/>
  <c r="A58" i="55"/>
  <c r="A57" i="55"/>
  <c r="A56" i="55"/>
  <c r="A55" i="55"/>
  <c r="A54" i="55"/>
  <c r="A53" i="55"/>
  <c r="A52" i="55"/>
  <c r="A51" i="55"/>
  <c r="A50" i="55"/>
  <c r="A49" i="55"/>
  <c r="A48" i="55"/>
  <c r="A47" i="55"/>
  <c r="A46" i="55"/>
  <c r="A45" i="55"/>
  <c r="A44" i="55"/>
  <c r="A43" i="55"/>
  <c r="A42" i="55"/>
  <c r="A41" i="55"/>
  <c r="A40" i="55"/>
  <c r="A39" i="55"/>
  <c r="A38" i="55"/>
  <c r="A37" i="55"/>
  <c r="A36" i="55"/>
  <c r="A35" i="55"/>
  <c r="A34" i="55"/>
  <c r="A33" i="55"/>
  <c r="A32" i="55"/>
  <c r="A31" i="55"/>
  <c r="A30" i="55"/>
  <c r="A29" i="55"/>
  <c r="A28" i="55"/>
  <c r="A27" i="55"/>
  <c r="A26" i="55"/>
  <c r="A25" i="55"/>
  <c r="A24" i="55"/>
  <c r="A23" i="55"/>
  <c r="A22" i="55"/>
  <c r="A21" i="55"/>
  <c r="A20" i="55"/>
  <c r="A19" i="55"/>
  <c r="A18" i="55"/>
  <c r="A17" i="55"/>
  <c r="A16" i="55"/>
  <c r="A15" i="55"/>
  <c r="A14" i="55"/>
  <c r="A13" i="55"/>
  <c r="J700" i="54"/>
  <c r="J699" i="54"/>
  <c r="A697" i="54"/>
  <c r="A696" i="54"/>
  <c r="A695" i="54"/>
  <c r="A694" i="54"/>
  <c r="A693" i="54"/>
  <c r="A692" i="54"/>
  <c r="A691" i="54"/>
  <c r="A690" i="54"/>
  <c r="A689" i="54"/>
  <c r="A688" i="54"/>
  <c r="A687" i="54"/>
  <c r="A686" i="54"/>
  <c r="A685" i="54"/>
  <c r="A684" i="54"/>
  <c r="A683" i="54"/>
  <c r="A682" i="54"/>
  <c r="A681" i="54"/>
  <c r="A680" i="54"/>
  <c r="A679" i="54"/>
  <c r="A678" i="54"/>
  <c r="A677" i="54"/>
  <c r="A676" i="54"/>
  <c r="A675" i="54"/>
  <c r="A674" i="54"/>
  <c r="A673" i="54"/>
  <c r="A672" i="54"/>
  <c r="A671" i="54"/>
  <c r="A670" i="54"/>
  <c r="A669" i="54"/>
  <c r="A668" i="54"/>
  <c r="A667" i="54"/>
  <c r="A666" i="54"/>
  <c r="A665" i="54"/>
  <c r="A664" i="54"/>
  <c r="A663" i="54"/>
  <c r="A662" i="54"/>
  <c r="A661" i="54"/>
  <c r="A660" i="54"/>
  <c r="A659" i="54"/>
  <c r="A658" i="54"/>
  <c r="A657" i="54"/>
  <c r="A656" i="54"/>
  <c r="A655" i="54"/>
  <c r="A654" i="54"/>
  <c r="A653" i="54"/>
  <c r="A652" i="54"/>
  <c r="A651" i="54"/>
  <c r="A650" i="54"/>
  <c r="A649" i="54"/>
  <c r="A648" i="54"/>
  <c r="A647" i="54"/>
  <c r="A646" i="54"/>
  <c r="A645" i="54"/>
  <c r="A644" i="54"/>
  <c r="A643" i="54"/>
  <c r="A642" i="54"/>
  <c r="A641" i="54"/>
  <c r="A640" i="54"/>
  <c r="A639" i="54"/>
  <c r="A638" i="54"/>
  <c r="A637" i="54"/>
  <c r="A636" i="54"/>
  <c r="A635" i="54"/>
  <c r="A634" i="54"/>
  <c r="A633" i="54"/>
  <c r="A632" i="54"/>
  <c r="A631" i="54"/>
  <c r="A630" i="54"/>
  <c r="A629" i="54"/>
  <c r="A628" i="54"/>
  <c r="A627" i="54"/>
  <c r="A626" i="54"/>
  <c r="A625" i="54"/>
  <c r="A624" i="54"/>
  <c r="A623" i="54"/>
  <c r="A622" i="54"/>
  <c r="A621" i="54"/>
  <c r="A620" i="54"/>
  <c r="A619" i="54"/>
  <c r="A618" i="54"/>
  <c r="A617" i="54"/>
  <c r="A616" i="54"/>
  <c r="A615" i="54"/>
  <c r="A614" i="54"/>
  <c r="A613" i="54"/>
  <c r="A612" i="54"/>
  <c r="A611" i="54"/>
  <c r="A610" i="54"/>
  <c r="A609" i="54"/>
  <c r="A608" i="54"/>
  <c r="A607" i="54"/>
  <c r="A606" i="54"/>
  <c r="A605" i="54"/>
  <c r="A604" i="54"/>
  <c r="A603" i="54"/>
  <c r="A602" i="54"/>
  <c r="A601" i="54"/>
  <c r="A600" i="54"/>
  <c r="A599" i="54"/>
  <c r="A598" i="54"/>
  <c r="A597" i="54"/>
  <c r="A596" i="54"/>
  <c r="A595" i="54"/>
  <c r="A594" i="54"/>
  <c r="A593" i="54"/>
  <c r="A592" i="54"/>
  <c r="A591" i="54"/>
  <c r="A590" i="54"/>
  <c r="A589" i="54"/>
  <c r="A588" i="54"/>
  <c r="A587" i="54"/>
  <c r="A586" i="54"/>
  <c r="A585" i="54"/>
  <c r="A584" i="54"/>
  <c r="A583" i="54"/>
  <c r="A582" i="54"/>
  <c r="A581" i="54"/>
  <c r="A580" i="54"/>
  <c r="A579" i="54"/>
  <c r="A578" i="54"/>
  <c r="A577" i="54"/>
  <c r="A576" i="54"/>
  <c r="A575" i="54"/>
  <c r="A574" i="54"/>
  <c r="A573" i="54"/>
  <c r="A572" i="54"/>
  <c r="A571" i="54"/>
  <c r="A570" i="54"/>
  <c r="A569" i="54"/>
  <c r="A568" i="54"/>
  <c r="A567" i="54"/>
  <c r="A566" i="54"/>
  <c r="A565" i="54"/>
  <c r="A564" i="54"/>
  <c r="A563" i="54"/>
  <c r="A562" i="54"/>
  <c r="A561" i="54"/>
  <c r="A560" i="54"/>
  <c r="A559" i="54"/>
  <c r="A558" i="54"/>
  <c r="A557" i="54"/>
  <c r="A556" i="54"/>
  <c r="A555" i="54"/>
  <c r="A554" i="54"/>
  <c r="A553" i="54"/>
  <c r="A552" i="54"/>
  <c r="A551" i="54"/>
  <c r="A550" i="54"/>
  <c r="A549" i="54"/>
  <c r="A548" i="54"/>
  <c r="A547" i="54"/>
  <c r="A546" i="54"/>
  <c r="A545" i="54"/>
  <c r="A544" i="54"/>
  <c r="A543" i="54"/>
  <c r="A542" i="54"/>
  <c r="A541" i="54"/>
  <c r="A540" i="54"/>
  <c r="A539" i="54"/>
  <c r="A538" i="54"/>
  <c r="A537" i="54"/>
  <c r="A536" i="54"/>
  <c r="A535" i="54"/>
  <c r="A534" i="54"/>
  <c r="A533" i="54"/>
  <c r="A532" i="54"/>
  <c r="A531" i="54"/>
  <c r="A530" i="54"/>
  <c r="A529" i="54"/>
  <c r="A528" i="54"/>
  <c r="A527" i="54"/>
  <c r="A526" i="54"/>
  <c r="A525" i="54"/>
  <c r="A524" i="54"/>
  <c r="A523" i="54"/>
  <c r="A522" i="54"/>
  <c r="A521" i="54"/>
  <c r="A520" i="54"/>
  <c r="A519" i="54"/>
  <c r="A518" i="54"/>
  <c r="A517" i="54"/>
  <c r="A516" i="54"/>
  <c r="A515" i="54"/>
  <c r="A514" i="54"/>
  <c r="A513" i="54"/>
  <c r="A512" i="54"/>
  <c r="A511" i="54"/>
  <c r="A510" i="54"/>
  <c r="A509" i="54"/>
  <c r="A508" i="54"/>
  <c r="A507" i="54"/>
  <c r="A506" i="54"/>
  <c r="A505" i="54"/>
  <c r="A504" i="54"/>
  <c r="A503" i="54"/>
  <c r="A502" i="54"/>
  <c r="A501" i="54"/>
  <c r="A500" i="54"/>
  <c r="A499" i="54"/>
  <c r="A498" i="54"/>
  <c r="A497" i="54"/>
  <c r="A496" i="54"/>
  <c r="A495" i="54"/>
  <c r="A494" i="54"/>
  <c r="A493" i="54"/>
  <c r="A492" i="54"/>
  <c r="A491" i="54"/>
  <c r="A490" i="54"/>
  <c r="A489" i="54"/>
  <c r="A488" i="54"/>
  <c r="A487" i="54"/>
  <c r="A486" i="54"/>
  <c r="A485" i="54"/>
  <c r="A484" i="54"/>
  <c r="A483" i="54"/>
  <c r="A482" i="54"/>
  <c r="A481" i="54"/>
  <c r="A480" i="54"/>
  <c r="A479" i="54"/>
  <c r="A478" i="54"/>
  <c r="A477" i="54"/>
  <c r="A476" i="54"/>
  <c r="A475" i="54"/>
  <c r="A474" i="54"/>
  <c r="A473" i="54"/>
  <c r="A472" i="54"/>
  <c r="A471" i="54"/>
  <c r="A470" i="54"/>
  <c r="A469" i="54"/>
  <c r="A468" i="54"/>
  <c r="A467" i="54"/>
  <c r="A466" i="54"/>
  <c r="A465" i="54"/>
  <c r="A464" i="54"/>
  <c r="A463" i="54"/>
  <c r="A462" i="54"/>
  <c r="A461" i="54"/>
  <c r="A460" i="54"/>
  <c r="A459" i="54"/>
  <c r="A458" i="54"/>
  <c r="A457" i="54"/>
  <c r="A456" i="54"/>
  <c r="A455" i="54"/>
  <c r="A454" i="54"/>
  <c r="A453" i="54"/>
  <c r="A452" i="54"/>
  <c r="A451" i="54"/>
  <c r="A450" i="54"/>
  <c r="A449" i="54"/>
  <c r="A448" i="54"/>
  <c r="A447" i="54"/>
  <c r="A446" i="54"/>
  <c r="A445" i="54"/>
  <c r="A444" i="54"/>
  <c r="A443" i="54"/>
  <c r="A442" i="54"/>
  <c r="A441" i="54"/>
  <c r="A440" i="54"/>
  <c r="A439" i="54"/>
  <c r="A438" i="54"/>
  <c r="A437" i="54"/>
  <c r="A436" i="54"/>
  <c r="A435" i="54"/>
  <c r="A434" i="54"/>
  <c r="A433" i="54"/>
  <c r="A432" i="54"/>
  <c r="A431" i="54"/>
  <c r="A430" i="54"/>
  <c r="A429" i="54"/>
  <c r="A428" i="54"/>
  <c r="A427" i="54"/>
  <c r="A426" i="54"/>
  <c r="A425" i="54"/>
  <c r="A424" i="54"/>
  <c r="A423" i="54"/>
  <c r="A422" i="54"/>
  <c r="A421" i="54"/>
  <c r="A420" i="54"/>
  <c r="A419" i="54"/>
  <c r="A418" i="54"/>
  <c r="A417" i="54"/>
  <c r="A416" i="54"/>
  <c r="A415" i="54"/>
  <c r="A414" i="54"/>
  <c r="A413" i="54"/>
  <c r="A412" i="54"/>
  <c r="A411" i="54"/>
  <c r="A410" i="54"/>
  <c r="A409" i="54"/>
  <c r="A408" i="54"/>
  <c r="A407" i="54"/>
  <c r="A406" i="54"/>
  <c r="A405" i="54"/>
  <c r="A404" i="54"/>
  <c r="A403" i="54"/>
  <c r="A402" i="54"/>
  <c r="A401" i="54"/>
  <c r="A400" i="54"/>
  <c r="A399" i="54"/>
  <c r="A398" i="54"/>
  <c r="A397" i="54"/>
  <c r="A396" i="54"/>
  <c r="A395" i="54"/>
  <c r="A394" i="54"/>
  <c r="A393" i="54"/>
  <c r="A392" i="54"/>
  <c r="A391" i="54"/>
  <c r="A390" i="54"/>
  <c r="A389" i="54"/>
  <c r="A388" i="54"/>
  <c r="A387" i="54"/>
  <c r="A386" i="54"/>
  <c r="A385" i="54"/>
  <c r="A384" i="54"/>
  <c r="A383" i="54"/>
  <c r="A382" i="54"/>
  <c r="A381" i="54"/>
  <c r="A380" i="54"/>
  <c r="A379" i="54"/>
  <c r="A378" i="54"/>
  <c r="A377" i="54"/>
  <c r="A376" i="54"/>
  <c r="A375" i="54"/>
  <c r="A374" i="54"/>
  <c r="A373" i="54"/>
  <c r="A372" i="54"/>
  <c r="A371" i="54"/>
  <c r="A370" i="54"/>
  <c r="A369" i="54"/>
  <c r="A368" i="54"/>
  <c r="A367" i="54"/>
  <c r="A366" i="54"/>
  <c r="A365" i="54"/>
  <c r="A364" i="54"/>
  <c r="A363" i="54"/>
  <c r="A362" i="54"/>
  <c r="A361" i="54"/>
  <c r="A360" i="54"/>
  <c r="A359" i="54"/>
  <c r="A358" i="54"/>
  <c r="A357" i="54"/>
  <c r="A356" i="54"/>
  <c r="A355" i="54"/>
  <c r="A354" i="54"/>
  <c r="A353" i="54"/>
  <c r="A352" i="54"/>
  <c r="A351" i="54"/>
  <c r="A350" i="54"/>
  <c r="A349" i="54"/>
  <c r="A348" i="54"/>
  <c r="A347" i="54"/>
  <c r="A346" i="54"/>
  <c r="A345" i="54"/>
  <c r="A344" i="54"/>
  <c r="A343" i="54"/>
  <c r="A342" i="54"/>
  <c r="A341" i="54"/>
  <c r="A340" i="54"/>
  <c r="A339" i="54"/>
  <c r="A338" i="54"/>
  <c r="A337" i="54"/>
  <c r="A336" i="54"/>
  <c r="A335" i="54"/>
  <c r="A334" i="54"/>
  <c r="A333" i="54"/>
  <c r="A332" i="54"/>
  <c r="A331" i="54"/>
  <c r="A330" i="54"/>
  <c r="A329" i="54"/>
  <c r="A328" i="54"/>
  <c r="A327" i="54"/>
  <c r="A326" i="54"/>
  <c r="A325" i="54"/>
  <c r="A324" i="54"/>
  <c r="A323" i="54"/>
  <c r="A322" i="54"/>
  <c r="A321" i="54"/>
  <c r="A320" i="54"/>
  <c r="A319" i="54"/>
  <c r="A318" i="54"/>
  <c r="A317" i="54"/>
  <c r="A316" i="54"/>
  <c r="A315" i="54"/>
  <c r="A314" i="54"/>
  <c r="A313" i="54"/>
  <c r="A312" i="54"/>
  <c r="A311" i="54"/>
  <c r="A310" i="54"/>
  <c r="A309" i="54"/>
  <c r="A308" i="54"/>
  <c r="A307" i="54"/>
  <c r="A306" i="54"/>
  <c r="A305" i="54"/>
  <c r="A304" i="54"/>
  <c r="A303" i="54"/>
  <c r="A302" i="54"/>
  <c r="A301" i="54"/>
  <c r="A300" i="54"/>
  <c r="A299" i="54"/>
  <c r="A298" i="54"/>
  <c r="A297" i="54"/>
  <c r="A296" i="54"/>
  <c r="A295" i="54"/>
  <c r="A294" i="54"/>
  <c r="A293" i="54"/>
  <c r="A292" i="54"/>
  <c r="A291" i="54"/>
  <c r="A290" i="54"/>
  <c r="A289" i="54"/>
  <c r="A288" i="54"/>
  <c r="A287" i="54"/>
  <c r="A286" i="54"/>
  <c r="A285" i="54"/>
  <c r="A284" i="54"/>
  <c r="A283" i="54"/>
  <c r="A282" i="54"/>
  <c r="A281" i="54"/>
  <c r="A280" i="54"/>
  <c r="A279" i="54"/>
  <c r="A278" i="54"/>
  <c r="A277" i="54"/>
  <c r="A276" i="54"/>
  <c r="A275" i="54"/>
  <c r="A274" i="54"/>
  <c r="A273" i="54"/>
  <c r="A272" i="54"/>
  <c r="A271" i="54"/>
  <c r="A270" i="54"/>
  <c r="A269" i="54"/>
  <c r="A268" i="54"/>
  <c r="A267" i="54"/>
  <c r="A266" i="54"/>
  <c r="A265" i="54"/>
  <c r="A264" i="54"/>
  <c r="A263" i="54"/>
  <c r="A262" i="54"/>
  <c r="A261" i="54"/>
  <c r="A260" i="54"/>
  <c r="A259" i="54"/>
  <c r="A258" i="54"/>
  <c r="A257" i="54"/>
  <c r="A256" i="54"/>
  <c r="A255" i="54"/>
  <c r="A254" i="54"/>
  <c r="A253" i="54"/>
  <c r="A252" i="54"/>
  <c r="A251" i="54"/>
  <c r="A250" i="54"/>
  <c r="A249" i="54"/>
  <c r="A248" i="54"/>
  <c r="A247" i="54"/>
  <c r="A246" i="54"/>
  <c r="A245" i="54"/>
  <c r="A244" i="54"/>
  <c r="A243" i="54"/>
  <c r="A242" i="54"/>
  <c r="A241" i="54"/>
  <c r="A240" i="54"/>
  <c r="A239" i="54"/>
  <c r="A238" i="54"/>
  <c r="A237" i="54"/>
  <c r="A236" i="54"/>
  <c r="A235" i="54"/>
  <c r="A234" i="54"/>
  <c r="A233" i="54"/>
  <c r="A232" i="54"/>
  <c r="A231" i="54"/>
  <c r="A230" i="54"/>
  <c r="A229" i="54"/>
  <c r="A228" i="54"/>
  <c r="A227" i="54"/>
  <c r="A226" i="54"/>
  <c r="A225" i="54"/>
  <c r="A224" i="54"/>
  <c r="A223" i="54"/>
  <c r="A222" i="54"/>
  <c r="A221" i="54"/>
  <c r="A220" i="54"/>
  <c r="A219" i="54"/>
  <c r="A218" i="54"/>
  <c r="A217" i="54"/>
  <c r="A216" i="54"/>
  <c r="A215" i="54"/>
  <c r="A214" i="54"/>
  <c r="A213" i="54"/>
  <c r="A212" i="54"/>
  <c r="A211" i="54"/>
  <c r="A210" i="54"/>
  <c r="A209" i="54"/>
  <c r="A208" i="54"/>
  <c r="A207" i="54"/>
  <c r="A206" i="54"/>
  <c r="A205" i="54"/>
  <c r="A204" i="54"/>
  <c r="A203" i="54"/>
  <c r="A202" i="54"/>
  <c r="A201" i="54"/>
  <c r="A200" i="54"/>
  <c r="A199" i="54"/>
  <c r="A198" i="54"/>
  <c r="A197" i="54"/>
  <c r="A196" i="54"/>
  <c r="A195" i="54"/>
  <c r="A194" i="54"/>
  <c r="A193" i="54"/>
  <c r="A192" i="54"/>
  <c r="A191" i="54"/>
  <c r="A190" i="54"/>
  <c r="A189" i="54"/>
  <c r="A188" i="54"/>
  <c r="A187" i="54"/>
  <c r="A186" i="54"/>
  <c r="A185" i="54"/>
  <c r="A184" i="54"/>
  <c r="A183" i="54"/>
  <c r="A182" i="54"/>
  <c r="A181" i="54"/>
  <c r="A180" i="54"/>
  <c r="A179" i="54"/>
  <c r="A178" i="54"/>
  <c r="A177" i="54"/>
  <c r="A176" i="54"/>
  <c r="A175" i="54"/>
  <c r="A174" i="54"/>
  <c r="A173" i="54"/>
  <c r="A172" i="54"/>
  <c r="A171" i="54"/>
  <c r="A170" i="54"/>
  <c r="A169" i="54"/>
  <c r="A168" i="54"/>
  <c r="A167" i="54"/>
  <c r="A166" i="54"/>
  <c r="A165" i="54"/>
  <c r="A164" i="54"/>
  <c r="A163" i="54"/>
  <c r="A162" i="54"/>
  <c r="A161" i="54"/>
  <c r="A160" i="54"/>
  <c r="A159" i="54"/>
  <c r="A158" i="54"/>
  <c r="A157" i="54"/>
  <c r="A156" i="54"/>
  <c r="A155" i="54"/>
  <c r="A154" i="54"/>
  <c r="A153" i="54"/>
  <c r="A152" i="54"/>
  <c r="A151" i="54"/>
  <c r="A150" i="54"/>
  <c r="A149" i="54"/>
  <c r="A148" i="54"/>
  <c r="A147" i="54"/>
  <c r="A146" i="54"/>
  <c r="A145" i="54"/>
  <c r="A144" i="54"/>
  <c r="A143" i="54"/>
  <c r="A142" i="54"/>
  <c r="A141" i="54"/>
  <c r="A140" i="54"/>
  <c r="A139" i="54"/>
  <c r="A138" i="54"/>
  <c r="A137" i="54"/>
  <c r="A136" i="54"/>
  <c r="A135" i="54"/>
  <c r="A134" i="54"/>
  <c r="A133" i="54"/>
  <c r="A132" i="54"/>
  <c r="A131" i="54"/>
  <c r="A130" i="54"/>
  <c r="A129" i="54"/>
  <c r="A128" i="54"/>
  <c r="A127" i="54"/>
  <c r="A126" i="54"/>
  <c r="A125" i="54"/>
  <c r="A124" i="54"/>
  <c r="A123" i="54"/>
  <c r="A122" i="54"/>
  <c r="A121" i="54"/>
  <c r="A120" i="54"/>
  <c r="A119" i="54"/>
  <c r="A118" i="54"/>
  <c r="A117" i="54"/>
  <c r="A116" i="54"/>
  <c r="A115" i="54"/>
  <c r="A114" i="54"/>
  <c r="A113" i="54"/>
  <c r="A112" i="54"/>
  <c r="A111" i="54"/>
  <c r="A110" i="54"/>
  <c r="A109" i="54"/>
  <c r="A108" i="54"/>
  <c r="A107" i="54"/>
  <c r="A106" i="54"/>
  <c r="A105" i="54"/>
  <c r="A104" i="54"/>
  <c r="A103" i="54"/>
  <c r="A102" i="54"/>
  <c r="A101" i="54"/>
  <c r="A100" i="54"/>
  <c r="A99" i="54"/>
  <c r="A98" i="54"/>
  <c r="A97" i="54"/>
  <c r="A96" i="54"/>
  <c r="A95" i="54"/>
  <c r="A94" i="54"/>
  <c r="A93" i="54"/>
  <c r="A92" i="54"/>
  <c r="A91" i="54"/>
  <c r="A90" i="54"/>
  <c r="A89" i="54"/>
  <c r="A88" i="54"/>
  <c r="A87" i="54"/>
  <c r="A86" i="54"/>
  <c r="A85" i="54"/>
  <c r="A84" i="54"/>
  <c r="A83" i="54"/>
  <c r="A82" i="54"/>
  <c r="A81" i="54"/>
  <c r="A80" i="54"/>
  <c r="A79" i="54"/>
  <c r="A78" i="54"/>
  <c r="A77" i="54"/>
  <c r="A76" i="54"/>
  <c r="A75" i="54"/>
  <c r="A74" i="54"/>
  <c r="A73" i="54"/>
  <c r="A72" i="54"/>
  <c r="A71" i="54"/>
  <c r="A70" i="54"/>
  <c r="A69" i="54"/>
  <c r="A68" i="54"/>
  <c r="A67" i="54"/>
  <c r="A66" i="54"/>
  <c r="A65" i="54"/>
  <c r="A64" i="54"/>
  <c r="A63" i="54"/>
  <c r="A62" i="54"/>
  <c r="A61" i="54"/>
  <c r="A60" i="54"/>
  <c r="A59" i="54"/>
  <c r="A58" i="54"/>
  <c r="A57" i="54"/>
  <c r="A56" i="54"/>
  <c r="A55" i="54"/>
  <c r="A54" i="54"/>
  <c r="A53" i="54"/>
  <c r="A52" i="54"/>
  <c r="A51" i="54"/>
  <c r="A50" i="54"/>
  <c r="A49" i="54"/>
  <c r="A48" i="54"/>
  <c r="A47" i="54"/>
  <c r="A46" i="54"/>
  <c r="A45" i="54"/>
  <c r="A44" i="54"/>
  <c r="A43" i="54"/>
  <c r="A42" i="54"/>
  <c r="A41" i="54"/>
  <c r="A40" i="54"/>
  <c r="A39" i="54"/>
  <c r="A38" i="54"/>
  <c r="A37" i="54"/>
  <c r="A36" i="54"/>
  <c r="A35" i="54"/>
  <c r="A34" i="54"/>
  <c r="A33" i="54"/>
  <c r="A32" i="54"/>
  <c r="A31" i="54"/>
  <c r="A30" i="54"/>
  <c r="A29" i="54"/>
  <c r="A28" i="54"/>
  <c r="A27" i="54"/>
  <c r="A26" i="54"/>
  <c r="A25" i="54"/>
  <c r="A24" i="54"/>
  <c r="A23" i="54"/>
  <c r="A22" i="54"/>
  <c r="A21" i="54"/>
  <c r="A20" i="54"/>
  <c r="A18" i="54"/>
  <c r="A17" i="54"/>
  <c r="A16" i="54"/>
  <c r="A15" i="54"/>
  <c r="A14" i="54"/>
  <c r="A13" i="54"/>
  <c r="A12" i="54"/>
  <c r="A11" i="54"/>
  <c r="A10" i="54"/>
  <c r="A9" i="54"/>
  <c r="J748" i="53"/>
  <c r="J747" i="53"/>
  <c r="J745" i="53"/>
  <c r="A745" i="53"/>
  <c r="J744" i="53"/>
  <c r="A744" i="53"/>
  <c r="J743" i="53"/>
  <c r="A743" i="53"/>
  <c r="J742" i="53"/>
  <c r="A742" i="53"/>
  <c r="J741" i="53"/>
  <c r="A741" i="53"/>
  <c r="J740" i="53"/>
  <c r="A740" i="53"/>
  <c r="J739" i="53"/>
  <c r="A739" i="53"/>
  <c r="J738" i="53"/>
  <c r="A738" i="53"/>
  <c r="J737" i="53"/>
  <c r="A737" i="53"/>
  <c r="J736" i="53"/>
  <c r="A736" i="53"/>
  <c r="J735" i="53"/>
  <c r="A735" i="53"/>
  <c r="J734" i="53"/>
  <c r="A734" i="53"/>
  <c r="J733" i="53"/>
  <c r="A733" i="53"/>
  <c r="J732" i="53"/>
  <c r="A732" i="53"/>
  <c r="J731" i="53"/>
  <c r="A731" i="53"/>
  <c r="J730" i="53"/>
  <c r="A730" i="53"/>
  <c r="J729" i="53"/>
  <c r="A729" i="53"/>
  <c r="J728" i="53"/>
  <c r="A728" i="53"/>
  <c r="J727" i="53"/>
  <c r="A727" i="53"/>
  <c r="J726" i="53"/>
  <c r="A726" i="53"/>
  <c r="J725" i="53"/>
  <c r="A725" i="53"/>
  <c r="J724" i="53"/>
  <c r="A724" i="53"/>
  <c r="J723" i="53"/>
  <c r="A723" i="53"/>
  <c r="J722" i="53"/>
  <c r="A722" i="53"/>
  <c r="J721" i="53"/>
  <c r="A721" i="53"/>
  <c r="J720" i="53"/>
  <c r="A720" i="53"/>
  <c r="J719" i="53"/>
  <c r="A719" i="53"/>
  <c r="J718" i="53"/>
  <c r="A718" i="53"/>
  <c r="J717" i="53"/>
  <c r="A717" i="53"/>
  <c r="J716" i="53"/>
  <c r="A716" i="53"/>
  <c r="J715" i="53"/>
  <c r="A715" i="53"/>
  <c r="J714" i="53"/>
  <c r="A714" i="53"/>
  <c r="J713" i="53"/>
  <c r="A713" i="53"/>
  <c r="J712" i="53"/>
  <c r="A712" i="53"/>
  <c r="J711" i="53"/>
  <c r="A711" i="53"/>
  <c r="J710" i="53"/>
  <c r="A710" i="53"/>
  <c r="J709" i="53"/>
  <c r="A709" i="53"/>
  <c r="J708" i="53"/>
  <c r="A708" i="53"/>
  <c r="J707" i="53"/>
  <c r="A707" i="53"/>
  <c r="J706" i="53"/>
  <c r="A706" i="53"/>
  <c r="J705" i="53"/>
  <c r="A705" i="53"/>
  <c r="J704" i="53"/>
  <c r="A704" i="53"/>
  <c r="J703" i="53"/>
  <c r="A703" i="53"/>
  <c r="J702" i="53"/>
  <c r="A702" i="53"/>
  <c r="A701" i="53"/>
  <c r="J700" i="53"/>
  <c r="A700" i="53"/>
  <c r="J699" i="53"/>
  <c r="A699" i="53"/>
  <c r="J698" i="53"/>
  <c r="A698" i="53"/>
  <c r="J697" i="53"/>
  <c r="A697" i="53"/>
  <c r="J696" i="53"/>
  <c r="A696" i="53"/>
  <c r="J695" i="53"/>
  <c r="A695" i="53"/>
  <c r="J694" i="53"/>
  <c r="A694" i="53"/>
  <c r="J693" i="53"/>
  <c r="A693" i="53"/>
  <c r="J692" i="53"/>
  <c r="A692" i="53"/>
  <c r="J691" i="53"/>
  <c r="A691" i="53"/>
  <c r="J690" i="53"/>
  <c r="A690" i="53"/>
  <c r="J689" i="53"/>
  <c r="A689" i="53"/>
  <c r="J688" i="53"/>
  <c r="A688" i="53"/>
  <c r="J687" i="53"/>
  <c r="A687" i="53"/>
  <c r="J686" i="53"/>
  <c r="A686" i="53"/>
  <c r="J685" i="53"/>
  <c r="A685" i="53"/>
  <c r="J684" i="53"/>
  <c r="A684" i="53"/>
  <c r="J683" i="53"/>
  <c r="A683" i="53"/>
  <c r="J682" i="53"/>
  <c r="A682" i="53"/>
  <c r="J681" i="53"/>
  <c r="A681" i="53"/>
  <c r="J680" i="53"/>
  <c r="A680" i="53"/>
  <c r="J679" i="53"/>
  <c r="A679" i="53"/>
  <c r="J678" i="53"/>
  <c r="A678" i="53"/>
  <c r="J677" i="53"/>
  <c r="A677" i="53"/>
  <c r="J676" i="53"/>
  <c r="A676" i="53"/>
  <c r="J675" i="53"/>
  <c r="A675" i="53"/>
  <c r="J674" i="53"/>
  <c r="A674" i="53"/>
  <c r="J673" i="53"/>
  <c r="A673" i="53"/>
  <c r="J672" i="53"/>
  <c r="A672" i="53"/>
  <c r="J671" i="53"/>
  <c r="A671" i="53"/>
  <c r="J670" i="53"/>
  <c r="A670" i="53"/>
  <c r="J669" i="53"/>
  <c r="A669" i="53"/>
  <c r="J668" i="53"/>
  <c r="A668" i="53"/>
  <c r="J667" i="53"/>
  <c r="A667" i="53"/>
  <c r="J666" i="53"/>
  <c r="A666" i="53"/>
  <c r="J665" i="53"/>
  <c r="A665" i="53"/>
  <c r="J664" i="53"/>
  <c r="A664" i="53"/>
  <c r="J663" i="53"/>
  <c r="A663" i="53"/>
  <c r="J662" i="53"/>
  <c r="A662" i="53"/>
  <c r="J661" i="53"/>
  <c r="A661" i="53"/>
  <c r="J660" i="53"/>
  <c r="A660" i="53"/>
  <c r="J659" i="53"/>
  <c r="A659" i="53"/>
  <c r="J658" i="53"/>
  <c r="A658" i="53"/>
  <c r="J657" i="53"/>
  <c r="A657" i="53"/>
  <c r="J656" i="53"/>
  <c r="A656" i="53"/>
  <c r="J655" i="53"/>
  <c r="A655" i="53"/>
  <c r="J654" i="53"/>
  <c r="A654" i="53"/>
  <c r="J653" i="53"/>
  <c r="A653" i="53"/>
  <c r="J652" i="53"/>
  <c r="A652" i="53"/>
  <c r="J651" i="53"/>
  <c r="A651" i="53"/>
  <c r="J650" i="53"/>
  <c r="A650" i="53"/>
  <c r="J649" i="53"/>
  <c r="A649" i="53"/>
  <c r="J648" i="53"/>
  <c r="A648" i="53"/>
  <c r="J647" i="53"/>
  <c r="A647" i="53"/>
  <c r="J646" i="53"/>
  <c r="A646" i="53"/>
  <c r="J645" i="53"/>
  <c r="A645" i="53"/>
  <c r="J644" i="53"/>
  <c r="A644" i="53"/>
  <c r="J643" i="53"/>
  <c r="A643" i="53"/>
  <c r="J642" i="53"/>
  <c r="A642" i="53"/>
  <c r="J641" i="53"/>
  <c r="A641" i="53"/>
  <c r="J640" i="53"/>
  <c r="A640" i="53"/>
  <c r="J639" i="53"/>
  <c r="A639" i="53"/>
  <c r="J638" i="53"/>
  <c r="A638" i="53"/>
  <c r="J637" i="53"/>
  <c r="A637" i="53"/>
  <c r="J636" i="53"/>
  <c r="A636" i="53"/>
  <c r="J635" i="53"/>
  <c r="A635" i="53"/>
  <c r="J634" i="53"/>
  <c r="A634" i="53"/>
  <c r="J633" i="53"/>
  <c r="A633" i="53"/>
  <c r="J632" i="53"/>
  <c r="A632" i="53"/>
  <c r="J631" i="53"/>
  <c r="A631" i="53"/>
  <c r="J630" i="53"/>
  <c r="A630" i="53"/>
  <c r="J629" i="53"/>
  <c r="A629" i="53"/>
  <c r="J628" i="53"/>
  <c r="A628" i="53"/>
  <c r="J627" i="53"/>
  <c r="A627" i="53"/>
  <c r="J626" i="53"/>
  <c r="A626" i="53"/>
  <c r="J625" i="53"/>
  <c r="A625" i="53"/>
  <c r="J624" i="53"/>
  <c r="A624" i="53"/>
  <c r="J623" i="53"/>
  <c r="A623" i="53"/>
  <c r="J622" i="53"/>
  <c r="A622" i="53"/>
  <c r="J621" i="53"/>
  <c r="A621" i="53"/>
  <c r="J620" i="53"/>
  <c r="A620" i="53"/>
  <c r="J619" i="53"/>
  <c r="A619" i="53"/>
  <c r="J618" i="53"/>
  <c r="A618" i="53"/>
  <c r="J617" i="53"/>
  <c r="A617" i="53"/>
  <c r="J616" i="53"/>
  <c r="A616" i="53"/>
  <c r="J615" i="53"/>
  <c r="A615" i="53"/>
  <c r="J614" i="53"/>
  <c r="A614" i="53"/>
  <c r="J613" i="53"/>
  <c r="A613" i="53"/>
  <c r="J612" i="53"/>
  <c r="A612" i="53"/>
  <c r="J611" i="53"/>
  <c r="A611" i="53"/>
  <c r="J610" i="53"/>
  <c r="A610" i="53"/>
  <c r="J609" i="53"/>
  <c r="A609" i="53"/>
  <c r="J608" i="53"/>
  <c r="A608" i="53"/>
  <c r="J607" i="53"/>
  <c r="A607" i="53"/>
  <c r="J606" i="53"/>
  <c r="A606" i="53"/>
  <c r="J605" i="53"/>
  <c r="A605" i="53"/>
  <c r="J604" i="53"/>
  <c r="A604" i="53"/>
  <c r="J603" i="53"/>
  <c r="A603" i="53"/>
  <c r="J602" i="53"/>
  <c r="A602" i="53"/>
  <c r="J601" i="53"/>
  <c r="A601" i="53"/>
  <c r="J600" i="53"/>
  <c r="A600" i="53"/>
  <c r="J599" i="53"/>
  <c r="A599" i="53"/>
  <c r="J598" i="53"/>
  <c r="A598" i="53"/>
  <c r="J597" i="53"/>
  <c r="A597" i="53"/>
  <c r="J596" i="53"/>
  <c r="A596" i="53"/>
  <c r="J595" i="53"/>
  <c r="A595" i="53"/>
  <c r="J594" i="53"/>
  <c r="A594" i="53"/>
  <c r="J593" i="53"/>
  <c r="A593" i="53"/>
  <c r="J592" i="53"/>
  <c r="A592" i="53"/>
  <c r="J591" i="53"/>
  <c r="A591" i="53"/>
  <c r="J590" i="53"/>
  <c r="A590" i="53"/>
  <c r="J589" i="53"/>
  <c r="A589" i="53"/>
  <c r="J588" i="53"/>
  <c r="A588" i="53"/>
  <c r="J587" i="53"/>
  <c r="A587" i="53"/>
  <c r="J586" i="53"/>
  <c r="A586" i="53"/>
  <c r="J585" i="53"/>
  <c r="A585" i="53"/>
  <c r="J584" i="53"/>
  <c r="A584" i="53"/>
  <c r="J583" i="53"/>
  <c r="A583" i="53"/>
  <c r="J582" i="53"/>
  <c r="A582" i="53"/>
  <c r="J581" i="53"/>
  <c r="A581" i="53"/>
  <c r="J580" i="53"/>
  <c r="A580" i="53"/>
  <c r="J579" i="53"/>
  <c r="A579" i="53"/>
  <c r="J578" i="53"/>
  <c r="A578" i="53"/>
  <c r="J577" i="53"/>
  <c r="A577" i="53"/>
  <c r="J576" i="53"/>
  <c r="A576" i="53"/>
  <c r="J575" i="53"/>
  <c r="A575" i="53"/>
  <c r="J574" i="53"/>
  <c r="A574" i="53"/>
  <c r="J573" i="53"/>
  <c r="A573" i="53"/>
  <c r="J572" i="53"/>
  <c r="A572" i="53"/>
  <c r="J571" i="53"/>
  <c r="A571" i="53"/>
  <c r="J570" i="53"/>
  <c r="A570" i="53"/>
  <c r="J569" i="53"/>
  <c r="A569" i="53"/>
  <c r="J568" i="53"/>
  <c r="A568" i="53"/>
  <c r="J567" i="53"/>
  <c r="A567" i="53"/>
  <c r="J566" i="53"/>
  <c r="A566" i="53"/>
  <c r="J565" i="53"/>
  <c r="A565" i="53"/>
  <c r="J564" i="53"/>
  <c r="A564" i="53"/>
  <c r="J563" i="53"/>
  <c r="A563" i="53"/>
  <c r="J562" i="53"/>
  <c r="A562" i="53"/>
  <c r="J561" i="53"/>
  <c r="A561" i="53"/>
  <c r="J560" i="53"/>
  <c r="A560" i="53"/>
  <c r="J559" i="53"/>
  <c r="A559" i="53"/>
  <c r="J558" i="53"/>
  <c r="A558" i="53"/>
  <c r="J557" i="53"/>
  <c r="A557" i="53"/>
  <c r="J556" i="53"/>
  <c r="A556" i="53"/>
  <c r="J555" i="53"/>
  <c r="A555" i="53"/>
  <c r="J554" i="53"/>
  <c r="A554" i="53"/>
  <c r="J553" i="53"/>
  <c r="A553" i="53"/>
  <c r="J552" i="53"/>
  <c r="A552" i="53"/>
  <c r="J551" i="53"/>
  <c r="A551" i="53"/>
  <c r="J550" i="53"/>
  <c r="A550" i="53"/>
  <c r="J549" i="53"/>
  <c r="A549" i="53"/>
  <c r="J548" i="53"/>
  <c r="A548" i="53"/>
  <c r="J547" i="53"/>
  <c r="A547" i="53"/>
  <c r="J546" i="53"/>
  <c r="A546" i="53"/>
  <c r="J545" i="53"/>
  <c r="A545" i="53"/>
  <c r="J544" i="53"/>
  <c r="A544" i="53"/>
  <c r="J543" i="53"/>
  <c r="A543" i="53"/>
  <c r="J542" i="53"/>
  <c r="A542" i="53"/>
  <c r="J541" i="53"/>
  <c r="A541" i="53"/>
  <c r="J540" i="53"/>
  <c r="A540" i="53"/>
  <c r="J539" i="53"/>
  <c r="A539" i="53"/>
  <c r="J538" i="53"/>
  <c r="A538" i="53"/>
  <c r="J537" i="53"/>
  <c r="A537" i="53"/>
  <c r="J536" i="53"/>
  <c r="A536" i="53"/>
  <c r="J535" i="53"/>
  <c r="A535" i="53"/>
  <c r="J534" i="53"/>
  <c r="A534" i="53"/>
  <c r="J533" i="53"/>
  <c r="A533" i="53"/>
  <c r="J532" i="53"/>
  <c r="A532" i="53"/>
  <c r="J531" i="53"/>
  <c r="A531" i="53"/>
  <c r="J530" i="53"/>
  <c r="A530" i="53"/>
  <c r="J529" i="53"/>
  <c r="A529" i="53"/>
  <c r="J528" i="53"/>
  <c r="A528" i="53"/>
  <c r="J527" i="53"/>
  <c r="A527" i="53"/>
  <c r="J526" i="53"/>
  <c r="A526" i="53"/>
  <c r="J525" i="53"/>
  <c r="A525" i="53"/>
  <c r="J524" i="53"/>
  <c r="A524" i="53"/>
  <c r="J523" i="53"/>
  <c r="A523" i="53"/>
  <c r="J522" i="53"/>
  <c r="A522" i="53"/>
  <c r="J521" i="53"/>
  <c r="A521" i="53"/>
  <c r="J520" i="53"/>
  <c r="A520" i="53"/>
  <c r="J519" i="53"/>
  <c r="A519" i="53"/>
  <c r="J518" i="53"/>
  <c r="A518" i="53"/>
  <c r="J517" i="53"/>
  <c r="A517" i="53"/>
  <c r="J516" i="53"/>
  <c r="A516" i="53"/>
  <c r="J515" i="53"/>
  <c r="A515" i="53"/>
  <c r="J514" i="53"/>
  <c r="A514" i="53"/>
  <c r="J513" i="53"/>
  <c r="A513" i="53"/>
  <c r="J512" i="53"/>
  <c r="A512" i="53"/>
  <c r="J511" i="53"/>
  <c r="A511" i="53"/>
  <c r="J510" i="53"/>
  <c r="A510" i="53"/>
  <c r="J509" i="53"/>
  <c r="A509" i="53"/>
  <c r="J508" i="53"/>
  <c r="A508" i="53"/>
  <c r="J507" i="53"/>
  <c r="A507" i="53"/>
  <c r="J506" i="53"/>
  <c r="A506" i="53"/>
  <c r="J505" i="53"/>
  <c r="A505" i="53"/>
  <c r="J504" i="53"/>
  <c r="A504" i="53"/>
  <c r="J503" i="53"/>
  <c r="A503" i="53"/>
  <c r="J502" i="53"/>
  <c r="A502" i="53"/>
  <c r="J501" i="53"/>
  <c r="A501" i="53"/>
  <c r="J500" i="53"/>
  <c r="A500" i="53"/>
  <c r="J499" i="53"/>
  <c r="A499" i="53"/>
  <c r="J498" i="53"/>
  <c r="A498" i="53"/>
  <c r="J497" i="53"/>
  <c r="A497" i="53"/>
  <c r="J496" i="53"/>
  <c r="A496" i="53"/>
  <c r="J495" i="53"/>
  <c r="A495" i="53"/>
  <c r="J494" i="53"/>
  <c r="A494" i="53"/>
  <c r="J493" i="53"/>
  <c r="A493" i="53"/>
  <c r="J492" i="53"/>
  <c r="A492" i="53"/>
  <c r="J491" i="53"/>
  <c r="A491" i="53"/>
  <c r="J490" i="53"/>
  <c r="A490" i="53"/>
  <c r="J489" i="53"/>
  <c r="A489" i="53"/>
  <c r="J488" i="53"/>
  <c r="A488" i="53"/>
  <c r="J487" i="53"/>
  <c r="A487" i="53"/>
  <c r="J486" i="53"/>
  <c r="A486" i="53"/>
  <c r="J485" i="53"/>
  <c r="A485" i="53"/>
  <c r="J484" i="53"/>
  <c r="A484" i="53"/>
  <c r="J483" i="53"/>
  <c r="A483" i="53"/>
  <c r="J482" i="53"/>
  <c r="A482" i="53"/>
  <c r="J481" i="53"/>
  <c r="A481" i="53"/>
  <c r="J480" i="53"/>
  <c r="A480" i="53"/>
  <c r="J479" i="53"/>
  <c r="A479" i="53"/>
  <c r="J478" i="53"/>
  <c r="A478" i="53"/>
  <c r="J477" i="53"/>
  <c r="A477" i="53"/>
  <c r="J476" i="53"/>
  <c r="A476" i="53"/>
  <c r="J475" i="53"/>
  <c r="A475" i="53"/>
  <c r="J474" i="53"/>
  <c r="A474" i="53"/>
  <c r="J473" i="53"/>
  <c r="A473" i="53"/>
  <c r="J472" i="53"/>
  <c r="A472" i="53"/>
  <c r="J471" i="53"/>
  <c r="A471" i="53"/>
  <c r="J470" i="53"/>
  <c r="A470" i="53"/>
  <c r="J469" i="53"/>
  <c r="A469" i="53"/>
  <c r="J468" i="53"/>
  <c r="A468" i="53"/>
  <c r="J467" i="53"/>
  <c r="A467" i="53"/>
  <c r="J466" i="53"/>
  <c r="A466" i="53"/>
  <c r="J465" i="53"/>
  <c r="A465" i="53"/>
  <c r="J464" i="53"/>
  <c r="A464" i="53"/>
  <c r="J463" i="53"/>
  <c r="A463" i="53"/>
  <c r="J462" i="53"/>
  <c r="A462" i="53"/>
  <c r="J461" i="53"/>
  <c r="A461" i="53"/>
  <c r="J460" i="53"/>
  <c r="A460" i="53"/>
  <c r="J459" i="53"/>
  <c r="A459" i="53"/>
  <c r="J458" i="53"/>
  <c r="A458" i="53"/>
  <c r="J457" i="53"/>
  <c r="A457" i="53"/>
  <c r="J456" i="53"/>
  <c r="A456" i="53"/>
  <c r="J455" i="53"/>
  <c r="A455" i="53"/>
  <c r="J454" i="53"/>
  <c r="A454" i="53"/>
  <c r="J453" i="53"/>
  <c r="A453" i="53"/>
  <c r="J452" i="53"/>
  <c r="A452" i="53"/>
  <c r="J451" i="53"/>
  <c r="A451" i="53"/>
  <c r="J450" i="53"/>
  <c r="A450" i="53"/>
  <c r="J449" i="53"/>
  <c r="A449" i="53"/>
  <c r="J448" i="53"/>
  <c r="A448" i="53"/>
  <c r="J447" i="53"/>
  <c r="A447" i="53"/>
  <c r="J446" i="53"/>
  <c r="A446" i="53"/>
  <c r="J445" i="53"/>
  <c r="A445" i="53"/>
  <c r="J444" i="53"/>
  <c r="A444" i="53"/>
  <c r="J443" i="53"/>
  <c r="A443" i="53"/>
  <c r="J442" i="53"/>
  <c r="A442" i="53"/>
  <c r="J441" i="53"/>
  <c r="A441" i="53"/>
  <c r="J440" i="53"/>
  <c r="A440" i="53"/>
  <c r="J439" i="53"/>
  <c r="A439" i="53"/>
  <c r="J438" i="53"/>
  <c r="A438" i="53"/>
  <c r="J437" i="53"/>
  <c r="A437" i="53"/>
  <c r="J436" i="53"/>
  <c r="A436" i="53"/>
  <c r="J435" i="53"/>
  <c r="A435" i="53"/>
  <c r="J434" i="53"/>
  <c r="A434" i="53"/>
  <c r="J433" i="53"/>
  <c r="A433" i="53"/>
  <c r="J432" i="53"/>
  <c r="A432" i="53"/>
  <c r="J431" i="53"/>
  <c r="A431" i="53"/>
  <c r="J430" i="53"/>
  <c r="A430" i="53"/>
  <c r="J429" i="53"/>
  <c r="A429" i="53"/>
  <c r="J428" i="53"/>
  <c r="A428" i="53"/>
  <c r="J427" i="53"/>
  <c r="A427" i="53"/>
  <c r="J426" i="53"/>
  <c r="A426" i="53"/>
  <c r="J425" i="53"/>
  <c r="A425" i="53"/>
  <c r="J424" i="53"/>
  <c r="A424" i="53"/>
  <c r="J423" i="53"/>
  <c r="A423" i="53"/>
  <c r="J422" i="53"/>
  <c r="A422" i="53"/>
  <c r="J421" i="53"/>
  <c r="A421" i="53"/>
  <c r="J420" i="53"/>
  <c r="A420" i="53"/>
  <c r="J419" i="53"/>
  <c r="A419" i="53"/>
  <c r="J418" i="53"/>
  <c r="A418" i="53"/>
  <c r="J417" i="53"/>
  <c r="A417" i="53"/>
  <c r="J416" i="53"/>
  <c r="A416" i="53"/>
  <c r="J415" i="53"/>
  <c r="A415" i="53"/>
  <c r="J414" i="53"/>
  <c r="A414" i="53"/>
  <c r="J413" i="53"/>
  <c r="A413" i="53"/>
  <c r="J412" i="53"/>
  <c r="A412" i="53"/>
  <c r="J411" i="53"/>
  <c r="A411" i="53"/>
  <c r="J410" i="53"/>
  <c r="A410" i="53"/>
  <c r="J409" i="53"/>
  <c r="A409" i="53"/>
  <c r="J408" i="53"/>
  <c r="A408" i="53"/>
  <c r="J407" i="53"/>
  <c r="A407" i="53"/>
  <c r="J406" i="53"/>
  <c r="A406" i="53"/>
  <c r="J405" i="53"/>
  <c r="A405" i="53"/>
  <c r="J404" i="53"/>
  <c r="A404" i="53"/>
  <c r="J403" i="53"/>
  <c r="A403" i="53"/>
  <c r="J402" i="53"/>
  <c r="A402" i="53"/>
  <c r="J401" i="53"/>
  <c r="A401" i="53"/>
  <c r="J400" i="53"/>
  <c r="A400" i="53"/>
  <c r="J399" i="53"/>
  <c r="A399" i="53"/>
  <c r="J398" i="53"/>
  <c r="A398" i="53"/>
  <c r="J397" i="53"/>
  <c r="A397" i="53"/>
  <c r="J396" i="53"/>
  <c r="A396" i="53"/>
  <c r="J395" i="53"/>
  <c r="A395" i="53"/>
  <c r="J394" i="53"/>
  <c r="A394" i="53"/>
  <c r="J393" i="53"/>
  <c r="A393" i="53"/>
  <c r="J392" i="53"/>
  <c r="A392" i="53"/>
  <c r="J391" i="53"/>
  <c r="A391" i="53"/>
  <c r="J390" i="53"/>
  <c r="A390" i="53"/>
  <c r="J389" i="53"/>
  <c r="A389" i="53"/>
  <c r="J388" i="53"/>
  <c r="A388" i="53"/>
  <c r="J387" i="53"/>
  <c r="A387" i="53"/>
  <c r="J386" i="53"/>
  <c r="A386" i="53"/>
  <c r="J385" i="53"/>
  <c r="A385" i="53"/>
  <c r="J384" i="53"/>
  <c r="A384" i="53"/>
  <c r="J383" i="53"/>
  <c r="A383" i="53"/>
  <c r="J382" i="53"/>
  <c r="A382" i="53"/>
  <c r="J381" i="53"/>
  <c r="A381" i="53"/>
  <c r="J380" i="53"/>
  <c r="A380" i="53"/>
  <c r="J379" i="53"/>
  <c r="A379" i="53"/>
  <c r="J378" i="53"/>
  <c r="A378" i="53"/>
  <c r="J377" i="53"/>
  <c r="A377" i="53"/>
  <c r="J376" i="53"/>
  <c r="A376" i="53"/>
  <c r="J375" i="53"/>
  <c r="A375" i="53"/>
  <c r="J374" i="53"/>
  <c r="A374" i="53"/>
  <c r="J373" i="53"/>
  <c r="A373" i="53"/>
  <c r="J372" i="53"/>
  <c r="A372" i="53"/>
  <c r="J371" i="53"/>
  <c r="A371" i="53"/>
  <c r="J370" i="53"/>
  <c r="A370" i="53"/>
  <c r="J369" i="53"/>
  <c r="A369" i="53"/>
  <c r="J368" i="53"/>
  <c r="A368" i="53"/>
  <c r="J367" i="53"/>
  <c r="A367" i="53"/>
  <c r="J366" i="53"/>
  <c r="A366" i="53"/>
  <c r="J365" i="53"/>
  <c r="A365" i="53"/>
  <c r="J364" i="53"/>
  <c r="A364" i="53"/>
  <c r="J363" i="53"/>
  <c r="A363" i="53"/>
  <c r="J362" i="53"/>
  <c r="A362" i="53"/>
  <c r="J361" i="53"/>
  <c r="A361" i="53"/>
  <c r="J360" i="53"/>
  <c r="A360" i="53"/>
  <c r="J359" i="53"/>
  <c r="A359" i="53"/>
  <c r="J358" i="53"/>
  <c r="A358" i="53"/>
  <c r="J357" i="53"/>
  <c r="A357" i="53"/>
  <c r="J356" i="53"/>
  <c r="A356" i="53"/>
  <c r="J355" i="53"/>
  <c r="A355" i="53"/>
  <c r="J354" i="53"/>
  <c r="A354" i="53"/>
  <c r="J353" i="53"/>
  <c r="A353" i="53"/>
  <c r="J352" i="53"/>
  <c r="A352" i="53"/>
  <c r="J351" i="53"/>
  <c r="A351" i="53"/>
  <c r="J350" i="53"/>
  <c r="A350" i="53"/>
  <c r="J349" i="53"/>
  <c r="A349" i="53"/>
  <c r="J348" i="53"/>
  <c r="A348" i="53"/>
  <c r="J347" i="53"/>
  <c r="A347" i="53"/>
  <c r="J346" i="53"/>
  <c r="A346" i="53"/>
  <c r="J345" i="53"/>
  <c r="A345" i="53"/>
  <c r="J344" i="53"/>
  <c r="A344" i="53"/>
  <c r="J343" i="53"/>
  <c r="A343" i="53"/>
  <c r="J342" i="53"/>
  <c r="A342" i="53"/>
  <c r="J341" i="53"/>
  <c r="A341" i="53"/>
  <c r="J340" i="53"/>
  <c r="A340" i="53"/>
  <c r="J339" i="53"/>
  <c r="A339" i="53"/>
  <c r="J338" i="53"/>
  <c r="A338" i="53"/>
  <c r="J337" i="53"/>
  <c r="A337" i="53"/>
  <c r="J336" i="53"/>
  <c r="A336" i="53"/>
  <c r="J335" i="53"/>
  <c r="A335" i="53"/>
  <c r="J334" i="53"/>
  <c r="A334" i="53"/>
  <c r="J333" i="53"/>
  <c r="A333" i="53"/>
  <c r="J332" i="53"/>
  <c r="A332" i="53"/>
  <c r="J331" i="53"/>
  <c r="A331" i="53"/>
  <c r="J330" i="53"/>
  <c r="A330" i="53"/>
  <c r="J329" i="53"/>
  <c r="A329" i="53"/>
  <c r="J328" i="53"/>
  <c r="A328" i="53"/>
  <c r="J327" i="53"/>
  <c r="A327" i="53"/>
  <c r="J326" i="53"/>
  <c r="A326" i="53"/>
  <c r="J325" i="53"/>
  <c r="A325" i="53"/>
  <c r="J324" i="53"/>
  <c r="A324" i="53"/>
  <c r="J323" i="53"/>
  <c r="A323" i="53"/>
  <c r="J322" i="53"/>
  <c r="A322" i="53"/>
  <c r="J321" i="53"/>
  <c r="A321" i="53"/>
  <c r="J320" i="53"/>
  <c r="A320" i="53"/>
  <c r="J319" i="53"/>
  <c r="A319" i="53"/>
  <c r="J318" i="53"/>
  <c r="A318" i="53"/>
  <c r="J317" i="53"/>
  <c r="A317" i="53"/>
  <c r="J316" i="53"/>
  <c r="A316" i="53"/>
  <c r="J315" i="53"/>
  <c r="A315" i="53"/>
  <c r="J314" i="53"/>
  <c r="A314" i="53"/>
  <c r="J313" i="53"/>
  <c r="A313" i="53"/>
  <c r="J312" i="53"/>
  <c r="A312" i="53"/>
  <c r="J311" i="53"/>
  <c r="A311" i="53"/>
  <c r="J310" i="53"/>
  <c r="A310" i="53"/>
  <c r="J309" i="53"/>
  <c r="A309" i="53"/>
  <c r="J308" i="53"/>
  <c r="A308" i="53"/>
  <c r="J307" i="53"/>
  <c r="A307" i="53"/>
  <c r="J306" i="53"/>
  <c r="A306" i="53"/>
  <c r="J305" i="53"/>
  <c r="A305" i="53"/>
  <c r="J304" i="53"/>
  <c r="A304" i="53"/>
  <c r="J303" i="53"/>
  <c r="A303" i="53"/>
  <c r="J302" i="53"/>
  <c r="A302" i="53"/>
  <c r="J301" i="53"/>
  <c r="A301" i="53"/>
  <c r="J300" i="53"/>
  <c r="A300" i="53"/>
  <c r="J299" i="53"/>
  <c r="A299" i="53"/>
  <c r="J298" i="53"/>
  <c r="A298" i="53"/>
  <c r="J297" i="53"/>
  <c r="A297" i="53"/>
  <c r="J296" i="53"/>
  <c r="A296" i="53"/>
  <c r="J295" i="53"/>
  <c r="A295" i="53"/>
  <c r="J294" i="53"/>
  <c r="A294" i="53"/>
  <c r="J293" i="53"/>
  <c r="A293" i="53"/>
  <c r="J292" i="53"/>
  <c r="A292" i="53"/>
  <c r="J291" i="53"/>
  <c r="A291" i="53"/>
  <c r="J290" i="53"/>
  <c r="A290" i="53"/>
  <c r="J289" i="53"/>
  <c r="A289" i="53"/>
  <c r="J288" i="53"/>
  <c r="A288" i="53"/>
  <c r="J287" i="53"/>
  <c r="A287" i="53"/>
  <c r="J286" i="53"/>
  <c r="A286" i="53"/>
  <c r="J285" i="53"/>
  <c r="A285" i="53"/>
  <c r="J284" i="53"/>
  <c r="A284" i="53"/>
  <c r="J283" i="53"/>
  <c r="A283" i="53"/>
  <c r="J282" i="53"/>
  <c r="A282" i="53"/>
  <c r="J281" i="53"/>
  <c r="A281" i="53"/>
  <c r="J280" i="53"/>
  <c r="A280" i="53"/>
  <c r="J279" i="53"/>
  <c r="A279" i="53"/>
  <c r="J278" i="53"/>
  <c r="A278" i="53"/>
  <c r="J277" i="53"/>
  <c r="A277" i="53"/>
  <c r="J276" i="53"/>
  <c r="A276" i="53"/>
  <c r="J275" i="53"/>
  <c r="A275" i="53"/>
  <c r="J274" i="53"/>
  <c r="A274" i="53"/>
  <c r="J273" i="53"/>
  <c r="A273" i="53"/>
  <c r="J272" i="53"/>
  <c r="A272" i="53"/>
  <c r="J271" i="53"/>
  <c r="A271" i="53"/>
  <c r="J270" i="53"/>
  <c r="A270" i="53"/>
  <c r="J269" i="53"/>
  <c r="A269" i="53"/>
  <c r="J268" i="53"/>
  <c r="A268" i="53"/>
  <c r="J267" i="53"/>
  <c r="A267" i="53"/>
  <c r="J266" i="53"/>
  <c r="A266" i="53"/>
  <c r="J265" i="53"/>
  <c r="A265" i="53"/>
  <c r="J264" i="53"/>
  <c r="A264" i="53"/>
  <c r="J263" i="53"/>
  <c r="A263" i="53"/>
  <c r="J262" i="53"/>
  <c r="A262" i="53"/>
  <c r="J261" i="53"/>
  <c r="A261" i="53"/>
  <c r="J260" i="53"/>
  <c r="A260" i="53"/>
  <c r="J259" i="53"/>
  <c r="A259" i="53"/>
  <c r="J258" i="53"/>
  <c r="A258" i="53"/>
  <c r="J257" i="53"/>
  <c r="A257" i="53"/>
  <c r="J256" i="53"/>
  <c r="A256" i="53"/>
  <c r="J255" i="53"/>
  <c r="A255" i="53"/>
  <c r="J254" i="53"/>
  <c r="A254" i="53"/>
  <c r="J253" i="53"/>
  <c r="A253" i="53"/>
  <c r="J252" i="53"/>
  <c r="A252" i="53"/>
  <c r="J251" i="53"/>
  <c r="A251" i="53"/>
  <c r="J250" i="53"/>
  <c r="A250" i="53"/>
  <c r="J249" i="53"/>
  <c r="A249" i="53"/>
  <c r="J248" i="53"/>
  <c r="A248" i="53"/>
  <c r="J247" i="53"/>
  <c r="A247" i="53"/>
  <c r="J246" i="53"/>
  <c r="A246" i="53"/>
  <c r="J245" i="53"/>
  <c r="A245" i="53"/>
  <c r="J244" i="53"/>
  <c r="A244" i="53"/>
  <c r="J243" i="53"/>
  <c r="A243" i="53"/>
  <c r="J242" i="53"/>
  <c r="A242" i="53"/>
  <c r="J241" i="53"/>
  <c r="A241" i="53"/>
  <c r="J240" i="53"/>
  <c r="A240" i="53"/>
  <c r="J239" i="53"/>
  <c r="A239" i="53"/>
  <c r="J238" i="53"/>
  <c r="A238" i="53"/>
  <c r="J237" i="53"/>
  <c r="A237" i="53"/>
  <c r="J236" i="53"/>
  <c r="A236" i="53"/>
  <c r="J235" i="53"/>
  <c r="A235" i="53"/>
  <c r="J234" i="53"/>
  <c r="A234" i="53"/>
  <c r="J233" i="53"/>
  <c r="A233" i="53"/>
  <c r="J232" i="53"/>
  <c r="A232" i="53"/>
  <c r="J231" i="53"/>
  <c r="A231" i="53"/>
  <c r="J230" i="53"/>
  <c r="A230" i="53"/>
  <c r="J229" i="53"/>
  <c r="A229" i="53"/>
  <c r="J228" i="53"/>
  <c r="A228" i="53"/>
  <c r="J227" i="53"/>
  <c r="A227" i="53"/>
  <c r="J226" i="53"/>
  <c r="A226" i="53"/>
  <c r="J225" i="53"/>
  <c r="A225" i="53"/>
  <c r="J224" i="53"/>
  <c r="A224" i="53"/>
  <c r="J223" i="53"/>
  <c r="A223" i="53"/>
  <c r="J222" i="53"/>
  <c r="A222" i="53"/>
  <c r="J221" i="53"/>
  <c r="A221" i="53"/>
  <c r="J220" i="53"/>
  <c r="A220" i="53"/>
  <c r="J219" i="53"/>
  <c r="A219" i="53"/>
  <c r="J218" i="53"/>
  <c r="A218" i="53"/>
  <c r="J217" i="53"/>
  <c r="A217" i="53"/>
  <c r="J216" i="53"/>
  <c r="A216" i="53"/>
  <c r="J215" i="53"/>
  <c r="A215" i="53"/>
  <c r="J214" i="53"/>
  <c r="A214" i="53"/>
  <c r="J213" i="53"/>
  <c r="A213" i="53"/>
  <c r="J212" i="53"/>
  <c r="A212" i="53"/>
  <c r="J211" i="53"/>
  <c r="A211" i="53"/>
  <c r="J210" i="53"/>
  <c r="A210" i="53"/>
  <c r="J209" i="53"/>
  <c r="A209" i="53"/>
  <c r="J208" i="53"/>
  <c r="A208" i="53"/>
  <c r="J207" i="53"/>
  <c r="A207" i="53"/>
  <c r="J206" i="53"/>
  <c r="A206" i="53"/>
  <c r="J205" i="53"/>
  <c r="A205" i="53"/>
  <c r="J204" i="53"/>
  <c r="A204" i="53"/>
  <c r="J203" i="53"/>
  <c r="A203" i="53"/>
  <c r="J202" i="53"/>
  <c r="A202" i="53"/>
  <c r="J201" i="53"/>
  <c r="A201" i="53"/>
  <c r="J200" i="53"/>
  <c r="A200" i="53"/>
  <c r="J199" i="53"/>
  <c r="A199" i="53"/>
  <c r="J198" i="53"/>
  <c r="A198" i="53"/>
  <c r="J197" i="53"/>
  <c r="A197" i="53"/>
  <c r="J196" i="53"/>
  <c r="A196" i="53"/>
  <c r="J195" i="53"/>
  <c r="A195" i="53"/>
  <c r="J194" i="53"/>
  <c r="A194" i="53"/>
  <c r="J193" i="53"/>
  <c r="A193" i="53"/>
  <c r="J192" i="53"/>
  <c r="A192" i="53"/>
  <c r="J191" i="53"/>
  <c r="A191" i="53"/>
  <c r="J190" i="53"/>
  <c r="A190" i="53"/>
  <c r="J189" i="53"/>
  <c r="A189" i="53"/>
  <c r="J188" i="53"/>
  <c r="A188" i="53"/>
  <c r="J187" i="53"/>
  <c r="A187" i="53"/>
  <c r="J186" i="53"/>
  <c r="A186" i="53"/>
  <c r="J185" i="53"/>
  <c r="A185" i="53"/>
  <c r="J184" i="53"/>
  <c r="A184" i="53"/>
  <c r="J183" i="53"/>
  <c r="A183" i="53"/>
  <c r="J182" i="53"/>
  <c r="A182" i="53"/>
  <c r="J181" i="53"/>
  <c r="A181" i="53"/>
  <c r="J180" i="53"/>
  <c r="A180" i="53"/>
  <c r="J179" i="53"/>
  <c r="A179" i="53"/>
  <c r="J178" i="53"/>
  <c r="A178" i="53"/>
  <c r="J177" i="53"/>
  <c r="A177" i="53"/>
  <c r="J176" i="53"/>
  <c r="A176" i="53"/>
  <c r="J175" i="53"/>
  <c r="A175" i="53"/>
  <c r="J174" i="53"/>
  <c r="A174" i="53"/>
  <c r="J173" i="53"/>
  <c r="A173" i="53"/>
  <c r="J172" i="53"/>
  <c r="A172" i="53"/>
  <c r="J171" i="53"/>
  <c r="A171" i="53"/>
  <c r="J170" i="53"/>
  <c r="A170" i="53"/>
  <c r="J169" i="53"/>
  <c r="A169" i="53"/>
  <c r="J168" i="53"/>
  <c r="A168" i="53"/>
  <c r="J167" i="53"/>
  <c r="A167" i="53"/>
  <c r="J166" i="53"/>
  <c r="A166" i="53"/>
  <c r="J165" i="53"/>
  <c r="A165" i="53"/>
  <c r="J164" i="53"/>
  <c r="A164" i="53"/>
  <c r="J163" i="53"/>
  <c r="A163" i="53"/>
  <c r="J162" i="53"/>
  <c r="A162" i="53"/>
  <c r="J161" i="53"/>
  <c r="A161" i="53"/>
  <c r="J160" i="53"/>
  <c r="A160" i="53"/>
  <c r="J159" i="53"/>
  <c r="A159" i="53"/>
  <c r="J158" i="53"/>
  <c r="A158" i="53"/>
  <c r="J157" i="53"/>
  <c r="A157" i="53"/>
  <c r="J156" i="53"/>
  <c r="A156" i="53"/>
  <c r="J155" i="53"/>
  <c r="A155" i="53"/>
  <c r="J154" i="53"/>
  <c r="A154" i="53"/>
  <c r="J153" i="53"/>
  <c r="A153" i="53"/>
  <c r="J152" i="53"/>
  <c r="A152" i="53"/>
  <c r="J151" i="53"/>
  <c r="A151" i="53"/>
  <c r="J150" i="53"/>
  <c r="A150" i="53"/>
  <c r="J149" i="53"/>
  <c r="A149" i="53"/>
  <c r="J148" i="53"/>
  <c r="A148" i="53"/>
  <c r="J147" i="53"/>
  <c r="A147" i="53"/>
  <c r="J146" i="53"/>
  <c r="A146" i="53"/>
  <c r="J145" i="53"/>
  <c r="A145" i="53"/>
  <c r="J144" i="53"/>
  <c r="A144" i="53"/>
  <c r="J143" i="53"/>
  <c r="A143" i="53"/>
  <c r="J142" i="53"/>
  <c r="A142" i="53"/>
  <c r="J141" i="53"/>
  <c r="A141" i="53"/>
  <c r="J140" i="53"/>
  <c r="A140" i="53"/>
  <c r="J139" i="53"/>
  <c r="A139" i="53"/>
  <c r="J138" i="53"/>
  <c r="A138" i="53"/>
  <c r="J137" i="53"/>
  <c r="A137" i="53"/>
  <c r="J136" i="53"/>
  <c r="A136" i="53"/>
  <c r="J135" i="53"/>
  <c r="A135" i="53"/>
  <c r="J134" i="53"/>
  <c r="A134" i="53"/>
  <c r="J133" i="53"/>
  <c r="A133" i="53"/>
  <c r="J132" i="53"/>
  <c r="A132" i="53"/>
  <c r="J131" i="53"/>
  <c r="A131" i="53"/>
  <c r="J130" i="53"/>
  <c r="A130" i="53"/>
  <c r="J129" i="53"/>
  <c r="A129" i="53"/>
  <c r="J128" i="53"/>
  <c r="A128" i="53"/>
  <c r="J127" i="53"/>
  <c r="A127" i="53"/>
  <c r="J126" i="53"/>
  <c r="A126" i="53"/>
  <c r="J125" i="53"/>
  <c r="A125" i="53"/>
  <c r="J124" i="53"/>
  <c r="A124" i="53"/>
  <c r="J123" i="53"/>
  <c r="A123" i="53"/>
  <c r="J122" i="53"/>
  <c r="A122" i="53"/>
  <c r="J121" i="53"/>
  <c r="A121" i="53"/>
  <c r="J120" i="53"/>
  <c r="A120" i="53"/>
  <c r="J119" i="53"/>
  <c r="A119" i="53"/>
  <c r="J118" i="53"/>
  <c r="A118" i="53"/>
  <c r="J117" i="53"/>
  <c r="A117" i="53"/>
  <c r="J116" i="53"/>
  <c r="A116" i="53"/>
  <c r="J115" i="53"/>
  <c r="A115" i="53"/>
  <c r="J114" i="53"/>
  <c r="A114" i="53"/>
  <c r="J113" i="53"/>
  <c r="A113" i="53"/>
  <c r="J112" i="53"/>
  <c r="A112" i="53"/>
  <c r="J111" i="53"/>
  <c r="A111" i="53"/>
  <c r="J110" i="53"/>
  <c r="A110" i="53"/>
  <c r="J109" i="53"/>
  <c r="A109" i="53"/>
  <c r="J108" i="53"/>
  <c r="A108" i="53"/>
  <c r="J107" i="53"/>
  <c r="A107" i="53"/>
  <c r="J106" i="53"/>
  <c r="A106" i="53"/>
  <c r="J105" i="53"/>
  <c r="A105" i="53"/>
  <c r="J104" i="53"/>
  <c r="A104" i="53"/>
  <c r="J103" i="53"/>
  <c r="A103" i="53"/>
  <c r="J102" i="53"/>
  <c r="A102" i="53"/>
  <c r="J101" i="53"/>
  <c r="A101" i="53"/>
  <c r="J100" i="53"/>
  <c r="A100" i="53"/>
  <c r="J99" i="53"/>
  <c r="A99" i="53"/>
  <c r="J98" i="53"/>
  <c r="A98" i="53"/>
  <c r="J97" i="53"/>
  <c r="A97" i="53"/>
  <c r="J96" i="53"/>
  <c r="A96" i="53"/>
  <c r="J95" i="53"/>
  <c r="A95" i="53"/>
  <c r="J94" i="53"/>
  <c r="A94" i="53"/>
  <c r="J93" i="53"/>
  <c r="A93" i="53"/>
  <c r="J92" i="53"/>
  <c r="A92" i="53"/>
  <c r="J91" i="53"/>
  <c r="A91" i="53"/>
  <c r="J90" i="53"/>
  <c r="A90" i="53"/>
  <c r="J89" i="53"/>
  <c r="A89" i="53"/>
  <c r="J88" i="53"/>
  <c r="A88" i="53"/>
  <c r="J87" i="53"/>
  <c r="A87" i="53"/>
  <c r="J86" i="53"/>
  <c r="A86" i="53"/>
  <c r="J85" i="53"/>
  <c r="A85" i="53"/>
  <c r="J84" i="53"/>
  <c r="A84" i="53"/>
  <c r="J83" i="53"/>
  <c r="A83" i="53"/>
  <c r="J82" i="53"/>
  <c r="A82" i="53"/>
  <c r="J81" i="53"/>
  <c r="A81" i="53"/>
  <c r="J80" i="53"/>
  <c r="A80" i="53"/>
  <c r="J79" i="53"/>
  <c r="A79" i="53"/>
  <c r="J78" i="53"/>
  <c r="A78" i="53"/>
  <c r="J77" i="53"/>
  <c r="A77" i="53"/>
  <c r="J76" i="53"/>
  <c r="A76" i="53"/>
  <c r="J75" i="53"/>
  <c r="A75" i="53"/>
  <c r="J74" i="53"/>
  <c r="A74" i="53"/>
  <c r="J73" i="53"/>
  <c r="A73" i="53"/>
  <c r="J72" i="53"/>
  <c r="A72" i="53"/>
  <c r="J71" i="53"/>
  <c r="A71" i="53"/>
  <c r="J70" i="53"/>
  <c r="A70" i="53"/>
  <c r="J69" i="53"/>
  <c r="A69" i="53"/>
  <c r="J68" i="53"/>
  <c r="A68" i="53"/>
  <c r="J67" i="53"/>
  <c r="A67" i="53"/>
  <c r="J66" i="53"/>
  <c r="A66" i="53"/>
  <c r="J65" i="53"/>
  <c r="A65" i="53"/>
  <c r="J64" i="53"/>
  <c r="A64" i="53"/>
  <c r="J63" i="53"/>
  <c r="A63" i="53"/>
  <c r="J62" i="53"/>
  <c r="A62" i="53"/>
  <c r="J61" i="53"/>
  <c r="A61" i="53"/>
  <c r="J60" i="53"/>
  <c r="A60" i="53"/>
  <c r="J59" i="53"/>
  <c r="A59" i="53"/>
  <c r="J58" i="53"/>
  <c r="A58" i="53"/>
  <c r="J57" i="53"/>
  <c r="A57" i="53"/>
  <c r="J56" i="53"/>
  <c r="A56" i="53"/>
  <c r="J55" i="53"/>
  <c r="A55" i="53"/>
  <c r="J54" i="53"/>
  <c r="A54" i="53"/>
  <c r="J53" i="53"/>
  <c r="A53" i="53"/>
  <c r="J52" i="53"/>
  <c r="A52" i="53"/>
  <c r="J51" i="53"/>
  <c r="A51" i="53"/>
  <c r="J50" i="53"/>
  <c r="A50" i="53"/>
  <c r="J49" i="53"/>
  <c r="A49" i="53"/>
  <c r="J48" i="53"/>
  <c r="A48" i="53"/>
  <c r="J47" i="53"/>
  <c r="A47" i="53"/>
  <c r="J46" i="53"/>
  <c r="A46" i="53"/>
  <c r="J45" i="53"/>
  <c r="A45" i="53"/>
  <c r="J44" i="53"/>
  <c r="A44" i="53"/>
  <c r="J43" i="53"/>
  <c r="A43" i="53"/>
  <c r="J42" i="53"/>
  <c r="A42" i="53"/>
  <c r="J41" i="53"/>
  <c r="A41" i="53"/>
  <c r="J40" i="53"/>
  <c r="A40" i="53"/>
  <c r="J39" i="53"/>
  <c r="A39" i="53"/>
  <c r="J38" i="53"/>
  <c r="A38" i="53"/>
  <c r="J37" i="53"/>
  <c r="A37" i="53"/>
  <c r="J36" i="53"/>
  <c r="A36" i="53"/>
  <c r="J35" i="53"/>
  <c r="A35" i="53"/>
  <c r="J34" i="53"/>
  <c r="A34" i="53"/>
  <c r="J33" i="53"/>
  <c r="A33" i="53"/>
  <c r="J32" i="53"/>
  <c r="A32" i="53"/>
  <c r="J31" i="53"/>
  <c r="A31" i="53"/>
  <c r="J30" i="53"/>
  <c r="A30" i="53"/>
  <c r="J29" i="53"/>
  <c r="A29" i="53"/>
  <c r="J28" i="53"/>
  <c r="A28" i="53"/>
  <c r="J27" i="53"/>
  <c r="A27" i="53"/>
  <c r="J26" i="53"/>
  <c r="A26" i="53"/>
  <c r="J25" i="53"/>
  <c r="A25" i="53"/>
  <c r="J24" i="53"/>
  <c r="A24" i="53"/>
  <c r="J23" i="53"/>
  <c r="A23" i="53"/>
  <c r="J22" i="53"/>
  <c r="A22" i="53"/>
  <c r="J20" i="53"/>
  <c r="A20" i="53"/>
  <c r="J19" i="53"/>
  <c r="A19" i="53"/>
  <c r="J18" i="53"/>
  <c r="A18" i="53"/>
  <c r="J17" i="53"/>
  <c r="A17" i="53"/>
  <c r="J16" i="53"/>
  <c r="A16" i="53"/>
  <c r="J15" i="53"/>
  <c r="A15" i="53"/>
  <c r="J14" i="53"/>
  <c r="A14" i="53"/>
  <c r="J13" i="53"/>
  <c r="A13" i="53"/>
  <c r="J12" i="53"/>
  <c r="A12" i="53"/>
  <c r="J11" i="53"/>
  <c r="A11" i="53"/>
  <c r="J728" i="51"/>
  <c r="J727" i="51"/>
  <c r="A725" i="51"/>
  <c r="A724" i="51"/>
  <c r="A723" i="51"/>
  <c r="A722" i="51"/>
  <c r="A721" i="51"/>
  <c r="A720" i="51"/>
  <c r="A719" i="51"/>
  <c r="A718" i="51"/>
  <c r="A717" i="51"/>
  <c r="A716" i="51"/>
  <c r="A715" i="51"/>
  <c r="A714" i="51"/>
  <c r="A713" i="51"/>
  <c r="A712" i="51"/>
  <c r="A711" i="51"/>
  <c r="A710" i="51"/>
  <c r="A709" i="51"/>
  <c r="A708" i="51"/>
  <c r="A707" i="51"/>
  <c r="A706" i="51"/>
  <c r="A705" i="51"/>
  <c r="A704" i="51"/>
  <c r="A703" i="51"/>
  <c r="A702" i="51"/>
  <c r="A701" i="51"/>
  <c r="A700" i="51"/>
  <c r="A699" i="51"/>
  <c r="A698" i="51"/>
  <c r="A697" i="51"/>
  <c r="A696" i="51"/>
  <c r="A695" i="51"/>
  <c r="A694" i="51"/>
  <c r="A693" i="51"/>
  <c r="A692" i="51"/>
  <c r="A691" i="51"/>
  <c r="A690" i="51"/>
  <c r="A689" i="51"/>
  <c r="A688" i="51"/>
  <c r="A687" i="51"/>
  <c r="A686" i="51"/>
  <c r="A685" i="51"/>
  <c r="A684" i="51"/>
  <c r="A683" i="51"/>
  <c r="A682" i="51"/>
  <c r="A681" i="51"/>
  <c r="A680" i="51"/>
  <c r="A679" i="51"/>
  <c r="A678" i="51"/>
  <c r="A677" i="51"/>
  <c r="A676" i="51"/>
  <c r="A675" i="51"/>
  <c r="A674" i="51"/>
  <c r="A673" i="51"/>
  <c r="A672" i="51"/>
  <c r="A671" i="51"/>
  <c r="A670" i="51"/>
  <c r="A669" i="51"/>
  <c r="A668" i="51"/>
  <c r="A667" i="51"/>
  <c r="A666" i="51"/>
  <c r="A665" i="51"/>
  <c r="A664" i="51"/>
  <c r="A663" i="51"/>
  <c r="A662" i="51"/>
  <c r="A661" i="51"/>
  <c r="A660" i="51"/>
  <c r="A659" i="51"/>
  <c r="A658" i="51"/>
  <c r="A657" i="51"/>
  <c r="A656" i="51"/>
  <c r="A655" i="51"/>
  <c r="A654" i="51"/>
  <c r="A653" i="51"/>
  <c r="A652" i="51"/>
  <c r="A651" i="51"/>
  <c r="A650" i="51"/>
  <c r="A649" i="51"/>
  <c r="A648" i="51"/>
  <c r="A647" i="51"/>
  <c r="A646" i="51"/>
  <c r="A645" i="51"/>
  <c r="A644" i="51"/>
  <c r="A643" i="51"/>
  <c r="A642" i="51"/>
  <c r="A641" i="51"/>
  <c r="A640" i="51"/>
  <c r="A639" i="51"/>
  <c r="A638" i="51"/>
  <c r="A637" i="51"/>
  <c r="A636" i="51"/>
  <c r="A635" i="51"/>
  <c r="A634" i="51"/>
  <c r="A633" i="51"/>
  <c r="A632" i="51"/>
  <c r="A631" i="51"/>
  <c r="A630" i="51"/>
  <c r="A629" i="51"/>
  <c r="A628" i="51"/>
  <c r="A627" i="51"/>
  <c r="A626" i="51"/>
  <c r="A625" i="51"/>
  <c r="A624" i="51"/>
  <c r="A623" i="51"/>
  <c r="A622" i="51"/>
  <c r="A621" i="51"/>
  <c r="A620" i="51"/>
  <c r="A619" i="51"/>
  <c r="A618" i="51"/>
  <c r="A617" i="51"/>
  <c r="A616" i="51"/>
  <c r="A615" i="51"/>
  <c r="A614" i="51"/>
  <c r="A613" i="51"/>
  <c r="A612" i="51"/>
  <c r="A611" i="51"/>
  <c r="A610" i="51"/>
  <c r="A609" i="51"/>
  <c r="A608" i="51"/>
  <c r="A607" i="51"/>
  <c r="A606" i="51"/>
  <c r="A605" i="51"/>
  <c r="A604" i="51"/>
  <c r="A603" i="51"/>
  <c r="A602" i="51"/>
  <c r="A601" i="51"/>
  <c r="A600" i="51"/>
  <c r="A599" i="51"/>
  <c r="A598" i="51"/>
  <c r="A597" i="51"/>
  <c r="A596" i="51"/>
  <c r="A595" i="51"/>
  <c r="A594" i="51"/>
  <c r="A593" i="51"/>
  <c r="A592" i="51"/>
  <c r="A591" i="51"/>
  <c r="A590" i="51"/>
  <c r="A589" i="51"/>
  <c r="A588" i="51"/>
  <c r="A587" i="51"/>
  <c r="A586" i="51"/>
  <c r="A585" i="51"/>
  <c r="A584" i="51"/>
  <c r="A583" i="51"/>
  <c r="A582" i="51"/>
  <c r="A581" i="51"/>
  <c r="A580" i="51"/>
  <c r="A579" i="51"/>
  <c r="A578" i="51"/>
  <c r="A577" i="51"/>
  <c r="A576" i="51"/>
  <c r="A575" i="51"/>
  <c r="A574" i="51"/>
  <c r="A573" i="51"/>
  <c r="A572" i="51"/>
  <c r="A571" i="51"/>
  <c r="A570" i="51"/>
  <c r="A569" i="51"/>
  <c r="A568" i="51"/>
  <c r="A567" i="51"/>
  <c r="A566" i="51"/>
  <c r="A565" i="51"/>
  <c r="A564" i="51"/>
  <c r="A563" i="51"/>
  <c r="A562" i="51"/>
  <c r="A561" i="51"/>
  <c r="A560" i="51"/>
  <c r="A559" i="51"/>
  <c r="A558" i="51"/>
  <c r="A557" i="51"/>
  <c r="A556" i="51"/>
  <c r="A555" i="51"/>
  <c r="A554" i="51"/>
  <c r="A553" i="51"/>
  <c r="A552" i="51"/>
  <c r="A551" i="51"/>
  <c r="A550" i="51"/>
  <c r="A549" i="51"/>
  <c r="A548" i="51"/>
  <c r="A547" i="51"/>
  <c r="A546" i="51"/>
  <c r="A545" i="51"/>
  <c r="A544" i="51"/>
  <c r="A543" i="51"/>
  <c r="A542" i="51"/>
  <c r="A541" i="51"/>
  <c r="A540" i="51"/>
  <c r="A539" i="51"/>
  <c r="A538" i="51"/>
  <c r="A537" i="51"/>
  <c r="A536" i="51"/>
  <c r="A535" i="51"/>
  <c r="A534" i="51"/>
  <c r="A533" i="51"/>
  <c r="A532" i="51"/>
  <c r="A531" i="51"/>
  <c r="A530" i="51"/>
  <c r="A529" i="51"/>
  <c r="A528" i="51"/>
  <c r="A527" i="51"/>
  <c r="A526" i="51"/>
  <c r="A525" i="51"/>
  <c r="A524" i="51"/>
  <c r="A523" i="51"/>
  <c r="A522" i="51"/>
  <c r="A521" i="51"/>
  <c r="A520" i="51"/>
  <c r="A519" i="51"/>
  <c r="A518" i="51"/>
  <c r="A517" i="51"/>
  <c r="A516" i="51"/>
  <c r="A515" i="51"/>
  <c r="A514" i="51"/>
  <c r="A513" i="51"/>
  <c r="A512" i="51"/>
  <c r="A511" i="51"/>
  <c r="A510" i="51"/>
  <c r="A509" i="51"/>
  <c r="A508" i="51"/>
  <c r="A507" i="51"/>
  <c r="A506" i="51"/>
  <c r="A505" i="51"/>
  <c r="A504" i="51"/>
  <c r="A503" i="51"/>
  <c r="A502" i="51"/>
  <c r="A501" i="51"/>
  <c r="A500" i="51"/>
  <c r="A499" i="51"/>
  <c r="A498" i="51"/>
  <c r="A497" i="51"/>
  <c r="A496" i="51"/>
  <c r="A495" i="51"/>
  <c r="A494" i="51"/>
  <c r="A493" i="51"/>
  <c r="A492" i="51"/>
  <c r="A491" i="51"/>
  <c r="A490" i="51"/>
  <c r="A489" i="51"/>
  <c r="A488" i="51"/>
  <c r="A487" i="51"/>
  <c r="A486" i="51"/>
  <c r="A485" i="51"/>
  <c r="A484" i="51"/>
  <c r="A483" i="51"/>
  <c r="A482" i="51"/>
  <c r="A481" i="51"/>
  <c r="A480" i="51"/>
  <c r="A479" i="51"/>
  <c r="A478" i="51"/>
  <c r="A477" i="51"/>
  <c r="A476" i="51"/>
  <c r="A475" i="51"/>
  <c r="A474" i="51"/>
  <c r="A473" i="51"/>
  <c r="A472" i="51"/>
  <c r="A471" i="51"/>
  <c r="A470" i="51"/>
  <c r="A469" i="51"/>
  <c r="A468" i="51"/>
  <c r="A467" i="51"/>
  <c r="A466" i="51"/>
  <c r="A465" i="51"/>
  <c r="A464" i="51"/>
  <c r="A463" i="51"/>
  <c r="A462" i="51"/>
  <c r="A461" i="51"/>
  <c r="A460" i="51"/>
  <c r="A459" i="51"/>
  <c r="A458" i="51"/>
  <c r="A457" i="51"/>
  <c r="A456" i="51"/>
  <c r="A455" i="51"/>
  <c r="A454" i="51"/>
  <c r="A453" i="51"/>
  <c r="A452" i="51"/>
  <c r="A451" i="51"/>
  <c r="A450" i="51"/>
  <c r="A449" i="51"/>
  <c r="A448" i="51"/>
  <c r="A447" i="51"/>
  <c r="A446" i="51"/>
  <c r="A445" i="51"/>
  <c r="A444" i="51"/>
  <c r="A443" i="51"/>
  <c r="A442" i="51"/>
  <c r="A441" i="51"/>
  <c r="A440" i="51"/>
  <c r="A439" i="51"/>
  <c r="A438" i="51"/>
  <c r="A437" i="51"/>
  <c r="A436" i="51"/>
  <c r="A435" i="51"/>
  <c r="A434" i="51"/>
  <c r="A433" i="51"/>
  <c r="A432" i="51"/>
  <c r="A431" i="51"/>
  <c r="A430" i="51"/>
  <c r="A429" i="51"/>
  <c r="A428" i="51"/>
  <c r="A427" i="51"/>
  <c r="A426" i="51"/>
  <c r="A425" i="51"/>
  <c r="A424" i="51"/>
  <c r="A423" i="51"/>
  <c r="A422" i="51"/>
  <c r="A421" i="51"/>
  <c r="A420" i="51"/>
  <c r="A419" i="51"/>
  <c r="A418" i="51"/>
  <c r="A417" i="51"/>
  <c r="A416" i="51"/>
  <c r="A415" i="51"/>
  <c r="A414" i="51"/>
  <c r="A413" i="51"/>
  <c r="A412" i="51"/>
  <c r="A411" i="51"/>
  <c r="A410" i="51"/>
  <c r="A409" i="51"/>
  <c r="A408" i="51"/>
  <c r="A407" i="51"/>
  <c r="A406" i="51"/>
  <c r="A405" i="51"/>
  <c r="A404" i="51"/>
  <c r="A403" i="51"/>
  <c r="A402" i="51"/>
  <c r="A401" i="51"/>
  <c r="A400" i="51"/>
  <c r="A399" i="51"/>
  <c r="A398" i="51"/>
  <c r="A397" i="51"/>
  <c r="A396" i="51"/>
  <c r="A395" i="51"/>
  <c r="A394" i="51"/>
  <c r="A393" i="51"/>
  <c r="A392" i="51"/>
  <c r="A391" i="51"/>
  <c r="A390" i="51"/>
  <c r="A389" i="51"/>
  <c r="A388" i="51"/>
  <c r="A387" i="51"/>
  <c r="A386" i="51"/>
  <c r="A385" i="51"/>
  <c r="A384" i="51"/>
  <c r="A383" i="51"/>
  <c r="A382" i="51"/>
  <c r="A381" i="51"/>
  <c r="A380" i="51"/>
  <c r="A379" i="51"/>
  <c r="A378" i="51"/>
  <c r="A377" i="51"/>
  <c r="A376" i="51"/>
  <c r="A375" i="51"/>
  <c r="A374" i="51"/>
  <c r="A373" i="51"/>
  <c r="A372" i="51"/>
  <c r="A371" i="51"/>
  <c r="A370" i="51"/>
  <c r="A369" i="51"/>
  <c r="A368" i="51"/>
  <c r="A367" i="51"/>
  <c r="A366" i="51"/>
  <c r="A365" i="51"/>
  <c r="A364" i="51"/>
  <c r="A363" i="51"/>
  <c r="A362" i="51"/>
  <c r="A361" i="51"/>
  <c r="A360" i="51"/>
  <c r="A359" i="51"/>
  <c r="A358" i="51"/>
  <c r="A357" i="51"/>
  <c r="A356" i="51"/>
  <c r="A355" i="51"/>
  <c r="A354" i="51"/>
  <c r="A353" i="51"/>
  <c r="A352" i="51"/>
  <c r="A351" i="51"/>
  <c r="A350" i="51"/>
  <c r="A349" i="51"/>
  <c r="A348" i="51"/>
  <c r="A347" i="51"/>
  <c r="A346" i="51"/>
  <c r="A345" i="51"/>
  <c r="A344" i="51"/>
  <c r="A343" i="51"/>
  <c r="A342" i="51"/>
  <c r="A341" i="51"/>
  <c r="A340" i="51"/>
  <c r="A339" i="51"/>
  <c r="A338" i="51"/>
  <c r="A337" i="51"/>
  <c r="A336" i="51"/>
  <c r="A335" i="51"/>
  <c r="A334" i="51"/>
  <c r="A333" i="51"/>
  <c r="A332" i="51"/>
  <c r="A331" i="51"/>
  <c r="A330" i="51"/>
  <c r="A329" i="51"/>
  <c r="A328" i="51"/>
  <c r="A327" i="51"/>
  <c r="A326" i="51"/>
  <c r="A325" i="51"/>
  <c r="A324" i="51"/>
  <c r="A323" i="51"/>
  <c r="A322" i="51"/>
  <c r="A321" i="51"/>
  <c r="A320" i="51"/>
  <c r="A319" i="51"/>
  <c r="A318" i="51"/>
  <c r="A317" i="51"/>
  <c r="A316" i="51"/>
  <c r="A315" i="51"/>
  <c r="A314" i="51"/>
  <c r="A313" i="51"/>
  <c r="A312" i="51"/>
  <c r="A311" i="51"/>
  <c r="A310" i="51"/>
  <c r="A309" i="51"/>
  <c r="A308" i="51"/>
  <c r="A307" i="51"/>
  <c r="A306" i="51"/>
  <c r="A305" i="51"/>
  <c r="A304" i="51"/>
  <c r="A303" i="51"/>
  <c r="A302" i="51"/>
  <c r="A301" i="51"/>
  <c r="A300" i="51"/>
  <c r="A299" i="51"/>
  <c r="A298" i="51"/>
  <c r="A297" i="51"/>
  <c r="A296" i="51"/>
  <c r="A295" i="51"/>
  <c r="A294" i="51"/>
  <c r="A293" i="51"/>
  <c r="A292" i="51"/>
  <c r="A291" i="51"/>
  <c r="A290" i="51"/>
  <c r="A289" i="51"/>
  <c r="A288" i="51"/>
  <c r="A287" i="51"/>
  <c r="A286" i="51"/>
  <c r="A285" i="51"/>
  <c r="A284" i="51"/>
  <c r="A283" i="51"/>
  <c r="A282" i="51"/>
  <c r="A281" i="51"/>
  <c r="A280" i="51"/>
  <c r="A279" i="51"/>
  <c r="A278" i="51"/>
  <c r="A277" i="51"/>
  <c r="A276" i="51"/>
  <c r="A275" i="51"/>
  <c r="A274" i="51"/>
  <c r="A273" i="51"/>
  <c r="A272" i="51"/>
  <c r="A271" i="51"/>
  <c r="A270" i="51"/>
  <c r="A269" i="51"/>
  <c r="A268" i="51"/>
  <c r="A267" i="51"/>
  <c r="A266" i="51"/>
  <c r="A265" i="51"/>
  <c r="A264" i="51"/>
  <c r="A263" i="51"/>
  <c r="A262" i="51"/>
  <c r="A261" i="51"/>
  <c r="A260" i="51"/>
  <c r="A259" i="51"/>
  <c r="A258" i="51"/>
  <c r="A257" i="51"/>
  <c r="A256" i="51"/>
  <c r="A255" i="51"/>
  <c r="A254" i="51"/>
  <c r="A253" i="51"/>
  <c r="A252" i="51"/>
  <c r="A251" i="51"/>
  <c r="A250" i="51"/>
  <c r="A249" i="51"/>
  <c r="A248" i="51"/>
  <c r="A247" i="51"/>
  <c r="A246" i="51"/>
  <c r="A245" i="51"/>
  <c r="A244" i="51"/>
  <c r="A243" i="51"/>
  <c r="A242" i="51"/>
  <c r="A241" i="51"/>
  <c r="A240" i="51"/>
  <c r="A239" i="51"/>
  <c r="A238" i="51"/>
  <c r="A237" i="51"/>
  <c r="A236" i="51"/>
  <c r="A235" i="51"/>
  <c r="A234" i="51"/>
  <c r="A233" i="51"/>
  <c r="A232" i="51"/>
  <c r="A231" i="51"/>
  <c r="A230" i="51"/>
  <c r="A229" i="51"/>
  <c r="A228" i="51"/>
  <c r="A227" i="51"/>
  <c r="A226" i="51"/>
  <c r="A225" i="51"/>
  <c r="A224" i="51"/>
  <c r="A223" i="51"/>
  <c r="A222" i="51"/>
  <c r="A221" i="51"/>
  <c r="A220" i="51"/>
  <c r="A219" i="51"/>
  <c r="A218" i="51"/>
  <c r="A217" i="51"/>
  <c r="A216" i="51"/>
  <c r="A215" i="51"/>
  <c r="A214" i="51"/>
  <c r="A213" i="51"/>
  <c r="A212" i="51"/>
  <c r="A211" i="51"/>
  <c r="A210" i="51"/>
  <c r="A209" i="51"/>
  <c r="A208" i="51"/>
  <c r="A207" i="51"/>
  <c r="A206" i="51"/>
  <c r="A205" i="51"/>
  <c r="A204" i="51"/>
  <c r="A203" i="51"/>
  <c r="A202" i="51"/>
  <c r="A201" i="51"/>
  <c r="A200" i="51"/>
  <c r="A199" i="51"/>
  <c r="A198" i="51"/>
  <c r="A197" i="51"/>
  <c r="A196" i="51"/>
  <c r="A195" i="51"/>
  <c r="A194" i="51"/>
  <c r="A193" i="51"/>
  <c r="A192" i="51"/>
  <c r="A191" i="51"/>
  <c r="A190" i="51"/>
  <c r="A189" i="51"/>
  <c r="A188" i="51"/>
  <c r="A187" i="51"/>
  <c r="A186" i="51"/>
  <c r="A185" i="51"/>
  <c r="A184" i="51"/>
  <c r="A183" i="51"/>
  <c r="A182" i="51"/>
  <c r="A181" i="51"/>
  <c r="A180" i="51"/>
  <c r="A179" i="51"/>
  <c r="A178" i="51"/>
  <c r="A177" i="51"/>
  <c r="A176" i="51"/>
  <c r="A175" i="51"/>
  <c r="A174" i="51"/>
  <c r="A173" i="51"/>
  <c r="A172" i="51"/>
  <c r="A171" i="51"/>
  <c r="A170" i="51"/>
  <c r="A169" i="51"/>
  <c r="A168" i="51"/>
  <c r="A167" i="51"/>
  <c r="A166" i="51"/>
  <c r="A165" i="51"/>
  <c r="A164" i="51"/>
  <c r="A163" i="51"/>
  <c r="A162" i="51"/>
  <c r="A161" i="51"/>
  <c r="A160" i="51"/>
  <c r="A159" i="51"/>
  <c r="A158" i="51"/>
  <c r="A157" i="51"/>
  <c r="A156" i="51"/>
  <c r="A155" i="51"/>
  <c r="A154" i="51"/>
  <c r="A153" i="51"/>
  <c r="A152" i="51"/>
  <c r="A151" i="51"/>
  <c r="A150" i="51"/>
  <c r="A149" i="51"/>
  <c r="A148" i="51"/>
  <c r="A147" i="51"/>
  <c r="A146" i="51"/>
  <c r="A145" i="51"/>
  <c r="A144" i="51"/>
  <c r="A143" i="51"/>
  <c r="A142" i="51"/>
  <c r="A141" i="51"/>
  <c r="A140" i="51"/>
  <c r="A139" i="51"/>
  <c r="A138" i="51"/>
  <c r="A137" i="51"/>
  <c r="A136" i="51"/>
  <c r="A135" i="51"/>
  <c r="A134" i="51"/>
  <c r="A133" i="51"/>
  <c r="A132" i="51"/>
  <c r="A131" i="51"/>
  <c r="A130" i="51"/>
  <c r="A129" i="51"/>
  <c r="A128" i="51"/>
  <c r="A127" i="51"/>
  <c r="A126" i="51"/>
  <c r="A125" i="51"/>
  <c r="A124" i="51"/>
  <c r="A123" i="51"/>
  <c r="A122" i="51"/>
  <c r="A121" i="51"/>
  <c r="A120" i="51"/>
  <c r="A119" i="51"/>
  <c r="A118" i="51"/>
  <c r="A117" i="51"/>
  <c r="A116" i="51"/>
  <c r="A115" i="51"/>
  <c r="A114" i="51"/>
  <c r="A113" i="51"/>
  <c r="A112" i="51"/>
  <c r="A111" i="51"/>
  <c r="A110" i="51"/>
  <c r="A109" i="51"/>
  <c r="A108" i="51"/>
  <c r="A107" i="51"/>
  <c r="A106" i="51"/>
  <c r="A105" i="51"/>
  <c r="A104" i="51"/>
  <c r="A103" i="51"/>
  <c r="A102" i="51"/>
  <c r="A101" i="51"/>
  <c r="A100" i="51"/>
  <c r="A99" i="51"/>
  <c r="A98" i="51"/>
  <c r="A97" i="51"/>
  <c r="A96" i="51"/>
  <c r="A95" i="51"/>
  <c r="A94" i="51"/>
  <c r="A93" i="51"/>
  <c r="A92" i="51"/>
  <c r="A91" i="51"/>
  <c r="A90" i="51"/>
  <c r="A89" i="51"/>
  <c r="A88" i="51"/>
  <c r="A87" i="51"/>
  <c r="A86" i="51"/>
  <c r="A85" i="51"/>
  <c r="A84" i="51"/>
  <c r="A83" i="51"/>
  <c r="A82" i="51"/>
  <c r="A81" i="51"/>
  <c r="A80" i="51"/>
  <c r="A79" i="51"/>
  <c r="A78" i="51"/>
  <c r="A77" i="51"/>
  <c r="A76" i="51"/>
  <c r="A75" i="51"/>
  <c r="A74" i="51"/>
  <c r="A73" i="51"/>
  <c r="A72" i="51"/>
  <c r="A71" i="51"/>
  <c r="A70" i="51"/>
  <c r="A69" i="51"/>
  <c r="A68" i="51"/>
  <c r="A67" i="51"/>
  <c r="A66" i="51"/>
  <c r="A65" i="51"/>
  <c r="A64" i="51"/>
  <c r="A63" i="51"/>
  <c r="A62" i="51"/>
  <c r="A61" i="51"/>
  <c r="A60" i="51"/>
  <c r="A59" i="51"/>
  <c r="A58" i="51"/>
  <c r="A57" i="51"/>
  <c r="A56" i="51"/>
  <c r="A55" i="51"/>
  <c r="A54" i="51"/>
  <c r="A53" i="51"/>
  <c r="A52" i="51"/>
  <c r="A51" i="51"/>
  <c r="A50" i="51"/>
  <c r="A49" i="51"/>
  <c r="A48" i="51"/>
  <c r="A47" i="51"/>
  <c r="A46" i="51"/>
  <c r="A45" i="51"/>
  <c r="A44" i="51"/>
  <c r="A43" i="51"/>
  <c r="A42" i="51"/>
  <c r="A41" i="51"/>
  <c r="A40" i="51"/>
  <c r="A39" i="51"/>
  <c r="A38" i="51"/>
  <c r="A37" i="51"/>
  <c r="A36" i="51"/>
  <c r="A35" i="51"/>
  <c r="A34" i="51"/>
  <c r="A33" i="51"/>
  <c r="A32" i="51"/>
  <c r="A31" i="51"/>
  <c r="A30" i="51"/>
  <c r="A29" i="51"/>
  <c r="A28" i="51"/>
  <c r="A27" i="51"/>
  <c r="A26" i="51"/>
  <c r="A25" i="51"/>
  <c r="A24" i="51"/>
  <c r="A23" i="51"/>
  <c r="A22" i="51"/>
  <c r="A21" i="51"/>
  <c r="A20" i="51"/>
  <c r="A19" i="51"/>
  <c r="A18" i="51"/>
  <c r="A17" i="51"/>
  <c r="A16" i="51"/>
  <c r="A15" i="51"/>
  <c r="A14" i="51"/>
  <c r="A13" i="51"/>
  <c r="A12" i="51"/>
  <c r="A11" i="51"/>
  <c r="A10" i="51"/>
  <c r="A9" i="51"/>
  <c r="H820" i="49" l="1"/>
  <c r="H819" i="49"/>
  <c r="H816" i="49"/>
  <c r="A816" i="49"/>
  <c r="H815" i="49"/>
  <c r="A815" i="49"/>
  <c r="H814" i="49"/>
  <c r="A814" i="49"/>
  <c r="J813" i="49"/>
  <c r="H813" i="49"/>
  <c r="A813" i="49"/>
  <c r="J812" i="49"/>
  <c r="H812" i="49"/>
  <c r="A812" i="49"/>
  <c r="H811" i="49"/>
  <c r="A811" i="49"/>
  <c r="J810" i="49"/>
  <c r="H810" i="49"/>
  <c r="A810" i="49"/>
  <c r="H809" i="49"/>
  <c r="A809" i="49"/>
  <c r="H808" i="49"/>
  <c r="A808" i="49"/>
  <c r="H807" i="49"/>
  <c r="A807" i="49"/>
  <c r="H806" i="49"/>
  <c r="A806" i="49"/>
  <c r="H805" i="49"/>
  <c r="A805" i="49"/>
  <c r="J804" i="49"/>
  <c r="H804" i="49"/>
  <c r="A804" i="49"/>
  <c r="H803" i="49"/>
  <c r="A803" i="49"/>
  <c r="H802" i="49"/>
  <c r="A802" i="49"/>
  <c r="J801" i="49"/>
  <c r="H801" i="49"/>
  <c r="A801" i="49"/>
  <c r="H800" i="49"/>
  <c r="A800" i="49"/>
  <c r="H799" i="49"/>
  <c r="A799" i="49"/>
  <c r="H798" i="49"/>
  <c r="A798" i="49"/>
  <c r="H797" i="49"/>
  <c r="A797" i="49"/>
  <c r="J796" i="49"/>
  <c r="H796" i="49"/>
  <c r="A796" i="49"/>
  <c r="H795" i="49"/>
  <c r="A795" i="49"/>
  <c r="H794" i="49"/>
  <c r="A794" i="49"/>
  <c r="H793" i="49"/>
  <c r="A793" i="49"/>
  <c r="H792" i="49"/>
  <c r="A792" i="49"/>
  <c r="J791" i="49"/>
  <c r="H791" i="49"/>
  <c r="A791" i="49"/>
  <c r="J790" i="49"/>
  <c r="H790" i="49"/>
  <c r="A790" i="49"/>
  <c r="J789" i="49"/>
  <c r="H789" i="49"/>
  <c r="A789" i="49"/>
  <c r="J788" i="49"/>
  <c r="H788" i="49"/>
  <c r="A788" i="49"/>
  <c r="H787" i="49"/>
  <c r="A787" i="49"/>
  <c r="H786" i="49"/>
  <c r="A786" i="49"/>
  <c r="H785" i="49"/>
  <c r="A785" i="49"/>
  <c r="J784" i="49"/>
  <c r="H784" i="49"/>
  <c r="A784" i="49"/>
  <c r="J783" i="49"/>
  <c r="H783" i="49"/>
  <c r="A783" i="49"/>
  <c r="H782" i="49"/>
  <c r="A782" i="49"/>
  <c r="H781" i="49"/>
  <c r="A781" i="49"/>
  <c r="H780" i="49"/>
  <c r="A780" i="49"/>
  <c r="J779" i="49"/>
  <c r="H779" i="49"/>
  <c r="A779" i="49"/>
  <c r="J778" i="49"/>
  <c r="H778" i="49"/>
  <c r="A778" i="49"/>
  <c r="J777" i="49"/>
  <c r="H777" i="49"/>
  <c r="A777" i="49"/>
  <c r="J776" i="49"/>
  <c r="H776" i="49"/>
  <c r="A776" i="49"/>
  <c r="J775" i="49"/>
  <c r="H775" i="49"/>
  <c r="A775" i="49"/>
  <c r="H774" i="49"/>
  <c r="A774" i="49"/>
  <c r="J773" i="49"/>
  <c r="H773" i="49"/>
  <c r="A773" i="49"/>
  <c r="H772" i="49"/>
  <c r="A772" i="49"/>
  <c r="J771" i="49"/>
  <c r="H771" i="49"/>
  <c r="A771" i="49"/>
  <c r="J770" i="49"/>
  <c r="H770" i="49"/>
  <c r="A770" i="49"/>
  <c r="H769" i="49"/>
  <c r="A769" i="49"/>
  <c r="H768" i="49"/>
  <c r="A768" i="49"/>
  <c r="J767" i="49"/>
  <c r="H767" i="49"/>
  <c r="A767" i="49"/>
  <c r="H766" i="49"/>
  <c r="A766" i="49"/>
  <c r="J765" i="49"/>
  <c r="H765" i="49"/>
  <c r="A765" i="49"/>
  <c r="J764" i="49"/>
  <c r="H764" i="49"/>
  <c r="A764" i="49"/>
  <c r="J763" i="49"/>
  <c r="H763" i="49"/>
  <c r="A763" i="49"/>
  <c r="J762" i="49"/>
  <c r="H762" i="49"/>
  <c r="A762" i="49"/>
  <c r="J761" i="49"/>
  <c r="H761" i="49"/>
  <c r="A761" i="49"/>
  <c r="J760" i="49"/>
  <c r="H760" i="49"/>
  <c r="A760" i="49"/>
  <c r="J759" i="49"/>
  <c r="H759" i="49"/>
  <c r="A759" i="49"/>
  <c r="H758" i="49"/>
  <c r="A758" i="49"/>
  <c r="J757" i="49"/>
  <c r="H757" i="49"/>
  <c r="A757" i="49"/>
  <c r="J756" i="49"/>
  <c r="H756" i="49"/>
  <c r="A756" i="49"/>
  <c r="J755" i="49"/>
  <c r="H755" i="49"/>
  <c r="A755" i="49"/>
  <c r="H754" i="49"/>
  <c r="A754" i="49"/>
  <c r="J753" i="49"/>
  <c r="H753" i="49"/>
  <c r="A753" i="49"/>
  <c r="J752" i="49"/>
  <c r="H752" i="49"/>
  <c r="A752" i="49"/>
  <c r="J751" i="49"/>
  <c r="H751" i="49"/>
  <c r="A751" i="49"/>
  <c r="J750" i="49"/>
  <c r="H750" i="49"/>
  <c r="A750" i="49"/>
  <c r="J749" i="49"/>
  <c r="H749" i="49"/>
  <c r="A749" i="49"/>
  <c r="J748" i="49"/>
  <c r="H748" i="49"/>
  <c r="A748" i="49"/>
  <c r="J747" i="49"/>
  <c r="H747" i="49"/>
  <c r="A747" i="49"/>
  <c r="J746" i="49"/>
  <c r="H746" i="49"/>
  <c r="A746" i="49"/>
  <c r="H745" i="49"/>
  <c r="A745" i="49"/>
  <c r="H744" i="49"/>
  <c r="A744" i="49"/>
  <c r="J743" i="49"/>
  <c r="H743" i="49"/>
  <c r="A743" i="49"/>
  <c r="J742" i="49"/>
  <c r="H742" i="49"/>
  <c r="A742" i="49"/>
  <c r="H741" i="49"/>
  <c r="A741" i="49"/>
  <c r="J740" i="49"/>
  <c r="H740" i="49"/>
  <c r="A740" i="49"/>
  <c r="H739" i="49"/>
  <c r="A739" i="49"/>
  <c r="H738" i="49"/>
  <c r="A738" i="49"/>
  <c r="H737" i="49"/>
  <c r="A737" i="49"/>
  <c r="H736" i="49"/>
  <c r="A736" i="49"/>
  <c r="H735" i="49"/>
  <c r="A735" i="49"/>
  <c r="J734" i="49"/>
  <c r="H734" i="49"/>
  <c r="A734" i="49"/>
  <c r="J733" i="49"/>
  <c r="H733" i="49"/>
  <c r="A733" i="49"/>
  <c r="J732" i="49"/>
  <c r="H732" i="49"/>
  <c r="A732" i="49"/>
  <c r="H731" i="49"/>
  <c r="A731" i="49"/>
  <c r="J730" i="49"/>
  <c r="H730" i="49"/>
  <c r="A730" i="49"/>
  <c r="J729" i="49"/>
  <c r="H729" i="49"/>
  <c r="A729" i="49"/>
  <c r="J728" i="49"/>
  <c r="H728" i="49"/>
  <c r="A728" i="49"/>
  <c r="J727" i="49"/>
  <c r="H727" i="49"/>
  <c r="A727" i="49"/>
  <c r="H726" i="49"/>
  <c r="A726" i="49"/>
  <c r="H725" i="49"/>
  <c r="A725" i="49"/>
  <c r="J724" i="49"/>
  <c r="H724" i="49"/>
  <c r="A724" i="49"/>
  <c r="H723" i="49"/>
  <c r="A723" i="49"/>
  <c r="J722" i="49"/>
  <c r="H722" i="49"/>
  <c r="A722" i="49"/>
  <c r="H721" i="49"/>
  <c r="A721" i="49"/>
  <c r="H720" i="49"/>
  <c r="A720" i="49"/>
  <c r="J719" i="49"/>
  <c r="H719" i="49"/>
  <c r="A719" i="49"/>
  <c r="J718" i="49"/>
  <c r="H718" i="49"/>
  <c r="A718" i="49"/>
  <c r="J717" i="49"/>
  <c r="H717" i="49"/>
  <c r="A717" i="49"/>
  <c r="J716" i="49"/>
  <c r="H716" i="49"/>
  <c r="A716" i="49"/>
  <c r="H715" i="49"/>
  <c r="A715" i="49"/>
  <c r="J714" i="49"/>
  <c r="H714" i="49"/>
  <c r="A714" i="49"/>
  <c r="H713" i="49"/>
  <c r="A713" i="49"/>
  <c r="H712" i="49"/>
  <c r="A712" i="49"/>
  <c r="J711" i="49"/>
  <c r="H711" i="49"/>
  <c r="A711" i="49"/>
  <c r="J710" i="49"/>
  <c r="H710" i="49"/>
  <c r="A710" i="49"/>
  <c r="J709" i="49"/>
  <c r="H709" i="49"/>
  <c r="A709" i="49"/>
  <c r="J708" i="49"/>
  <c r="H708" i="49"/>
  <c r="A708" i="49"/>
  <c r="J707" i="49"/>
  <c r="H707" i="49"/>
  <c r="A707" i="49"/>
  <c r="H706" i="49"/>
  <c r="A706" i="49"/>
  <c r="J705" i="49"/>
  <c r="H705" i="49"/>
  <c r="A705" i="49"/>
  <c r="H704" i="49"/>
  <c r="A704" i="49"/>
  <c r="J703" i="49"/>
  <c r="H703" i="49"/>
  <c r="A703" i="49"/>
  <c r="J702" i="49"/>
  <c r="H702" i="49"/>
  <c r="A702" i="49"/>
  <c r="H701" i="49"/>
  <c r="A701" i="49"/>
  <c r="H700" i="49"/>
  <c r="A700" i="49"/>
  <c r="J699" i="49"/>
  <c r="H699" i="49"/>
  <c r="A699" i="49"/>
  <c r="H698" i="49"/>
  <c r="A698" i="49"/>
  <c r="H697" i="49"/>
  <c r="A697" i="49"/>
  <c r="J696" i="49"/>
  <c r="H696" i="49"/>
  <c r="A696" i="49"/>
  <c r="J695" i="49"/>
  <c r="H695" i="49"/>
  <c r="A695" i="49"/>
  <c r="J694" i="49"/>
  <c r="H694" i="49"/>
  <c r="A694" i="49"/>
  <c r="J693" i="49"/>
  <c r="H693" i="49"/>
  <c r="A693" i="49"/>
  <c r="J692" i="49"/>
  <c r="H692" i="49"/>
  <c r="A692" i="49"/>
  <c r="J691" i="49"/>
  <c r="H691" i="49"/>
  <c r="A691" i="49"/>
  <c r="J690" i="49"/>
  <c r="H690" i="49"/>
  <c r="A690" i="49"/>
  <c r="H689" i="49"/>
  <c r="A689" i="49"/>
  <c r="H688" i="49"/>
  <c r="A688" i="49"/>
  <c r="J687" i="49"/>
  <c r="H687" i="49"/>
  <c r="A687" i="49"/>
  <c r="J686" i="49"/>
  <c r="H686" i="49"/>
  <c r="A686" i="49"/>
  <c r="H685" i="49"/>
  <c r="A685" i="49"/>
  <c r="J684" i="49"/>
  <c r="H684" i="49"/>
  <c r="A684" i="49"/>
  <c r="H683" i="49"/>
  <c r="A683" i="49"/>
  <c r="H682" i="49"/>
  <c r="A682" i="49"/>
  <c r="J681" i="49"/>
  <c r="H681" i="49"/>
  <c r="A681" i="49"/>
  <c r="J680" i="49"/>
  <c r="H680" i="49"/>
  <c r="A680" i="49"/>
  <c r="J679" i="49"/>
  <c r="H679" i="49"/>
  <c r="A679" i="49"/>
  <c r="J678" i="49"/>
  <c r="H678" i="49"/>
  <c r="A678" i="49"/>
  <c r="J677" i="49"/>
  <c r="H677" i="49"/>
  <c r="A677" i="49"/>
  <c r="J676" i="49"/>
  <c r="H676" i="49"/>
  <c r="A676" i="49"/>
  <c r="J675" i="49"/>
  <c r="H675" i="49"/>
  <c r="A675" i="49"/>
  <c r="J674" i="49"/>
  <c r="H674" i="49"/>
  <c r="A674" i="49"/>
  <c r="J673" i="49"/>
  <c r="H673" i="49"/>
  <c r="A673" i="49"/>
  <c r="J672" i="49"/>
  <c r="H672" i="49"/>
  <c r="A672" i="49"/>
  <c r="J671" i="49"/>
  <c r="H671" i="49"/>
  <c r="A671" i="49"/>
  <c r="H670" i="49"/>
  <c r="A670" i="49"/>
  <c r="J669" i="49"/>
  <c r="H669" i="49"/>
  <c r="A669" i="49"/>
  <c r="J668" i="49"/>
  <c r="H668" i="49"/>
  <c r="A668" i="49"/>
  <c r="H667" i="49"/>
  <c r="A667" i="49"/>
  <c r="J666" i="49"/>
  <c r="H666" i="49"/>
  <c r="A666" i="49"/>
  <c r="J665" i="49"/>
  <c r="H665" i="49"/>
  <c r="A665" i="49"/>
  <c r="J664" i="49"/>
  <c r="H664" i="49"/>
  <c r="A664" i="49"/>
  <c r="J663" i="49"/>
  <c r="H663" i="49"/>
  <c r="A663" i="49"/>
  <c r="H662" i="49"/>
  <c r="A662" i="49"/>
  <c r="J661" i="49"/>
  <c r="H661" i="49"/>
  <c r="A661" i="49"/>
  <c r="J660" i="49"/>
  <c r="H660" i="49"/>
  <c r="A660" i="49"/>
  <c r="J659" i="49"/>
  <c r="H659" i="49"/>
  <c r="A659" i="49"/>
  <c r="J658" i="49"/>
  <c r="H658" i="49"/>
  <c r="A658" i="49"/>
  <c r="J657" i="49"/>
  <c r="H657" i="49"/>
  <c r="A657" i="49"/>
  <c r="J656" i="49"/>
  <c r="H656" i="49"/>
  <c r="A656" i="49"/>
  <c r="J655" i="49"/>
  <c r="H655" i="49"/>
  <c r="A655" i="49"/>
  <c r="J654" i="49"/>
  <c r="H654" i="49"/>
  <c r="A654" i="49"/>
  <c r="J653" i="49"/>
  <c r="H653" i="49"/>
  <c r="A653" i="49"/>
  <c r="J652" i="49"/>
  <c r="H652" i="49"/>
  <c r="A652" i="49"/>
  <c r="J651" i="49"/>
  <c r="H651" i="49"/>
  <c r="A651" i="49"/>
  <c r="H650" i="49"/>
  <c r="A650" i="49"/>
  <c r="J649" i="49"/>
  <c r="H649" i="49"/>
  <c r="A649" i="49"/>
  <c r="H648" i="49"/>
  <c r="A648" i="49"/>
  <c r="J647" i="49"/>
  <c r="H647" i="49"/>
  <c r="A647" i="49"/>
  <c r="J646" i="49"/>
  <c r="H646" i="49"/>
  <c r="A646" i="49"/>
  <c r="J645" i="49"/>
  <c r="H645" i="49"/>
  <c r="A645" i="49"/>
  <c r="J644" i="49"/>
  <c r="H644" i="49"/>
  <c r="A644" i="49"/>
  <c r="J643" i="49"/>
  <c r="H643" i="49"/>
  <c r="A643" i="49"/>
  <c r="J642" i="49"/>
  <c r="H642" i="49"/>
  <c r="A642" i="49"/>
  <c r="J641" i="49"/>
  <c r="H641" i="49"/>
  <c r="A641" i="49"/>
  <c r="J640" i="49"/>
  <c r="H640" i="49"/>
  <c r="A640" i="49"/>
  <c r="J639" i="49"/>
  <c r="H639" i="49"/>
  <c r="A639" i="49"/>
  <c r="J638" i="49"/>
  <c r="H638" i="49"/>
  <c r="A638" i="49"/>
  <c r="J637" i="49"/>
  <c r="H637" i="49"/>
  <c r="A637" i="49"/>
  <c r="J636" i="49"/>
  <c r="H636" i="49"/>
  <c r="A636" i="49"/>
  <c r="J635" i="49"/>
  <c r="H635" i="49"/>
  <c r="A635" i="49"/>
  <c r="J634" i="49"/>
  <c r="H634" i="49"/>
  <c r="A634" i="49"/>
  <c r="J633" i="49"/>
  <c r="H633" i="49"/>
  <c r="A633" i="49"/>
  <c r="J632" i="49"/>
  <c r="H632" i="49"/>
  <c r="A632" i="49"/>
  <c r="J631" i="49"/>
  <c r="H631" i="49"/>
  <c r="A631" i="49"/>
  <c r="J630" i="49"/>
  <c r="H630" i="49"/>
  <c r="A630" i="49"/>
  <c r="J629" i="49"/>
  <c r="H629" i="49"/>
  <c r="A629" i="49"/>
  <c r="J628" i="49"/>
  <c r="H628" i="49"/>
  <c r="A628" i="49"/>
  <c r="J627" i="49"/>
  <c r="H627" i="49"/>
  <c r="A627" i="49"/>
  <c r="J626" i="49"/>
  <c r="H626" i="49"/>
  <c r="A626" i="49"/>
  <c r="J625" i="49"/>
  <c r="H625" i="49"/>
  <c r="A625" i="49"/>
  <c r="H624" i="49"/>
  <c r="A624" i="49"/>
  <c r="H623" i="49"/>
  <c r="A623" i="49"/>
  <c r="J622" i="49"/>
  <c r="H622" i="49"/>
  <c r="A622" i="49"/>
  <c r="J621" i="49"/>
  <c r="H621" i="49"/>
  <c r="A621" i="49"/>
  <c r="H620" i="49"/>
  <c r="A620" i="49"/>
  <c r="J619" i="49"/>
  <c r="H619" i="49"/>
  <c r="A619" i="49"/>
  <c r="H618" i="49"/>
  <c r="A618" i="49"/>
  <c r="H617" i="49"/>
  <c r="A617" i="49"/>
  <c r="J616" i="49"/>
  <c r="H616" i="49"/>
  <c r="A616" i="49"/>
  <c r="J615" i="49"/>
  <c r="H615" i="49"/>
  <c r="A615" i="49"/>
  <c r="J614" i="49"/>
  <c r="H614" i="49"/>
  <c r="A614" i="49"/>
  <c r="J613" i="49"/>
  <c r="H613" i="49"/>
  <c r="A613" i="49"/>
  <c r="J612" i="49"/>
  <c r="H612" i="49"/>
  <c r="A612" i="49"/>
  <c r="J611" i="49"/>
  <c r="H611" i="49"/>
  <c r="A611" i="49"/>
  <c r="J610" i="49"/>
  <c r="H610" i="49"/>
  <c r="A610" i="49"/>
  <c r="J609" i="49"/>
  <c r="H609" i="49"/>
  <c r="A609" i="49"/>
  <c r="J608" i="49"/>
  <c r="H608" i="49"/>
  <c r="A608" i="49"/>
  <c r="J607" i="49"/>
  <c r="H607" i="49"/>
  <c r="A607" i="49"/>
  <c r="H606" i="49"/>
  <c r="A606" i="49"/>
  <c r="J605" i="49"/>
  <c r="H605" i="49"/>
  <c r="A605" i="49"/>
  <c r="J604" i="49"/>
  <c r="H604" i="49"/>
  <c r="A604" i="49"/>
  <c r="J603" i="49"/>
  <c r="H603" i="49"/>
  <c r="A603" i="49"/>
  <c r="J602" i="49"/>
  <c r="H602" i="49"/>
  <c r="A602" i="49"/>
  <c r="J601" i="49"/>
  <c r="H601" i="49"/>
  <c r="A601" i="49"/>
  <c r="J600" i="49"/>
  <c r="H600" i="49"/>
  <c r="A600" i="49"/>
  <c r="J599" i="49"/>
  <c r="H599" i="49"/>
  <c r="A599" i="49"/>
  <c r="J598" i="49"/>
  <c r="H598" i="49"/>
  <c r="A598" i="49"/>
  <c r="J597" i="49"/>
  <c r="H597" i="49"/>
  <c r="A597" i="49"/>
  <c r="H596" i="49"/>
  <c r="A596" i="49"/>
  <c r="J595" i="49"/>
  <c r="H595" i="49"/>
  <c r="A595" i="49"/>
  <c r="H594" i="49"/>
  <c r="A594" i="49"/>
  <c r="J593" i="49"/>
  <c r="H593" i="49"/>
  <c r="A593" i="49"/>
  <c r="H592" i="49"/>
  <c r="A592" i="49"/>
  <c r="J591" i="49"/>
  <c r="H591" i="49"/>
  <c r="A591" i="49"/>
  <c r="J590" i="49"/>
  <c r="H590" i="49"/>
  <c r="A590" i="49"/>
  <c r="J589" i="49"/>
  <c r="H589" i="49"/>
  <c r="A589" i="49"/>
  <c r="J588" i="49"/>
  <c r="H588" i="49"/>
  <c r="A588" i="49"/>
  <c r="H587" i="49"/>
  <c r="A587" i="49"/>
  <c r="J586" i="49"/>
  <c r="H586" i="49"/>
  <c r="A586" i="49"/>
  <c r="J585" i="49"/>
  <c r="H585" i="49"/>
  <c r="A585" i="49"/>
  <c r="J584" i="49"/>
  <c r="H584" i="49"/>
  <c r="A584" i="49"/>
  <c r="J583" i="49"/>
  <c r="H583" i="49"/>
  <c r="A583" i="49"/>
  <c r="J582" i="49"/>
  <c r="H582" i="49"/>
  <c r="A582" i="49"/>
  <c r="J581" i="49"/>
  <c r="H581" i="49"/>
  <c r="A581" i="49"/>
  <c r="J580" i="49"/>
  <c r="H580" i="49"/>
  <c r="A580" i="49"/>
  <c r="J579" i="49"/>
  <c r="H579" i="49"/>
  <c r="A579" i="49"/>
  <c r="H578" i="49"/>
  <c r="A578" i="49"/>
  <c r="H577" i="49"/>
  <c r="A577" i="49"/>
  <c r="J576" i="49"/>
  <c r="H576" i="49"/>
  <c r="A576" i="49"/>
  <c r="J575" i="49"/>
  <c r="H575" i="49"/>
  <c r="A575" i="49"/>
  <c r="H574" i="49"/>
  <c r="A574" i="49"/>
  <c r="H573" i="49"/>
  <c r="A573" i="49"/>
  <c r="J572" i="49"/>
  <c r="H572" i="49"/>
  <c r="A572" i="49"/>
  <c r="J571" i="49"/>
  <c r="H571" i="49"/>
  <c r="A571" i="49"/>
  <c r="J570" i="49"/>
  <c r="H570" i="49"/>
  <c r="A570" i="49"/>
  <c r="H569" i="49"/>
  <c r="A569" i="49"/>
  <c r="J568" i="49"/>
  <c r="H568" i="49"/>
  <c r="A568" i="49"/>
  <c r="H567" i="49"/>
  <c r="A567" i="49"/>
  <c r="H566" i="49"/>
  <c r="A566" i="49"/>
  <c r="H565" i="49"/>
  <c r="A565" i="49"/>
  <c r="H564" i="49"/>
  <c r="A564" i="49"/>
  <c r="H563" i="49"/>
  <c r="A563" i="49"/>
  <c r="J562" i="49"/>
  <c r="H562" i="49"/>
  <c r="A562" i="49"/>
  <c r="J561" i="49"/>
  <c r="H561" i="49"/>
  <c r="A561" i="49"/>
  <c r="H560" i="49"/>
  <c r="A560" i="49"/>
  <c r="J559" i="49"/>
  <c r="H559" i="49"/>
  <c r="A559" i="49"/>
  <c r="J558" i="49"/>
  <c r="H558" i="49"/>
  <c r="A558" i="49"/>
  <c r="H557" i="49"/>
  <c r="A557" i="49"/>
  <c r="J556" i="49"/>
  <c r="H556" i="49"/>
  <c r="A556" i="49"/>
  <c r="J555" i="49"/>
  <c r="H555" i="49"/>
  <c r="A555" i="49"/>
  <c r="H554" i="49"/>
  <c r="A554" i="49"/>
  <c r="J553" i="49"/>
  <c r="H553" i="49"/>
  <c r="A553" i="49"/>
  <c r="J552" i="49"/>
  <c r="H552" i="49"/>
  <c r="A552" i="49"/>
  <c r="J551" i="49"/>
  <c r="H551" i="49"/>
  <c r="A551" i="49"/>
  <c r="J550" i="49"/>
  <c r="H550" i="49"/>
  <c r="A550" i="49"/>
  <c r="H549" i="49"/>
  <c r="A549" i="49"/>
  <c r="J548" i="49"/>
  <c r="H548" i="49"/>
  <c r="A548" i="49"/>
  <c r="J547" i="49"/>
  <c r="H547" i="49"/>
  <c r="A547" i="49"/>
  <c r="J546" i="49"/>
  <c r="H546" i="49"/>
  <c r="A546" i="49"/>
  <c r="J545" i="49"/>
  <c r="H545" i="49"/>
  <c r="A545" i="49"/>
  <c r="J544" i="49"/>
  <c r="H544" i="49"/>
  <c r="A544" i="49"/>
  <c r="H543" i="49"/>
  <c r="A543" i="49"/>
  <c r="J542" i="49"/>
  <c r="H542" i="49"/>
  <c r="A542" i="49"/>
  <c r="J541" i="49"/>
  <c r="H541" i="49"/>
  <c r="A541" i="49"/>
  <c r="H540" i="49"/>
  <c r="A540" i="49"/>
  <c r="J539" i="49"/>
  <c r="H539" i="49"/>
  <c r="A539" i="49"/>
  <c r="J538" i="49"/>
  <c r="H538" i="49"/>
  <c r="A538" i="49"/>
  <c r="H537" i="49"/>
  <c r="A537" i="49"/>
  <c r="J536" i="49"/>
  <c r="H536" i="49"/>
  <c r="A536" i="49"/>
  <c r="J535" i="49"/>
  <c r="H535" i="49"/>
  <c r="A535" i="49"/>
  <c r="J534" i="49"/>
  <c r="H534" i="49"/>
  <c r="A534" i="49"/>
  <c r="H533" i="49"/>
  <c r="A533" i="49"/>
  <c r="J532" i="49"/>
  <c r="H532" i="49"/>
  <c r="A532" i="49"/>
  <c r="J531" i="49"/>
  <c r="H531" i="49"/>
  <c r="A531" i="49"/>
  <c r="H530" i="49"/>
  <c r="A530" i="49"/>
  <c r="H529" i="49"/>
  <c r="A529" i="49"/>
  <c r="J528" i="49"/>
  <c r="H528" i="49"/>
  <c r="A528" i="49"/>
  <c r="J527" i="49"/>
  <c r="H527" i="49"/>
  <c r="A527" i="49"/>
  <c r="H526" i="49"/>
  <c r="A526" i="49"/>
  <c r="J525" i="49"/>
  <c r="H525" i="49"/>
  <c r="A525" i="49"/>
  <c r="J524" i="49"/>
  <c r="H524" i="49"/>
  <c r="A524" i="49"/>
  <c r="J523" i="49"/>
  <c r="H523" i="49"/>
  <c r="A523" i="49"/>
  <c r="J522" i="49"/>
  <c r="H522" i="49"/>
  <c r="A522" i="49"/>
  <c r="J521" i="49"/>
  <c r="H521" i="49"/>
  <c r="A521" i="49"/>
  <c r="J520" i="49"/>
  <c r="H520" i="49"/>
  <c r="A520" i="49"/>
  <c r="J519" i="49"/>
  <c r="H519" i="49"/>
  <c r="A519" i="49"/>
  <c r="J518" i="49"/>
  <c r="H518" i="49"/>
  <c r="A518" i="49"/>
  <c r="J517" i="49"/>
  <c r="H517" i="49"/>
  <c r="A517" i="49"/>
  <c r="J516" i="49"/>
  <c r="H516" i="49"/>
  <c r="A516" i="49"/>
  <c r="J515" i="49"/>
  <c r="H515" i="49"/>
  <c r="A515" i="49"/>
  <c r="H514" i="49"/>
  <c r="A514" i="49"/>
  <c r="J513" i="49"/>
  <c r="H513" i="49"/>
  <c r="A513" i="49"/>
  <c r="J512" i="49"/>
  <c r="H512" i="49"/>
  <c r="A512" i="49"/>
  <c r="J511" i="49"/>
  <c r="H511" i="49"/>
  <c r="A511" i="49"/>
  <c r="J510" i="49"/>
  <c r="H510" i="49"/>
  <c r="A510" i="49"/>
  <c r="J509" i="49"/>
  <c r="H509" i="49"/>
  <c r="A509" i="49"/>
  <c r="H508" i="49"/>
  <c r="A508" i="49"/>
  <c r="J507" i="49"/>
  <c r="H507" i="49"/>
  <c r="A507" i="49"/>
  <c r="J506" i="49"/>
  <c r="H506" i="49"/>
  <c r="A506" i="49"/>
  <c r="J505" i="49"/>
  <c r="H505" i="49"/>
  <c r="A505" i="49"/>
  <c r="J504" i="49"/>
  <c r="H504" i="49"/>
  <c r="A504" i="49"/>
  <c r="J503" i="49"/>
  <c r="H503" i="49"/>
  <c r="A503" i="49"/>
  <c r="J502" i="49"/>
  <c r="H502" i="49"/>
  <c r="A502" i="49"/>
  <c r="J501" i="49"/>
  <c r="H501" i="49"/>
  <c r="A501" i="49"/>
  <c r="J500" i="49"/>
  <c r="H500" i="49"/>
  <c r="A500" i="49"/>
  <c r="J499" i="49"/>
  <c r="H499" i="49"/>
  <c r="A499" i="49"/>
  <c r="J498" i="49"/>
  <c r="H498" i="49"/>
  <c r="A498" i="49"/>
  <c r="H497" i="49"/>
  <c r="A497" i="49"/>
  <c r="H496" i="49"/>
  <c r="A496" i="49"/>
  <c r="J495" i="49"/>
  <c r="H495" i="49"/>
  <c r="A495" i="49"/>
  <c r="J494" i="49"/>
  <c r="H494" i="49"/>
  <c r="A494" i="49"/>
  <c r="H493" i="49"/>
  <c r="A493" i="49"/>
  <c r="H492" i="49"/>
  <c r="A492" i="49"/>
  <c r="J491" i="49"/>
  <c r="H491" i="49"/>
  <c r="A491" i="49"/>
  <c r="J490" i="49"/>
  <c r="H490" i="49"/>
  <c r="A490" i="49"/>
  <c r="J489" i="49"/>
  <c r="H489" i="49"/>
  <c r="A489" i="49"/>
  <c r="H488" i="49"/>
  <c r="A488" i="49"/>
  <c r="J487" i="49"/>
  <c r="H487" i="49"/>
  <c r="A487" i="49"/>
  <c r="J486" i="49"/>
  <c r="H486" i="49"/>
  <c r="A486" i="49"/>
  <c r="J485" i="49"/>
  <c r="H485" i="49"/>
  <c r="A485" i="49"/>
  <c r="J484" i="49"/>
  <c r="H484" i="49"/>
  <c r="A484" i="49"/>
  <c r="J483" i="49"/>
  <c r="H483" i="49"/>
  <c r="A483" i="49"/>
  <c r="J482" i="49"/>
  <c r="H482" i="49"/>
  <c r="A482" i="49"/>
  <c r="J481" i="49"/>
  <c r="H481" i="49"/>
  <c r="A481" i="49"/>
  <c r="H480" i="49"/>
  <c r="A480" i="49"/>
  <c r="J479" i="49"/>
  <c r="H479" i="49"/>
  <c r="A479" i="49"/>
  <c r="H478" i="49"/>
  <c r="A478" i="49"/>
  <c r="H477" i="49"/>
  <c r="A477" i="49"/>
  <c r="J476" i="49"/>
  <c r="H476" i="49"/>
  <c r="A476" i="49"/>
  <c r="J475" i="49"/>
  <c r="H475" i="49"/>
  <c r="A475" i="49"/>
  <c r="J474" i="49"/>
  <c r="H474" i="49"/>
  <c r="A474" i="49"/>
  <c r="H473" i="49"/>
  <c r="A473" i="49"/>
  <c r="J472" i="49"/>
  <c r="H472" i="49"/>
  <c r="A472" i="49"/>
  <c r="J471" i="49"/>
  <c r="H471" i="49"/>
  <c r="A471" i="49"/>
  <c r="J470" i="49"/>
  <c r="H470" i="49"/>
  <c r="A470" i="49"/>
  <c r="J469" i="49"/>
  <c r="H469" i="49"/>
  <c r="A469" i="49"/>
  <c r="J468" i="49"/>
  <c r="H468" i="49"/>
  <c r="A468" i="49"/>
  <c r="J467" i="49"/>
  <c r="H467" i="49"/>
  <c r="A467" i="49"/>
  <c r="H466" i="49"/>
  <c r="A466" i="49"/>
  <c r="J465" i="49"/>
  <c r="H465" i="49"/>
  <c r="A465" i="49"/>
  <c r="J464" i="49"/>
  <c r="H464" i="49"/>
  <c r="A464" i="49"/>
  <c r="J463" i="49"/>
  <c r="H463" i="49"/>
  <c r="A463" i="49"/>
  <c r="J462" i="49"/>
  <c r="H462" i="49"/>
  <c r="A462" i="49"/>
  <c r="J461" i="49"/>
  <c r="H461" i="49"/>
  <c r="A461" i="49"/>
  <c r="J460" i="49"/>
  <c r="H460" i="49"/>
  <c r="A460" i="49"/>
  <c r="J459" i="49"/>
  <c r="H459" i="49"/>
  <c r="A459" i="49"/>
  <c r="J458" i="49"/>
  <c r="H458" i="49"/>
  <c r="A458" i="49"/>
  <c r="H457" i="49"/>
  <c r="A457" i="49"/>
  <c r="J456" i="49"/>
  <c r="H456" i="49"/>
  <c r="A456" i="49"/>
  <c r="H455" i="49"/>
  <c r="A455" i="49"/>
  <c r="J454" i="49"/>
  <c r="H454" i="49"/>
  <c r="A454" i="49"/>
  <c r="J453" i="49"/>
  <c r="H453" i="49"/>
  <c r="A453" i="49"/>
  <c r="J452" i="49"/>
  <c r="H452" i="49"/>
  <c r="A452" i="49"/>
  <c r="J451" i="49"/>
  <c r="H451" i="49"/>
  <c r="A451" i="49"/>
  <c r="J450" i="49"/>
  <c r="H450" i="49"/>
  <c r="A450" i="49"/>
  <c r="H449" i="49"/>
  <c r="A449" i="49"/>
  <c r="H448" i="49"/>
  <c r="A448" i="49"/>
  <c r="J447" i="49"/>
  <c r="H447" i="49"/>
  <c r="A447" i="49"/>
  <c r="J446" i="49"/>
  <c r="H446" i="49"/>
  <c r="A446" i="49"/>
  <c r="J445" i="49"/>
  <c r="H445" i="49"/>
  <c r="A445" i="49"/>
  <c r="J444" i="49"/>
  <c r="H444" i="49"/>
  <c r="A444" i="49"/>
  <c r="J443" i="49"/>
  <c r="H443" i="49"/>
  <c r="A443" i="49"/>
  <c r="J442" i="49"/>
  <c r="H442" i="49"/>
  <c r="A442" i="49"/>
  <c r="J441" i="49"/>
  <c r="H441" i="49"/>
  <c r="A441" i="49"/>
  <c r="H440" i="49"/>
  <c r="A440" i="49"/>
  <c r="J439" i="49"/>
  <c r="H439" i="49"/>
  <c r="A439" i="49"/>
  <c r="J438" i="49"/>
  <c r="H438" i="49"/>
  <c r="A438" i="49"/>
  <c r="J437" i="49"/>
  <c r="H437" i="49"/>
  <c r="A437" i="49"/>
  <c r="H436" i="49"/>
  <c r="A436" i="49"/>
  <c r="H435" i="49"/>
  <c r="A435" i="49"/>
  <c r="J434" i="49"/>
  <c r="H434" i="49"/>
  <c r="A434" i="49"/>
  <c r="J433" i="49"/>
  <c r="H433" i="49"/>
  <c r="A433" i="49"/>
  <c r="J432" i="49"/>
  <c r="H432" i="49"/>
  <c r="A432" i="49"/>
  <c r="J431" i="49"/>
  <c r="H431" i="49"/>
  <c r="A431" i="49"/>
  <c r="H430" i="49"/>
  <c r="A430" i="49"/>
  <c r="J429" i="49"/>
  <c r="H429" i="49"/>
  <c r="A429" i="49"/>
  <c r="J428" i="49"/>
  <c r="H428" i="49"/>
  <c r="A428" i="49"/>
  <c r="J427" i="49"/>
  <c r="H427" i="49"/>
  <c r="A427" i="49"/>
  <c r="J426" i="49"/>
  <c r="H426" i="49"/>
  <c r="A426" i="49"/>
  <c r="J425" i="49"/>
  <c r="H425" i="49"/>
  <c r="A425" i="49"/>
  <c r="J424" i="49"/>
  <c r="H424" i="49"/>
  <c r="A424" i="49"/>
  <c r="J423" i="49"/>
  <c r="H423" i="49"/>
  <c r="A423" i="49"/>
  <c r="J422" i="49"/>
  <c r="H422" i="49"/>
  <c r="A422" i="49"/>
  <c r="J421" i="49"/>
  <c r="H421" i="49"/>
  <c r="A421" i="49"/>
  <c r="J420" i="49"/>
  <c r="H420" i="49"/>
  <c r="A420" i="49"/>
  <c r="J419" i="49"/>
  <c r="H419" i="49"/>
  <c r="A419" i="49"/>
  <c r="H418" i="49"/>
  <c r="A418" i="49"/>
  <c r="H417" i="49"/>
  <c r="A417" i="49"/>
  <c r="H416" i="49"/>
  <c r="A416" i="49"/>
  <c r="J415" i="49"/>
  <c r="H415" i="49"/>
  <c r="A415" i="49"/>
  <c r="J414" i="49"/>
  <c r="H414" i="49"/>
  <c r="A414" i="49"/>
  <c r="J413" i="49"/>
  <c r="H413" i="49"/>
  <c r="A413" i="49"/>
  <c r="J412" i="49"/>
  <c r="H412" i="49"/>
  <c r="A412" i="49"/>
  <c r="J411" i="49"/>
  <c r="H411" i="49"/>
  <c r="A411" i="49"/>
  <c r="J410" i="49"/>
  <c r="H410" i="49"/>
  <c r="A410" i="49"/>
  <c r="J409" i="49"/>
  <c r="H409" i="49"/>
  <c r="A409" i="49"/>
  <c r="J408" i="49"/>
  <c r="H408" i="49"/>
  <c r="A408" i="49"/>
  <c r="J407" i="49"/>
  <c r="H407" i="49"/>
  <c r="A407" i="49"/>
  <c r="J406" i="49"/>
  <c r="H406" i="49"/>
  <c r="A406" i="49"/>
  <c r="J405" i="49"/>
  <c r="H405" i="49"/>
  <c r="A405" i="49"/>
  <c r="J404" i="49"/>
  <c r="H404" i="49"/>
  <c r="A404" i="49"/>
  <c r="J403" i="49"/>
  <c r="H403" i="49"/>
  <c r="A403" i="49"/>
  <c r="J402" i="49"/>
  <c r="H402" i="49"/>
  <c r="A402" i="49"/>
  <c r="H401" i="49"/>
  <c r="A401" i="49"/>
  <c r="J400" i="49"/>
  <c r="H400" i="49"/>
  <c r="A400" i="49"/>
  <c r="J399" i="49"/>
  <c r="H399" i="49"/>
  <c r="A399" i="49"/>
  <c r="J398" i="49"/>
  <c r="H398" i="49"/>
  <c r="A398" i="49"/>
  <c r="H397" i="49"/>
  <c r="A397" i="49"/>
  <c r="J396" i="49"/>
  <c r="H396" i="49"/>
  <c r="A396" i="49"/>
  <c r="J395" i="49"/>
  <c r="H395" i="49"/>
  <c r="A395" i="49"/>
  <c r="J394" i="49"/>
  <c r="H394" i="49"/>
  <c r="A394" i="49"/>
  <c r="J393" i="49"/>
  <c r="H393" i="49"/>
  <c r="A393" i="49"/>
  <c r="J392" i="49"/>
  <c r="H392" i="49"/>
  <c r="A392" i="49"/>
  <c r="J391" i="49"/>
  <c r="H391" i="49"/>
  <c r="A391" i="49"/>
  <c r="H390" i="49"/>
  <c r="A390" i="49"/>
  <c r="H389" i="49"/>
  <c r="A389" i="49"/>
  <c r="J388" i="49"/>
  <c r="H388" i="49"/>
  <c r="A388" i="49"/>
  <c r="J387" i="49"/>
  <c r="H387" i="49"/>
  <c r="A387" i="49"/>
  <c r="J386" i="49"/>
  <c r="H386" i="49"/>
  <c r="A386" i="49"/>
  <c r="J385" i="49"/>
  <c r="H385" i="49"/>
  <c r="A385" i="49"/>
  <c r="H384" i="49"/>
  <c r="A384" i="49"/>
  <c r="H383" i="49"/>
  <c r="A383" i="49"/>
  <c r="J382" i="49"/>
  <c r="H382" i="49"/>
  <c r="A382" i="49"/>
  <c r="H381" i="49"/>
  <c r="A381" i="49"/>
  <c r="J380" i="49"/>
  <c r="H380" i="49"/>
  <c r="A380" i="49"/>
  <c r="J379" i="49"/>
  <c r="H379" i="49"/>
  <c r="A379" i="49"/>
  <c r="J378" i="49"/>
  <c r="H378" i="49"/>
  <c r="A378" i="49"/>
  <c r="J377" i="49"/>
  <c r="H377" i="49"/>
  <c r="A377" i="49"/>
  <c r="J376" i="49"/>
  <c r="H376" i="49"/>
  <c r="A376" i="49"/>
  <c r="J375" i="49"/>
  <c r="H375" i="49"/>
  <c r="A375" i="49"/>
  <c r="H374" i="49"/>
  <c r="A374" i="49"/>
  <c r="J373" i="49"/>
  <c r="H373" i="49"/>
  <c r="A373" i="49"/>
  <c r="J372" i="49"/>
  <c r="H372" i="49"/>
  <c r="A372" i="49"/>
  <c r="J371" i="49"/>
  <c r="H371" i="49"/>
  <c r="A371" i="49"/>
  <c r="J370" i="49"/>
  <c r="H370" i="49"/>
  <c r="A370" i="49"/>
  <c r="J369" i="49"/>
  <c r="H369" i="49"/>
  <c r="A369" i="49"/>
  <c r="H368" i="49"/>
  <c r="A368" i="49"/>
  <c r="J367" i="49"/>
  <c r="H367" i="49"/>
  <c r="A367" i="49"/>
  <c r="J366" i="49"/>
  <c r="H366" i="49"/>
  <c r="A366" i="49"/>
  <c r="H365" i="49"/>
  <c r="A365" i="49"/>
  <c r="J364" i="49"/>
  <c r="H364" i="49"/>
  <c r="A364" i="49"/>
  <c r="J363" i="49"/>
  <c r="H363" i="49"/>
  <c r="A363" i="49"/>
  <c r="J362" i="49"/>
  <c r="H362" i="49"/>
  <c r="A362" i="49"/>
  <c r="J361" i="49"/>
  <c r="H361" i="49"/>
  <c r="A361" i="49"/>
  <c r="J360" i="49"/>
  <c r="H360" i="49"/>
  <c r="A360" i="49"/>
  <c r="J359" i="49"/>
  <c r="H359" i="49"/>
  <c r="A359" i="49"/>
  <c r="J358" i="49"/>
  <c r="H358" i="49"/>
  <c r="A358" i="49"/>
  <c r="J357" i="49"/>
  <c r="H357" i="49"/>
  <c r="A357" i="49"/>
  <c r="J356" i="49"/>
  <c r="H356" i="49"/>
  <c r="A356" i="49"/>
  <c r="J355" i="49"/>
  <c r="H355" i="49"/>
  <c r="A355" i="49"/>
  <c r="J354" i="49"/>
  <c r="H354" i="49"/>
  <c r="A354" i="49"/>
  <c r="H353" i="49"/>
  <c r="A353" i="49"/>
  <c r="J352" i="49"/>
  <c r="H352" i="49"/>
  <c r="A352" i="49"/>
  <c r="J351" i="49"/>
  <c r="H351" i="49"/>
  <c r="A351" i="49"/>
  <c r="J350" i="49"/>
  <c r="H350" i="49"/>
  <c r="A350" i="49"/>
  <c r="J349" i="49"/>
  <c r="H349" i="49"/>
  <c r="A349" i="49"/>
  <c r="J348" i="49"/>
  <c r="H348" i="49"/>
  <c r="A348" i="49"/>
  <c r="J347" i="49"/>
  <c r="H347" i="49"/>
  <c r="A347" i="49"/>
  <c r="J346" i="49"/>
  <c r="H346" i="49"/>
  <c r="A346" i="49"/>
  <c r="J345" i="49"/>
  <c r="H345" i="49"/>
  <c r="A345" i="49"/>
  <c r="J344" i="49"/>
  <c r="H344" i="49"/>
  <c r="A344" i="49"/>
  <c r="J343" i="49"/>
  <c r="H343" i="49"/>
  <c r="A343" i="49"/>
  <c r="J342" i="49"/>
  <c r="H342" i="49"/>
  <c r="A342" i="49"/>
  <c r="J341" i="49"/>
  <c r="H341" i="49"/>
  <c r="A341" i="49"/>
  <c r="H340" i="49"/>
  <c r="A340" i="49"/>
  <c r="J339" i="49"/>
  <c r="H339" i="49"/>
  <c r="A339" i="49"/>
  <c r="J338" i="49"/>
  <c r="H338" i="49"/>
  <c r="A338" i="49"/>
  <c r="J337" i="49"/>
  <c r="H337" i="49"/>
  <c r="A337" i="49"/>
  <c r="J336" i="49"/>
  <c r="H336" i="49"/>
  <c r="A336" i="49"/>
  <c r="J335" i="49"/>
  <c r="H335" i="49"/>
  <c r="A335" i="49"/>
  <c r="J334" i="49"/>
  <c r="H334" i="49"/>
  <c r="A334" i="49"/>
  <c r="J333" i="49"/>
  <c r="H333" i="49"/>
  <c r="A333" i="49"/>
  <c r="J332" i="49"/>
  <c r="H332" i="49"/>
  <c r="A332" i="49"/>
  <c r="H331" i="49"/>
  <c r="A331" i="49"/>
  <c r="H330" i="49"/>
  <c r="A330" i="49"/>
  <c r="J329" i="49"/>
  <c r="H329" i="49"/>
  <c r="A329" i="49"/>
  <c r="J328" i="49"/>
  <c r="H328" i="49"/>
  <c r="A328" i="49"/>
  <c r="J327" i="49"/>
  <c r="H327" i="49"/>
  <c r="A327" i="49"/>
  <c r="H326" i="49"/>
  <c r="A326" i="49"/>
  <c r="J325" i="49"/>
  <c r="H325" i="49"/>
  <c r="A325" i="49"/>
  <c r="J324" i="49"/>
  <c r="H324" i="49"/>
  <c r="A324" i="49"/>
  <c r="H323" i="49"/>
  <c r="A323" i="49"/>
  <c r="J322" i="49"/>
  <c r="H322" i="49"/>
  <c r="A322" i="49"/>
  <c r="J321" i="49"/>
  <c r="H321" i="49"/>
  <c r="A321" i="49"/>
  <c r="H320" i="49"/>
  <c r="A320" i="49"/>
  <c r="J319" i="49"/>
  <c r="H319" i="49"/>
  <c r="A319" i="49"/>
  <c r="J318" i="49"/>
  <c r="H318" i="49"/>
  <c r="A318" i="49"/>
  <c r="J317" i="49"/>
  <c r="H317" i="49"/>
  <c r="A317" i="49"/>
  <c r="J316" i="49"/>
  <c r="H316" i="49"/>
  <c r="A316" i="49"/>
  <c r="H315" i="49"/>
  <c r="A315" i="49"/>
  <c r="J314" i="49"/>
  <c r="H314" i="49"/>
  <c r="A314" i="49"/>
  <c r="J313" i="49"/>
  <c r="H313" i="49"/>
  <c r="A313" i="49"/>
  <c r="J312" i="49"/>
  <c r="H312" i="49"/>
  <c r="A312" i="49"/>
  <c r="J311" i="49"/>
  <c r="H311" i="49"/>
  <c r="A311" i="49"/>
  <c r="J310" i="49"/>
  <c r="H310" i="49"/>
  <c r="A310" i="49"/>
  <c r="J309" i="49"/>
  <c r="H309" i="49"/>
  <c r="A309" i="49"/>
  <c r="J308" i="49"/>
  <c r="H308" i="49"/>
  <c r="A308" i="49"/>
  <c r="H307" i="49"/>
  <c r="A307" i="49"/>
  <c r="J306" i="49"/>
  <c r="H306" i="49"/>
  <c r="A306" i="49"/>
  <c r="J305" i="49"/>
  <c r="H305" i="49"/>
  <c r="A305" i="49"/>
  <c r="J304" i="49"/>
  <c r="H304" i="49"/>
  <c r="A304" i="49"/>
  <c r="J303" i="49"/>
  <c r="H303" i="49"/>
  <c r="A303" i="49"/>
  <c r="J302" i="49"/>
  <c r="H302" i="49"/>
  <c r="A302" i="49"/>
  <c r="J301" i="49"/>
  <c r="H301" i="49"/>
  <c r="A301" i="49"/>
  <c r="H300" i="49"/>
  <c r="A300" i="49"/>
  <c r="J299" i="49"/>
  <c r="H299" i="49"/>
  <c r="A299" i="49"/>
  <c r="H298" i="49"/>
  <c r="A298" i="49"/>
  <c r="J297" i="49"/>
  <c r="H297" i="49"/>
  <c r="A297" i="49"/>
  <c r="J296" i="49"/>
  <c r="H296" i="49"/>
  <c r="A296" i="49"/>
  <c r="J295" i="49"/>
  <c r="H295" i="49"/>
  <c r="A295" i="49"/>
  <c r="J294" i="49"/>
  <c r="H294" i="49"/>
  <c r="A294" i="49"/>
  <c r="J293" i="49"/>
  <c r="H293" i="49"/>
  <c r="A293" i="49"/>
  <c r="J292" i="49"/>
  <c r="H292" i="49"/>
  <c r="A292" i="49"/>
  <c r="J291" i="49"/>
  <c r="H291" i="49"/>
  <c r="A291" i="49"/>
  <c r="J290" i="49"/>
  <c r="H290" i="49"/>
  <c r="A290" i="49"/>
  <c r="J289" i="49"/>
  <c r="H289" i="49"/>
  <c r="A289" i="49"/>
  <c r="J288" i="49"/>
  <c r="H288" i="49"/>
  <c r="A288" i="49"/>
  <c r="J287" i="49"/>
  <c r="H287" i="49"/>
  <c r="A287" i="49"/>
  <c r="J286" i="49"/>
  <c r="H286" i="49"/>
  <c r="A286" i="49"/>
  <c r="H285" i="49"/>
  <c r="A285" i="49"/>
  <c r="H284" i="49"/>
  <c r="A284" i="49"/>
  <c r="J283" i="49"/>
  <c r="H283" i="49"/>
  <c r="A283" i="49"/>
  <c r="H282" i="49"/>
  <c r="A282" i="49"/>
  <c r="J281" i="49"/>
  <c r="H281" i="49"/>
  <c r="A281" i="49"/>
  <c r="H280" i="49"/>
  <c r="A280" i="49"/>
  <c r="H279" i="49"/>
  <c r="A279" i="49"/>
  <c r="J278" i="49"/>
  <c r="H278" i="49"/>
  <c r="A278" i="49"/>
  <c r="J277" i="49"/>
  <c r="H277" i="49"/>
  <c r="A277" i="49"/>
  <c r="H276" i="49"/>
  <c r="A276" i="49"/>
  <c r="J275" i="49"/>
  <c r="H275" i="49"/>
  <c r="A275" i="49"/>
  <c r="J274" i="49"/>
  <c r="H274" i="49"/>
  <c r="A274" i="49"/>
  <c r="J273" i="49"/>
  <c r="H273" i="49"/>
  <c r="A273" i="49"/>
  <c r="J272" i="49"/>
  <c r="H272" i="49"/>
  <c r="A272" i="49"/>
  <c r="J271" i="49"/>
  <c r="H271" i="49"/>
  <c r="A271" i="49"/>
  <c r="H270" i="49"/>
  <c r="A270" i="49"/>
  <c r="H269" i="49"/>
  <c r="A269" i="49"/>
  <c r="J268" i="49"/>
  <c r="H268" i="49"/>
  <c r="A268" i="49"/>
  <c r="H267" i="49"/>
  <c r="A267" i="49"/>
  <c r="J266" i="49"/>
  <c r="H266" i="49"/>
  <c r="A266" i="49"/>
  <c r="J265" i="49"/>
  <c r="H265" i="49"/>
  <c r="A265" i="49"/>
  <c r="J264" i="49"/>
  <c r="H264" i="49"/>
  <c r="A264" i="49"/>
  <c r="J263" i="49"/>
  <c r="H263" i="49"/>
  <c r="A263" i="49"/>
  <c r="J262" i="49"/>
  <c r="H262" i="49"/>
  <c r="A262" i="49"/>
  <c r="J261" i="49"/>
  <c r="H261" i="49"/>
  <c r="A261" i="49"/>
  <c r="J260" i="49"/>
  <c r="H260" i="49"/>
  <c r="A260" i="49"/>
  <c r="J259" i="49"/>
  <c r="H259" i="49"/>
  <c r="A259" i="49"/>
  <c r="H258" i="49"/>
  <c r="A258" i="49"/>
  <c r="J257" i="49"/>
  <c r="H257" i="49"/>
  <c r="A257" i="49"/>
  <c r="J256" i="49"/>
  <c r="H256" i="49"/>
  <c r="A256" i="49"/>
  <c r="J255" i="49"/>
  <c r="H255" i="49"/>
  <c r="A255" i="49"/>
  <c r="J254" i="49"/>
  <c r="H254" i="49"/>
  <c r="A254" i="49"/>
  <c r="J253" i="49"/>
  <c r="H253" i="49"/>
  <c r="A253" i="49"/>
  <c r="J252" i="49"/>
  <c r="H252" i="49"/>
  <c r="A252" i="49"/>
  <c r="J251" i="49"/>
  <c r="H251" i="49"/>
  <c r="A251" i="49"/>
  <c r="J250" i="49"/>
  <c r="H250" i="49"/>
  <c r="A250" i="49"/>
  <c r="J249" i="49"/>
  <c r="H249" i="49"/>
  <c r="A249" i="49"/>
  <c r="H248" i="49"/>
  <c r="A248" i="49"/>
  <c r="J247" i="49"/>
  <c r="H247" i="49"/>
  <c r="A247" i="49"/>
  <c r="H246" i="49"/>
  <c r="A246" i="49"/>
  <c r="H245" i="49"/>
  <c r="A245" i="49"/>
  <c r="H244" i="49"/>
  <c r="A244" i="49"/>
  <c r="J243" i="49"/>
  <c r="H243" i="49"/>
  <c r="A243" i="49"/>
  <c r="J242" i="49"/>
  <c r="H242" i="49"/>
  <c r="A242" i="49"/>
  <c r="J241" i="49"/>
  <c r="H241" i="49"/>
  <c r="A241" i="49"/>
  <c r="J240" i="49"/>
  <c r="H240" i="49"/>
  <c r="A240" i="49"/>
  <c r="H239" i="49"/>
  <c r="A239" i="49"/>
  <c r="H238" i="49"/>
  <c r="A238" i="49"/>
  <c r="J237" i="49"/>
  <c r="H237" i="49"/>
  <c r="A237" i="49"/>
  <c r="J236" i="49"/>
  <c r="H236" i="49"/>
  <c r="A236" i="49"/>
  <c r="J235" i="49"/>
  <c r="H235" i="49"/>
  <c r="A235" i="49"/>
  <c r="H234" i="49"/>
  <c r="A234" i="49"/>
  <c r="H233" i="49"/>
  <c r="A233" i="49"/>
  <c r="H232" i="49"/>
  <c r="A232" i="49"/>
  <c r="J231" i="49"/>
  <c r="H231" i="49"/>
  <c r="A231" i="49"/>
  <c r="J230" i="49"/>
  <c r="H230" i="49"/>
  <c r="A230" i="49"/>
  <c r="J229" i="49"/>
  <c r="H229" i="49"/>
  <c r="A229" i="49"/>
  <c r="J228" i="49"/>
  <c r="H228" i="49"/>
  <c r="A228" i="49"/>
  <c r="J227" i="49"/>
  <c r="H227" i="49"/>
  <c r="A227" i="49"/>
  <c r="J226" i="49"/>
  <c r="H226" i="49"/>
  <c r="A226" i="49"/>
  <c r="J225" i="49"/>
  <c r="H225" i="49"/>
  <c r="A225" i="49"/>
  <c r="H224" i="49"/>
  <c r="A224" i="49"/>
  <c r="H223" i="49"/>
  <c r="A223" i="49"/>
  <c r="H222" i="49"/>
  <c r="A222" i="49"/>
  <c r="J221" i="49"/>
  <c r="H221" i="49"/>
  <c r="A221" i="49"/>
  <c r="J220" i="49"/>
  <c r="H220" i="49"/>
  <c r="A220" i="49"/>
  <c r="J219" i="49"/>
  <c r="H219" i="49"/>
  <c r="A219" i="49"/>
  <c r="J218" i="49"/>
  <c r="H218" i="49"/>
  <c r="A218" i="49"/>
  <c r="J217" i="49"/>
  <c r="H217" i="49"/>
  <c r="A217" i="49"/>
  <c r="J216" i="49"/>
  <c r="H216" i="49"/>
  <c r="A216" i="49"/>
  <c r="J215" i="49"/>
  <c r="H215" i="49"/>
  <c r="A215" i="49"/>
  <c r="J214" i="49"/>
  <c r="H214" i="49"/>
  <c r="A214" i="49"/>
  <c r="J213" i="49"/>
  <c r="H213" i="49"/>
  <c r="A213" i="49"/>
  <c r="H212" i="49"/>
  <c r="A212" i="49"/>
  <c r="H211" i="49"/>
  <c r="A211" i="49"/>
  <c r="J210" i="49"/>
  <c r="H210" i="49"/>
  <c r="A210" i="49"/>
  <c r="J209" i="49"/>
  <c r="H209" i="49"/>
  <c r="A209" i="49"/>
  <c r="J208" i="49"/>
  <c r="H208" i="49"/>
  <c r="A208" i="49"/>
  <c r="H207" i="49"/>
  <c r="A207" i="49"/>
  <c r="H206" i="49"/>
  <c r="A206" i="49"/>
  <c r="J205" i="49"/>
  <c r="H205" i="49"/>
  <c r="A205" i="49"/>
  <c r="H204" i="49"/>
  <c r="A204" i="49"/>
  <c r="H203" i="49"/>
  <c r="A203" i="49"/>
  <c r="J202" i="49"/>
  <c r="H202" i="49"/>
  <c r="A202" i="49"/>
  <c r="J201" i="49"/>
  <c r="H201" i="49"/>
  <c r="A201" i="49"/>
  <c r="J200" i="49"/>
  <c r="H200" i="49"/>
  <c r="A200" i="49"/>
  <c r="J199" i="49"/>
  <c r="H199" i="49"/>
  <c r="A199" i="49"/>
  <c r="H198" i="49"/>
  <c r="A198" i="49"/>
  <c r="J197" i="49"/>
  <c r="H197" i="49"/>
  <c r="A197" i="49"/>
  <c r="H196" i="49"/>
  <c r="A196" i="49"/>
  <c r="J195" i="49"/>
  <c r="H195" i="49"/>
  <c r="A195" i="49"/>
  <c r="J194" i="49"/>
  <c r="H194" i="49"/>
  <c r="A194" i="49"/>
  <c r="H193" i="49"/>
  <c r="A193" i="49"/>
  <c r="J192" i="49"/>
  <c r="H192" i="49"/>
  <c r="A192" i="49"/>
  <c r="J191" i="49"/>
  <c r="H191" i="49"/>
  <c r="A191" i="49"/>
  <c r="J190" i="49"/>
  <c r="H190" i="49"/>
  <c r="A190" i="49"/>
  <c r="J189" i="49"/>
  <c r="H189" i="49"/>
  <c r="A189" i="49"/>
  <c r="H188" i="49"/>
  <c r="A188" i="49"/>
  <c r="J187" i="49"/>
  <c r="H187" i="49"/>
  <c r="A187" i="49"/>
  <c r="J186" i="49"/>
  <c r="H186" i="49"/>
  <c r="A186" i="49"/>
  <c r="H185" i="49"/>
  <c r="A185" i="49"/>
  <c r="J184" i="49"/>
  <c r="H184" i="49"/>
  <c r="A184" i="49"/>
  <c r="J183" i="49"/>
  <c r="H183" i="49"/>
  <c r="A183" i="49"/>
  <c r="J182" i="49"/>
  <c r="H182" i="49"/>
  <c r="A182" i="49"/>
  <c r="J181" i="49"/>
  <c r="H181" i="49"/>
  <c r="A181" i="49"/>
  <c r="J180" i="49"/>
  <c r="H180" i="49"/>
  <c r="A180" i="49"/>
  <c r="J179" i="49"/>
  <c r="H179" i="49"/>
  <c r="A179" i="49"/>
  <c r="J178" i="49"/>
  <c r="H178" i="49"/>
  <c r="A178" i="49"/>
  <c r="H177" i="49"/>
  <c r="A177" i="49"/>
  <c r="J176" i="49"/>
  <c r="H176" i="49"/>
  <c r="A176" i="49"/>
  <c r="J175" i="49"/>
  <c r="H175" i="49"/>
  <c r="A175" i="49"/>
  <c r="J174" i="49"/>
  <c r="H174" i="49"/>
  <c r="A174" i="49"/>
  <c r="J173" i="49"/>
  <c r="H173" i="49"/>
  <c r="A173" i="49"/>
  <c r="J172" i="49"/>
  <c r="H172" i="49"/>
  <c r="A172" i="49"/>
  <c r="J171" i="49"/>
  <c r="H171" i="49"/>
  <c r="A171" i="49"/>
  <c r="J170" i="49"/>
  <c r="H170" i="49"/>
  <c r="A170" i="49"/>
  <c r="J169" i="49"/>
  <c r="H169" i="49"/>
  <c r="A169" i="49"/>
  <c r="J168" i="49"/>
  <c r="H168" i="49"/>
  <c r="A168" i="49"/>
  <c r="J167" i="49"/>
  <c r="H167" i="49"/>
  <c r="A167" i="49"/>
  <c r="J166" i="49"/>
  <c r="H166" i="49"/>
  <c r="A166" i="49"/>
  <c r="J165" i="49"/>
  <c r="H165" i="49"/>
  <c r="A165" i="49"/>
  <c r="H164" i="49"/>
  <c r="A164" i="49"/>
  <c r="J163" i="49"/>
  <c r="H163" i="49"/>
  <c r="A163" i="49"/>
  <c r="J162" i="49"/>
  <c r="H162" i="49"/>
  <c r="A162" i="49"/>
  <c r="J161" i="49"/>
  <c r="H161" i="49"/>
  <c r="A161" i="49"/>
  <c r="J160" i="49"/>
  <c r="H160" i="49"/>
  <c r="A160" i="49"/>
  <c r="H159" i="49"/>
  <c r="A159" i="49"/>
  <c r="J158" i="49"/>
  <c r="H158" i="49"/>
  <c r="A158" i="49"/>
  <c r="J157" i="49"/>
  <c r="H157" i="49"/>
  <c r="A157" i="49"/>
  <c r="J156" i="49"/>
  <c r="H156" i="49"/>
  <c r="A156" i="49"/>
  <c r="H155" i="49"/>
  <c r="A155" i="49"/>
  <c r="H154" i="49"/>
  <c r="A154" i="49"/>
  <c r="J153" i="49"/>
  <c r="H153" i="49"/>
  <c r="A153" i="49"/>
  <c r="H152" i="49"/>
  <c r="A152" i="49"/>
  <c r="J151" i="49"/>
  <c r="H151" i="49"/>
  <c r="A151" i="49"/>
  <c r="J150" i="49"/>
  <c r="H150" i="49"/>
  <c r="A150" i="49"/>
  <c r="J149" i="49"/>
  <c r="H149" i="49"/>
  <c r="A149" i="49"/>
  <c r="J148" i="49"/>
  <c r="H148" i="49"/>
  <c r="A148" i="49"/>
  <c r="H147" i="49"/>
  <c r="A147" i="49"/>
  <c r="J146" i="49"/>
  <c r="H146" i="49"/>
  <c r="A146" i="49"/>
  <c r="J145" i="49"/>
  <c r="H145" i="49"/>
  <c r="A145" i="49"/>
  <c r="J144" i="49"/>
  <c r="H144" i="49"/>
  <c r="A144" i="49"/>
  <c r="J143" i="49"/>
  <c r="H143" i="49"/>
  <c r="A143" i="49"/>
  <c r="H142" i="49"/>
  <c r="A142" i="49"/>
  <c r="J141" i="49"/>
  <c r="H141" i="49"/>
  <c r="A141" i="49"/>
  <c r="J140" i="49"/>
  <c r="H140" i="49"/>
  <c r="A140" i="49"/>
  <c r="J139" i="49"/>
  <c r="H139" i="49"/>
  <c r="A139" i="49"/>
  <c r="J138" i="49"/>
  <c r="H138" i="49"/>
  <c r="A138" i="49"/>
  <c r="J137" i="49"/>
  <c r="H137" i="49"/>
  <c r="A137" i="49"/>
  <c r="J136" i="49"/>
  <c r="H136" i="49"/>
  <c r="A136" i="49"/>
  <c r="J135" i="49"/>
  <c r="H135" i="49"/>
  <c r="A135" i="49"/>
  <c r="J134" i="49"/>
  <c r="H134" i="49"/>
  <c r="A134" i="49"/>
  <c r="H133" i="49"/>
  <c r="A133" i="49"/>
  <c r="J132" i="49"/>
  <c r="H132" i="49"/>
  <c r="A132" i="49"/>
  <c r="J131" i="49"/>
  <c r="H131" i="49"/>
  <c r="A131" i="49"/>
  <c r="J130" i="49"/>
  <c r="H130" i="49"/>
  <c r="A130" i="49"/>
  <c r="J129" i="49"/>
  <c r="H129" i="49"/>
  <c r="A129" i="49"/>
  <c r="J128" i="49"/>
  <c r="H128" i="49"/>
  <c r="A128" i="49"/>
  <c r="H127" i="49"/>
  <c r="A127" i="49"/>
  <c r="J126" i="49"/>
  <c r="H126" i="49"/>
  <c r="A126" i="49"/>
  <c r="J125" i="49"/>
  <c r="H125" i="49"/>
  <c r="A125" i="49"/>
  <c r="J124" i="49"/>
  <c r="H124" i="49"/>
  <c r="A124" i="49"/>
  <c r="J123" i="49"/>
  <c r="H123" i="49"/>
  <c r="A123" i="49"/>
  <c r="H122" i="49"/>
  <c r="A122" i="49"/>
  <c r="J121" i="49"/>
  <c r="H121" i="49"/>
  <c r="A121" i="49"/>
  <c r="J120" i="49"/>
  <c r="H120" i="49"/>
  <c r="A120" i="49"/>
  <c r="J119" i="49"/>
  <c r="H119" i="49"/>
  <c r="A119" i="49"/>
  <c r="J118" i="49"/>
  <c r="H118" i="49"/>
  <c r="A118" i="49"/>
  <c r="H117" i="49"/>
  <c r="A117" i="49"/>
  <c r="J116" i="49"/>
  <c r="H116" i="49"/>
  <c r="A116" i="49"/>
  <c r="J115" i="49"/>
  <c r="H115" i="49"/>
  <c r="A115" i="49"/>
  <c r="H114" i="49"/>
  <c r="A114" i="49"/>
  <c r="J113" i="49"/>
  <c r="H113" i="49"/>
  <c r="A113" i="49"/>
  <c r="J112" i="49"/>
  <c r="H112" i="49"/>
  <c r="A112" i="49"/>
  <c r="J111" i="49"/>
  <c r="H111" i="49"/>
  <c r="A111" i="49"/>
  <c r="J110" i="49"/>
  <c r="H110" i="49"/>
  <c r="A110" i="49"/>
  <c r="J109" i="49"/>
  <c r="H109" i="49"/>
  <c r="A109" i="49"/>
  <c r="J108" i="49"/>
  <c r="H108" i="49"/>
  <c r="A108" i="49"/>
  <c r="J107" i="49"/>
  <c r="H107" i="49"/>
  <c r="A107" i="49"/>
  <c r="J106" i="49"/>
  <c r="H106" i="49"/>
  <c r="A106" i="49"/>
  <c r="J105" i="49"/>
  <c r="H105" i="49"/>
  <c r="A105" i="49"/>
  <c r="J104" i="49"/>
  <c r="H104" i="49"/>
  <c r="A104" i="49"/>
  <c r="H103" i="49"/>
  <c r="A103" i="49"/>
  <c r="H102" i="49"/>
  <c r="A102" i="49"/>
  <c r="H101" i="49"/>
  <c r="A101" i="49"/>
  <c r="J100" i="49"/>
  <c r="H100" i="49"/>
  <c r="A100" i="49"/>
  <c r="H99" i="49"/>
  <c r="A99" i="49"/>
  <c r="J98" i="49"/>
  <c r="H98" i="49"/>
  <c r="A98" i="49"/>
  <c r="J97" i="49"/>
  <c r="H97" i="49"/>
  <c r="A97" i="49"/>
  <c r="J96" i="49"/>
  <c r="H96" i="49"/>
  <c r="A96" i="49"/>
  <c r="J95" i="49"/>
  <c r="H95" i="49"/>
  <c r="A95" i="49"/>
  <c r="J94" i="49"/>
  <c r="H94" i="49"/>
  <c r="A94" i="49"/>
  <c r="H93" i="49"/>
  <c r="A93" i="49"/>
  <c r="H92" i="49"/>
  <c r="A92" i="49"/>
  <c r="J91" i="49"/>
  <c r="H91" i="49"/>
  <c r="A91" i="49"/>
  <c r="J90" i="49"/>
  <c r="H90" i="49"/>
  <c r="A90" i="49"/>
  <c r="J89" i="49"/>
  <c r="H89" i="49"/>
  <c r="A89" i="49"/>
  <c r="J88" i="49"/>
  <c r="H88" i="49"/>
  <c r="A88" i="49"/>
  <c r="J87" i="49"/>
  <c r="H87" i="49"/>
  <c r="A87" i="49"/>
  <c r="J86" i="49"/>
  <c r="H86" i="49"/>
  <c r="A86" i="49"/>
  <c r="H85" i="49"/>
  <c r="A85" i="49"/>
  <c r="J84" i="49"/>
  <c r="H84" i="49"/>
  <c r="A84" i="49"/>
  <c r="J83" i="49"/>
  <c r="H83" i="49"/>
  <c r="A83" i="49"/>
  <c r="J82" i="49"/>
  <c r="H82" i="49"/>
  <c r="A82" i="49"/>
  <c r="J81" i="49"/>
  <c r="H81" i="49"/>
  <c r="A81" i="49"/>
  <c r="J80" i="49"/>
  <c r="H80" i="49"/>
  <c r="A80" i="49"/>
  <c r="J79" i="49"/>
  <c r="H79" i="49"/>
  <c r="A79" i="49"/>
  <c r="J78" i="49"/>
  <c r="H78" i="49"/>
  <c r="A78" i="49"/>
  <c r="J77" i="49"/>
  <c r="H77" i="49"/>
  <c r="A77" i="49"/>
  <c r="J76" i="49"/>
  <c r="H76" i="49"/>
  <c r="A76" i="49"/>
  <c r="J75" i="49"/>
  <c r="H75" i="49"/>
  <c r="A75" i="49"/>
  <c r="J74" i="49"/>
  <c r="H74" i="49"/>
  <c r="A74" i="49"/>
  <c r="J73" i="49"/>
  <c r="H73" i="49"/>
  <c r="A73" i="49"/>
  <c r="J72" i="49"/>
  <c r="H72" i="49"/>
  <c r="A72" i="49"/>
  <c r="J71" i="49"/>
  <c r="H71" i="49"/>
  <c r="A71" i="49"/>
  <c r="J70" i="49"/>
  <c r="H70" i="49"/>
  <c r="A70" i="49"/>
  <c r="H69" i="49"/>
  <c r="A69" i="49"/>
  <c r="J68" i="49"/>
  <c r="H68" i="49"/>
  <c r="A68" i="49"/>
  <c r="J67" i="49"/>
  <c r="H67" i="49"/>
  <c r="A67" i="49"/>
  <c r="H66" i="49"/>
  <c r="A66" i="49"/>
  <c r="J65" i="49"/>
  <c r="H65" i="49"/>
  <c r="A65" i="49"/>
  <c r="J64" i="49"/>
  <c r="H64" i="49"/>
  <c r="A64" i="49"/>
  <c r="J63" i="49"/>
  <c r="H63" i="49"/>
  <c r="A63" i="49"/>
  <c r="J62" i="49"/>
  <c r="H62" i="49"/>
  <c r="A62" i="49"/>
  <c r="J61" i="49"/>
  <c r="H61" i="49"/>
  <c r="A61" i="49"/>
  <c r="H60" i="49"/>
  <c r="A60" i="49"/>
  <c r="H59" i="49"/>
  <c r="A59" i="49"/>
  <c r="J58" i="49"/>
  <c r="H58" i="49"/>
  <c r="A58" i="49"/>
  <c r="J57" i="49"/>
  <c r="H57" i="49"/>
  <c r="A57" i="49"/>
  <c r="J56" i="49"/>
  <c r="H56" i="49"/>
  <c r="A56" i="49"/>
  <c r="H55" i="49"/>
  <c r="A55" i="49"/>
  <c r="J54" i="49"/>
  <c r="H54" i="49"/>
  <c r="A54" i="49"/>
  <c r="H53" i="49"/>
  <c r="A53" i="49"/>
  <c r="J52" i="49"/>
  <c r="H52" i="49"/>
  <c r="A52" i="49"/>
  <c r="J51" i="49"/>
  <c r="H51" i="49"/>
  <c r="A51" i="49"/>
  <c r="J50" i="49"/>
  <c r="H50" i="49"/>
  <c r="A50" i="49"/>
  <c r="J49" i="49"/>
  <c r="H49" i="49"/>
  <c r="A49" i="49"/>
  <c r="J48" i="49"/>
  <c r="H48" i="49"/>
  <c r="A48" i="49"/>
  <c r="J47" i="49"/>
  <c r="H47" i="49"/>
  <c r="A47" i="49"/>
  <c r="J46" i="49"/>
  <c r="H46" i="49"/>
  <c r="A46" i="49"/>
  <c r="H45" i="49"/>
  <c r="A45" i="49"/>
  <c r="J44" i="49"/>
  <c r="H44" i="49"/>
  <c r="A44" i="49"/>
  <c r="J43" i="49"/>
  <c r="H43" i="49"/>
  <c r="A43" i="49"/>
  <c r="J42" i="49"/>
  <c r="H42" i="49"/>
  <c r="A42" i="49"/>
  <c r="J41" i="49"/>
  <c r="H41" i="49"/>
  <c r="A41" i="49"/>
  <c r="J40" i="49"/>
  <c r="H40" i="49"/>
  <c r="A40" i="49"/>
  <c r="J39" i="49"/>
  <c r="H39" i="49"/>
  <c r="A39" i="49"/>
  <c r="H38" i="49"/>
  <c r="A38" i="49"/>
  <c r="J37" i="49"/>
  <c r="H37" i="49"/>
  <c r="A37" i="49"/>
  <c r="J36" i="49"/>
  <c r="H36" i="49"/>
  <c r="A36" i="49"/>
  <c r="J35" i="49"/>
  <c r="H35" i="49"/>
  <c r="A35" i="49"/>
  <c r="J34" i="49"/>
  <c r="H34" i="49"/>
  <c r="A34" i="49"/>
  <c r="J33" i="49"/>
  <c r="H33" i="49"/>
  <c r="A33" i="49"/>
  <c r="J32" i="49"/>
  <c r="H32" i="49"/>
  <c r="A32" i="49"/>
  <c r="J31" i="49"/>
  <c r="H31" i="49"/>
  <c r="A31" i="49"/>
  <c r="J30" i="49"/>
  <c r="H30" i="49"/>
  <c r="A30" i="49"/>
  <c r="J29" i="49"/>
  <c r="H29" i="49"/>
  <c r="A29" i="49"/>
  <c r="J28" i="49"/>
  <c r="H28" i="49"/>
  <c r="A28" i="49"/>
  <c r="J27" i="49"/>
  <c r="H27" i="49"/>
  <c r="A27" i="49"/>
  <c r="J26" i="49"/>
  <c r="H26" i="49"/>
  <c r="A26" i="49"/>
  <c r="H25" i="49"/>
  <c r="A25" i="49"/>
  <c r="H24" i="49"/>
  <c r="A24" i="49"/>
  <c r="J23" i="49"/>
  <c r="H23" i="49"/>
  <c r="A23" i="49"/>
  <c r="J22" i="49"/>
  <c r="H22" i="49"/>
  <c r="A22" i="49"/>
  <c r="J21" i="49"/>
  <c r="H21" i="49"/>
  <c r="A21" i="49"/>
  <c r="J20" i="49"/>
  <c r="H20" i="49"/>
  <c r="A20" i="49"/>
  <c r="J19" i="49"/>
  <c r="H19" i="49"/>
  <c r="A19" i="49"/>
  <c r="J18" i="49"/>
  <c r="H18" i="49"/>
  <c r="A18" i="49"/>
  <c r="J17" i="49"/>
  <c r="H17" i="49"/>
  <c r="A17" i="49"/>
  <c r="J16" i="49"/>
  <c r="H16" i="49"/>
  <c r="A16" i="49"/>
  <c r="J15" i="49"/>
  <c r="H15" i="49"/>
  <c r="A15" i="49"/>
  <c r="J14" i="49"/>
  <c r="H14" i="49"/>
  <c r="A14" i="49"/>
  <c r="J13" i="49"/>
  <c r="H13" i="49"/>
  <c r="A13" i="49"/>
  <c r="J12" i="49"/>
  <c r="H12" i="49"/>
  <c r="A12" i="49"/>
  <c r="J11" i="49"/>
  <c r="H11" i="49"/>
  <c r="A11" i="49"/>
  <c r="J10" i="49"/>
  <c r="H10" i="49"/>
  <c r="A10" i="49"/>
  <c r="J9" i="49"/>
  <c r="H9" i="49"/>
  <c r="A9" i="49"/>
  <c r="J8" i="49"/>
  <c r="H8" i="49"/>
  <c r="A8" i="49"/>
  <c r="H7" i="49"/>
  <c r="A7" i="49"/>
  <c r="J806" i="50" l="1"/>
  <c r="J805" i="50"/>
  <c r="A803" i="50"/>
  <c r="A802" i="50"/>
  <c r="A801" i="50"/>
  <c r="A800" i="50"/>
  <c r="A799" i="50"/>
  <c r="A798" i="50"/>
  <c r="A797" i="50"/>
  <c r="A796" i="50"/>
  <c r="A795" i="50"/>
  <c r="A794" i="50"/>
  <c r="A793" i="50"/>
  <c r="A792" i="50"/>
  <c r="A791" i="50"/>
  <c r="A790" i="50"/>
  <c r="A789" i="50"/>
  <c r="A788" i="50"/>
  <c r="A787" i="50"/>
  <c r="A786" i="50"/>
  <c r="A785" i="50"/>
  <c r="A784" i="50"/>
  <c r="A783" i="50"/>
  <c r="A782" i="50"/>
  <c r="A781" i="50"/>
  <c r="A780" i="50"/>
  <c r="A779" i="50"/>
  <c r="A778" i="50"/>
  <c r="A777" i="50"/>
  <c r="A776" i="50"/>
  <c r="A775" i="50"/>
  <c r="A774" i="50"/>
  <c r="A773" i="50"/>
  <c r="A772" i="50"/>
  <c r="A771" i="50"/>
  <c r="A770" i="50"/>
  <c r="A769" i="50"/>
  <c r="A768" i="50"/>
  <c r="A767" i="50"/>
  <c r="A766" i="50"/>
  <c r="A765" i="50"/>
  <c r="A764" i="50"/>
  <c r="A763" i="50"/>
  <c r="A762" i="50"/>
  <c r="A761" i="50"/>
  <c r="A760" i="50"/>
  <c r="A759" i="50"/>
  <c r="A758" i="50"/>
  <c r="A757" i="50"/>
  <c r="A756" i="50"/>
  <c r="A755" i="50"/>
  <c r="A754" i="50"/>
  <c r="A753" i="50"/>
  <c r="A752" i="50"/>
  <c r="A751" i="50"/>
  <c r="A750" i="50"/>
  <c r="A749" i="50"/>
  <c r="A748" i="50"/>
  <c r="A747" i="50"/>
  <c r="A746" i="50"/>
  <c r="A745" i="50"/>
  <c r="A744" i="50"/>
  <c r="A743" i="50"/>
  <c r="A742" i="50"/>
  <c r="A741" i="50"/>
  <c r="A740" i="50"/>
  <c r="A739" i="50"/>
  <c r="A738" i="50"/>
  <c r="A737" i="50"/>
  <c r="A736" i="50"/>
  <c r="A735" i="50"/>
  <c r="A734" i="50"/>
  <c r="A733" i="50"/>
  <c r="A732" i="50"/>
  <c r="A731" i="50"/>
  <c r="A730" i="50"/>
  <c r="A729" i="50"/>
  <c r="A728" i="50"/>
  <c r="A727" i="50"/>
  <c r="A726" i="50"/>
  <c r="A725" i="50"/>
  <c r="A724" i="50"/>
  <c r="A723" i="50"/>
  <c r="A722" i="50"/>
  <c r="A721" i="50"/>
  <c r="A720" i="50"/>
  <c r="A719" i="50"/>
  <c r="A718" i="50"/>
  <c r="A717" i="50"/>
  <c r="A716" i="50"/>
  <c r="A715" i="50"/>
  <c r="A714" i="50"/>
  <c r="A713" i="50"/>
  <c r="A712" i="50"/>
  <c r="A711" i="50"/>
  <c r="A710" i="50"/>
  <c r="A709" i="50"/>
  <c r="A708" i="50"/>
  <c r="A707" i="50"/>
  <c r="A706" i="50"/>
  <c r="A705" i="50"/>
  <c r="A704" i="50"/>
  <c r="A703" i="50"/>
  <c r="A702" i="50"/>
  <c r="A701" i="50"/>
  <c r="A700" i="50"/>
  <c r="A699" i="50"/>
  <c r="A698" i="50"/>
  <c r="A697" i="50"/>
  <c r="A696" i="50"/>
  <c r="A695" i="50"/>
  <c r="A694" i="50"/>
  <c r="A693" i="50"/>
  <c r="A692" i="50"/>
  <c r="A691" i="50"/>
  <c r="A690" i="50"/>
  <c r="A689" i="50"/>
  <c r="A688" i="50"/>
  <c r="A687" i="50"/>
  <c r="A686" i="50"/>
  <c r="A685" i="50"/>
  <c r="A684" i="50"/>
  <c r="A683" i="50"/>
  <c r="A682" i="50"/>
  <c r="A681" i="50"/>
  <c r="A680" i="50"/>
  <c r="A679" i="50"/>
  <c r="A678" i="50"/>
  <c r="A677" i="50"/>
  <c r="A676" i="50"/>
  <c r="A675" i="50"/>
  <c r="A674" i="50"/>
  <c r="A673" i="50"/>
  <c r="A672" i="50"/>
  <c r="A671" i="50"/>
  <c r="A670" i="50"/>
  <c r="A669" i="50"/>
  <c r="A668" i="50"/>
  <c r="A667" i="50"/>
  <c r="A666" i="50"/>
  <c r="A665" i="50"/>
  <c r="A664" i="50"/>
  <c r="A663" i="50"/>
  <c r="A662" i="50"/>
  <c r="A661" i="50"/>
  <c r="A660" i="50"/>
  <c r="A659" i="50"/>
  <c r="A658" i="50"/>
  <c r="A657" i="50"/>
  <c r="A656" i="50"/>
  <c r="A655" i="50"/>
  <c r="A654" i="50"/>
  <c r="A653" i="50"/>
  <c r="A652" i="50"/>
  <c r="A651" i="50"/>
  <c r="A650" i="50"/>
  <c r="A649" i="50"/>
  <c r="A648" i="50"/>
  <c r="A647" i="50"/>
  <c r="A646" i="50"/>
  <c r="A645" i="50"/>
  <c r="A644" i="50"/>
  <c r="A643" i="50"/>
  <c r="A642" i="50"/>
  <c r="A641" i="50"/>
  <c r="A640" i="50"/>
  <c r="A639" i="50"/>
  <c r="A638" i="50"/>
  <c r="A637" i="50"/>
  <c r="A636" i="50"/>
  <c r="A635" i="50"/>
  <c r="A634" i="50"/>
  <c r="A633" i="50"/>
  <c r="A632" i="50"/>
  <c r="A631" i="50"/>
  <c r="A630" i="50"/>
  <c r="A629" i="50"/>
  <c r="A628" i="50"/>
  <c r="A627" i="50"/>
  <c r="A626" i="50"/>
  <c r="A625" i="50"/>
  <c r="A624" i="50"/>
  <c r="A623" i="50"/>
  <c r="A622" i="50"/>
  <c r="A621" i="50"/>
  <c r="A620" i="50"/>
  <c r="A619" i="50"/>
  <c r="A618" i="50"/>
  <c r="A617" i="50"/>
  <c r="A616" i="50"/>
  <c r="A615" i="50"/>
  <c r="A614" i="50"/>
  <c r="A613" i="50"/>
  <c r="A612" i="50"/>
  <c r="A611" i="50"/>
  <c r="A610" i="50"/>
  <c r="A609" i="50"/>
  <c r="A608" i="50"/>
  <c r="A607" i="50"/>
  <c r="A606" i="50"/>
  <c r="A605" i="50"/>
  <c r="A604" i="50"/>
  <c r="A603" i="50"/>
  <c r="A602" i="50"/>
  <c r="A601" i="50"/>
  <c r="A600" i="50"/>
  <c r="A599" i="50"/>
  <c r="A598" i="50"/>
  <c r="A597" i="50"/>
  <c r="A596" i="50"/>
  <c r="A595" i="50"/>
  <c r="A594" i="50"/>
  <c r="A593" i="50"/>
  <c r="A592" i="50"/>
  <c r="A591" i="50"/>
  <c r="A590" i="50"/>
  <c r="A589" i="50"/>
  <c r="A588" i="50"/>
  <c r="A587" i="50"/>
  <c r="A586" i="50"/>
  <c r="A585" i="50"/>
  <c r="A584" i="50"/>
  <c r="A583" i="50"/>
  <c r="A582" i="50"/>
  <c r="A581" i="50"/>
  <c r="A580" i="50"/>
  <c r="A579" i="50"/>
  <c r="A578" i="50"/>
  <c r="A577" i="50"/>
  <c r="A576" i="50"/>
  <c r="A575" i="50"/>
  <c r="A574" i="50"/>
  <c r="A573" i="50"/>
  <c r="A572" i="50"/>
  <c r="A571" i="50"/>
  <c r="A570" i="50"/>
  <c r="A569" i="50"/>
  <c r="A568" i="50"/>
  <c r="A567" i="50"/>
  <c r="A566" i="50"/>
  <c r="A565" i="50"/>
  <c r="A564" i="50"/>
  <c r="A563" i="50"/>
  <c r="A562" i="50"/>
  <c r="A561" i="50"/>
  <c r="A560" i="50"/>
  <c r="A559" i="50"/>
  <c r="A558" i="50"/>
  <c r="A557" i="50"/>
  <c r="A556" i="50"/>
  <c r="A555" i="50"/>
  <c r="A554" i="50"/>
  <c r="A553" i="50"/>
  <c r="A552" i="50"/>
  <c r="A551" i="50"/>
  <c r="A550" i="50"/>
  <c r="A549" i="50"/>
  <c r="A548" i="50"/>
  <c r="A547" i="50"/>
  <c r="A546" i="50"/>
  <c r="A545" i="50"/>
  <c r="A544" i="50"/>
  <c r="A543" i="50"/>
  <c r="A542" i="50"/>
  <c r="A541" i="50"/>
  <c r="A540" i="50"/>
  <c r="A539" i="50"/>
  <c r="A538" i="50"/>
  <c r="A537" i="50"/>
  <c r="A536" i="50"/>
  <c r="A535" i="50"/>
  <c r="A534" i="50"/>
  <c r="A533" i="50"/>
  <c r="A532" i="50"/>
  <c r="A531" i="50"/>
  <c r="A530" i="50"/>
  <c r="A529" i="50"/>
  <c r="A528" i="50"/>
  <c r="A527" i="50"/>
  <c r="A526" i="50"/>
  <c r="A525" i="50"/>
  <c r="A524" i="50"/>
  <c r="A523" i="50"/>
  <c r="A522" i="50"/>
  <c r="A521" i="50"/>
  <c r="A520" i="50"/>
  <c r="A519" i="50"/>
  <c r="A518" i="50"/>
  <c r="A517" i="50"/>
  <c r="A516" i="50"/>
  <c r="A515" i="50"/>
  <c r="A514" i="50"/>
  <c r="A513" i="50"/>
  <c r="A512" i="50"/>
  <c r="A511" i="50"/>
  <c r="A510" i="50"/>
  <c r="A509" i="50"/>
  <c r="A508" i="50"/>
  <c r="A507" i="50"/>
  <c r="A506" i="50"/>
  <c r="A505" i="50"/>
  <c r="A504" i="50"/>
  <c r="A503" i="50"/>
  <c r="A502" i="50"/>
  <c r="A501" i="50"/>
  <c r="A500" i="50"/>
  <c r="A499" i="50"/>
  <c r="A498" i="50"/>
  <c r="A497" i="50"/>
  <c r="A496" i="50"/>
  <c r="A495" i="50"/>
  <c r="A494" i="50"/>
  <c r="A493" i="50"/>
  <c r="A492" i="50"/>
  <c r="A491" i="50"/>
  <c r="A490" i="50"/>
  <c r="A489" i="50"/>
  <c r="A488" i="50"/>
  <c r="A487" i="50"/>
  <c r="A486" i="50"/>
  <c r="A485" i="50"/>
  <c r="A484" i="50"/>
  <c r="A483" i="50"/>
  <c r="A482" i="50"/>
  <c r="A481" i="50"/>
  <c r="A480" i="50"/>
  <c r="A479" i="50"/>
  <c r="A478" i="50"/>
  <c r="A477" i="50"/>
  <c r="A476" i="50"/>
  <c r="A475" i="50"/>
  <c r="A474" i="50"/>
  <c r="A473" i="50"/>
  <c r="A472" i="50"/>
  <c r="A471" i="50"/>
  <c r="A470" i="50"/>
  <c r="A469" i="50"/>
  <c r="A468" i="50"/>
  <c r="A467" i="50"/>
  <c r="A466" i="50"/>
  <c r="A465" i="50"/>
  <c r="A464" i="50"/>
  <c r="A463" i="50"/>
  <c r="A462" i="50"/>
  <c r="A461" i="50"/>
  <c r="A460" i="50"/>
  <c r="A459" i="50"/>
  <c r="A458" i="50"/>
  <c r="A457" i="50"/>
  <c r="A456" i="50"/>
  <c r="A455" i="50"/>
  <c r="A454" i="50"/>
  <c r="A453" i="50"/>
  <c r="A452" i="50"/>
  <c r="A451" i="50"/>
  <c r="A450" i="50"/>
  <c r="A449" i="50"/>
  <c r="A448" i="50"/>
  <c r="A447" i="50"/>
  <c r="A446" i="50"/>
  <c r="A445" i="50"/>
  <c r="A444" i="50"/>
  <c r="A443" i="50"/>
  <c r="A442" i="50"/>
  <c r="A441" i="50"/>
  <c r="A440" i="50"/>
  <c r="A439" i="50"/>
  <c r="A438" i="50"/>
  <c r="A437" i="50"/>
  <c r="A436" i="50"/>
  <c r="A435" i="50"/>
  <c r="A434" i="50"/>
  <c r="A433" i="50"/>
  <c r="A432" i="50"/>
  <c r="A431" i="50"/>
  <c r="A430" i="50"/>
  <c r="A429" i="50"/>
  <c r="A428" i="50"/>
  <c r="A427" i="50"/>
  <c r="A426" i="50"/>
  <c r="A425" i="50"/>
  <c r="A424" i="50"/>
  <c r="A423" i="50"/>
  <c r="A422" i="50"/>
  <c r="A421" i="50"/>
  <c r="A420" i="50"/>
  <c r="A419" i="50"/>
  <c r="A418" i="50"/>
  <c r="A417" i="50"/>
  <c r="A416" i="50"/>
  <c r="A415" i="50"/>
  <c r="A414" i="50"/>
  <c r="A413" i="50"/>
  <c r="A412" i="50"/>
  <c r="A411" i="50"/>
  <c r="A410" i="50"/>
  <c r="A409" i="50"/>
  <c r="A408" i="50"/>
  <c r="A407" i="50"/>
  <c r="A406" i="50"/>
  <c r="A405" i="50"/>
  <c r="A404" i="50"/>
  <c r="A403" i="50"/>
  <c r="A402" i="50"/>
  <c r="A401" i="50"/>
  <c r="A400" i="50"/>
  <c r="A399" i="50"/>
  <c r="A398" i="50"/>
  <c r="A397" i="50"/>
  <c r="A396" i="50"/>
  <c r="A395" i="50"/>
  <c r="A394" i="50"/>
  <c r="A393" i="50"/>
  <c r="A392" i="50"/>
  <c r="A391" i="50"/>
  <c r="A390" i="50"/>
  <c r="A389" i="50"/>
  <c r="A388" i="50"/>
  <c r="A387" i="50"/>
  <c r="A386" i="50"/>
  <c r="A385" i="50"/>
  <c r="A384" i="50"/>
  <c r="A383" i="50"/>
  <c r="A382" i="50"/>
  <c r="A381" i="50"/>
  <c r="A380" i="50"/>
  <c r="A379" i="50"/>
  <c r="A378" i="50"/>
  <c r="A377" i="50"/>
  <c r="A376" i="50"/>
  <c r="A375" i="50"/>
  <c r="A374" i="50"/>
  <c r="A373" i="50"/>
  <c r="A372" i="50"/>
  <c r="A371" i="50"/>
  <c r="A370" i="50"/>
  <c r="A369" i="50"/>
  <c r="A368" i="50"/>
  <c r="A367" i="50"/>
  <c r="A366" i="50"/>
  <c r="A365" i="50"/>
  <c r="A364" i="50"/>
  <c r="A363" i="50"/>
  <c r="A362" i="50"/>
  <c r="A361" i="50"/>
  <c r="A360" i="50"/>
  <c r="A359" i="50"/>
  <c r="A358" i="50"/>
  <c r="A357" i="50"/>
  <c r="A356" i="50"/>
  <c r="A355" i="50"/>
  <c r="A354" i="50"/>
  <c r="A353" i="50"/>
  <c r="A352" i="50"/>
  <c r="A351" i="50"/>
  <c r="A350" i="50"/>
  <c r="A349" i="50"/>
  <c r="A348" i="50"/>
  <c r="A347" i="50"/>
  <c r="A346" i="50"/>
  <c r="A345" i="50"/>
  <c r="A344" i="50"/>
  <c r="A343" i="50"/>
  <c r="A342" i="50"/>
  <c r="A341" i="50"/>
  <c r="A340" i="50"/>
  <c r="A339" i="50"/>
  <c r="A338" i="50"/>
  <c r="A337" i="50"/>
  <c r="A336" i="50"/>
  <c r="A335" i="50"/>
  <c r="A334" i="50"/>
  <c r="A333" i="50"/>
  <c r="A332" i="50"/>
  <c r="A331" i="50"/>
  <c r="A330" i="50"/>
  <c r="A329" i="50"/>
  <c r="A328" i="50"/>
  <c r="A327" i="50"/>
  <c r="A326" i="50"/>
  <c r="A325" i="50"/>
  <c r="A324" i="50"/>
  <c r="A323" i="50"/>
  <c r="A322" i="50"/>
  <c r="A321" i="50"/>
  <c r="A320" i="50"/>
  <c r="A319" i="50"/>
  <c r="A318" i="50"/>
  <c r="A317" i="50"/>
  <c r="A316" i="50"/>
  <c r="A315" i="50"/>
  <c r="A314" i="50"/>
  <c r="A313" i="50"/>
  <c r="A312" i="50"/>
  <c r="A311" i="50"/>
  <c r="A310" i="50"/>
  <c r="A309" i="50"/>
  <c r="A308" i="50"/>
  <c r="A307" i="50"/>
  <c r="A306" i="50"/>
  <c r="A305" i="50"/>
  <c r="A304" i="50"/>
  <c r="A303" i="50"/>
  <c r="A302" i="50"/>
  <c r="A301" i="50"/>
  <c r="A300" i="50"/>
  <c r="A299" i="50"/>
  <c r="A298" i="50"/>
  <c r="A297" i="50"/>
  <c r="A296" i="50"/>
  <c r="A295" i="50"/>
  <c r="A294" i="50"/>
  <c r="A293" i="50"/>
  <c r="A292" i="50"/>
  <c r="A291" i="50"/>
  <c r="A290" i="50"/>
  <c r="A289" i="50"/>
  <c r="A288" i="50"/>
  <c r="A287" i="50"/>
  <c r="A286" i="50"/>
  <c r="A285" i="50"/>
  <c r="A284" i="50"/>
  <c r="A283" i="50"/>
  <c r="A282" i="50"/>
  <c r="A281" i="50"/>
  <c r="A280" i="50"/>
  <c r="A279" i="50"/>
  <c r="A278" i="50"/>
  <c r="A277" i="50"/>
  <c r="A276" i="50"/>
  <c r="A275" i="50"/>
  <c r="A274" i="50"/>
  <c r="A273" i="50"/>
  <c r="A272" i="50"/>
  <c r="A271" i="50"/>
  <c r="A270" i="50"/>
  <c r="A269" i="50"/>
  <c r="A268" i="50"/>
  <c r="A267" i="50"/>
  <c r="A266" i="50"/>
  <c r="A265" i="50"/>
  <c r="A264" i="50"/>
  <c r="A263" i="50"/>
  <c r="A262" i="50"/>
  <c r="A261" i="50"/>
  <c r="A260" i="50"/>
  <c r="A259" i="50"/>
  <c r="A258" i="50"/>
  <c r="A257" i="50"/>
  <c r="A256" i="50"/>
  <c r="A255" i="50"/>
  <c r="A254" i="50"/>
  <c r="A253" i="50"/>
  <c r="A252" i="50"/>
  <c r="A251" i="50"/>
  <c r="A250" i="50"/>
  <c r="A249" i="50"/>
  <c r="A248" i="50"/>
  <c r="A247" i="50"/>
  <c r="A246" i="50"/>
  <c r="A245" i="50"/>
  <c r="A244" i="50"/>
  <c r="A243" i="50"/>
  <c r="A242" i="50"/>
  <c r="A241" i="50"/>
  <c r="A240" i="50"/>
  <c r="A239" i="50"/>
  <c r="A238" i="50"/>
  <c r="A237" i="50"/>
  <c r="A236" i="50"/>
  <c r="A235" i="50"/>
  <c r="A234" i="50"/>
  <c r="A233" i="50"/>
  <c r="A232" i="50"/>
  <c r="A231" i="50"/>
  <c r="A230" i="50"/>
  <c r="A229" i="50"/>
  <c r="A228" i="50"/>
  <c r="A227" i="50"/>
  <c r="A226" i="50"/>
  <c r="A225" i="50"/>
  <c r="A224" i="50"/>
  <c r="A223" i="50"/>
  <c r="A222" i="50"/>
  <c r="A221" i="50"/>
  <c r="A220" i="50"/>
  <c r="A219" i="50"/>
  <c r="A218" i="50"/>
  <c r="A217" i="50"/>
  <c r="A216" i="50"/>
  <c r="A215" i="50"/>
  <c r="A214" i="50"/>
  <c r="A213" i="50"/>
  <c r="A212" i="50"/>
  <c r="A211" i="50"/>
  <c r="A210" i="50"/>
  <c r="A209" i="50"/>
  <c r="A208" i="50"/>
  <c r="A207" i="50"/>
  <c r="A206" i="50"/>
  <c r="A205" i="50"/>
  <c r="A204" i="50"/>
  <c r="A203" i="50"/>
  <c r="A202" i="50"/>
  <c r="A201" i="50"/>
  <c r="A200" i="50"/>
  <c r="A199" i="50"/>
  <c r="A198" i="50"/>
  <c r="A197" i="50"/>
  <c r="A196" i="50"/>
  <c r="A195" i="50"/>
  <c r="A194" i="50"/>
  <c r="A193" i="50"/>
  <c r="A192" i="50"/>
  <c r="A191" i="50"/>
  <c r="A190" i="50"/>
  <c r="A189" i="50"/>
  <c r="A188" i="50"/>
  <c r="A187" i="50"/>
  <c r="A186" i="50"/>
  <c r="A185" i="50"/>
  <c r="A184" i="50"/>
  <c r="A183" i="50"/>
  <c r="A182" i="50"/>
  <c r="A181" i="50"/>
  <c r="A180" i="50"/>
  <c r="A179" i="50"/>
  <c r="A178" i="50"/>
  <c r="A177" i="50"/>
  <c r="A176" i="50"/>
  <c r="A175" i="50"/>
  <c r="A174" i="50"/>
  <c r="A173" i="50"/>
  <c r="A172" i="50"/>
  <c r="A171" i="50"/>
  <c r="A170" i="50"/>
  <c r="A169" i="50"/>
  <c r="A168" i="50"/>
  <c r="A167" i="50"/>
  <c r="A166" i="50"/>
  <c r="A165" i="50"/>
  <c r="A164" i="50"/>
  <c r="A163" i="50"/>
  <c r="A162" i="50"/>
  <c r="A161" i="50"/>
  <c r="A160" i="50"/>
  <c r="A159" i="50"/>
  <c r="A158" i="50"/>
  <c r="A157" i="50"/>
  <c r="A156" i="50"/>
  <c r="A155" i="50"/>
  <c r="A154" i="50"/>
  <c r="A153" i="50"/>
  <c r="A152" i="50"/>
  <c r="A151" i="50"/>
  <c r="A150" i="50"/>
  <c r="A149" i="50"/>
  <c r="A148" i="50"/>
  <c r="A147" i="50"/>
  <c r="A146" i="50"/>
  <c r="A145" i="50"/>
  <c r="A144" i="50"/>
  <c r="A143" i="50"/>
  <c r="A142" i="50"/>
  <c r="A141" i="50"/>
  <c r="A140" i="50"/>
  <c r="A139" i="50"/>
  <c r="A138" i="50"/>
  <c r="A137" i="50"/>
  <c r="A136" i="50"/>
  <c r="A135" i="50"/>
  <c r="A134" i="50"/>
  <c r="A133" i="50"/>
  <c r="A132" i="50"/>
  <c r="A131" i="50"/>
  <c r="A130" i="50"/>
  <c r="A129" i="50"/>
  <c r="A128" i="50"/>
  <c r="A127" i="50"/>
  <c r="A126" i="50"/>
  <c r="A125" i="50"/>
  <c r="A124" i="50"/>
  <c r="A123" i="50"/>
  <c r="A122" i="50"/>
  <c r="A121" i="50"/>
  <c r="A120" i="50"/>
  <c r="A119" i="50"/>
  <c r="A118" i="50"/>
  <c r="A117" i="50"/>
  <c r="A116" i="50"/>
  <c r="A115" i="50"/>
  <c r="A114" i="50"/>
  <c r="A113" i="50"/>
  <c r="A112" i="50"/>
  <c r="A111" i="50"/>
  <c r="A110" i="50"/>
  <c r="A109" i="50"/>
  <c r="A108" i="50"/>
  <c r="A107" i="50"/>
  <c r="A106" i="50"/>
  <c r="A105" i="50"/>
  <c r="A104" i="50"/>
  <c r="A103" i="50"/>
  <c r="A102" i="50"/>
  <c r="A101" i="50"/>
  <c r="A100" i="50"/>
  <c r="A99" i="50"/>
  <c r="A98" i="50"/>
  <c r="A97" i="50"/>
  <c r="A96" i="50"/>
  <c r="A95" i="50"/>
  <c r="A94" i="50"/>
  <c r="A93" i="50"/>
  <c r="A92" i="50"/>
  <c r="A91" i="50"/>
  <c r="A90" i="50"/>
  <c r="A89" i="50"/>
  <c r="A88" i="50"/>
  <c r="A87" i="50"/>
  <c r="A86" i="50"/>
  <c r="A85" i="50"/>
  <c r="A84" i="50"/>
  <c r="A83" i="50"/>
  <c r="A81" i="50"/>
  <c r="A80" i="50"/>
  <c r="A79" i="50"/>
  <c r="A78" i="50"/>
  <c r="A77" i="50"/>
  <c r="A76" i="50"/>
  <c r="A75" i="50"/>
  <c r="A74" i="50"/>
  <c r="A73" i="50"/>
  <c r="A72" i="50"/>
  <c r="A71" i="50"/>
  <c r="A70" i="50"/>
  <c r="A69" i="50"/>
  <c r="A68" i="50"/>
  <c r="A67" i="50"/>
  <c r="A66" i="50"/>
  <c r="A65" i="50"/>
  <c r="A64" i="50"/>
  <c r="A63" i="50"/>
  <c r="A62" i="50"/>
  <c r="A61" i="50"/>
  <c r="A60" i="50"/>
  <c r="A59" i="50"/>
  <c r="A58" i="50"/>
  <c r="A57" i="50"/>
  <c r="A56" i="50"/>
  <c r="A55" i="50"/>
  <c r="A54" i="50"/>
  <c r="A53" i="50"/>
  <c r="A52" i="50"/>
  <c r="A51" i="50"/>
  <c r="A50" i="50"/>
  <c r="A49" i="50"/>
  <c r="A48" i="50"/>
  <c r="A47" i="50"/>
  <c r="A46" i="50"/>
  <c r="A45" i="50"/>
  <c r="A44" i="50"/>
  <c r="A43" i="50"/>
  <c r="A42" i="50"/>
  <c r="A41" i="50"/>
  <c r="A40" i="50"/>
  <c r="A39" i="50"/>
  <c r="A38" i="50"/>
  <c r="A37" i="50"/>
  <c r="A36" i="50"/>
  <c r="A35" i="50"/>
  <c r="A34" i="50"/>
  <c r="A33" i="50"/>
  <c r="A32" i="50"/>
  <c r="A31" i="50"/>
  <c r="A30" i="50"/>
  <c r="A29" i="50"/>
  <c r="A28" i="50"/>
  <c r="A27" i="50"/>
  <c r="A26" i="50"/>
  <c r="A25" i="50"/>
  <c r="A24" i="50"/>
  <c r="A23" i="50"/>
  <c r="A22" i="50"/>
  <c r="A21" i="50"/>
  <c r="A20" i="50"/>
  <c r="A19" i="50"/>
  <c r="A18" i="50"/>
  <c r="A844" i="48" l="1"/>
  <c r="A843" i="48"/>
  <c r="A842" i="48"/>
  <c r="A841" i="48"/>
  <c r="A840" i="48"/>
  <c r="A839" i="48"/>
  <c r="A838" i="48"/>
  <c r="A837" i="48"/>
  <c r="A836" i="48"/>
  <c r="A835" i="48"/>
  <c r="A834" i="48"/>
  <c r="A833" i="48"/>
  <c r="A832" i="48"/>
  <c r="A831" i="48"/>
  <c r="A830" i="48"/>
  <c r="A829" i="48"/>
  <c r="A828" i="48"/>
  <c r="A827" i="48"/>
  <c r="A826" i="48"/>
  <c r="A825" i="48"/>
  <c r="A824" i="48"/>
  <c r="A823" i="48"/>
  <c r="A822" i="48"/>
  <c r="A821" i="48"/>
  <c r="A820" i="48"/>
  <c r="A819" i="48"/>
  <c r="A818" i="48"/>
  <c r="A817" i="48"/>
  <c r="A816" i="48"/>
  <c r="A815" i="48"/>
  <c r="A814" i="48"/>
  <c r="A813" i="48"/>
  <c r="A812" i="48"/>
  <c r="A811" i="48"/>
  <c r="A810" i="48"/>
  <c r="A809" i="48"/>
  <c r="A808" i="48"/>
  <c r="A807" i="48"/>
  <c r="A806" i="48"/>
  <c r="A805" i="48"/>
  <c r="A804" i="48"/>
  <c r="A803" i="48"/>
  <c r="A802" i="48"/>
  <c r="A801" i="48"/>
  <c r="A800" i="48"/>
  <c r="A799" i="48"/>
  <c r="A798" i="48"/>
  <c r="A797" i="48"/>
  <c r="A796" i="48"/>
  <c r="A795" i="48"/>
  <c r="A794" i="48"/>
  <c r="A793" i="48"/>
  <c r="A792" i="48"/>
  <c r="A791" i="48"/>
  <c r="A790" i="48"/>
  <c r="A789" i="48"/>
  <c r="A788" i="48"/>
  <c r="A787" i="48"/>
  <c r="A786" i="48"/>
  <c r="A785" i="48"/>
  <c r="A784" i="48"/>
  <c r="A783" i="48"/>
  <c r="A782" i="48"/>
  <c r="A781" i="48"/>
  <c r="A780" i="48"/>
  <c r="A779" i="48"/>
  <c r="A778" i="48"/>
  <c r="A777" i="48"/>
  <c r="A776" i="48"/>
  <c r="A775" i="48"/>
  <c r="A774" i="48"/>
  <c r="A773" i="48"/>
  <c r="A772" i="48"/>
  <c r="A771" i="48"/>
  <c r="A770" i="48"/>
  <c r="A769" i="48"/>
  <c r="A768" i="48"/>
  <c r="A767" i="48"/>
  <c r="A766" i="48"/>
  <c r="A765" i="48"/>
  <c r="A764" i="48"/>
  <c r="A763" i="48"/>
  <c r="A762" i="48"/>
  <c r="A761" i="48"/>
  <c r="A760" i="48"/>
  <c r="A759" i="48"/>
  <c r="A758" i="48"/>
  <c r="A757" i="48"/>
  <c r="A756" i="48"/>
  <c r="A755" i="48"/>
  <c r="A754" i="48"/>
  <c r="A753" i="48"/>
  <c r="A752" i="48"/>
  <c r="A751" i="48"/>
  <c r="A750" i="48"/>
  <c r="A749" i="48"/>
  <c r="A748" i="48"/>
  <c r="A747" i="48"/>
  <c r="A746" i="48"/>
  <c r="A745" i="48"/>
  <c r="A744" i="48"/>
  <c r="A743" i="48"/>
  <c r="A742" i="48"/>
  <c r="A741" i="48"/>
  <c r="A740" i="48"/>
  <c r="A739" i="48"/>
  <c r="A738" i="48"/>
  <c r="A737" i="48"/>
  <c r="A736" i="48"/>
  <c r="A735" i="48"/>
  <c r="A734" i="48"/>
  <c r="A733" i="48"/>
  <c r="A732" i="48"/>
  <c r="A731" i="48"/>
  <c r="A730" i="48"/>
  <c r="A729" i="48"/>
  <c r="A728" i="48"/>
  <c r="A727" i="48"/>
  <c r="A726" i="48"/>
  <c r="A725" i="48"/>
  <c r="A724" i="48"/>
  <c r="A723" i="48"/>
  <c r="A722" i="48"/>
  <c r="A721" i="48"/>
  <c r="A720" i="48"/>
  <c r="A719" i="48"/>
  <c r="A718" i="48"/>
  <c r="A717" i="48"/>
  <c r="A716" i="48"/>
  <c r="A715" i="48"/>
  <c r="A714" i="48"/>
  <c r="A713" i="48"/>
  <c r="A712" i="48"/>
  <c r="A711" i="48"/>
  <c r="A710" i="48"/>
  <c r="A709" i="48"/>
  <c r="A708" i="48"/>
  <c r="A707" i="48"/>
  <c r="A706" i="48"/>
  <c r="A705" i="48"/>
  <c r="A704" i="48"/>
  <c r="A703" i="48"/>
  <c r="A702" i="48"/>
  <c r="A701" i="48"/>
  <c r="A700" i="48"/>
  <c r="A699" i="48"/>
  <c r="A698" i="48"/>
  <c r="A697" i="48"/>
  <c r="A696" i="48"/>
  <c r="A695" i="48"/>
  <c r="A694" i="48"/>
  <c r="A693" i="48"/>
  <c r="A692" i="48"/>
  <c r="A691" i="48"/>
  <c r="A690" i="48"/>
  <c r="A689" i="48"/>
  <c r="A688" i="48"/>
  <c r="A687" i="48"/>
  <c r="A686" i="48"/>
  <c r="A685" i="48"/>
  <c r="A684" i="48"/>
  <c r="A683" i="48"/>
  <c r="A682" i="48"/>
  <c r="A681" i="48"/>
  <c r="A680" i="48"/>
  <c r="A679" i="48"/>
  <c r="A678" i="48"/>
  <c r="A677" i="48"/>
  <c r="A676" i="48"/>
  <c r="A675" i="48"/>
  <c r="A674" i="48"/>
  <c r="A673" i="48"/>
  <c r="A672" i="48"/>
  <c r="A671" i="48"/>
  <c r="A670" i="48"/>
  <c r="A669" i="48"/>
  <c r="A668" i="48"/>
  <c r="A667" i="48"/>
  <c r="A666" i="48"/>
  <c r="A665" i="48"/>
  <c r="A664" i="48"/>
  <c r="A663" i="48"/>
  <c r="A662" i="48"/>
  <c r="A661" i="48"/>
  <c r="A660" i="48"/>
  <c r="A659" i="48"/>
  <c r="A658" i="48"/>
  <c r="A657" i="48"/>
  <c r="A656" i="48"/>
  <c r="A655" i="48"/>
  <c r="A654" i="48"/>
  <c r="A653" i="48"/>
  <c r="A652" i="48"/>
  <c r="A651" i="48"/>
  <c r="A650" i="48"/>
  <c r="A649" i="48"/>
  <c r="A648" i="48"/>
  <c r="A647" i="48"/>
  <c r="A646" i="48"/>
  <c r="A645" i="48"/>
  <c r="A644" i="48"/>
  <c r="A643" i="48"/>
  <c r="A642" i="48"/>
  <c r="A641" i="48"/>
  <c r="A640" i="48"/>
  <c r="A639" i="48"/>
  <c r="A638" i="48"/>
  <c r="A637" i="48"/>
  <c r="A636" i="48"/>
  <c r="A635" i="48"/>
  <c r="A634" i="48"/>
  <c r="A633" i="48"/>
  <c r="A632" i="48"/>
  <c r="A631" i="48"/>
  <c r="A630" i="48"/>
  <c r="A629" i="48"/>
  <c r="A628" i="48"/>
  <c r="A627" i="48"/>
  <c r="A626" i="48"/>
  <c r="A625" i="48"/>
  <c r="A624" i="48"/>
  <c r="A623" i="48"/>
  <c r="A622" i="48"/>
  <c r="A621" i="48"/>
  <c r="A620" i="48"/>
  <c r="A619" i="48"/>
  <c r="A618" i="48"/>
  <c r="A617" i="48"/>
  <c r="A616" i="48"/>
  <c r="A615" i="48"/>
  <c r="A614" i="48"/>
  <c r="A613" i="48"/>
  <c r="A612" i="48"/>
  <c r="A611" i="48"/>
  <c r="A610" i="48"/>
  <c r="A609" i="48"/>
  <c r="A608" i="48"/>
  <c r="A607" i="48"/>
  <c r="A606" i="48"/>
  <c r="A605" i="48"/>
  <c r="A604" i="48"/>
  <c r="A603" i="48"/>
  <c r="A602" i="48"/>
  <c r="A601" i="48"/>
  <c r="A600" i="48"/>
  <c r="A599" i="48"/>
  <c r="A598" i="48"/>
  <c r="A597" i="48"/>
  <c r="A596" i="48"/>
  <c r="A595" i="48"/>
  <c r="A594" i="48"/>
  <c r="A593" i="48"/>
  <c r="A592" i="48"/>
  <c r="A591" i="48"/>
  <c r="A590" i="48"/>
  <c r="A589" i="48"/>
  <c r="A588" i="48"/>
  <c r="A587" i="48"/>
  <c r="A586" i="48"/>
  <c r="A585" i="48"/>
  <c r="A584" i="48"/>
  <c r="A583" i="48"/>
  <c r="A582" i="48"/>
  <c r="A581" i="48"/>
  <c r="A580" i="48"/>
  <c r="A579" i="48"/>
  <c r="A578" i="48"/>
  <c r="A577" i="48"/>
  <c r="A576" i="48"/>
  <c r="A575" i="48"/>
  <c r="A574" i="48"/>
  <c r="A573" i="48"/>
  <c r="A572" i="48"/>
  <c r="A571" i="48"/>
  <c r="A570" i="48"/>
  <c r="A569" i="48"/>
  <c r="A568" i="48"/>
  <c r="A567" i="48"/>
  <c r="A566" i="48"/>
  <c r="A565" i="48"/>
  <c r="A564" i="48"/>
  <c r="A563" i="48"/>
  <c r="A562" i="48"/>
  <c r="A561" i="48"/>
  <c r="A560" i="48"/>
  <c r="A559" i="48"/>
  <c r="A558" i="48"/>
  <c r="A557" i="48"/>
  <c r="A556" i="48"/>
  <c r="A555" i="48"/>
  <c r="A554" i="48"/>
  <c r="A553" i="48"/>
  <c r="A552" i="48"/>
  <c r="A551" i="48"/>
  <c r="A550" i="48"/>
  <c r="A549" i="48"/>
  <c r="A548" i="48"/>
  <c r="A547" i="48"/>
  <c r="A546" i="48"/>
  <c r="A545" i="48"/>
  <c r="A544" i="48"/>
  <c r="A543" i="48"/>
  <c r="A542" i="48"/>
  <c r="A541" i="48"/>
  <c r="A540" i="48"/>
  <c r="A539" i="48"/>
  <c r="A538" i="48"/>
  <c r="A537" i="48"/>
  <c r="A536" i="48"/>
  <c r="A535" i="48"/>
  <c r="A534" i="48"/>
  <c r="A533" i="48"/>
  <c r="A532" i="48"/>
  <c r="A531" i="48"/>
  <c r="A530" i="48"/>
  <c r="A529" i="48"/>
  <c r="A528" i="48"/>
  <c r="A527" i="48"/>
  <c r="A526" i="48"/>
  <c r="A525" i="48"/>
  <c r="A524" i="48"/>
  <c r="A523" i="48"/>
  <c r="A522" i="48"/>
  <c r="A521" i="48"/>
  <c r="A520" i="48"/>
  <c r="A519" i="48"/>
  <c r="A518" i="48"/>
  <c r="A517" i="48"/>
  <c r="A516" i="48"/>
  <c r="A515" i="48"/>
  <c r="A514" i="48"/>
  <c r="A513" i="48"/>
  <c r="A512" i="48"/>
  <c r="A511" i="48"/>
  <c r="A510" i="48"/>
  <c r="A509" i="48"/>
  <c r="A508" i="48"/>
  <c r="A507" i="48"/>
  <c r="A506" i="48"/>
  <c r="A505" i="48"/>
  <c r="A504" i="48"/>
  <c r="A503" i="48"/>
  <c r="A502" i="48"/>
  <c r="A501" i="48"/>
  <c r="A500" i="48"/>
  <c r="A499" i="48"/>
  <c r="A498" i="48"/>
  <c r="A497" i="48"/>
  <c r="A496" i="48"/>
  <c r="A495" i="48"/>
  <c r="A494" i="48"/>
  <c r="A493" i="48"/>
  <c r="A492" i="48"/>
  <c r="A491" i="48"/>
  <c r="A490" i="48"/>
  <c r="A489" i="48"/>
  <c r="A488" i="48"/>
  <c r="A487" i="48"/>
  <c r="A486" i="48"/>
  <c r="A485" i="48"/>
  <c r="A484" i="48"/>
  <c r="A483" i="48"/>
  <c r="A482" i="48"/>
  <c r="A481" i="48"/>
  <c r="A480" i="48"/>
  <c r="A479" i="48"/>
  <c r="A478" i="48"/>
  <c r="A477" i="48"/>
  <c r="A476" i="48"/>
  <c r="A475" i="48"/>
  <c r="A474" i="48"/>
  <c r="A473" i="48"/>
  <c r="A472" i="48"/>
  <c r="A471" i="48"/>
  <c r="A470" i="48"/>
  <c r="A469" i="48"/>
  <c r="A468" i="48"/>
  <c r="A467" i="48"/>
  <c r="A466" i="48"/>
  <c r="A465" i="48"/>
  <c r="A464" i="48"/>
  <c r="A463" i="48"/>
  <c r="A462" i="48"/>
  <c r="A461" i="48"/>
  <c r="A460" i="48"/>
  <c r="A459" i="48"/>
  <c r="A458" i="48"/>
  <c r="A457" i="48"/>
  <c r="A456" i="48"/>
  <c r="A455" i="48"/>
  <c r="A454" i="48"/>
  <c r="A453" i="48"/>
  <c r="A452" i="48"/>
  <c r="A451" i="48"/>
  <c r="A450" i="48"/>
  <c r="A449" i="48"/>
  <c r="A448" i="48"/>
  <c r="A447" i="48"/>
  <c r="A446" i="48"/>
  <c r="A445" i="48"/>
  <c r="A444" i="48"/>
  <c r="A443" i="48"/>
  <c r="A442" i="48"/>
  <c r="A441" i="48"/>
  <c r="A440" i="48"/>
  <c r="A439" i="48"/>
  <c r="A438" i="48"/>
  <c r="A437" i="48"/>
  <c r="A436" i="48"/>
  <c r="A435" i="48"/>
  <c r="A434" i="48"/>
  <c r="A433" i="48"/>
  <c r="A432" i="48"/>
  <c r="A431" i="48"/>
  <c r="A430" i="48"/>
  <c r="A429" i="48"/>
  <c r="A428" i="48"/>
  <c r="A427" i="48"/>
  <c r="A426" i="48"/>
  <c r="A425" i="48"/>
  <c r="A424" i="48"/>
  <c r="A423" i="48"/>
  <c r="A422" i="48"/>
  <c r="A421" i="48"/>
  <c r="A420" i="48"/>
  <c r="A419" i="48"/>
  <c r="A418" i="48"/>
  <c r="A417" i="48"/>
  <c r="A416" i="48"/>
  <c r="A415" i="48"/>
  <c r="A414" i="48"/>
  <c r="A413" i="48"/>
  <c r="A412" i="48"/>
  <c r="A411" i="48"/>
  <c r="A410" i="48"/>
  <c r="A409" i="48"/>
  <c r="A408" i="48"/>
  <c r="A407" i="48"/>
  <c r="A406" i="48"/>
  <c r="A405" i="48"/>
  <c r="A404" i="48"/>
  <c r="A403" i="48"/>
  <c r="A402" i="48"/>
  <c r="A401" i="48"/>
  <c r="A400" i="48"/>
  <c r="A399" i="48"/>
  <c r="A398" i="48"/>
  <c r="A397" i="48"/>
  <c r="A396" i="48"/>
  <c r="A395" i="48"/>
  <c r="A394" i="48"/>
  <c r="A393" i="48"/>
  <c r="A392" i="48"/>
  <c r="A391" i="48"/>
  <c r="A390" i="48"/>
  <c r="A389" i="48"/>
  <c r="A388" i="48"/>
  <c r="A387" i="48"/>
  <c r="A386" i="48"/>
  <c r="A385" i="48"/>
  <c r="A384" i="48"/>
  <c r="A383" i="48"/>
  <c r="A382" i="48"/>
  <c r="A381" i="48"/>
  <c r="A380" i="48"/>
  <c r="A379" i="48"/>
  <c r="A378" i="48"/>
  <c r="A377" i="48"/>
  <c r="A376" i="48"/>
  <c r="A375" i="48"/>
  <c r="A374" i="48"/>
  <c r="A373" i="48"/>
  <c r="A372" i="48"/>
  <c r="A371" i="48"/>
  <c r="A370" i="48"/>
  <c r="A369" i="48"/>
  <c r="A368" i="48"/>
  <c r="A367" i="48"/>
  <c r="A366" i="48"/>
  <c r="A365" i="48"/>
  <c r="A364" i="48"/>
  <c r="A363" i="48"/>
  <c r="A362" i="48"/>
  <c r="A361" i="48"/>
  <c r="A360" i="48"/>
  <c r="A359" i="48"/>
  <c r="A358" i="48"/>
  <c r="A357" i="48"/>
  <c r="A356" i="48"/>
  <c r="A355" i="48"/>
  <c r="A354" i="48"/>
  <c r="A353" i="48"/>
  <c r="A352" i="48"/>
  <c r="A351" i="48"/>
  <c r="A350" i="48"/>
  <c r="A349" i="48"/>
  <c r="A348" i="48"/>
  <c r="A347" i="48"/>
  <c r="A346" i="48"/>
  <c r="A345" i="48"/>
  <c r="A344" i="48"/>
  <c r="A343" i="48"/>
  <c r="A342" i="48"/>
  <c r="A341" i="48"/>
  <c r="A340" i="48"/>
  <c r="A339" i="48"/>
  <c r="A338" i="48"/>
  <c r="A337" i="48"/>
  <c r="A336" i="48"/>
  <c r="A335" i="48"/>
  <c r="A334" i="48"/>
  <c r="A333" i="48"/>
  <c r="A332" i="48"/>
  <c r="A331" i="48"/>
  <c r="A330" i="48"/>
  <c r="A329" i="48"/>
  <c r="A328" i="48"/>
  <c r="A327" i="48"/>
  <c r="A326" i="48"/>
  <c r="A325" i="48"/>
  <c r="A324" i="48"/>
  <c r="A323" i="48"/>
  <c r="A322" i="48"/>
  <c r="A321" i="48"/>
  <c r="A320" i="48"/>
  <c r="A319" i="48"/>
  <c r="A318" i="48"/>
  <c r="A317" i="48"/>
  <c r="A316" i="48"/>
  <c r="A315" i="48"/>
  <c r="A314" i="48"/>
  <c r="A313" i="48"/>
  <c r="A312" i="48"/>
  <c r="A311" i="48"/>
  <c r="A310" i="48"/>
  <c r="A309" i="48"/>
  <c r="A308" i="48"/>
  <c r="A307" i="48"/>
  <c r="A306" i="48"/>
  <c r="A305" i="48"/>
  <c r="A304" i="48"/>
  <c r="A303" i="48"/>
  <c r="A302" i="48"/>
  <c r="A301" i="48"/>
  <c r="A300" i="48"/>
  <c r="A299" i="48"/>
  <c r="A298" i="48"/>
  <c r="A297" i="48"/>
  <c r="A296" i="48"/>
  <c r="A295" i="48"/>
  <c r="A294" i="48"/>
  <c r="A293" i="48"/>
  <c r="A292" i="48"/>
  <c r="A291" i="48"/>
  <c r="A290" i="48"/>
  <c r="A289" i="48"/>
  <c r="A288" i="48"/>
  <c r="A287" i="48"/>
  <c r="A286" i="48"/>
  <c r="A285" i="48"/>
  <c r="A284" i="48"/>
  <c r="A283" i="48"/>
  <c r="A282" i="48"/>
  <c r="A281" i="48"/>
  <c r="A280" i="48"/>
  <c r="A279" i="48"/>
  <c r="A278" i="48"/>
  <c r="A277" i="48"/>
  <c r="A276" i="48"/>
  <c r="A275" i="48"/>
  <c r="A274" i="48"/>
  <c r="A273" i="48"/>
  <c r="A272" i="48"/>
  <c r="A271" i="48"/>
  <c r="A270" i="48"/>
  <c r="A269" i="48"/>
  <c r="A268" i="48"/>
  <c r="A267" i="48"/>
  <c r="A266" i="48"/>
  <c r="A265" i="48"/>
  <c r="A264" i="48"/>
  <c r="A263" i="48"/>
  <c r="A262" i="48"/>
  <c r="A261" i="48"/>
  <c r="A260" i="48"/>
  <c r="A259" i="48"/>
  <c r="A258" i="48"/>
  <c r="A257" i="48"/>
  <c r="A256" i="48"/>
  <c r="A255" i="48"/>
  <c r="A254" i="48"/>
  <c r="A253" i="48"/>
  <c r="A252" i="48"/>
  <c r="A251" i="48"/>
  <c r="A250" i="48"/>
  <c r="A249" i="48"/>
  <c r="A248" i="48"/>
  <c r="A247" i="48"/>
  <c r="A246" i="48"/>
  <c r="A245" i="48"/>
  <c r="A244" i="48"/>
  <c r="A243" i="48"/>
  <c r="A242" i="48"/>
  <c r="A241" i="48"/>
  <c r="A240" i="48"/>
  <c r="A239" i="48"/>
  <c r="A238" i="48"/>
  <c r="A237" i="48"/>
  <c r="A236" i="48"/>
  <c r="A235" i="48"/>
  <c r="A234" i="48"/>
  <c r="A233" i="48"/>
  <c r="A232" i="48"/>
  <c r="A231" i="48"/>
  <c r="A230" i="48"/>
  <c r="A229" i="48"/>
  <c r="A228" i="48"/>
  <c r="A227" i="48"/>
  <c r="A226" i="48"/>
  <c r="A225" i="48"/>
  <c r="A224" i="48"/>
  <c r="A223" i="48"/>
  <c r="A222" i="48"/>
  <c r="A221" i="48"/>
  <c r="A220" i="48"/>
  <c r="A219" i="48"/>
  <c r="A218" i="48"/>
  <c r="A217" i="48"/>
  <c r="A216" i="48"/>
  <c r="A215" i="48"/>
  <c r="A214" i="48"/>
  <c r="A213" i="48"/>
  <c r="A212" i="48"/>
  <c r="A211" i="48"/>
  <c r="A210" i="48"/>
  <c r="A209" i="48"/>
  <c r="A208" i="48"/>
  <c r="A207" i="48"/>
  <c r="A206" i="48"/>
  <c r="A205" i="48"/>
  <c r="A204" i="48"/>
  <c r="A203" i="48"/>
  <c r="A202" i="48"/>
  <c r="A201" i="48"/>
  <c r="A200" i="48"/>
  <c r="A199" i="48"/>
  <c r="A198" i="48"/>
  <c r="A197" i="48"/>
  <c r="A196" i="48"/>
  <c r="A195" i="48"/>
  <c r="A194" i="48"/>
  <c r="A193" i="48"/>
  <c r="A192" i="48"/>
  <c r="A191" i="48"/>
  <c r="A190" i="48"/>
  <c r="A189" i="48"/>
  <c r="A188" i="48"/>
  <c r="A187" i="48"/>
  <c r="A186" i="48"/>
  <c r="A185" i="48"/>
  <c r="A184" i="48"/>
  <c r="A183" i="48"/>
  <c r="A182" i="48"/>
  <c r="A181" i="48"/>
  <c r="A180" i="48"/>
  <c r="A179" i="48"/>
  <c r="A178" i="48"/>
  <c r="A177" i="48"/>
  <c r="A176" i="48"/>
  <c r="A175" i="48"/>
  <c r="A174" i="48"/>
  <c r="A173" i="48"/>
  <c r="A172" i="48"/>
  <c r="A171" i="48"/>
  <c r="A170" i="48"/>
  <c r="A169" i="48"/>
  <c r="A168" i="48"/>
  <c r="A167" i="48"/>
  <c r="A166" i="48"/>
  <c r="A165" i="48"/>
  <c r="A164" i="48"/>
  <c r="A163" i="48"/>
  <c r="A162" i="48"/>
  <c r="A161" i="48"/>
  <c r="A160" i="48"/>
  <c r="A159" i="48"/>
  <c r="A158" i="48"/>
  <c r="A157" i="48"/>
  <c r="A156" i="48"/>
  <c r="A155" i="48"/>
  <c r="A154" i="48"/>
  <c r="A153" i="48"/>
  <c r="A152" i="48"/>
  <c r="A151" i="48"/>
  <c r="A150" i="48"/>
  <c r="A149" i="48"/>
  <c r="A148" i="48"/>
  <c r="A147" i="48"/>
  <c r="A146" i="48"/>
  <c r="A145" i="48"/>
  <c r="A144" i="48"/>
  <c r="A143" i="48"/>
  <c r="A142" i="48"/>
  <c r="A141" i="48"/>
  <c r="A140" i="48"/>
  <c r="A139" i="48"/>
  <c r="A138" i="48"/>
  <c r="A137" i="48"/>
  <c r="A136" i="48"/>
  <c r="A135" i="48"/>
  <c r="A134" i="48"/>
  <c r="A133" i="48"/>
  <c r="A132" i="48"/>
  <c r="A131" i="48"/>
  <c r="A130" i="48"/>
  <c r="A129" i="48"/>
  <c r="A128" i="48"/>
  <c r="A127" i="48"/>
  <c r="A126" i="48"/>
  <c r="A125" i="48"/>
  <c r="A124" i="48"/>
  <c r="A123" i="48"/>
  <c r="A122" i="48"/>
  <c r="A121" i="48"/>
  <c r="A120" i="48"/>
  <c r="A119" i="48"/>
  <c r="A118" i="48"/>
  <c r="A117" i="48"/>
  <c r="A116" i="48"/>
  <c r="A115" i="48"/>
  <c r="A114" i="48"/>
  <c r="A113" i="48"/>
  <c r="A112" i="48"/>
  <c r="A111" i="48"/>
  <c r="A110" i="48"/>
  <c r="A109" i="48"/>
  <c r="A108" i="48"/>
  <c r="A107" i="48"/>
  <c r="A106" i="48"/>
  <c r="A105" i="48"/>
  <c r="A104" i="48"/>
  <c r="A103" i="48"/>
  <c r="A102" i="48"/>
  <c r="A101" i="48"/>
  <c r="A100" i="48"/>
  <c r="A99" i="48"/>
  <c r="A98" i="48"/>
  <c r="A97" i="48"/>
  <c r="A96" i="48"/>
  <c r="A95" i="48"/>
  <c r="A94" i="48"/>
  <c r="A93" i="48"/>
  <c r="A92" i="48"/>
  <c r="A91" i="48"/>
  <c r="A90" i="48"/>
  <c r="A89" i="48"/>
  <c r="A88" i="48"/>
  <c r="A87" i="48"/>
  <c r="A86" i="48"/>
  <c r="A85" i="48"/>
  <c r="A84" i="48"/>
  <c r="A83" i="48"/>
  <c r="A82" i="48"/>
  <c r="A81" i="48"/>
  <c r="A80" i="48"/>
  <c r="A79" i="48"/>
  <c r="A78" i="48"/>
  <c r="A77" i="48"/>
  <c r="A76" i="48"/>
  <c r="A75" i="48"/>
  <c r="A74" i="48"/>
  <c r="A73" i="48"/>
  <c r="A72" i="48"/>
  <c r="A71" i="48"/>
  <c r="A70" i="48"/>
  <c r="A69" i="48"/>
  <c r="A68" i="48"/>
  <c r="A67" i="48"/>
  <c r="A66" i="48"/>
  <c r="A65" i="48"/>
  <c r="A64" i="48"/>
  <c r="A63" i="48"/>
  <c r="A62" i="48"/>
  <c r="A61" i="48"/>
  <c r="A60" i="48"/>
  <c r="A59" i="48"/>
  <c r="A58" i="48"/>
  <c r="A57" i="48"/>
  <c r="A56" i="48"/>
  <c r="A55" i="48"/>
  <c r="A54" i="48"/>
  <c r="A53" i="48"/>
  <c r="A52" i="48"/>
  <c r="A51" i="48"/>
  <c r="A50" i="48"/>
  <c r="A49" i="48"/>
  <c r="A48" i="48"/>
  <c r="A47" i="48"/>
  <c r="A46" i="48"/>
  <c r="A45" i="48"/>
  <c r="A44" i="48"/>
  <c r="A43" i="48"/>
  <c r="A42" i="48"/>
  <c r="A41" i="48"/>
  <c r="A40" i="48"/>
  <c r="A39" i="48"/>
  <c r="A38" i="48"/>
  <c r="A37" i="48"/>
  <c r="A36" i="48"/>
  <c r="A35" i="48"/>
  <c r="A34" i="48"/>
  <c r="A33" i="48"/>
  <c r="A32" i="48"/>
  <c r="A31" i="48"/>
  <c r="A30" i="48"/>
  <c r="A29" i="48"/>
  <c r="A28" i="48"/>
  <c r="A27" i="48"/>
  <c r="A26" i="48"/>
  <c r="A25" i="48"/>
  <c r="A24" i="48"/>
  <c r="A23" i="48"/>
  <c r="A22" i="48"/>
  <c r="A21" i="48"/>
  <c r="A20" i="48"/>
  <c r="A19" i="48"/>
  <c r="A18" i="48"/>
  <c r="A17" i="48"/>
  <c r="A16" i="48"/>
  <c r="A15" i="48"/>
  <c r="A14" i="48"/>
  <c r="A13" i="48"/>
  <c r="A12" i="48"/>
  <c r="A11" i="48"/>
  <c r="A10" i="48"/>
  <c r="A9" i="48"/>
  <c r="A8" i="48"/>
  <c r="A7" i="48"/>
  <c r="A6" i="48"/>
  <c r="A5" i="48"/>
  <c r="A4" i="48"/>
  <c r="A3" i="48"/>
  <c r="A2" i="48"/>
  <c r="A832" i="45" l="1"/>
  <c r="J831" i="45"/>
  <c r="K831" i="45" s="1"/>
  <c r="A831" i="45"/>
  <c r="J830" i="45"/>
  <c r="K830" i="45" s="1"/>
  <c r="A830" i="45"/>
  <c r="J829" i="45"/>
  <c r="K829" i="45" s="1"/>
  <c r="A829" i="45"/>
  <c r="J828" i="45"/>
  <c r="K828" i="45" s="1"/>
  <c r="A828" i="45"/>
  <c r="J827" i="45"/>
  <c r="K827" i="45" s="1"/>
  <c r="A827" i="45"/>
  <c r="A826" i="45"/>
  <c r="K825" i="45"/>
  <c r="J825" i="45"/>
  <c r="A825" i="45"/>
  <c r="J824" i="45"/>
  <c r="K824" i="45" s="1"/>
  <c r="A824" i="45"/>
  <c r="J823" i="45"/>
  <c r="K823" i="45" s="1"/>
  <c r="A823" i="45"/>
  <c r="J822" i="45"/>
  <c r="K822" i="45" s="1"/>
  <c r="A822" i="45"/>
  <c r="J821" i="45"/>
  <c r="K821" i="45" s="1"/>
  <c r="A821" i="45"/>
  <c r="J820" i="45"/>
  <c r="K820" i="45" s="1"/>
  <c r="A820" i="45"/>
  <c r="J819" i="45"/>
  <c r="K819" i="45" s="1"/>
  <c r="A819" i="45"/>
  <c r="J818" i="45"/>
  <c r="K818" i="45" s="1"/>
  <c r="A818" i="45"/>
  <c r="J817" i="45"/>
  <c r="K817" i="45" s="1"/>
  <c r="A817" i="45"/>
  <c r="J816" i="45"/>
  <c r="K816" i="45" s="1"/>
  <c r="A816" i="45"/>
  <c r="J815" i="45"/>
  <c r="K815" i="45" s="1"/>
  <c r="A815" i="45"/>
  <c r="J814" i="45"/>
  <c r="K814" i="45" s="1"/>
  <c r="A814" i="45"/>
  <c r="J813" i="45"/>
  <c r="K813" i="45" s="1"/>
  <c r="A813" i="45"/>
  <c r="J812" i="45"/>
  <c r="K812" i="45" s="1"/>
  <c r="A812" i="45"/>
  <c r="J811" i="45"/>
  <c r="K811" i="45" s="1"/>
  <c r="A811" i="45"/>
  <c r="J810" i="45"/>
  <c r="K810" i="45" s="1"/>
  <c r="A810" i="45"/>
  <c r="A809" i="45"/>
  <c r="J808" i="45"/>
  <c r="K808" i="45" s="1"/>
  <c r="A808" i="45"/>
  <c r="J807" i="45"/>
  <c r="K807" i="45" s="1"/>
  <c r="A807" i="45"/>
  <c r="J806" i="45"/>
  <c r="K806" i="45" s="1"/>
  <c r="A806" i="45"/>
  <c r="J805" i="45"/>
  <c r="K805" i="45" s="1"/>
  <c r="A805" i="45"/>
  <c r="J804" i="45"/>
  <c r="K804" i="45" s="1"/>
  <c r="A804" i="45"/>
  <c r="J803" i="45"/>
  <c r="K803" i="45" s="1"/>
  <c r="A803" i="45"/>
  <c r="A802" i="45"/>
  <c r="A801" i="45"/>
  <c r="J800" i="45"/>
  <c r="K800" i="45" s="1"/>
  <c r="A800" i="45"/>
  <c r="J799" i="45"/>
  <c r="K799" i="45" s="1"/>
  <c r="A799" i="45"/>
  <c r="J798" i="45"/>
  <c r="K798" i="45" s="1"/>
  <c r="A798" i="45"/>
  <c r="J797" i="45"/>
  <c r="K797" i="45" s="1"/>
  <c r="A797" i="45"/>
  <c r="A796" i="45"/>
  <c r="A795" i="45"/>
  <c r="J794" i="45"/>
  <c r="K794" i="45" s="1"/>
  <c r="A794" i="45"/>
  <c r="J793" i="45"/>
  <c r="K793" i="45" s="1"/>
  <c r="A793" i="45"/>
  <c r="J792" i="45"/>
  <c r="K792" i="45" s="1"/>
  <c r="A792" i="45"/>
  <c r="A791" i="45"/>
  <c r="J790" i="45"/>
  <c r="K790" i="45" s="1"/>
  <c r="A790" i="45"/>
  <c r="J789" i="45"/>
  <c r="K789" i="45" s="1"/>
  <c r="A789" i="45"/>
  <c r="J788" i="45"/>
  <c r="K788" i="45" s="1"/>
  <c r="A788" i="45"/>
  <c r="J787" i="45"/>
  <c r="K787" i="45" s="1"/>
  <c r="A787" i="45"/>
  <c r="J786" i="45"/>
  <c r="K786" i="45" s="1"/>
  <c r="A786" i="45"/>
  <c r="J785" i="45"/>
  <c r="K785" i="45" s="1"/>
  <c r="A785" i="45"/>
  <c r="J784" i="45"/>
  <c r="K784" i="45" s="1"/>
  <c r="A784" i="45"/>
  <c r="J783" i="45"/>
  <c r="K783" i="45" s="1"/>
  <c r="A783" i="45"/>
  <c r="J782" i="45"/>
  <c r="K782" i="45" s="1"/>
  <c r="A782" i="45"/>
  <c r="J781" i="45"/>
  <c r="K781" i="45" s="1"/>
  <c r="A781" i="45"/>
  <c r="J780" i="45"/>
  <c r="K780" i="45" s="1"/>
  <c r="A780" i="45"/>
  <c r="J779" i="45"/>
  <c r="K779" i="45" s="1"/>
  <c r="A779" i="45"/>
  <c r="J778" i="45"/>
  <c r="K778" i="45" s="1"/>
  <c r="A778" i="45"/>
  <c r="J777" i="45"/>
  <c r="K777" i="45" s="1"/>
  <c r="A777" i="45"/>
  <c r="J776" i="45"/>
  <c r="K776" i="45" s="1"/>
  <c r="A776" i="45"/>
  <c r="J775" i="45"/>
  <c r="K775" i="45" s="1"/>
  <c r="A775" i="45"/>
  <c r="J774" i="45"/>
  <c r="K774" i="45" s="1"/>
  <c r="A774" i="45"/>
  <c r="J773" i="45"/>
  <c r="K773" i="45" s="1"/>
  <c r="A773" i="45"/>
  <c r="J772" i="45"/>
  <c r="K772" i="45" s="1"/>
  <c r="A772" i="45"/>
  <c r="J771" i="45"/>
  <c r="K771" i="45" s="1"/>
  <c r="A771" i="45"/>
  <c r="J770" i="45"/>
  <c r="K770" i="45" s="1"/>
  <c r="A770" i="45"/>
  <c r="J769" i="45"/>
  <c r="K769" i="45" s="1"/>
  <c r="A769" i="45"/>
  <c r="J768" i="45"/>
  <c r="K768" i="45" s="1"/>
  <c r="A768" i="45"/>
  <c r="J767" i="45"/>
  <c r="K767" i="45" s="1"/>
  <c r="A767" i="45"/>
  <c r="A766" i="45"/>
  <c r="J765" i="45"/>
  <c r="K765" i="45" s="1"/>
  <c r="A765" i="45"/>
  <c r="J764" i="45"/>
  <c r="K764" i="45" s="1"/>
  <c r="A764" i="45"/>
  <c r="J763" i="45"/>
  <c r="K763" i="45" s="1"/>
  <c r="A763" i="45"/>
  <c r="J762" i="45"/>
  <c r="K762" i="45" s="1"/>
  <c r="A762" i="45"/>
  <c r="J761" i="45"/>
  <c r="K761" i="45" s="1"/>
  <c r="A761" i="45"/>
  <c r="J760" i="45"/>
  <c r="K760" i="45" s="1"/>
  <c r="A760" i="45"/>
  <c r="J759" i="45"/>
  <c r="K759" i="45" s="1"/>
  <c r="A759" i="45"/>
  <c r="J758" i="45"/>
  <c r="K758" i="45" s="1"/>
  <c r="A758" i="45"/>
  <c r="J757" i="45"/>
  <c r="K757" i="45" s="1"/>
  <c r="A757" i="45"/>
  <c r="J756" i="45"/>
  <c r="K756" i="45" s="1"/>
  <c r="A756" i="45"/>
  <c r="J755" i="45"/>
  <c r="K755" i="45" s="1"/>
  <c r="A755" i="45"/>
  <c r="J754" i="45"/>
  <c r="K754" i="45" s="1"/>
  <c r="A754" i="45"/>
  <c r="J753" i="45"/>
  <c r="K753" i="45" s="1"/>
  <c r="A753" i="45"/>
  <c r="J752" i="45"/>
  <c r="K752" i="45" s="1"/>
  <c r="A752" i="45"/>
  <c r="J751" i="45"/>
  <c r="K751" i="45" s="1"/>
  <c r="A751" i="45"/>
  <c r="J750" i="45"/>
  <c r="K750" i="45" s="1"/>
  <c r="A750" i="45"/>
  <c r="J749" i="45"/>
  <c r="K749" i="45" s="1"/>
  <c r="A749" i="45"/>
  <c r="J748" i="45"/>
  <c r="K748" i="45" s="1"/>
  <c r="A748" i="45"/>
  <c r="J747" i="45"/>
  <c r="K747" i="45" s="1"/>
  <c r="A747" i="45"/>
  <c r="J746" i="45"/>
  <c r="K746" i="45" s="1"/>
  <c r="A746" i="45"/>
  <c r="J745" i="45"/>
  <c r="K745" i="45" s="1"/>
  <c r="A745" i="45"/>
  <c r="J744" i="45"/>
  <c r="K744" i="45" s="1"/>
  <c r="A744" i="45"/>
  <c r="J743" i="45"/>
  <c r="K743" i="45" s="1"/>
  <c r="A743" i="45"/>
  <c r="J742" i="45"/>
  <c r="K742" i="45" s="1"/>
  <c r="A742" i="45"/>
  <c r="J741" i="45"/>
  <c r="K741" i="45" s="1"/>
  <c r="A741" i="45"/>
  <c r="J740" i="45"/>
  <c r="K740" i="45" s="1"/>
  <c r="A740" i="45"/>
  <c r="J739" i="45"/>
  <c r="K739" i="45" s="1"/>
  <c r="A739" i="45"/>
  <c r="J738" i="45"/>
  <c r="K738" i="45" s="1"/>
  <c r="A738" i="45"/>
  <c r="J737" i="45"/>
  <c r="K737" i="45" s="1"/>
  <c r="A737" i="45"/>
  <c r="J736" i="45"/>
  <c r="K736" i="45" s="1"/>
  <c r="A736" i="45"/>
  <c r="J735" i="45"/>
  <c r="K735" i="45" s="1"/>
  <c r="A735" i="45"/>
  <c r="J734" i="45"/>
  <c r="K734" i="45" s="1"/>
  <c r="A734" i="45"/>
  <c r="J733" i="45"/>
  <c r="K733" i="45" s="1"/>
  <c r="A733" i="45"/>
  <c r="J732" i="45"/>
  <c r="K732" i="45" s="1"/>
  <c r="A732" i="45"/>
  <c r="J731" i="45"/>
  <c r="K731" i="45" s="1"/>
  <c r="A731" i="45"/>
  <c r="A730" i="45"/>
  <c r="J729" i="45"/>
  <c r="K729" i="45" s="1"/>
  <c r="A729" i="45"/>
  <c r="J728" i="45"/>
  <c r="K728" i="45" s="1"/>
  <c r="A728" i="45"/>
  <c r="J727" i="45"/>
  <c r="K727" i="45" s="1"/>
  <c r="A727" i="45"/>
  <c r="J726" i="45"/>
  <c r="K726" i="45" s="1"/>
  <c r="A726" i="45"/>
  <c r="J725" i="45"/>
  <c r="K725" i="45" s="1"/>
  <c r="A725" i="45"/>
  <c r="J724" i="45"/>
  <c r="K724" i="45" s="1"/>
  <c r="A724" i="45"/>
  <c r="J723" i="45"/>
  <c r="K723" i="45" s="1"/>
  <c r="A723" i="45"/>
  <c r="J722" i="45"/>
  <c r="K722" i="45" s="1"/>
  <c r="A722" i="45"/>
  <c r="J721" i="45"/>
  <c r="K721" i="45" s="1"/>
  <c r="A721" i="45"/>
  <c r="J720" i="45"/>
  <c r="K720" i="45" s="1"/>
  <c r="A720" i="45"/>
  <c r="J719" i="45"/>
  <c r="K719" i="45" s="1"/>
  <c r="A719" i="45"/>
  <c r="J718" i="45"/>
  <c r="K718" i="45" s="1"/>
  <c r="A718" i="45"/>
  <c r="J717" i="45"/>
  <c r="K717" i="45" s="1"/>
  <c r="A717" i="45"/>
  <c r="J716" i="45"/>
  <c r="K716" i="45" s="1"/>
  <c r="A716" i="45"/>
  <c r="J715" i="45"/>
  <c r="K715" i="45" s="1"/>
  <c r="A715" i="45"/>
  <c r="J714" i="45"/>
  <c r="K714" i="45" s="1"/>
  <c r="A714" i="45"/>
  <c r="J713" i="45"/>
  <c r="K713" i="45" s="1"/>
  <c r="A713" i="45"/>
  <c r="J712" i="45"/>
  <c r="K712" i="45" s="1"/>
  <c r="A712" i="45"/>
  <c r="J711" i="45"/>
  <c r="K711" i="45" s="1"/>
  <c r="A711" i="45"/>
  <c r="J710" i="45"/>
  <c r="K710" i="45" s="1"/>
  <c r="A710" i="45"/>
  <c r="J709" i="45"/>
  <c r="K709" i="45" s="1"/>
  <c r="A709" i="45"/>
  <c r="J708" i="45"/>
  <c r="K708" i="45" s="1"/>
  <c r="A708" i="45"/>
  <c r="J707" i="45"/>
  <c r="K707" i="45" s="1"/>
  <c r="A707" i="45"/>
  <c r="J706" i="45"/>
  <c r="K706" i="45" s="1"/>
  <c r="A706" i="45"/>
  <c r="J705" i="45"/>
  <c r="K705" i="45" s="1"/>
  <c r="A705" i="45"/>
  <c r="J704" i="45"/>
  <c r="K704" i="45" s="1"/>
  <c r="A704" i="45"/>
  <c r="J703" i="45"/>
  <c r="K703" i="45" s="1"/>
  <c r="A703" i="45"/>
  <c r="J702" i="45"/>
  <c r="K702" i="45" s="1"/>
  <c r="A702" i="45"/>
  <c r="J701" i="45"/>
  <c r="K701" i="45" s="1"/>
  <c r="A701" i="45"/>
  <c r="J700" i="45"/>
  <c r="K700" i="45" s="1"/>
  <c r="A700" i="45"/>
  <c r="J699" i="45"/>
  <c r="K699" i="45" s="1"/>
  <c r="A699" i="45"/>
  <c r="J698" i="45"/>
  <c r="K698" i="45" s="1"/>
  <c r="A698" i="45"/>
  <c r="J697" i="45"/>
  <c r="K697" i="45" s="1"/>
  <c r="A697" i="45"/>
  <c r="J696" i="45"/>
  <c r="K696" i="45" s="1"/>
  <c r="A696" i="45"/>
  <c r="J695" i="45"/>
  <c r="K695" i="45" s="1"/>
  <c r="A695" i="45"/>
  <c r="J694" i="45"/>
  <c r="K694" i="45" s="1"/>
  <c r="A694" i="45"/>
  <c r="J693" i="45"/>
  <c r="K693" i="45" s="1"/>
  <c r="A693" i="45"/>
  <c r="J692" i="45"/>
  <c r="K692" i="45" s="1"/>
  <c r="A692" i="45"/>
  <c r="J691" i="45"/>
  <c r="K691" i="45" s="1"/>
  <c r="A691" i="45"/>
  <c r="J690" i="45"/>
  <c r="K690" i="45" s="1"/>
  <c r="A690" i="45"/>
  <c r="A689" i="45"/>
  <c r="J688" i="45"/>
  <c r="K688" i="45" s="1"/>
  <c r="A688" i="45"/>
  <c r="J687" i="45"/>
  <c r="K687" i="45" s="1"/>
  <c r="A687" i="45"/>
  <c r="J686" i="45"/>
  <c r="K686" i="45" s="1"/>
  <c r="A686" i="45"/>
  <c r="J685" i="45"/>
  <c r="K685" i="45" s="1"/>
  <c r="A685" i="45"/>
  <c r="J684" i="45"/>
  <c r="K684" i="45" s="1"/>
  <c r="A684" i="45"/>
  <c r="J683" i="45"/>
  <c r="K683" i="45" s="1"/>
  <c r="A683" i="45"/>
  <c r="J682" i="45"/>
  <c r="K682" i="45" s="1"/>
  <c r="A682" i="45"/>
  <c r="J681" i="45"/>
  <c r="K681" i="45" s="1"/>
  <c r="A681" i="45"/>
  <c r="J680" i="45"/>
  <c r="K680" i="45" s="1"/>
  <c r="A680" i="45"/>
  <c r="J679" i="45"/>
  <c r="K679" i="45" s="1"/>
  <c r="A679" i="45"/>
  <c r="J678" i="45"/>
  <c r="K678" i="45" s="1"/>
  <c r="A678" i="45"/>
  <c r="J677" i="45"/>
  <c r="K677" i="45" s="1"/>
  <c r="A677" i="45"/>
  <c r="J676" i="45"/>
  <c r="K676" i="45" s="1"/>
  <c r="A676" i="45"/>
  <c r="J675" i="45"/>
  <c r="K675" i="45" s="1"/>
  <c r="A675" i="45"/>
  <c r="J674" i="45"/>
  <c r="K674" i="45" s="1"/>
  <c r="A674" i="45"/>
  <c r="J673" i="45"/>
  <c r="K673" i="45" s="1"/>
  <c r="A673" i="45"/>
  <c r="J672" i="45"/>
  <c r="K672" i="45" s="1"/>
  <c r="A672" i="45"/>
  <c r="J671" i="45"/>
  <c r="K671" i="45" s="1"/>
  <c r="A671" i="45"/>
  <c r="J670" i="45"/>
  <c r="K670" i="45" s="1"/>
  <c r="A670" i="45"/>
  <c r="J669" i="45"/>
  <c r="K669" i="45" s="1"/>
  <c r="A669" i="45"/>
  <c r="J668" i="45"/>
  <c r="K668" i="45" s="1"/>
  <c r="A668" i="45"/>
  <c r="J667" i="45"/>
  <c r="K667" i="45" s="1"/>
  <c r="A667" i="45"/>
  <c r="J666" i="45"/>
  <c r="K666" i="45" s="1"/>
  <c r="A666" i="45"/>
  <c r="J665" i="45"/>
  <c r="K665" i="45" s="1"/>
  <c r="A665" i="45"/>
  <c r="J664" i="45"/>
  <c r="K664" i="45" s="1"/>
  <c r="A664" i="45"/>
  <c r="J663" i="45"/>
  <c r="K663" i="45" s="1"/>
  <c r="A663" i="45"/>
  <c r="J662" i="45"/>
  <c r="K662" i="45" s="1"/>
  <c r="A662" i="45"/>
  <c r="J661" i="45"/>
  <c r="K661" i="45" s="1"/>
  <c r="A661" i="45"/>
  <c r="J660" i="45"/>
  <c r="K660" i="45" s="1"/>
  <c r="A660" i="45"/>
  <c r="J659" i="45"/>
  <c r="K659" i="45" s="1"/>
  <c r="A659" i="45"/>
  <c r="J658" i="45"/>
  <c r="K658" i="45" s="1"/>
  <c r="A658" i="45"/>
  <c r="J657" i="45"/>
  <c r="K657" i="45" s="1"/>
  <c r="A657" i="45"/>
  <c r="J656" i="45"/>
  <c r="K656" i="45" s="1"/>
  <c r="A656" i="45"/>
  <c r="J655" i="45"/>
  <c r="K655" i="45" s="1"/>
  <c r="A655" i="45"/>
  <c r="J654" i="45"/>
  <c r="K654" i="45" s="1"/>
  <c r="A654" i="45"/>
  <c r="J653" i="45"/>
  <c r="K653" i="45" s="1"/>
  <c r="A653" i="45"/>
  <c r="J652" i="45"/>
  <c r="K652" i="45" s="1"/>
  <c r="A652" i="45"/>
  <c r="J651" i="45"/>
  <c r="K651" i="45" s="1"/>
  <c r="A651" i="45"/>
  <c r="J650" i="45"/>
  <c r="K650" i="45" s="1"/>
  <c r="A650" i="45"/>
  <c r="J649" i="45"/>
  <c r="K649" i="45" s="1"/>
  <c r="A649" i="45"/>
  <c r="J648" i="45"/>
  <c r="K648" i="45" s="1"/>
  <c r="A648" i="45"/>
  <c r="J647" i="45"/>
  <c r="K647" i="45" s="1"/>
  <c r="A647" i="45"/>
  <c r="J646" i="45"/>
  <c r="K646" i="45" s="1"/>
  <c r="A646" i="45"/>
  <c r="J645" i="45"/>
  <c r="K645" i="45" s="1"/>
  <c r="A645" i="45"/>
  <c r="J644" i="45"/>
  <c r="K644" i="45" s="1"/>
  <c r="A644" i="45"/>
  <c r="J643" i="45"/>
  <c r="K643" i="45" s="1"/>
  <c r="A643" i="45"/>
  <c r="J642" i="45"/>
  <c r="K642" i="45" s="1"/>
  <c r="A642" i="45"/>
  <c r="J641" i="45"/>
  <c r="K641" i="45" s="1"/>
  <c r="A641" i="45"/>
  <c r="J640" i="45"/>
  <c r="K640" i="45" s="1"/>
  <c r="A640" i="45"/>
  <c r="J639" i="45"/>
  <c r="K639" i="45" s="1"/>
  <c r="A639" i="45"/>
  <c r="J638" i="45"/>
  <c r="K638" i="45" s="1"/>
  <c r="A638" i="45"/>
  <c r="J637" i="45"/>
  <c r="K637" i="45" s="1"/>
  <c r="A637" i="45"/>
  <c r="J636" i="45"/>
  <c r="K636" i="45" s="1"/>
  <c r="A636" i="45"/>
  <c r="J635" i="45"/>
  <c r="K635" i="45" s="1"/>
  <c r="A635" i="45"/>
  <c r="K634" i="45"/>
  <c r="J634" i="45"/>
  <c r="A634" i="45"/>
  <c r="J633" i="45"/>
  <c r="K633" i="45" s="1"/>
  <c r="A633" i="45"/>
  <c r="J632" i="45"/>
  <c r="K632" i="45" s="1"/>
  <c r="A632" i="45"/>
  <c r="J631" i="45"/>
  <c r="K631" i="45" s="1"/>
  <c r="A631" i="45"/>
  <c r="J630" i="45"/>
  <c r="K630" i="45" s="1"/>
  <c r="A630" i="45"/>
  <c r="J629" i="45"/>
  <c r="K629" i="45" s="1"/>
  <c r="A629" i="45"/>
  <c r="J628" i="45"/>
  <c r="K628" i="45" s="1"/>
  <c r="A628" i="45"/>
  <c r="J627" i="45"/>
  <c r="K627" i="45" s="1"/>
  <c r="A627" i="45"/>
  <c r="K626" i="45"/>
  <c r="J626" i="45"/>
  <c r="A626" i="45"/>
  <c r="J625" i="45"/>
  <c r="K625" i="45" s="1"/>
  <c r="A625" i="45"/>
  <c r="J624" i="45"/>
  <c r="K624" i="45" s="1"/>
  <c r="A624" i="45"/>
  <c r="J623" i="45"/>
  <c r="K623" i="45" s="1"/>
  <c r="A623" i="45"/>
  <c r="J622" i="45"/>
  <c r="K622" i="45" s="1"/>
  <c r="A622" i="45"/>
  <c r="J621" i="45"/>
  <c r="K621" i="45" s="1"/>
  <c r="A621" i="45"/>
  <c r="J620" i="45"/>
  <c r="K620" i="45" s="1"/>
  <c r="A620" i="45"/>
  <c r="J619" i="45"/>
  <c r="K619" i="45" s="1"/>
  <c r="A619" i="45"/>
  <c r="J618" i="45"/>
  <c r="K618" i="45" s="1"/>
  <c r="A618" i="45"/>
  <c r="J617" i="45"/>
  <c r="K617" i="45" s="1"/>
  <c r="A617" i="45"/>
  <c r="J616" i="45"/>
  <c r="K616" i="45" s="1"/>
  <c r="A616" i="45"/>
  <c r="J615" i="45"/>
  <c r="K615" i="45" s="1"/>
  <c r="A615" i="45"/>
  <c r="J614" i="45"/>
  <c r="K614" i="45" s="1"/>
  <c r="A614" i="45"/>
  <c r="A613" i="45"/>
  <c r="J612" i="45"/>
  <c r="K612" i="45" s="1"/>
  <c r="A612" i="45"/>
  <c r="J611" i="45"/>
  <c r="K611" i="45" s="1"/>
  <c r="A611" i="45"/>
  <c r="J610" i="45"/>
  <c r="K610" i="45" s="1"/>
  <c r="A610" i="45"/>
  <c r="J609" i="45"/>
  <c r="K609" i="45" s="1"/>
  <c r="A609" i="45"/>
  <c r="J608" i="45"/>
  <c r="K608" i="45" s="1"/>
  <c r="A608" i="45"/>
  <c r="J607" i="45"/>
  <c r="K607" i="45" s="1"/>
  <c r="A607" i="45"/>
  <c r="J606" i="45"/>
  <c r="K606" i="45" s="1"/>
  <c r="A606" i="45"/>
  <c r="J605" i="45"/>
  <c r="K605" i="45" s="1"/>
  <c r="A605" i="45"/>
  <c r="J604" i="45"/>
  <c r="K604" i="45" s="1"/>
  <c r="A604" i="45"/>
  <c r="J603" i="45"/>
  <c r="K603" i="45" s="1"/>
  <c r="A603" i="45"/>
  <c r="J602" i="45"/>
  <c r="K602" i="45" s="1"/>
  <c r="A602" i="45"/>
  <c r="J601" i="45"/>
  <c r="K601" i="45" s="1"/>
  <c r="A601" i="45"/>
  <c r="J600" i="45"/>
  <c r="K600" i="45" s="1"/>
  <c r="A600" i="45"/>
  <c r="J599" i="45"/>
  <c r="K599" i="45" s="1"/>
  <c r="A599" i="45"/>
  <c r="J598" i="45"/>
  <c r="K598" i="45" s="1"/>
  <c r="A598" i="45"/>
  <c r="J597" i="45"/>
  <c r="K597" i="45" s="1"/>
  <c r="A597" i="45"/>
  <c r="K596" i="45"/>
  <c r="J596" i="45"/>
  <c r="A596" i="45"/>
  <c r="J595" i="45"/>
  <c r="K595" i="45" s="1"/>
  <c r="A595" i="45"/>
  <c r="J594" i="45"/>
  <c r="K594" i="45" s="1"/>
  <c r="A594" i="45"/>
  <c r="J593" i="45"/>
  <c r="K593" i="45" s="1"/>
  <c r="A593" i="45"/>
  <c r="J592" i="45"/>
  <c r="K592" i="45" s="1"/>
  <c r="A592" i="45"/>
  <c r="J591" i="45"/>
  <c r="K591" i="45" s="1"/>
  <c r="A591" i="45"/>
  <c r="J590" i="45"/>
  <c r="K590" i="45" s="1"/>
  <c r="A590" i="45"/>
  <c r="J589" i="45"/>
  <c r="K589" i="45" s="1"/>
  <c r="A589" i="45"/>
  <c r="J588" i="45"/>
  <c r="K588" i="45" s="1"/>
  <c r="A588" i="45"/>
  <c r="A587" i="45"/>
  <c r="J586" i="45"/>
  <c r="K586" i="45" s="1"/>
  <c r="A586" i="45"/>
  <c r="J585" i="45"/>
  <c r="K585" i="45" s="1"/>
  <c r="A585" i="45"/>
  <c r="J584" i="45"/>
  <c r="K584" i="45" s="1"/>
  <c r="A584" i="45"/>
  <c r="J583" i="45"/>
  <c r="K583" i="45" s="1"/>
  <c r="A583" i="45"/>
  <c r="J582" i="45"/>
  <c r="K582" i="45" s="1"/>
  <c r="A582" i="45"/>
  <c r="J581" i="45"/>
  <c r="K581" i="45" s="1"/>
  <c r="A581" i="45"/>
  <c r="J580" i="45"/>
  <c r="K580" i="45" s="1"/>
  <c r="A580" i="45"/>
  <c r="J579" i="45"/>
  <c r="K579" i="45" s="1"/>
  <c r="A579" i="45"/>
  <c r="J578" i="45"/>
  <c r="K578" i="45" s="1"/>
  <c r="A578" i="45"/>
  <c r="J577" i="45"/>
  <c r="K577" i="45" s="1"/>
  <c r="A577" i="45"/>
  <c r="J576" i="45"/>
  <c r="K576" i="45" s="1"/>
  <c r="A576" i="45"/>
  <c r="K575" i="45"/>
  <c r="J575" i="45"/>
  <c r="A575" i="45"/>
  <c r="J574" i="45"/>
  <c r="K574" i="45" s="1"/>
  <c r="A574" i="45"/>
  <c r="J573" i="45"/>
  <c r="K573" i="45" s="1"/>
  <c r="A573" i="45"/>
  <c r="J572" i="45"/>
  <c r="K572" i="45" s="1"/>
  <c r="A572" i="45"/>
  <c r="J571" i="45"/>
  <c r="K571" i="45" s="1"/>
  <c r="A571" i="45"/>
  <c r="J570" i="45"/>
  <c r="K570" i="45" s="1"/>
  <c r="A570" i="45"/>
  <c r="J569" i="45"/>
  <c r="K569" i="45" s="1"/>
  <c r="A569" i="45"/>
  <c r="J568" i="45"/>
  <c r="K568" i="45" s="1"/>
  <c r="A568" i="45"/>
  <c r="K567" i="45"/>
  <c r="J567" i="45"/>
  <c r="A567" i="45"/>
  <c r="J566" i="45"/>
  <c r="K566" i="45" s="1"/>
  <c r="A566" i="45"/>
  <c r="J565" i="45"/>
  <c r="K565" i="45" s="1"/>
  <c r="A565" i="45"/>
  <c r="J564" i="45"/>
  <c r="K564" i="45" s="1"/>
  <c r="A564" i="45"/>
  <c r="J563" i="45"/>
  <c r="K563" i="45" s="1"/>
  <c r="A563" i="45"/>
  <c r="J562" i="45"/>
  <c r="K562" i="45" s="1"/>
  <c r="A562" i="45"/>
  <c r="J561" i="45"/>
  <c r="K561" i="45" s="1"/>
  <c r="A561" i="45"/>
  <c r="J560" i="45"/>
  <c r="K560" i="45" s="1"/>
  <c r="A560" i="45"/>
  <c r="J559" i="45"/>
  <c r="K559" i="45" s="1"/>
  <c r="A559" i="45"/>
  <c r="K558" i="45"/>
  <c r="J558" i="45"/>
  <c r="A558" i="45"/>
  <c r="J557" i="45"/>
  <c r="K557" i="45" s="1"/>
  <c r="A557" i="45"/>
  <c r="J556" i="45"/>
  <c r="K556" i="45" s="1"/>
  <c r="A556" i="45"/>
  <c r="J555" i="45"/>
  <c r="K555" i="45" s="1"/>
  <c r="A555" i="45"/>
  <c r="J554" i="45"/>
  <c r="K554" i="45" s="1"/>
  <c r="A554" i="45"/>
  <c r="J553" i="45"/>
  <c r="K553" i="45" s="1"/>
  <c r="A553" i="45"/>
  <c r="J552" i="45"/>
  <c r="K552" i="45" s="1"/>
  <c r="A552" i="45"/>
  <c r="J551" i="45"/>
  <c r="K551" i="45" s="1"/>
  <c r="A551" i="45"/>
  <c r="J550" i="45"/>
  <c r="K550" i="45" s="1"/>
  <c r="A550" i="45"/>
  <c r="J549" i="45"/>
  <c r="K549" i="45" s="1"/>
  <c r="A549" i="45"/>
  <c r="J548" i="45"/>
  <c r="K548" i="45" s="1"/>
  <c r="A548" i="45"/>
  <c r="J547" i="45"/>
  <c r="K547" i="45" s="1"/>
  <c r="A547" i="45"/>
  <c r="J546" i="45"/>
  <c r="K546" i="45" s="1"/>
  <c r="A546" i="45"/>
  <c r="J545" i="45"/>
  <c r="K545" i="45" s="1"/>
  <c r="A545" i="45"/>
  <c r="J544" i="45"/>
  <c r="K544" i="45" s="1"/>
  <c r="A544" i="45"/>
  <c r="J543" i="45"/>
  <c r="K543" i="45" s="1"/>
  <c r="A543" i="45"/>
  <c r="J542" i="45"/>
  <c r="K542" i="45" s="1"/>
  <c r="A542" i="45"/>
  <c r="J541" i="45"/>
  <c r="K541" i="45" s="1"/>
  <c r="A541" i="45"/>
  <c r="A540" i="45"/>
  <c r="J539" i="45"/>
  <c r="K539" i="45" s="1"/>
  <c r="A539" i="45"/>
  <c r="J538" i="45"/>
  <c r="K538" i="45" s="1"/>
  <c r="A538" i="45"/>
  <c r="J537" i="45"/>
  <c r="K537" i="45" s="1"/>
  <c r="A537" i="45"/>
  <c r="A536" i="45"/>
  <c r="J535" i="45"/>
  <c r="K535" i="45" s="1"/>
  <c r="A535" i="45"/>
  <c r="J534" i="45"/>
  <c r="K534" i="45" s="1"/>
  <c r="A534" i="45"/>
  <c r="J533" i="45"/>
  <c r="K533" i="45" s="1"/>
  <c r="A533" i="45"/>
  <c r="J532" i="45"/>
  <c r="K532" i="45" s="1"/>
  <c r="A532" i="45"/>
  <c r="J531" i="45"/>
  <c r="K531" i="45" s="1"/>
  <c r="A531" i="45"/>
  <c r="J530" i="45"/>
  <c r="K530" i="45" s="1"/>
  <c r="A530" i="45"/>
  <c r="J529" i="45"/>
  <c r="K529" i="45" s="1"/>
  <c r="A529" i="45"/>
  <c r="J528" i="45"/>
  <c r="K528" i="45" s="1"/>
  <c r="A528" i="45"/>
  <c r="J527" i="45"/>
  <c r="K527" i="45" s="1"/>
  <c r="A527" i="45"/>
  <c r="K526" i="45"/>
  <c r="J526" i="45"/>
  <c r="A526" i="45"/>
  <c r="J525" i="45"/>
  <c r="K525" i="45" s="1"/>
  <c r="A525" i="45"/>
  <c r="J524" i="45"/>
  <c r="K524" i="45" s="1"/>
  <c r="A524" i="45"/>
  <c r="J523" i="45"/>
  <c r="K523" i="45" s="1"/>
  <c r="A523" i="45"/>
  <c r="J522" i="45"/>
  <c r="K522" i="45" s="1"/>
  <c r="A522" i="45"/>
  <c r="J521" i="45"/>
  <c r="K521" i="45" s="1"/>
  <c r="A521" i="45"/>
  <c r="J520" i="45"/>
  <c r="K520" i="45" s="1"/>
  <c r="A520" i="45"/>
  <c r="J519" i="45"/>
  <c r="K519" i="45" s="1"/>
  <c r="A519" i="45"/>
  <c r="J518" i="45"/>
  <c r="K518" i="45" s="1"/>
  <c r="A518" i="45"/>
  <c r="J517" i="45"/>
  <c r="K517" i="45" s="1"/>
  <c r="A517" i="45"/>
  <c r="J516" i="45"/>
  <c r="K516" i="45" s="1"/>
  <c r="A516" i="45"/>
  <c r="J515" i="45"/>
  <c r="K515" i="45" s="1"/>
  <c r="A515" i="45"/>
  <c r="J514" i="45"/>
  <c r="K514" i="45" s="1"/>
  <c r="A514" i="45"/>
  <c r="J513" i="45"/>
  <c r="K513" i="45" s="1"/>
  <c r="A513" i="45"/>
  <c r="J512" i="45"/>
  <c r="K512" i="45" s="1"/>
  <c r="A512" i="45"/>
  <c r="J511" i="45"/>
  <c r="K511" i="45" s="1"/>
  <c r="A511" i="45"/>
  <c r="K510" i="45"/>
  <c r="J510" i="45"/>
  <c r="A510" i="45"/>
  <c r="J509" i="45"/>
  <c r="K509" i="45" s="1"/>
  <c r="A509" i="45"/>
  <c r="J508" i="45"/>
  <c r="K508" i="45" s="1"/>
  <c r="A508" i="45"/>
  <c r="J507" i="45"/>
  <c r="K507" i="45" s="1"/>
  <c r="A507" i="45"/>
  <c r="J506" i="45"/>
  <c r="K506" i="45" s="1"/>
  <c r="A506" i="45"/>
  <c r="J505" i="45"/>
  <c r="K505" i="45" s="1"/>
  <c r="A505" i="45"/>
  <c r="J504" i="45"/>
  <c r="K504" i="45" s="1"/>
  <c r="A504" i="45"/>
  <c r="J503" i="45"/>
  <c r="K503" i="45" s="1"/>
  <c r="A503" i="45"/>
  <c r="J502" i="45"/>
  <c r="K502" i="45" s="1"/>
  <c r="A502" i="45"/>
  <c r="J501" i="45"/>
  <c r="K501" i="45" s="1"/>
  <c r="A501" i="45"/>
  <c r="J500" i="45"/>
  <c r="K500" i="45" s="1"/>
  <c r="A500" i="45"/>
  <c r="K499" i="45"/>
  <c r="J499" i="45"/>
  <c r="A499" i="45"/>
  <c r="J498" i="45"/>
  <c r="K498" i="45" s="1"/>
  <c r="A498" i="45"/>
  <c r="J497" i="45"/>
  <c r="K497" i="45" s="1"/>
  <c r="A497" i="45"/>
  <c r="J496" i="45"/>
  <c r="K496" i="45" s="1"/>
  <c r="A496" i="45"/>
  <c r="J495" i="45"/>
  <c r="K495" i="45" s="1"/>
  <c r="A495" i="45"/>
  <c r="J494" i="45"/>
  <c r="K494" i="45" s="1"/>
  <c r="A494" i="45"/>
  <c r="J493" i="45"/>
  <c r="K493" i="45" s="1"/>
  <c r="A493" i="45"/>
  <c r="J492" i="45"/>
  <c r="K492" i="45" s="1"/>
  <c r="A492" i="45"/>
  <c r="J491" i="45"/>
  <c r="K491" i="45" s="1"/>
  <c r="A491" i="45"/>
  <c r="J490" i="45"/>
  <c r="K490" i="45" s="1"/>
  <c r="A490" i="45"/>
  <c r="J489" i="45"/>
  <c r="K489" i="45" s="1"/>
  <c r="A489" i="45"/>
  <c r="J488" i="45"/>
  <c r="K488" i="45" s="1"/>
  <c r="A488" i="45"/>
  <c r="J487" i="45"/>
  <c r="K487" i="45" s="1"/>
  <c r="A487" i="45"/>
  <c r="J486" i="45"/>
  <c r="K486" i="45" s="1"/>
  <c r="A486" i="45"/>
  <c r="J485" i="45"/>
  <c r="K485" i="45" s="1"/>
  <c r="A485" i="45"/>
  <c r="A484" i="45"/>
  <c r="J483" i="45"/>
  <c r="K483" i="45" s="1"/>
  <c r="A483" i="45"/>
  <c r="J482" i="45"/>
  <c r="K482" i="45" s="1"/>
  <c r="A482" i="45"/>
  <c r="J481" i="45"/>
  <c r="K481" i="45" s="1"/>
  <c r="A481" i="45"/>
  <c r="J480" i="45"/>
  <c r="K480" i="45" s="1"/>
  <c r="A480" i="45"/>
  <c r="J479" i="45"/>
  <c r="K479" i="45" s="1"/>
  <c r="A479" i="45"/>
  <c r="J478" i="45"/>
  <c r="K478" i="45" s="1"/>
  <c r="A478" i="45"/>
  <c r="J477" i="45"/>
  <c r="K477" i="45" s="1"/>
  <c r="A477" i="45"/>
  <c r="J476" i="45"/>
  <c r="K476" i="45" s="1"/>
  <c r="A476" i="45"/>
  <c r="J475" i="45"/>
  <c r="K475" i="45" s="1"/>
  <c r="A475" i="45"/>
  <c r="J474" i="45"/>
  <c r="K474" i="45" s="1"/>
  <c r="A474" i="45"/>
  <c r="J473" i="45"/>
  <c r="K473" i="45" s="1"/>
  <c r="A473" i="45"/>
  <c r="J472" i="45"/>
  <c r="K472" i="45" s="1"/>
  <c r="A472" i="45"/>
  <c r="J471" i="45"/>
  <c r="K471" i="45" s="1"/>
  <c r="A471" i="45"/>
  <c r="J470" i="45"/>
  <c r="K470" i="45" s="1"/>
  <c r="A470" i="45"/>
  <c r="J469" i="45"/>
  <c r="K469" i="45" s="1"/>
  <c r="A469" i="45"/>
  <c r="J468" i="45"/>
  <c r="K468" i="45" s="1"/>
  <c r="A468" i="45"/>
  <c r="J467" i="45"/>
  <c r="K467" i="45" s="1"/>
  <c r="A467" i="45"/>
  <c r="J466" i="45"/>
  <c r="K466" i="45" s="1"/>
  <c r="A466" i="45"/>
  <c r="J465" i="45"/>
  <c r="K465" i="45" s="1"/>
  <c r="A465" i="45"/>
  <c r="J464" i="45"/>
  <c r="K464" i="45" s="1"/>
  <c r="A464" i="45"/>
  <c r="J463" i="45"/>
  <c r="K463" i="45" s="1"/>
  <c r="A463" i="45"/>
  <c r="J462" i="45"/>
  <c r="K462" i="45" s="1"/>
  <c r="A462" i="45"/>
  <c r="K461" i="45"/>
  <c r="J461" i="45"/>
  <c r="A461" i="45"/>
  <c r="J460" i="45"/>
  <c r="K460" i="45" s="1"/>
  <c r="A460" i="45"/>
  <c r="J459" i="45"/>
  <c r="K459" i="45" s="1"/>
  <c r="A459" i="45"/>
  <c r="J458" i="45"/>
  <c r="K458" i="45" s="1"/>
  <c r="A458" i="45"/>
  <c r="J457" i="45"/>
  <c r="K457" i="45" s="1"/>
  <c r="A457" i="45"/>
  <c r="J456" i="45"/>
  <c r="K456" i="45" s="1"/>
  <c r="A456" i="45"/>
  <c r="J455" i="45"/>
  <c r="K455" i="45" s="1"/>
  <c r="A455" i="45"/>
  <c r="J454" i="45"/>
  <c r="K454" i="45" s="1"/>
  <c r="A454" i="45"/>
  <c r="J453" i="45"/>
  <c r="K453" i="45" s="1"/>
  <c r="A453" i="45"/>
  <c r="J452" i="45"/>
  <c r="K452" i="45" s="1"/>
  <c r="A452" i="45"/>
  <c r="J451" i="45"/>
  <c r="K451" i="45" s="1"/>
  <c r="A451" i="45"/>
  <c r="J450" i="45"/>
  <c r="K450" i="45" s="1"/>
  <c r="A450" i="45"/>
  <c r="J449" i="45"/>
  <c r="K449" i="45" s="1"/>
  <c r="A449" i="45"/>
  <c r="J448" i="45"/>
  <c r="K448" i="45" s="1"/>
  <c r="A448" i="45"/>
  <c r="J447" i="45"/>
  <c r="K447" i="45" s="1"/>
  <c r="A447" i="45"/>
  <c r="J446" i="45"/>
  <c r="K446" i="45" s="1"/>
  <c r="A446" i="45"/>
  <c r="J445" i="45"/>
  <c r="K445" i="45" s="1"/>
  <c r="A445" i="45"/>
  <c r="J444" i="45"/>
  <c r="K444" i="45" s="1"/>
  <c r="A444" i="45"/>
  <c r="J443" i="45"/>
  <c r="K443" i="45" s="1"/>
  <c r="A443" i="45"/>
  <c r="J442" i="45"/>
  <c r="K442" i="45" s="1"/>
  <c r="A442" i="45"/>
  <c r="J441" i="45"/>
  <c r="K441" i="45" s="1"/>
  <c r="A441" i="45"/>
  <c r="J440" i="45"/>
  <c r="K440" i="45" s="1"/>
  <c r="A440" i="45"/>
  <c r="J439" i="45"/>
  <c r="K439" i="45" s="1"/>
  <c r="A439" i="45"/>
  <c r="J438" i="45"/>
  <c r="K438" i="45" s="1"/>
  <c r="A438" i="45"/>
  <c r="J437" i="45"/>
  <c r="K437" i="45" s="1"/>
  <c r="A437" i="45"/>
  <c r="J436" i="45"/>
  <c r="K436" i="45" s="1"/>
  <c r="A436" i="45"/>
  <c r="J435" i="45"/>
  <c r="K435" i="45" s="1"/>
  <c r="A435" i="45"/>
  <c r="J434" i="45"/>
  <c r="K434" i="45" s="1"/>
  <c r="A434" i="45"/>
  <c r="J433" i="45"/>
  <c r="K433" i="45" s="1"/>
  <c r="A433" i="45"/>
  <c r="J432" i="45"/>
  <c r="K432" i="45" s="1"/>
  <c r="A432" i="45"/>
  <c r="J431" i="45"/>
  <c r="K431" i="45" s="1"/>
  <c r="A431" i="45"/>
  <c r="J430" i="45"/>
  <c r="K430" i="45" s="1"/>
  <c r="A430" i="45"/>
  <c r="J429" i="45"/>
  <c r="K429" i="45" s="1"/>
  <c r="A429" i="45"/>
  <c r="J428" i="45"/>
  <c r="K428" i="45" s="1"/>
  <c r="A428" i="45"/>
  <c r="J427" i="45"/>
  <c r="K427" i="45" s="1"/>
  <c r="A427" i="45"/>
  <c r="J426" i="45"/>
  <c r="K426" i="45" s="1"/>
  <c r="A426" i="45"/>
  <c r="J425" i="45"/>
  <c r="K425" i="45" s="1"/>
  <c r="A425" i="45"/>
  <c r="J424" i="45"/>
  <c r="K424" i="45" s="1"/>
  <c r="A424" i="45"/>
  <c r="J423" i="45"/>
  <c r="K423" i="45" s="1"/>
  <c r="A423" i="45"/>
  <c r="J422" i="45"/>
  <c r="K422" i="45" s="1"/>
  <c r="A422" i="45"/>
  <c r="J421" i="45"/>
  <c r="K421" i="45" s="1"/>
  <c r="A421" i="45"/>
  <c r="J420" i="45"/>
  <c r="K420" i="45" s="1"/>
  <c r="A420" i="45"/>
  <c r="J419" i="45"/>
  <c r="K419" i="45" s="1"/>
  <c r="A419" i="45"/>
  <c r="J418" i="45"/>
  <c r="K418" i="45" s="1"/>
  <c r="A418" i="45"/>
  <c r="A417" i="45"/>
  <c r="J416" i="45"/>
  <c r="K416" i="45" s="1"/>
  <c r="A416" i="45"/>
  <c r="J415" i="45"/>
  <c r="K415" i="45" s="1"/>
  <c r="A415" i="45"/>
  <c r="K414" i="45"/>
  <c r="J414" i="45"/>
  <c r="A414" i="45"/>
  <c r="J413" i="45"/>
  <c r="K413" i="45" s="1"/>
  <c r="A413" i="45"/>
  <c r="J412" i="45"/>
  <c r="K412" i="45" s="1"/>
  <c r="A412" i="45"/>
  <c r="J411" i="45"/>
  <c r="K411" i="45" s="1"/>
  <c r="A411" i="45"/>
  <c r="J410" i="45"/>
  <c r="K410" i="45" s="1"/>
  <c r="A410" i="45"/>
  <c r="J409" i="45"/>
  <c r="K409" i="45" s="1"/>
  <c r="A409" i="45"/>
  <c r="J408" i="45"/>
  <c r="K408" i="45" s="1"/>
  <c r="A408" i="45"/>
  <c r="J407" i="45"/>
  <c r="K407" i="45" s="1"/>
  <c r="A407" i="45"/>
  <c r="J406" i="45"/>
  <c r="K406" i="45" s="1"/>
  <c r="A406" i="45"/>
  <c r="A405" i="45"/>
  <c r="J404" i="45"/>
  <c r="K404" i="45" s="1"/>
  <c r="A404" i="45"/>
  <c r="J403" i="45"/>
  <c r="K403" i="45" s="1"/>
  <c r="A403" i="45"/>
  <c r="J402" i="45"/>
  <c r="K402" i="45" s="1"/>
  <c r="A402" i="45"/>
  <c r="J401" i="45"/>
  <c r="K401" i="45" s="1"/>
  <c r="A401" i="45"/>
  <c r="K400" i="45"/>
  <c r="J400" i="45"/>
  <c r="A400" i="45"/>
  <c r="J399" i="45"/>
  <c r="K399" i="45" s="1"/>
  <c r="A399" i="45"/>
  <c r="J398" i="45"/>
  <c r="K398" i="45" s="1"/>
  <c r="A398" i="45"/>
  <c r="J397" i="45"/>
  <c r="K397" i="45" s="1"/>
  <c r="A397" i="45"/>
  <c r="J396" i="45"/>
  <c r="K396" i="45" s="1"/>
  <c r="A396" i="45"/>
  <c r="J395" i="45"/>
  <c r="K395" i="45" s="1"/>
  <c r="A395" i="45"/>
  <c r="J394" i="45"/>
  <c r="K394" i="45" s="1"/>
  <c r="A394" i="45"/>
  <c r="J393" i="45"/>
  <c r="K393" i="45" s="1"/>
  <c r="A393" i="45"/>
  <c r="A392" i="45"/>
  <c r="J391" i="45"/>
  <c r="K391" i="45" s="1"/>
  <c r="A391" i="45"/>
  <c r="J390" i="45"/>
  <c r="K390" i="45" s="1"/>
  <c r="A390" i="45"/>
  <c r="J389" i="45"/>
  <c r="K389" i="45" s="1"/>
  <c r="A389" i="45"/>
  <c r="J388" i="45"/>
  <c r="K388" i="45" s="1"/>
  <c r="A388" i="45"/>
  <c r="J387" i="45"/>
  <c r="K387" i="45" s="1"/>
  <c r="A387" i="45"/>
  <c r="J386" i="45"/>
  <c r="K386" i="45" s="1"/>
  <c r="A386" i="45"/>
  <c r="J385" i="45"/>
  <c r="K385" i="45" s="1"/>
  <c r="A385" i="45"/>
  <c r="J384" i="45"/>
  <c r="K384" i="45" s="1"/>
  <c r="A384" i="45"/>
  <c r="J383" i="45"/>
  <c r="K383" i="45" s="1"/>
  <c r="A383" i="45"/>
  <c r="J382" i="45"/>
  <c r="K382" i="45" s="1"/>
  <c r="A382" i="45"/>
  <c r="J381" i="45"/>
  <c r="K381" i="45" s="1"/>
  <c r="A381" i="45"/>
  <c r="J380" i="45"/>
  <c r="K380" i="45" s="1"/>
  <c r="A380" i="45"/>
  <c r="K379" i="45"/>
  <c r="J379" i="45"/>
  <c r="A379" i="45"/>
  <c r="J378" i="45"/>
  <c r="K378" i="45" s="1"/>
  <c r="A378" i="45"/>
  <c r="J377" i="45"/>
  <c r="K377" i="45" s="1"/>
  <c r="A377" i="45"/>
  <c r="J376" i="45"/>
  <c r="K376" i="45" s="1"/>
  <c r="A376" i="45"/>
  <c r="J375" i="45"/>
  <c r="K375" i="45" s="1"/>
  <c r="A375" i="45"/>
  <c r="J374" i="45"/>
  <c r="K374" i="45" s="1"/>
  <c r="A374" i="45"/>
  <c r="A373" i="45"/>
  <c r="J372" i="45"/>
  <c r="K372" i="45" s="1"/>
  <c r="A372" i="45"/>
  <c r="J371" i="45"/>
  <c r="K371" i="45" s="1"/>
  <c r="A371" i="45"/>
  <c r="J370" i="45"/>
  <c r="K370" i="45" s="1"/>
  <c r="A370" i="45"/>
  <c r="J369" i="45"/>
  <c r="K369" i="45" s="1"/>
  <c r="A369" i="45"/>
  <c r="J368" i="45"/>
  <c r="K368" i="45" s="1"/>
  <c r="A368" i="45"/>
  <c r="J367" i="45"/>
  <c r="K367" i="45" s="1"/>
  <c r="A367" i="45"/>
  <c r="J366" i="45"/>
  <c r="K366" i="45" s="1"/>
  <c r="A366" i="45"/>
  <c r="J365" i="45"/>
  <c r="K365" i="45" s="1"/>
  <c r="A365" i="45"/>
  <c r="J364" i="45"/>
  <c r="K364" i="45" s="1"/>
  <c r="A364" i="45"/>
  <c r="K363" i="45"/>
  <c r="J363" i="45"/>
  <c r="A363" i="45"/>
  <c r="J362" i="45"/>
  <c r="K362" i="45" s="1"/>
  <c r="A362" i="45"/>
  <c r="J361" i="45"/>
  <c r="K361" i="45" s="1"/>
  <c r="A361" i="45"/>
  <c r="J360" i="45"/>
  <c r="K360" i="45" s="1"/>
  <c r="A360" i="45"/>
  <c r="J359" i="45"/>
  <c r="K359" i="45" s="1"/>
  <c r="A359" i="45"/>
  <c r="J358" i="45"/>
  <c r="K358" i="45" s="1"/>
  <c r="A358" i="45"/>
  <c r="J357" i="45"/>
  <c r="K357" i="45" s="1"/>
  <c r="A357" i="45"/>
  <c r="J356" i="45"/>
  <c r="K356" i="45" s="1"/>
  <c r="A356" i="45"/>
  <c r="J355" i="45"/>
  <c r="K355" i="45" s="1"/>
  <c r="A355" i="45"/>
  <c r="J354" i="45"/>
  <c r="K354" i="45" s="1"/>
  <c r="A354" i="45"/>
  <c r="J353" i="45"/>
  <c r="K353" i="45" s="1"/>
  <c r="A353" i="45"/>
  <c r="J352" i="45"/>
  <c r="K352" i="45" s="1"/>
  <c r="A352" i="45"/>
  <c r="J351" i="45"/>
  <c r="K351" i="45" s="1"/>
  <c r="A351" i="45"/>
  <c r="J350" i="45"/>
  <c r="K350" i="45" s="1"/>
  <c r="A350" i="45"/>
  <c r="A349" i="45"/>
  <c r="J348" i="45"/>
  <c r="K348" i="45" s="1"/>
  <c r="A348" i="45"/>
  <c r="J347" i="45"/>
  <c r="K347" i="45" s="1"/>
  <c r="A347" i="45"/>
  <c r="J346" i="45"/>
  <c r="K346" i="45" s="1"/>
  <c r="A346" i="45"/>
  <c r="J345" i="45"/>
  <c r="K345" i="45" s="1"/>
  <c r="A345" i="45"/>
  <c r="J344" i="45"/>
  <c r="K344" i="45" s="1"/>
  <c r="A344" i="45"/>
  <c r="J343" i="45"/>
  <c r="K343" i="45" s="1"/>
  <c r="A343" i="45"/>
  <c r="J342" i="45"/>
  <c r="K342" i="45" s="1"/>
  <c r="A342" i="45"/>
  <c r="J341" i="45"/>
  <c r="K341" i="45" s="1"/>
  <c r="A341" i="45"/>
  <c r="J340" i="45"/>
  <c r="K340" i="45" s="1"/>
  <c r="A340" i="45"/>
  <c r="J339" i="45"/>
  <c r="K339" i="45" s="1"/>
  <c r="A339" i="45"/>
  <c r="J338" i="45"/>
  <c r="K338" i="45" s="1"/>
  <c r="A338" i="45"/>
  <c r="J337" i="45"/>
  <c r="K337" i="45" s="1"/>
  <c r="A337" i="45"/>
  <c r="J336" i="45"/>
  <c r="K336" i="45" s="1"/>
  <c r="A336" i="45"/>
  <c r="K335" i="45"/>
  <c r="J335" i="45"/>
  <c r="A335" i="45"/>
  <c r="J334" i="45"/>
  <c r="K334" i="45" s="1"/>
  <c r="A334" i="45"/>
  <c r="J333" i="45"/>
  <c r="K333" i="45" s="1"/>
  <c r="A333" i="45"/>
  <c r="J332" i="45"/>
  <c r="K332" i="45" s="1"/>
  <c r="A332" i="45"/>
  <c r="J331" i="45"/>
  <c r="K331" i="45" s="1"/>
  <c r="A331" i="45"/>
  <c r="J330" i="45"/>
  <c r="K330" i="45" s="1"/>
  <c r="A330" i="45"/>
  <c r="J329" i="45"/>
  <c r="K329" i="45" s="1"/>
  <c r="A329" i="45"/>
  <c r="J328" i="45"/>
  <c r="K328" i="45" s="1"/>
  <c r="A328" i="45"/>
  <c r="J327" i="45"/>
  <c r="K327" i="45" s="1"/>
  <c r="A327" i="45"/>
  <c r="J326" i="45"/>
  <c r="K326" i="45" s="1"/>
  <c r="A326" i="45"/>
  <c r="J325" i="45"/>
  <c r="K325" i="45" s="1"/>
  <c r="A325" i="45"/>
  <c r="J324" i="45"/>
  <c r="K324" i="45" s="1"/>
  <c r="A324" i="45"/>
  <c r="J323" i="45"/>
  <c r="K323" i="45" s="1"/>
  <c r="A323" i="45"/>
  <c r="J322" i="45"/>
  <c r="K322" i="45" s="1"/>
  <c r="A322" i="45"/>
  <c r="J321" i="45"/>
  <c r="K321" i="45" s="1"/>
  <c r="A321" i="45"/>
  <c r="J320" i="45"/>
  <c r="K320" i="45" s="1"/>
  <c r="A320" i="45"/>
  <c r="J319" i="45"/>
  <c r="K319" i="45" s="1"/>
  <c r="A319" i="45"/>
  <c r="J318" i="45"/>
  <c r="K318" i="45" s="1"/>
  <c r="A318" i="45"/>
  <c r="J317" i="45"/>
  <c r="K317" i="45" s="1"/>
  <c r="A317" i="45"/>
  <c r="J316" i="45"/>
  <c r="K316" i="45" s="1"/>
  <c r="A316" i="45"/>
  <c r="J315" i="45"/>
  <c r="K315" i="45" s="1"/>
  <c r="A315" i="45"/>
  <c r="J314" i="45"/>
  <c r="K314" i="45" s="1"/>
  <c r="A314" i="45"/>
  <c r="J313" i="45"/>
  <c r="K313" i="45" s="1"/>
  <c r="A313" i="45"/>
  <c r="J312" i="45"/>
  <c r="K312" i="45" s="1"/>
  <c r="A312" i="45"/>
  <c r="J311" i="45"/>
  <c r="K311" i="45" s="1"/>
  <c r="A311" i="45"/>
  <c r="J310" i="45"/>
  <c r="K310" i="45" s="1"/>
  <c r="A310" i="45"/>
  <c r="A309" i="45"/>
  <c r="J308" i="45"/>
  <c r="K308" i="45" s="1"/>
  <c r="A308" i="45"/>
  <c r="J307" i="45"/>
  <c r="K307" i="45" s="1"/>
  <c r="A307" i="45"/>
  <c r="A306" i="45"/>
  <c r="J305" i="45"/>
  <c r="K305" i="45" s="1"/>
  <c r="A305" i="45"/>
  <c r="J304" i="45"/>
  <c r="K304" i="45" s="1"/>
  <c r="A304" i="45"/>
  <c r="A303" i="45"/>
  <c r="J302" i="45"/>
  <c r="K302" i="45" s="1"/>
  <c r="A302" i="45"/>
  <c r="J301" i="45"/>
  <c r="K301" i="45" s="1"/>
  <c r="A301" i="45"/>
  <c r="J300" i="45"/>
  <c r="K300" i="45" s="1"/>
  <c r="A300" i="45"/>
  <c r="K299" i="45"/>
  <c r="J299" i="45"/>
  <c r="A299" i="45"/>
  <c r="A298" i="45"/>
  <c r="J297" i="45"/>
  <c r="K297" i="45" s="1"/>
  <c r="A297" i="45"/>
  <c r="J296" i="45"/>
  <c r="K296" i="45" s="1"/>
  <c r="A296" i="45"/>
  <c r="K295" i="45"/>
  <c r="J295" i="45"/>
  <c r="A295" i="45"/>
  <c r="J294" i="45"/>
  <c r="K294" i="45" s="1"/>
  <c r="A294" i="45"/>
  <c r="J293" i="45"/>
  <c r="K293" i="45" s="1"/>
  <c r="A293" i="45"/>
  <c r="J292" i="45"/>
  <c r="K292" i="45" s="1"/>
  <c r="A292" i="45"/>
  <c r="J291" i="45"/>
  <c r="K291" i="45" s="1"/>
  <c r="A291" i="45"/>
  <c r="J290" i="45"/>
  <c r="K290" i="45" s="1"/>
  <c r="A290" i="45"/>
  <c r="J289" i="45"/>
  <c r="K289" i="45" s="1"/>
  <c r="A289" i="45"/>
  <c r="J288" i="45"/>
  <c r="K288" i="45" s="1"/>
  <c r="A288" i="45"/>
  <c r="J287" i="45"/>
  <c r="K287" i="45" s="1"/>
  <c r="A287" i="45"/>
  <c r="J286" i="45"/>
  <c r="K286" i="45" s="1"/>
  <c r="A286" i="45"/>
  <c r="J285" i="45"/>
  <c r="K285" i="45" s="1"/>
  <c r="A285" i="45"/>
  <c r="J284" i="45"/>
  <c r="K284" i="45" s="1"/>
  <c r="A284" i="45"/>
  <c r="J283" i="45"/>
  <c r="K283" i="45" s="1"/>
  <c r="A283" i="45"/>
  <c r="A282" i="45"/>
  <c r="J281" i="45"/>
  <c r="K281" i="45" s="1"/>
  <c r="A281" i="45"/>
  <c r="J280" i="45"/>
  <c r="K280" i="45" s="1"/>
  <c r="A280" i="45"/>
  <c r="A279" i="45"/>
  <c r="J278" i="45"/>
  <c r="K278" i="45" s="1"/>
  <c r="A278" i="45"/>
  <c r="J277" i="45"/>
  <c r="K277" i="45" s="1"/>
  <c r="A277" i="45"/>
  <c r="J276" i="45"/>
  <c r="K276" i="45" s="1"/>
  <c r="A276" i="45"/>
  <c r="K275" i="45"/>
  <c r="J275" i="45"/>
  <c r="A275" i="45"/>
  <c r="J274" i="45"/>
  <c r="K274" i="45" s="1"/>
  <c r="A274" i="45"/>
  <c r="J273" i="45"/>
  <c r="K273" i="45" s="1"/>
  <c r="A273" i="45"/>
  <c r="J272" i="45"/>
  <c r="K272" i="45" s="1"/>
  <c r="A272" i="45"/>
  <c r="J271" i="45"/>
  <c r="K271" i="45" s="1"/>
  <c r="A271" i="45"/>
  <c r="J270" i="45"/>
  <c r="K270" i="45" s="1"/>
  <c r="A270" i="45"/>
  <c r="J269" i="45"/>
  <c r="K269" i="45" s="1"/>
  <c r="A269" i="45"/>
  <c r="J268" i="45"/>
  <c r="K268" i="45" s="1"/>
  <c r="A268" i="45"/>
  <c r="J267" i="45"/>
  <c r="K267" i="45" s="1"/>
  <c r="A267" i="45"/>
  <c r="J266" i="45"/>
  <c r="K266" i="45" s="1"/>
  <c r="A266" i="45"/>
  <c r="A265" i="45"/>
  <c r="J264" i="45"/>
  <c r="K264" i="45" s="1"/>
  <c r="A264" i="45"/>
  <c r="J263" i="45"/>
  <c r="K263" i="45" s="1"/>
  <c r="A263" i="45"/>
  <c r="J262" i="45"/>
  <c r="K262" i="45" s="1"/>
  <c r="A262" i="45"/>
  <c r="J261" i="45"/>
  <c r="K261" i="45" s="1"/>
  <c r="A261" i="45"/>
  <c r="J260" i="45"/>
  <c r="K260" i="45" s="1"/>
  <c r="A260" i="45"/>
  <c r="A259" i="45"/>
  <c r="J258" i="45"/>
  <c r="K258" i="45" s="1"/>
  <c r="A258" i="45"/>
  <c r="J257" i="45"/>
  <c r="K257" i="45" s="1"/>
  <c r="A257" i="45"/>
  <c r="J256" i="45"/>
  <c r="K256" i="45" s="1"/>
  <c r="A256" i="45"/>
  <c r="J255" i="45"/>
  <c r="K255" i="45" s="1"/>
  <c r="A255" i="45"/>
  <c r="J254" i="45"/>
  <c r="K254" i="45" s="1"/>
  <c r="A254" i="45"/>
  <c r="J253" i="45"/>
  <c r="K253" i="45" s="1"/>
  <c r="A253" i="45"/>
  <c r="J252" i="45"/>
  <c r="K252" i="45" s="1"/>
  <c r="A252" i="45"/>
  <c r="J251" i="45"/>
  <c r="K251" i="45" s="1"/>
  <c r="A251" i="45"/>
  <c r="J250" i="45"/>
  <c r="K250" i="45" s="1"/>
  <c r="A250" i="45"/>
  <c r="J249" i="45"/>
  <c r="K249" i="45" s="1"/>
  <c r="A249" i="45"/>
  <c r="J248" i="45"/>
  <c r="K248" i="45" s="1"/>
  <c r="A248" i="45"/>
  <c r="J247" i="45"/>
  <c r="K247" i="45" s="1"/>
  <c r="A247" i="45"/>
  <c r="J246" i="45"/>
  <c r="K246" i="45" s="1"/>
  <c r="A246" i="45"/>
  <c r="A245" i="45"/>
  <c r="J244" i="45"/>
  <c r="K244" i="45" s="1"/>
  <c r="A244" i="45"/>
  <c r="J243" i="45"/>
  <c r="K243" i="45" s="1"/>
  <c r="A243" i="45"/>
  <c r="A242" i="45"/>
  <c r="A241" i="45"/>
  <c r="J240" i="45"/>
  <c r="K240" i="45" s="1"/>
  <c r="A240" i="45"/>
  <c r="J239" i="45"/>
  <c r="K239" i="45" s="1"/>
  <c r="A239" i="45"/>
  <c r="J238" i="45"/>
  <c r="K238" i="45" s="1"/>
  <c r="A238" i="45"/>
  <c r="A237" i="45"/>
  <c r="J236" i="45"/>
  <c r="K236" i="45" s="1"/>
  <c r="A236" i="45"/>
  <c r="A235" i="45"/>
  <c r="J234" i="45"/>
  <c r="K234" i="45" s="1"/>
  <c r="A234" i="45"/>
  <c r="J233" i="45"/>
  <c r="K233" i="45" s="1"/>
  <c r="A233" i="45"/>
  <c r="J232" i="45"/>
  <c r="K232" i="45" s="1"/>
  <c r="A232" i="45"/>
  <c r="J231" i="45"/>
  <c r="K231" i="45" s="1"/>
  <c r="A231" i="45"/>
  <c r="J230" i="45"/>
  <c r="K230" i="45" s="1"/>
  <c r="A230" i="45"/>
  <c r="J229" i="45"/>
  <c r="K229" i="45" s="1"/>
  <c r="A229" i="45"/>
  <c r="J228" i="45"/>
  <c r="K228" i="45" s="1"/>
  <c r="A228" i="45"/>
  <c r="J227" i="45"/>
  <c r="K227" i="45" s="1"/>
  <c r="A227" i="45"/>
  <c r="J226" i="45"/>
  <c r="K226" i="45" s="1"/>
  <c r="A226" i="45"/>
  <c r="J225" i="45"/>
  <c r="K225" i="45" s="1"/>
  <c r="A225" i="45"/>
  <c r="J224" i="45"/>
  <c r="K224" i="45" s="1"/>
  <c r="A224" i="45"/>
  <c r="J223" i="45"/>
  <c r="K223" i="45" s="1"/>
  <c r="A223" i="45"/>
  <c r="A222" i="45"/>
  <c r="J221" i="45"/>
  <c r="K221" i="45" s="1"/>
  <c r="A221" i="45"/>
  <c r="J220" i="45"/>
  <c r="K220" i="45" s="1"/>
  <c r="A220" i="45"/>
  <c r="J219" i="45"/>
  <c r="K219" i="45" s="1"/>
  <c r="A219" i="45"/>
  <c r="J218" i="45"/>
  <c r="K218" i="45" s="1"/>
  <c r="A218" i="45"/>
  <c r="J217" i="45"/>
  <c r="K217" i="45" s="1"/>
  <c r="A217" i="45"/>
  <c r="J216" i="45"/>
  <c r="K216" i="45" s="1"/>
  <c r="A216" i="45"/>
  <c r="J215" i="45"/>
  <c r="K215" i="45" s="1"/>
  <c r="A215" i="45"/>
  <c r="A214" i="45"/>
  <c r="J213" i="45"/>
  <c r="K213" i="45" s="1"/>
  <c r="A213" i="45"/>
  <c r="J212" i="45"/>
  <c r="K212" i="45" s="1"/>
  <c r="A212" i="45"/>
  <c r="A211" i="45"/>
  <c r="A210" i="45"/>
  <c r="J209" i="45"/>
  <c r="K209" i="45" s="1"/>
  <c r="A209" i="45"/>
  <c r="J208" i="45"/>
  <c r="K208" i="45" s="1"/>
  <c r="A208" i="45"/>
  <c r="J207" i="45"/>
  <c r="K207" i="45" s="1"/>
  <c r="A207" i="45"/>
  <c r="J206" i="45"/>
  <c r="K206" i="45" s="1"/>
  <c r="A206" i="45"/>
  <c r="J205" i="45"/>
  <c r="K205" i="45" s="1"/>
  <c r="A205" i="45"/>
  <c r="J204" i="45"/>
  <c r="K204" i="45" s="1"/>
  <c r="A204" i="45"/>
  <c r="J203" i="45"/>
  <c r="K203" i="45" s="1"/>
  <c r="A203" i="45"/>
  <c r="J202" i="45"/>
  <c r="K202" i="45" s="1"/>
  <c r="A202" i="45"/>
  <c r="J201" i="45"/>
  <c r="K201" i="45" s="1"/>
  <c r="A201" i="45"/>
  <c r="A200" i="45"/>
  <c r="A199" i="45"/>
  <c r="J198" i="45"/>
  <c r="K198" i="45" s="1"/>
  <c r="A198" i="45"/>
  <c r="J197" i="45"/>
  <c r="K197" i="45" s="1"/>
  <c r="A197" i="45"/>
  <c r="J196" i="45"/>
  <c r="K196" i="45" s="1"/>
  <c r="A196" i="45"/>
  <c r="J195" i="45"/>
  <c r="K195" i="45" s="1"/>
  <c r="A195" i="45"/>
  <c r="J194" i="45"/>
  <c r="K194" i="45" s="1"/>
  <c r="A194" i="45"/>
  <c r="J193" i="45"/>
  <c r="K193" i="45" s="1"/>
  <c r="A193" i="45"/>
  <c r="A192" i="45"/>
  <c r="A191" i="45"/>
  <c r="J190" i="45"/>
  <c r="K190" i="45" s="1"/>
  <c r="A190" i="45"/>
  <c r="J189" i="45"/>
  <c r="K189" i="45" s="1"/>
  <c r="A189" i="45"/>
  <c r="J188" i="45"/>
  <c r="K188" i="45" s="1"/>
  <c r="A188" i="45"/>
  <c r="A187" i="45"/>
  <c r="J186" i="45"/>
  <c r="K186" i="45" s="1"/>
  <c r="A186" i="45"/>
  <c r="J185" i="45"/>
  <c r="K185" i="45" s="1"/>
  <c r="A185" i="45"/>
  <c r="J184" i="45"/>
  <c r="K184" i="45" s="1"/>
  <c r="A184" i="45"/>
  <c r="A183" i="45"/>
  <c r="J182" i="45"/>
  <c r="K182" i="45" s="1"/>
  <c r="A182" i="45"/>
  <c r="J181" i="45"/>
  <c r="K181" i="45" s="1"/>
  <c r="A181" i="45"/>
  <c r="J180" i="45"/>
  <c r="K180" i="45" s="1"/>
  <c r="A180" i="45"/>
  <c r="J179" i="45"/>
  <c r="K179" i="45" s="1"/>
  <c r="A179" i="45"/>
  <c r="J178" i="45"/>
  <c r="K178" i="45" s="1"/>
  <c r="A178" i="45"/>
  <c r="J177" i="45"/>
  <c r="K177" i="45" s="1"/>
  <c r="A177" i="45"/>
  <c r="J176" i="45"/>
  <c r="K176" i="45" s="1"/>
  <c r="A176" i="45"/>
  <c r="A175" i="45"/>
  <c r="J174" i="45"/>
  <c r="K174" i="45" s="1"/>
  <c r="A174" i="45"/>
  <c r="A173" i="45"/>
  <c r="J172" i="45"/>
  <c r="K172" i="45" s="1"/>
  <c r="A172" i="45"/>
  <c r="K171" i="45"/>
  <c r="J171" i="45"/>
  <c r="A171" i="45"/>
  <c r="J170" i="45"/>
  <c r="K170" i="45" s="1"/>
  <c r="A170" i="45"/>
  <c r="A169" i="45"/>
  <c r="J168" i="45"/>
  <c r="K168" i="45" s="1"/>
  <c r="A168" i="45"/>
  <c r="J167" i="45"/>
  <c r="K167" i="45" s="1"/>
  <c r="A167" i="45"/>
  <c r="J166" i="45"/>
  <c r="K166" i="45" s="1"/>
  <c r="A166" i="45"/>
  <c r="J165" i="45"/>
  <c r="K165" i="45" s="1"/>
  <c r="A165" i="45"/>
  <c r="J164" i="45"/>
  <c r="K164" i="45" s="1"/>
  <c r="A164" i="45"/>
  <c r="J163" i="45"/>
  <c r="K163" i="45" s="1"/>
  <c r="A163" i="45"/>
  <c r="J162" i="45"/>
  <c r="K162" i="45" s="1"/>
  <c r="A162" i="45"/>
  <c r="J161" i="45"/>
  <c r="K161" i="45" s="1"/>
  <c r="A161" i="45"/>
  <c r="J160" i="45"/>
  <c r="K160" i="45" s="1"/>
  <c r="A160" i="45"/>
  <c r="J159" i="45"/>
  <c r="K159" i="45" s="1"/>
  <c r="A159" i="45"/>
  <c r="J158" i="45"/>
  <c r="K158" i="45" s="1"/>
  <c r="A158" i="45"/>
  <c r="J157" i="45"/>
  <c r="K157" i="45" s="1"/>
  <c r="A157" i="45"/>
  <c r="J156" i="45"/>
  <c r="K156" i="45" s="1"/>
  <c r="A156" i="45"/>
  <c r="J155" i="45"/>
  <c r="K155" i="45" s="1"/>
  <c r="A155" i="45"/>
  <c r="J154" i="45"/>
  <c r="K154" i="45" s="1"/>
  <c r="A154" i="45"/>
  <c r="J153" i="45"/>
  <c r="K153" i="45" s="1"/>
  <c r="A153" i="45"/>
  <c r="J152" i="45"/>
  <c r="K152" i="45" s="1"/>
  <c r="A152" i="45"/>
  <c r="J151" i="45"/>
  <c r="K151" i="45" s="1"/>
  <c r="A151" i="45"/>
  <c r="J150" i="45"/>
  <c r="K150" i="45" s="1"/>
  <c r="A150" i="45"/>
  <c r="A149" i="45"/>
  <c r="K148" i="45"/>
  <c r="J148" i="45"/>
  <c r="A148" i="45"/>
  <c r="A147" i="45"/>
  <c r="J146" i="45"/>
  <c r="K146" i="45" s="1"/>
  <c r="A146" i="45"/>
  <c r="J145" i="45"/>
  <c r="K145" i="45" s="1"/>
  <c r="A145" i="45"/>
  <c r="J144" i="45"/>
  <c r="K144" i="45" s="1"/>
  <c r="A144" i="45"/>
  <c r="J143" i="45"/>
  <c r="K143" i="45" s="1"/>
  <c r="A143" i="45"/>
  <c r="J142" i="45"/>
  <c r="K142" i="45" s="1"/>
  <c r="A142" i="45"/>
  <c r="J141" i="45"/>
  <c r="K141" i="45" s="1"/>
  <c r="A141" i="45"/>
  <c r="J140" i="45"/>
  <c r="K140" i="45" s="1"/>
  <c r="A140" i="45"/>
  <c r="A139" i="45"/>
  <c r="J138" i="45"/>
  <c r="K138" i="45" s="1"/>
  <c r="A138" i="45"/>
  <c r="J137" i="45"/>
  <c r="K137" i="45" s="1"/>
  <c r="A137" i="45"/>
  <c r="J136" i="45"/>
  <c r="K136" i="45" s="1"/>
  <c r="A136" i="45"/>
  <c r="J135" i="45"/>
  <c r="K135" i="45" s="1"/>
  <c r="A135" i="45"/>
  <c r="J134" i="45"/>
  <c r="K134" i="45" s="1"/>
  <c r="A134" i="45"/>
  <c r="J133" i="45"/>
  <c r="K133" i="45" s="1"/>
  <c r="A133" i="45"/>
  <c r="K132" i="45"/>
  <c r="J132" i="45"/>
  <c r="A132" i="45"/>
  <c r="J131" i="45"/>
  <c r="K131" i="45" s="1"/>
  <c r="A131" i="45"/>
  <c r="A130" i="45"/>
  <c r="J129" i="45"/>
  <c r="K129" i="45" s="1"/>
  <c r="A129" i="45"/>
  <c r="J128" i="45"/>
  <c r="K128" i="45" s="1"/>
  <c r="A128" i="45"/>
  <c r="J127" i="45"/>
  <c r="K127" i="45" s="1"/>
  <c r="A127" i="45"/>
  <c r="J126" i="45"/>
  <c r="K126" i="45" s="1"/>
  <c r="A126" i="45"/>
  <c r="J125" i="45"/>
  <c r="K125" i="45" s="1"/>
  <c r="A125" i="45"/>
  <c r="J124" i="45"/>
  <c r="K124" i="45" s="1"/>
  <c r="A124" i="45"/>
  <c r="A123" i="45"/>
  <c r="J122" i="45"/>
  <c r="K122" i="45" s="1"/>
  <c r="A122" i="45"/>
  <c r="J121" i="45"/>
  <c r="K121" i="45" s="1"/>
  <c r="A121" i="45"/>
  <c r="J120" i="45"/>
  <c r="K120" i="45" s="1"/>
  <c r="A120" i="45"/>
  <c r="K119" i="45"/>
  <c r="J119" i="45"/>
  <c r="A119" i="45"/>
  <c r="J118" i="45"/>
  <c r="K118" i="45" s="1"/>
  <c r="A118" i="45"/>
  <c r="J117" i="45"/>
  <c r="K117" i="45" s="1"/>
  <c r="A117" i="45"/>
  <c r="J116" i="45"/>
  <c r="K116" i="45" s="1"/>
  <c r="A116" i="45"/>
  <c r="A115" i="45"/>
  <c r="J114" i="45"/>
  <c r="K114" i="45" s="1"/>
  <c r="A114" i="45"/>
  <c r="J113" i="45"/>
  <c r="K113" i="45" s="1"/>
  <c r="A113" i="45"/>
  <c r="J112" i="45"/>
  <c r="K112" i="45" s="1"/>
  <c r="A112" i="45"/>
  <c r="J111" i="45"/>
  <c r="K111" i="45" s="1"/>
  <c r="A111" i="45"/>
  <c r="J110" i="45"/>
  <c r="K110" i="45" s="1"/>
  <c r="A110" i="45"/>
  <c r="J109" i="45"/>
  <c r="K109" i="45" s="1"/>
  <c r="A109" i="45"/>
  <c r="J108" i="45"/>
  <c r="K108" i="45" s="1"/>
  <c r="A108" i="45"/>
  <c r="J107" i="45"/>
  <c r="K107" i="45" s="1"/>
  <c r="A107" i="45"/>
  <c r="J106" i="45"/>
  <c r="K106" i="45" s="1"/>
  <c r="A106" i="45"/>
  <c r="A105" i="45"/>
  <c r="A104" i="45"/>
  <c r="J103" i="45"/>
  <c r="K103" i="45" s="1"/>
  <c r="A103" i="45"/>
  <c r="J102" i="45"/>
  <c r="K102" i="45" s="1"/>
  <c r="A102" i="45"/>
  <c r="A101" i="45"/>
  <c r="A100" i="45"/>
  <c r="J99" i="45"/>
  <c r="K99" i="45" s="1"/>
  <c r="A99" i="45"/>
  <c r="J98" i="45"/>
  <c r="K98" i="45" s="1"/>
  <c r="A98" i="45"/>
  <c r="J97" i="45"/>
  <c r="K97" i="45" s="1"/>
  <c r="A97" i="45"/>
  <c r="J96" i="45"/>
  <c r="K96" i="45" s="1"/>
  <c r="A96" i="45"/>
  <c r="J95" i="45"/>
  <c r="K95" i="45" s="1"/>
  <c r="A95" i="45"/>
  <c r="J94" i="45"/>
  <c r="K94" i="45" s="1"/>
  <c r="A94" i="45"/>
  <c r="A93" i="45"/>
  <c r="J92" i="45"/>
  <c r="K92" i="45" s="1"/>
  <c r="A92" i="45"/>
  <c r="J91" i="45"/>
  <c r="K91" i="45" s="1"/>
  <c r="A91" i="45"/>
  <c r="J90" i="45"/>
  <c r="K90" i="45" s="1"/>
  <c r="A90" i="45"/>
  <c r="J89" i="45"/>
  <c r="K89" i="45" s="1"/>
  <c r="A89" i="45"/>
  <c r="A88" i="45"/>
  <c r="J87" i="45"/>
  <c r="K87" i="45" s="1"/>
  <c r="A87" i="45"/>
  <c r="A86" i="45"/>
  <c r="J85" i="45"/>
  <c r="K85" i="45" s="1"/>
  <c r="A85" i="45"/>
  <c r="J84" i="45"/>
  <c r="K84" i="45" s="1"/>
  <c r="A84" i="45"/>
  <c r="A83" i="45"/>
  <c r="J82" i="45"/>
  <c r="K82" i="45" s="1"/>
  <c r="A82" i="45"/>
  <c r="J81" i="45"/>
  <c r="K81" i="45" s="1"/>
  <c r="A81" i="45"/>
  <c r="J80" i="45"/>
  <c r="K80" i="45" s="1"/>
  <c r="A80" i="45"/>
  <c r="J79" i="45"/>
  <c r="K79" i="45" s="1"/>
  <c r="A79" i="45"/>
  <c r="J78" i="45"/>
  <c r="K78" i="45" s="1"/>
  <c r="A78" i="45"/>
  <c r="J77" i="45"/>
  <c r="K77" i="45" s="1"/>
  <c r="A77" i="45"/>
  <c r="J76" i="45"/>
  <c r="K76" i="45" s="1"/>
  <c r="A76" i="45"/>
  <c r="A75" i="45"/>
  <c r="J74" i="45"/>
  <c r="K74" i="45" s="1"/>
  <c r="A74" i="45"/>
  <c r="J73" i="45"/>
  <c r="K73" i="45" s="1"/>
  <c r="A73" i="45"/>
  <c r="J72" i="45"/>
  <c r="K72" i="45" s="1"/>
  <c r="A72" i="45"/>
  <c r="J71" i="45"/>
  <c r="K71" i="45" s="1"/>
  <c r="A71" i="45"/>
  <c r="A70" i="45"/>
  <c r="K69" i="45"/>
  <c r="J69" i="45"/>
  <c r="A69" i="45"/>
  <c r="J68" i="45"/>
  <c r="K68" i="45" s="1"/>
  <c r="A68" i="45"/>
  <c r="J67" i="45"/>
  <c r="K67" i="45" s="1"/>
  <c r="A67" i="45"/>
  <c r="J66" i="45"/>
  <c r="K66" i="45" s="1"/>
  <c r="A66" i="45"/>
  <c r="J65" i="45"/>
  <c r="K65" i="45" s="1"/>
  <c r="A65" i="45"/>
  <c r="J64" i="45"/>
  <c r="K64" i="45" s="1"/>
  <c r="A64" i="45"/>
  <c r="J63" i="45"/>
  <c r="K63" i="45" s="1"/>
  <c r="A63" i="45"/>
  <c r="J62" i="45"/>
  <c r="K62" i="45" s="1"/>
  <c r="A62" i="45"/>
  <c r="J61" i="45"/>
  <c r="K61" i="45" s="1"/>
  <c r="A61" i="45"/>
  <c r="J60" i="45"/>
  <c r="K60" i="45" s="1"/>
  <c r="A60" i="45"/>
  <c r="J59" i="45"/>
  <c r="K59" i="45" s="1"/>
  <c r="A59" i="45"/>
  <c r="A58" i="45"/>
  <c r="J57" i="45"/>
  <c r="K57" i="45" s="1"/>
  <c r="A57" i="45"/>
  <c r="J56" i="45"/>
  <c r="K56" i="45" s="1"/>
  <c r="A56" i="45"/>
  <c r="J55" i="45"/>
  <c r="K55" i="45" s="1"/>
  <c r="A55" i="45"/>
  <c r="J54" i="45"/>
  <c r="K54" i="45" s="1"/>
  <c r="A54" i="45"/>
  <c r="J53" i="45"/>
  <c r="K53" i="45" s="1"/>
  <c r="A53" i="45"/>
  <c r="J52" i="45"/>
  <c r="K52" i="45" s="1"/>
  <c r="A52" i="45"/>
  <c r="J51" i="45"/>
  <c r="K51" i="45" s="1"/>
  <c r="A51" i="45"/>
  <c r="J50" i="45"/>
  <c r="K50" i="45" s="1"/>
  <c r="A50" i="45"/>
  <c r="J49" i="45"/>
  <c r="K49" i="45" s="1"/>
  <c r="A49" i="45"/>
  <c r="J48" i="45"/>
  <c r="K48" i="45" s="1"/>
  <c r="A48" i="45"/>
  <c r="J47" i="45"/>
  <c r="K47" i="45" s="1"/>
  <c r="A47" i="45"/>
  <c r="J46" i="45"/>
  <c r="K46" i="45" s="1"/>
  <c r="A46" i="45"/>
  <c r="J45" i="45"/>
  <c r="K45" i="45" s="1"/>
  <c r="A45" i="45"/>
  <c r="J44" i="45"/>
  <c r="K44" i="45" s="1"/>
  <c r="A44" i="45"/>
  <c r="J43" i="45"/>
  <c r="K43" i="45" s="1"/>
  <c r="A43" i="45"/>
  <c r="J42" i="45"/>
  <c r="K42" i="45" s="1"/>
  <c r="A42" i="45"/>
  <c r="J41" i="45"/>
  <c r="K41" i="45" s="1"/>
  <c r="A41" i="45"/>
  <c r="J40" i="45"/>
  <c r="K40" i="45" s="1"/>
  <c r="A40" i="45"/>
  <c r="J39" i="45"/>
  <c r="K39" i="45" s="1"/>
  <c r="A39" i="45"/>
  <c r="J38" i="45"/>
  <c r="K38" i="45" s="1"/>
  <c r="A38" i="45"/>
  <c r="J37" i="45"/>
  <c r="K37" i="45" s="1"/>
  <c r="A37" i="45"/>
  <c r="J36" i="45"/>
  <c r="K36" i="45" s="1"/>
  <c r="A36" i="45"/>
  <c r="J35" i="45"/>
  <c r="K35" i="45" s="1"/>
  <c r="A35" i="45"/>
  <c r="J34" i="45"/>
  <c r="K34" i="45" s="1"/>
  <c r="A34" i="45"/>
  <c r="J33" i="45"/>
  <c r="K33" i="45" s="1"/>
  <c r="A33" i="45"/>
  <c r="J32" i="45"/>
  <c r="K32" i="45" s="1"/>
  <c r="A32" i="45"/>
  <c r="J31" i="45"/>
  <c r="K31" i="45" s="1"/>
  <c r="A31" i="45"/>
  <c r="J30" i="45"/>
  <c r="K30" i="45" s="1"/>
  <c r="A30" i="45"/>
  <c r="J29" i="45"/>
  <c r="K29" i="45" s="1"/>
  <c r="A29" i="45"/>
  <c r="J28" i="45"/>
  <c r="K28" i="45" s="1"/>
  <c r="A28" i="45"/>
  <c r="J27" i="45"/>
  <c r="K27" i="45" s="1"/>
  <c r="A27" i="45"/>
  <c r="J26" i="45"/>
  <c r="K26" i="45" s="1"/>
  <c r="A26" i="45"/>
  <c r="J25" i="45"/>
  <c r="K25" i="45" s="1"/>
  <c r="A25" i="45"/>
  <c r="K24" i="45"/>
  <c r="J24" i="45"/>
  <c r="A24" i="45"/>
  <c r="J23" i="45"/>
  <c r="K23" i="45" s="1"/>
  <c r="A23" i="45"/>
  <c r="J22" i="45"/>
  <c r="K22" i="45" s="1"/>
  <c r="A22" i="45"/>
  <c r="J21" i="45"/>
  <c r="K21" i="45" s="1"/>
  <c r="A21" i="45"/>
  <c r="J20" i="45"/>
  <c r="K20" i="45" s="1"/>
  <c r="A20" i="45"/>
  <c r="J19" i="45"/>
  <c r="K19" i="45" s="1"/>
  <c r="A19" i="45"/>
  <c r="J18" i="45"/>
  <c r="K18" i="45" s="1"/>
  <c r="A18" i="45"/>
  <c r="A17" i="45"/>
  <c r="J16" i="45"/>
  <c r="K16" i="45" s="1"/>
  <c r="A16" i="45"/>
  <c r="J15" i="45"/>
  <c r="K15" i="45" s="1"/>
  <c r="A15" i="45"/>
  <c r="J14" i="45"/>
  <c r="K14" i="45" s="1"/>
  <c r="A14" i="45"/>
  <c r="J13" i="45"/>
  <c r="K13" i="45" s="1"/>
  <c r="A13" i="45"/>
  <c r="J12" i="45"/>
  <c r="K12" i="45" s="1"/>
  <c r="A12" i="45"/>
  <c r="A11" i="45"/>
  <c r="J10" i="45"/>
  <c r="K10" i="45" s="1"/>
  <c r="A10" i="45"/>
  <c r="J9" i="45"/>
  <c r="K9" i="45" s="1"/>
  <c r="A9" i="45"/>
  <c r="J8" i="45"/>
  <c r="K8" i="45" s="1"/>
  <c r="A8" i="45"/>
  <c r="A7" i="45"/>
  <c r="J6" i="45"/>
  <c r="K6" i="45" s="1"/>
  <c r="A6" i="45"/>
  <c r="J5" i="45"/>
  <c r="K5" i="45" s="1"/>
  <c r="A5" i="45"/>
  <c r="A820" i="44" l="1"/>
  <c r="A819" i="44"/>
  <c r="A818" i="44"/>
  <c r="A817" i="44"/>
  <c r="J816" i="44"/>
  <c r="K816" i="44" s="1"/>
  <c r="A815" i="44"/>
  <c r="J814" i="44"/>
  <c r="K814" i="44" s="1"/>
  <c r="J813" i="44"/>
  <c r="K813" i="44" s="1"/>
  <c r="J812" i="44"/>
  <c r="K812" i="44" s="1"/>
  <c r="J811" i="44"/>
  <c r="K811" i="44" s="1"/>
  <c r="J810" i="44"/>
  <c r="K810" i="44" s="1"/>
  <c r="J809" i="44"/>
  <c r="K809" i="44" s="1"/>
  <c r="J808" i="44"/>
  <c r="K808" i="44" s="1"/>
  <c r="J807" i="44"/>
  <c r="K807" i="44" s="1"/>
  <c r="J806" i="44"/>
  <c r="K806" i="44" s="1"/>
  <c r="J805" i="44"/>
  <c r="K805" i="44" s="1"/>
  <c r="J804" i="44"/>
  <c r="K804" i="44" s="1"/>
  <c r="J803" i="44"/>
  <c r="K803" i="44" s="1"/>
  <c r="J802" i="44"/>
  <c r="K802" i="44" s="1"/>
  <c r="J801" i="44"/>
  <c r="K801" i="44" s="1"/>
  <c r="J800" i="44"/>
  <c r="K800" i="44" s="1"/>
  <c r="J799" i="44"/>
  <c r="K799" i="44" s="1"/>
  <c r="J798" i="44"/>
  <c r="K798" i="44" s="1"/>
  <c r="J797" i="44"/>
  <c r="K797" i="44" s="1"/>
  <c r="J796" i="44"/>
  <c r="K796" i="44" s="1"/>
  <c r="J795" i="44"/>
  <c r="K795" i="44" s="1"/>
  <c r="J794" i="44"/>
  <c r="K794" i="44" s="1"/>
  <c r="J793" i="44"/>
  <c r="K793" i="44" s="1"/>
  <c r="J792" i="44"/>
  <c r="K792" i="44" s="1"/>
  <c r="J791" i="44"/>
  <c r="K791" i="44" s="1"/>
  <c r="J790" i="44"/>
  <c r="K790" i="44" s="1"/>
  <c r="J789" i="44"/>
  <c r="K789" i="44" s="1"/>
  <c r="J788" i="44"/>
  <c r="K788" i="44" s="1"/>
  <c r="J787" i="44"/>
  <c r="K787" i="44" s="1"/>
  <c r="A786" i="44"/>
  <c r="J785" i="44"/>
  <c r="K785" i="44" s="1"/>
  <c r="J784" i="44"/>
  <c r="K784" i="44" s="1"/>
  <c r="J783" i="44"/>
  <c r="K783" i="44" s="1"/>
  <c r="J782" i="44"/>
  <c r="K782" i="44" s="1"/>
  <c r="J780" i="44"/>
  <c r="K780" i="44" s="1"/>
  <c r="J779" i="44"/>
  <c r="K779" i="44" s="1"/>
  <c r="J778" i="44"/>
  <c r="K778" i="44" s="1"/>
  <c r="J777" i="44"/>
  <c r="K777" i="44" s="1"/>
  <c r="J776" i="44"/>
  <c r="K776" i="44" s="1"/>
  <c r="J775" i="44"/>
  <c r="K775" i="44" s="1"/>
  <c r="J774" i="44"/>
  <c r="K774" i="44" s="1"/>
  <c r="J773" i="44"/>
  <c r="K773" i="44" s="1"/>
  <c r="J772" i="44"/>
  <c r="K772" i="44" s="1"/>
  <c r="J771" i="44"/>
  <c r="K771" i="44" s="1"/>
  <c r="J770" i="44"/>
  <c r="K770" i="44" s="1"/>
  <c r="J769" i="44"/>
  <c r="K769" i="44" s="1"/>
  <c r="J768" i="44"/>
  <c r="K768" i="44" s="1"/>
  <c r="J767" i="44"/>
  <c r="K767" i="44" s="1"/>
  <c r="J766" i="44"/>
  <c r="K766" i="44" s="1"/>
  <c r="J764" i="44"/>
  <c r="K764" i="44" s="1"/>
  <c r="J763" i="44"/>
  <c r="K763" i="44" s="1"/>
  <c r="A762" i="44"/>
  <c r="J761" i="44"/>
  <c r="K761" i="44" s="1"/>
  <c r="J760" i="44"/>
  <c r="K760" i="44" s="1"/>
  <c r="J759" i="44"/>
  <c r="K759" i="44" s="1"/>
  <c r="J758" i="44"/>
  <c r="K758" i="44" s="1"/>
  <c r="J757" i="44"/>
  <c r="K757" i="44" s="1"/>
  <c r="J756" i="44"/>
  <c r="K756" i="44" s="1"/>
  <c r="J755" i="44"/>
  <c r="K755" i="44" s="1"/>
  <c r="J754" i="44"/>
  <c r="K754" i="44" s="1"/>
  <c r="J753" i="44"/>
  <c r="K753" i="44" s="1"/>
  <c r="J752" i="44"/>
  <c r="K752" i="44" s="1"/>
  <c r="J751" i="44"/>
  <c r="K751" i="44" s="1"/>
  <c r="J750" i="44"/>
  <c r="K750" i="44" s="1"/>
  <c r="J749" i="44"/>
  <c r="K749" i="44" s="1"/>
  <c r="J748" i="44"/>
  <c r="K748" i="44" s="1"/>
  <c r="J747" i="44"/>
  <c r="K747" i="44" s="1"/>
  <c r="J746" i="44"/>
  <c r="K746" i="44" s="1"/>
  <c r="J745" i="44"/>
  <c r="K745" i="44" s="1"/>
  <c r="J744" i="44"/>
  <c r="K744" i="44" s="1"/>
  <c r="J743" i="44"/>
  <c r="K743" i="44" s="1"/>
  <c r="J742" i="44"/>
  <c r="K742" i="44" s="1"/>
  <c r="J741" i="44"/>
  <c r="K741" i="44" s="1"/>
  <c r="J740" i="44"/>
  <c r="K740" i="44" s="1"/>
  <c r="J739" i="44"/>
  <c r="K739" i="44" s="1"/>
  <c r="J738" i="44"/>
  <c r="K738" i="44" s="1"/>
  <c r="J737" i="44"/>
  <c r="K737" i="44" s="1"/>
  <c r="J736" i="44"/>
  <c r="K736" i="44" s="1"/>
  <c r="J735" i="44"/>
  <c r="K735" i="44" s="1"/>
  <c r="J734" i="44"/>
  <c r="K734" i="44" s="1"/>
  <c r="J733" i="44"/>
  <c r="K733" i="44" s="1"/>
  <c r="J732" i="44"/>
  <c r="K732" i="44" s="1"/>
  <c r="J731" i="44"/>
  <c r="K731" i="44" s="1"/>
  <c r="J730" i="44"/>
  <c r="K730" i="44" s="1"/>
  <c r="J729" i="44"/>
  <c r="K729" i="44" s="1"/>
  <c r="J728" i="44"/>
  <c r="K728" i="44" s="1"/>
  <c r="J727" i="44"/>
  <c r="K727" i="44" s="1"/>
  <c r="J726" i="44"/>
  <c r="K726" i="44" s="1"/>
  <c r="J725" i="44"/>
  <c r="K725" i="44" s="1"/>
  <c r="J724" i="44"/>
  <c r="K724" i="44" s="1"/>
  <c r="J723" i="44"/>
  <c r="K723" i="44" s="1"/>
  <c r="J722" i="44"/>
  <c r="K722" i="44" s="1"/>
  <c r="J721" i="44"/>
  <c r="K721" i="44" s="1"/>
  <c r="J720" i="44"/>
  <c r="K720" i="44" s="1"/>
  <c r="J719" i="44"/>
  <c r="K719" i="44" s="1"/>
  <c r="J718" i="44"/>
  <c r="K718" i="44" s="1"/>
  <c r="J717" i="44"/>
  <c r="K717" i="44" s="1"/>
  <c r="J716" i="44"/>
  <c r="K716" i="44" s="1"/>
  <c r="J715" i="44"/>
  <c r="K715" i="44" s="1"/>
  <c r="J714" i="44"/>
  <c r="K714" i="44" s="1"/>
  <c r="J713" i="44"/>
  <c r="K713" i="44" s="1"/>
  <c r="J712" i="44"/>
  <c r="K712" i="44" s="1"/>
  <c r="J711" i="44"/>
  <c r="K711" i="44" s="1"/>
  <c r="J710" i="44"/>
  <c r="K710" i="44" s="1"/>
  <c r="J709" i="44"/>
  <c r="K709" i="44" s="1"/>
  <c r="J708" i="44"/>
  <c r="K708" i="44" s="1"/>
  <c r="J707" i="44"/>
  <c r="K707" i="44" s="1"/>
  <c r="J706" i="44"/>
  <c r="K706" i="44" s="1"/>
  <c r="J705" i="44"/>
  <c r="K705" i="44" s="1"/>
  <c r="J704" i="44"/>
  <c r="K704" i="44" s="1"/>
  <c r="J703" i="44"/>
  <c r="K703" i="44" s="1"/>
  <c r="J702" i="44"/>
  <c r="K702" i="44" s="1"/>
  <c r="J701" i="44"/>
  <c r="K701" i="44" s="1"/>
  <c r="J700" i="44"/>
  <c r="K700" i="44" s="1"/>
  <c r="J699" i="44"/>
  <c r="K699" i="44" s="1"/>
  <c r="J698" i="44"/>
  <c r="K698" i="44" s="1"/>
  <c r="J697" i="44"/>
  <c r="K697" i="44" s="1"/>
  <c r="J696" i="44"/>
  <c r="K696" i="44" s="1"/>
  <c r="J695" i="44"/>
  <c r="K695" i="44" s="1"/>
  <c r="J694" i="44"/>
  <c r="K694" i="44" s="1"/>
  <c r="J693" i="44"/>
  <c r="K693" i="44" s="1"/>
  <c r="J692" i="44"/>
  <c r="K692" i="44" s="1"/>
  <c r="J691" i="44"/>
  <c r="K691" i="44" s="1"/>
  <c r="J690" i="44"/>
  <c r="K690" i="44" s="1"/>
  <c r="J689" i="44"/>
  <c r="K689" i="44" s="1"/>
  <c r="J688" i="44"/>
  <c r="K688" i="44" s="1"/>
  <c r="J687" i="44"/>
  <c r="K687" i="44" s="1"/>
  <c r="J686" i="44"/>
  <c r="K686" i="44" s="1"/>
  <c r="J685" i="44"/>
  <c r="K685" i="44" s="1"/>
  <c r="J684" i="44"/>
  <c r="K684" i="44" s="1"/>
  <c r="J683" i="44"/>
  <c r="K683" i="44" s="1"/>
  <c r="J682" i="44"/>
  <c r="K682" i="44" s="1"/>
  <c r="J681" i="44"/>
  <c r="K681" i="44" s="1"/>
  <c r="J680" i="44"/>
  <c r="K680" i="44" s="1"/>
  <c r="J679" i="44"/>
  <c r="K679" i="44" s="1"/>
  <c r="J678" i="44"/>
  <c r="K678" i="44" s="1"/>
  <c r="J677" i="44"/>
  <c r="K677" i="44" s="1"/>
  <c r="J676" i="44"/>
  <c r="K676" i="44" s="1"/>
  <c r="J675" i="44"/>
  <c r="K675" i="44" s="1"/>
  <c r="J674" i="44"/>
  <c r="K674" i="44" s="1"/>
  <c r="J673" i="44"/>
  <c r="K673" i="44" s="1"/>
  <c r="J672" i="44"/>
  <c r="K672" i="44" s="1"/>
  <c r="J671" i="44"/>
  <c r="K671" i="44" s="1"/>
  <c r="J670" i="44"/>
  <c r="K670" i="44" s="1"/>
  <c r="J669" i="44"/>
  <c r="K669" i="44" s="1"/>
  <c r="J668" i="44"/>
  <c r="K668" i="44" s="1"/>
  <c r="J667" i="44"/>
  <c r="K667" i="44" s="1"/>
  <c r="J666" i="44"/>
  <c r="K666" i="44" s="1"/>
  <c r="J665" i="44"/>
  <c r="K665" i="44" s="1"/>
  <c r="J664" i="44"/>
  <c r="K664" i="44" s="1"/>
  <c r="J663" i="44"/>
  <c r="K663" i="44" s="1"/>
  <c r="J662" i="44"/>
  <c r="K662" i="44" s="1"/>
  <c r="J661" i="44"/>
  <c r="K661" i="44" s="1"/>
  <c r="J660" i="44"/>
  <c r="K660" i="44" s="1"/>
  <c r="J659" i="44"/>
  <c r="K659" i="44" s="1"/>
  <c r="J658" i="44"/>
  <c r="K658" i="44" s="1"/>
  <c r="J657" i="44"/>
  <c r="K657" i="44" s="1"/>
  <c r="J656" i="44"/>
  <c r="K656" i="44" s="1"/>
  <c r="J655" i="44"/>
  <c r="K655" i="44" s="1"/>
  <c r="J654" i="44"/>
  <c r="K654" i="44" s="1"/>
  <c r="J653" i="44"/>
  <c r="K653" i="44" s="1"/>
  <c r="J652" i="44"/>
  <c r="K652" i="44" s="1"/>
  <c r="J651" i="44"/>
  <c r="K651" i="44" s="1"/>
  <c r="J650" i="44"/>
  <c r="K650" i="44" s="1"/>
  <c r="J649" i="44"/>
  <c r="K649" i="44" s="1"/>
  <c r="J648" i="44"/>
  <c r="K648" i="44" s="1"/>
  <c r="J647" i="44"/>
  <c r="K647" i="44" s="1"/>
  <c r="J646" i="44"/>
  <c r="K646" i="44" s="1"/>
  <c r="J645" i="44"/>
  <c r="K645" i="44" s="1"/>
  <c r="J644" i="44"/>
  <c r="K644" i="44" s="1"/>
  <c r="J643" i="44"/>
  <c r="K643" i="44" s="1"/>
  <c r="J642" i="44"/>
  <c r="K642" i="44" s="1"/>
  <c r="J641" i="44"/>
  <c r="K641" i="44" s="1"/>
  <c r="J640" i="44"/>
  <c r="K640" i="44" s="1"/>
  <c r="J639" i="44"/>
  <c r="K639" i="44" s="1"/>
  <c r="J638" i="44"/>
  <c r="K638" i="44" s="1"/>
  <c r="J637" i="44"/>
  <c r="K637" i="44" s="1"/>
  <c r="J636" i="44"/>
  <c r="K636" i="44" s="1"/>
  <c r="J635" i="44"/>
  <c r="K635" i="44" s="1"/>
  <c r="J634" i="44"/>
  <c r="K634" i="44" s="1"/>
  <c r="J633" i="44"/>
  <c r="K633" i="44" s="1"/>
  <c r="J632" i="44"/>
  <c r="K632" i="44" s="1"/>
  <c r="J631" i="44"/>
  <c r="K631" i="44" s="1"/>
  <c r="J630" i="44"/>
  <c r="K630" i="44" s="1"/>
  <c r="J629" i="44"/>
  <c r="K629" i="44" s="1"/>
  <c r="J628" i="44"/>
  <c r="K628" i="44" s="1"/>
  <c r="J627" i="44"/>
  <c r="K627" i="44" s="1"/>
  <c r="J626" i="44"/>
  <c r="K626" i="44" s="1"/>
  <c r="J625" i="44"/>
  <c r="K625" i="44" s="1"/>
  <c r="J624" i="44"/>
  <c r="K624" i="44" s="1"/>
  <c r="J623" i="44"/>
  <c r="K623" i="44" s="1"/>
  <c r="J622" i="44"/>
  <c r="K622" i="44" s="1"/>
  <c r="J621" i="44"/>
  <c r="K621" i="44" s="1"/>
  <c r="J620" i="44"/>
  <c r="K620" i="44" s="1"/>
  <c r="J619" i="44"/>
  <c r="K619" i="44" s="1"/>
  <c r="J618" i="44"/>
  <c r="K618" i="44" s="1"/>
  <c r="J617" i="44"/>
  <c r="K617" i="44" s="1"/>
  <c r="A616" i="44"/>
  <c r="J615" i="44"/>
  <c r="K615" i="44" s="1"/>
  <c r="J614" i="44"/>
  <c r="K614" i="44" s="1"/>
  <c r="K612" i="44"/>
  <c r="J612" i="44"/>
  <c r="J611" i="44"/>
  <c r="K611" i="44" s="1"/>
  <c r="J610" i="44"/>
  <c r="K610" i="44" s="1"/>
  <c r="J609" i="44"/>
  <c r="K609" i="44" s="1"/>
  <c r="J608" i="44"/>
  <c r="K608" i="44" s="1"/>
  <c r="J607" i="44"/>
  <c r="K607" i="44" s="1"/>
  <c r="J606" i="44"/>
  <c r="K606" i="44" s="1"/>
  <c r="J605" i="44"/>
  <c r="K605" i="44" s="1"/>
  <c r="J604" i="44"/>
  <c r="K604" i="44" s="1"/>
  <c r="J603" i="44"/>
  <c r="K603" i="44" s="1"/>
  <c r="J602" i="44"/>
  <c r="K602" i="44" s="1"/>
  <c r="J601" i="44"/>
  <c r="K601" i="44" s="1"/>
  <c r="J600" i="44"/>
  <c r="K600" i="44" s="1"/>
  <c r="J599" i="44"/>
  <c r="K599" i="44" s="1"/>
  <c r="J598" i="44"/>
  <c r="K598" i="44" s="1"/>
  <c r="J597" i="44"/>
  <c r="K597" i="44" s="1"/>
  <c r="K596" i="44"/>
  <c r="J596" i="44"/>
  <c r="J595" i="44"/>
  <c r="K595" i="44" s="1"/>
  <c r="J594" i="44"/>
  <c r="K594" i="44" s="1"/>
  <c r="K593" i="44"/>
  <c r="J593" i="44"/>
  <c r="J592" i="44"/>
  <c r="K592" i="44" s="1"/>
  <c r="J591" i="44"/>
  <c r="K591" i="44" s="1"/>
  <c r="K590" i="44"/>
  <c r="J590" i="44"/>
  <c r="J589" i="44"/>
  <c r="K589" i="44" s="1"/>
  <c r="J588" i="44"/>
  <c r="K588" i="44" s="1"/>
  <c r="J587" i="44"/>
  <c r="K587" i="44" s="1"/>
  <c r="J586" i="44"/>
  <c r="K586" i="44" s="1"/>
  <c r="J585" i="44"/>
  <c r="K585" i="44" s="1"/>
  <c r="K584" i="44"/>
  <c r="J584" i="44"/>
  <c r="J583" i="44"/>
  <c r="K583" i="44" s="1"/>
  <c r="J582" i="44"/>
  <c r="K582" i="44" s="1"/>
  <c r="J581" i="44"/>
  <c r="K581" i="44" s="1"/>
  <c r="J580" i="44"/>
  <c r="K580" i="44" s="1"/>
  <c r="J579" i="44"/>
  <c r="K579" i="44" s="1"/>
  <c r="J578" i="44"/>
  <c r="K578" i="44" s="1"/>
  <c r="J577" i="44"/>
  <c r="K577" i="44" s="1"/>
  <c r="J575" i="44"/>
  <c r="K575" i="44" s="1"/>
  <c r="J574" i="44"/>
  <c r="K574" i="44" s="1"/>
  <c r="J573" i="44"/>
  <c r="K573" i="44" s="1"/>
  <c r="J572" i="44"/>
  <c r="K572" i="44" s="1"/>
  <c r="J571" i="44"/>
  <c r="K571" i="44" s="1"/>
  <c r="J570" i="44"/>
  <c r="K570" i="44" s="1"/>
  <c r="J569" i="44"/>
  <c r="K569" i="44" s="1"/>
  <c r="J568" i="44"/>
  <c r="K568" i="44" s="1"/>
  <c r="J567" i="44"/>
  <c r="K567" i="44" s="1"/>
  <c r="J566" i="44"/>
  <c r="K566" i="44" s="1"/>
  <c r="J565" i="44"/>
  <c r="K565" i="44" s="1"/>
  <c r="J564" i="44"/>
  <c r="K564" i="44" s="1"/>
  <c r="J563" i="44"/>
  <c r="K563" i="44" s="1"/>
  <c r="J562" i="44"/>
  <c r="K562" i="44" s="1"/>
  <c r="J561" i="44"/>
  <c r="K561" i="44" s="1"/>
  <c r="J560" i="44"/>
  <c r="K560" i="44" s="1"/>
  <c r="J559" i="44"/>
  <c r="K559" i="44" s="1"/>
  <c r="J558" i="44"/>
  <c r="K558" i="44" s="1"/>
  <c r="J557" i="44"/>
  <c r="K557" i="44" s="1"/>
  <c r="J556" i="44"/>
  <c r="K556" i="44" s="1"/>
  <c r="J555" i="44"/>
  <c r="K555" i="44" s="1"/>
  <c r="J554" i="44"/>
  <c r="K554" i="44" s="1"/>
  <c r="K553" i="44"/>
  <c r="J553" i="44"/>
  <c r="J552" i="44"/>
  <c r="K552" i="44" s="1"/>
  <c r="K551" i="44"/>
  <c r="J551" i="44"/>
  <c r="J550" i="44"/>
  <c r="K550" i="44" s="1"/>
  <c r="J549" i="44"/>
  <c r="K549" i="44" s="1"/>
  <c r="J548" i="44"/>
  <c r="K548" i="44" s="1"/>
  <c r="J547" i="44"/>
  <c r="K547" i="44" s="1"/>
  <c r="J546" i="44"/>
  <c r="K546" i="44" s="1"/>
  <c r="J545" i="44"/>
  <c r="K545" i="44" s="1"/>
  <c r="J544" i="44"/>
  <c r="K544" i="44" s="1"/>
  <c r="J543" i="44"/>
  <c r="K543" i="44" s="1"/>
  <c r="J542" i="44"/>
  <c r="K542" i="44" s="1"/>
  <c r="J541" i="44"/>
  <c r="K541" i="44" s="1"/>
  <c r="J540" i="44"/>
  <c r="K540" i="44" s="1"/>
  <c r="J539" i="44"/>
  <c r="K539" i="44" s="1"/>
  <c r="J538" i="44"/>
  <c r="K538" i="44" s="1"/>
  <c r="J537" i="44"/>
  <c r="K537" i="44" s="1"/>
  <c r="J536" i="44"/>
  <c r="K536" i="44" s="1"/>
  <c r="J535" i="44"/>
  <c r="K535" i="44" s="1"/>
  <c r="J534" i="44"/>
  <c r="K534" i="44" s="1"/>
  <c r="J533" i="44"/>
  <c r="K533" i="44" s="1"/>
  <c r="J532" i="44"/>
  <c r="K532" i="44" s="1"/>
  <c r="J531" i="44"/>
  <c r="K531" i="44" s="1"/>
  <c r="J530" i="44"/>
  <c r="K530" i="44" s="1"/>
  <c r="K529" i="44"/>
  <c r="J529" i="44"/>
  <c r="J528" i="44"/>
  <c r="K528" i="44" s="1"/>
  <c r="J527" i="44"/>
  <c r="K527" i="44" s="1"/>
  <c r="J526" i="44"/>
  <c r="K526" i="44" s="1"/>
  <c r="J525" i="44"/>
  <c r="K525" i="44" s="1"/>
  <c r="J524" i="44"/>
  <c r="K524" i="44" s="1"/>
  <c r="J523" i="44"/>
  <c r="K523" i="44" s="1"/>
  <c r="J522" i="44"/>
  <c r="K522" i="44" s="1"/>
  <c r="J521" i="44"/>
  <c r="K521" i="44" s="1"/>
  <c r="K520" i="44"/>
  <c r="J520" i="44"/>
  <c r="J519" i="44"/>
  <c r="K519" i="44" s="1"/>
  <c r="J518" i="44"/>
  <c r="K518" i="44" s="1"/>
  <c r="J517" i="44"/>
  <c r="K517" i="44" s="1"/>
  <c r="J516" i="44"/>
  <c r="K516" i="44" s="1"/>
  <c r="J515" i="44"/>
  <c r="K515" i="44" s="1"/>
  <c r="J514" i="44"/>
  <c r="K514" i="44" s="1"/>
  <c r="J513" i="44"/>
  <c r="K513" i="44" s="1"/>
  <c r="J512" i="44"/>
  <c r="K512" i="44" s="1"/>
  <c r="J511" i="44"/>
  <c r="K511" i="44" s="1"/>
  <c r="J510" i="44"/>
  <c r="K510" i="44" s="1"/>
  <c r="J509" i="44"/>
  <c r="K509" i="44" s="1"/>
  <c r="J508" i="44"/>
  <c r="K508" i="44" s="1"/>
  <c r="J507" i="44"/>
  <c r="K507" i="44" s="1"/>
  <c r="J506" i="44"/>
  <c r="K506" i="44" s="1"/>
  <c r="J505" i="44"/>
  <c r="K505" i="44" s="1"/>
  <c r="J504" i="44"/>
  <c r="K504" i="44" s="1"/>
  <c r="K503" i="44"/>
  <c r="J503" i="44"/>
  <c r="J502" i="44"/>
  <c r="K502" i="44" s="1"/>
  <c r="J501" i="44"/>
  <c r="K501" i="44" s="1"/>
  <c r="J500" i="44"/>
  <c r="K500" i="44" s="1"/>
  <c r="A499" i="44"/>
  <c r="J498" i="44"/>
  <c r="K498" i="44" s="1"/>
  <c r="J497" i="44"/>
  <c r="K497" i="44" s="1"/>
  <c r="J496" i="44"/>
  <c r="K496" i="44" s="1"/>
  <c r="J495" i="44"/>
  <c r="K495" i="44" s="1"/>
  <c r="J494" i="44"/>
  <c r="K494" i="44" s="1"/>
  <c r="J493" i="44"/>
  <c r="K493" i="44" s="1"/>
  <c r="J492" i="44"/>
  <c r="K492" i="44" s="1"/>
  <c r="J491" i="44"/>
  <c r="K491" i="44" s="1"/>
  <c r="J490" i="44"/>
  <c r="K490" i="44" s="1"/>
  <c r="J489" i="44"/>
  <c r="K489" i="44" s="1"/>
  <c r="J488" i="44"/>
  <c r="K488" i="44" s="1"/>
  <c r="J487" i="44"/>
  <c r="K487" i="44" s="1"/>
  <c r="J486" i="44"/>
  <c r="K486" i="44" s="1"/>
  <c r="J485" i="44"/>
  <c r="K485" i="44" s="1"/>
  <c r="J484" i="44"/>
  <c r="K484" i="44" s="1"/>
  <c r="J483" i="44"/>
  <c r="K483" i="44" s="1"/>
  <c r="J482" i="44"/>
  <c r="K482" i="44" s="1"/>
  <c r="J481" i="44"/>
  <c r="K481" i="44" s="1"/>
  <c r="J480" i="44"/>
  <c r="K480" i="44" s="1"/>
  <c r="J479" i="44"/>
  <c r="K479" i="44" s="1"/>
  <c r="J478" i="44"/>
  <c r="K478" i="44" s="1"/>
  <c r="J477" i="44"/>
  <c r="K477" i="44" s="1"/>
  <c r="J476" i="44"/>
  <c r="K476" i="44" s="1"/>
  <c r="J475" i="44"/>
  <c r="K475" i="44" s="1"/>
  <c r="J474" i="44"/>
  <c r="K474" i="44" s="1"/>
  <c r="J473" i="44"/>
  <c r="K473" i="44" s="1"/>
  <c r="J472" i="44"/>
  <c r="K472" i="44" s="1"/>
  <c r="J471" i="44"/>
  <c r="K471" i="44" s="1"/>
  <c r="J470" i="44"/>
  <c r="K470" i="44" s="1"/>
  <c r="J469" i="44"/>
  <c r="K469" i="44" s="1"/>
  <c r="J468" i="44"/>
  <c r="K468" i="44" s="1"/>
  <c r="J467" i="44"/>
  <c r="K467" i="44" s="1"/>
  <c r="J466" i="44"/>
  <c r="K466" i="44" s="1"/>
  <c r="J465" i="44"/>
  <c r="K465" i="44" s="1"/>
  <c r="J464" i="44"/>
  <c r="K464" i="44" s="1"/>
  <c r="J463" i="44"/>
  <c r="K463" i="44" s="1"/>
  <c r="J462" i="44"/>
  <c r="K462" i="44" s="1"/>
  <c r="J461" i="44"/>
  <c r="K461" i="44" s="1"/>
  <c r="J460" i="44"/>
  <c r="K460" i="44" s="1"/>
  <c r="J459" i="44"/>
  <c r="K459" i="44" s="1"/>
  <c r="J458" i="44"/>
  <c r="K458" i="44" s="1"/>
  <c r="J457" i="44"/>
  <c r="K457" i="44" s="1"/>
  <c r="J456" i="44"/>
  <c r="K456" i="44" s="1"/>
  <c r="J455" i="44"/>
  <c r="K455" i="44" s="1"/>
  <c r="J454" i="44"/>
  <c r="K454" i="44" s="1"/>
  <c r="J453" i="44"/>
  <c r="K453" i="44" s="1"/>
  <c r="J452" i="44"/>
  <c r="K452" i="44" s="1"/>
  <c r="J451" i="44"/>
  <c r="K451" i="44" s="1"/>
  <c r="J450" i="44"/>
  <c r="K450" i="44" s="1"/>
  <c r="J449" i="44"/>
  <c r="K449" i="44" s="1"/>
  <c r="J448" i="44"/>
  <c r="K448" i="44" s="1"/>
  <c r="J447" i="44"/>
  <c r="K447" i="44" s="1"/>
  <c r="J446" i="44"/>
  <c r="K446" i="44" s="1"/>
  <c r="J445" i="44"/>
  <c r="K445" i="44" s="1"/>
  <c r="J444" i="44"/>
  <c r="K444" i="44" s="1"/>
  <c r="J443" i="44"/>
  <c r="K443" i="44" s="1"/>
  <c r="J442" i="44"/>
  <c r="K442" i="44" s="1"/>
  <c r="J441" i="44"/>
  <c r="K441" i="44" s="1"/>
  <c r="J440" i="44"/>
  <c r="K440" i="44" s="1"/>
  <c r="J439" i="44"/>
  <c r="K439" i="44" s="1"/>
  <c r="J438" i="44"/>
  <c r="K438" i="44" s="1"/>
  <c r="J437" i="44"/>
  <c r="K437" i="44" s="1"/>
  <c r="J436" i="44"/>
  <c r="K436" i="44" s="1"/>
  <c r="J435" i="44"/>
  <c r="K435" i="44" s="1"/>
  <c r="J434" i="44"/>
  <c r="K434" i="44" s="1"/>
  <c r="J433" i="44"/>
  <c r="K433" i="44" s="1"/>
  <c r="J432" i="44"/>
  <c r="K432" i="44" s="1"/>
  <c r="J431" i="44"/>
  <c r="K431" i="44" s="1"/>
  <c r="J430" i="44"/>
  <c r="K430" i="44" s="1"/>
  <c r="J429" i="44"/>
  <c r="K429" i="44" s="1"/>
  <c r="J428" i="44"/>
  <c r="K428" i="44" s="1"/>
  <c r="A427" i="44"/>
  <c r="J426" i="44"/>
  <c r="K426" i="44" s="1"/>
  <c r="J425" i="44"/>
  <c r="K425" i="44" s="1"/>
  <c r="J424" i="44"/>
  <c r="K424" i="44" s="1"/>
  <c r="J423" i="44"/>
  <c r="K423" i="44" s="1"/>
  <c r="J422" i="44"/>
  <c r="K422" i="44" s="1"/>
  <c r="J421" i="44"/>
  <c r="K421" i="44" s="1"/>
  <c r="K420" i="44"/>
  <c r="J420" i="44"/>
  <c r="J419" i="44"/>
  <c r="K419" i="44" s="1"/>
  <c r="J418" i="44"/>
  <c r="K418" i="44" s="1"/>
  <c r="J417" i="44"/>
  <c r="K417" i="44" s="1"/>
  <c r="J416" i="44"/>
  <c r="K416" i="44" s="1"/>
  <c r="J415" i="44"/>
  <c r="K415" i="44" s="1"/>
  <c r="J414" i="44"/>
  <c r="K414" i="44" s="1"/>
  <c r="J413" i="44"/>
  <c r="K413" i="44" s="1"/>
  <c r="A412" i="44"/>
  <c r="J411" i="44"/>
  <c r="K411" i="44" s="1"/>
  <c r="J410" i="44"/>
  <c r="K410" i="44" s="1"/>
  <c r="J409" i="44"/>
  <c r="K409" i="44" s="1"/>
  <c r="J408" i="44"/>
  <c r="K408" i="44" s="1"/>
  <c r="J407" i="44"/>
  <c r="K407" i="44" s="1"/>
  <c r="J406" i="44"/>
  <c r="K406" i="44" s="1"/>
  <c r="J405" i="44"/>
  <c r="K405" i="44" s="1"/>
  <c r="J404" i="44"/>
  <c r="K404" i="44" s="1"/>
  <c r="J403" i="44"/>
  <c r="K403" i="44" s="1"/>
  <c r="J402" i="44"/>
  <c r="K402" i="44" s="1"/>
  <c r="J401" i="44"/>
  <c r="K401" i="44" s="1"/>
  <c r="J400" i="44"/>
  <c r="K400" i="44" s="1"/>
  <c r="J399" i="44"/>
  <c r="K399" i="44" s="1"/>
  <c r="J398" i="44"/>
  <c r="K398" i="44" s="1"/>
  <c r="J397" i="44"/>
  <c r="K397" i="44" s="1"/>
  <c r="J396" i="44"/>
  <c r="K396" i="44" s="1"/>
  <c r="J395" i="44"/>
  <c r="K395" i="44" s="1"/>
  <c r="J394" i="44"/>
  <c r="K394" i="44" s="1"/>
  <c r="J393" i="44"/>
  <c r="K393" i="44" s="1"/>
  <c r="J392" i="44"/>
  <c r="K392" i="44" s="1"/>
  <c r="J391" i="44"/>
  <c r="K391" i="44" s="1"/>
  <c r="J390" i="44"/>
  <c r="K390" i="44" s="1"/>
  <c r="J388" i="44"/>
  <c r="K388" i="44" s="1"/>
  <c r="J387" i="44"/>
  <c r="K387" i="44" s="1"/>
  <c r="J386" i="44"/>
  <c r="K386" i="44" s="1"/>
  <c r="J385" i="44"/>
  <c r="K385" i="44" s="1"/>
  <c r="J384" i="44"/>
  <c r="K384" i="44" s="1"/>
  <c r="J383" i="44"/>
  <c r="K383" i="44" s="1"/>
  <c r="J382" i="44"/>
  <c r="K382" i="44" s="1"/>
  <c r="J381" i="44"/>
  <c r="K381" i="44" s="1"/>
  <c r="J380" i="44"/>
  <c r="K380" i="44" s="1"/>
  <c r="J379" i="44"/>
  <c r="K379" i="44" s="1"/>
  <c r="J378" i="44"/>
  <c r="K378" i="44" s="1"/>
  <c r="K377" i="44"/>
  <c r="J377" i="44"/>
  <c r="J376" i="44"/>
  <c r="K376" i="44" s="1"/>
  <c r="J375" i="44"/>
  <c r="K375" i="44" s="1"/>
  <c r="J374" i="44"/>
  <c r="K374" i="44" s="1"/>
  <c r="J373" i="44"/>
  <c r="K373" i="44" s="1"/>
  <c r="J372" i="44"/>
  <c r="K372" i="44" s="1"/>
  <c r="J371" i="44"/>
  <c r="K371" i="44" s="1"/>
  <c r="J370" i="44"/>
  <c r="K370" i="44" s="1"/>
  <c r="J369" i="44"/>
  <c r="K369" i="44" s="1"/>
  <c r="J368" i="44"/>
  <c r="K368" i="44" s="1"/>
  <c r="J367" i="44"/>
  <c r="K367" i="44" s="1"/>
  <c r="J366" i="44"/>
  <c r="K366" i="44" s="1"/>
  <c r="J365" i="44"/>
  <c r="K365" i="44" s="1"/>
  <c r="J364" i="44"/>
  <c r="K364" i="44" s="1"/>
  <c r="J363" i="44"/>
  <c r="K363" i="44" s="1"/>
  <c r="J362" i="44"/>
  <c r="K362" i="44" s="1"/>
  <c r="J361" i="44"/>
  <c r="K361" i="44" s="1"/>
  <c r="J360" i="44"/>
  <c r="K360" i="44" s="1"/>
  <c r="J359" i="44"/>
  <c r="K359" i="44" s="1"/>
  <c r="J358" i="44"/>
  <c r="K358" i="44" s="1"/>
  <c r="J357" i="44"/>
  <c r="K357" i="44" s="1"/>
  <c r="J356" i="44"/>
  <c r="K356" i="44" s="1"/>
  <c r="A355" i="44"/>
  <c r="J354" i="44"/>
  <c r="K354" i="44" s="1"/>
  <c r="J353" i="44"/>
  <c r="K353" i="44" s="1"/>
  <c r="J352" i="44"/>
  <c r="K352" i="44" s="1"/>
  <c r="J351" i="44"/>
  <c r="K351" i="44" s="1"/>
  <c r="J350" i="44"/>
  <c r="K350" i="44" s="1"/>
  <c r="J349" i="44"/>
  <c r="K349" i="44" s="1"/>
  <c r="J348" i="44"/>
  <c r="K348" i="44" s="1"/>
  <c r="J347" i="44"/>
  <c r="K347" i="44" s="1"/>
  <c r="J346" i="44"/>
  <c r="K346" i="44" s="1"/>
  <c r="J345" i="44"/>
  <c r="K345" i="44" s="1"/>
  <c r="J344" i="44"/>
  <c r="K344" i="44" s="1"/>
  <c r="J343" i="44"/>
  <c r="K343" i="44" s="1"/>
  <c r="J342" i="44"/>
  <c r="K342" i="44" s="1"/>
  <c r="J341" i="44"/>
  <c r="K341" i="44" s="1"/>
  <c r="J340" i="44"/>
  <c r="K340" i="44" s="1"/>
  <c r="J339" i="44"/>
  <c r="K339" i="44" s="1"/>
  <c r="J338" i="44"/>
  <c r="K338" i="44" s="1"/>
  <c r="J337" i="44"/>
  <c r="K337" i="44" s="1"/>
  <c r="J336" i="44"/>
  <c r="K336" i="44" s="1"/>
  <c r="J335" i="44"/>
  <c r="K335" i="44" s="1"/>
  <c r="J334" i="44"/>
  <c r="K334" i="44" s="1"/>
  <c r="J333" i="44"/>
  <c r="K333" i="44" s="1"/>
  <c r="J332" i="44"/>
  <c r="K332" i="44" s="1"/>
  <c r="J331" i="44"/>
  <c r="K331" i="44" s="1"/>
  <c r="J330" i="44"/>
  <c r="K330" i="44" s="1"/>
  <c r="J329" i="44"/>
  <c r="K329" i="44" s="1"/>
  <c r="J328" i="44"/>
  <c r="K328" i="44" s="1"/>
  <c r="J327" i="44"/>
  <c r="K327" i="44" s="1"/>
  <c r="J326" i="44"/>
  <c r="K326" i="44" s="1"/>
  <c r="J325" i="44"/>
  <c r="K325" i="44" s="1"/>
  <c r="J324" i="44"/>
  <c r="K324" i="44" s="1"/>
  <c r="J323" i="44"/>
  <c r="K323" i="44" s="1"/>
  <c r="J322" i="44"/>
  <c r="K322" i="44" s="1"/>
  <c r="J321" i="44"/>
  <c r="K321" i="44" s="1"/>
  <c r="J320" i="44"/>
  <c r="K320" i="44" s="1"/>
  <c r="J319" i="44"/>
  <c r="K319" i="44" s="1"/>
  <c r="J318" i="44"/>
  <c r="K318" i="44" s="1"/>
  <c r="A317" i="44"/>
  <c r="J316" i="44"/>
  <c r="K316" i="44" s="1"/>
  <c r="J315" i="44"/>
  <c r="K315" i="44" s="1"/>
  <c r="J314" i="44"/>
  <c r="K314" i="44" s="1"/>
  <c r="J313" i="44"/>
  <c r="K313" i="44" s="1"/>
  <c r="J312" i="44"/>
  <c r="K312" i="44" s="1"/>
  <c r="J311" i="44"/>
  <c r="K311" i="44" s="1"/>
  <c r="J310" i="44"/>
  <c r="K310" i="44" s="1"/>
  <c r="J309" i="44"/>
  <c r="K309" i="44" s="1"/>
  <c r="A308" i="44"/>
  <c r="J307" i="44"/>
  <c r="K307" i="44" s="1"/>
  <c r="J306" i="44"/>
  <c r="K306" i="44" s="1"/>
  <c r="J305" i="44"/>
  <c r="K305" i="44" s="1"/>
  <c r="J304" i="44"/>
  <c r="K304" i="44" s="1"/>
  <c r="A302" i="44"/>
  <c r="J301" i="44"/>
  <c r="K301" i="44" s="1"/>
  <c r="J300" i="44"/>
  <c r="K300" i="44" s="1"/>
  <c r="J299" i="44"/>
  <c r="K299" i="44" s="1"/>
  <c r="J298" i="44"/>
  <c r="K298" i="44" s="1"/>
  <c r="J297" i="44"/>
  <c r="K297" i="44" s="1"/>
  <c r="J296" i="44"/>
  <c r="K296" i="44" s="1"/>
  <c r="J295" i="44"/>
  <c r="K295" i="44" s="1"/>
  <c r="J294" i="44"/>
  <c r="K294" i="44" s="1"/>
  <c r="J293" i="44"/>
  <c r="K293" i="44" s="1"/>
  <c r="J292" i="44"/>
  <c r="K292" i="44" s="1"/>
  <c r="J291" i="44"/>
  <c r="K291" i="44" s="1"/>
  <c r="J289" i="44"/>
  <c r="K289" i="44" s="1"/>
  <c r="J288" i="44"/>
  <c r="K288" i="44" s="1"/>
  <c r="J287" i="44"/>
  <c r="K287" i="44" s="1"/>
  <c r="J286" i="44"/>
  <c r="K286" i="44" s="1"/>
  <c r="J285" i="44"/>
  <c r="K285" i="44" s="1"/>
  <c r="J284" i="44"/>
  <c r="K284" i="44" s="1"/>
  <c r="J283" i="44"/>
  <c r="K283" i="44" s="1"/>
  <c r="J282" i="44"/>
  <c r="K282" i="44" s="1"/>
  <c r="J281" i="44"/>
  <c r="K281" i="44" s="1"/>
  <c r="J280" i="44"/>
  <c r="K280" i="44" s="1"/>
  <c r="J279" i="44"/>
  <c r="K279" i="44" s="1"/>
  <c r="J278" i="44"/>
  <c r="K278" i="44" s="1"/>
  <c r="A277" i="44"/>
  <c r="J276" i="44"/>
  <c r="K276" i="44" s="1"/>
  <c r="J275" i="44"/>
  <c r="K275" i="44" s="1"/>
  <c r="J274" i="44"/>
  <c r="K274" i="44" s="1"/>
  <c r="J273" i="44"/>
  <c r="K273" i="44" s="1"/>
  <c r="J272" i="44"/>
  <c r="K272" i="44" s="1"/>
  <c r="J271" i="44"/>
  <c r="K271" i="44" s="1"/>
  <c r="J270" i="44"/>
  <c r="K270" i="44" s="1"/>
  <c r="J269" i="44"/>
  <c r="K269" i="44" s="1"/>
  <c r="J268" i="44"/>
  <c r="K268" i="44" s="1"/>
  <c r="J267" i="44"/>
  <c r="K267" i="44" s="1"/>
  <c r="J266" i="44"/>
  <c r="K266" i="44" s="1"/>
  <c r="J265" i="44"/>
  <c r="K265" i="44" s="1"/>
  <c r="J264" i="44"/>
  <c r="K264" i="44" s="1"/>
  <c r="J263" i="44"/>
  <c r="K263" i="44" s="1"/>
  <c r="J262" i="44"/>
  <c r="K262" i="44" s="1"/>
  <c r="J261" i="44"/>
  <c r="K261" i="44" s="1"/>
  <c r="A260" i="44"/>
  <c r="J258" i="44"/>
  <c r="K258" i="44" s="1"/>
  <c r="J257" i="44"/>
  <c r="K257" i="44" s="1"/>
  <c r="A256" i="44"/>
  <c r="J255" i="44"/>
  <c r="K255" i="44" s="1"/>
  <c r="J254" i="44"/>
  <c r="K254" i="44" s="1"/>
  <c r="J253" i="44"/>
  <c r="K253" i="44" s="1"/>
  <c r="J252" i="44"/>
  <c r="K252" i="44" s="1"/>
  <c r="A251" i="44"/>
  <c r="J250" i="44"/>
  <c r="K250" i="44" s="1"/>
  <c r="J249" i="44"/>
  <c r="K249" i="44" s="1"/>
  <c r="J247" i="44"/>
  <c r="K247" i="44" s="1"/>
  <c r="J246" i="44"/>
  <c r="K246" i="44" s="1"/>
  <c r="J245" i="44"/>
  <c r="K245" i="44" s="1"/>
  <c r="J244" i="44"/>
  <c r="K244" i="44" s="1"/>
  <c r="J242" i="44"/>
  <c r="K242" i="44" s="1"/>
  <c r="J241" i="44"/>
  <c r="K241" i="44" s="1"/>
  <c r="J240" i="44"/>
  <c r="K240" i="44" s="1"/>
  <c r="J239" i="44"/>
  <c r="K239" i="44" s="1"/>
  <c r="J238" i="44"/>
  <c r="K238" i="44" s="1"/>
  <c r="A237" i="44"/>
  <c r="J236" i="44"/>
  <c r="K236" i="44" s="1"/>
  <c r="J235" i="44"/>
  <c r="K235" i="44" s="1"/>
  <c r="A234" i="44"/>
  <c r="J233" i="44"/>
  <c r="K233" i="44" s="1"/>
  <c r="J232" i="44"/>
  <c r="K232" i="44" s="1"/>
  <c r="J231" i="44"/>
  <c r="K231" i="44" s="1"/>
  <c r="J230" i="44"/>
  <c r="K230" i="44" s="1"/>
  <c r="J229" i="44"/>
  <c r="K229" i="44" s="1"/>
  <c r="J228" i="44"/>
  <c r="K228" i="44" s="1"/>
  <c r="J227" i="44"/>
  <c r="K227" i="44" s="1"/>
  <c r="J226" i="44"/>
  <c r="K226" i="44" s="1"/>
  <c r="J225" i="44"/>
  <c r="K225" i="44" s="1"/>
  <c r="J224" i="44"/>
  <c r="K224" i="44" s="1"/>
  <c r="J223" i="44"/>
  <c r="K223" i="44" s="1"/>
  <c r="J222" i="44"/>
  <c r="K222" i="44" s="1"/>
  <c r="J221" i="44"/>
  <c r="K221" i="44" s="1"/>
  <c r="J220" i="44"/>
  <c r="K220" i="44" s="1"/>
  <c r="J219" i="44"/>
  <c r="K219" i="44" s="1"/>
  <c r="J218" i="44"/>
  <c r="K218" i="44" s="1"/>
  <c r="A217" i="44"/>
  <c r="J215" i="44"/>
  <c r="K215" i="44" s="1"/>
  <c r="J214" i="44"/>
  <c r="K214" i="44" s="1"/>
  <c r="J213" i="44"/>
  <c r="K213" i="44" s="1"/>
  <c r="A212" i="44"/>
  <c r="J211" i="44"/>
  <c r="K211" i="44" s="1"/>
  <c r="A210" i="44"/>
  <c r="J209" i="44"/>
  <c r="K209" i="44" s="1"/>
  <c r="A208" i="44"/>
  <c r="J207" i="44"/>
  <c r="K207" i="44" s="1"/>
  <c r="J206" i="44"/>
  <c r="K206" i="44" s="1"/>
  <c r="J205" i="44"/>
  <c r="K205" i="44" s="1"/>
  <c r="A204" i="44"/>
  <c r="J203" i="44"/>
  <c r="K203" i="44" s="1"/>
  <c r="A202" i="44"/>
  <c r="J201" i="44"/>
  <c r="K201" i="44" s="1"/>
  <c r="J200" i="44"/>
  <c r="K200" i="44" s="1"/>
  <c r="J199" i="44"/>
  <c r="K199" i="44" s="1"/>
  <c r="J198" i="44"/>
  <c r="K198" i="44" s="1"/>
  <c r="J197" i="44"/>
  <c r="K197" i="44" s="1"/>
  <c r="J196" i="44"/>
  <c r="K196" i="44" s="1"/>
  <c r="J195" i="44"/>
  <c r="K195" i="44" s="1"/>
  <c r="J194" i="44"/>
  <c r="K194" i="44" s="1"/>
  <c r="J193" i="44"/>
  <c r="K193" i="44" s="1"/>
  <c r="J192" i="44"/>
  <c r="K192" i="44" s="1"/>
  <c r="J191" i="44"/>
  <c r="K191" i="44" s="1"/>
  <c r="J190" i="44"/>
  <c r="K190" i="44" s="1"/>
  <c r="J189" i="44"/>
  <c r="K189" i="44" s="1"/>
  <c r="J188" i="44"/>
  <c r="K188" i="44" s="1"/>
  <c r="A187" i="44"/>
  <c r="K186" i="44"/>
  <c r="J186" i="44"/>
  <c r="J185" i="44"/>
  <c r="K185" i="44" s="1"/>
  <c r="J184" i="44"/>
  <c r="K184" i="44" s="1"/>
  <c r="A183" i="44"/>
  <c r="J182" i="44"/>
  <c r="K182" i="44" s="1"/>
  <c r="J181" i="44"/>
  <c r="K181" i="44" s="1"/>
  <c r="A180" i="44"/>
  <c r="J179" i="44"/>
  <c r="K179" i="44" s="1"/>
  <c r="J178" i="44"/>
  <c r="K178" i="44" s="1"/>
  <c r="J177" i="44"/>
  <c r="K177" i="44" s="1"/>
  <c r="J176" i="44"/>
  <c r="K176" i="44" s="1"/>
  <c r="J175" i="44"/>
  <c r="K175" i="44" s="1"/>
  <c r="J174" i="44"/>
  <c r="K174" i="44" s="1"/>
  <c r="J173" i="44"/>
  <c r="K173" i="44" s="1"/>
  <c r="J172" i="44"/>
  <c r="K172" i="44" s="1"/>
  <c r="J171" i="44"/>
  <c r="K171" i="44" s="1"/>
  <c r="J170" i="44"/>
  <c r="K170" i="44" s="1"/>
  <c r="J169" i="44"/>
  <c r="K169" i="44" s="1"/>
  <c r="J168" i="44"/>
  <c r="K168" i="44" s="1"/>
  <c r="J167" i="44"/>
  <c r="K167" i="44" s="1"/>
  <c r="J166" i="44"/>
  <c r="K166" i="44" s="1"/>
  <c r="J165" i="44"/>
  <c r="K165" i="44" s="1"/>
  <c r="J164" i="44"/>
  <c r="K164" i="44" s="1"/>
  <c r="J163" i="44"/>
  <c r="K163" i="44" s="1"/>
  <c r="J162" i="44"/>
  <c r="K162" i="44" s="1"/>
  <c r="J161" i="44"/>
  <c r="K161" i="44" s="1"/>
  <c r="J160" i="44"/>
  <c r="K160" i="44" s="1"/>
  <c r="J159" i="44"/>
  <c r="K159" i="44" s="1"/>
  <c r="J158" i="44"/>
  <c r="K158" i="44" s="1"/>
  <c r="J157" i="44"/>
  <c r="K157" i="44" s="1"/>
  <c r="J156" i="44"/>
  <c r="K156" i="44" s="1"/>
  <c r="J155" i="44"/>
  <c r="K155" i="44" s="1"/>
  <c r="J154" i="44"/>
  <c r="K154" i="44" s="1"/>
  <c r="A153" i="44"/>
  <c r="J152" i="44"/>
  <c r="K152" i="44" s="1"/>
  <c r="J151" i="44"/>
  <c r="K151" i="44" s="1"/>
  <c r="J150" i="44"/>
  <c r="K150" i="44" s="1"/>
  <c r="J149" i="44"/>
  <c r="K149" i="44" s="1"/>
  <c r="J147" i="44"/>
  <c r="K147" i="44" s="1"/>
  <c r="J146" i="44"/>
  <c r="K146" i="44" s="1"/>
  <c r="J145" i="44"/>
  <c r="K145" i="44" s="1"/>
  <c r="J144" i="44"/>
  <c r="K144" i="44" s="1"/>
  <c r="J143" i="44"/>
  <c r="K143" i="44" s="1"/>
  <c r="J142" i="44"/>
  <c r="K142" i="44" s="1"/>
  <c r="J141" i="44"/>
  <c r="K141" i="44" s="1"/>
  <c r="J140" i="44"/>
  <c r="K140" i="44" s="1"/>
  <c r="J139" i="44"/>
  <c r="K139" i="44" s="1"/>
  <c r="J138" i="44"/>
  <c r="K138" i="44" s="1"/>
  <c r="A137" i="44"/>
  <c r="J136" i="44"/>
  <c r="K136" i="44" s="1"/>
  <c r="J135" i="44"/>
  <c r="K135" i="44" s="1"/>
  <c r="J134" i="44"/>
  <c r="K134" i="44" s="1"/>
  <c r="J133" i="44"/>
  <c r="K133" i="44" s="1"/>
  <c r="J132" i="44"/>
  <c r="K132" i="44" s="1"/>
  <c r="K130" i="44"/>
  <c r="J130" i="44"/>
  <c r="J128" i="44"/>
  <c r="K128" i="44" s="1"/>
  <c r="J127" i="44"/>
  <c r="K127" i="44" s="1"/>
  <c r="J126" i="44"/>
  <c r="K126" i="44" s="1"/>
  <c r="J125" i="44"/>
  <c r="K125" i="44" s="1"/>
  <c r="J124" i="44"/>
  <c r="K124" i="44" s="1"/>
  <c r="J123" i="44"/>
  <c r="K123" i="44" s="1"/>
  <c r="J122" i="44"/>
  <c r="K122" i="44" s="1"/>
  <c r="J121" i="44"/>
  <c r="K121" i="44" s="1"/>
  <c r="J120" i="44"/>
  <c r="K120" i="44" s="1"/>
  <c r="J118" i="44"/>
  <c r="K118" i="44" s="1"/>
  <c r="J117" i="44"/>
  <c r="K117" i="44" s="1"/>
  <c r="J116" i="44"/>
  <c r="K116" i="44" s="1"/>
  <c r="J115" i="44"/>
  <c r="K115" i="44" s="1"/>
  <c r="J114" i="44"/>
  <c r="K114" i="44" s="1"/>
  <c r="J113" i="44"/>
  <c r="K113" i="44" s="1"/>
  <c r="J112" i="44"/>
  <c r="K112" i="44" s="1"/>
  <c r="J111" i="44"/>
  <c r="K111" i="44" s="1"/>
  <c r="A110" i="44"/>
  <c r="J109" i="44"/>
  <c r="K109" i="44" s="1"/>
  <c r="J108" i="44"/>
  <c r="K108" i="44" s="1"/>
  <c r="A107" i="44"/>
  <c r="J105" i="44"/>
  <c r="K105" i="44" s="1"/>
  <c r="J104" i="44"/>
  <c r="K104" i="44" s="1"/>
  <c r="J103" i="44"/>
  <c r="K103" i="44" s="1"/>
  <c r="J102" i="44"/>
  <c r="K102" i="44" s="1"/>
  <c r="J100" i="44"/>
  <c r="K100" i="44" s="1"/>
  <c r="J99" i="44"/>
  <c r="K99" i="44" s="1"/>
  <c r="J98" i="44"/>
  <c r="K98" i="44" s="1"/>
  <c r="J97" i="44"/>
  <c r="K97" i="44" s="1"/>
  <c r="J96" i="44"/>
  <c r="K96" i="44" s="1"/>
  <c r="J95" i="44"/>
  <c r="K95" i="44" s="1"/>
  <c r="J93" i="44"/>
  <c r="K93" i="44" s="1"/>
  <c r="J92" i="44"/>
  <c r="K92" i="44" s="1"/>
  <c r="J91" i="44"/>
  <c r="K91" i="44" s="1"/>
  <c r="J90" i="44"/>
  <c r="K90" i="44" s="1"/>
  <c r="J89" i="44"/>
  <c r="K89" i="44" s="1"/>
  <c r="A87" i="44"/>
  <c r="J86" i="44"/>
  <c r="K86" i="44" s="1"/>
  <c r="J85" i="44"/>
  <c r="K85" i="44" s="1"/>
  <c r="J84" i="44"/>
  <c r="K84" i="44" s="1"/>
  <c r="J83" i="44"/>
  <c r="K83" i="44" s="1"/>
  <c r="A82" i="44"/>
  <c r="J81" i="44"/>
  <c r="K81" i="44" s="1"/>
  <c r="J80" i="44"/>
  <c r="K80" i="44" s="1"/>
  <c r="J79" i="44"/>
  <c r="K79" i="44" s="1"/>
  <c r="J78" i="44"/>
  <c r="K78" i="44" s="1"/>
  <c r="J77" i="44"/>
  <c r="K77" i="44" s="1"/>
  <c r="J75" i="44"/>
  <c r="K75" i="44" s="1"/>
  <c r="J74" i="44"/>
  <c r="K74" i="44" s="1"/>
  <c r="J73" i="44"/>
  <c r="K73" i="44" s="1"/>
  <c r="J72" i="44"/>
  <c r="K72" i="44" s="1"/>
  <c r="J71" i="44"/>
  <c r="K71" i="44" s="1"/>
  <c r="J69" i="44"/>
  <c r="K69" i="44" s="1"/>
  <c r="J68" i="44"/>
  <c r="K68" i="44" s="1"/>
  <c r="J67" i="44"/>
  <c r="K67" i="44" s="1"/>
  <c r="J66" i="44"/>
  <c r="K66" i="44" s="1"/>
  <c r="J65" i="44"/>
  <c r="K65" i="44" s="1"/>
  <c r="J64" i="44"/>
  <c r="K64" i="44" s="1"/>
  <c r="J63" i="44"/>
  <c r="K63" i="44" s="1"/>
  <c r="J62" i="44"/>
  <c r="K62" i="44" s="1"/>
  <c r="J61" i="44"/>
  <c r="K61" i="44" s="1"/>
  <c r="J60" i="44"/>
  <c r="K60" i="44" s="1"/>
  <c r="J59" i="44"/>
  <c r="K59" i="44" s="1"/>
  <c r="J58" i="44"/>
  <c r="K58" i="44" s="1"/>
  <c r="A57" i="44"/>
  <c r="J56" i="44"/>
  <c r="K56" i="44" s="1"/>
  <c r="J55" i="44"/>
  <c r="K55" i="44" s="1"/>
  <c r="J54" i="44"/>
  <c r="K54" i="44" s="1"/>
  <c r="J53" i="44"/>
  <c r="K53" i="44" s="1"/>
  <c r="J52" i="44"/>
  <c r="K52" i="44" s="1"/>
  <c r="J51" i="44"/>
  <c r="K51" i="44" s="1"/>
  <c r="J50" i="44"/>
  <c r="K50" i="44" s="1"/>
  <c r="J49" i="44"/>
  <c r="K49" i="44" s="1"/>
  <c r="J48" i="44"/>
  <c r="K48" i="44" s="1"/>
  <c r="J47" i="44"/>
  <c r="K47" i="44" s="1"/>
  <c r="J46" i="44"/>
  <c r="K46" i="44" s="1"/>
  <c r="J45" i="44"/>
  <c r="K45" i="44" s="1"/>
  <c r="J44" i="44"/>
  <c r="K44" i="44" s="1"/>
  <c r="J43" i="44"/>
  <c r="K43" i="44" s="1"/>
  <c r="J42" i="44"/>
  <c r="K42" i="44" s="1"/>
  <c r="J41" i="44"/>
  <c r="K41" i="44" s="1"/>
  <c r="J40" i="44"/>
  <c r="K40" i="44" s="1"/>
  <c r="J39" i="44"/>
  <c r="K39" i="44" s="1"/>
  <c r="J38" i="44"/>
  <c r="K38" i="44" s="1"/>
  <c r="J37" i="44"/>
  <c r="K37" i="44" s="1"/>
  <c r="J36" i="44"/>
  <c r="K36" i="44" s="1"/>
  <c r="J35" i="44"/>
  <c r="K35" i="44" s="1"/>
  <c r="J34" i="44"/>
  <c r="K34" i="44" s="1"/>
  <c r="J33" i="44"/>
  <c r="K33" i="44" s="1"/>
  <c r="J32" i="44"/>
  <c r="K32" i="44" s="1"/>
  <c r="J31" i="44"/>
  <c r="K31" i="44" s="1"/>
  <c r="J30" i="44"/>
  <c r="K30" i="44" s="1"/>
  <c r="J29" i="44"/>
  <c r="K29" i="44" s="1"/>
  <c r="J28" i="44"/>
  <c r="K28" i="44" s="1"/>
  <c r="J27" i="44"/>
  <c r="K27" i="44" s="1"/>
  <c r="J26" i="44"/>
  <c r="K26" i="44" s="1"/>
  <c r="J25" i="44"/>
  <c r="K25" i="44" s="1"/>
  <c r="J24" i="44"/>
  <c r="K24" i="44" s="1"/>
  <c r="J23" i="44"/>
  <c r="K23" i="44" s="1"/>
  <c r="J22" i="44"/>
  <c r="K22" i="44" s="1"/>
  <c r="J21" i="44"/>
  <c r="K21" i="44" s="1"/>
  <c r="J20" i="44"/>
  <c r="K20" i="44" s="1"/>
  <c r="J19" i="44"/>
  <c r="K19" i="44" s="1"/>
  <c r="J18" i="44"/>
  <c r="K18" i="44" s="1"/>
  <c r="J16" i="44"/>
  <c r="K16" i="44" s="1"/>
  <c r="J15" i="44"/>
  <c r="K15" i="44" s="1"/>
  <c r="J14" i="44"/>
  <c r="K14" i="44" s="1"/>
  <c r="J13" i="44"/>
  <c r="K13" i="44" s="1"/>
  <c r="J11" i="44"/>
  <c r="K11" i="44" s="1"/>
  <c r="J10" i="44"/>
  <c r="K10" i="44" s="1"/>
  <c r="J9" i="44"/>
  <c r="K9" i="44" s="1"/>
  <c r="J8" i="44"/>
  <c r="K8" i="44" s="1"/>
  <c r="J6" i="44"/>
  <c r="K6" i="44" s="1"/>
  <c r="J5" i="44"/>
  <c r="K5" i="44" s="1"/>
  <c r="A822" i="43" l="1"/>
  <c r="A821" i="43"/>
  <c r="A820" i="43"/>
  <c r="A819" i="43"/>
  <c r="A818" i="43"/>
  <c r="A817" i="43"/>
  <c r="A816" i="43"/>
  <c r="A815" i="43"/>
  <c r="A814" i="43"/>
  <c r="A813" i="43"/>
  <c r="A812" i="43"/>
  <c r="A811" i="43"/>
  <c r="A810" i="43"/>
  <c r="A809" i="43"/>
  <c r="A808" i="43"/>
  <c r="A807" i="43"/>
  <c r="A806" i="43"/>
  <c r="A805" i="43"/>
  <c r="A804" i="43"/>
  <c r="A803" i="43"/>
  <c r="A802" i="43"/>
  <c r="A801" i="43"/>
  <c r="A800" i="43"/>
  <c r="A799" i="43"/>
  <c r="A798" i="43"/>
  <c r="A797" i="43"/>
  <c r="A796" i="43"/>
  <c r="A795" i="43"/>
  <c r="A794" i="43"/>
  <c r="A793" i="43"/>
  <c r="A792" i="43"/>
  <c r="A791" i="43"/>
  <c r="A790" i="43"/>
  <c r="A789" i="43"/>
  <c r="A788" i="43"/>
  <c r="A787" i="43"/>
  <c r="A786" i="43"/>
  <c r="A785" i="43"/>
  <c r="A784" i="43"/>
  <c r="A783" i="43"/>
  <c r="A782" i="43"/>
  <c r="A781" i="43"/>
  <c r="A780" i="43"/>
  <c r="A779" i="43"/>
  <c r="A778" i="43"/>
  <c r="A777" i="43"/>
  <c r="A776" i="43"/>
  <c r="A775" i="43"/>
  <c r="A774" i="43"/>
  <c r="A773" i="43"/>
  <c r="A772" i="43"/>
  <c r="A771" i="43"/>
  <c r="A770" i="43"/>
  <c r="A769" i="43"/>
  <c r="A768" i="43"/>
  <c r="A767" i="43"/>
  <c r="A766" i="43"/>
  <c r="A765" i="43"/>
  <c r="A764" i="43"/>
  <c r="A763" i="43"/>
  <c r="A762" i="43"/>
  <c r="A761" i="43"/>
  <c r="A760" i="43"/>
  <c r="A759" i="43"/>
  <c r="A758" i="43"/>
  <c r="A757" i="43"/>
  <c r="A756" i="43"/>
  <c r="A755" i="43"/>
  <c r="A754" i="43"/>
  <c r="A753" i="43"/>
  <c r="A752" i="43"/>
  <c r="A751" i="43"/>
  <c r="A750" i="43"/>
  <c r="A749" i="43"/>
  <c r="A748" i="43"/>
  <c r="A747" i="43"/>
  <c r="A746" i="43"/>
  <c r="A745" i="43"/>
  <c r="A744" i="43"/>
  <c r="A743" i="43"/>
  <c r="A742" i="43"/>
  <c r="A741" i="43"/>
  <c r="A740" i="43"/>
  <c r="A739" i="43"/>
  <c r="A738" i="43"/>
  <c r="A737" i="43"/>
  <c r="A736" i="43"/>
  <c r="A735" i="43"/>
  <c r="A734" i="43"/>
  <c r="A733" i="43"/>
  <c r="A732" i="43"/>
  <c r="A731" i="43"/>
  <c r="A730" i="43"/>
  <c r="A729" i="43"/>
  <c r="A728" i="43"/>
  <c r="A727" i="43"/>
  <c r="A726" i="43"/>
  <c r="A725" i="43"/>
  <c r="A724" i="43"/>
  <c r="A723" i="43"/>
  <c r="A722" i="43"/>
  <c r="A721" i="43"/>
  <c r="A720" i="43"/>
  <c r="A719" i="43"/>
  <c r="A718" i="43"/>
  <c r="A717" i="43"/>
  <c r="A716" i="43"/>
  <c r="A715" i="43"/>
  <c r="A714" i="43"/>
  <c r="A713" i="43"/>
  <c r="A712" i="43"/>
  <c r="A711" i="43"/>
  <c r="A710" i="43"/>
  <c r="A709" i="43"/>
  <c r="A708" i="43"/>
  <c r="A707" i="43"/>
  <c r="A706" i="43"/>
  <c r="A705" i="43"/>
  <c r="A704" i="43"/>
  <c r="A703" i="43"/>
  <c r="A702" i="43"/>
  <c r="A701" i="43"/>
  <c r="A700" i="43"/>
  <c r="A699" i="43"/>
  <c r="A698" i="43"/>
  <c r="A697" i="43"/>
  <c r="A696" i="43"/>
  <c r="A695" i="43"/>
  <c r="A694" i="43"/>
  <c r="A693" i="43"/>
  <c r="A692" i="43"/>
  <c r="A691" i="43"/>
  <c r="A690" i="43"/>
  <c r="A689" i="43"/>
  <c r="A688" i="43"/>
  <c r="A687" i="43"/>
  <c r="A686" i="43"/>
  <c r="A685" i="43"/>
  <c r="A684" i="43"/>
  <c r="A683" i="43"/>
  <c r="A682" i="43"/>
  <c r="A681" i="43"/>
  <c r="A680" i="43"/>
  <c r="A679" i="43"/>
  <c r="A678" i="43"/>
  <c r="A677" i="43"/>
  <c r="A676" i="43"/>
  <c r="A675" i="43"/>
  <c r="A674" i="43"/>
  <c r="A673" i="43"/>
  <c r="A672" i="43"/>
  <c r="A671" i="43"/>
  <c r="A670" i="43"/>
  <c r="A669" i="43"/>
  <c r="A668" i="43"/>
  <c r="A667" i="43"/>
  <c r="A666" i="43"/>
  <c r="A665" i="43"/>
  <c r="A664" i="43"/>
  <c r="A663" i="43"/>
  <c r="A662" i="43"/>
  <c r="A661" i="43"/>
  <c r="A660" i="43"/>
  <c r="A659" i="43"/>
  <c r="A658" i="43"/>
  <c r="A657" i="43"/>
  <c r="A656" i="43"/>
  <c r="A655" i="43"/>
  <c r="A654" i="43"/>
  <c r="A653" i="43"/>
  <c r="A652" i="43"/>
  <c r="A651" i="43"/>
  <c r="A650" i="43"/>
  <c r="A649" i="43"/>
  <c r="A648" i="43"/>
  <c r="A647" i="43"/>
  <c r="A646" i="43"/>
  <c r="A645" i="43"/>
  <c r="A644" i="43"/>
  <c r="A643" i="43"/>
  <c r="A642" i="43"/>
  <c r="A641" i="43"/>
  <c r="A640" i="43"/>
  <c r="A639" i="43"/>
  <c r="A638" i="43"/>
  <c r="A637" i="43"/>
  <c r="A636" i="43"/>
  <c r="A635" i="43"/>
  <c r="A634" i="43"/>
  <c r="A633" i="43"/>
  <c r="A632" i="43"/>
  <c r="A631" i="43"/>
  <c r="A630" i="43"/>
  <c r="A629" i="43"/>
  <c r="A628" i="43"/>
  <c r="A627" i="43"/>
  <c r="A626" i="43"/>
  <c r="A625" i="43"/>
  <c r="A624" i="43"/>
  <c r="A623" i="43"/>
  <c r="A622" i="43"/>
  <c r="A621" i="43"/>
  <c r="A620" i="43"/>
  <c r="A619" i="43"/>
  <c r="A618" i="43"/>
  <c r="A617" i="43"/>
  <c r="A616" i="43"/>
  <c r="A615" i="43"/>
  <c r="A614" i="43"/>
  <c r="A613" i="43"/>
  <c r="A612" i="43"/>
  <c r="A611" i="43"/>
  <c r="A610" i="43"/>
  <c r="A609" i="43"/>
  <c r="A608" i="43"/>
  <c r="A607" i="43"/>
  <c r="A606" i="43"/>
  <c r="A605" i="43"/>
  <c r="A604" i="43"/>
  <c r="A603" i="43"/>
  <c r="A602" i="43"/>
  <c r="A601" i="43"/>
  <c r="A600" i="43"/>
  <c r="A599" i="43"/>
  <c r="A598" i="43"/>
  <c r="A597" i="43"/>
  <c r="A596" i="43"/>
  <c r="A595" i="43"/>
  <c r="A594" i="43"/>
  <c r="A593" i="43"/>
  <c r="A592" i="43"/>
  <c r="A591" i="43"/>
  <c r="A590" i="43"/>
  <c r="A589" i="43"/>
  <c r="A588" i="43"/>
  <c r="A587" i="43"/>
  <c r="A586" i="43"/>
  <c r="A585" i="43"/>
  <c r="A584" i="43"/>
  <c r="A583" i="43"/>
  <c r="A582" i="43"/>
  <c r="A581" i="43"/>
  <c r="A580" i="43"/>
  <c r="A579" i="43"/>
  <c r="A578" i="43"/>
  <c r="A577" i="43"/>
  <c r="A576" i="43"/>
  <c r="A575" i="43"/>
  <c r="A574" i="43"/>
  <c r="A573" i="43"/>
  <c r="A572" i="43"/>
  <c r="A571" i="43"/>
  <c r="A570" i="43"/>
  <c r="A569" i="43"/>
  <c r="A568" i="43"/>
  <c r="A567" i="43"/>
  <c r="A566" i="43"/>
  <c r="A565" i="43"/>
  <c r="A564" i="43"/>
  <c r="A563" i="43"/>
  <c r="A562" i="43"/>
  <c r="A561" i="43"/>
  <c r="A560" i="43"/>
  <c r="A559" i="43"/>
  <c r="A558" i="43"/>
  <c r="A557" i="43"/>
  <c r="A556" i="43"/>
  <c r="A555" i="43"/>
  <c r="A554" i="43"/>
  <c r="A553" i="43"/>
  <c r="A552" i="43"/>
  <c r="A551" i="43"/>
  <c r="A550" i="43"/>
  <c r="A549" i="43"/>
  <c r="A548" i="43"/>
  <c r="A547" i="43"/>
  <c r="A546" i="43"/>
  <c r="A545" i="43"/>
  <c r="A544" i="43"/>
  <c r="A543" i="43"/>
  <c r="A542" i="43"/>
  <c r="A541" i="43"/>
  <c r="A540" i="43"/>
  <c r="A539" i="43"/>
  <c r="A538" i="43"/>
  <c r="A537" i="43"/>
  <c r="A536" i="43"/>
  <c r="A535" i="43"/>
  <c r="A534" i="43"/>
  <c r="A533" i="43"/>
  <c r="A532" i="43"/>
  <c r="A531" i="43"/>
  <c r="A530" i="43"/>
  <c r="A529" i="43"/>
  <c r="A528" i="43"/>
  <c r="A527" i="43"/>
  <c r="A526" i="43"/>
  <c r="A525" i="43"/>
  <c r="A524" i="43"/>
  <c r="A523" i="43"/>
  <c r="A522" i="43"/>
  <c r="A521" i="43"/>
  <c r="A520" i="43"/>
  <c r="A519" i="43"/>
  <c r="A518" i="43"/>
  <c r="A517" i="43"/>
  <c r="A516" i="43"/>
  <c r="A515" i="43"/>
  <c r="A514" i="43"/>
  <c r="A513" i="43"/>
  <c r="A512" i="43"/>
  <c r="A511" i="43"/>
  <c r="A510" i="43"/>
  <c r="A509" i="43"/>
  <c r="A508" i="43"/>
  <c r="A507" i="43"/>
  <c r="A506" i="43"/>
  <c r="A505" i="43"/>
  <c r="A504" i="43"/>
  <c r="A503" i="43"/>
  <c r="A502" i="43"/>
  <c r="A501" i="43"/>
  <c r="A500" i="43"/>
  <c r="A499" i="43"/>
  <c r="A498" i="43"/>
  <c r="A497" i="43"/>
  <c r="A496" i="43"/>
  <c r="A495" i="43"/>
  <c r="A494" i="43"/>
  <c r="A493" i="43"/>
  <c r="A492" i="43"/>
  <c r="A491" i="43"/>
  <c r="A490" i="43"/>
  <c r="A489" i="43"/>
  <c r="A488" i="43"/>
  <c r="A487" i="43"/>
  <c r="A486" i="43"/>
  <c r="A485" i="43"/>
  <c r="A484" i="43"/>
  <c r="A483" i="43"/>
  <c r="A482" i="43"/>
  <c r="A481" i="43"/>
  <c r="A480" i="43"/>
  <c r="A479" i="43"/>
  <c r="A478" i="43"/>
  <c r="A477" i="43"/>
  <c r="A476" i="43"/>
  <c r="A475" i="43"/>
  <c r="A474" i="43"/>
  <c r="A473" i="43"/>
  <c r="A472" i="43"/>
  <c r="A471" i="43"/>
  <c r="A470" i="43"/>
  <c r="A469" i="43"/>
  <c r="A468" i="43"/>
  <c r="A467" i="43"/>
  <c r="A466" i="43"/>
  <c r="A465" i="43"/>
  <c r="A464" i="43"/>
  <c r="A463" i="43"/>
  <c r="A462" i="43"/>
  <c r="A461" i="43"/>
  <c r="A460" i="43"/>
  <c r="A459" i="43"/>
  <c r="A458" i="43"/>
  <c r="A457" i="43"/>
  <c r="A456" i="43"/>
  <c r="A455" i="43"/>
  <c r="A454" i="43"/>
  <c r="A453" i="43"/>
  <c r="A452" i="43"/>
  <c r="A451" i="43"/>
  <c r="A450" i="43"/>
  <c r="A449" i="43"/>
  <c r="A448" i="43"/>
  <c r="A447" i="43"/>
  <c r="A446" i="43"/>
  <c r="A445" i="43"/>
  <c r="A444" i="43"/>
  <c r="A443" i="43"/>
  <c r="A442" i="43"/>
  <c r="A441" i="43"/>
  <c r="A440" i="43"/>
  <c r="A439" i="43"/>
  <c r="A438" i="43"/>
  <c r="A437" i="43"/>
  <c r="A436" i="43"/>
  <c r="A435" i="43"/>
  <c r="A434" i="43"/>
  <c r="A433" i="43"/>
  <c r="A432" i="43"/>
  <c r="A431" i="43"/>
  <c r="A430" i="43"/>
  <c r="A429" i="43"/>
  <c r="A428" i="43"/>
  <c r="A427" i="43"/>
  <c r="A426" i="43"/>
  <c r="A425" i="43"/>
  <c r="A424" i="43"/>
  <c r="A423" i="43"/>
  <c r="A422" i="43"/>
  <c r="A421" i="43"/>
  <c r="A420" i="43"/>
  <c r="A419" i="43"/>
  <c r="A418" i="43"/>
  <c r="A417" i="43"/>
  <c r="A416" i="43"/>
  <c r="A415" i="43"/>
  <c r="A414" i="43"/>
  <c r="A413" i="43"/>
  <c r="A412" i="43"/>
  <c r="A411" i="43"/>
  <c r="A410" i="43"/>
  <c r="A409" i="43"/>
  <c r="A408" i="43"/>
  <c r="A407" i="43"/>
  <c r="A406" i="43"/>
  <c r="A405" i="43"/>
  <c r="A404" i="43"/>
  <c r="A403" i="43"/>
  <c r="A402" i="43"/>
  <c r="A401" i="43"/>
  <c r="A400" i="43"/>
  <c r="A399" i="43"/>
  <c r="A398" i="43"/>
  <c r="A397" i="43"/>
  <c r="A396" i="43"/>
  <c r="A395" i="43"/>
  <c r="A394" i="43"/>
  <c r="A393" i="43"/>
  <c r="A392" i="43"/>
  <c r="A391" i="43"/>
  <c r="A390" i="43"/>
  <c r="A389" i="43"/>
  <c r="A388" i="43"/>
  <c r="A387" i="43"/>
  <c r="A386" i="43"/>
  <c r="A385" i="43"/>
  <c r="A384" i="43"/>
  <c r="A383" i="43"/>
  <c r="A382" i="43"/>
  <c r="A381" i="43"/>
  <c r="A380" i="43"/>
  <c r="A379" i="43"/>
  <c r="A378" i="43"/>
  <c r="A377" i="43"/>
  <c r="A376" i="43"/>
  <c r="A375" i="43"/>
  <c r="A374" i="43"/>
  <c r="A373" i="43"/>
  <c r="A372" i="43"/>
  <c r="A371" i="43"/>
  <c r="A370" i="43"/>
  <c r="A369" i="43"/>
  <c r="A368" i="43"/>
  <c r="A367" i="43"/>
  <c r="A366" i="43"/>
  <c r="A365" i="43"/>
  <c r="A364" i="43"/>
  <c r="A363" i="43"/>
  <c r="A362" i="43"/>
  <c r="A361" i="43"/>
  <c r="A360" i="43"/>
  <c r="A359" i="43"/>
  <c r="A358" i="43"/>
  <c r="A357" i="43"/>
  <c r="A356" i="43"/>
  <c r="A355" i="43"/>
  <c r="A354" i="43"/>
  <c r="A353" i="43"/>
  <c r="A352" i="43"/>
  <c r="A351" i="43"/>
  <c r="A350" i="43"/>
  <c r="A349" i="43"/>
  <c r="A348" i="43"/>
  <c r="A347" i="43"/>
  <c r="A346" i="43"/>
  <c r="A345" i="43"/>
  <c r="A344" i="43"/>
  <c r="A343" i="43"/>
  <c r="A342" i="43"/>
  <c r="A341" i="43"/>
  <c r="A340" i="43"/>
  <c r="A339" i="43"/>
  <c r="A338" i="43"/>
  <c r="A337" i="43"/>
  <c r="A336" i="43"/>
  <c r="A335" i="43"/>
  <c r="A334" i="43"/>
  <c r="A333" i="43"/>
  <c r="A332" i="43"/>
  <c r="A331" i="43"/>
  <c r="A330" i="43"/>
  <c r="A329" i="43"/>
  <c r="A328" i="43"/>
  <c r="A327" i="43"/>
  <c r="A326" i="43"/>
  <c r="A325" i="43"/>
  <c r="A324" i="43"/>
  <c r="A323" i="43"/>
  <c r="A322" i="43"/>
  <c r="A321" i="43"/>
  <c r="A320" i="43"/>
  <c r="A319" i="43"/>
  <c r="A318" i="43"/>
  <c r="A317" i="43"/>
  <c r="A316" i="43"/>
  <c r="A315" i="43"/>
  <c r="A314" i="43"/>
  <c r="A313" i="43"/>
  <c r="A312" i="43"/>
  <c r="A311" i="43"/>
  <c r="A310" i="43"/>
  <c r="A309" i="43"/>
  <c r="A308" i="43"/>
  <c r="A307" i="43"/>
  <c r="A306" i="43"/>
  <c r="A305" i="43"/>
  <c r="A304" i="43"/>
  <c r="A303" i="43"/>
  <c r="A302" i="43"/>
  <c r="A301" i="43"/>
  <c r="A300" i="43"/>
  <c r="A299" i="43"/>
  <c r="A298" i="43"/>
  <c r="A297" i="43"/>
  <c r="A296" i="43"/>
  <c r="A295" i="43"/>
  <c r="A294" i="43"/>
  <c r="A293" i="43"/>
  <c r="A292" i="43"/>
  <c r="A291" i="43"/>
  <c r="A290" i="43"/>
  <c r="A289" i="43"/>
  <c r="A288" i="43"/>
  <c r="A287" i="43"/>
  <c r="A286" i="43"/>
  <c r="A285" i="43"/>
  <c r="A284" i="43"/>
  <c r="A283" i="43"/>
  <c r="A282" i="43"/>
  <c r="A281" i="43"/>
  <c r="A280" i="43"/>
  <c r="A279" i="43"/>
  <c r="A278" i="43"/>
  <c r="A277" i="43"/>
  <c r="A276" i="43"/>
  <c r="A275" i="43"/>
  <c r="A274" i="43"/>
  <c r="A273" i="43"/>
  <c r="A272" i="43"/>
  <c r="A271" i="43"/>
  <c r="A270" i="43"/>
  <c r="A269" i="43"/>
  <c r="A268" i="43"/>
  <c r="A267" i="43"/>
  <c r="A266" i="43"/>
  <c r="A265" i="43"/>
  <c r="A264" i="43"/>
  <c r="A263" i="43"/>
  <c r="A262" i="43"/>
  <c r="A261" i="43"/>
  <c r="A260" i="43"/>
  <c r="A259" i="43"/>
  <c r="A258" i="43"/>
  <c r="A257" i="43"/>
  <c r="A256" i="43"/>
  <c r="A255" i="43"/>
  <c r="A254" i="43"/>
  <c r="A253" i="43"/>
  <c r="A252" i="43"/>
  <c r="A251" i="43"/>
  <c r="A250" i="43"/>
  <c r="A249" i="43"/>
  <c r="A248" i="43"/>
  <c r="A247" i="43"/>
  <c r="A246" i="43"/>
  <c r="A245" i="43"/>
  <c r="A244" i="43"/>
  <c r="A243" i="43"/>
  <c r="A242" i="43"/>
  <c r="A241" i="43"/>
  <c r="A240" i="43"/>
  <c r="A239" i="43"/>
  <c r="A238" i="43"/>
  <c r="A237" i="43"/>
  <c r="A236" i="43"/>
  <c r="A235" i="43"/>
  <c r="A234" i="43"/>
  <c r="A233" i="43"/>
  <c r="A232" i="43"/>
  <c r="A231" i="43"/>
  <c r="A230" i="43"/>
  <c r="A229" i="43"/>
  <c r="A228" i="43"/>
  <c r="A227" i="43"/>
  <c r="A226" i="43"/>
  <c r="A225" i="43"/>
  <c r="A224" i="43"/>
  <c r="A223" i="43"/>
  <c r="A222" i="43"/>
  <c r="A221" i="43"/>
  <c r="A220" i="43"/>
  <c r="A219" i="43"/>
  <c r="A218" i="43"/>
  <c r="A217" i="43"/>
  <c r="A216" i="43"/>
  <c r="A215" i="43"/>
  <c r="A214" i="43"/>
  <c r="A213" i="43"/>
  <c r="A212" i="43"/>
  <c r="A211" i="43"/>
  <c r="A210" i="43"/>
  <c r="A209" i="43"/>
  <c r="A208" i="43"/>
  <c r="A207" i="43"/>
  <c r="A206" i="43"/>
  <c r="A205" i="43"/>
  <c r="A204" i="43"/>
  <c r="A203" i="43"/>
  <c r="A202" i="43"/>
  <c r="A201" i="43"/>
  <c r="A200" i="43"/>
  <c r="A199" i="43"/>
  <c r="A198" i="43"/>
  <c r="A197" i="43"/>
  <c r="A196" i="43"/>
  <c r="A195" i="43"/>
  <c r="A194" i="43"/>
  <c r="A193" i="43"/>
  <c r="A192" i="43"/>
  <c r="A191" i="43"/>
  <c r="A190" i="43"/>
  <c r="A189" i="43"/>
  <c r="A188" i="43"/>
  <c r="A187" i="43"/>
  <c r="A186" i="43"/>
  <c r="A185" i="43"/>
  <c r="A184" i="43"/>
  <c r="A183" i="43"/>
  <c r="A182" i="43"/>
  <c r="A181" i="43"/>
  <c r="A180" i="43"/>
  <c r="A179" i="43"/>
  <c r="A178" i="43"/>
  <c r="A177" i="43"/>
  <c r="A176" i="43"/>
  <c r="A175" i="43"/>
  <c r="A174" i="43"/>
  <c r="A173" i="43"/>
  <c r="A172" i="43"/>
  <c r="A171" i="43"/>
  <c r="A170" i="43"/>
  <c r="A169" i="43"/>
  <c r="A168" i="43"/>
  <c r="A167" i="43"/>
  <c r="A166" i="43"/>
  <c r="A165" i="43"/>
  <c r="A164" i="43"/>
  <c r="A163" i="43"/>
  <c r="A162" i="43"/>
  <c r="A161" i="43"/>
  <c r="A160" i="43"/>
  <c r="A159" i="43"/>
  <c r="A158" i="43"/>
  <c r="A157" i="43"/>
  <c r="A156" i="43"/>
  <c r="A155" i="43"/>
  <c r="A154" i="43"/>
  <c r="A153" i="43"/>
  <c r="A152" i="43"/>
  <c r="A151" i="43"/>
  <c r="A150" i="43"/>
  <c r="A149" i="43"/>
  <c r="A148" i="43"/>
  <c r="A147" i="43"/>
  <c r="A146" i="43"/>
  <c r="A145" i="43"/>
  <c r="A144" i="43"/>
  <c r="A143" i="43"/>
  <c r="A142" i="43"/>
  <c r="A141" i="43"/>
  <c r="A140" i="43"/>
  <c r="A139" i="43"/>
  <c r="A138" i="43"/>
  <c r="A137" i="43"/>
  <c r="A136" i="43"/>
  <c r="A135" i="43"/>
  <c r="A134" i="43"/>
  <c r="A133" i="43"/>
  <c r="A132" i="43"/>
  <c r="A131" i="43"/>
  <c r="A130" i="43"/>
  <c r="A129" i="43"/>
  <c r="A128" i="43"/>
  <c r="A127" i="43"/>
  <c r="A126" i="43"/>
  <c r="A125" i="43"/>
  <c r="A124" i="43"/>
  <c r="A123" i="43"/>
  <c r="A122" i="43"/>
  <c r="A121" i="43"/>
  <c r="A120" i="43"/>
  <c r="A119" i="43"/>
  <c r="A118" i="43"/>
  <c r="A117" i="43"/>
  <c r="A116" i="43"/>
  <c r="A115" i="43"/>
  <c r="A114" i="43"/>
  <c r="A113" i="43"/>
  <c r="A112" i="43"/>
  <c r="A111" i="43"/>
  <c r="A110" i="43"/>
  <c r="A109" i="43"/>
  <c r="A108" i="43"/>
  <c r="A107" i="43"/>
  <c r="A106" i="43"/>
  <c r="A105" i="43"/>
  <c r="A104" i="43"/>
  <c r="A103" i="43"/>
  <c r="A102" i="43"/>
  <c r="A101" i="43"/>
  <c r="A100" i="43"/>
  <c r="A99" i="43"/>
  <c r="A98" i="43"/>
  <c r="A97" i="43"/>
  <c r="A96" i="43"/>
  <c r="A95" i="43"/>
  <c r="A94" i="43"/>
  <c r="A93" i="43"/>
  <c r="A92" i="43"/>
  <c r="A91" i="43"/>
  <c r="A90" i="43"/>
  <c r="A89" i="43"/>
  <c r="A88" i="43"/>
  <c r="A87" i="43"/>
  <c r="A86" i="43"/>
  <c r="A85" i="43"/>
  <c r="A84" i="43"/>
  <c r="A83" i="43"/>
  <c r="A82" i="43"/>
  <c r="A81" i="43"/>
  <c r="A80" i="43"/>
  <c r="A79" i="43"/>
  <c r="A78" i="43"/>
  <c r="A77" i="43"/>
  <c r="A76" i="43"/>
  <c r="A75" i="43"/>
  <c r="A74" i="43"/>
  <c r="A73" i="43"/>
  <c r="A72" i="43"/>
  <c r="A71" i="43"/>
  <c r="A70" i="43"/>
  <c r="A69" i="43"/>
  <c r="A68" i="43"/>
  <c r="A67" i="43"/>
  <c r="A66" i="43"/>
  <c r="A65" i="43"/>
  <c r="A64" i="43"/>
  <c r="A63" i="43"/>
  <c r="A62" i="43"/>
  <c r="A61" i="43"/>
  <c r="A60" i="43"/>
  <c r="A59" i="43"/>
  <c r="A58" i="43"/>
  <c r="A57" i="43"/>
  <c r="A56" i="43"/>
  <c r="A55" i="43"/>
  <c r="A54" i="43"/>
  <c r="A53" i="43"/>
  <c r="A52" i="43"/>
  <c r="A51" i="43"/>
  <c r="A50" i="43"/>
  <c r="A49" i="43"/>
  <c r="A48" i="43"/>
  <c r="A47" i="43"/>
  <c r="A46" i="43"/>
  <c r="A45" i="43"/>
  <c r="A44" i="43"/>
  <c r="A43" i="43"/>
  <c r="A42" i="43"/>
  <c r="A41" i="43"/>
  <c r="A40" i="43"/>
  <c r="A39" i="43"/>
  <c r="A38" i="43"/>
  <c r="A37" i="43"/>
  <c r="A36" i="43"/>
  <c r="A35" i="43"/>
  <c r="A34" i="43"/>
  <c r="A33" i="43"/>
  <c r="A32" i="43"/>
  <c r="A31" i="43"/>
  <c r="A30" i="43"/>
  <c r="A29" i="43"/>
  <c r="A28" i="43"/>
  <c r="A27" i="43"/>
  <c r="A26" i="43"/>
  <c r="A25" i="43"/>
  <c r="A24" i="43"/>
  <c r="A23" i="43"/>
  <c r="A22" i="43"/>
  <c r="A21" i="43"/>
  <c r="A20" i="43"/>
  <c r="A19" i="43"/>
  <c r="A18" i="43"/>
  <c r="A17" i="43"/>
  <c r="A16" i="43"/>
  <c r="A15" i="43"/>
  <c r="A14" i="43"/>
  <c r="A13" i="43"/>
  <c r="A12" i="43"/>
  <c r="A11" i="43"/>
  <c r="A10" i="43"/>
  <c r="A9" i="43"/>
  <c r="A8" i="43"/>
  <c r="A7" i="43"/>
  <c r="A6" i="43"/>
  <c r="A5" i="43"/>
  <c r="D517" i="18" l="1"/>
  <c r="C517" i="18"/>
  <c r="E309" i="31"/>
  <c r="D309" i="31"/>
  <c r="D187" i="36" l="1"/>
  <c r="C187" i="36"/>
  <c r="D156" i="38"/>
  <c r="C156" i="38"/>
  <c r="D828" i="4" l="1"/>
  <c r="G797" i="1"/>
</calcChain>
</file>

<file path=xl/sharedStrings.xml><?xml version="1.0" encoding="utf-8"?>
<sst xmlns="http://schemas.openxmlformats.org/spreadsheetml/2006/main" count="73475" uniqueCount="7839">
  <si>
    <t xml:space="preserve">Viterbo University, Inc. </t>
  </si>
  <si>
    <t>WI</t>
  </si>
  <si>
    <t xml:space="preserve">Maryville University of St. Louis </t>
  </si>
  <si>
    <t>MO</t>
  </si>
  <si>
    <t xml:space="preserve">Weber State University </t>
  </si>
  <si>
    <t>UT</t>
  </si>
  <si>
    <t xml:space="preserve">Westminster College </t>
  </si>
  <si>
    <t xml:space="preserve">LAFAYETTE COLLEGE </t>
  </si>
  <si>
    <t>PA</t>
  </si>
  <si>
    <t xml:space="preserve">Transylvania University </t>
  </si>
  <si>
    <t>KY</t>
  </si>
  <si>
    <t xml:space="preserve">New York Chiropractic College </t>
  </si>
  <si>
    <t>NY</t>
  </si>
  <si>
    <t xml:space="preserve">Southern Virginia University </t>
  </si>
  <si>
    <t>VA</t>
  </si>
  <si>
    <t xml:space="preserve">Colby College </t>
  </si>
  <si>
    <t>ME</t>
  </si>
  <si>
    <t xml:space="preserve">VMI Foundation Inc. </t>
  </si>
  <si>
    <t xml:space="preserve">Monmouth College (Illinois) </t>
  </si>
  <si>
    <t>IL</t>
  </si>
  <si>
    <t xml:space="preserve">Thomas College </t>
  </si>
  <si>
    <t xml:space="preserve">Stonehill College, Inc. </t>
  </si>
  <si>
    <t>MA</t>
  </si>
  <si>
    <t xml:space="preserve">Northampton County Area Community College Foundation </t>
  </si>
  <si>
    <t xml:space="preserve">Beloit College </t>
  </si>
  <si>
    <t xml:space="preserve">St. Ambrose University </t>
  </si>
  <si>
    <t>IA</t>
  </si>
  <si>
    <t xml:space="preserve">Tennessee Technological University   </t>
  </si>
  <si>
    <t>TN</t>
  </si>
  <si>
    <t xml:space="preserve">Unversity of North Carolina at Greensboro Investment Fund, Inc. </t>
  </si>
  <si>
    <t>NC</t>
  </si>
  <si>
    <t xml:space="preserve">West Chester University of Pennsylvania </t>
  </si>
  <si>
    <t xml:space="preserve">Oregon University System </t>
  </si>
  <si>
    <t>OR</t>
  </si>
  <si>
    <t xml:space="preserve">Texas Wesleyan University </t>
  </si>
  <si>
    <t>TX</t>
  </si>
  <si>
    <t xml:space="preserve">University of St. Thomas </t>
  </si>
  <si>
    <t>MN</t>
  </si>
  <si>
    <t xml:space="preserve">California State University San Bernardino Foundation </t>
  </si>
  <si>
    <t>CA</t>
  </si>
  <si>
    <t xml:space="preserve">Jamestown College </t>
  </si>
  <si>
    <t>ND</t>
  </si>
  <si>
    <t xml:space="preserve">East Tennessee State University </t>
  </si>
  <si>
    <t xml:space="preserve">York College of Pennsylvania </t>
  </si>
  <si>
    <t xml:space="preserve">Schreiner University </t>
  </si>
  <si>
    <t>SD</t>
  </si>
  <si>
    <t xml:space="preserve">University of New Hampshire Foundation Inc. </t>
  </si>
  <si>
    <t>NH</t>
  </si>
  <si>
    <t xml:space="preserve">Niagara University </t>
  </si>
  <si>
    <t xml:space="preserve">Rhodes College </t>
  </si>
  <si>
    <t xml:space="preserve">Texas College </t>
  </si>
  <si>
    <t xml:space="preserve">The Howard University </t>
  </si>
  <si>
    <t>DC</t>
  </si>
  <si>
    <t xml:space="preserve">Seattle Pacific University </t>
  </si>
  <si>
    <t>WA</t>
  </si>
  <si>
    <t xml:space="preserve">Assumption College </t>
  </si>
  <si>
    <t>OH</t>
  </si>
  <si>
    <t xml:space="preserve">Moravian College </t>
  </si>
  <si>
    <t xml:space="preserve">The Kansas University Endowment Association </t>
  </si>
  <si>
    <t>KS</t>
  </si>
  <si>
    <t xml:space="preserve">University at Buffalo Foundation, Inc. </t>
  </si>
  <si>
    <t xml:space="preserve">Pacific University </t>
  </si>
  <si>
    <t xml:space="preserve">Broward College Foundation, Inc. </t>
  </si>
  <si>
    <t>FL</t>
  </si>
  <si>
    <t xml:space="preserve">Rockhurst University </t>
  </si>
  <si>
    <t xml:space="preserve">San Diego State University </t>
  </si>
  <si>
    <t xml:space="preserve">Loyola Marymount University </t>
  </si>
  <si>
    <t xml:space="preserve">Loras College </t>
  </si>
  <si>
    <t xml:space="preserve">University of Louisville Foundation </t>
  </si>
  <si>
    <t xml:space="preserve">Clarke University of Dubuque, Iowa </t>
  </si>
  <si>
    <t xml:space="preserve">Washburn University Foundation </t>
  </si>
  <si>
    <t xml:space="preserve">Austin College </t>
  </si>
  <si>
    <t xml:space="preserve">College of Saint Benedict </t>
  </si>
  <si>
    <t xml:space="preserve">Sonoma State University Academic Foundation </t>
  </si>
  <si>
    <t xml:space="preserve">Skagit Valley College Foundation </t>
  </si>
  <si>
    <t xml:space="preserve">San Francisco Conservatory of Music </t>
  </si>
  <si>
    <t xml:space="preserve">California State University Channel Islands, Foundation </t>
  </si>
  <si>
    <t xml:space="preserve">University of Rhode Island </t>
  </si>
  <si>
    <t>RI</t>
  </si>
  <si>
    <t xml:space="preserve">California Maritime Academy Foundation, Inc. </t>
  </si>
  <si>
    <t xml:space="preserve">Hartford Seminary </t>
  </si>
  <si>
    <t>CT</t>
  </si>
  <si>
    <t xml:space="preserve">University of Florida Foundation, Inc. </t>
  </si>
  <si>
    <t xml:space="preserve">Salve Regina University </t>
  </si>
  <si>
    <t xml:space="preserve">Pensacola State College Foundation, Inc. </t>
  </si>
  <si>
    <t xml:space="preserve">California State University, Los Angeles </t>
  </si>
  <si>
    <t xml:space="preserve">Tri-County Technical College Foundation, Inc. </t>
  </si>
  <si>
    <t>SC</t>
  </si>
  <si>
    <t xml:space="preserve">St. Edward's University </t>
  </si>
  <si>
    <t xml:space="preserve">Valparaiso University </t>
  </si>
  <si>
    <t>IN</t>
  </si>
  <si>
    <t xml:space="preserve">Gettysburg College </t>
  </si>
  <si>
    <t xml:space="preserve">Grand View University </t>
  </si>
  <si>
    <t xml:space="preserve">San Jose State University and Tower Foundation </t>
  </si>
  <si>
    <t xml:space="preserve">California State University Northridge </t>
  </si>
  <si>
    <t xml:space="preserve">Humboldt State University Advancement Foundation </t>
  </si>
  <si>
    <t xml:space="preserve">UNIVERSITY OF SOUTH ALABAMA FOUNDATION </t>
  </si>
  <si>
    <t>AL</t>
  </si>
  <si>
    <t xml:space="preserve">Oklahoma State Regents for Higher Education </t>
  </si>
  <si>
    <t>OK</t>
  </si>
  <si>
    <t xml:space="preserve">Lewis &amp; Clark College </t>
  </si>
  <si>
    <t xml:space="preserve">Virginia Tech Foundation </t>
  </si>
  <si>
    <t xml:space="preserve">California State University, East Bay </t>
  </si>
  <si>
    <t xml:space="preserve">Texas Lutheran University </t>
  </si>
  <si>
    <t xml:space="preserve">California State University, Long Beach Foundation </t>
  </si>
  <si>
    <t xml:space="preserve">Southern New Hampshire University </t>
  </si>
  <si>
    <t xml:space="preserve">University of Richmond </t>
  </si>
  <si>
    <t xml:space="preserve">Valencia College and Foundation </t>
  </si>
  <si>
    <t xml:space="preserve">Marymount University </t>
  </si>
  <si>
    <t xml:space="preserve">Youngstown State University and Foundation </t>
  </si>
  <si>
    <t xml:space="preserve">Guilford College </t>
  </si>
  <si>
    <t xml:space="preserve">California State University Dominguez Hills Foundation </t>
  </si>
  <si>
    <t xml:space="preserve">Buena Vista University </t>
  </si>
  <si>
    <t xml:space="preserve">South Dakota State University Foundation </t>
  </si>
  <si>
    <t xml:space="preserve">American University in Bulgaria </t>
  </si>
  <si>
    <t xml:space="preserve">Agnes Scott College </t>
  </si>
  <si>
    <t>GA</t>
  </si>
  <si>
    <t xml:space="preserve">Hardin-Simmons University </t>
  </si>
  <si>
    <t xml:space="preserve">Butler University </t>
  </si>
  <si>
    <t xml:space="preserve">Eckerd College </t>
  </si>
  <si>
    <t xml:space="preserve">Whitworth University </t>
  </si>
  <si>
    <t xml:space="preserve">Drake University </t>
  </si>
  <si>
    <t xml:space="preserve">California Polytechnic State University and Foundation </t>
  </si>
  <si>
    <t xml:space="preserve">Harford Community College Foundation </t>
  </si>
  <si>
    <t>MD</t>
  </si>
  <si>
    <t xml:space="preserve">Texas Christian University  </t>
  </si>
  <si>
    <t xml:space="preserve">San Francisco State University Foundation </t>
  </si>
  <si>
    <t xml:space="preserve">St Louis College of Pharmacy </t>
  </si>
  <si>
    <t xml:space="preserve">Spelman College </t>
  </si>
  <si>
    <t xml:space="preserve">Capital University </t>
  </si>
  <si>
    <t xml:space="preserve">Morningside College </t>
  </si>
  <si>
    <t xml:space="preserve">University of North Dakota Foundation </t>
  </si>
  <si>
    <t xml:space="preserve">Marquette University </t>
  </si>
  <si>
    <t xml:space="preserve">North Central College </t>
  </si>
  <si>
    <t xml:space="preserve">Saint Mary-of-the-Woods College </t>
  </si>
  <si>
    <t xml:space="preserve">California State University, Monterey Bay </t>
  </si>
  <si>
    <t xml:space="preserve">California State University, Fullerton </t>
  </si>
  <si>
    <t xml:space="preserve">Trustees of Boston College </t>
  </si>
  <si>
    <t xml:space="preserve">College of St. Joseph </t>
  </si>
  <si>
    <t>VT</t>
  </si>
  <si>
    <t xml:space="preserve">Albion College </t>
  </si>
  <si>
    <t>MI</t>
  </si>
  <si>
    <t xml:space="preserve">Covenant College </t>
  </si>
  <si>
    <t xml:space="preserve">Cambridge College </t>
  </si>
  <si>
    <t xml:space="preserve">Georgia State University Foundation </t>
  </si>
  <si>
    <t xml:space="preserve">Central Piedmont Community College Foundation, Inc. </t>
  </si>
  <si>
    <t xml:space="preserve">Culver-Stockton College </t>
  </si>
  <si>
    <t xml:space="preserve">Mount Aloysius College </t>
  </si>
  <si>
    <t xml:space="preserve">Georgia Southwestern Foundation, Inc. </t>
  </si>
  <si>
    <t xml:space="preserve">Denison University </t>
  </si>
  <si>
    <t xml:space="preserve">UW Oshkosh Foundation, Inc. </t>
  </si>
  <si>
    <t xml:space="preserve">Oakland University </t>
  </si>
  <si>
    <t xml:space="preserve">SUNY, Potsdam College Foundation, Inc. </t>
  </si>
  <si>
    <t xml:space="preserve">Franklin W. Olin College of Engineering </t>
  </si>
  <si>
    <t xml:space="preserve">University of North Carolina Wilmington </t>
  </si>
  <si>
    <t xml:space="preserve">Arizona State University &amp; Foundation </t>
  </si>
  <si>
    <t>AZ</t>
  </si>
  <si>
    <t xml:space="preserve">Pitzer College </t>
  </si>
  <si>
    <t xml:space="preserve">University of Mary </t>
  </si>
  <si>
    <t xml:space="preserve">The University of the South </t>
  </si>
  <si>
    <t xml:space="preserve">Pace University </t>
  </si>
  <si>
    <t xml:space="preserve">Illinois College </t>
  </si>
  <si>
    <t xml:space="preserve">Clark University </t>
  </si>
  <si>
    <t xml:space="preserve">Stetson University, Inc. </t>
  </si>
  <si>
    <t xml:space="preserve">Kenyon College </t>
  </si>
  <si>
    <t xml:space="preserve">The University of Tulsa </t>
  </si>
  <si>
    <t xml:space="preserve">Scripps College </t>
  </si>
  <si>
    <t xml:space="preserve">John Carroll University </t>
  </si>
  <si>
    <t xml:space="preserve">Auburn University &amp; Foundation </t>
  </si>
  <si>
    <t xml:space="preserve">California State University Stanislaus, Foundation </t>
  </si>
  <si>
    <t xml:space="preserve">Alamo Community College District </t>
  </si>
  <si>
    <t xml:space="preserve">Kutztown University Foundation, Inc. </t>
  </si>
  <si>
    <t xml:space="preserve">California Lutheran University </t>
  </si>
  <si>
    <t xml:space="preserve">HARVEY MUDD COLLEGE </t>
  </si>
  <si>
    <t xml:space="preserve">Old Dominion University  </t>
  </si>
  <si>
    <t xml:space="preserve">The University of West Florida Foundation, Inc. </t>
  </si>
  <si>
    <t xml:space="preserve">Xavier University </t>
  </si>
  <si>
    <t xml:space="preserve">University of Denver (Colorado Seminary) </t>
  </si>
  <si>
    <t>CO</t>
  </si>
  <si>
    <t xml:space="preserve">The Ferris Foundation </t>
  </si>
  <si>
    <t xml:space="preserve">Babson College </t>
  </si>
  <si>
    <t xml:space="preserve">The Texas A&amp;M University System </t>
  </si>
  <si>
    <t xml:space="preserve">Elon University </t>
  </si>
  <si>
    <t xml:space="preserve">St. Thomas University (FL) </t>
  </si>
  <si>
    <t xml:space="preserve">Carleton College </t>
  </si>
  <si>
    <t xml:space="preserve">Northern Kentucky University Foundation, Inc. </t>
  </si>
  <si>
    <t xml:space="preserve">University of Evansville </t>
  </si>
  <si>
    <t xml:space="preserve">Western Carolina University </t>
  </si>
  <si>
    <t xml:space="preserve">University of Pittsburgh </t>
  </si>
  <si>
    <t xml:space="preserve">Carroll College </t>
  </si>
  <si>
    <t>MT</t>
  </si>
  <si>
    <t xml:space="preserve">Westminster College (Pennsylvania) </t>
  </si>
  <si>
    <t xml:space="preserve">Carthage College </t>
  </si>
  <si>
    <t xml:space="preserve">Colorado State University Foundation </t>
  </si>
  <si>
    <t xml:space="preserve">UC San Diego Foundation </t>
  </si>
  <si>
    <t xml:space="preserve">Friends University </t>
  </si>
  <si>
    <t xml:space="preserve">Western Kentucky University and Foundations </t>
  </si>
  <si>
    <t xml:space="preserve">Rollins College </t>
  </si>
  <si>
    <t xml:space="preserve">Villanova University </t>
  </si>
  <si>
    <t xml:space="preserve">Pellissippi State Community College Foundation </t>
  </si>
  <si>
    <t xml:space="preserve">University of North Texas </t>
  </si>
  <si>
    <t xml:space="preserve">The Florida State University Foundation </t>
  </si>
  <si>
    <t xml:space="preserve">Lasell College </t>
  </si>
  <si>
    <t xml:space="preserve">Yeshiva University </t>
  </si>
  <si>
    <t xml:space="preserve">Swarthmore College </t>
  </si>
  <si>
    <t xml:space="preserve">Chapman University </t>
  </si>
  <si>
    <t xml:space="preserve">Hamilton College </t>
  </si>
  <si>
    <t xml:space="preserve">McCormick Theological Seminary </t>
  </si>
  <si>
    <t xml:space="preserve">Temple University </t>
  </si>
  <si>
    <t xml:space="preserve">Western Michigan University Foundation </t>
  </si>
  <si>
    <t xml:space="preserve">Ferrum College </t>
  </si>
  <si>
    <t xml:space="preserve">Massachusetts College of Art and Design </t>
  </si>
  <si>
    <t xml:space="preserve">De Paul University </t>
  </si>
  <si>
    <t xml:space="preserve">Le Moyne College </t>
  </si>
  <si>
    <t xml:space="preserve">Lynchburg College </t>
  </si>
  <si>
    <t xml:space="preserve">Miami University &amp; Miami University Foundation </t>
  </si>
  <si>
    <t xml:space="preserve">The University of North Carolina at Asheville </t>
  </si>
  <si>
    <t xml:space="preserve">Belmont University </t>
  </si>
  <si>
    <t xml:space="preserve">The University of South Dakota Foundation </t>
  </si>
  <si>
    <t xml:space="preserve">Iowa State University and Foundation </t>
  </si>
  <si>
    <t xml:space="preserve">DeSales University </t>
  </si>
  <si>
    <t xml:space="preserve">WHEATON COLLEGE (MA) </t>
  </si>
  <si>
    <t xml:space="preserve">Kansas State University Foundation </t>
  </si>
  <si>
    <t xml:space="preserve">The University of Texas System </t>
  </si>
  <si>
    <t xml:space="preserve">Oregon State University Foundation </t>
  </si>
  <si>
    <t xml:space="preserve">Illinois Institute of Technology </t>
  </si>
  <si>
    <t xml:space="preserve">Duke University </t>
  </si>
  <si>
    <t xml:space="preserve">University of Southern California </t>
  </si>
  <si>
    <t xml:space="preserve">University Foundation at Sacramento State </t>
  </si>
  <si>
    <t xml:space="preserve">UNIVERSITY OF MAINE FOUNDATION </t>
  </si>
  <si>
    <t xml:space="preserve">Baylor College of Medicine </t>
  </si>
  <si>
    <t xml:space="preserve">Elmira College </t>
  </si>
  <si>
    <t>University of Nevada Reno Foundation and Athletic Association</t>
  </si>
  <si>
    <t>NV</t>
  </si>
  <si>
    <t xml:space="preserve">Claremont McKenna College </t>
  </si>
  <si>
    <t xml:space="preserve">University of Arizona and University of Arizona Foundation </t>
  </si>
  <si>
    <t xml:space="preserve">Lebanese American University </t>
  </si>
  <si>
    <t xml:space="preserve">TROY UNIVERSITY FOUNDATION </t>
  </si>
  <si>
    <t xml:space="preserve">ALMA COLLEGE </t>
  </si>
  <si>
    <t xml:space="preserve">SUNY Upstate Medical University </t>
  </si>
  <si>
    <t xml:space="preserve">Ana G. Mendez University System </t>
  </si>
  <si>
    <t>PR</t>
  </si>
  <si>
    <t xml:space="preserve">Hanover College </t>
  </si>
  <si>
    <t xml:space="preserve">La Salle University </t>
  </si>
  <si>
    <t xml:space="preserve">UNIVERSITY OF WISCONSIN - EAU CLAIRE FOUNDATION INC </t>
  </si>
  <si>
    <t xml:space="preserve">College of the Holy Cross </t>
  </si>
  <si>
    <t xml:space="preserve">Drexel University </t>
  </si>
  <si>
    <t xml:space="preserve">Wesleyan University </t>
  </si>
  <si>
    <t xml:space="preserve">National University </t>
  </si>
  <si>
    <t xml:space="preserve">Lamar University Foundation, Inc. </t>
  </si>
  <si>
    <t xml:space="preserve">Susquehanna University </t>
  </si>
  <si>
    <t xml:space="preserve">Smith College </t>
  </si>
  <si>
    <t xml:space="preserve">The University of Alabama System </t>
  </si>
  <si>
    <t xml:space="preserve">University of Indianapolis </t>
  </si>
  <si>
    <t xml:space="preserve">Roanoke College </t>
  </si>
  <si>
    <t xml:space="preserve">The University Foundation, California State University, Chico </t>
  </si>
  <si>
    <t xml:space="preserve">University of North Carolina at Chapel Hill and Foundations </t>
  </si>
  <si>
    <t xml:space="preserve">Lenoir-Rhyne University </t>
  </si>
  <si>
    <t xml:space="preserve">University of Idaho Foundation, Inc. </t>
  </si>
  <si>
    <t>ID</t>
  </si>
  <si>
    <t xml:space="preserve">St. John's University, MN </t>
  </si>
  <si>
    <t xml:space="preserve">CALIFORNIA STATE UNIVERSITY SAN MARCOS FOUNDATION </t>
  </si>
  <si>
    <t xml:space="preserve">The University of Southern Mississippi Foundation </t>
  </si>
  <si>
    <t>MS</t>
  </si>
  <si>
    <t xml:space="preserve">Wright State University Foundation, Inc. </t>
  </si>
  <si>
    <t xml:space="preserve">Graduate Theological Union </t>
  </si>
  <si>
    <t xml:space="preserve">University of Michigan </t>
  </si>
  <si>
    <t xml:space="preserve">Winston-Salem State University </t>
  </si>
  <si>
    <t xml:space="preserve">Palm Beach Atlantic University </t>
  </si>
  <si>
    <t xml:space="preserve">Ripon College </t>
  </si>
  <si>
    <t>Georgia Institute of Technology and Georgia Tech Foundation</t>
  </si>
  <si>
    <t xml:space="preserve">HOOD COLLEGE OF FREDERICK MD </t>
  </si>
  <si>
    <t xml:space="preserve">Carnegie Institution of Washington </t>
  </si>
  <si>
    <t xml:space="preserve">Holy Names University </t>
  </si>
  <si>
    <t xml:space="preserve">Eastern Kentucky University Foundation </t>
  </si>
  <si>
    <t xml:space="preserve">Dominican University </t>
  </si>
  <si>
    <t xml:space="preserve">New York University </t>
  </si>
  <si>
    <t xml:space="preserve">McDaniel College, Inc. </t>
  </si>
  <si>
    <t xml:space="preserve">Rider University </t>
  </si>
  <si>
    <t>NJ</t>
  </si>
  <si>
    <t xml:space="preserve">SUNY Fredonia College Foundation </t>
  </si>
  <si>
    <t xml:space="preserve">Virginia State University </t>
  </si>
  <si>
    <t xml:space="preserve">Oregon Health and Science University Foundation </t>
  </si>
  <si>
    <t xml:space="preserve">ITHACA COLLEGE </t>
  </si>
  <si>
    <t xml:space="preserve">The College of Saint Rose </t>
  </si>
  <si>
    <t xml:space="preserve">Inter American University of Puerto Rico </t>
  </si>
  <si>
    <t xml:space="preserve">Lesley University </t>
  </si>
  <si>
    <t xml:space="preserve">Alfred University </t>
  </si>
  <si>
    <t xml:space="preserve">Regent University </t>
  </si>
  <si>
    <t xml:space="preserve">Shenandoah University </t>
  </si>
  <si>
    <t xml:space="preserve">NEW JERSEY INSTITUTE OF TECHNOLOGY </t>
  </si>
  <si>
    <t xml:space="preserve">Knox College </t>
  </si>
  <si>
    <t xml:space="preserve">Central Oregon Community College Foundation </t>
  </si>
  <si>
    <t xml:space="preserve">Mississippi State University and Foundation </t>
  </si>
  <si>
    <t xml:space="preserve">CREIGHTON UNIVERSITY </t>
  </si>
  <si>
    <t>NE</t>
  </si>
  <si>
    <t xml:space="preserve">Bucknell University </t>
  </si>
  <si>
    <t xml:space="preserve">Macalester College </t>
  </si>
  <si>
    <t xml:space="preserve">Abilene Christian University </t>
  </si>
  <si>
    <t xml:space="preserve">California Institute of the Arts </t>
  </si>
  <si>
    <t xml:space="preserve">Indiana Institute of Technology, Inc. </t>
  </si>
  <si>
    <t xml:space="preserve">Regis College </t>
  </si>
  <si>
    <t xml:space="preserve">St. Mary's University </t>
  </si>
  <si>
    <t xml:space="preserve">ALLEGHENY COLLEGE </t>
  </si>
  <si>
    <t xml:space="preserve">Washington College </t>
  </si>
  <si>
    <t xml:space="preserve">Maryland Institute College of Art </t>
  </si>
  <si>
    <t xml:space="preserve">Meharry Medical College </t>
  </si>
  <si>
    <t xml:space="preserve">The College of Idaho </t>
  </si>
  <si>
    <t xml:space="preserve">University of Dubuque </t>
  </si>
  <si>
    <t xml:space="preserve">Florida State College at Jacksonville </t>
  </si>
  <si>
    <t xml:space="preserve">University of the Ozarks </t>
  </si>
  <si>
    <t>AR</t>
  </si>
  <si>
    <t xml:space="preserve">Johnson &amp; Wales University </t>
  </si>
  <si>
    <t xml:space="preserve">Texas Tech University System </t>
  </si>
  <si>
    <t xml:space="preserve">Medical College of Virginia Foundation, Inc. </t>
  </si>
  <si>
    <t xml:space="preserve">Wabash College </t>
  </si>
  <si>
    <t xml:space="preserve">The State University College at Oneonta Foundation Corporation </t>
  </si>
  <si>
    <t xml:space="preserve">Northeastern University </t>
  </si>
  <si>
    <t xml:space="preserve">University of Illinois Foundation </t>
  </si>
  <si>
    <t xml:space="preserve">Simpson College </t>
  </si>
  <si>
    <t xml:space="preserve">Southern California College of Optometry </t>
  </si>
  <si>
    <t xml:space="preserve">Washington &amp; Jefferson College </t>
  </si>
  <si>
    <t xml:space="preserve">Amherst College </t>
  </si>
  <si>
    <t xml:space="preserve">Northern Arizona University Foundation </t>
  </si>
  <si>
    <t xml:space="preserve">Wentworth Institute of Technology, Inc. </t>
  </si>
  <si>
    <t xml:space="preserve">The Corporation of Saint Mary's College, Notre Dame IN </t>
  </si>
  <si>
    <t xml:space="preserve">MONMOUTH UNIVERSITY </t>
  </si>
  <si>
    <t xml:space="preserve">NORTHLAND COLLEGE </t>
  </si>
  <si>
    <t xml:space="preserve">University of South Alabama </t>
  </si>
  <si>
    <t xml:space="preserve">Wellesley College </t>
  </si>
  <si>
    <t xml:space="preserve">Mount Mercy University </t>
  </si>
  <si>
    <t xml:space="preserve">University of Notre Dame </t>
  </si>
  <si>
    <t xml:space="preserve">Brite Divinity School </t>
  </si>
  <si>
    <t xml:space="preserve">University of Oregon Foundation </t>
  </si>
  <si>
    <t xml:space="preserve">University of Illinois </t>
  </si>
  <si>
    <t xml:space="preserve">Lamar University </t>
  </si>
  <si>
    <t xml:space="preserve">The Citadel </t>
  </si>
  <si>
    <t xml:space="preserve">St. Lawrence University </t>
  </si>
  <si>
    <t xml:space="preserve">Mercer University </t>
  </si>
  <si>
    <t xml:space="preserve">UNIVERSITY OF MOUNT UNION </t>
  </si>
  <si>
    <t xml:space="preserve">Golden Gate Baptist Theological Seminary </t>
  </si>
  <si>
    <t xml:space="preserve">William Mitchell College of Law </t>
  </si>
  <si>
    <t xml:space="preserve">Shawnee State University </t>
  </si>
  <si>
    <t xml:space="preserve">WILMINGTON COLLEGE </t>
  </si>
  <si>
    <t xml:space="preserve">University of Central Missouri Foundation </t>
  </si>
  <si>
    <t xml:space="preserve">Wheelock College </t>
  </si>
  <si>
    <t xml:space="preserve">Southern Connecticut State University Foundation, Inc.  </t>
  </si>
  <si>
    <t xml:space="preserve">University of Northern Colorado Foundation </t>
  </si>
  <si>
    <t xml:space="preserve">KALAMAZOO COLLEGE </t>
  </si>
  <si>
    <t xml:space="preserve">Arkansas State University Foundation, Inc. </t>
  </si>
  <si>
    <t xml:space="preserve">Moody Bible Institute </t>
  </si>
  <si>
    <t xml:space="preserve">University of Oklahoma </t>
  </si>
  <si>
    <t xml:space="preserve">Bradley University </t>
  </si>
  <si>
    <t xml:space="preserve">Bowdoin College </t>
  </si>
  <si>
    <t xml:space="preserve">Northwestern College (IA) </t>
  </si>
  <si>
    <t xml:space="preserve">The University of Akron and Foundation </t>
  </si>
  <si>
    <t xml:space="preserve">WEBSTER UNIVERSITY </t>
  </si>
  <si>
    <t xml:space="preserve">The University of Memphis </t>
  </si>
  <si>
    <t xml:space="preserve">California State University, Office of the Chancellor </t>
  </si>
  <si>
    <t xml:space="preserve">Haverford College </t>
  </si>
  <si>
    <t xml:space="preserve">Louisiana State University System </t>
  </si>
  <si>
    <t>LA</t>
  </si>
  <si>
    <t xml:space="preserve">Santa Clara University </t>
  </si>
  <si>
    <t xml:space="preserve">St. Norbert College </t>
  </si>
  <si>
    <t xml:space="preserve">Roberts Wesleyan College </t>
  </si>
  <si>
    <t xml:space="preserve">LOYOLA UNIVERSITY OF CHICAGO </t>
  </si>
  <si>
    <t xml:space="preserve">SAINT FRANCIS UNIVERSITY </t>
  </si>
  <si>
    <t xml:space="preserve">Luther Seminary </t>
  </si>
  <si>
    <t xml:space="preserve">University of Redlands </t>
  </si>
  <si>
    <t xml:space="preserve">Elizabethtown College </t>
  </si>
  <si>
    <t xml:space="preserve">The Universtiy of Montana Foundation </t>
  </si>
  <si>
    <t xml:space="preserve">Michigan Technological University </t>
  </si>
  <si>
    <t xml:space="preserve">CENTRAL MICHIGAN UNIVERSITY </t>
  </si>
  <si>
    <t xml:space="preserve">James Madison University Foundation, Inc. </t>
  </si>
  <si>
    <t xml:space="preserve">Embry-Riddle Aeronautical University </t>
  </si>
  <si>
    <t xml:space="preserve">Occidental College </t>
  </si>
  <si>
    <t xml:space="preserve">Colorado College </t>
  </si>
  <si>
    <t xml:space="preserve">University of Mississippi Foundation </t>
  </si>
  <si>
    <t xml:space="preserve">VANDERBILT UNIVERSITY </t>
  </si>
  <si>
    <t xml:space="preserve">Cornell College </t>
  </si>
  <si>
    <t xml:space="preserve">Lehigh University </t>
  </si>
  <si>
    <t xml:space="preserve">Florida Atlantic University Foundation </t>
  </si>
  <si>
    <t xml:space="preserve">University of Wisconsin System </t>
  </si>
  <si>
    <t xml:space="preserve">Spartanburg Methodist College </t>
  </si>
  <si>
    <t xml:space="preserve">DUQUESNE UNIVERSITY </t>
  </si>
  <si>
    <t xml:space="preserve">National Louis University </t>
  </si>
  <si>
    <t xml:space="preserve">University of Minnesota Foundation </t>
  </si>
  <si>
    <t xml:space="preserve">Clark College Foundation </t>
  </si>
  <si>
    <t xml:space="preserve">Shippensburg University Foundation </t>
  </si>
  <si>
    <t xml:space="preserve">College of Central Florida Foundation </t>
  </si>
  <si>
    <t xml:space="preserve">The University of Puget Sound </t>
  </si>
  <si>
    <t xml:space="preserve">St. John's College - Annapolis &amp; Santa Fe </t>
  </si>
  <si>
    <t xml:space="preserve">Concordia College </t>
  </si>
  <si>
    <t xml:space="preserve">Montana Tech Foundation </t>
  </si>
  <si>
    <t xml:space="preserve">Asbury Theological Seminary </t>
  </si>
  <si>
    <t xml:space="preserve">College of William &amp; Mary and Foundations </t>
  </si>
  <si>
    <t xml:space="preserve">Saint Louis University </t>
  </si>
  <si>
    <t xml:space="preserve">Middle Tennessee State University </t>
  </si>
  <si>
    <t xml:space="preserve">Hofstra University </t>
  </si>
  <si>
    <t xml:space="preserve">Fayetteville State University </t>
  </si>
  <si>
    <t xml:space="preserve">Maryville College </t>
  </si>
  <si>
    <t xml:space="preserve">University of New Mexico and University of New Mexico Foundation </t>
  </si>
  <si>
    <t>NM</t>
  </si>
  <si>
    <t xml:space="preserve">CALIFORNIA STATE UNIVERSITY, FRESNO </t>
  </si>
  <si>
    <t xml:space="preserve">Pacific Union College </t>
  </si>
  <si>
    <t>Wagner College</t>
  </si>
  <si>
    <t xml:space="preserve">University at Albany Foundation </t>
  </si>
  <si>
    <t xml:space="preserve">Goucher College </t>
  </si>
  <si>
    <t xml:space="preserve">Hollins University </t>
  </si>
  <si>
    <t xml:space="preserve">Bethune-Cookman University Inc. </t>
  </si>
  <si>
    <t xml:space="preserve">Webb Institute </t>
  </si>
  <si>
    <t xml:space="preserve">University of California, San Francisco Foundation </t>
  </si>
  <si>
    <t xml:space="preserve">University of Utah </t>
  </si>
  <si>
    <t xml:space="preserve">University of Houston System and Foundations </t>
  </si>
  <si>
    <t xml:space="preserve">PHILADELPHIA UNIVERSITY </t>
  </si>
  <si>
    <t xml:space="preserve">Misericordia University </t>
  </si>
  <si>
    <t xml:space="preserve">Utah State University </t>
  </si>
  <si>
    <t xml:space="preserve">Empire State College Foundation </t>
  </si>
  <si>
    <t xml:space="preserve">Doane College </t>
  </si>
  <si>
    <t xml:space="preserve">Muskingum University </t>
  </si>
  <si>
    <t xml:space="preserve">Illinois Wesleyan University </t>
  </si>
  <si>
    <t xml:space="preserve">Houghton College </t>
  </si>
  <si>
    <t xml:space="preserve">Austin Presbyterian Theological Seminary </t>
  </si>
  <si>
    <t xml:space="preserve">The Foundation of the State University of New York at Binghamton, Inc. </t>
  </si>
  <si>
    <t xml:space="preserve">Mary Baldwin College </t>
  </si>
  <si>
    <t xml:space="preserve">College of Mount St. Joseph </t>
  </si>
  <si>
    <t xml:space="preserve">Florida International University Foundation, Inc.  </t>
  </si>
  <si>
    <t xml:space="preserve">The University of Georgia Foundation </t>
  </si>
  <si>
    <t xml:space="preserve">Reed College </t>
  </si>
  <si>
    <t xml:space="preserve">Illinois State University Foundation </t>
  </si>
  <si>
    <t xml:space="preserve">Delta College </t>
  </si>
  <si>
    <t xml:space="preserve">Montana State University Foundation, Inc. </t>
  </si>
  <si>
    <t xml:space="preserve">OLIVET NAZARENE UNIVERSITY </t>
  </si>
  <si>
    <t xml:space="preserve">Luther College </t>
  </si>
  <si>
    <t xml:space="preserve">Gallaudet University </t>
  </si>
  <si>
    <t xml:space="preserve">Biola Universtiy </t>
  </si>
  <si>
    <t xml:space="preserve">Colgate University </t>
  </si>
  <si>
    <t xml:space="preserve">Franklin College </t>
  </si>
  <si>
    <t xml:space="preserve">Princeton Theological Seminary </t>
  </si>
  <si>
    <t xml:space="preserve">Mennonite Education Agency Investment Fund LLC </t>
  </si>
  <si>
    <t xml:space="preserve">Taylor University </t>
  </si>
  <si>
    <t xml:space="preserve">McPherson College </t>
  </si>
  <si>
    <t xml:space="preserve">Brown University </t>
  </si>
  <si>
    <t xml:space="preserve">LeTourneau University </t>
  </si>
  <si>
    <t xml:space="preserve">NEW COLLEGE FOUNDATION, INC. </t>
  </si>
  <si>
    <t xml:space="preserve">Willamette University </t>
  </si>
  <si>
    <t xml:space="preserve">Morehouse School of Medicine </t>
  </si>
  <si>
    <t xml:space="preserve">NC State University and related foundations </t>
  </si>
  <si>
    <t xml:space="preserve">Bates College </t>
  </si>
  <si>
    <t xml:space="preserve">Hope College </t>
  </si>
  <si>
    <t xml:space="preserve">Grinnell College </t>
  </si>
  <si>
    <t xml:space="preserve">Holy Family University </t>
  </si>
  <si>
    <t xml:space="preserve">Huntington University </t>
  </si>
  <si>
    <t xml:space="preserve">Arcadia University </t>
  </si>
  <si>
    <t xml:space="preserve">Nevada System of Higher Education </t>
  </si>
  <si>
    <t xml:space="preserve">Ursinus College </t>
  </si>
  <si>
    <t xml:space="preserve">Ramapo College of New Jersey </t>
  </si>
  <si>
    <t xml:space="preserve">Converse College </t>
  </si>
  <si>
    <t xml:space="preserve">Union College </t>
  </si>
  <si>
    <t xml:space="preserve">Oklahoma City University </t>
  </si>
  <si>
    <t xml:space="preserve">Medical College of Georgia Foundation, Inc. </t>
  </si>
  <si>
    <t xml:space="preserve">Indiana University &amp; Foundation </t>
  </si>
  <si>
    <t xml:space="preserve">California State Polytechnic University, Pomona </t>
  </si>
  <si>
    <t xml:space="preserve">Washington and Lee University </t>
  </si>
  <si>
    <t xml:space="preserve">Clarkson University </t>
  </si>
  <si>
    <t xml:space="preserve">GEORGIAN COURT UNIVERSITY </t>
  </si>
  <si>
    <t xml:space="preserve">University of La Verne </t>
  </si>
  <si>
    <t xml:space="preserve">St. Olaf College </t>
  </si>
  <si>
    <t xml:space="preserve">Stanford University </t>
  </si>
  <si>
    <t xml:space="preserve">University of Portland </t>
  </si>
  <si>
    <t xml:space="preserve">Indiana Wesleyan University </t>
  </si>
  <si>
    <t xml:space="preserve">Asbury University </t>
  </si>
  <si>
    <t xml:space="preserve">The Medical College of Wisconsin, Inc. </t>
  </si>
  <si>
    <t xml:space="preserve">Sarah Lawrence College </t>
  </si>
  <si>
    <t xml:space="preserve">Eastern Illinois University Foundation </t>
  </si>
  <si>
    <t xml:space="preserve">THE COLLEGE OF NEW JERSEY FOUNDATION, INC. </t>
  </si>
  <si>
    <t xml:space="preserve">Brenau University </t>
  </si>
  <si>
    <t xml:space="preserve">Loyola University New Orleans </t>
  </si>
  <si>
    <t xml:space="preserve">Regents of the University of Minnesota </t>
  </si>
  <si>
    <t xml:space="preserve">SUNY CORTLAND FOUNDATION </t>
  </si>
  <si>
    <t xml:space="preserve">The University of the Arts  </t>
  </si>
  <si>
    <t xml:space="preserve">Lipscomb University </t>
  </si>
  <si>
    <t xml:space="preserve">University of Tennessee System </t>
  </si>
  <si>
    <t xml:space="preserve">Goshen College </t>
  </si>
  <si>
    <t xml:space="preserve">Kentucky Community and Technical College System </t>
  </si>
  <si>
    <t xml:space="preserve">Brandeis University </t>
  </si>
  <si>
    <t xml:space="preserve">WHEATON COLLEGE (IL) </t>
  </si>
  <si>
    <t xml:space="preserve">Western Connecticut State University </t>
  </si>
  <si>
    <t xml:space="preserve">The Pennsylvania State University </t>
  </si>
  <si>
    <t xml:space="preserve">Westmont College </t>
  </si>
  <si>
    <t xml:space="preserve">Rose-Hulman Institute of Technology </t>
  </si>
  <si>
    <t xml:space="preserve">Washington University in St. Louis </t>
  </si>
  <si>
    <t xml:space="preserve">Trevecca Nazarene University </t>
  </si>
  <si>
    <t xml:space="preserve">Centenary College of Louisiana </t>
  </si>
  <si>
    <t xml:space="preserve">Appalachian State University and Foundation </t>
  </si>
  <si>
    <t xml:space="preserve">Barry University </t>
  </si>
  <si>
    <t xml:space="preserve">Virginia Commonwealth University </t>
  </si>
  <si>
    <t xml:space="preserve">North Iowa Area Community College </t>
  </si>
  <si>
    <t xml:space="preserve">Bentley University </t>
  </si>
  <si>
    <t xml:space="preserve">Philadelphia College of Osteopathic Medicine </t>
  </si>
  <si>
    <t xml:space="preserve">Ball State University Foundation </t>
  </si>
  <si>
    <t xml:space="preserve">UNIVERSITY OF MARYLAND COLLEGE PARK FOUNDATION, INC. </t>
  </si>
  <si>
    <t xml:space="preserve">Thomas M. Cooley Law School </t>
  </si>
  <si>
    <t xml:space="preserve">JOHNS HOPKINS UNIVERSITY </t>
  </si>
  <si>
    <t xml:space="preserve">Kettering University </t>
  </si>
  <si>
    <t xml:space="preserve">Keystone College </t>
  </si>
  <si>
    <t xml:space="preserve">GANNON UNIVERSITY </t>
  </si>
  <si>
    <t xml:space="preserve">Rowan University Foundation </t>
  </si>
  <si>
    <t xml:space="preserve">University of Colorado Foundation </t>
  </si>
  <si>
    <t xml:space="preserve">Sweet Briar College </t>
  </si>
  <si>
    <t xml:space="preserve">Hobart and William Smith Colleges </t>
  </si>
  <si>
    <t xml:space="preserve">Northern Illinois University Foundation </t>
  </si>
  <si>
    <t xml:space="preserve">LEWIS UNIVERSITY </t>
  </si>
  <si>
    <t xml:space="preserve">Millsaps College </t>
  </si>
  <si>
    <t xml:space="preserve">University of San Francisco </t>
  </si>
  <si>
    <t xml:space="preserve">Colorado School of Mines Foundation, Inc. </t>
  </si>
  <si>
    <t xml:space="preserve">NEBRASKA WESLEYAN UNIVERSITY </t>
  </si>
  <si>
    <t xml:space="preserve">Bryant University </t>
  </si>
  <si>
    <t xml:space="preserve">WORCESTER POLYTECHNIC INSTITUTE </t>
  </si>
  <si>
    <t xml:space="preserve">Long Island University </t>
  </si>
  <si>
    <t xml:space="preserve">Southern Illinois University Foundation </t>
  </si>
  <si>
    <t xml:space="preserve">Mercy College </t>
  </si>
  <si>
    <t xml:space="preserve">Hiram College </t>
  </si>
  <si>
    <t xml:space="preserve">Juniata College </t>
  </si>
  <si>
    <t xml:space="preserve">Wittenberg University </t>
  </si>
  <si>
    <t xml:space="preserve">Fort Hays State University Foundation </t>
  </si>
  <si>
    <t xml:space="preserve">Millikin University </t>
  </si>
  <si>
    <t xml:space="preserve">Saginaw Valley State University Foundation </t>
  </si>
  <si>
    <t xml:space="preserve">Dartmouth College </t>
  </si>
  <si>
    <t xml:space="preserve">College of the Ozarks </t>
  </si>
  <si>
    <t xml:space="preserve">DICKINSON COLLEGE </t>
  </si>
  <si>
    <t xml:space="preserve">Presbyterian College </t>
  </si>
  <si>
    <t xml:space="preserve">Chaminade University of Honolulu </t>
  </si>
  <si>
    <t>HI</t>
  </si>
  <si>
    <t xml:space="preserve">SAINT JOSEPH'S UNIVERSITY </t>
  </si>
  <si>
    <t xml:space="preserve">Drew University </t>
  </si>
  <si>
    <t xml:space="preserve">Florida Southern College </t>
  </si>
  <si>
    <t xml:space="preserve">Pacific Lutheran University </t>
  </si>
  <si>
    <t xml:space="preserve">University of Miami </t>
  </si>
  <si>
    <t xml:space="preserve">The Ohio State University </t>
  </si>
  <si>
    <t xml:space="preserve">Stevens Institute of Technology </t>
  </si>
  <si>
    <t xml:space="preserve">University of California </t>
  </si>
  <si>
    <t xml:space="preserve">The Catholic University of America </t>
  </si>
  <si>
    <t xml:space="preserve">University of Pennsylvania </t>
  </si>
  <si>
    <t xml:space="preserve">Canisius College </t>
  </si>
  <si>
    <t xml:space="preserve">Williams College </t>
  </si>
  <si>
    <t xml:space="preserve">Delaware Valley College </t>
  </si>
  <si>
    <t xml:space="preserve">THUNDERBIRD SCHOOL OF GLOBAL MANAGEMENT </t>
  </si>
  <si>
    <t xml:space="preserve">Longwood University Foundation Inc. </t>
  </si>
  <si>
    <t xml:space="preserve">American University of Beirut </t>
  </si>
  <si>
    <t xml:space="preserve">Pittsburg State University Foundation, Inc. </t>
  </si>
  <si>
    <t xml:space="preserve">Northern Michigan University </t>
  </si>
  <si>
    <t xml:space="preserve">Bryn Mawr College </t>
  </si>
  <si>
    <t xml:space="preserve">College of Saint Elizabeth </t>
  </si>
  <si>
    <t xml:space="preserve">Meredith College </t>
  </si>
  <si>
    <t xml:space="preserve">Elmhurst College </t>
  </si>
  <si>
    <t xml:space="preserve">Heidelberg University </t>
  </si>
  <si>
    <t xml:space="preserve">PRATT INSTITUTE </t>
  </si>
  <si>
    <t xml:space="preserve">Fitchburg State University Foundation, Inc </t>
  </si>
  <si>
    <t xml:space="preserve">St. John's University </t>
  </si>
  <si>
    <t xml:space="preserve">Purdue University </t>
  </si>
  <si>
    <t xml:space="preserve">University of Charleston </t>
  </si>
  <si>
    <t>WV</t>
  </si>
  <si>
    <t xml:space="preserve">Defiance College </t>
  </si>
  <si>
    <t xml:space="preserve">The Foundation for Florida Gateway College, Inc. </t>
  </si>
  <si>
    <t xml:space="preserve">Robert Morris University </t>
  </si>
  <si>
    <t xml:space="preserve">Fitchburg State University </t>
  </si>
  <si>
    <t xml:space="preserve">Neumann University </t>
  </si>
  <si>
    <t xml:space="preserve">Lake Forest College </t>
  </si>
  <si>
    <t xml:space="preserve">Missouri State University Foundation </t>
  </si>
  <si>
    <t xml:space="preserve">Warren Wilson College </t>
  </si>
  <si>
    <t xml:space="preserve">Manchester College </t>
  </si>
  <si>
    <t xml:space="preserve">University of Alaska and Foundation </t>
  </si>
  <si>
    <t>AK</t>
  </si>
  <si>
    <t xml:space="preserve">Lakeland College </t>
  </si>
  <si>
    <t xml:space="preserve">University of Hartford </t>
  </si>
  <si>
    <t xml:space="preserve">Mills College </t>
  </si>
  <si>
    <t xml:space="preserve">Columbia College Chicago </t>
  </si>
  <si>
    <t xml:space="preserve">University of Scranton </t>
  </si>
  <si>
    <t xml:space="preserve">Columbia College </t>
  </si>
  <si>
    <t xml:space="preserve">The American University in Cairo </t>
  </si>
  <si>
    <t xml:space="preserve">Jacksonville University </t>
  </si>
  <si>
    <t xml:space="preserve">Coe College </t>
  </si>
  <si>
    <t xml:space="preserve">Mount Holyoke College </t>
  </si>
  <si>
    <t xml:space="preserve">Cazenovia College </t>
  </si>
  <si>
    <t xml:space="preserve">The George Washington University </t>
  </si>
  <si>
    <t xml:space="preserve">Mount Ida College </t>
  </si>
  <si>
    <t xml:space="preserve">Oklahoma Christian University </t>
  </si>
  <si>
    <t xml:space="preserve">Alverno College </t>
  </si>
  <si>
    <t xml:space="preserve">University of Nebraska </t>
  </si>
  <si>
    <t xml:space="preserve">University of Iowa and University of Iowa Foundation </t>
  </si>
  <si>
    <t xml:space="preserve">McMurry University </t>
  </si>
  <si>
    <t xml:space="preserve">Mount Saint Mary's University  </t>
  </si>
  <si>
    <t xml:space="preserve">Ohio University and The Ohio University Foundation </t>
  </si>
  <si>
    <t xml:space="preserve">Baldwin Wallace College </t>
  </si>
  <si>
    <t xml:space="preserve">Music Institute of Chicago </t>
  </si>
  <si>
    <t xml:space="preserve">Nazareth College </t>
  </si>
  <si>
    <t xml:space="preserve">Keuka College </t>
  </si>
  <si>
    <t xml:space="preserve">Augustana College </t>
  </si>
  <si>
    <t xml:space="preserve">Rush University Medical Center </t>
  </si>
  <si>
    <t xml:space="preserve">College of St. Scholastica, Inc. </t>
  </si>
  <si>
    <t xml:space="preserve">RHODE ISLAND COLLEGE FOUNDATION </t>
  </si>
  <si>
    <t xml:space="preserve">Connecticut College </t>
  </si>
  <si>
    <t>American University</t>
  </si>
  <si>
    <t xml:space="preserve">Skidmore College </t>
  </si>
  <si>
    <t xml:space="preserve">Albright College </t>
  </si>
  <si>
    <t xml:space="preserve">J. Sargeant Reynolds Comm. Coll. Educational Found. </t>
  </si>
  <si>
    <t xml:space="preserve">Pacific Northwest College of Art </t>
  </si>
  <si>
    <t xml:space="preserve">Radford University Foundation, Inc. </t>
  </si>
  <si>
    <t xml:space="preserve">Minnesota Medical Foundation </t>
  </si>
  <si>
    <t xml:space="preserve">Mitchell College </t>
  </si>
  <si>
    <t xml:space="preserve">University of South Carolina </t>
  </si>
  <si>
    <t xml:space="preserve">COLUMBUS STATE UNIVERSITY FOUNDATION, INC. </t>
  </si>
  <si>
    <t xml:space="preserve">Notre Dame of Maryland University </t>
  </si>
  <si>
    <t xml:space="preserve">Centre College </t>
  </si>
  <si>
    <t xml:space="preserve">Washington State University </t>
  </si>
  <si>
    <t xml:space="preserve">University of Missouri System </t>
  </si>
  <si>
    <t xml:space="preserve">Midlands Technical College Foundation </t>
  </si>
  <si>
    <t xml:space="preserve">Case Western Reserve University </t>
  </si>
  <si>
    <t xml:space="preserve">Plattsburgh College Foundation </t>
  </si>
  <si>
    <t xml:space="preserve">Oakton Community College Educational Foundation </t>
  </si>
  <si>
    <t xml:space="preserve">University of the Sciences in Philadelphia </t>
  </si>
  <si>
    <t xml:space="preserve">Lebanon Valley College </t>
  </si>
  <si>
    <t xml:space="preserve">Bellarmine University </t>
  </si>
  <si>
    <t xml:space="preserve">Tufts University </t>
  </si>
  <si>
    <t xml:space="preserve">St. Bonaventure University </t>
  </si>
  <si>
    <t xml:space="preserve">Howard Payne University </t>
  </si>
  <si>
    <t xml:space="preserve">Eastern Mennonite University </t>
  </si>
  <si>
    <t xml:space="preserve">Boston Architectural College </t>
  </si>
  <si>
    <t xml:space="preserve">UNLV FOUNDATION </t>
  </si>
  <si>
    <t xml:space="preserve">Pepperdine University </t>
  </si>
  <si>
    <t xml:space="preserve">Centralia College Foundation </t>
  </si>
  <si>
    <t xml:space="preserve">UNIVERSITY OF THE PACIFIC </t>
  </si>
  <si>
    <t xml:space="preserve">Fordham University </t>
  </si>
  <si>
    <t xml:space="preserve">Saint Mary's College of California </t>
  </si>
  <si>
    <t xml:space="preserve">Texas State University-San Marcos </t>
  </si>
  <si>
    <t xml:space="preserve">Southwestern University </t>
  </si>
  <si>
    <t xml:space="preserve">Eastern Virginia Medical School Foundation </t>
  </si>
  <si>
    <t xml:space="preserve">Ohio Wesleyan University </t>
  </si>
  <si>
    <t xml:space="preserve">DePauw University </t>
  </si>
  <si>
    <t xml:space="preserve">University of Kentucky </t>
  </si>
  <si>
    <t xml:space="preserve">Marywood University </t>
  </si>
  <si>
    <t xml:space="preserve">Wilkes University </t>
  </si>
  <si>
    <t xml:space="preserve">Wofford College </t>
  </si>
  <si>
    <t xml:space="preserve">Florida Institute of Technology </t>
  </si>
  <si>
    <t xml:space="preserve">Cottey College </t>
  </si>
  <si>
    <t xml:space="preserve">Wake Forest University </t>
  </si>
  <si>
    <t xml:space="preserve">The University of Maryland System and Foundation, Inc. </t>
  </si>
  <si>
    <t xml:space="preserve">Hartwick College </t>
  </si>
  <si>
    <t xml:space="preserve">Purchase College Foundation </t>
  </si>
  <si>
    <t xml:space="preserve">Oklahoma State University and Foundation </t>
  </si>
  <si>
    <t xml:space="preserve">Queens University of Charlotte </t>
  </si>
  <si>
    <t xml:space="preserve">Emory University </t>
  </si>
  <si>
    <t xml:space="preserve">SYRACUSE UNIVERSITY </t>
  </si>
  <si>
    <t xml:space="preserve">Chatham University </t>
  </si>
  <si>
    <t xml:space="preserve">Vassar College </t>
  </si>
  <si>
    <t xml:space="preserve">East Carolina University </t>
  </si>
  <si>
    <t xml:space="preserve">University of South Florida Foundation, Inc </t>
  </si>
  <si>
    <t xml:space="preserve">Peirce College </t>
  </si>
  <si>
    <t xml:space="preserve">Furman University </t>
  </si>
  <si>
    <t xml:space="preserve">Trustees of Boston University </t>
  </si>
  <si>
    <t xml:space="preserve">Lindenwood University </t>
  </si>
  <si>
    <t xml:space="preserve">LaGrange College </t>
  </si>
  <si>
    <t xml:space="preserve">New England Conservatory of Music </t>
  </si>
  <si>
    <t xml:space="preserve">Bethany College </t>
  </si>
  <si>
    <t xml:space="preserve">Northwood University </t>
  </si>
  <si>
    <t xml:space="preserve">Manhattan College </t>
  </si>
  <si>
    <t xml:space="preserve">EMORY &amp; HENRY COLLEGE </t>
  </si>
  <si>
    <t xml:space="preserve">University of Connecticut and Foundations </t>
  </si>
  <si>
    <t xml:space="preserve">Georgia Southern University Foundation </t>
  </si>
  <si>
    <t xml:space="preserve">Gonzaga University </t>
  </si>
  <si>
    <t xml:space="preserve">Texas Southern University </t>
  </si>
  <si>
    <t xml:space="preserve">Wayne State University </t>
  </si>
  <si>
    <t xml:space="preserve">Holyoke Community College </t>
  </si>
  <si>
    <t xml:space="preserve">SACRED HEART UNIVERSITY </t>
  </si>
  <si>
    <t xml:space="preserve">William Peace University  </t>
  </si>
  <si>
    <t xml:space="preserve">University System of New Hampshire and Affiliated Foundations </t>
  </si>
  <si>
    <t xml:space="preserve">University of Arkansas &amp; Foundations </t>
  </si>
  <si>
    <t xml:space="preserve">Buffalo State College Foundation, Inc. </t>
  </si>
  <si>
    <t xml:space="preserve">North Dakota State University Development Foundation </t>
  </si>
  <si>
    <t xml:space="preserve">Aurora University </t>
  </si>
  <si>
    <t xml:space="preserve">Clemson University and Foundation </t>
  </si>
  <si>
    <t xml:space="preserve">The College of Wooster </t>
  </si>
  <si>
    <t xml:space="preserve">Yale University </t>
  </si>
  <si>
    <t xml:space="preserve">Davidson College </t>
  </si>
  <si>
    <t xml:space="preserve">Lycoming College </t>
  </si>
  <si>
    <t xml:space="preserve">Michigan State University </t>
  </si>
  <si>
    <t xml:space="preserve">Barnard College </t>
  </si>
  <si>
    <t xml:space="preserve">GEORGETOWN UNIVERSITY </t>
  </si>
  <si>
    <t xml:space="preserve">Marshall University Foundation, Inc </t>
  </si>
  <si>
    <t xml:space="preserve">Bowling Green State University Foundation, Inc. </t>
  </si>
  <si>
    <t xml:space="preserve">Concordia University St Paul </t>
  </si>
  <si>
    <t xml:space="preserve">Utica College </t>
  </si>
  <si>
    <t xml:space="preserve">Claremont Graduate University </t>
  </si>
  <si>
    <t xml:space="preserve">UNIVERSITY OF DAYTON </t>
  </si>
  <si>
    <t xml:space="preserve">Schoolcraft College Foundation </t>
  </si>
  <si>
    <t xml:space="preserve">Ouachita Baptist University </t>
  </si>
  <si>
    <t xml:space="preserve">Muhlenberg College </t>
  </si>
  <si>
    <t xml:space="preserve">FRANKLIN &amp; MARSHALL COLLEGE </t>
  </si>
  <si>
    <t xml:space="preserve">MERCYHURST COLLEGE </t>
  </si>
  <si>
    <t xml:space="preserve">RUTGERS, THE STATE UNIVERSITY OF NEW JERSEY </t>
  </si>
  <si>
    <t xml:space="preserve">Carnegie Mellon University </t>
  </si>
  <si>
    <t xml:space="preserve">Methodist University, Inc </t>
  </si>
  <si>
    <t xml:space="preserve">The New School </t>
  </si>
  <si>
    <t xml:space="preserve">FLORIDA MEMORIAL UNIVERSITY, INC. </t>
  </si>
  <si>
    <t xml:space="preserve">Saint Michael's College </t>
  </si>
  <si>
    <t xml:space="preserve">ENDICOTT COLLEGE </t>
  </si>
  <si>
    <t xml:space="preserve">SUNY, Stony Brook Foundation </t>
  </si>
  <si>
    <t xml:space="preserve">Emmanuel College </t>
  </si>
  <si>
    <t xml:space="preserve">Wichita State University Foundation </t>
  </si>
  <si>
    <t xml:space="preserve">Bridgewater College </t>
  </si>
  <si>
    <t xml:space="preserve">Oswego College Foundation, Inc. </t>
  </si>
  <si>
    <t xml:space="preserve">Baylor University </t>
  </si>
  <si>
    <t xml:space="preserve">Indiana State University Foundation, Inc. </t>
  </si>
  <si>
    <t xml:space="preserve">University of Cincinnati </t>
  </si>
  <si>
    <t xml:space="preserve">Eastern Michigan University Foundation </t>
  </si>
  <si>
    <t xml:space="preserve">Northwestern University </t>
  </si>
  <si>
    <t xml:space="preserve">Graceland University </t>
  </si>
  <si>
    <t xml:space="preserve">Medical University of South Carolina Foundation </t>
  </si>
  <si>
    <t xml:space="preserve">Saint Anselm College </t>
  </si>
  <si>
    <t xml:space="preserve">Five Colleges Incorporated </t>
  </si>
  <si>
    <t xml:space="preserve">Tennessee State University Foundation </t>
  </si>
  <si>
    <t xml:space="preserve">Fairleigh Dickinson University </t>
  </si>
  <si>
    <t xml:space="preserve">Oberlin College </t>
  </si>
  <si>
    <t xml:space="preserve">Boise State University Foundation, Inc. </t>
  </si>
  <si>
    <t xml:space="preserve">Drury University </t>
  </si>
  <si>
    <t xml:space="preserve">Whittier College </t>
  </si>
  <si>
    <t xml:space="preserve">UNIVERSITY OF NORTH FLORIDA FOUNDATION, INC. </t>
  </si>
  <si>
    <t xml:space="preserve">Freed-Hardeman University </t>
  </si>
  <si>
    <t xml:space="preserve">The University of Delaware </t>
  </si>
  <si>
    <t>DE</t>
  </si>
  <si>
    <t xml:space="preserve">The Principia Corporation </t>
  </si>
  <si>
    <t xml:space="preserve">Cornell University </t>
  </si>
  <si>
    <t xml:space="preserve">NORTH CAROLINA A&amp;T STATE UNIVERSITY </t>
  </si>
  <si>
    <t xml:space="preserve">Simmons College </t>
  </si>
  <si>
    <t xml:space="preserve">The Culinary Institute of America </t>
  </si>
  <si>
    <t xml:space="preserve">WILSON COLLEGE </t>
  </si>
  <si>
    <t xml:space="preserve">Metropolitan State University Foundation </t>
  </si>
  <si>
    <t xml:space="preserve">Messiah College </t>
  </si>
  <si>
    <t xml:space="preserve">Princeton University </t>
  </si>
  <si>
    <t xml:space="preserve">University of Virginia </t>
  </si>
  <si>
    <t xml:space="preserve">Sinclair Community College Foundation </t>
  </si>
  <si>
    <t xml:space="preserve">University of Vermont </t>
  </si>
  <si>
    <t xml:space="preserve">Harvard University </t>
  </si>
  <si>
    <t xml:space="preserve">UCF Foundation, Inc. </t>
  </si>
  <si>
    <t xml:space="preserve">Saint Joseph College </t>
  </si>
  <si>
    <t xml:space="preserve">JOHN BROWN UNIVERSITY </t>
  </si>
  <si>
    <t xml:space="preserve">University of Toledo and Foundation </t>
  </si>
  <si>
    <t xml:space="preserve">Massachusetts Institute of Technology </t>
  </si>
  <si>
    <t xml:space="preserve">Columbia University </t>
  </si>
  <si>
    <t xml:space="preserve">Miami Dade College </t>
  </si>
  <si>
    <t xml:space="preserve">Ohio Northern University </t>
  </si>
  <si>
    <t xml:space="preserve">University of California, Irvine Foundation </t>
  </si>
  <si>
    <t xml:space="preserve">Portland State University Foundation </t>
  </si>
  <si>
    <t xml:space="preserve">Trustees of the Hamline University of Minnesota </t>
  </si>
  <si>
    <t xml:space="preserve">Pomona College </t>
  </si>
  <si>
    <t xml:space="preserve">University of North Carolina at Charlotte </t>
  </si>
  <si>
    <t xml:space="preserve">The Rockefeller University </t>
  </si>
  <si>
    <t xml:space="preserve">University of California Davis Foundation </t>
  </si>
  <si>
    <t xml:space="preserve">California Institute of Technology </t>
  </si>
  <si>
    <t xml:space="preserve">Trustees of Trinity College </t>
  </si>
  <si>
    <t xml:space="preserve">Western University of Health Sciences </t>
  </si>
  <si>
    <t xml:space="preserve">Golden Gate University </t>
  </si>
  <si>
    <t xml:space="preserve">The Fuller Foundation </t>
  </si>
  <si>
    <t xml:space="preserve">Whitman College </t>
  </si>
  <si>
    <t xml:space="preserve">Keck Graduate Institute of Applied Life Sciences </t>
  </si>
  <si>
    <t xml:space="preserve">University of Mary Washington </t>
  </si>
  <si>
    <t xml:space="preserve">GUSTAVUS ADOLPHUS COLLEGE </t>
  </si>
  <si>
    <t>Hendrix College</t>
  </si>
  <si>
    <t xml:space="preserve">Cleveland Institute of Music </t>
  </si>
  <si>
    <t xml:space="preserve">Earlham College </t>
  </si>
  <si>
    <t xml:space="preserve">Rice University </t>
  </si>
  <si>
    <t xml:space="preserve">Widener University </t>
  </si>
  <si>
    <t xml:space="preserve">UC Berkeley Foundation </t>
  </si>
  <si>
    <t xml:space="preserve">Wisconsin Lutheran College, Inc. </t>
  </si>
  <si>
    <t xml:space="preserve">Averett University </t>
  </si>
  <si>
    <t>Springfield College</t>
  </si>
  <si>
    <t xml:space="preserve">Roosevelt University </t>
  </si>
  <si>
    <t xml:space="preserve">Southern Illinois University Edwardsville Foundation </t>
  </si>
  <si>
    <t xml:space="preserve">Quinnipiac University </t>
  </si>
  <si>
    <t xml:space="preserve">Western Illinois University Foundation </t>
  </si>
  <si>
    <t xml:space="preserve">King's College </t>
  </si>
  <si>
    <t xml:space="preserve">Hampden-Sydney College </t>
  </si>
  <si>
    <t xml:space="preserve">Seton Hall University </t>
  </si>
  <si>
    <t xml:space="preserve">University of Wyoming Foundation </t>
  </si>
  <si>
    <t>WY</t>
  </si>
  <si>
    <t xml:space="preserve">University of Hawaii Foundation </t>
  </si>
  <si>
    <t xml:space="preserve">Grand Valley State University </t>
  </si>
  <si>
    <t xml:space="preserve">Lawrence Technological University  </t>
  </si>
  <si>
    <t xml:space="preserve">New Mexico State University and Foundation </t>
  </si>
  <si>
    <t xml:space="preserve">Middlebury College </t>
  </si>
  <si>
    <t xml:space="preserve">Towson University Foundation, Inc. </t>
  </si>
  <si>
    <t xml:space="preserve">Colby-Sawyer College  </t>
  </si>
  <si>
    <t xml:space="preserve">University of Arkansas Fort Smith Foundation, Inc.  </t>
  </si>
  <si>
    <t xml:space="preserve">Vaughn College of Aeronautics  </t>
  </si>
  <si>
    <t xml:space="preserve">Central College </t>
  </si>
  <si>
    <t xml:space="preserve">Austin Peay State University </t>
  </si>
  <si>
    <t xml:space="preserve">Holyoke Community College Foundation </t>
  </si>
  <si>
    <t xml:space="preserve">Harrisburg Area Community College </t>
  </si>
  <si>
    <t xml:space="preserve">HIGH POINT UNIVERSITY </t>
  </si>
  <si>
    <t xml:space="preserve">Berklee College of Music </t>
  </si>
  <si>
    <t xml:space="preserve">Michigan State University Foundation </t>
  </si>
  <si>
    <t xml:space="preserve">Randolph College </t>
  </si>
  <si>
    <t xml:space="preserve">Austin Peay State University Foundation </t>
  </si>
  <si>
    <t xml:space="preserve">St. Francis College </t>
  </si>
  <si>
    <t xml:space="preserve">Randolph-Macon College </t>
  </si>
  <si>
    <t xml:space="preserve">Spring Arbor University </t>
  </si>
  <si>
    <t xml:space="preserve">Polytechnic Institute of New York Univeristy </t>
  </si>
  <si>
    <t xml:space="preserve">Rensselaer Polytechnic Institute </t>
  </si>
  <si>
    <t xml:space="preserve">Metropolitan College of New York </t>
  </si>
  <si>
    <t xml:space="preserve">MCKENDREE UNIVERSITY </t>
  </si>
  <si>
    <t xml:space="preserve">Naval Postgraduate School Foundation </t>
  </si>
  <si>
    <t xml:space="preserve">Rochester Institute of Technology </t>
  </si>
  <si>
    <t xml:space="preserve">Augsburg College </t>
  </si>
  <si>
    <t xml:space="preserve">Linfield College </t>
  </si>
  <si>
    <t xml:space="preserve">Marietta College </t>
  </si>
  <si>
    <t xml:space="preserve">Weber State University Foundation </t>
  </si>
  <si>
    <t xml:space="preserve">Berea College </t>
  </si>
  <si>
    <t xml:space="preserve">Fairfield University </t>
  </si>
  <si>
    <t xml:space="preserve">Birmingham-Southern College </t>
  </si>
  <si>
    <t xml:space="preserve">Loma Linda University </t>
  </si>
  <si>
    <t xml:space="preserve">The Cooper Union </t>
  </si>
  <si>
    <t xml:space="preserve">University of Rochester </t>
  </si>
  <si>
    <t xml:space="preserve">Great Basin College Foundation - DWRF Maintenance Endowment </t>
  </si>
  <si>
    <t xml:space="preserve">Great Basin College Foundation - Pooled Endowment </t>
  </si>
  <si>
    <t xml:space="preserve">California State University Bakersfield Foundation  </t>
  </si>
  <si>
    <t xml:space="preserve">Louisville Presbyterian Theological Seminary </t>
  </si>
  <si>
    <t xml:space="preserve">Rocky Mountain College </t>
  </si>
  <si>
    <t xml:space="preserve">Foundation For RACC </t>
  </si>
  <si>
    <t xml:space="preserve">Denver Seminary </t>
  </si>
  <si>
    <t xml:space="preserve">Minnesota State University, Mankato </t>
  </si>
  <si>
    <t xml:space="preserve">Pacific Lutheran Theological Seminary </t>
  </si>
  <si>
    <t xml:space="preserve">Trinity University </t>
  </si>
  <si>
    <t xml:space="preserve">Emporia State University Foundation, Inc. </t>
  </si>
  <si>
    <t xml:space="preserve">The Farone Foundation - Catholic University of America </t>
  </si>
  <si>
    <t xml:space="preserve">Georgia Perimeter College </t>
  </si>
  <si>
    <t xml:space="preserve">Bethel University </t>
  </si>
  <si>
    <t xml:space="preserve">LOYOLA UNIVERSITY MARYLAND </t>
  </si>
  <si>
    <t xml:space="preserve">The UCLA Foundation </t>
  </si>
  <si>
    <t xml:space="preserve">BROOME COMMUNITY COLLEGE FOUNDATION, INC. </t>
  </si>
  <si>
    <t xml:space="preserve">Marist College </t>
  </si>
  <si>
    <t xml:space="preserve">The College of New Rochelle </t>
  </si>
  <si>
    <t xml:space="preserve">Madonna University </t>
  </si>
  <si>
    <t xml:space="preserve">University of San Diego </t>
  </si>
  <si>
    <t>2011 - Carnegie Coded</t>
  </si>
  <si>
    <t>Master’s college or university</t>
  </si>
  <si>
    <t>Baccalaureate college</t>
  </si>
  <si>
    <t>Doctorate-granting university</t>
  </si>
  <si>
    <t>Community college</t>
  </si>
  <si>
    <t>Special focus institution</t>
  </si>
  <si>
    <t>2011 Endowment Funds</t>
  </si>
  <si>
    <t>Q2C Total Life Income/ Annuity Funds</t>
  </si>
  <si>
    <t>West Chester University Foundation</t>
  </si>
  <si>
    <t>Private</t>
  </si>
  <si>
    <t>Public</t>
  </si>
  <si>
    <t>Control</t>
  </si>
  <si>
    <t xml:space="preserve"> Carnegie</t>
  </si>
  <si>
    <t>Institution Name</t>
  </si>
  <si>
    <t>State</t>
  </si>
  <si>
    <t>2011 - Control Coded</t>
  </si>
  <si>
    <t>2011 Endowment Funds- Coded</t>
  </si>
  <si>
    <t>Average (All Institutions)</t>
  </si>
  <si>
    <t>Institution</t>
  </si>
  <si>
    <t>TYPE OF INSTITUTION</t>
  </si>
  <si>
    <t>2010 Endowment Funds (U.S. $)</t>
  </si>
  <si>
    <t>Abilene Christian University</t>
  </si>
  <si>
    <t>Agnes Scott College</t>
  </si>
  <si>
    <t>Alamo Community College District</t>
  </si>
  <si>
    <t>Albion College</t>
  </si>
  <si>
    <t>Albright College</t>
  </si>
  <si>
    <t>Alfred University</t>
  </si>
  <si>
    <t>Allegheny College</t>
  </si>
  <si>
    <t>Alma College</t>
  </si>
  <si>
    <t>Alverno College</t>
  </si>
  <si>
    <t>American University In Bulgaria</t>
  </si>
  <si>
    <t>N/A</t>
  </si>
  <si>
    <t>Amherst College</t>
  </si>
  <si>
    <t>Appalachian State University and Foundation</t>
  </si>
  <si>
    <t>Arcadia University</t>
  </si>
  <si>
    <t>Arizona State University and Foundation</t>
  </si>
  <si>
    <t>Arkansas State University System And Foundation</t>
  </si>
  <si>
    <t>Asbury Theological Seminary</t>
  </si>
  <si>
    <t>Asbury University</t>
  </si>
  <si>
    <t>Assumption College</t>
  </si>
  <si>
    <t>Auburn University and Foundation</t>
  </si>
  <si>
    <t>Augsburg College</t>
  </si>
  <si>
    <t>Augustana College (IL)</t>
  </si>
  <si>
    <t>Aurora University</t>
  </si>
  <si>
    <t>Austin College</t>
  </si>
  <si>
    <t>Austin Peay State University</t>
  </si>
  <si>
    <t>Austin Peay State University Foundation</t>
  </si>
  <si>
    <t>Austin Presbyterian Theological Seminary</t>
  </si>
  <si>
    <t>Averett University</t>
  </si>
  <si>
    <t>Babson College</t>
  </si>
  <si>
    <t>Baldwin-Wallace College</t>
  </si>
  <si>
    <t>Ball State University Foundation</t>
  </si>
  <si>
    <t>Barnard College</t>
  </si>
  <si>
    <t>Barry University</t>
  </si>
  <si>
    <t>Bates College</t>
  </si>
  <si>
    <t>Baylor College of Medicine</t>
  </si>
  <si>
    <t>Baylor University</t>
  </si>
  <si>
    <t>Bellarmine University</t>
  </si>
  <si>
    <t>Belmont University</t>
  </si>
  <si>
    <t>Beloit College</t>
  </si>
  <si>
    <t>Bentley University</t>
  </si>
  <si>
    <t>Berea College</t>
  </si>
  <si>
    <t>Berklee College of Music</t>
  </si>
  <si>
    <t>Bethany College</t>
  </si>
  <si>
    <t>Bethel University</t>
  </si>
  <si>
    <t>Bethel University Foundation</t>
  </si>
  <si>
    <t>Bethune-Cookman University</t>
  </si>
  <si>
    <t>Biola University</t>
  </si>
  <si>
    <t>Birmingham-Southern College</t>
  </si>
  <si>
    <t>Boise State University Foundation</t>
  </si>
  <si>
    <t>Boston College</t>
  </si>
  <si>
    <t>Boston University</t>
  </si>
  <si>
    <t>Bowdoin College</t>
  </si>
  <si>
    <t>Bowling Green State University Foundation</t>
  </si>
  <si>
    <t>Bradley University</t>
  </si>
  <si>
    <t>Brandeis University</t>
  </si>
  <si>
    <t>Brenau University</t>
  </si>
  <si>
    <t>Bridgewater College</t>
  </si>
  <si>
    <t>Brite Divinity School</t>
  </si>
  <si>
    <t>Brock University</t>
  </si>
  <si>
    <t>ON</t>
  </si>
  <si>
    <t>Broome Community College Foundation</t>
  </si>
  <si>
    <t>Broward College Foundation</t>
  </si>
  <si>
    <t>Brown University</t>
  </si>
  <si>
    <t>Bryant University</t>
  </si>
  <si>
    <t>Bryn Mawr College</t>
  </si>
  <si>
    <t>Bucknell University</t>
  </si>
  <si>
    <t>Buena Vista University</t>
  </si>
  <si>
    <t>Buffalo State College Foundation</t>
  </si>
  <si>
    <t>Butler University</t>
  </si>
  <si>
    <t>Cabrini College</t>
  </si>
  <si>
    <t>California Institute of the Arts</t>
  </si>
  <si>
    <t xml:space="preserve">California Lutheran Educational Association </t>
  </si>
  <si>
    <t>California Lutheran University</t>
  </si>
  <si>
    <t>California Maritime Academy Foundation</t>
  </si>
  <si>
    <t>California State Polytechnic University Pomona</t>
  </si>
  <si>
    <t xml:space="preserve">California State University Bakersfield Foundation </t>
  </si>
  <si>
    <t>California State University Channel Islands Foundation</t>
  </si>
  <si>
    <t>California State University Chico Foundation</t>
  </si>
  <si>
    <t>California State University Dominguez Hills Foundation</t>
  </si>
  <si>
    <t>California State University East Bay</t>
  </si>
  <si>
    <t>California State University Fresno</t>
  </si>
  <si>
    <t>California State University Fullerton</t>
  </si>
  <si>
    <t>California State University Long Beach</t>
  </si>
  <si>
    <t>California State University Los Angeles</t>
  </si>
  <si>
    <t xml:space="preserve">California State University Monterey Bay  </t>
  </si>
  <si>
    <t>California State University Northridge</t>
  </si>
  <si>
    <t>California State University Office of the Chancellor</t>
  </si>
  <si>
    <t xml:space="preserve">California State University San Bernardino Foundation  </t>
  </si>
  <si>
    <t>California State University San Marcos</t>
  </si>
  <si>
    <t>California State University Stanislaus Foundation</t>
  </si>
  <si>
    <t>Calvin College</t>
  </si>
  <si>
    <t>Cambridge College</t>
  </si>
  <si>
    <t>Canisius College</t>
  </si>
  <si>
    <t>Capital University</t>
  </si>
  <si>
    <t>Capitol College</t>
  </si>
  <si>
    <t>Cardinal Stritch University</t>
  </si>
  <si>
    <t>Carleton College</t>
  </si>
  <si>
    <t>Carnegie Institution of Washington</t>
  </si>
  <si>
    <t>Carnegie Mellon University</t>
  </si>
  <si>
    <t>Carroll College</t>
  </si>
  <si>
    <t>Carthage College</t>
  </si>
  <si>
    <t>Cazenovia College</t>
  </si>
  <si>
    <t>Cedar Crest College</t>
  </si>
  <si>
    <t>Centenary College Of Louisiana</t>
  </si>
  <si>
    <t>Central College</t>
  </si>
  <si>
    <t>Central Michigan University</t>
  </si>
  <si>
    <t>Central Oregon Community College Foundation</t>
  </si>
  <si>
    <t>Central Piedmont Community College Foundation</t>
  </si>
  <si>
    <t>Centralia College Foundation</t>
  </si>
  <si>
    <t>Centre College (KY)</t>
  </si>
  <si>
    <t>Chaminade University of Honolulu</t>
  </si>
  <si>
    <t>Chapman University</t>
  </si>
  <si>
    <t>Chatham University</t>
  </si>
  <si>
    <t>Claremont Graduate University</t>
  </si>
  <si>
    <t>Claremont McKenna College</t>
  </si>
  <si>
    <t>Clark State Community College</t>
  </si>
  <si>
    <t>Clark University</t>
  </si>
  <si>
    <t>Clarke University (IA)</t>
  </si>
  <si>
    <t>Clarkson University</t>
  </si>
  <si>
    <t>Clemson University and Foundation</t>
  </si>
  <si>
    <t>Cleveland State University</t>
  </si>
  <si>
    <t>Coe College</t>
  </si>
  <si>
    <t>Colby College</t>
  </si>
  <si>
    <t>Colby-Sawyer College</t>
  </si>
  <si>
    <t>Colgate University</t>
  </si>
  <si>
    <t>College of Central Florida</t>
  </si>
  <si>
    <t>College of Mount Saint Vincent</t>
  </si>
  <si>
    <t>College of Mount St. Joseph</t>
  </si>
  <si>
    <t>College of Notre Dame of Maryland</t>
  </si>
  <si>
    <t>College of Saint Benedict</t>
  </si>
  <si>
    <t>College of Saint Elizabeth</t>
  </si>
  <si>
    <t>College of St. Joseph</t>
  </si>
  <si>
    <t>College of St. Scholastica</t>
  </si>
  <si>
    <t>College of the Holy Cross</t>
  </si>
  <si>
    <t>College of the Ozarks</t>
  </si>
  <si>
    <t>College of William and Mary Foundation</t>
  </si>
  <si>
    <t>Colorado College</t>
  </si>
  <si>
    <t>Colorado School of Mines Foundation</t>
  </si>
  <si>
    <t>Colorado State University Foundation</t>
  </si>
  <si>
    <t>Columbia College (MO)</t>
  </si>
  <si>
    <t>Columbia College Chicago</t>
  </si>
  <si>
    <t>Columbia Theological Seminary</t>
  </si>
  <si>
    <t>Columbia University</t>
  </si>
  <si>
    <t>Columbus State University Foundation</t>
  </si>
  <si>
    <t>Concordia College</t>
  </si>
  <si>
    <t>Concordia University</t>
  </si>
  <si>
    <t>QC</t>
  </si>
  <si>
    <t>Concordia University St. Paul</t>
  </si>
  <si>
    <t>Connecticut College</t>
  </si>
  <si>
    <t xml:space="preserve">Converse College  </t>
  </si>
  <si>
    <t>Cornell College</t>
  </si>
  <si>
    <t>Cornerstone University</t>
  </si>
  <si>
    <t>Cottey College</t>
  </si>
  <si>
    <t>Covenant College</t>
  </si>
  <si>
    <t>Creighton University</t>
  </si>
  <si>
    <t>Culver-Stockton College</t>
  </si>
  <si>
    <t>Dalhousie University</t>
  </si>
  <si>
    <t>NS</t>
  </si>
  <si>
    <t>Dallas Theological Seminary</t>
  </si>
  <si>
    <t>Dartmouth College</t>
  </si>
  <si>
    <t>Davidson College</t>
  </si>
  <si>
    <t>Defiance College</t>
  </si>
  <si>
    <t>Delaware Valley College</t>
  </si>
  <si>
    <t>Delta College</t>
  </si>
  <si>
    <t>Denison University</t>
  </si>
  <si>
    <t>Denver Seminary</t>
  </si>
  <si>
    <t>DePaul University</t>
  </si>
  <si>
    <t>DePauw University</t>
  </si>
  <si>
    <t>DeSales University</t>
  </si>
  <si>
    <t>Dickinson College</t>
  </si>
  <si>
    <t>Doane College</t>
  </si>
  <si>
    <t>Dominican University</t>
  </si>
  <si>
    <t>Drake University</t>
  </si>
  <si>
    <t>Drew University</t>
  </si>
  <si>
    <t>Drexel University</t>
  </si>
  <si>
    <t>Drury University</t>
  </si>
  <si>
    <t>Duke University</t>
  </si>
  <si>
    <t xml:space="preserve">Duquesne University </t>
  </si>
  <si>
    <t>Earlham College</t>
  </si>
  <si>
    <t>East Carolina University</t>
  </si>
  <si>
    <t>East Tennessee State University</t>
  </si>
  <si>
    <t>Eastern Illinois University Foundation</t>
  </si>
  <si>
    <t>Eastern Kentucky University Foundation</t>
  </si>
  <si>
    <t>Eastern Mennonite University</t>
  </si>
  <si>
    <t>Eastern Virginia Medical School Foundation</t>
  </si>
  <si>
    <t>Eckerd College</t>
  </si>
  <si>
    <t>Elizabethtown College</t>
  </si>
  <si>
    <t>Elmhurst College</t>
  </si>
  <si>
    <t>Elmira College</t>
  </si>
  <si>
    <t>Elon University</t>
  </si>
  <si>
    <t>Embry-Riddle Aeronautical University</t>
  </si>
  <si>
    <t>Emory &amp; Henry College</t>
  </si>
  <si>
    <t>Emory University</t>
  </si>
  <si>
    <t>Empire State College Foundation</t>
  </si>
  <si>
    <t>Emporia State University Foundation</t>
  </si>
  <si>
    <t>Endicott College</t>
  </si>
  <si>
    <t>Fairfield University</t>
  </si>
  <si>
    <t>Fairleigh Dickinson University</t>
  </si>
  <si>
    <t>Fayetteville State University</t>
  </si>
  <si>
    <t>Ferrum College</t>
  </si>
  <si>
    <t>Fitchburg State University</t>
  </si>
  <si>
    <t>Fitchburg State University Foundation</t>
  </si>
  <si>
    <t>Five Colleges</t>
  </si>
  <si>
    <t>Florida Atlantic University Foundation</t>
  </si>
  <si>
    <t>Florida Institute of Technology</t>
  </si>
  <si>
    <t>Florida International University</t>
  </si>
  <si>
    <t>Florida Southern College</t>
  </si>
  <si>
    <t>Florida State College at Jacksonville (FSCJ Foundation)</t>
  </si>
  <si>
    <t>Fordham University</t>
  </si>
  <si>
    <t>Fort Hays State University Foundation</t>
  </si>
  <si>
    <t>Foundation for Reading Area Community College</t>
  </si>
  <si>
    <t xml:space="preserve">Foundation for Santa Barbara City College </t>
  </si>
  <si>
    <t>Franklin and Marshall College</t>
  </si>
  <si>
    <t>Franklin College</t>
  </si>
  <si>
    <t>Franklin W. Olin College of Engineering</t>
  </si>
  <si>
    <t>Freed-Hardeman University</t>
  </si>
  <si>
    <t>Friends University</t>
  </si>
  <si>
    <t>Furman University</t>
  </si>
  <si>
    <t>Gallaudet University</t>
  </si>
  <si>
    <t>Gannon University</t>
  </si>
  <si>
    <t>George Fox University</t>
  </si>
  <si>
    <t>Georgetown University</t>
  </si>
  <si>
    <t>Georgia Institute of Technology</t>
  </si>
  <si>
    <t>Georgia Southern University Foundation</t>
  </si>
  <si>
    <t>Georgia Southwestern Foundation</t>
  </si>
  <si>
    <t>Georgia State University Foundation</t>
  </si>
  <si>
    <t>Georgian Court University</t>
  </si>
  <si>
    <t>Gettysburg College</t>
  </si>
  <si>
    <t>Golden Gate Baptist Theological Seminary</t>
  </si>
  <si>
    <t>Golden Gate University</t>
  </si>
  <si>
    <t>Goshen College</t>
  </si>
  <si>
    <t>Goucher College</t>
  </si>
  <si>
    <t>Graceland University</t>
  </si>
  <si>
    <t>Graduate Theological Union</t>
  </si>
  <si>
    <t>Grand Valley State University</t>
  </si>
  <si>
    <t>Grand View University</t>
  </si>
  <si>
    <t>Great Basin College Foundation - DWRF Maintenance Endowment</t>
  </si>
  <si>
    <t>Great Basin College Foundation - Pooled Endowment</t>
  </si>
  <si>
    <t>Grinnell College</t>
  </si>
  <si>
    <t>Grove City College</t>
  </si>
  <si>
    <t>Guilford College</t>
  </si>
  <si>
    <t>Gustavas Adolphus College</t>
  </si>
  <si>
    <t>Hamilton College</t>
  </si>
  <si>
    <t>Hamline University</t>
  </si>
  <si>
    <t>Hampden-Sydney College</t>
  </si>
  <si>
    <t>Hanover College</t>
  </si>
  <si>
    <t>Hardin-Simmons University</t>
  </si>
  <si>
    <t>Harford Community College Foundation</t>
  </si>
  <si>
    <t>Harrisburg Area Community College</t>
  </si>
  <si>
    <t>Hartford Seminary</t>
  </si>
  <si>
    <t>Hartwick College</t>
  </si>
  <si>
    <t>Harvard University</t>
  </si>
  <si>
    <t>Harvey Mudd College</t>
  </si>
  <si>
    <t>Haverford College</t>
  </si>
  <si>
    <t>Heidelberg University</t>
  </si>
  <si>
    <t>High Point University</t>
  </si>
  <si>
    <t>Hiram College</t>
  </si>
  <si>
    <t>Hobart and William Smith Colleges</t>
  </si>
  <si>
    <t>Hofstra University</t>
  </si>
  <si>
    <t>Hollins University</t>
  </si>
  <si>
    <t>Holy Family University</t>
  </si>
  <si>
    <t>Holy Names University</t>
  </si>
  <si>
    <t>Holyoke Community College</t>
  </si>
  <si>
    <t>Holyoke Community College Foundation</t>
  </si>
  <si>
    <t>Hood College</t>
  </si>
  <si>
    <t>Hope College</t>
  </si>
  <si>
    <t>Houghton College</t>
  </si>
  <si>
    <t>Howard Payne University</t>
  </si>
  <si>
    <t>Humboldt State University</t>
  </si>
  <si>
    <t>Huntington University</t>
  </si>
  <si>
    <t>Illinois College</t>
  </si>
  <si>
    <t>Illinois Institute of Technology</t>
  </si>
  <si>
    <t>Illinois State University Foundation</t>
  </si>
  <si>
    <t>Illinois Wesleyan University</t>
  </si>
  <si>
    <t>Indiana Institute of Technology</t>
  </si>
  <si>
    <t>Indiana State University Foundation</t>
  </si>
  <si>
    <t>Indiana University and Foundation</t>
  </si>
  <si>
    <t>Indiana University of Pennsylvania</t>
  </si>
  <si>
    <t>Indiana Wesleyan University</t>
  </si>
  <si>
    <t>Inter American University of Puerto Rico</t>
  </si>
  <si>
    <t>Iona College</t>
  </si>
  <si>
    <t>Iowa State University and Foundation</t>
  </si>
  <si>
    <t>Ithaca College</t>
  </si>
  <si>
    <t>J. Sargeant Reynolds Community College Foundation</t>
  </si>
  <si>
    <t>Jacksonville University</t>
  </si>
  <si>
    <t>James Madison University Foundation</t>
  </si>
  <si>
    <t>Jamestown College</t>
  </si>
  <si>
    <t>John Brown University</t>
  </si>
  <si>
    <t>John Carroll University</t>
  </si>
  <si>
    <t>Johns Hopkins University</t>
  </si>
  <si>
    <t>Johnson &amp; Wales University</t>
  </si>
  <si>
    <t>Johnson C. Smith University</t>
  </si>
  <si>
    <t>Juniata College</t>
  </si>
  <si>
    <t>Kalamazoo College</t>
  </si>
  <si>
    <t>Kansas State University Foundation</t>
  </si>
  <si>
    <t>Kansas University Endowment Association</t>
  </si>
  <si>
    <t>Keck Graduate Institute of Applied Life Sciences</t>
  </si>
  <si>
    <t>Kentucky Community &amp; Technical College System</t>
  </si>
  <si>
    <t>Kenyon College</t>
  </si>
  <si>
    <t>Kettering University</t>
  </si>
  <si>
    <t>Keuka College</t>
  </si>
  <si>
    <t>Keystone College</t>
  </si>
  <si>
    <t>King's College</t>
  </si>
  <si>
    <t>Knox College</t>
  </si>
  <si>
    <t>Kutztown University Foundation</t>
  </si>
  <si>
    <t>La Roche College</t>
  </si>
  <si>
    <t>La Salle University</t>
  </si>
  <si>
    <t>Laboure College</t>
  </si>
  <si>
    <t>Lafayette College</t>
  </si>
  <si>
    <t>LaGrange College</t>
  </si>
  <si>
    <t>Lake Forest College</t>
  </si>
  <si>
    <t>Lakeland College</t>
  </si>
  <si>
    <t>Lamar University</t>
  </si>
  <si>
    <t>Lamar University Foundation</t>
  </si>
  <si>
    <t>Lasell College</t>
  </si>
  <si>
    <t>Lawrence Technological University</t>
  </si>
  <si>
    <t>Le Moyne College</t>
  </si>
  <si>
    <t>Lebanese American University</t>
  </si>
  <si>
    <t>Lebanon Valley College</t>
  </si>
  <si>
    <t>Lehigh University</t>
  </si>
  <si>
    <t>Lenoir-Rhyne University</t>
  </si>
  <si>
    <t>Lesley University</t>
  </si>
  <si>
    <t>LeTourneau University</t>
  </si>
  <si>
    <t>Lewis &amp; Clark College</t>
  </si>
  <si>
    <t>Lewis University</t>
  </si>
  <si>
    <t>Linfield College</t>
  </si>
  <si>
    <t>Lipscomb University</t>
  </si>
  <si>
    <t>Loma Linda University</t>
  </si>
  <si>
    <t>Long Island University</t>
  </si>
  <si>
    <t>Longwood University Foundation</t>
  </si>
  <si>
    <t>Loras College</t>
  </si>
  <si>
    <t>Louisiana State University Foundation</t>
  </si>
  <si>
    <t>Louisiana State University System</t>
  </si>
  <si>
    <t>Louisville Presbyterian Theological Seminary</t>
  </si>
  <si>
    <t>Loyola University (MD)</t>
  </si>
  <si>
    <t>Loyola University New Orleans</t>
  </si>
  <si>
    <t>Loyola University of Chicago</t>
  </si>
  <si>
    <t>Luther College</t>
  </si>
  <si>
    <t>Luther Seminary</t>
  </si>
  <si>
    <t>Lycoming College</t>
  </si>
  <si>
    <t>Lynchburg College</t>
  </si>
  <si>
    <t>Macalester College</t>
  </si>
  <si>
    <t>Madonna University</t>
  </si>
  <si>
    <t>Manchester College</t>
  </si>
  <si>
    <t>Manhattan College</t>
  </si>
  <si>
    <t>Marietta College</t>
  </si>
  <si>
    <t>Marquette University</t>
  </si>
  <si>
    <t>Marshall University Foundation</t>
  </si>
  <si>
    <t>Mary Baldwin College</t>
  </si>
  <si>
    <t>Maryland Institute College of Art</t>
  </si>
  <si>
    <t>Maryville College (TN)</t>
  </si>
  <si>
    <t>Maryville University</t>
  </si>
  <si>
    <t>Marywood University</t>
  </si>
  <si>
    <t>Massachusetts Institute of Technology</t>
  </si>
  <si>
    <t>McCormick Theological Seminary</t>
  </si>
  <si>
    <t>McDaniel College</t>
  </si>
  <si>
    <t>McGill University</t>
  </si>
  <si>
    <t>Mckendree University</t>
  </si>
  <si>
    <t>McLennan Community College Foundation</t>
  </si>
  <si>
    <t>McMaster University</t>
  </si>
  <si>
    <t>McMurry University</t>
  </si>
  <si>
    <t>McPherson College</t>
  </si>
  <si>
    <t>Medical College of Georgia Foundation</t>
  </si>
  <si>
    <t>Medical College of Virginia Foundation</t>
  </si>
  <si>
    <t>Medical College of Wisconsin</t>
  </si>
  <si>
    <t>Medical University of South Carolina Foundation</t>
  </si>
  <si>
    <t>Meharry Medical College</t>
  </si>
  <si>
    <t>Mennonite Education Agency Investment Fund</t>
  </si>
  <si>
    <t>Mercer University</t>
  </si>
  <si>
    <t>Mercy College</t>
  </si>
  <si>
    <t>Mercyhurst College</t>
  </si>
  <si>
    <t>Meredith College</t>
  </si>
  <si>
    <t>Messiah College</t>
  </si>
  <si>
    <t>Methodist University</t>
  </si>
  <si>
    <t>Metropolitan College of New York</t>
  </si>
  <si>
    <t>Miami Dade College</t>
  </si>
  <si>
    <t>Miami University</t>
  </si>
  <si>
    <t>Michigan State University</t>
  </si>
  <si>
    <t>Michigan State University Foundation</t>
  </si>
  <si>
    <t>Michigan Technological University</t>
  </si>
  <si>
    <t>Middle Tennessee State University</t>
  </si>
  <si>
    <t>Middlebury College</t>
  </si>
  <si>
    <t>Midlands Technical  College Foundation</t>
  </si>
  <si>
    <t>Millikin University</t>
  </si>
  <si>
    <t>Mills College</t>
  </si>
  <si>
    <t>Millsaps College</t>
  </si>
  <si>
    <t>Minnesota Medical Foundation</t>
  </si>
  <si>
    <t>Minnesota State University Mankato</t>
  </si>
  <si>
    <t>Misericordia University</t>
  </si>
  <si>
    <t>Mississippi State University and Foundation</t>
  </si>
  <si>
    <t>Missouri State University Foundation</t>
  </si>
  <si>
    <t>Mitchell College</t>
  </si>
  <si>
    <t>Monmouth College</t>
  </si>
  <si>
    <t>Monmouth University</t>
  </si>
  <si>
    <t>Montana State University Foundation</t>
  </si>
  <si>
    <t>Moravian College</t>
  </si>
  <si>
    <t>Morgan State University Foundation</t>
  </si>
  <si>
    <t>Morningside College</t>
  </si>
  <si>
    <t>Mount Allison University</t>
  </si>
  <si>
    <t>NB</t>
  </si>
  <si>
    <t>Mount Aloysius College</t>
  </si>
  <si>
    <t>Mount Holyoke College</t>
  </si>
  <si>
    <t>Mount Ida College</t>
  </si>
  <si>
    <t>Mount Mercy University</t>
  </si>
  <si>
    <t>Mount Saint Mary's University</t>
  </si>
  <si>
    <t>Mount St. Mary's College</t>
  </si>
  <si>
    <t>Muhlenberg College</t>
  </si>
  <si>
    <t>Murray State University Foundation</t>
  </si>
  <si>
    <t>Muskingum University</t>
  </si>
  <si>
    <t>National-Louis University</t>
  </si>
  <si>
    <t>Naval Postgraduation School Foundation</t>
  </si>
  <si>
    <t>Nazareth College</t>
  </si>
  <si>
    <t>Nebraska Wesleyan University</t>
  </si>
  <si>
    <t>Neumann University</t>
  </si>
  <si>
    <t>New College Foundation</t>
  </si>
  <si>
    <t>New England Conservatory of Music</t>
  </si>
  <si>
    <t>New Jersey Institute of Technology</t>
  </si>
  <si>
    <t>New Mexico State University and Foundation</t>
  </si>
  <si>
    <t>New York Chiropractic College</t>
  </si>
  <si>
    <t>New York University</t>
  </si>
  <si>
    <t>Niagara University</t>
  </si>
  <si>
    <t>North Carolina State University and Foundations</t>
  </si>
  <si>
    <t>North Central College</t>
  </si>
  <si>
    <t>North Dakota State University Development Foundation</t>
  </si>
  <si>
    <t>North Iowa Area Community College</t>
  </si>
  <si>
    <t>Northampton County Area Community College Foundation</t>
  </si>
  <si>
    <t>Northeastern University</t>
  </si>
  <si>
    <t>Northern Arizona University Foundation</t>
  </si>
  <si>
    <t>Northern Illinois University Foundation</t>
  </si>
  <si>
    <t>Northern Kentucky University Foundation</t>
  </si>
  <si>
    <t>Northern Michigan University</t>
  </si>
  <si>
    <t>Northland College</t>
  </si>
  <si>
    <t>Northwestern College</t>
  </si>
  <si>
    <t>Northwestern University</t>
  </si>
  <si>
    <t>Northwood University</t>
  </si>
  <si>
    <t>Oakland University</t>
  </si>
  <si>
    <t>Oakton Community College Educational Foundation</t>
  </si>
  <si>
    <t>Oberlin College</t>
  </si>
  <si>
    <t>Occidental College</t>
  </si>
  <si>
    <t>Ohio Northern University</t>
  </si>
  <si>
    <t>Ohio University and Foundation</t>
  </si>
  <si>
    <t>Oklahoma Christian University</t>
  </si>
  <si>
    <t>Oklahoma City University</t>
  </si>
  <si>
    <t>Oklahoma State Regents for Higher Education</t>
  </si>
  <si>
    <t>Oklahoma State University and Foundation</t>
  </si>
  <si>
    <t>Old Dominion University and Foundation</t>
  </si>
  <si>
    <t>Olivet College</t>
  </si>
  <si>
    <t>Olivet Nazarene University</t>
  </si>
  <si>
    <t>Oregon Health &amp; Science University Foundation</t>
  </si>
  <si>
    <t>Oregon State University Foundation</t>
  </si>
  <si>
    <t>Oregon University System</t>
  </si>
  <si>
    <t>Pace University</t>
  </si>
  <si>
    <t>Pacific Lutheran Theological Seminary</t>
  </si>
  <si>
    <t>Pacific Lutheran University</t>
  </si>
  <si>
    <t>Pacific Northwest College of Art</t>
  </si>
  <si>
    <t>Pacific Union College</t>
  </si>
  <si>
    <t>Pacific University</t>
  </si>
  <si>
    <t>Palm Beach Atlantic University</t>
  </si>
  <si>
    <t xml:space="preserve">Peace College </t>
  </si>
  <si>
    <t>Peirce College</t>
  </si>
  <si>
    <t>Pellissippi State Community College Foundation</t>
  </si>
  <si>
    <t>Pensacola Junior College Foundation</t>
  </si>
  <si>
    <t>Pepperdine University</t>
  </si>
  <si>
    <t>Philadelphia College of Osteopathic Medicine</t>
  </si>
  <si>
    <t>Philadelphia University</t>
  </si>
  <si>
    <t>Pittsburg State University Foundation</t>
  </si>
  <si>
    <t>Pitzer College</t>
  </si>
  <si>
    <t>Pomona College</t>
  </si>
  <si>
    <t>Portland State University Foundation</t>
  </si>
  <si>
    <t>Pratt Institute</t>
  </si>
  <si>
    <t>Presbyterian College</t>
  </si>
  <si>
    <t>Princeton Theological Seminary</t>
  </si>
  <si>
    <t>Princeton University</t>
  </si>
  <si>
    <t>Purdue University</t>
  </si>
  <si>
    <t>Queens University of Charlotte</t>
  </si>
  <si>
    <t>Quinnipiac University</t>
  </si>
  <si>
    <t>Radford University Foundation</t>
  </si>
  <si>
    <t>Ramapo College of New Jersey</t>
  </si>
  <si>
    <t>Randolph College</t>
  </si>
  <si>
    <t>Regis College</t>
  </si>
  <si>
    <t>Rensselaer Polytechnic Institute</t>
  </si>
  <si>
    <t>Rhode Island College Foundation</t>
  </si>
  <si>
    <t>Rhodes College</t>
  </si>
  <si>
    <t>Rice University</t>
  </si>
  <si>
    <t>Rider University</t>
  </si>
  <si>
    <t>Ripon College</t>
  </si>
  <si>
    <t>Roanoke College</t>
  </si>
  <si>
    <t>Robert Morris University</t>
  </si>
  <si>
    <t>Roberts Wesleyan College</t>
  </si>
  <si>
    <t>Rochester Institute of Technology</t>
  </si>
  <si>
    <t>Rocky Mountain College</t>
  </si>
  <si>
    <t>Roger Williams University</t>
  </si>
  <si>
    <t>Rollins College</t>
  </si>
  <si>
    <t>Roosevelt University</t>
  </si>
  <si>
    <t>Rose-Hulman Institute of Technology</t>
  </si>
  <si>
    <t>Rush University Medical Center</t>
  </si>
  <si>
    <t>Rutgers, The State University of New Jersey</t>
  </si>
  <si>
    <t>Sacred Heart University</t>
  </si>
  <si>
    <t>Saginaw Valley State University Foundation</t>
  </si>
  <si>
    <t>Saint Anselm College</t>
  </si>
  <si>
    <t>Saint Francis University</t>
  </si>
  <si>
    <t>Saint Joseph College</t>
  </si>
  <si>
    <t>Saint Joseph's University</t>
  </si>
  <si>
    <t>Saint Louis University</t>
  </si>
  <si>
    <t>Saint Mary's College of California</t>
  </si>
  <si>
    <t xml:space="preserve">Saint Mary's College,The Corporation of </t>
  </si>
  <si>
    <t>Saint Michael's College</t>
  </si>
  <si>
    <t>Salve Regina University</t>
  </si>
  <si>
    <t>San Diego State University</t>
  </si>
  <si>
    <t>San Francisco Conservatory of Music</t>
  </si>
  <si>
    <t>San Jose State University and Tower Foundation</t>
  </si>
  <si>
    <t>Santa Clara University</t>
  </si>
  <si>
    <t>Sarah Lawrence College</t>
  </si>
  <si>
    <t>Schreiner University</t>
  </si>
  <si>
    <t>Scripps College</t>
  </si>
  <si>
    <t>Seattle Pacific University</t>
  </si>
  <si>
    <t>Seton Hall University</t>
  </si>
  <si>
    <t>Shawnee State University</t>
  </si>
  <si>
    <t>Shenandoah University</t>
  </si>
  <si>
    <t>Shippensburg University Foundation</t>
  </si>
  <si>
    <t>Simpson College</t>
  </si>
  <si>
    <t>Sinclair Community College Foundation</t>
  </si>
  <si>
    <r>
      <t>Sistema Universitario Ana G. M</t>
    </r>
    <r>
      <rPr>
        <sz val="11"/>
        <rFont val="Calibri"/>
        <family val="2"/>
      </rPr>
      <t>é</t>
    </r>
    <r>
      <rPr>
        <sz val="11"/>
        <rFont val="Calibri"/>
        <family val="2"/>
      </rPr>
      <t>ndez</t>
    </r>
  </si>
  <si>
    <t>Skagit Valley College Foundation</t>
  </si>
  <si>
    <t>Skidmore College</t>
  </si>
  <si>
    <t>Smith College</t>
  </si>
  <si>
    <t>Sonoma State University Academic Foundation</t>
  </si>
  <si>
    <t>South Dakota State University Foundation</t>
  </si>
  <si>
    <t>Southern California College of Optometry</t>
  </si>
  <si>
    <t>Southern Connecticut State University Foundation</t>
  </si>
  <si>
    <t>Southern Illinois University at Edwardsville Foundation</t>
  </si>
  <si>
    <t>Southern Illinois University Foundation</t>
  </si>
  <si>
    <t>Southern New Hampshire University</t>
  </si>
  <si>
    <t>Southwestern University</t>
  </si>
  <si>
    <t>Spartanburg Methodist College</t>
  </si>
  <si>
    <t>Spelman College</t>
  </si>
  <si>
    <t>Spring Arbor University</t>
  </si>
  <si>
    <t>St Louis College of Pharmacy</t>
  </si>
  <si>
    <t>St. Ambrose University</t>
  </si>
  <si>
    <t>St. Bonaventure University</t>
  </si>
  <si>
    <t>St. Cloud State University Foundation</t>
  </si>
  <si>
    <t>St. Edward's University</t>
  </si>
  <si>
    <t>St. Francis College</t>
  </si>
  <si>
    <t>St. John's College - Annapolis &amp; Santa Fe</t>
  </si>
  <si>
    <t>St. John's University (MN)</t>
  </si>
  <si>
    <t>St. John's University (NY)</t>
  </si>
  <si>
    <t>St. Lawrence University</t>
  </si>
  <si>
    <t>St. Mary-of-the-Woods College</t>
  </si>
  <si>
    <t>St. Mary's University (TX)</t>
  </si>
  <si>
    <t>St. Norbert College</t>
  </si>
  <si>
    <t>St. Olaf College</t>
  </si>
  <si>
    <t>St. Thomas University</t>
  </si>
  <si>
    <t>Stanford University</t>
  </si>
  <si>
    <t>Stephen F. Austin State University Alumni Foundation</t>
  </si>
  <si>
    <t>Stetson University</t>
  </si>
  <si>
    <t>Stevens Institute of Technology</t>
  </si>
  <si>
    <t>Stonehill College</t>
  </si>
  <si>
    <t xml:space="preserve">SUNY Binghamton Foundation </t>
  </si>
  <si>
    <t>SUNY Brockport</t>
  </si>
  <si>
    <t>SUNY Cortland Foundation</t>
  </si>
  <si>
    <t>SUNY Fredonia College Foundation</t>
  </si>
  <si>
    <t xml:space="preserve">SUNY Oneonta Foundation </t>
  </si>
  <si>
    <t>SUNY Oswego College Foundation</t>
  </si>
  <si>
    <t>SUNY Plattsburgh College Foundation</t>
  </si>
  <si>
    <t>SUNY Potsdam College Foundation</t>
  </si>
  <si>
    <t>SUNY Purchase College Foundation</t>
  </si>
  <si>
    <t>SUNY Stony Brook Foundation</t>
  </si>
  <si>
    <t>SUNY Upstate Medical University</t>
  </si>
  <si>
    <t>Susquehanna University</t>
  </si>
  <si>
    <t>Swarthmore College</t>
  </si>
  <si>
    <t>Sweet Briar College</t>
  </si>
  <si>
    <t>Syracuse University</t>
  </si>
  <si>
    <t>Taylor University</t>
  </si>
  <si>
    <t>Temple University</t>
  </si>
  <si>
    <t>Tennessee State University Foundation</t>
  </si>
  <si>
    <t>Tennessee Technological University</t>
  </si>
  <si>
    <t>Texas Christian University</t>
  </si>
  <si>
    <t>Texas College</t>
  </si>
  <si>
    <t>Texas Lutheran University</t>
  </si>
  <si>
    <t>Texas Southern University</t>
  </si>
  <si>
    <t>Texas Tech University System</t>
  </si>
  <si>
    <t>Texas Wesleyan University</t>
  </si>
  <si>
    <t>The AE and AT Farone Foundation (Catholic University)</t>
  </si>
  <si>
    <t>The Arch Foundation for the University of Georgia</t>
  </si>
  <si>
    <t>The Brookings Institution</t>
  </si>
  <si>
    <t>The Catholic University of America</t>
  </si>
  <si>
    <t>The Citadel</t>
  </si>
  <si>
    <t>The Cleveland Institute of Music</t>
  </si>
  <si>
    <t>The College of Idaho</t>
  </si>
  <si>
    <t>The College of New Jersey Foundation</t>
  </si>
  <si>
    <t>The College of New Rochelle</t>
  </si>
  <si>
    <t>The College of Saint Rose</t>
  </si>
  <si>
    <t>The College of Wooster</t>
  </si>
  <si>
    <t>The Cooper Union for the Advancement of Science and Art</t>
  </si>
  <si>
    <t>The Culinary Institute of America</t>
  </si>
  <si>
    <t>The Ferris Foundation</t>
  </si>
  <si>
    <t>The Florida State University Foundation</t>
  </si>
  <si>
    <t>The Foundation for Florida Gateway College</t>
  </si>
  <si>
    <t>The Fuller Foundation</t>
  </si>
  <si>
    <t>The George Washington University</t>
  </si>
  <si>
    <t>The Marine Biological Laboratory</t>
  </si>
  <si>
    <t>The Ohio State University</t>
  </si>
  <si>
    <t>The Pennsylvania State University</t>
  </si>
  <si>
    <t>The Principia Corporation</t>
  </si>
  <si>
    <t>The Rockefeller University</t>
  </si>
  <si>
    <t>The Texas A&amp;M University System</t>
  </si>
  <si>
    <t>The University of Akron and Foundation</t>
  </si>
  <si>
    <t>The University of Maryland Foundation</t>
  </si>
  <si>
    <t>The University of Memphis</t>
  </si>
  <si>
    <t>The University of Montana Foundation</t>
  </si>
  <si>
    <t>The University of Tennessee System</t>
  </si>
  <si>
    <t>The University of the Arts</t>
  </si>
  <si>
    <t>The University of Tulsa</t>
  </si>
  <si>
    <t>The University of Utah</t>
  </si>
  <si>
    <t>The University of West Florida Foundation</t>
  </si>
  <si>
    <t>The University of Western Ontario and Foundation Western</t>
  </si>
  <si>
    <t>Thomas College</t>
  </si>
  <si>
    <t>Thomas M. Cooley Law School</t>
  </si>
  <si>
    <t>Thunderbird School of Global Management</t>
  </si>
  <si>
    <t>Towson University Foundation</t>
  </si>
  <si>
    <t>Trevecca Nazarene University</t>
  </si>
  <si>
    <t>Tri-County Technical College</t>
  </si>
  <si>
    <t>Trinity College, Toronto</t>
  </si>
  <si>
    <t xml:space="preserve">Trinity College, Trustees of </t>
  </si>
  <si>
    <t>Trinity University</t>
  </si>
  <si>
    <t>Trinity Western University</t>
  </si>
  <si>
    <t>BC</t>
  </si>
  <si>
    <t>Troy University Foundation</t>
  </si>
  <si>
    <t>Tufts University</t>
  </si>
  <si>
    <t>Tuskegee University</t>
  </si>
  <si>
    <t>Union College</t>
  </si>
  <si>
    <t>Université Laval and La Fondation de l'Université Laval</t>
  </si>
  <si>
    <t>University at Albany Foundation</t>
  </si>
  <si>
    <t>University at Buffalo Foundation</t>
  </si>
  <si>
    <t>University Foundation at Sacramento State</t>
  </si>
  <si>
    <t>University of Alabama System</t>
  </si>
  <si>
    <t>University of Alaska Foundation</t>
  </si>
  <si>
    <t>University of Alberta</t>
  </si>
  <si>
    <t>AB</t>
  </si>
  <si>
    <t>University of Arizona and Foundation</t>
  </si>
  <si>
    <t>University of Arkansas and Foundation</t>
  </si>
  <si>
    <t>University of Arkansas Fort Smith</t>
  </si>
  <si>
    <t>University of British Columbia</t>
  </si>
  <si>
    <t>University of Calgary</t>
  </si>
  <si>
    <t xml:space="preserve">University of California  Davis Foundation </t>
  </si>
  <si>
    <t>University of California  Irvine Foundation</t>
  </si>
  <si>
    <t>University of California Berkeley Foundation*</t>
  </si>
  <si>
    <t>University of California Los Angeles Foundation</t>
  </si>
  <si>
    <t>University of California San Diego Foundation</t>
  </si>
  <si>
    <t>University of California San Francisco Foundation</t>
  </si>
  <si>
    <t xml:space="preserve">University of Central Florida Foundation </t>
  </si>
  <si>
    <t>University of Central Missouri Foundation</t>
  </si>
  <si>
    <t>University of Charleston</t>
  </si>
  <si>
    <t>University of Cincinnati</t>
  </si>
  <si>
    <t>University of Colorado Foundation</t>
  </si>
  <si>
    <t>University of Connecticut and Foundations</t>
  </si>
  <si>
    <t>University of Dayton</t>
  </si>
  <si>
    <t>University of Denver, Colorado Seminary</t>
  </si>
  <si>
    <t>University of Dubuque</t>
  </si>
  <si>
    <t>University of Evansville</t>
  </si>
  <si>
    <t>University of Florida Foundation</t>
  </si>
  <si>
    <t xml:space="preserve">University of Georgia </t>
  </si>
  <si>
    <t>University of Georgia Foundation</t>
  </si>
  <si>
    <t>University of Hartford</t>
  </si>
  <si>
    <t>University of Hawaii Foundation</t>
  </si>
  <si>
    <t>University of Houston System and Foundation</t>
  </si>
  <si>
    <t>University of Idaho Foundation</t>
  </si>
  <si>
    <t>University of Illinois</t>
  </si>
  <si>
    <t>University of Illinois Foundation</t>
  </si>
  <si>
    <t>University of Indianapolis</t>
  </si>
  <si>
    <t>University of Iowa and Foundation</t>
  </si>
  <si>
    <t>University of Kentucky</t>
  </si>
  <si>
    <t>University of La Verne</t>
  </si>
  <si>
    <t>University of Louisville Foundation</t>
  </si>
  <si>
    <t>University of Maine Foundation</t>
  </si>
  <si>
    <t>University of Maine System</t>
  </si>
  <si>
    <t>University of Manitoba</t>
  </si>
  <si>
    <t>MB</t>
  </si>
  <si>
    <t>University of Mary</t>
  </si>
  <si>
    <t>University of Mary Washington</t>
  </si>
  <si>
    <t>University of Maryland College Park Foundation</t>
  </si>
  <si>
    <t>University of Miami</t>
  </si>
  <si>
    <t>University of Michigan</t>
  </si>
  <si>
    <t>University of Minnesota</t>
  </si>
  <si>
    <t>University of Minnesota Foundation</t>
  </si>
  <si>
    <t>University of Mississippi Foundation</t>
  </si>
  <si>
    <t>University of Missouri System</t>
  </si>
  <si>
    <t>University of Mount Union</t>
  </si>
  <si>
    <t>University of Nevada Las Vegas Foundation</t>
  </si>
  <si>
    <t>University of New Brunswick</t>
  </si>
  <si>
    <t>University of New Hampshire Foundation</t>
  </si>
  <si>
    <t>University of New Hampshire School of Law</t>
  </si>
  <si>
    <t xml:space="preserve">University of New Mexico and  Foundation </t>
  </si>
  <si>
    <t>University of North Carolina at Asheville</t>
  </si>
  <si>
    <t>University of North Carolina at Chapel Hill and Foundations</t>
  </si>
  <si>
    <t>University of North Carolina at Charlotte</t>
  </si>
  <si>
    <t>University of North Carolina at Greensboro Investment Fund</t>
  </si>
  <si>
    <t>University of North Carolina at Wilmington</t>
  </si>
  <si>
    <t>University of North Dakota Foundation</t>
  </si>
  <si>
    <t>University of North Florida Foundation</t>
  </si>
  <si>
    <t>University of North Texas</t>
  </si>
  <si>
    <t>University of Northern British Columbia &amp; Foundation</t>
  </si>
  <si>
    <t>University of Northern Colorado Foundation</t>
  </si>
  <si>
    <t>University of Notre Dame</t>
  </si>
  <si>
    <t>University of Oklahoma</t>
  </si>
  <si>
    <t>University of Oregon Foundation</t>
  </si>
  <si>
    <t>University of Ottawa &amp; Foundation</t>
  </si>
  <si>
    <t>University of Pennsylvania</t>
  </si>
  <si>
    <t>University of Pittsburgh</t>
  </si>
  <si>
    <t>University of Portland</t>
  </si>
  <si>
    <t>University of Puget Sound</t>
  </si>
  <si>
    <t>University of Redlands</t>
  </si>
  <si>
    <t>University of Rhode Island Foundation</t>
  </si>
  <si>
    <t>University of Richmond</t>
  </si>
  <si>
    <t>University of Rochester</t>
  </si>
  <si>
    <t>University of San Diego</t>
  </si>
  <si>
    <t>University of San Francisco</t>
  </si>
  <si>
    <t>University of Saskatchewan</t>
  </si>
  <si>
    <t>SK</t>
  </si>
  <si>
    <t>University of Scranton</t>
  </si>
  <si>
    <t>University of South Alabama Foundation</t>
  </si>
  <si>
    <t>University of South Carolina</t>
  </si>
  <si>
    <t>University of South Dakota Foundation</t>
  </si>
  <si>
    <t>University of South Florida Foundation</t>
  </si>
  <si>
    <t>University of Southern California</t>
  </si>
  <si>
    <t>University of St. Thomas (MN)</t>
  </si>
  <si>
    <t>University of St. Thomas (TX)</t>
  </si>
  <si>
    <t>University of Texas System</t>
  </si>
  <si>
    <t>University of the Incarnate Word</t>
  </si>
  <si>
    <t>University of the Ozarks</t>
  </si>
  <si>
    <t>University of the Pacific</t>
  </si>
  <si>
    <t>University of Toledo and Foundation</t>
  </si>
  <si>
    <t>University of Toronto</t>
  </si>
  <si>
    <t>University of Vermont</t>
  </si>
  <si>
    <t>University of Victoria &amp; Foundation</t>
  </si>
  <si>
    <t>University of Virginia</t>
  </si>
  <si>
    <t>University of Washington</t>
  </si>
  <si>
    <t>University of Wisconsin Eau Claire Foundation</t>
  </si>
  <si>
    <t>University of Wisconsin Oshkosh Foundation</t>
  </si>
  <si>
    <t xml:space="preserve">University of Wisconsin Superior Foundation </t>
  </si>
  <si>
    <t>University of Wisconsin System</t>
  </si>
  <si>
    <t>University of Wyoming</t>
  </si>
  <si>
    <t>University of Wyoming Foundation</t>
  </si>
  <si>
    <t>University System of New Hampshire and Affiliated Foundations</t>
  </si>
  <si>
    <t>Ursinus College</t>
  </si>
  <si>
    <t>Utah State University</t>
  </si>
  <si>
    <t>Utica College</t>
  </si>
  <si>
    <t>Valencia Community College and Foundation</t>
  </si>
  <si>
    <t>Valparaiso University</t>
  </si>
  <si>
    <t>Vanderbilt University</t>
  </si>
  <si>
    <t>Vassar College</t>
  </si>
  <si>
    <t>Vaughn College of Aeronautics and Technology</t>
  </si>
  <si>
    <t>Villanova University</t>
  </si>
  <si>
    <t>Virginia Commonwealth University</t>
  </si>
  <si>
    <t>Virginia State University</t>
  </si>
  <si>
    <t>Virginia State University Foundation</t>
  </si>
  <si>
    <t>Virginia Tech Foundation</t>
  </si>
  <si>
    <t>Viterbo University</t>
  </si>
  <si>
    <t>VMI Foundation</t>
  </si>
  <si>
    <t>Wabash College</t>
  </si>
  <si>
    <t>Walla Walla University</t>
  </si>
  <si>
    <t>Warren Wilson College</t>
  </si>
  <si>
    <t>Washburn University Foundation</t>
  </si>
  <si>
    <t>Washington &amp; Jefferson College</t>
  </si>
  <si>
    <t>Washington and Lee University</t>
  </si>
  <si>
    <t>Washington College</t>
  </si>
  <si>
    <t>Washington State University</t>
  </si>
  <si>
    <t>Washington University in St. Louis</t>
  </si>
  <si>
    <t>Wayne State University</t>
  </si>
  <si>
    <t>Webb Institute</t>
  </si>
  <si>
    <t>Weber State University</t>
  </si>
  <si>
    <t>Weber State University Foundation</t>
  </si>
  <si>
    <t>Webster University</t>
  </si>
  <si>
    <t>Wellesley College</t>
  </si>
  <si>
    <t>Wentworth Institute of Technology</t>
  </si>
  <si>
    <t>Wesleyan University</t>
  </si>
  <si>
    <t>West Chester University of Pennsylvania</t>
  </si>
  <si>
    <t>West Virginia State University Foundation</t>
  </si>
  <si>
    <t>Western Carolina University</t>
  </si>
  <si>
    <t>Western Illinois University Foundation</t>
  </si>
  <si>
    <t>Western Kentucky University and Foundations</t>
  </si>
  <si>
    <t>Western Michigan University Foundation</t>
  </si>
  <si>
    <t>Western New England College</t>
  </si>
  <si>
    <t>Western University of Health Sciences</t>
  </si>
  <si>
    <t>Western Washington University Foundation</t>
  </si>
  <si>
    <t>Westminster College (PA)</t>
  </si>
  <si>
    <t>Westminster College (UT)</t>
  </si>
  <si>
    <t>Westmont College</t>
  </si>
  <si>
    <t>Wheaton College (IL)</t>
  </si>
  <si>
    <t>Wheaton College (MA)</t>
  </si>
  <si>
    <t>Wheelock College</t>
  </si>
  <si>
    <t>Whitman College</t>
  </si>
  <si>
    <t>Whittier College</t>
  </si>
  <si>
    <t>Whitworth University</t>
  </si>
  <si>
    <t>Wichita State University Foundation</t>
  </si>
  <si>
    <t>Wilkes University</t>
  </si>
  <si>
    <t>William Mitchell College of Law</t>
  </si>
  <si>
    <t>Williams College</t>
  </si>
  <si>
    <t>Wilmington College</t>
  </si>
  <si>
    <t>Wilson College</t>
  </si>
  <si>
    <t>Winston-Salem State University</t>
  </si>
  <si>
    <t>Wisconsin Lutheran College</t>
  </si>
  <si>
    <t>Wittenberg University</t>
  </si>
  <si>
    <t>Wofford College</t>
  </si>
  <si>
    <t>Worcester Polytechnic Institute</t>
  </si>
  <si>
    <t>Wright State University and Foundation</t>
  </si>
  <si>
    <t>Xavier University</t>
  </si>
  <si>
    <t>Yale University</t>
  </si>
  <si>
    <t>Yeshiva University</t>
  </si>
  <si>
    <t>York College of Pennsylvania</t>
  </si>
  <si>
    <t>York University &amp; Foundation</t>
  </si>
  <si>
    <t>Youngstown State University and Foundation</t>
  </si>
  <si>
    <t>INSTITUTION</t>
  </si>
  <si>
    <t>Endowment Funds - 2009</t>
  </si>
  <si>
    <t>Total Income/ Annuity Funds</t>
  </si>
  <si>
    <t>The Texas A&amp;M University System and Foundation</t>
  </si>
  <si>
    <t>University of California</t>
  </si>
  <si>
    <t>University of North Carolina at Chapel Hill</t>
  </si>
  <si>
    <t>University of Wisconsin Foundation</t>
  </si>
  <si>
    <t>Indiana University Foundation</t>
  </si>
  <si>
    <t>Pennsylvania State University</t>
  </si>
  <si>
    <t>University of Florida Foundation, Inc.</t>
  </si>
  <si>
    <t>University of Delaware</t>
  </si>
  <si>
    <t>University of Nebraska</t>
  </si>
  <si>
    <t>Georgia Tech Foundation Inc.</t>
  </si>
  <si>
    <t>UCLA Foundation</t>
  </si>
  <si>
    <t>The University of Alabama System</t>
  </si>
  <si>
    <t>U.C., Berkeley Foundation</t>
  </si>
  <si>
    <t>Texas A &amp; M Foundation</t>
  </si>
  <si>
    <t>The University of Tennessee</t>
  </si>
  <si>
    <t>University of Maryland System and Foundatio</t>
  </si>
  <si>
    <t>Rutgers State University of New Jersey</t>
  </si>
  <si>
    <t>University of Utah</t>
  </si>
  <si>
    <t>University of Houston System</t>
  </si>
  <si>
    <t>College of William &amp; Mary and Foundations</t>
  </si>
  <si>
    <t>North Carolina State University Foundations</t>
  </si>
  <si>
    <t>The University of Georgia Foundation</t>
  </si>
  <si>
    <t>University of California, San Francisco Foundation</t>
  </si>
  <si>
    <t>Florida State University Foundation</t>
  </si>
  <si>
    <t>Arizona State University</t>
  </si>
  <si>
    <t>University of South Carolina Educational Fdn.</t>
  </si>
  <si>
    <t>University of Massachusetts Foundation, Inc.</t>
  </si>
  <si>
    <t>University of Mississippi and Foundation</t>
  </si>
  <si>
    <t>VMI Foundation Inc.</t>
  </si>
  <si>
    <t>West Virginia University Foundation, Inc.</t>
  </si>
  <si>
    <t>University of California, San Diego Foundation</t>
  </si>
  <si>
    <t>University of New Mexico and University of New Mexico Foundation, Inc.</t>
  </si>
  <si>
    <t>The University of Connecticut Foundation, Inc.</t>
  </si>
  <si>
    <t>Mississippi State University Foundation, Inc.</t>
  </si>
  <si>
    <t>Ohio University</t>
  </si>
  <si>
    <t>University of Wyoming &amp; Foundation</t>
  </si>
  <si>
    <t>University of California, Irvine Foundation</t>
  </si>
  <si>
    <t>University of Nevada, Reno Foundation</t>
  </si>
  <si>
    <t>University of Memphis</t>
  </si>
  <si>
    <t>Medical College of Virginia Foundation, Inc</t>
  </si>
  <si>
    <t>Nevada System of Higher Education</t>
  </si>
  <si>
    <t>University of New Hampshire System</t>
  </si>
  <si>
    <t>University of North Carolina Greensboro Investment Fund, Inc.</t>
  </si>
  <si>
    <t>University of Idaho Foundation, Inc.</t>
  </si>
  <si>
    <t>Colorado School of Mines Foundation Inc.</t>
  </si>
  <si>
    <t>Miami Dade College &amp; MDC Foundation</t>
  </si>
  <si>
    <t>Medical University of South Carolina Founda</t>
  </si>
  <si>
    <t>University of California Davis Foundation</t>
  </si>
  <si>
    <t>Old Dominion University Educational Foundation</t>
  </si>
  <si>
    <t>Ball State University Foundation, Inc.</t>
  </si>
  <si>
    <t>University of Akron</t>
  </si>
  <si>
    <t>California Polytechnic State University and Foundation</t>
  </si>
  <si>
    <t>Rowan University Foundation</t>
  </si>
  <si>
    <t>University of Nevada, Las Vegas Foundation</t>
  </si>
  <si>
    <t>University of South Dakota and Foundation</t>
  </si>
  <si>
    <t>Washburn Endowment Association</t>
  </si>
  <si>
    <t>Mennonite Education Agency Investment Fund LLC</t>
  </si>
  <si>
    <t>BGSU Foundation, Inc.</t>
  </si>
  <si>
    <t>University of New Hampshire Foundation, Inc</t>
  </si>
  <si>
    <t>SUNY, Stony Brook Foundation, inc.</t>
  </si>
  <si>
    <t>University of South Alabama</t>
  </si>
  <si>
    <t>University of Central Florida Foundation</t>
  </si>
  <si>
    <t>Florida A &amp; M University Foundation, Inc.</t>
  </si>
  <si>
    <t>Texas State University-San Marcos and Found</t>
  </si>
  <si>
    <t>UC Foundation, Inc</t>
  </si>
  <si>
    <t>North Dakota State University</t>
  </si>
  <si>
    <t>Georgia State University Foundation Inc.</t>
  </si>
  <si>
    <t>East Tennessee State University Foundation</t>
  </si>
  <si>
    <t>The Marshall University Foundation Inc.</t>
  </si>
  <si>
    <t>Lamar University - Beaumont</t>
  </si>
  <si>
    <t>University of North Florida Foundation Inc.</t>
  </si>
  <si>
    <t>University of California Riverside</t>
  </si>
  <si>
    <t>University of Northern Colorado</t>
  </si>
  <si>
    <t>SUNY, Foundation at Binghamton</t>
  </si>
  <si>
    <t>Wright State University &amp; Foundation</t>
  </si>
  <si>
    <t>Boise State University Foundation Inc.</t>
  </si>
  <si>
    <t>California State University, Northridge</t>
  </si>
  <si>
    <t>University of West Florida Foundation</t>
  </si>
  <si>
    <t>University of Georgia</t>
  </si>
  <si>
    <t>Northern Arizona University Foundation Inc.</t>
  </si>
  <si>
    <t>Northern Kentucky University Foundation Inc</t>
  </si>
  <si>
    <t>San Francisco State University Foundation</t>
  </si>
  <si>
    <t>George Mason University</t>
  </si>
  <si>
    <t>San Jose State University</t>
  </si>
  <si>
    <t>Baylor Oral Health Foundation</t>
  </si>
  <si>
    <t>SUNY Health Science Center at Syracuse</t>
  </si>
  <si>
    <t>James Madison University Foundation Inc.</t>
  </si>
  <si>
    <t>University of Arkansas at Fort Smith</t>
  </si>
  <si>
    <t>Indiana State University</t>
  </si>
  <si>
    <t>Saginaw Valley State University (SVSU Found</t>
  </si>
  <si>
    <t>Eastern Michigan University Foundation</t>
  </si>
  <si>
    <t>Indiana University of Pennsylvania and Affi</t>
  </si>
  <si>
    <t>Georgia Southern University</t>
  </si>
  <si>
    <t>California State University, Long Beach</t>
  </si>
  <si>
    <t>Arkansas State University Foundation, Inc.</t>
  </si>
  <si>
    <t>Columbus State University</t>
  </si>
  <si>
    <t>FCCJ Foundation, Inc.</t>
  </si>
  <si>
    <t>Portland State University</t>
  </si>
  <si>
    <t>Tennessee State University</t>
  </si>
  <si>
    <t>Cal Poly Pomona Foundation, Inc.</t>
  </si>
  <si>
    <t>Radford University Foundation Inc.</t>
  </si>
  <si>
    <t>Western Washington University Fdn.</t>
  </si>
  <si>
    <t>State University College at Oneonta Foundation Corp</t>
  </si>
  <si>
    <t>University of Albany Foundation</t>
  </si>
  <si>
    <t>Minnesota State University</t>
  </si>
  <si>
    <t>UW-Eau Claire</t>
  </si>
  <si>
    <t>Foundation for Santa Barbara City College</t>
  </si>
  <si>
    <t>Lutheran School of Theology at Chicago</t>
  </si>
  <si>
    <t>Central Missouri State University Foundation, Inc.</t>
  </si>
  <si>
    <t>Troy State University</t>
  </si>
  <si>
    <t>St. Cloud State University Foundation, Inc.</t>
  </si>
  <si>
    <t>Montana Tech Foundation</t>
  </si>
  <si>
    <t>Daytona Beach Community College Foundation</t>
  </si>
  <si>
    <t>Northampton Community College</t>
  </si>
  <si>
    <t>California State University Sacramento</t>
  </si>
  <si>
    <t>Winston-Salem State University Foundation</t>
  </si>
  <si>
    <t>Cal State Fullerton Philanthropic Foundation</t>
  </si>
  <si>
    <t>Shepherd University</t>
  </si>
  <si>
    <t>Georgia Southwestern State University</t>
  </si>
  <si>
    <t>Buffalo State College Foundation, Inc.</t>
  </si>
  <si>
    <t>Southern Arkansas University Foundation</t>
  </si>
  <si>
    <t>Bridgewater State College Foundation</t>
  </si>
  <si>
    <t>SUNY, Potsdam College Foundation, Inc</t>
  </si>
  <si>
    <t>Olivet Nazarene University and Foundation</t>
  </si>
  <si>
    <t>California State University San Bernardino</t>
  </si>
  <si>
    <t>Foothill-De Anza Community Colleges Foundation</t>
  </si>
  <si>
    <t>California State University, Los Angeles</t>
  </si>
  <si>
    <t>Stephen F. Austin State University</t>
  </si>
  <si>
    <t>C.S.U., Bakersfield Foundation</t>
  </si>
  <si>
    <t>California State University San Marcos Foun</t>
  </si>
  <si>
    <t>Jackson State University</t>
  </si>
  <si>
    <t>MS`</t>
  </si>
  <si>
    <t>Southern Illinois University at Edwardsvill</t>
  </si>
  <si>
    <t>SUNY Cortland</t>
  </si>
  <si>
    <t>Stephen F. Austin State University Foundation, Inc</t>
  </si>
  <si>
    <t>The University Corporation at C.S.U. Northridge</t>
  </si>
  <si>
    <t>SUNY, Plattsburgh College Foundation</t>
  </si>
  <si>
    <t>Broome Community College Foundation, Inc.</t>
  </si>
  <si>
    <t>Worcester State College</t>
  </si>
  <si>
    <t>Orange Coast College Foundation</t>
  </si>
  <si>
    <t>Northwestern Michigan College</t>
  </si>
  <si>
    <t>Edinboro University of Pennsylvania</t>
  </si>
  <si>
    <t>North Iowa Community College Foundation</t>
  </si>
  <si>
    <t>Dickinson State University Foundation Inc.</t>
  </si>
  <si>
    <t>Wayne State Foundation</t>
  </si>
  <si>
    <t>California State University Stanislaus</t>
  </si>
  <si>
    <t>Oswego College Foundation Inc</t>
  </si>
  <si>
    <t>California State University Foundation</t>
  </si>
  <si>
    <t>California State University Monterey Bay</t>
  </si>
  <si>
    <t>Middlesex County College Foundation</t>
  </si>
  <si>
    <t>Massachusetts Maritime Academy</t>
  </si>
  <si>
    <t>Fitchburg State College Foundation, Inc.</t>
  </si>
  <si>
    <t>Lake City Community College Foundation, Inc.</t>
  </si>
  <si>
    <t>California State University, Channel Islands</t>
  </si>
  <si>
    <t>California State University Dominguez Hill</t>
  </si>
  <si>
    <t>Schoolcraft College Foundation</t>
  </si>
  <si>
    <t>College of DuPage Foundation</t>
  </si>
  <si>
    <t>Centralia College</t>
  </si>
  <si>
    <t>Gulf Coast Community College Foundation</t>
  </si>
  <si>
    <t>South Plains College Foundation</t>
  </si>
  <si>
    <t>Northeast State Technical Community College</t>
  </si>
  <si>
    <t>Ventura College Foundation</t>
  </si>
  <si>
    <t>Reading Area Community College, Fdn. for</t>
  </si>
  <si>
    <t>Midlands Technical College</t>
  </si>
  <si>
    <t>Harford Community College</t>
  </si>
  <si>
    <t>Pellissippi State Technical Community Colle</t>
  </si>
  <si>
    <t>Tidewater Comm. College Educational Foundat</t>
  </si>
  <si>
    <t>Kilgore College</t>
  </si>
  <si>
    <t>Naval Postgraduate School Foundation, Inc.</t>
  </si>
  <si>
    <t>Monterey Peninsula College Foundation</t>
  </si>
  <si>
    <t>Fitchburg State College</t>
  </si>
  <si>
    <t>Georgia Perimeter College</t>
  </si>
  <si>
    <t>Trustees of the University of Pennsylvania</t>
  </si>
  <si>
    <t>University of Chicago</t>
  </si>
  <si>
    <t>Washington University</t>
  </si>
  <si>
    <t>Cornell University</t>
  </si>
  <si>
    <t>Trustees of Dartmouth College</t>
  </si>
  <si>
    <t>University of Richmond (Spider Management)</t>
  </si>
  <si>
    <t>Case Western Reserve University</t>
  </si>
  <si>
    <t>California Institute of Technology</t>
  </si>
  <si>
    <t>Trustees of Boston College</t>
  </si>
  <si>
    <t>Trustees of Amherst College</t>
  </si>
  <si>
    <t>Southern Methodist University</t>
  </si>
  <si>
    <t>Washington &amp; Lee University</t>
  </si>
  <si>
    <t>Wake Forest University</t>
  </si>
  <si>
    <t>Carnegie Institute of Washington</t>
  </si>
  <si>
    <t>University of Tulsa</t>
  </si>
  <si>
    <t>Berry College</t>
  </si>
  <si>
    <t>Tulane University</t>
  </si>
  <si>
    <t>Trustees of Mount Holyoke College</t>
  </si>
  <si>
    <t>Howard University</t>
  </si>
  <si>
    <t>The Colorado College</t>
  </si>
  <si>
    <t>Trinity College</t>
  </si>
  <si>
    <t>Reed College</t>
  </si>
  <si>
    <t>Loyola Marymount University</t>
  </si>
  <si>
    <t>Union College (New York)</t>
  </si>
  <si>
    <t>National University</t>
  </si>
  <si>
    <t>Rhode Island School of Design</t>
  </si>
  <si>
    <t>University of Denver</t>
  </si>
  <si>
    <t>St. John's University (New York)</t>
  </si>
  <si>
    <t>University of St. Thomas (Minnesota)</t>
  </si>
  <si>
    <t>Wheaton College (Illinois)</t>
  </si>
  <si>
    <t>The University of the South</t>
  </si>
  <si>
    <t>De Paul University</t>
  </si>
  <si>
    <t>Loyola University, LA</t>
  </si>
  <si>
    <t>New Church Investment Fund</t>
  </si>
  <si>
    <t>College of Wooster</t>
  </si>
  <si>
    <t>Trustees of Clark University</t>
  </si>
  <si>
    <t>Samford University</t>
  </si>
  <si>
    <t>Hampton University</t>
  </si>
  <si>
    <t>Quinnipiac College</t>
  </si>
  <si>
    <t>Willamette University</t>
  </si>
  <si>
    <t>Regent University</t>
  </si>
  <si>
    <t>The New School</t>
  </si>
  <si>
    <t>Lawrence University</t>
  </si>
  <si>
    <t>Centre College of Kentucky</t>
  </si>
  <si>
    <t>Bentley College</t>
  </si>
  <si>
    <t>Simmons College</t>
  </si>
  <si>
    <t>Florida Atlantic University Foundation Inc.</t>
  </si>
  <si>
    <t>Wheaton College (Massachusetts)</t>
  </si>
  <si>
    <t>Hobart &amp; William Smith Colleges</t>
  </si>
  <si>
    <t>John Caroll University</t>
  </si>
  <si>
    <t>The Curtis Institute of Music</t>
  </si>
  <si>
    <t>Randolph-Macon Womans College</t>
  </si>
  <si>
    <t>Loyola College of Maryland</t>
  </si>
  <si>
    <t>Providence College</t>
  </si>
  <si>
    <t>Duquesne University</t>
  </si>
  <si>
    <t>St. Marys University (Texas)</t>
  </si>
  <si>
    <t>Stonehill College Inc.</t>
  </si>
  <si>
    <t>University of the Sciences in Philadelphia</t>
  </si>
  <si>
    <t>St. Johns University</t>
  </si>
  <si>
    <t>Transylvania University</t>
  </si>
  <si>
    <t>Polytechnic University</t>
  </si>
  <si>
    <t>Saint Mary's College (Indiana)</t>
  </si>
  <si>
    <t>Mount Union College</t>
  </si>
  <si>
    <t>Randolph-Macon College</t>
  </si>
  <si>
    <t>Centenary College of Louisiana</t>
  </si>
  <si>
    <t>Augustana College (Illinois)</t>
  </si>
  <si>
    <t>Christian Theological Seminary</t>
  </si>
  <si>
    <t>Adelphi University</t>
  </si>
  <si>
    <t>Gustavus Adolphus College</t>
  </si>
  <si>
    <t>Harding University</t>
  </si>
  <si>
    <t>Suffolk University</t>
  </si>
  <si>
    <t>Saint Louis College of Pharmacy</t>
  </si>
  <si>
    <t>College of Idaho</t>
  </si>
  <si>
    <t>Westminster College (Pennsylvania)</t>
  </si>
  <si>
    <t>Franklin College of Indiana</t>
  </si>
  <si>
    <t>Lindenwood University</t>
  </si>
  <si>
    <t>Mount St. Mary's College, Los Angeles</t>
  </si>
  <si>
    <t>Ouachita Baptist University</t>
  </si>
  <si>
    <t>St. John's College - Annapolis</t>
  </si>
  <si>
    <t>Emmanuel College</t>
  </si>
  <si>
    <t>Monmouth College (Illinois)</t>
  </si>
  <si>
    <t>Widener University</t>
  </si>
  <si>
    <t>Simpson College (Iowa)</t>
  </si>
  <si>
    <t>Morehouse School of Medicine</t>
  </si>
  <si>
    <t>Lenoir-Rhyne College</t>
  </si>
  <si>
    <t>Converse College</t>
  </si>
  <si>
    <t>University of St. Thomas (Texas)</t>
  </si>
  <si>
    <t>Maryland Institute, College of Art</t>
  </si>
  <si>
    <t>Salem Academy and College</t>
  </si>
  <si>
    <t>New York Medical College</t>
  </si>
  <si>
    <t>Westminster College of Salt Lake City</t>
  </si>
  <si>
    <t>Muskingum College</t>
  </si>
  <si>
    <t>Nazareth College of Rochester</t>
  </si>
  <si>
    <t>Columbia College of Missouri</t>
  </si>
  <si>
    <t>Kings College</t>
  </si>
  <si>
    <t>Augustana College, SD</t>
  </si>
  <si>
    <t>Ana G. Mendez University System</t>
  </si>
  <si>
    <t>Purchase College</t>
  </si>
  <si>
    <t>Bethany College (West Virginia)</t>
  </si>
  <si>
    <t>The Moody Bible Institute of Chicago</t>
  </si>
  <si>
    <t>Westminster College (Missouri)</t>
  </si>
  <si>
    <t>Peace College</t>
  </si>
  <si>
    <t>Maryville College (Tennessee)</t>
  </si>
  <si>
    <t>Mount Saint Marys College</t>
  </si>
  <si>
    <t>Desales University</t>
  </si>
  <si>
    <t>Bethune-Cookman College</t>
  </si>
  <si>
    <t>Erikson Institute</t>
  </si>
  <si>
    <t>Maryville University (Missouri)</t>
  </si>
  <si>
    <t>Bethany Lutheran College</t>
  </si>
  <si>
    <t>The University of Charleston</t>
  </si>
  <si>
    <t>Franciscan University of Steubenville</t>
  </si>
  <si>
    <t>Asbury College</t>
  </si>
  <si>
    <t>Andrews University</t>
  </si>
  <si>
    <t>University of the Arts</t>
  </si>
  <si>
    <t>Central Methodist College</t>
  </si>
  <si>
    <t>Clarke College</t>
  </si>
  <si>
    <t>Viterbo University, Inc.</t>
  </si>
  <si>
    <t>Heidelberg College</t>
  </si>
  <si>
    <t>Kentucky Wesleyan College</t>
  </si>
  <si>
    <t>Rivier College</t>
  </si>
  <si>
    <t>National Louis University</t>
  </si>
  <si>
    <t>McKendree University</t>
  </si>
  <si>
    <t>Gordon College</t>
  </si>
  <si>
    <t>St. Johns College</t>
  </si>
  <si>
    <t>King College</t>
  </si>
  <si>
    <t>Aquinas College</t>
  </si>
  <si>
    <t>Concordia University - Saint Paul</t>
  </si>
  <si>
    <t>Southern Adventist University</t>
  </si>
  <si>
    <t>Marist College</t>
  </si>
  <si>
    <t>Ohio Dominican University</t>
  </si>
  <si>
    <t>Marymount University</t>
  </si>
  <si>
    <t>College of New Rochelle</t>
  </si>
  <si>
    <t>Mount Mercy College</t>
  </si>
  <si>
    <t>Mid-America Baptist Theological Seminary</t>
  </si>
  <si>
    <t>Faulkner University</t>
  </si>
  <si>
    <t>Franklin Pierce Law Center</t>
  </si>
  <si>
    <t>Upper Iowa University</t>
  </si>
  <si>
    <t>Delaware Valley College of Science and Agri</t>
  </si>
  <si>
    <t>Thunderbird The Garvin School of International</t>
  </si>
  <si>
    <t>Paul Smith's College of Arts &amp; Sciences</t>
  </si>
  <si>
    <t>The Cedarville University</t>
  </si>
  <si>
    <t>Neumann College</t>
  </si>
  <si>
    <t>Methodist University, Inc</t>
  </si>
  <si>
    <t>Grand View College</t>
  </si>
  <si>
    <t>St. Mary of the Woods College</t>
  </si>
  <si>
    <t>Lubbock Christian University</t>
  </si>
  <si>
    <t>Briar Cliff University</t>
  </si>
  <si>
    <t>University of Southern Nevada</t>
  </si>
  <si>
    <t>Boston Architectural College</t>
  </si>
  <si>
    <t>Hesston College</t>
  </si>
  <si>
    <t>College of Mount St. Vincent</t>
  </si>
  <si>
    <t>Nichols College</t>
  </si>
  <si>
    <t>Music Institute of Chicago</t>
  </si>
  <si>
    <t>Institution Type</t>
  </si>
  <si>
    <t>2006 Endowment Funds ($000)</t>
  </si>
  <si>
    <t>VMI Foundation, Inc.</t>
  </si>
  <si>
    <t>Oregon Health Sciences Foundation</t>
  </si>
  <si>
    <t>The Texas A&amp;M University System and Foundations</t>
  </si>
  <si>
    <t>Georgia Tech Foundation, Inc.</t>
  </si>
  <si>
    <t>Medical College of Georgia</t>
  </si>
  <si>
    <t>Colorado School of Mines Foundation, Inc.</t>
  </si>
  <si>
    <t>SUNY, Health Science Center at Syracuse</t>
  </si>
  <si>
    <t>University of Oklahoma and Foundation</t>
  </si>
  <si>
    <t>University of Minnesota and Related Foundations</t>
  </si>
  <si>
    <t>SUNY, HSC at Brooklyn, College of Medicine</t>
  </si>
  <si>
    <t>Ohio State University and Foundation</t>
  </si>
  <si>
    <t>University of Nebraska and Foundation</t>
  </si>
  <si>
    <t>University of South Alabama (USA) Foundation</t>
  </si>
  <si>
    <t>Queens University</t>
  </si>
  <si>
    <t>University of Wyoming and Foundation</t>
  </si>
  <si>
    <t>North Carolina School of the Arts</t>
  </si>
  <si>
    <t>University of Tennessee System</t>
  </si>
  <si>
    <t>Texas Tech University</t>
  </si>
  <si>
    <t>SUNY Pooled and University at Buffalo &amp; Foundation</t>
  </si>
  <si>
    <t>University of Illinois and Foundation</t>
  </si>
  <si>
    <t>University of Oregon</t>
  </si>
  <si>
    <t>Miami University (Ohio) &amp; Foundation</t>
  </si>
  <si>
    <t>Florida State University Foundation, Inc.</t>
  </si>
  <si>
    <t>University of Idaho</t>
  </si>
  <si>
    <t>University of Alaska and Foundation</t>
  </si>
  <si>
    <t>St. Mary's College of Maryland</t>
  </si>
  <si>
    <t>University of Tennessee at Chattanooga Foundation</t>
  </si>
  <si>
    <t>Wichita State University</t>
  </si>
  <si>
    <t>University of Connecticut Foundation</t>
  </si>
  <si>
    <t>Angelo State University</t>
  </si>
  <si>
    <t>University of New Mexico and Foundation</t>
  </si>
  <si>
    <t>University of North Carolina at Greensboro</t>
  </si>
  <si>
    <t>Columbia International University</t>
  </si>
  <si>
    <t>UC San Diego Foundation</t>
  </si>
  <si>
    <t>Purchase College, State University of New York</t>
  </si>
  <si>
    <t>University of New Hampshire System and Foundation</t>
  </si>
  <si>
    <t>Longwood College Foundation, Inc.</t>
  </si>
  <si>
    <t>Old Dominion University</t>
  </si>
  <si>
    <t>Winthrop University</t>
  </si>
  <si>
    <t>University of Montana Foundation</t>
  </si>
  <si>
    <t>Pittsburg State University</t>
  </si>
  <si>
    <t>University of California, Irvine</t>
  </si>
  <si>
    <t>University of Guelph</t>
  </si>
  <si>
    <t>Florida Atlantic University Foundation, Inc.</t>
  </si>
  <si>
    <t>Marymount Manhattan College</t>
  </si>
  <si>
    <t>Fort Hays State University Endowment Association</t>
  </si>
  <si>
    <t>Arizona State University and ASU Foundation</t>
  </si>
  <si>
    <t>University of Maryland System and Foundation</t>
  </si>
  <si>
    <t>University of Montevallo</t>
  </si>
  <si>
    <t>Bowling Green State University</t>
  </si>
  <si>
    <t>University of Nevada Reno Foundation</t>
  </si>
  <si>
    <t>College of Charleston Foundation</t>
  </si>
  <si>
    <t>University of Massachusetts and Foundation</t>
  </si>
  <si>
    <t>California State University, Fresno</t>
  </si>
  <si>
    <t>University of Northern Iowa and Foundation</t>
  </si>
  <si>
    <t>South Dakota State University</t>
  </si>
  <si>
    <t>University of Guam</t>
  </si>
  <si>
    <t>GU</t>
  </si>
  <si>
    <t>Patrick Henry Community College</t>
  </si>
  <si>
    <t>Murray State University</t>
  </si>
  <si>
    <t>Brooklyn College Foundation, Inc.</t>
  </si>
  <si>
    <t>Sonoma State University</t>
  </si>
  <si>
    <t>Boise State University Foundation, Inc.</t>
  </si>
  <si>
    <t>Francis Marion University</t>
  </si>
  <si>
    <t>SUNY, Oneonta</t>
  </si>
  <si>
    <t>Saginaw Valley State University (SVSU Foundation)</t>
  </si>
  <si>
    <t>SUNY, Binghamton University</t>
  </si>
  <si>
    <t>Southern Oregon University Foundation</t>
  </si>
  <si>
    <t>Northern Kentucky University Foundation, Inc.</t>
  </si>
  <si>
    <t>SUNY, Stony Brook Foundation</t>
  </si>
  <si>
    <t>Delta State University</t>
  </si>
  <si>
    <t>CUNY Honors College</t>
  </si>
  <si>
    <t>Georgia State University Foundation, Inc.</t>
  </si>
  <si>
    <t>San Diego State University and Foundation</t>
  </si>
  <si>
    <t>Arkansas State University and Foundation</t>
  </si>
  <si>
    <t>Southeast Missouri University Foundation</t>
  </si>
  <si>
    <t>SUNY, Potsdam College Foundation</t>
  </si>
  <si>
    <t>Eastern Illinois University</t>
  </si>
  <si>
    <t>Indiana University of Pennsylvania and Affiliates</t>
  </si>
  <si>
    <t>Fort Lewis College</t>
  </si>
  <si>
    <t>Ferris State University and Foundation</t>
  </si>
  <si>
    <t>James Madison University Foundation, Inc.</t>
  </si>
  <si>
    <t>Montclair State University</t>
  </si>
  <si>
    <t>Humboldt State University and Advancement Foundation</t>
  </si>
  <si>
    <t>Norfolk State University</t>
  </si>
  <si>
    <t>Texas State University-San Marcos and Foundation</t>
  </si>
  <si>
    <t>Oakland University and Foundation</t>
  </si>
  <si>
    <t>California State University, Chico</t>
  </si>
  <si>
    <t>Plattsburgh College Foundation</t>
  </si>
  <si>
    <t>California State University, San Marcos Foundation</t>
  </si>
  <si>
    <t>SUNY, Cortland</t>
  </si>
  <si>
    <t>California State University, Bakersfield</t>
  </si>
  <si>
    <t>University of Georgia and Arch Foundation</t>
  </si>
  <si>
    <t>California State Polytechnic University, Pomona</t>
  </si>
  <si>
    <t>Towson University</t>
  </si>
  <si>
    <t>Bridgewater State College</t>
  </si>
  <si>
    <t>Florida Community College at Jacksonville</t>
  </si>
  <si>
    <t>Northeastern State University</t>
  </si>
  <si>
    <t>St. Cloud State University</t>
  </si>
  <si>
    <t>California State University, Long Beach Foundation</t>
  </si>
  <si>
    <t>California State University, Stanislaus</t>
  </si>
  <si>
    <t>California State University, Monterey Bay</t>
  </si>
  <si>
    <t>Southern Illinois University at Edwardsville</t>
  </si>
  <si>
    <t>California State University, Los Angeles Foundation</t>
  </si>
  <si>
    <t>SUNY, Oswego</t>
  </si>
  <si>
    <t>California State University, Sacramento</t>
  </si>
  <si>
    <t>Montgomery College</t>
  </si>
  <si>
    <t>California State University, Dominguez Hill</t>
  </si>
  <si>
    <t>California State University, Hayward</t>
  </si>
  <si>
    <t>Kentucky Community and Technical College System</t>
  </si>
  <si>
    <t>Henry Ford Community College</t>
  </si>
  <si>
    <t>Macomb Community College</t>
  </si>
  <si>
    <t>Laredo Community College</t>
  </si>
  <si>
    <t>SUNY, All Other Campuses</t>
  </si>
  <si>
    <t>The Juilliard School</t>
  </si>
  <si>
    <t>Academy of the New Church</t>
  </si>
  <si>
    <t>Marine Biological Laboratory</t>
  </si>
  <si>
    <t>Cooper Union</t>
  </si>
  <si>
    <t>Trinity University (Texas)</t>
  </si>
  <si>
    <t>Rush University</t>
  </si>
  <si>
    <t>Reconstructionist Rabbinical College</t>
  </si>
  <si>
    <t>Randolph-Macon Woman's College</t>
  </si>
  <si>
    <t>Saint Paul School of Theology</t>
  </si>
  <si>
    <t>University of the South</t>
  </si>
  <si>
    <t>Lawrence University (Wisconsin)</t>
  </si>
  <si>
    <t>St. John's College (Annapolis)</t>
  </si>
  <si>
    <t>Emory and Henry College</t>
  </si>
  <si>
    <t>Ohio Wesleyan University</t>
  </si>
  <si>
    <t>Loyola University of New Orleans</t>
  </si>
  <si>
    <t>Erskine College</t>
  </si>
  <si>
    <t>St. Louis College of Pharmacy</t>
  </si>
  <si>
    <t>Washington and Jefferson College</t>
  </si>
  <si>
    <t>St. John's University (Minnesota)</t>
  </si>
  <si>
    <t>Lewis and Clark College</t>
  </si>
  <si>
    <t>Albertson College of Idaho</t>
  </si>
  <si>
    <t>Stonehill College, Inc.</t>
  </si>
  <si>
    <t>Chatham College</t>
  </si>
  <si>
    <t>Minneapolis College of Art and Design</t>
  </si>
  <si>
    <t>Teachers College, Columbia University</t>
  </si>
  <si>
    <t>Hastings College</t>
  </si>
  <si>
    <t>Covenant Theological Seminary</t>
  </si>
  <si>
    <t>Longy School of Music, Inc.</t>
  </si>
  <si>
    <t>Tx</t>
  </si>
  <si>
    <t>Warren Wilson College, Inc.</t>
  </si>
  <si>
    <t>Dillard University</t>
  </si>
  <si>
    <t>Houston Baptist University</t>
  </si>
  <si>
    <t>Siena College</t>
  </si>
  <si>
    <t>East Texas Baptist University</t>
  </si>
  <si>
    <t>St. Mary's University (Texas)</t>
  </si>
  <si>
    <t>University of the Cumberlands</t>
  </si>
  <si>
    <t>Adrian College</t>
  </si>
  <si>
    <t>Virginia Wesleyan College</t>
  </si>
  <si>
    <t>West Virginia Wesleyan College</t>
  </si>
  <si>
    <t>Loyola College (Maryland)</t>
  </si>
  <si>
    <t>Whitworth College</t>
  </si>
  <si>
    <t>David Lipscomb University</t>
  </si>
  <si>
    <t>Seattle University</t>
  </si>
  <si>
    <t>Bank Street College of Education</t>
  </si>
  <si>
    <t>Ursuline College</t>
  </si>
  <si>
    <t>Huntington College</t>
  </si>
  <si>
    <t>Thunderbird, The Garvin School of International Management</t>
  </si>
  <si>
    <t>Lees-McRae College</t>
  </si>
  <si>
    <t>King's College (Pennsylvania)</t>
  </si>
  <si>
    <t>Hampshire College</t>
  </si>
  <si>
    <t>Art Center College of Design</t>
  </si>
  <si>
    <t>Georgetown College</t>
  </si>
  <si>
    <t>Wartburg College</t>
  </si>
  <si>
    <t>Xavier University (Ohio)</t>
  </si>
  <si>
    <t>University of Dallas</t>
  </si>
  <si>
    <t>Mount Saint Mary's College</t>
  </si>
  <si>
    <t>Dordt College</t>
  </si>
  <si>
    <t>Rockhurst University</t>
  </si>
  <si>
    <t>Vermont Law School</t>
  </si>
  <si>
    <t>Regis College (Massachusetts)</t>
  </si>
  <si>
    <t>Columbia College (South Carolina)</t>
  </si>
  <si>
    <t>Carroll College (Wisconsin)</t>
  </si>
  <si>
    <t>Saint Mary-of-the-Woods College</t>
  </si>
  <si>
    <t>Ks</t>
  </si>
  <si>
    <t>Lesley College</t>
  </si>
  <si>
    <t>The Sage Colleges</t>
  </si>
  <si>
    <t>Ottawa University</t>
  </si>
  <si>
    <t>Saint Peter's College</t>
  </si>
  <si>
    <t>Multnomah Bible College</t>
  </si>
  <si>
    <t>Delaware Valley College of Science and Agriculture</t>
  </si>
  <si>
    <t>Dominican University of California</t>
  </si>
  <si>
    <t>American University in Bulgaria</t>
  </si>
  <si>
    <t>University of New England</t>
  </si>
  <si>
    <t>The Boston Conservatory</t>
  </si>
  <si>
    <t>McKendree College</t>
  </si>
  <si>
    <t>Antioch University</t>
  </si>
  <si>
    <t>Anderson University</t>
  </si>
  <si>
    <t>Ashland University</t>
  </si>
  <si>
    <t>Shorter College</t>
  </si>
  <si>
    <t>Philadelphia Biblical University</t>
  </si>
  <si>
    <t>College Misericordia</t>
  </si>
  <si>
    <t>Alvernia College</t>
  </si>
  <si>
    <t>Fontbonne University</t>
  </si>
  <si>
    <t>North Carolina Wesleyan College</t>
  </si>
  <si>
    <t>Azusa Pacific University</t>
  </si>
  <si>
    <t>Regis University</t>
  </si>
  <si>
    <t>Grace College &amp; Theological Seminary</t>
  </si>
  <si>
    <t>Baker College</t>
  </si>
  <si>
    <t>Caldwell College</t>
  </si>
  <si>
    <t>Chaminade University</t>
  </si>
  <si>
    <t>Saint Xavier University</t>
  </si>
  <si>
    <t>Saint Leo University</t>
  </si>
  <si>
    <t>Vanguard University of Southern California</t>
  </si>
  <si>
    <t>University of Virginia Law School Foundation</t>
  </si>
  <si>
    <t>UNC at Chapel Hill and Foundations</t>
  </si>
  <si>
    <t>Endowment Assoc. of the College of William &amp; Mary</t>
  </si>
  <si>
    <t>University of Medicine &amp; Dentistry of New Jersey</t>
  </si>
  <si>
    <t>Health Sciences Foundation of the Medical University of South Carolina</t>
  </si>
  <si>
    <t>USA Foundation - University of South Alabama</t>
  </si>
  <si>
    <t>University of Georgia and Foundation</t>
  </si>
  <si>
    <t>California Polytechnic State University Foundation</t>
  </si>
  <si>
    <t>U.C. San Diego Foundation</t>
  </si>
  <si>
    <t>University of North Florida Foundation, Inc.</t>
  </si>
  <si>
    <t>Mary Washington College</t>
  </si>
  <si>
    <t>University of California - Irvine</t>
  </si>
  <si>
    <t>McNeese State University</t>
  </si>
  <si>
    <t>University of Hawaii</t>
  </si>
  <si>
    <t>Southwest Missouri State University Foundation</t>
  </si>
  <si>
    <t>SUNY, College at Fredonia</t>
  </si>
  <si>
    <t>Winona State University</t>
  </si>
  <si>
    <t>Orangeburg-Calhoun Technical College</t>
  </si>
  <si>
    <t>San Jose State University and Foundation</t>
  </si>
  <si>
    <t>Texas State University-San Marcos</t>
  </si>
  <si>
    <t>Pellissippi State Technical Community College</t>
  </si>
  <si>
    <t>Cal Poly State University, San Luis Obispo</t>
  </si>
  <si>
    <t>Country College of Morris</t>
  </si>
  <si>
    <t>2005 Endowment Funds ($000)</t>
  </si>
  <si>
    <t>Trinity College (Connecticut)</t>
  </si>
  <si>
    <t>Wells College</t>
  </si>
  <si>
    <t>Lyon College</t>
  </si>
  <si>
    <t>American University of Beirut</t>
  </si>
  <si>
    <t>Ny</t>
  </si>
  <si>
    <t>Norwich University</t>
  </si>
  <si>
    <t>Westminster (MO)</t>
  </si>
  <si>
    <t>Morehouse College</t>
  </si>
  <si>
    <t>Coker College</t>
  </si>
  <si>
    <t>The Southern Baptist Theological Seminary</t>
  </si>
  <si>
    <t>Johnson C Smith University</t>
  </si>
  <si>
    <t>Milwaukee School of Engineering</t>
  </si>
  <si>
    <t>Ohio College of Podiatric Medicine</t>
  </si>
  <si>
    <t>California Western School of Law</t>
  </si>
  <si>
    <t>Georgian Court College</t>
  </si>
  <si>
    <t>Saint Augustine's College</t>
  </si>
  <si>
    <t>Brewton-Parker College</t>
  </si>
  <si>
    <t>Notre Dame de Namur University</t>
  </si>
  <si>
    <t>Boston Architectural Center</t>
  </si>
  <si>
    <t xml:space="preserve">Marymount Manhattan College </t>
  </si>
  <si>
    <t>D'Youville College</t>
  </si>
  <si>
    <t xml:space="preserve">Cardinal Stritch University </t>
  </si>
  <si>
    <t>Nyack College</t>
  </si>
  <si>
    <r>
      <t xml:space="preserve"> </t>
    </r>
    <r>
      <rPr>
        <b/>
        <sz val="10"/>
        <color indexed="8"/>
        <rFont val="Arial"/>
        <family val="2"/>
      </rPr>
      <t xml:space="preserve">Institution </t>
    </r>
    <r>
      <rPr>
        <sz val="10"/>
        <rFont val="Arial"/>
        <family val="2"/>
      </rPr>
      <t xml:space="preserve"> </t>
    </r>
  </si>
  <si>
    <r>
      <t xml:space="preserve"> </t>
    </r>
    <r>
      <rPr>
        <b/>
        <sz val="10"/>
        <color indexed="8"/>
        <rFont val="Arial"/>
        <family val="2"/>
      </rPr>
      <t xml:space="preserve">State </t>
    </r>
    <r>
      <rPr>
        <sz val="10"/>
        <rFont val="Arial"/>
        <family val="2"/>
      </rPr>
      <t xml:space="preserve"> </t>
    </r>
  </si>
  <si>
    <r>
      <t xml:space="preserve"> </t>
    </r>
    <r>
      <rPr>
        <b/>
        <sz val="10"/>
        <color indexed="8"/>
        <rFont val="Arial"/>
        <family val="2"/>
      </rPr>
      <t xml:space="preserve">2004 Endowment Funds ($000) </t>
    </r>
    <r>
      <rPr>
        <sz val="10"/>
        <rFont val="Arial"/>
        <family val="2"/>
      </rPr>
      <t xml:space="preserve"> </t>
    </r>
  </si>
  <si>
    <r>
      <t xml:space="preserve"> </t>
    </r>
    <r>
      <rPr>
        <sz val="10"/>
        <color indexed="8"/>
        <rFont val="Arial"/>
        <family val="2"/>
      </rPr>
      <t xml:space="preserve">The Rockefeller University </t>
    </r>
    <r>
      <rPr>
        <sz val="10"/>
        <rFont val="Arial"/>
        <family val="2"/>
      </rPr>
      <t xml:space="preserve"> </t>
    </r>
  </si>
  <si>
    <r>
      <t xml:space="preserve"> </t>
    </r>
    <r>
      <rPr>
        <sz val="10"/>
        <color indexed="8"/>
        <rFont val="Arial"/>
        <family val="2"/>
      </rPr>
      <t xml:space="preserve">NY </t>
    </r>
    <r>
      <rPr>
        <sz val="10"/>
        <rFont val="Arial"/>
        <family val="2"/>
      </rPr>
      <t xml:space="preserve"> </t>
    </r>
  </si>
  <si>
    <r>
      <t xml:space="preserve"> </t>
    </r>
    <r>
      <rPr>
        <sz val="10"/>
        <color indexed="8"/>
        <rFont val="Arial"/>
        <family val="2"/>
      </rPr>
      <t xml:space="preserve">Franklin W. Olin College of Engineering </t>
    </r>
    <r>
      <rPr>
        <sz val="10"/>
        <rFont val="Arial"/>
        <family val="2"/>
      </rPr>
      <t xml:space="preserve"> </t>
    </r>
  </si>
  <si>
    <r>
      <t xml:space="preserve"> </t>
    </r>
    <r>
      <rPr>
        <sz val="10"/>
        <color indexed="8"/>
        <rFont val="Arial"/>
        <family val="2"/>
      </rPr>
      <t xml:space="preserve">MA </t>
    </r>
    <r>
      <rPr>
        <sz val="10"/>
        <rFont val="Arial"/>
        <family val="2"/>
      </rPr>
      <t xml:space="preserve"> </t>
    </r>
  </si>
  <si>
    <r>
      <t xml:space="preserve"> </t>
    </r>
    <r>
      <rPr>
        <sz val="10"/>
        <color indexed="8"/>
        <rFont val="Arial"/>
        <family val="2"/>
      </rPr>
      <t xml:space="preserve">Princeton University </t>
    </r>
    <r>
      <rPr>
        <sz val="10"/>
        <rFont val="Arial"/>
        <family val="2"/>
      </rPr>
      <t xml:space="preserve"> </t>
    </r>
  </si>
  <si>
    <r>
      <t xml:space="preserve"> </t>
    </r>
    <r>
      <rPr>
        <sz val="10"/>
        <color indexed="8"/>
        <rFont val="Arial"/>
        <family val="2"/>
      </rPr>
      <t xml:space="preserve">NJ </t>
    </r>
    <r>
      <rPr>
        <sz val="10"/>
        <rFont val="Arial"/>
        <family val="2"/>
      </rPr>
      <t xml:space="preserve"> </t>
    </r>
  </si>
  <si>
    <r>
      <t xml:space="preserve"> </t>
    </r>
    <r>
      <rPr>
        <sz val="10"/>
        <color indexed="8"/>
        <rFont val="Arial"/>
        <family val="2"/>
      </rPr>
      <t xml:space="preserve">Princeton Theological Seminary </t>
    </r>
    <r>
      <rPr>
        <sz val="10"/>
        <rFont val="Arial"/>
        <family val="2"/>
      </rPr>
      <t xml:space="preserve"> </t>
    </r>
  </si>
  <si>
    <r>
      <t xml:space="preserve"> </t>
    </r>
    <r>
      <rPr>
        <sz val="10"/>
        <color indexed="8"/>
        <rFont val="Arial"/>
        <family val="2"/>
      </rPr>
      <t xml:space="preserve">Harvard University </t>
    </r>
    <r>
      <rPr>
        <sz val="10"/>
        <rFont val="Arial"/>
        <family val="2"/>
      </rPr>
      <t xml:space="preserve"> </t>
    </r>
  </si>
  <si>
    <r>
      <t xml:space="preserve"> </t>
    </r>
    <r>
      <rPr>
        <sz val="10"/>
        <color indexed="8"/>
        <rFont val="Arial"/>
        <family val="2"/>
      </rPr>
      <t xml:space="preserve">Yale University </t>
    </r>
    <r>
      <rPr>
        <sz val="10"/>
        <rFont val="Arial"/>
        <family val="2"/>
      </rPr>
      <t xml:space="preserve"> </t>
    </r>
  </si>
  <si>
    <r>
      <t xml:space="preserve"> </t>
    </r>
    <r>
      <rPr>
        <sz val="10"/>
        <color indexed="8"/>
        <rFont val="Arial"/>
        <family val="2"/>
      </rPr>
      <t xml:space="preserve">CT </t>
    </r>
    <r>
      <rPr>
        <sz val="10"/>
        <rFont val="Arial"/>
        <family val="2"/>
      </rPr>
      <t xml:space="preserve"> </t>
    </r>
  </si>
  <si>
    <r>
      <t xml:space="preserve"> </t>
    </r>
    <r>
      <rPr>
        <sz val="10"/>
        <color indexed="8"/>
        <rFont val="Arial"/>
        <family val="2"/>
      </rPr>
      <t xml:space="preserve">Grinnell College </t>
    </r>
    <r>
      <rPr>
        <sz val="10"/>
        <rFont val="Arial"/>
        <family val="2"/>
      </rPr>
      <t xml:space="preserve"> </t>
    </r>
  </si>
  <si>
    <r>
      <t xml:space="preserve"> </t>
    </r>
    <r>
      <rPr>
        <sz val="10"/>
        <color indexed="8"/>
        <rFont val="Arial"/>
        <family val="2"/>
      </rPr>
      <t xml:space="preserve">IA </t>
    </r>
    <r>
      <rPr>
        <sz val="10"/>
        <rFont val="Arial"/>
        <family val="2"/>
      </rPr>
      <t xml:space="preserve"> </t>
    </r>
  </si>
  <si>
    <r>
      <t xml:space="preserve"> </t>
    </r>
    <r>
      <rPr>
        <sz val="10"/>
        <color indexed="8"/>
        <rFont val="Arial"/>
        <family val="2"/>
      </rPr>
      <t xml:space="preserve">Marine Biological Laboratory </t>
    </r>
    <r>
      <rPr>
        <sz val="10"/>
        <rFont val="Arial"/>
        <family val="2"/>
      </rPr>
      <t xml:space="preserve"> </t>
    </r>
  </si>
  <si>
    <r>
      <t xml:space="preserve"> </t>
    </r>
    <r>
      <rPr>
        <sz val="10"/>
        <color indexed="8"/>
        <rFont val="Arial"/>
        <family val="2"/>
      </rPr>
      <t xml:space="preserve">Academy of the New Church </t>
    </r>
    <r>
      <rPr>
        <sz val="10"/>
        <rFont val="Arial"/>
        <family val="2"/>
      </rPr>
      <t xml:space="preserve"> </t>
    </r>
  </si>
  <si>
    <r>
      <t xml:space="preserve"> </t>
    </r>
    <r>
      <rPr>
        <sz val="10"/>
        <color indexed="8"/>
        <rFont val="Arial"/>
        <family val="2"/>
      </rPr>
      <t xml:space="preserve">PA </t>
    </r>
    <r>
      <rPr>
        <sz val="10"/>
        <rFont val="Arial"/>
        <family val="2"/>
      </rPr>
      <t xml:space="preserve"> </t>
    </r>
  </si>
  <si>
    <r>
      <t xml:space="preserve"> </t>
    </r>
    <r>
      <rPr>
        <sz val="10"/>
        <color indexed="8"/>
        <rFont val="Arial"/>
        <family val="2"/>
      </rPr>
      <t xml:space="preserve">The Curtis Institute of Music </t>
    </r>
    <r>
      <rPr>
        <sz val="10"/>
        <rFont val="Arial"/>
        <family val="2"/>
      </rPr>
      <t xml:space="preserve"> </t>
    </r>
  </si>
  <si>
    <r>
      <t xml:space="preserve"> </t>
    </r>
    <r>
      <rPr>
        <sz val="10"/>
        <color indexed="8"/>
        <rFont val="Arial"/>
        <family val="2"/>
      </rPr>
      <t xml:space="preserve">Baylor College of Medicine </t>
    </r>
    <r>
      <rPr>
        <sz val="10"/>
        <rFont val="Arial"/>
        <family val="2"/>
      </rPr>
      <t xml:space="preserve"> </t>
    </r>
  </si>
  <si>
    <r>
      <t xml:space="preserve"> </t>
    </r>
    <r>
      <rPr>
        <sz val="10"/>
        <color indexed="8"/>
        <rFont val="Arial"/>
        <family val="2"/>
      </rPr>
      <t xml:space="preserve">TX </t>
    </r>
    <r>
      <rPr>
        <sz val="10"/>
        <rFont val="Arial"/>
        <family val="2"/>
      </rPr>
      <t xml:space="preserve"> </t>
    </r>
  </si>
  <si>
    <r>
      <t xml:space="preserve"> </t>
    </r>
    <r>
      <rPr>
        <sz val="10"/>
        <color indexed="8"/>
        <rFont val="Arial"/>
        <family val="2"/>
      </rPr>
      <t xml:space="preserve">Pomona College </t>
    </r>
    <r>
      <rPr>
        <sz val="10"/>
        <rFont val="Arial"/>
        <family val="2"/>
      </rPr>
      <t xml:space="preserve"> </t>
    </r>
  </si>
  <si>
    <r>
      <t xml:space="preserve"> </t>
    </r>
    <r>
      <rPr>
        <sz val="10"/>
        <color indexed="8"/>
        <rFont val="Arial"/>
        <family val="2"/>
      </rPr>
      <t xml:space="preserve">CA </t>
    </r>
    <r>
      <rPr>
        <sz val="10"/>
        <rFont val="Arial"/>
        <family val="2"/>
      </rPr>
      <t xml:space="preserve"> </t>
    </r>
  </si>
  <si>
    <r>
      <t xml:space="preserve"> </t>
    </r>
    <r>
      <rPr>
        <sz val="10"/>
        <color indexed="8"/>
        <rFont val="Arial"/>
        <family val="2"/>
      </rPr>
      <t xml:space="preserve">Swarthmore College </t>
    </r>
    <r>
      <rPr>
        <sz val="10"/>
        <rFont val="Arial"/>
        <family val="2"/>
      </rPr>
      <t xml:space="preserve"> </t>
    </r>
  </si>
  <si>
    <r>
      <t xml:space="preserve"> </t>
    </r>
    <r>
      <rPr>
        <sz val="10"/>
        <color indexed="8"/>
        <rFont val="Arial"/>
        <family val="2"/>
      </rPr>
      <t xml:space="preserve">Webb Institute </t>
    </r>
    <r>
      <rPr>
        <sz val="10"/>
        <rFont val="Arial"/>
        <family val="2"/>
      </rPr>
      <t xml:space="preserve"> </t>
    </r>
  </si>
  <si>
    <r>
      <t xml:space="preserve"> </t>
    </r>
    <r>
      <rPr>
        <sz val="10"/>
        <color indexed="8"/>
        <rFont val="Arial"/>
        <family val="2"/>
      </rPr>
      <t xml:space="preserve">Rice University </t>
    </r>
    <r>
      <rPr>
        <sz val="10"/>
        <rFont val="Arial"/>
        <family val="2"/>
      </rPr>
      <t xml:space="preserve"> </t>
    </r>
  </si>
  <si>
    <r>
      <t xml:space="preserve"> </t>
    </r>
    <r>
      <rPr>
        <sz val="10"/>
        <color indexed="8"/>
        <rFont val="Arial"/>
        <family val="2"/>
      </rPr>
      <t xml:space="preserve">Stanford University </t>
    </r>
    <r>
      <rPr>
        <sz val="10"/>
        <rFont val="Arial"/>
        <family val="2"/>
      </rPr>
      <t xml:space="preserve"> </t>
    </r>
  </si>
  <si>
    <r>
      <t xml:space="preserve"> </t>
    </r>
    <r>
      <rPr>
        <sz val="10"/>
        <color indexed="8"/>
        <rFont val="Arial"/>
        <family val="2"/>
      </rPr>
      <t xml:space="preserve">Williams College </t>
    </r>
    <r>
      <rPr>
        <sz val="10"/>
        <rFont val="Arial"/>
        <family val="2"/>
      </rPr>
      <t xml:space="preserve"> </t>
    </r>
  </si>
  <si>
    <r>
      <t xml:space="preserve"> </t>
    </r>
    <r>
      <rPr>
        <sz val="10"/>
        <color indexed="8"/>
        <rFont val="Arial"/>
        <family val="2"/>
      </rPr>
      <t xml:space="preserve">Amherst College </t>
    </r>
    <r>
      <rPr>
        <sz val="10"/>
        <rFont val="Arial"/>
        <family val="2"/>
      </rPr>
      <t xml:space="preserve"> </t>
    </r>
  </si>
  <si>
    <r>
      <t xml:space="preserve"> </t>
    </r>
    <r>
      <rPr>
        <sz val="10"/>
        <color indexed="8"/>
        <rFont val="Arial"/>
        <family val="2"/>
      </rPr>
      <t xml:space="preserve">California Institute of Technology </t>
    </r>
    <r>
      <rPr>
        <sz val="10"/>
        <rFont val="Arial"/>
        <family val="2"/>
      </rPr>
      <t xml:space="preserve"> </t>
    </r>
  </si>
  <si>
    <r>
      <t xml:space="preserve"> </t>
    </r>
    <r>
      <rPr>
        <sz val="10"/>
        <color indexed="8"/>
        <rFont val="Arial"/>
        <family val="2"/>
      </rPr>
      <t xml:space="preserve">Massachusetts Institute of Technology </t>
    </r>
    <r>
      <rPr>
        <sz val="10"/>
        <rFont val="Arial"/>
        <family val="2"/>
      </rPr>
      <t xml:space="preserve"> </t>
    </r>
  </si>
  <si>
    <r>
      <t xml:space="preserve"> </t>
    </r>
    <r>
      <rPr>
        <sz val="10"/>
        <color indexed="8"/>
        <rFont val="Arial"/>
        <family val="2"/>
      </rPr>
      <t xml:space="preserve">Columbia Theological Seminary </t>
    </r>
    <r>
      <rPr>
        <sz val="10"/>
        <rFont val="Arial"/>
        <family val="2"/>
      </rPr>
      <t xml:space="preserve"> </t>
    </r>
  </si>
  <si>
    <r>
      <t xml:space="preserve"> </t>
    </r>
    <r>
      <rPr>
        <sz val="10"/>
        <color indexed="8"/>
        <rFont val="Arial"/>
        <family val="2"/>
      </rPr>
      <t xml:space="preserve">GA </t>
    </r>
    <r>
      <rPr>
        <sz val="10"/>
        <rFont val="Arial"/>
        <family val="2"/>
      </rPr>
      <t xml:space="preserve"> </t>
    </r>
  </si>
  <si>
    <r>
      <t xml:space="preserve"> </t>
    </r>
    <r>
      <rPr>
        <sz val="10"/>
        <color indexed="8"/>
        <rFont val="Arial"/>
        <family val="2"/>
      </rPr>
      <t xml:space="preserve">Christian Theological Seminary </t>
    </r>
    <r>
      <rPr>
        <sz val="10"/>
        <rFont val="Arial"/>
        <family val="2"/>
      </rPr>
      <t xml:space="preserve"> </t>
    </r>
  </si>
  <si>
    <r>
      <t xml:space="preserve"> </t>
    </r>
    <r>
      <rPr>
        <sz val="10"/>
        <color indexed="8"/>
        <rFont val="Arial"/>
        <family val="2"/>
      </rPr>
      <t xml:space="preserve">IN </t>
    </r>
    <r>
      <rPr>
        <sz val="10"/>
        <rFont val="Arial"/>
        <family val="2"/>
      </rPr>
      <t xml:space="preserve"> </t>
    </r>
  </si>
  <si>
    <r>
      <t xml:space="preserve"> </t>
    </r>
    <r>
      <rPr>
        <sz val="10"/>
        <color indexed="8"/>
        <rFont val="Arial"/>
        <family val="2"/>
      </rPr>
      <t xml:space="preserve">Wellesley College </t>
    </r>
    <r>
      <rPr>
        <sz val="10"/>
        <rFont val="Arial"/>
        <family val="2"/>
      </rPr>
      <t xml:space="preserve"> </t>
    </r>
  </si>
  <si>
    <r>
      <t xml:space="preserve"> </t>
    </r>
    <r>
      <rPr>
        <sz val="10"/>
        <color indexed="8"/>
        <rFont val="Arial"/>
        <family val="2"/>
      </rPr>
      <t xml:space="preserve">Berea College </t>
    </r>
    <r>
      <rPr>
        <sz val="10"/>
        <rFont val="Arial"/>
        <family val="2"/>
      </rPr>
      <t xml:space="preserve"> </t>
    </r>
  </si>
  <si>
    <r>
      <t xml:space="preserve"> </t>
    </r>
    <r>
      <rPr>
        <sz val="10"/>
        <color indexed="8"/>
        <rFont val="Arial"/>
        <family val="2"/>
      </rPr>
      <t xml:space="preserve">KY </t>
    </r>
    <r>
      <rPr>
        <sz val="10"/>
        <rFont val="Arial"/>
        <family val="2"/>
      </rPr>
      <t xml:space="preserve"> </t>
    </r>
  </si>
  <si>
    <r>
      <t xml:space="preserve"> </t>
    </r>
    <r>
      <rPr>
        <sz val="10"/>
        <color indexed="8"/>
        <rFont val="Arial"/>
        <family val="2"/>
      </rPr>
      <t xml:space="preserve">Dartmouth College </t>
    </r>
    <r>
      <rPr>
        <sz val="10"/>
        <rFont val="Arial"/>
        <family val="2"/>
      </rPr>
      <t xml:space="preserve"> </t>
    </r>
  </si>
  <si>
    <r>
      <t xml:space="preserve"> </t>
    </r>
    <r>
      <rPr>
        <sz val="10"/>
        <color indexed="8"/>
        <rFont val="Arial"/>
        <family val="2"/>
      </rPr>
      <t xml:space="preserve">NH </t>
    </r>
    <r>
      <rPr>
        <sz val="10"/>
        <rFont val="Arial"/>
        <family val="2"/>
      </rPr>
      <t xml:space="preserve"> </t>
    </r>
  </si>
  <si>
    <r>
      <t xml:space="preserve"> </t>
    </r>
    <r>
      <rPr>
        <sz val="10"/>
        <color indexed="8"/>
        <rFont val="Arial"/>
        <family val="2"/>
      </rPr>
      <t xml:space="preserve">The Principia Corporation </t>
    </r>
    <r>
      <rPr>
        <sz val="10"/>
        <rFont val="Arial"/>
        <family val="2"/>
      </rPr>
      <t xml:space="preserve"> </t>
    </r>
  </si>
  <si>
    <r>
      <t xml:space="preserve"> </t>
    </r>
    <r>
      <rPr>
        <sz val="10"/>
        <color indexed="8"/>
        <rFont val="Arial"/>
        <family val="2"/>
      </rPr>
      <t xml:space="preserve">MO </t>
    </r>
    <r>
      <rPr>
        <sz val="10"/>
        <rFont val="Arial"/>
        <family val="2"/>
      </rPr>
      <t xml:space="preserve"> </t>
    </r>
  </si>
  <si>
    <r>
      <t xml:space="preserve"> </t>
    </r>
    <r>
      <rPr>
        <sz val="10"/>
        <color indexed="8"/>
        <rFont val="Arial"/>
        <family val="2"/>
      </rPr>
      <t xml:space="preserve">Emory University </t>
    </r>
    <r>
      <rPr>
        <sz val="10"/>
        <rFont val="Arial"/>
        <family val="2"/>
      </rPr>
      <t xml:space="preserve"> </t>
    </r>
  </si>
  <si>
    <r>
      <t xml:space="preserve"> </t>
    </r>
    <r>
      <rPr>
        <sz val="10"/>
        <color indexed="8"/>
        <rFont val="Arial"/>
        <family val="2"/>
      </rPr>
      <t xml:space="preserve">Wabash College </t>
    </r>
    <r>
      <rPr>
        <sz val="10"/>
        <rFont val="Arial"/>
        <family val="2"/>
      </rPr>
      <t xml:space="preserve"> </t>
    </r>
  </si>
  <si>
    <r>
      <t xml:space="preserve"> </t>
    </r>
    <r>
      <rPr>
        <sz val="10"/>
        <color indexed="8"/>
        <rFont val="Arial"/>
        <family val="2"/>
      </rPr>
      <t xml:space="preserve">Agnes Scott College </t>
    </r>
    <r>
      <rPr>
        <sz val="10"/>
        <rFont val="Arial"/>
        <family val="2"/>
      </rPr>
      <t xml:space="preserve"> </t>
    </r>
  </si>
  <si>
    <r>
      <t xml:space="preserve"> </t>
    </r>
    <r>
      <rPr>
        <sz val="10"/>
        <color indexed="8"/>
        <rFont val="Arial"/>
        <family val="2"/>
      </rPr>
      <t xml:space="preserve">Medical College of Wisconsin </t>
    </r>
    <r>
      <rPr>
        <sz val="10"/>
        <rFont val="Arial"/>
        <family val="2"/>
      </rPr>
      <t xml:space="preserve"> </t>
    </r>
  </si>
  <si>
    <r>
      <t xml:space="preserve"> </t>
    </r>
    <r>
      <rPr>
        <sz val="10"/>
        <color indexed="8"/>
        <rFont val="Arial"/>
        <family val="2"/>
      </rPr>
      <t xml:space="preserve">WI </t>
    </r>
    <r>
      <rPr>
        <sz val="10"/>
        <rFont val="Arial"/>
        <family val="2"/>
      </rPr>
      <t xml:space="preserve"> </t>
    </r>
  </si>
  <si>
    <r>
      <t xml:space="preserve"> </t>
    </r>
    <r>
      <rPr>
        <sz val="10"/>
        <color indexed="8"/>
        <rFont val="Arial"/>
        <family val="2"/>
      </rPr>
      <t xml:space="preserve">Rush University </t>
    </r>
    <r>
      <rPr>
        <sz val="10"/>
        <rFont val="Arial"/>
        <family val="2"/>
      </rPr>
      <t xml:space="preserve"> </t>
    </r>
  </si>
  <si>
    <r>
      <t xml:space="preserve"> </t>
    </r>
    <r>
      <rPr>
        <sz val="10"/>
        <color indexed="8"/>
        <rFont val="Arial"/>
        <family val="2"/>
      </rPr>
      <t xml:space="preserve">IL </t>
    </r>
    <r>
      <rPr>
        <sz val="10"/>
        <rFont val="Arial"/>
        <family val="2"/>
      </rPr>
      <t xml:space="preserve"> </t>
    </r>
  </si>
  <si>
    <r>
      <t xml:space="preserve"> </t>
    </r>
    <r>
      <rPr>
        <sz val="10"/>
        <color indexed="8"/>
        <rFont val="Arial"/>
        <family val="2"/>
      </rPr>
      <t xml:space="preserve">Smith College </t>
    </r>
    <r>
      <rPr>
        <sz val="10"/>
        <rFont val="Arial"/>
        <family val="2"/>
      </rPr>
      <t xml:space="preserve"> </t>
    </r>
  </si>
  <si>
    <r>
      <t xml:space="preserve"> </t>
    </r>
    <r>
      <rPr>
        <sz val="10"/>
        <color indexed="8"/>
        <rFont val="Arial"/>
        <family val="2"/>
      </rPr>
      <t xml:space="preserve">University of Chicago </t>
    </r>
    <r>
      <rPr>
        <sz val="10"/>
        <rFont val="Arial"/>
        <family val="2"/>
      </rPr>
      <t xml:space="preserve"> </t>
    </r>
  </si>
  <si>
    <r>
      <t xml:space="preserve"> </t>
    </r>
    <r>
      <rPr>
        <sz val="10"/>
        <color indexed="8"/>
        <rFont val="Arial"/>
        <family val="2"/>
      </rPr>
      <t xml:space="preserve">Bowdoin College </t>
    </r>
    <r>
      <rPr>
        <sz val="10"/>
        <rFont val="Arial"/>
        <family val="2"/>
      </rPr>
      <t xml:space="preserve"> </t>
    </r>
  </si>
  <si>
    <r>
      <t xml:space="preserve"> </t>
    </r>
    <r>
      <rPr>
        <sz val="10"/>
        <color indexed="8"/>
        <rFont val="Arial"/>
        <family val="2"/>
      </rPr>
      <t xml:space="preserve">ME </t>
    </r>
    <r>
      <rPr>
        <sz val="10"/>
        <rFont val="Arial"/>
        <family val="2"/>
      </rPr>
      <t xml:space="preserve"> </t>
    </r>
  </si>
  <si>
    <r>
      <t xml:space="preserve"> </t>
    </r>
    <r>
      <rPr>
        <sz val="10"/>
        <color indexed="8"/>
        <rFont val="Arial"/>
        <family val="2"/>
      </rPr>
      <t xml:space="preserve">Bryn Mawr College </t>
    </r>
    <r>
      <rPr>
        <sz val="10"/>
        <rFont val="Arial"/>
        <family val="2"/>
      </rPr>
      <t xml:space="preserve"> </t>
    </r>
  </si>
  <si>
    <r>
      <t xml:space="preserve"> </t>
    </r>
    <r>
      <rPr>
        <sz val="10"/>
        <color indexed="8"/>
        <rFont val="Arial"/>
        <family val="2"/>
      </rPr>
      <t xml:space="preserve">Washington University </t>
    </r>
    <r>
      <rPr>
        <sz val="10"/>
        <rFont val="Arial"/>
        <family val="2"/>
      </rPr>
      <t xml:space="preserve"> </t>
    </r>
  </si>
  <si>
    <r>
      <t xml:space="preserve"> </t>
    </r>
    <r>
      <rPr>
        <sz val="10"/>
        <color indexed="8"/>
        <rFont val="Arial"/>
        <family val="2"/>
      </rPr>
      <t xml:space="preserve">Claremont McKenna College </t>
    </r>
    <r>
      <rPr>
        <sz val="10"/>
        <rFont val="Arial"/>
        <family val="2"/>
      </rPr>
      <t xml:space="preserve"> </t>
    </r>
  </si>
  <si>
    <r>
      <t xml:space="preserve"> </t>
    </r>
    <r>
      <rPr>
        <sz val="10"/>
        <color indexed="8"/>
        <rFont val="Arial"/>
        <family val="2"/>
      </rPr>
      <t xml:space="preserve">Austin Presbyterian Theological Seminary </t>
    </r>
    <r>
      <rPr>
        <sz val="10"/>
        <rFont val="Arial"/>
        <family val="2"/>
      </rPr>
      <t xml:space="preserve"> </t>
    </r>
  </si>
  <si>
    <r>
      <t xml:space="preserve"> </t>
    </r>
    <r>
      <rPr>
        <sz val="10"/>
        <color indexed="8"/>
        <rFont val="Arial"/>
        <family val="2"/>
      </rPr>
      <t xml:space="preserve">Haverford College </t>
    </r>
    <r>
      <rPr>
        <sz val="10"/>
        <rFont val="Arial"/>
        <family val="2"/>
      </rPr>
      <t xml:space="preserve"> </t>
    </r>
  </si>
  <si>
    <r>
      <t xml:space="preserve"> </t>
    </r>
    <r>
      <rPr>
        <sz val="10"/>
        <color indexed="8"/>
        <rFont val="Arial"/>
        <family val="2"/>
      </rPr>
      <t xml:space="preserve">Berry College </t>
    </r>
    <r>
      <rPr>
        <sz val="10"/>
        <rFont val="Arial"/>
        <family val="2"/>
      </rPr>
      <t xml:space="preserve"> </t>
    </r>
  </si>
  <si>
    <r>
      <t xml:space="preserve"> </t>
    </r>
    <r>
      <rPr>
        <sz val="10"/>
        <color indexed="8"/>
        <rFont val="Arial"/>
        <family val="2"/>
      </rPr>
      <t xml:space="preserve">Earlham College </t>
    </r>
    <r>
      <rPr>
        <sz val="10"/>
        <rFont val="Arial"/>
        <family val="2"/>
      </rPr>
      <t xml:space="preserve"> </t>
    </r>
  </si>
  <si>
    <r>
      <t xml:space="preserve"> </t>
    </r>
    <r>
      <rPr>
        <sz val="10"/>
        <color indexed="8"/>
        <rFont val="Arial"/>
        <family val="2"/>
      </rPr>
      <t xml:space="preserve">Middlebury College </t>
    </r>
    <r>
      <rPr>
        <sz val="10"/>
        <rFont val="Arial"/>
        <family val="2"/>
      </rPr>
      <t xml:space="preserve"> </t>
    </r>
  </si>
  <si>
    <r>
      <t xml:space="preserve"> </t>
    </r>
    <r>
      <rPr>
        <sz val="10"/>
        <color indexed="8"/>
        <rFont val="Arial"/>
        <family val="2"/>
      </rPr>
      <t xml:space="preserve">VT </t>
    </r>
    <r>
      <rPr>
        <sz val="10"/>
        <rFont val="Arial"/>
        <family val="2"/>
      </rPr>
      <t xml:space="preserve"> </t>
    </r>
  </si>
  <si>
    <r>
      <t xml:space="preserve"> </t>
    </r>
    <r>
      <rPr>
        <sz val="10"/>
        <color indexed="8"/>
        <rFont val="Arial"/>
        <family val="2"/>
      </rPr>
      <t xml:space="preserve">University of Richmond </t>
    </r>
    <r>
      <rPr>
        <sz val="10"/>
        <rFont val="Arial"/>
        <family val="2"/>
      </rPr>
      <t xml:space="preserve"> </t>
    </r>
  </si>
  <si>
    <r>
      <t xml:space="preserve"> </t>
    </r>
    <r>
      <rPr>
        <sz val="10"/>
        <color indexed="8"/>
        <rFont val="Arial"/>
        <family val="2"/>
      </rPr>
      <t xml:space="preserve">VA </t>
    </r>
    <r>
      <rPr>
        <sz val="10"/>
        <rFont val="Arial"/>
        <family val="2"/>
      </rPr>
      <t xml:space="preserve"> </t>
    </r>
  </si>
  <si>
    <r>
      <t xml:space="preserve"> </t>
    </r>
    <r>
      <rPr>
        <sz val="10"/>
        <color indexed="8"/>
        <rFont val="Arial"/>
        <family val="2"/>
      </rPr>
      <t xml:space="preserve">University of Notre Dame </t>
    </r>
    <r>
      <rPr>
        <sz val="10"/>
        <rFont val="Arial"/>
        <family val="2"/>
      </rPr>
      <t xml:space="preserve"> </t>
    </r>
  </si>
  <si>
    <r>
      <t xml:space="preserve"> </t>
    </r>
    <r>
      <rPr>
        <sz val="10"/>
        <color indexed="8"/>
        <rFont val="Arial"/>
        <family val="2"/>
      </rPr>
      <t xml:space="preserve">Duke University </t>
    </r>
    <r>
      <rPr>
        <sz val="10"/>
        <rFont val="Arial"/>
        <family val="2"/>
      </rPr>
      <t xml:space="preserve"> </t>
    </r>
  </si>
  <si>
    <r>
      <t xml:space="preserve"> </t>
    </r>
    <r>
      <rPr>
        <sz val="10"/>
        <color indexed="8"/>
        <rFont val="Arial"/>
        <family val="2"/>
      </rPr>
      <t xml:space="preserve">NC </t>
    </r>
    <r>
      <rPr>
        <sz val="10"/>
        <rFont val="Arial"/>
        <family val="2"/>
      </rPr>
      <t xml:space="preserve"> </t>
    </r>
  </si>
  <si>
    <r>
      <t xml:space="preserve"> </t>
    </r>
    <r>
      <rPr>
        <sz val="10"/>
        <color indexed="8"/>
        <rFont val="Arial"/>
        <family val="2"/>
      </rPr>
      <t xml:space="preserve">Hamilton College </t>
    </r>
    <r>
      <rPr>
        <sz val="10"/>
        <rFont val="Arial"/>
        <family val="2"/>
      </rPr>
      <t xml:space="preserve"> </t>
    </r>
  </si>
  <si>
    <r>
      <t xml:space="preserve"> </t>
    </r>
    <r>
      <rPr>
        <sz val="10"/>
        <color indexed="8"/>
        <rFont val="Arial"/>
        <family val="2"/>
      </rPr>
      <t xml:space="preserve">Carleton College </t>
    </r>
    <r>
      <rPr>
        <sz val="10"/>
        <rFont val="Arial"/>
        <family val="2"/>
      </rPr>
      <t xml:space="preserve"> </t>
    </r>
  </si>
  <si>
    <r>
      <t xml:space="preserve"> </t>
    </r>
    <r>
      <rPr>
        <sz val="10"/>
        <color indexed="8"/>
        <rFont val="Arial"/>
        <family val="2"/>
      </rPr>
      <t xml:space="preserve">MN </t>
    </r>
    <r>
      <rPr>
        <sz val="10"/>
        <rFont val="Arial"/>
        <family val="2"/>
      </rPr>
      <t xml:space="preserve"> </t>
    </r>
  </si>
  <si>
    <r>
      <t xml:space="preserve"> </t>
    </r>
    <r>
      <rPr>
        <sz val="10"/>
        <color indexed="8"/>
        <rFont val="Arial"/>
        <family val="2"/>
      </rPr>
      <t xml:space="preserve">Cottey College </t>
    </r>
    <r>
      <rPr>
        <sz val="10"/>
        <rFont val="Arial"/>
        <family val="2"/>
      </rPr>
      <t xml:space="preserve"> </t>
    </r>
  </si>
  <si>
    <r>
      <t xml:space="preserve"> </t>
    </r>
    <r>
      <rPr>
        <sz val="10"/>
        <color indexed="8"/>
        <rFont val="Arial"/>
        <family val="2"/>
      </rPr>
      <t xml:space="preserve">Macalester College </t>
    </r>
    <r>
      <rPr>
        <sz val="10"/>
        <rFont val="Arial"/>
        <family val="2"/>
      </rPr>
      <t xml:space="preserve"> </t>
    </r>
  </si>
  <si>
    <r>
      <t xml:space="preserve"> </t>
    </r>
    <r>
      <rPr>
        <sz val="10"/>
        <color indexed="8"/>
        <rFont val="Arial"/>
        <family val="2"/>
      </rPr>
      <t xml:space="preserve">Northwestern University </t>
    </r>
    <r>
      <rPr>
        <sz val="10"/>
        <rFont val="Arial"/>
        <family val="2"/>
      </rPr>
      <t xml:space="preserve"> </t>
    </r>
  </si>
  <si>
    <r>
      <t xml:space="preserve"> </t>
    </r>
    <r>
      <rPr>
        <sz val="10"/>
        <color indexed="8"/>
        <rFont val="Arial"/>
        <family val="2"/>
      </rPr>
      <t xml:space="preserve">Reed College </t>
    </r>
    <r>
      <rPr>
        <sz val="10"/>
        <rFont val="Arial"/>
        <family val="2"/>
      </rPr>
      <t xml:space="preserve"> </t>
    </r>
  </si>
  <si>
    <r>
      <t xml:space="preserve"> </t>
    </r>
    <r>
      <rPr>
        <sz val="10"/>
        <color indexed="8"/>
        <rFont val="Arial"/>
        <family val="2"/>
      </rPr>
      <t xml:space="preserve">OR </t>
    </r>
    <r>
      <rPr>
        <sz val="10"/>
        <rFont val="Arial"/>
        <family val="2"/>
      </rPr>
      <t xml:space="preserve"> </t>
    </r>
  </si>
  <si>
    <r>
      <t xml:space="preserve"> </t>
    </r>
    <r>
      <rPr>
        <sz val="10"/>
        <color indexed="8"/>
        <rFont val="Arial"/>
        <family val="2"/>
      </rPr>
      <t xml:space="preserve">Harvey Mudd College </t>
    </r>
    <r>
      <rPr>
        <sz val="10"/>
        <rFont val="Arial"/>
        <family val="2"/>
      </rPr>
      <t xml:space="preserve"> </t>
    </r>
  </si>
  <si>
    <r>
      <t xml:space="preserve"> </t>
    </r>
    <r>
      <rPr>
        <sz val="10"/>
        <color indexed="8"/>
        <rFont val="Arial"/>
        <family val="2"/>
      </rPr>
      <t xml:space="preserve">Vassar College </t>
    </r>
    <r>
      <rPr>
        <sz val="10"/>
        <rFont val="Arial"/>
        <family val="2"/>
      </rPr>
      <t xml:space="preserve"> </t>
    </r>
  </si>
  <si>
    <r>
      <t xml:space="preserve"> </t>
    </r>
    <r>
      <rPr>
        <sz val="10"/>
        <color indexed="8"/>
        <rFont val="Arial"/>
        <family val="2"/>
      </rPr>
      <t xml:space="preserve">Trinity University (Texas) </t>
    </r>
    <r>
      <rPr>
        <sz val="10"/>
        <rFont val="Arial"/>
        <family val="2"/>
      </rPr>
      <t xml:space="preserve"> </t>
    </r>
  </si>
  <si>
    <r>
      <t xml:space="preserve"> </t>
    </r>
    <r>
      <rPr>
        <sz val="10"/>
        <color indexed="8"/>
        <rFont val="Arial"/>
        <family val="2"/>
      </rPr>
      <t xml:space="preserve">Lafayette College </t>
    </r>
    <r>
      <rPr>
        <sz val="10"/>
        <rFont val="Arial"/>
        <family val="2"/>
      </rPr>
      <t xml:space="preserve"> </t>
    </r>
  </si>
  <si>
    <r>
      <t xml:space="preserve"> </t>
    </r>
    <r>
      <rPr>
        <sz val="10"/>
        <color indexed="8"/>
        <rFont val="Arial"/>
        <family val="2"/>
      </rPr>
      <t xml:space="preserve">Columbia University </t>
    </r>
    <r>
      <rPr>
        <sz val="10"/>
        <rFont val="Arial"/>
        <family val="2"/>
      </rPr>
      <t xml:space="preserve"> </t>
    </r>
  </si>
  <si>
    <r>
      <t xml:space="preserve"> </t>
    </r>
    <r>
      <rPr>
        <sz val="10"/>
        <color indexed="8"/>
        <rFont val="Arial"/>
        <family val="2"/>
      </rPr>
      <t xml:space="preserve">Washington &amp; Lee University </t>
    </r>
    <r>
      <rPr>
        <sz val="10"/>
        <rFont val="Arial"/>
        <family val="2"/>
      </rPr>
      <t xml:space="preserve"> </t>
    </r>
  </si>
  <si>
    <r>
      <t xml:space="preserve"> </t>
    </r>
    <r>
      <rPr>
        <sz val="10"/>
        <color indexed="8"/>
        <rFont val="Arial"/>
        <family val="2"/>
      </rPr>
      <t xml:space="preserve">Southwestern University </t>
    </r>
    <r>
      <rPr>
        <sz val="10"/>
        <rFont val="Arial"/>
        <family val="2"/>
      </rPr>
      <t xml:space="preserve"> </t>
    </r>
  </si>
  <si>
    <r>
      <t xml:space="preserve"> </t>
    </r>
    <r>
      <rPr>
        <sz val="10"/>
        <color indexed="8"/>
        <rFont val="Arial"/>
        <family val="2"/>
      </rPr>
      <t xml:space="preserve">Scripps College </t>
    </r>
    <r>
      <rPr>
        <sz val="10"/>
        <rFont val="Arial"/>
        <family val="2"/>
      </rPr>
      <t xml:space="preserve"> </t>
    </r>
  </si>
  <si>
    <r>
      <t xml:space="preserve"> </t>
    </r>
    <r>
      <rPr>
        <sz val="10"/>
        <color indexed="8"/>
        <rFont val="Arial"/>
        <family val="2"/>
      </rPr>
      <t xml:space="preserve">Colorado College </t>
    </r>
    <r>
      <rPr>
        <sz val="10"/>
        <rFont val="Arial"/>
        <family val="2"/>
      </rPr>
      <t xml:space="preserve"> </t>
    </r>
  </si>
  <si>
    <r>
      <t xml:space="preserve"> </t>
    </r>
    <r>
      <rPr>
        <sz val="10"/>
        <color indexed="8"/>
        <rFont val="Arial"/>
        <family val="2"/>
      </rPr>
      <t xml:space="preserve">CO </t>
    </r>
    <r>
      <rPr>
        <sz val="10"/>
        <rFont val="Arial"/>
        <family val="2"/>
      </rPr>
      <t xml:space="preserve"> </t>
    </r>
  </si>
  <si>
    <r>
      <t xml:space="preserve"> </t>
    </r>
    <r>
      <rPr>
        <sz val="10"/>
        <color indexed="8"/>
        <rFont val="Arial"/>
        <family val="2"/>
      </rPr>
      <t xml:space="preserve">Brown University </t>
    </r>
    <r>
      <rPr>
        <sz val="10"/>
        <rFont val="Arial"/>
        <family val="2"/>
      </rPr>
      <t xml:space="preserve"> </t>
    </r>
  </si>
  <si>
    <r>
      <t xml:space="preserve"> </t>
    </r>
    <r>
      <rPr>
        <sz val="10"/>
        <color indexed="8"/>
        <rFont val="Arial"/>
        <family val="2"/>
      </rPr>
      <t xml:space="preserve">RI </t>
    </r>
    <r>
      <rPr>
        <sz val="10"/>
        <rFont val="Arial"/>
        <family val="2"/>
      </rPr>
      <t xml:space="preserve"> </t>
    </r>
  </si>
  <si>
    <r>
      <t xml:space="preserve"> </t>
    </r>
    <r>
      <rPr>
        <sz val="10"/>
        <color indexed="8"/>
        <rFont val="Arial"/>
        <family val="2"/>
      </rPr>
      <t xml:space="preserve">Vanderbilt University </t>
    </r>
    <r>
      <rPr>
        <sz val="10"/>
        <rFont val="Arial"/>
        <family val="2"/>
      </rPr>
      <t xml:space="preserve"> </t>
    </r>
  </si>
  <si>
    <r>
      <t xml:space="preserve"> </t>
    </r>
    <r>
      <rPr>
        <sz val="10"/>
        <color indexed="8"/>
        <rFont val="Arial"/>
        <family val="2"/>
      </rPr>
      <t xml:space="preserve">TN </t>
    </r>
    <r>
      <rPr>
        <sz val="10"/>
        <rFont val="Arial"/>
        <family val="2"/>
      </rPr>
      <t xml:space="preserve"> </t>
    </r>
  </si>
  <si>
    <r>
      <t xml:space="preserve"> </t>
    </r>
    <r>
      <rPr>
        <sz val="10"/>
        <color indexed="8"/>
        <rFont val="Arial"/>
        <family val="2"/>
      </rPr>
      <t xml:space="preserve">Denison University </t>
    </r>
    <r>
      <rPr>
        <sz val="10"/>
        <rFont val="Arial"/>
        <family val="2"/>
      </rPr>
      <t xml:space="preserve"> </t>
    </r>
  </si>
  <si>
    <r>
      <t xml:space="preserve"> </t>
    </r>
    <r>
      <rPr>
        <sz val="10"/>
        <color indexed="8"/>
        <rFont val="Arial"/>
        <family val="2"/>
      </rPr>
      <t xml:space="preserve">OH </t>
    </r>
    <r>
      <rPr>
        <sz val="10"/>
        <rFont val="Arial"/>
        <family val="2"/>
      </rPr>
      <t xml:space="preserve"> </t>
    </r>
  </si>
  <si>
    <r>
      <t xml:space="preserve"> </t>
    </r>
    <r>
      <rPr>
        <sz val="10"/>
        <color indexed="8"/>
        <rFont val="Arial"/>
        <family val="2"/>
      </rPr>
      <t xml:space="preserve">Oberlin College </t>
    </r>
    <r>
      <rPr>
        <sz val="10"/>
        <rFont val="Arial"/>
        <family val="2"/>
      </rPr>
      <t xml:space="preserve"> </t>
    </r>
  </si>
  <si>
    <r>
      <t xml:space="preserve"> </t>
    </r>
    <r>
      <rPr>
        <sz val="10"/>
        <color indexed="8"/>
        <rFont val="Arial"/>
        <family val="2"/>
      </rPr>
      <t xml:space="preserve">Whitman College </t>
    </r>
    <r>
      <rPr>
        <sz val="10"/>
        <rFont val="Arial"/>
        <family val="2"/>
      </rPr>
      <t xml:space="preserve"> </t>
    </r>
  </si>
  <si>
    <r>
      <t xml:space="preserve"> </t>
    </r>
    <r>
      <rPr>
        <sz val="10"/>
        <color indexed="8"/>
        <rFont val="Arial"/>
        <family val="2"/>
      </rPr>
      <t xml:space="preserve">WA </t>
    </r>
    <r>
      <rPr>
        <sz val="10"/>
        <rFont val="Arial"/>
        <family val="2"/>
      </rPr>
      <t xml:space="preserve"> </t>
    </r>
  </si>
  <si>
    <r>
      <t xml:space="preserve"> </t>
    </r>
    <r>
      <rPr>
        <sz val="10"/>
        <color indexed="8"/>
        <rFont val="Arial"/>
        <family val="2"/>
      </rPr>
      <t xml:space="preserve">College of the Ozarks </t>
    </r>
    <r>
      <rPr>
        <sz val="10"/>
        <rFont val="Arial"/>
        <family val="2"/>
      </rPr>
      <t xml:space="preserve"> </t>
    </r>
  </si>
  <si>
    <r>
      <t xml:space="preserve"> </t>
    </r>
    <r>
      <rPr>
        <sz val="10"/>
        <color indexed="8"/>
        <rFont val="Arial"/>
        <family val="2"/>
      </rPr>
      <t xml:space="preserve">Cooper Union </t>
    </r>
    <r>
      <rPr>
        <sz val="10"/>
        <rFont val="Arial"/>
        <family val="2"/>
      </rPr>
      <t xml:space="preserve"> </t>
    </r>
  </si>
  <si>
    <r>
      <t xml:space="preserve"> </t>
    </r>
    <r>
      <rPr>
        <sz val="10"/>
        <color indexed="8"/>
        <rFont val="Arial"/>
        <family val="2"/>
      </rPr>
      <t xml:space="preserve">Colby College </t>
    </r>
    <r>
      <rPr>
        <sz val="10"/>
        <rFont val="Arial"/>
        <family val="2"/>
      </rPr>
      <t xml:space="preserve"> </t>
    </r>
  </si>
  <si>
    <r>
      <t xml:space="preserve"> </t>
    </r>
    <r>
      <rPr>
        <sz val="10"/>
        <color indexed="8"/>
        <rFont val="Arial"/>
        <family val="2"/>
      </rPr>
      <t xml:space="preserve">Johns Hopkins University </t>
    </r>
    <r>
      <rPr>
        <sz val="10"/>
        <rFont val="Arial"/>
        <family val="2"/>
      </rPr>
      <t xml:space="preserve"> </t>
    </r>
  </si>
  <si>
    <r>
      <t xml:space="preserve"> </t>
    </r>
    <r>
      <rPr>
        <sz val="10"/>
        <color indexed="8"/>
        <rFont val="Arial"/>
        <family val="2"/>
      </rPr>
      <t xml:space="preserve">MD </t>
    </r>
    <r>
      <rPr>
        <sz val="10"/>
        <rFont val="Arial"/>
        <family val="2"/>
      </rPr>
      <t xml:space="preserve"> </t>
    </r>
  </si>
  <si>
    <r>
      <t xml:space="preserve"> </t>
    </r>
    <r>
      <rPr>
        <sz val="10"/>
        <color indexed="8"/>
        <rFont val="Arial"/>
        <family val="2"/>
      </rPr>
      <t xml:space="preserve">University of Pennsylvania </t>
    </r>
    <r>
      <rPr>
        <sz val="10"/>
        <rFont val="Arial"/>
        <family val="2"/>
      </rPr>
      <t xml:space="preserve"> </t>
    </r>
  </si>
  <si>
    <r>
      <t xml:space="preserve"> </t>
    </r>
    <r>
      <rPr>
        <sz val="10"/>
        <color indexed="8"/>
        <rFont val="Arial"/>
        <family val="2"/>
      </rPr>
      <t xml:space="preserve">Davidson College </t>
    </r>
    <r>
      <rPr>
        <sz val="10"/>
        <rFont val="Arial"/>
        <family val="2"/>
      </rPr>
      <t xml:space="preserve"> </t>
    </r>
  </si>
  <si>
    <r>
      <t xml:space="preserve"> </t>
    </r>
    <r>
      <rPr>
        <sz val="10"/>
        <color indexed="8"/>
        <rFont val="Arial"/>
        <family val="2"/>
      </rPr>
      <t xml:space="preserve">Reconstructionist Rabbinical College </t>
    </r>
    <r>
      <rPr>
        <sz val="10"/>
        <rFont val="Arial"/>
        <family val="2"/>
      </rPr>
      <t xml:space="preserve"> </t>
    </r>
  </si>
  <si>
    <r>
      <t xml:space="preserve"> </t>
    </r>
    <r>
      <rPr>
        <sz val="10"/>
        <color indexed="8"/>
        <rFont val="Arial"/>
        <family val="2"/>
      </rPr>
      <t xml:space="preserve">Mount Holyoke College </t>
    </r>
    <r>
      <rPr>
        <sz val="10"/>
        <rFont val="Arial"/>
        <family val="2"/>
      </rPr>
      <t xml:space="preserve"> </t>
    </r>
  </si>
  <si>
    <r>
      <t xml:space="preserve"> </t>
    </r>
    <r>
      <rPr>
        <sz val="10"/>
        <color indexed="8"/>
        <rFont val="Arial"/>
        <family val="2"/>
      </rPr>
      <t xml:space="preserve">University of Tulsa </t>
    </r>
    <r>
      <rPr>
        <sz val="10"/>
        <rFont val="Arial"/>
        <family val="2"/>
      </rPr>
      <t xml:space="preserve"> </t>
    </r>
  </si>
  <si>
    <r>
      <t xml:space="preserve"> </t>
    </r>
    <r>
      <rPr>
        <sz val="10"/>
        <color indexed="8"/>
        <rFont val="Arial"/>
        <family val="2"/>
      </rPr>
      <t xml:space="preserve">OK </t>
    </r>
    <r>
      <rPr>
        <sz val="10"/>
        <rFont val="Arial"/>
        <family val="2"/>
      </rPr>
      <t xml:space="preserve"> </t>
    </r>
  </si>
  <si>
    <r>
      <t xml:space="preserve"> </t>
    </r>
    <r>
      <rPr>
        <sz val="10"/>
        <color indexed="8"/>
        <rFont val="Arial"/>
        <family val="2"/>
      </rPr>
      <t xml:space="preserve">Case Western Reserve University </t>
    </r>
    <r>
      <rPr>
        <sz val="10"/>
        <rFont val="Arial"/>
        <family val="2"/>
      </rPr>
      <t xml:space="preserve"> </t>
    </r>
  </si>
  <si>
    <r>
      <t xml:space="preserve"> </t>
    </r>
    <r>
      <rPr>
        <sz val="10"/>
        <color indexed="8"/>
        <rFont val="Arial"/>
        <family val="2"/>
      </rPr>
      <t xml:space="preserve">Randolph-Macon Woman's College </t>
    </r>
    <r>
      <rPr>
        <sz val="10"/>
        <rFont val="Arial"/>
        <family val="2"/>
      </rPr>
      <t xml:space="preserve"> </t>
    </r>
  </si>
  <si>
    <r>
      <t xml:space="preserve"> </t>
    </r>
    <r>
      <rPr>
        <sz val="10"/>
        <color indexed="8"/>
        <rFont val="Arial"/>
        <family val="2"/>
      </rPr>
      <t xml:space="preserve">Trinity College (Connecticut) </t>
    </r>
    <r>
      <rPr>
        <sz val="10"/>
        <rFont val="Arial"/>
        <family val="2"/>
      </rPr>
      <t xml:space="preserve"> </t>
    </r>
  </si>
  <si>
    <r>
      <t xml:space="preserve"> </t>
    </r>
    <r>
      <rPr>
        <sz val="10"/>
        <color indexed="8"/>
        <rFont val="Arial"/>
        <family val="2"/>
      </rPr>
      <t xml:space="preserve">DePauw University </t>
    </r>
    <r>
      <rPr>
        <sz val="10"/>
        <rFont val="Arial"/>
        <family val="2"/>
      </rPr>
      <t xml:space="preserve"> </t>
    </r>
  </si>
  <si>
    <r>
      <t xml:space="preserve"> </t>
    </r>
    <r>
      <rPr>
        <sz val="10"/>
        <color indexed="8"/>
        <rFont val="Arial"/>
        <family val="2"/>
      </rPr>
      <t xml:space="preserve">Wesleyan University </t>
    </r>
    <r>
      <rPr>
        <sz val="10"/>
        <rFont val="Arial"/>
        <family val="2"/>
      </rPr>
      <t xml:space="preserve"> </t>
    </r>
  </si>
  <si>
    <r>
      <t xml:space="preserve"> </t>
    </r>
    <r>
      <rPr>
        <sz val="10"/>
        <color indexed="8"/>
        <rFont val="Arial"/>
        <family val="2"/>
      </rPr>
      <t xml:space="preserve">Colgate University </t>
    </r>
    <r>
      <rPr>
        <sz val="10"/>
        <rFont val="Arial"/>
        <family val="2"/>
      </rPr>
      <t xml:space="preserve"> </t>
    </r>
  </si>
  <si>
    <r>
      <t xml:space="preserve"> </t>
    </r>
    <r>
      <rPr>
        <sz val="10"/>
        <color indexed="8"/>
        <rFont val="Arial"/>
        <family val="2"/>
      </rPr>
      <t xml:space="preserve">University of Rochester </t>
    </r>
    <r>
      <rPr>
        <sz val="10"/>
        <rFont val="Arial"/>
        <family val="2"/>
      </rPr>
      <t xml:space="preserve"> </t>
    </r>
  </si>
  <si>
    <r>
      <t xml:space="preserve"> </t>
    </r>
    <r>
      <rPr>
        <sz val="10"/>
        <color indexed="8"/>
        <rFont val="Arial"/>
        <family val="2"/>
      </rPr>
      <t xml:space="preserve">Cornell University </t>
    </r>
    <r>
      <rPr>
        <sz val="10"/>
        <rFont val="Arial"/>
        <family val="2"/>
      </rPr>
      <t xml:space="preserve"> </t>
    </r>
  </si>
  <si>
    <r>
      <t xml:space="preserve"> </t>
    </r>
    <r>
      <rPr>
        <sz val="10"/>
        <color indexed="8"/>
        <rFont val="Arial"/>
        <family val="2"/>
      </rPr>
      <t xml:space="preserve">University of the South </t>
    </r>
    <r>
      <rPr>
        <sz val="10"/>
        <rFont val="Arial"/>
        <family val="2"/>
      </rPr>
      <t xml:space="preserve"> </t>
    </r>
  </si>
  <si>
    <r>
      <t xml:space="preserve"> </t>
    </r>
    <r>
      <rPr>
        <sz val="10"/>
        <color indexed="8"/>
        <rFont val="Arial"/>
        <family val="2"/>
      </rPr>
      <t xml:space="preserve">College of the Holy Cross </t>
    </r>
    <r>
      <rPr>
        <sz val="10"/>
        <rFont val="Arial"/>
        <family val="2"/>
      </rPr>
      <t xml:space="preserve"> </t>
    </r>
  </si>
  <si>
    <r>
      <t xml:space="preserve"> </t>
    </r>
    <r>
      <rPr>
        <sz val="10"/>
        <color indexed="8"/>
        <rFont val="Arial"/>
        <family val="2"/>
      </rPr>
      <t xml:space="preserve">Franklin and Marshall College </t>
    </r>
    <r>
      <rPr>
        <sz val="10"/>
        <rFont val="Arial"/>
        <family val="2"/>
      </rPr>
      <t xml:space="preserve"> </t>
    </r>
  </si>
  <si>
    <r>
      <t xml:space="preserve"> </t>
    </r>
    <r>
      <rPr>
        <sz val="10"/>
        <color indexed="8"/>
        <rFont val="Arial"/>
        <family val="2"/>
      </rPr>
      <t xml:space="preserve">Centre College of Kentucky </t>
    </r>
    <r>
      <rPr>
        <sz val="10"/>
        <rFont val="Arial"/>
        <family val="2"/>
      </rPr>
      <t xml:space="preserve"> </t>
    </r>
  </si>
  <si>
    <r>
      <t xml:space="preserve"> </t>
    </r>
    <r>
      <rPr>
        <sz val="10"/>
        <color indexed="8"/>
        <rFont val="Arial"/>
        <family val="2"/>
      </rPr>
      <t xml:space="preserve">Yeshiva University </t>
    </r>
    <r>
      <rPr>
        <sz val="10"/>
        <rFont val="Arial"/>
        <family val="2"/>
      </rPr>
      <t xml:space="preserve"> </t>
    </r>
  </si>
  <si>
    <r>
      <t xml:space="preserve"> </t>
    </r>
    <r>
      <rPr>
        <sz val="10"/>
        <color indexed="8"/>
        <rFont val="Arial"/>
        <family val="2"/>
      </rPr>
      <t xml:space="preserve">Morehouse School of Medicine </t>
    </r>
    <r>
      <rPr>
        <sz val="10"/>
        <rFont val="Arial"/>
        <family val="2"/>
      </rPr>
      <t xml:space="preserve"> </t>
    </r>
  </si>
  <si>
    <r>
      <t xml:space="preserve"> </t>
    </r>
    <r>
      <rPr>
        <sz val="10"/>
        <color indexed="8"/>
        <rFont val="Arial"/>
        <family val="2"/>
      </rPr>
      <t xml:space="preserve">Occidental College </t>
    </r>
    <r>
      <rPr>
        <sz val="10"/>
        <rFont val="Arial"/>
        <family val="2"/>
      </rPr>
      <t xml:space="preserve"> </t>
    </r>
  </si>
  <si>
    <r>
      <t xml:space="preserve"> </t>
    </r>
    <r>
      <rPr>
        <sz val="10"/>
        <color indexed="8"/>
        <rFont val="Arial"/>
        <family val="2"/>
      </rPr>
      <t xml:space="preserve">Rhodes College </t>
    </r>
    <r>
      <rPr>
        <sz val="10"/>
        <rFont val="Arial"/>
        <family val="2"/>
      </rPr>
      <t xml:space="preserve"> </t>
    </r>
  </si>
  <si>
    <r>
      <t xml:space="preserve"> </t>
    </r>
    <r>
      <rPr>
        <sz val="10"/>
        <color indexed="8"/>
        <rFont val="Arial"/>
        <family val="2"/>
      </rPr>
      <t xml:space="preserve">Mills College </t>
    </r>
    <r>
      <rPr>
        <sz val="10"/>
        <rFont val="Arial"/>
        <family val="2"/>
      </rPr>
      <t xml:space="preserve"> </t>
    </r>
  </si>
  <si>
    <r>
      <t xml:space="preserve"> </t>
    </r>
    <r>
      <rPr>
        <sz val="10"/>
        <color indexed="8"/>
        <rFont val="Arial"/>
        <family val="2"/>
      </rPr>
      <t xml:space="preserve">Sweet Briar College </t>
    </r>
    <r>
      <rPr>
        <sz val="10"/>
        <rFont val="Arial"/>
        <family val="2"/>
      </rPr>
      <t xml:space="preserve"> </t>
    </r>
  </si>
  <si>
    <r>
      <t xml:space="preserve"> </t>
    </r>
    <r>
      <rPr>
        <sz val="10"/>
        <color indexed="8"/>
        <rFont val="Arial"/>
        <family val="2"/>
      </rPr>
      <t xml:space="preserve">Wells College </t>
    </r>
    <r>
      <rPr>
        <sz val="10"/>
        <rFont val="Arial"/>
        <family val="2"/>
      </rPr>
      <t xml:space="preserve"> </t>
    </r>
  </si>
  <si>
    <r>
      <t xml:space="preserve"> </t>
    </r>
    <r>
      <rPr>
        <sz val="10"/>
        <color indexed="8"/>
        <rFont val="Arial"/>
        <family val="2"/>
      </rPr>
      <t xml:space="preserve">Furman University </t>
    </r>
    <r>
      <rPr>
        <sz val="10"/>
        <rFont val="Arial"/>
        <family val="2"/>
      </rPr>
      <t xml:space="preserve"> </t>
    </r>
  </si>
  <si>
    <r>
      <t xml:space="preserve"> </t>
    </r>
    <r>
      <rPr>
        <sz val="10"/>
        <color indexed="8"/>
        <rFont val="Arial"/>
        <family val="2"/>
      </rPr>
      <t xml:space="preserve">SC </t>
    </r>
    <r>
      <rPr>
        <sz val="10"/>
        <rFont val="Arial"/>
        <family val="2"/>
      </rPr>
      <t xml:space="preserve"> </t>
    </r>
  </si>
  <si>
    <r>
      <t xml:space="preserve"> </t>
    </r>
    <r>
      <rPr>
        <sz val="10"/>
        <color indexed="8"/>
        <rFont val="Arial"/>
        <family val="2"/>
      </rPr>
      <t xml:space="preserve">Lehigh University </t>
    </r>
    <r>
      <rPr>
        <sz val="10"/>
        <rFont val="Arial"/>
        <family val="2"/>
      </rPr>
      <t xml:space="preserve"> </t>
    </r>
  </si>
  <si>
    <r>
      <t xml:space="preserve"> </t>
    </r>
    <r>
      <rPr>
        <sz val="10"/>
        <color indexed="8"/>
        <rFont val="Arial"/>
        <family val="2"/>
      </rPr>
      <t xml:space="preserve">Hendrix College </t>
    </r>
    <r>
      <rPr>
        <sz val="10"/>
        <rFont val="Arial"/>
        <family val="2"/>
      </rPr>
      <t xml:space="preserve"> </t>
    </r>
  </si>
  <si>
    <r>
      <t xml:space="preserve"> </t>
    </r>
    <r>
      <rPr>
        <sz val="10"/>
        <color indexed="8"/>
        <rFont val="Arial"/>
        <family val="2"/>
      </rPr>
      <t xml:space="preserve">AR </t>
    </r>
    <r>
      <rPr>
        <sz val="10"/>
        <rFont val="Arial"/>
        <family val="2"/>
      </rPr>
      <t xml:space="preserve"> </t>
    </r>
  </si>
  <si>
    <r>
      <t xml:space="preserve"> </t>
    </r>
    <r>
      <rPr>
        <sz val="10"/>
        <color indexed="8"/>
        <rFont val="Arial"/>
        <family val="2"/>
      </rPr>
      <t xml:space="preserve">Lawrence University (Wisconsin) </t>
    </r>
    <r>
      <rPr>
        <sz val="10"/>
        <rFont val="Arial"/>
        <family val="2"/>
      </rPr>
      <t xml:space="preserve"> </t>
    </r>
  </si>
  <si>
    <r>
      <t xml:space="preserve"> </t>
    </r>
    <r>
      <rPr>
        <sz val="10"/>
        <color indexed="8"/>
        <rFont val="Arial"/>
        <family val="2"/>
      </rPr>
      <t xml:space="preserve">Saint Paul School of Theology </t>
    </r>
    <r>
      <rPr>
        <sz val="10"/>
        <rFont val="Arial"/>
        <family val="2"/>
      </rPr>
      <t xml:space="preserve"> </t>
    </r>
  </si>
  <si>
    <r>
      <t xml:space="preserve"> </t>
    </r>
    <r>
      <rPr>
        <sz val="10"/>
        <color indexed="8"/>
        <rFont val="Arial"/>
        <family val="2"/>
      </rPr>
      <t xml:space="preserve">Wake Forest University </t>
    </r>
    <r>
      <rPr>
        <sz val="10"/>
        <rFont val="Arial"/>
        <family val="2"/>
      </rPr>
      <t xml:space="preserve"> </t>
    </r>
  </si>
  <si>
    <r>
      <t xml:space="preserve">Union College (New York) </t>
    </r>
    <r>
      <rPr>
        <sz val="10"/>
        <rFont val="Arial"/>
        <family val="2"/>
      </rPr>
      <t xml:space="preserve"> </t>
    </r>
  </si>
  <si>
    <r>
      <t xml:space="preserve">Spelman College </t>
    </r>
    <r>
      <rPr>
        <sz val="10"/>
        <rFont val="Arial"/>
        <family val="2"/>
      </rPr>
      <t xml:space="preserve"> </t>
    </r>
  </si>
  <si>
    <r>
      <t xml:space="preserve">Bucknell University </t>
    </r>
    <r>
      <rPr>
        <sz val="10"/>
        <rFont val="Arial"/>
        <family val="2"/>
      </rPr>
      <t xml:space="preserve"> </t>
    </r>
  </si>
  <si>
    <r>
      <t xml:space="preserve">Claremont Graduate University </t>
    </r>
    <r>
      <rPr>
        <sz val="10"/>
        <rFont val="Arial"/>
        <family val="2"/>
      </rPr>
      <t xml:space="preserve"> </t>
    </r>
  </si>
  <si>
    <r>
      <t xml:space="preserve">Illinois College </t>
    </r>
    <r>
      <rPr>
        <sz val="10"/>
        <rFont val="Arial"/>
        <family val="2"/>
      </rPr>
      <t xml:space="preserve"> </t>
    </r>
  </si>
  <si>
    <r>
      <t xml:space="preserve">Centenary College of Louisiana </t>
    </r>
    <r>
      <rPr>
        <sz val="10"/>
        <rFont val="Arial"/>
        <family val="2"/>
      </rPr>
      <t xml:space="preserve"> </t>
    </r>
  </si>
  <si>
    <r>
      <t xml:space="preserve"> </t>
    </r>
    <r>
      <rPr>
        <sz val="10"/>
        <color indexed="8"/>
        <rFont val="Arial"/>
        <family val="2"/>
      </rPr>
      <t xml:space="preserve">LA </t>
    </r>
    <r>
      <rPr>
        <sz val="10"/>
        <rFont val="Arial"/>
        <family val="2"/>
      </rPr>
      <t xml:space="preserve"> </t>
    </r>
  </si>
  <si>
    <r>
      <t xml:space="preserve">St. John's College (Annapolis) </t>
    </r>
    <r>
      <rPr>
        <sz val="10"/>
        <rFont val="Arial"/>
        <family val="2"/>
      </rPr>
      <t xml:space="preserve"> </t>
    </r>
  </si>
  <si>
    <r>
      <t xml:space="preserve">Texas Christian University </t>
    </r>
    <r>
      <rPr>
        <sz val="10"/>
        <rFont val="Arial"/>
        <family val="2"/>
      </rPr>
      <t xml:space="preserve"> </t>
    </r>
  </si>
  <si>
    <r>
      <t xml:space="preserve">Regent University </t>
    </r>
    <r>
      <rPr>
        <sz val="10"/>
        <rFont val="Arial"/>
        <family val="2"/>
      </rPr>
      <t xml:space="preserve"> </t>
    </r>
  </si>
  <si>
    <r>
      <t xml:space="preserve">Transylvania University </t>
    </r>
    <r>
      <rPr>
        <sz val="10"/>
        <rFont val="Arial"/>
        <family val="2"/>
      </rPr>
      <t xml:space="preserve"> </t>
    </r>
  </si>
  <si>
    <r>
      <t xml:space="preserve">Drew University </t>
    </r>
    <r>
      <rPr>
        <sz val="10"/>
        <rFont val="Arial"/>
        <family val="2"/>
      </rPr>
      <t xml:space="preserve"> </t>
    </r>
  </si>
  <si>
    <r>
      <t xml:space="preserve">Bates College </t>
    </r>
    <r>
      <rPr>
        <sz val="10"/>
        <rFont val="Arial"/>
        <family val="2"/>
      </rPr>
      <t xml:space="preserve"> </t>
    </r>
  </si>
  <si>
    <r>
      <t xml:space="preserve">Kalamazoo College </t>
    </r>
    <r>
      <rPr>
        <sz val="10"/>
        <rFont val="Arial"/>
        <family val="2"/>
      </rPr>
      <t xml:space="preserve"> </t>
    </r>
  </si>
  <si>
    <r>
      <t xml:space="preserve"> </t>
    </r>
    <r>
      <rPr>
        <sz val="10"/>
        <color indexed="8"/>
        <rFont val="Arial"/>
        <family val="2"/>
      </rPr>
      <t xml:space="preserve">MI </t>
    </r>
    <r>
      <rPr>
        <sz val="10"/>
        <rFont val="Arial"/>
        <family val="2"/>
      </rPr>
      <t xml:space="preserve"> </t>
    </r>
  </si>
  <si>
    <r>
      <t xml:space="preserve">Goshen College </t>
    </r>
    <r>
      <rPr>
        <sz val="10"/>
        <rFont val="Arial"/>
        <family val="2"/>
      </rPr>
      <t xml:space="preserve"> </t>
    </r>
  </si>
  <si>
    <r>
      <t xml:space="preserve">College of Wooster </t>
    </r>
    <r>
      <rPr>
        <sz val="10"/>
        <rFont val="Arial"/>
        <family val="2"/>
      </rPr>
      <t xml:space="preserve"> </t>
    </r>
  </si>
  <si>
    <r>
      <t xml:space="preserve">Brandeis University </t>
    </r>
    <r>
      <rPr>
        <sz val="10"/>
        <rFont val="Arial"/>
        <family val="2"/>
      </rPr>
      <t xml:space="preserve"> </t>
    </r>
  </si>
  <si>
    <r>
      <t xml:space="preserve">Luther Seminary </t>
    </r>
    <r>
      <rPr>
        <sz val="10"/>
        <rFont val="Arial"/>
        <family val="2"/>
      </rPr>
      <t xml:space="preserve"> </t>
    </r>
  </si>
  <si>
    <r>
      <t xml:space="preserve">Hanover College </t>
    </r>
    <r>
      <rPr>
        <sz val="10"/>
        <rFont val="Arial"/>
        <family val="2"/>
      </rPr>
      <t xml:space="preserve"> </t>
    </r>
  </si>
  <si>
    <r>
      <t xml:space="preserve">Graduate Theological Union </t>
    </r>
    <r>
      <rPr>
        <sz val="10"/>
        <rFont val="Arial"/>
        <family val="2"/>
      </rPr>
      <t xml:space="preserve"> </t>
    </r>
  </si>
  <si>
    <r>
      <t xml:space="preserve">Hollins University </t>
    </r>
    <r>
      <rPr>
        <sz val="10"/>
        <rFont val="Arial"/>
        <family val="2"/>
      </rPr>
      <t xml:space="preserve"> </t>
    </r>
  </si>
  <si>
    <r>
      <t xml:space="preserve">Wofford College </t>
    </r>
    <r>
      <rPr>
        <sz val="10"/>
        <rFont val="Arial"/>
        <family val="2"/>
      </rPr>
      <t xml:space="preserve"> </t>
    </r>
  </si>
  <si>
    <r>
      <t xml:space="preserve">Hampden-Sydney College </t>
    </r>
    <r>
      <rPr>
        <sz val="10"/>
        <rFont val="Arial"/>
        <family val="2"/>
      </rPr>
      <t xml:space="preserve"> </t>
    </r>
  </si>
  <si>
    <r>
      <t xml:space="preserve">Wheaton College (Illinois) </t>
    </r>
    <r>
      <rPr>
        <sz val="10"/>
        <rFont val="Arial"/>
        <family val="2"/>
      </rPr>
      <t xml:space="preserve"> </t>
    </r>
  </si>
  <si>
    <r>
      <t xml:space="preserve">Southern Methodist University </t>
    </r>
    <r>
      <rPr>
        <sz val="10"/>
        <rFont val="Arial"/>
        <family val="2"/>
      </rPr>
      <t xml:space="preserve"> </t>
    </r>
  </si>
  <si>
    <r>
      <t xml:space="preserve">Rhode Island School of Design </t>
    </r>
    <r>
      <rPr>
        <sz val="10"/>
        <rFont val="Arial"/>
        <family val="2"/>
      </rPr>
      <t xml:space="preserve"> </t>
    </r>
  </si>
  <si>
    <r>
      <t xml:space="preserve">Asbury Theological Seminary </t>
    </r>
    <r>
      <rPr>
        <sz val="10"/>
        <rFont val="Arial"/>
        <family val="2"/>
      </rPr>
      <t xml:space="preserve"> </t>
    </r>
  </si>
  <si>
    <r>
      <t xml:space="preserve">San Francisco Conservatory of Music </t>
    </r>
    <r>
      <rPr>
        <sz val="10"/>
        <rFont val="Arial"/>
        <family val="2"/>
      </rPr>
      <t xml:space="preserve"> </t>
    </r>
  </si>
  <si>
    <r>
      <t xml:space="preserve">Boston College </t>
    </r>
    <r>
      <rPr>
        <sz val="10"/>
        <rFont val="Arial"/>
        <family val="2"/>
      </rPr>
      <t xml:space="preserve"> </t>
    </r>
  </si>
  <si>
    <r>
      <t xml:space="preserve">University of the Ozarks </t>
    </r>
    <r>
      <rPr>
        <sz val="10"/>
        <rFont val="Arial"/>
        <family val="2"/>
      </rPr>
      <t xml:space="preserve"> </t>
    </r>
  </si>
  <si>
    <r>
      <t xml:space="preserve">St. Lawrence University </t>
    </r>
    <r>
      <rPr>
        <sz val="10"/>
        <rFont val="Arial"/>
        <family val="2"/>
      </rPr>
      <t xml:space="preserve"> </t>
    </r>
  </si>
  <si>
    <r>
      <t xml:space="preserve">Wheaton College (Massachusetts) </t>
    </r>
    <r>
      <rPr>
        <sz val="10"/>
        <rFont val="Arial"/>
        <family val="2"/>
      </rPr>
      <t xml:space="preserve"> </t>
    </r>
  </si>
  <si>
    <r>
      <t xml:space="preserve">Kenyon College </t>
    </r>
    <r>
      <rPr>
        <sz val="10"/>
        <rFont val="Arial"/>
        <family val="2"/>
      </rPr>
      <t xml:space="preserve"> </t>
    </r>
  </si>
  <si>
    <r>
      <t xml:space="preserve">Carnegie Mellon University </t>
    </r>
    <r>
      <rPr>
        <sz val="10"/>
        <rFont val="Arial"/>
        <family val="2"/>
      </rPr>
      <t xml:space="preserve"> </t>
    </r>
  </si>
  <si>
    <r>
      <t xml:space="preserve">Connecticut College </t>
    </r>
    <r>
      <rPr>
        <sz val="10"/>
        <rFont val="Arial"/>
        <family val="2"/>
      </rPr>
      <t xml:space="preserve"> </t>
    </r>
  </si>
  <si>
    <r>
      <t xml:space="preserve">Tufts University </t>
    </r>
    <r>
      <rPr>
        <sz val="10"/>
        <rFont val="Arial"/>
        <family val="2"/>
      </rPr>
      <t xml:space="preserve"> </t>
    </r>
  </si>
  <si>
    <r>
      <t xml:space="preserve">Willamette University </t>
    </r>
    <r>
      <rPr>
        <sz val="10"/>
        <rFont val="Arial"/>
        <family val="2"/>
      </rPr>
      <t xml:space="preserve"> </t>
    </r>
  </si>
  <si>
    <r>
      <t xml:space="preserve">Worcester Polytechnic Institute </t>
    </r>
    <r>
      <rPr>
        <sz val="10"/>
        <rFont val="Arial"/>
        <family val="2"/>
      </rPr>
      <t xml:space="preserve"> </t>
    </r>
  </si>
  <si>
    <r>
      <t xml:space="preserve">Lyon College </t>
    </r>
    <r>
      <rPr>
        <sz val="10"/>
        <rFont val="Arial"/>
        <family val="2"/>
      </rPr>
      <t xml:space="preserve"> </t>
    </r>
  </si>
  <si>
    <r>
      <t xml:space="preserve">University of Southern California </t>
    </r>
    <r>
      <rPr>
        <sz val="10"/>
        <rFont val="Arial"/>
        <family val="2"/>
      </rPr>
      <t xml:space="preserve"> </t>
    </r>
  </si>
  <si>
    <r>
      <t xml:space="preserve">Randolph-Macon College </t>
    </r>
    <r>
      <rPr>
        <sz val="10"/>
        <rFont val="Arial"/>
        <family val="2"/>
      </rPr>
      <t xml:space="preserve"> </t>
    </r>
  </si>
  <si>
    <r>
      <t xml:space="preserve">Rensselaer Polytechnic Institute </t>
    </r>
    <r>
      <rPr>
        <sz val="10"/>
        <rFont val="Arial"/>
        <family val="2"/>
      </rPr>
      <t xml:space="preserve"> </t>
    </r>
  </si>
  <si>
    <r>
      <t xml:space="preserve">Goucher College </t>
    </r>
    <r>
      <rPr>
        <sz val="10"/>
        <rFont val="Arial"/>
        <family val="2"/>
      </rPr>
      <t xml:space="preserve"> </t>
    </r>
  </si>
  <si>
    <r>
      <t xml:space="preserve">Rose-Hulman Institute of Technology </t>
    </r>
    <r>
      <rPr>
        <sz val="10"/>
        <rFont val="Arial"/>
        <family val="2"/>
      </rPr>
      <t xml:space="preserve"> </t>
    </r>
  </si>
  <si>
    <r>
      <t xml:space="preserve">Gettysburg College </t>
    </r>
    <r>
      <rPr>
        <sz val="10"/>
        <rFont val="Arial"/>
        <family val="2"/>
      </rPr>
      <t xml:space="preserve"> </t>
    </r>
  </si>
  <si>
    <r>
      <t xml:space="preserve">Birmingham-Southern College </t>
    </r>
    <r>
      <rPr>
        <sz val="10"/>
        <rFont val="Arial"/>
        <family val="2"/>
      </rPr>
      <t xml:space="preserve"> </t>
    </r>
  </si>
  <si>
    <r>
      <t xml:space="preserve"> </t>
    </r>
    <r>
      <rPr>
        <sz val="10"/>
        <color indexed="8"/>
        <rFont val="Arial"/>
        <family val="2"/>
      </rPr>
      <t xml:space="preserve">AL </t>
    </r>
    <r>
      <rPr>
        <sz val="10"/>
        <rFont val="Arial"/>
        <family val="2"/>
      </rPr>
      <t xml:space="preserve"> </t>
    </r>
  </si>
  <si>
    <r>
      <t xml:space="preserve">Alma College </t>
    </r>
    <r>
      <rPr>
        <sz val="10"/>
        <rFont val="Arial"/>
        <family val="2"/>
      </rPr>
      <t xml:space="preserve"> </t>
    </r>
  </si>
  <si>
    <r>
      <t xml:space="preserve">Beloit College </t>
    </r>
    <r>
      <rPr>
        <sz val="10"/>
        <rFont val="Arial"/>
        <family val="2"/>
      </rPr>
      <t xml:space="preserve"> </t>
    </r>
  </si>
  <si>
    <r>
      <t xml:space="preserve">Skidmore College </t>
    </r>
    <r>
      <rPr>
        <sz val="10"/>
        <rFont val="Arial"/>
        <family val="2"/>
      </rPr>
      <t xml:space="preserve"> </t>
    </r>
  </si>
  <si>
    <r>
      <t xml:space="preserve">Emory and Henry College </t>
    </r>
    <r>
      <rPr>
        <sz val="10"/>
        <rFont val="Arial"/>
        <family val="2"/>
      </rPr>
      <t xml:space="preserve"> </t>
    </r>
  </si>
  <si>
    <r>
      <t xml:space="preserve">Illinois Wesleyan University </t>
    </r>
    <r>
      <rPr>
        <sz val="10"/>
        <rFont val="Arial"/>
        <family val="2"/>
      </rPr>
      <t xml:space="preserve"> </t>
    </r>
  </si>
  <si>
    <r>
      <t xml:space="preserve">Saint Louis University </t>
    </r>
    <r>
      <rPr>
        <sz val="10"/>
        <rFont val="Arial"/>
        <family val="2"/>
      </rPr>
      <t xml:space="preserve"> </t>
    </r>
  </si>
  <si>
    <r>
      <t xml:space="preserve">Millsaps College </t>
    </r>
    <r>
      <rPr>
        <sz val="10"/>
        <rFont val="Arial"/>
        <family val="2"/>
      </rPr>
      <t xml:space="preserve"> </t>
    </r>
  </si>
  <si>
    <r>
      <t xml:space="preserve"> </t>
    </r>
    <r>
      <rPr>
        <sz val="10"/>
        <color indexed="8"/>
        <rFont val="Arial"/>
        <family val="2"/>
      </rPr>
      <t xml:space="preserve">MS </t>
    </r>
    <r>
      <rPr>
        <sz val="10"/>
        <rFont val="Arial"/>
        <family val="2"/>
      </rPr>
      <t xml:space="preserve"> </t>
    </r>
  </si>
  <si>
    <r>
      <t xml:space="preserve">Bethany Lutheran College </t>
    </r>
    <r>
      <rPr>
        <sz val="10"/>
        <rFont val="Arial"/>
        <family val="2"/>
      </rPr>
      <t xml:space="preserve"> </t>
    </r>
  </si>
  <si>
    <r>
      <t xml:space="preserve">University of Puget Sound </t>
    </r>
    <r>
      <rPr>
        <sz val="10"/>
        <rFont val="Arial"/>
        <family val="2"/>
      </rPr>
      <t xml:space="preserve"> </t>
    </r>
  </si>
  <si>
    <r>
      <t xml:space="preserve">New England Conservatory of Music </t>
    </r>
    <r>
      <rPr>
        <sz val="10"/>
        <rFont val="Arial"/>
        <family val="2"/>
      </rPr>
      <t xml:space="preserve"> </t>
    </r>
  </si>
  <si>
    <r>
      <t xml:space="preserve">Dickinson College </t>
    </r>
    <r>
      <rPr>
        <sz val="10"/>
        <rFont val="Arial"/>
        <family val="2"/>
      </rPr>
      <t xml:space="preserve"> </t>
    </r>
  </si>
  <si>
    <r>
      <t xml:space="preserve">Ohio Wesleyan University </t>
    </r>
    <r>
      <rPr>
        <sz val="10"/>
        <rFont val="Arial"/>
        <family val="2"/>
      </rPr>
      <t xml:space="preserve"> </t>
    </r>
  </si>
  <si>
    <r>
      <t xml:space="preserve">Hobart and William Smith Colleges </t>
    </r>
    <r>
      <rPr>
        <sz val="10"/>
        <rFont val="Arial"/>
        <family val="2"/>
      </rPr>
      <t xml:space="preserve"> </t>
    </r>
  </si>
  <si>
    <r>
      <t xml:space="preserve">LaGrange College </t>
    </r>
    <r>
      <rPr>
        <sz val="10"/>
        <rFont val="Arial"/>
        <family val="2"/>
      </rPr>
      <t xml:space="preserve"> </t>
    </r>
  </si>
  <si>
    <r>
      <t xml:space="preserve">Franklin College of Indiana </t>
    </r>
    <r>
      <rPr>
        <sz val="10"/>
        <rFont val="Arial"/>
        <family val="2"/>
      </rPr>
      <t xml:space="preserve"> </t>
    </r>
  </si>
  <si>
    <r>
      <t xml:space="preserve">Clark University </t>
    </r>
    <r>
      <rPr>
        <sz val="10"/>
        <rFont val="Arial"/>
        <family val="2"/>
      </rPr>
      <t xml:space="preserve"> </t>
    </r>
  </si>
  <si>
    <r>
      <t xml:space="preserve">The Cleveland Institute of Music </t>
    </r>
    <r>
      <rPr>
        <sz val="10"/>
        <rFont val="Arial"/>
        <family val="2"/>
      </rPr>
      <t xml:space="preserve"> </t>
    </r>
  </si>
  <si>
    <r>
      <t xml:space="preserve">St. Olaf College </t>
    </r>
    <r>
      <rPr>
        <sz val="10"/>
        <rFont val="Arial"/>
        <family val="2"/>
      </rPr>
      <t xml:space="preserve"> </t>
    </r>
  </si>
  <si>
    <r>
      <t xml:space="preserve">McPherson College </t>
    </r>
    <r>
      <rPr>
        <sz val="10"/>
        <rFont val="Arial"/>
        <family val="2"/>
      </rPr>
      <t xml:space="preserve"> </t>
    </r>
  </si>
  <si>
    <r>
      <t xml:space="preserve"> </t>
    </r>
    <r>
      <rPr>
        <sz val="10"/>
        <color indexed="8"/>
        <rFont val="Arial"/>
        <family val="2"/>
      </rPr>
      <t xml:space="preserve">KS </t>
    </r>
    <r>
      <rPr>
        <sz val="10"/>
        <rFont val="Arial"/>
        <family val="2"/>
      </rPr>
      <t xml:space="preserve"> </t>
    </r>
  </si>
  <si>
    <r>
      <t xml:space="preserve">Presbyterian College </t>
    </r>
    <r>
      <rPr>
        <sz val="10"/>
        <rFont val="Arial"/>
        <family val="2"/>
      </rPr>
      <t xml:space="preserve"> </t>
    </r>
  </si>
  <si>
    <r>
      <t xml:space="preserve">Santa Clara University </t>
    </r>
    <r>
      <rPr>
        <sz val="10"/>
        <rFont val="Arial"/>
        <family val="2"/>
      </rPr>
      <t xml:space="preserve"> </t>
    </r>
  </si>
  <si>
    <r>
      <t xml:space="preserve">Loyola University of New Orleans </t>
    </r>
    <r>
      <rPr>
        <sz val="10"/>
        <rFont val="Arial"/>
        <family val="2"/>
      </rPr>
      <t xml:space="preserve"> </t>
    </r>
  </si>
  <si>
    <r>
      <t xml:space="preserve">Barnard College </t>
    </r>
    <r>
      <rPr>
        <sz val="10"/>
        <rFont val="Arial"/>
        <family val="2"/>
      </rPr>
      <t xml:space="preserve"> </t>
    </r>
  </si>
  <si>
    <r>
      <t xml:space="preserve">Ursinus College </t>
    </r>
    <r>
      <rPr>
        <sz val="10"/>
        <rFont val="Arial"/>
        <family val="2"/>
      </rPr>
      <t xml:space="preserve"> </t>
    </r>
  </si>
  <si>
    <r>
      <t xml:space="preserve">Rollins College </t>
    </r>
    <r>
      <rPr>
        <sz val="10"/>
        <rFont val="Arial"/>
        <family val="2"/>
      </rPr>
      <t xml:space="preserve"> </t>
    </r>
  </si>
  <si>
    <r>
      <t xml:space="preserve"> </t>
    </r>
    <r>
      <rPr>
        <sz val="10"/>
        <color indexed="8"/>
        <rFont val="Arial"/>
        <family val="2"/>
      </rPr>
      <t xml:space="preserve">FL </t>
    </r>
    <r>
      <rPr>
        <sz val="10"/>
        <rFont val="Arial"/>
        <family val="2"/>
      </rPr>
      <t xml:space="preserve"> </t>
    </r>
  </si>
  <si>
    <r>
      <t xml:space="preserve">The Fuller Foundation </t>
    </r>
    <r>
      <rPr>
        <sz val="10"/>
        <rFont val="Arial"/>
        <family val="2"/>
      </rPr>
      <t xml:space="preserve"> </t>
    </r>
  </si>
  <si>
    <r>
      <t xml:space="preserve">Hiram College </t>
    </r>
    <r>
      <rPr>
        <sz val="10"/>
        <rFont val="Arial"/>
        <family val="2"/>
      </rPr>
      <t xml:space="preserve"> </t>
    </r>
  </si>
  <si>
    <r>
      <t xml:space="preserve">Lycoming College </t>
    </r>
    <r>
      <rPr>
        <sz val="10"/>
        <rFont val="Arial"/>
        <family val="2"/>
      </rPr>
      <t xml:space="preserve"> </t>
    </r>
  </si>
  <si>
    <r>
      <t xml:space="preserve">Allegheny College </t>
    </r>
    <r>
      <rPr>
        <sz val="10"/>
        <rFont val="Arial"/>
        <family val="2"/>
      </rPr>
      <t xml:space="preserve"> </t>
    </r>
  </si>
  <si>
    <r>
      <t xml:space="preserve">California Institute of the Arts </t>
    </r>
    <r>
      <rPr>
        <sz val="10"/>
        <rFont val="Arial"/>
        <family val="2"/>
      </rPr>
      <t xml:space="preserve"> </t>
    </r>
  </si>
  <si>
    <r>
      <t xml:space="preserve">St. Louis College of Pharmacy </t>
    </r>
    <r>
      <rPr>
        <sz val="10"/>
        <rFont val="Arial"/>
        <family val="2"/>
      </rPr>
      <t xml:space="preserve"> </t>
    </r>
  </si>
  <si>
    <r>
      <t xml:space="preserve">Meharry Medical College </t>
    </r>
    <r>
      <rPr>
        <sz val="10"/>
        <rFont val="Arial"/>
        <family val="2"/>
      </rPr>
      <t xml:space="preserve"> </t>
    </r>
  </si>
  <si>
    <r>
      <t xml:space="preserve">Teachers College, Columbia University </t>
    </r>
    <r>
      <rPr>
        <sz val="10"/>
        <rFont val="Arial"/>
        <family val="2"/>
      </rPr>
      <t xml:space="preserve"> </t>
    </r>
  </si>
  <si>
    <r>
      <t xml:space="preserve">Tulane University </t>
    </r>
    <r>
      <rPr>
        <sz val="10"/>
        <rFont val="Arial"/>
        <family val="2"/>
      </rPr>
      <t xml:space="preserve"> </t>
    </r>
  </si>
  <si>
    <r>
      <t xml:space="preserve">Babson College </t>
    </r>
    <r>
      <rPr>
        <sz val="10"/>
        <rFont val="Arial"/>
        <family val="2"/>
      </rPr>
      <t xml:space="preserve"> </t>
    </r>
  </si>
  <si>
    <r>
      <t xml:space="preserve">Saint Mary's College (Indiana) </t>
    </r>
    <r>
      <rPr>
        <sz val="10"/>
        <rFont val="Arial"/>
        <family val="2"/>
      </rPr>
      <t xml:space="preserve"> </t>
    </r>
  </si>
  <si>
    <r>
      <t xml:space="preserve">Westminster College (Pennsylvania) </t>
    </r>
    <r>
      <rPr>
        <sz val="10"/>
        <rFont val="Arial"/>
        <family val="2"/>
      </rPr>
      <t xml:space="preserve"> </t>
    </r>
  </si>
  <si>
    <r>
      <t xml:space="preserve">Pepperdine University </t>
    </r>
    <r>
      <rPr>
        <sz val="10"/>
        <rFont val="Arial"/>
        <family val="2"/>
      </rPr>
      <t xml:space="preserve"> </t>
    </r>
  </si>
  <si>
    <r>
      <t xml:space="preserve">Pitzer College </t>
    </r>
    <r>
      <rPr>
        <sz val="10"/>
        <rFont val="Arial"/>
        <family val="2"/>
      </rPr>
      <t xml:space="preserve"> </t>
    </r>
  </si>
  <si>
    <r>
      <t xml:space="preserve">Washington and Jefferson College </t>
    </r>
    <r>
      <rPr>
        <sz val="10"/>
        <rFont val="Arial"/>
        <family val="2"/>
      </rPr>
      <t xml:space="preserve"> </t>
    </r>
  </si>
  <si>
    <r>
      <t xml:space="preserve">Peace College </t>
    </r>
    <r>
      <rPr>
        <sz val="10"/>
        <rFont val="Arial"/>
        <family val="2"/>
      </rPr>
      <t xml:space="preserve"> </t>
    </r>
  </si>
  <si>
    <r>
      <t xml:space="preserve">Chatham College </t>
    </r>
    <r>
      <rPr>
        <sz val="10"/>
        <rFont val="Arial"/>
        <family val="2"/>
      </rPr>
      <t xml:space="preserve"> </t>
    </r>
  </si>
  <si>
    <r>
      <t xml:space="preserve">Samford University </t>
    </r>
    <r>
      <rPr>
        <sz val="10"/>
        <rFont val="Arial"/>
        <family val="2"/>
      </rPr>
      <t xml:space="preserve"> </t>
    </r>
  </si>
  <si>
    <r>
      <t xml:space="preserve">Georgetown University </t>
    </r>
    <r>
      <rPr>
        <sz val="10"/>
        <rFont val="Arial"/>
        <family val="2"/>
      </rPr>
      <t xml:space="preserve"> </t>
    </r>
  </si>
  <si>
    <r>
      <t xml:space="preserve"> </t>
    </r>
    <r>
      <rPr>
        <sz val="10"/>
        <color indexed="8"/>
        <rFont val="Arial"/>
        <family val="2"/>
      </rPr>
      <t xml:space="preserve">DC </t>
    </r>
    <r>
      <rPr>
        <sz val="10"/>
        <rFont val="Arial"/>
        <family val="2"/>
      </rPr>
      <t xml:space="preserve"> </t>
    </r>
  </si>
  <si>
    <r>
      <t xml:space="preserve">Lewis and Clark College </t>
    </r>
    <r>
      <rPr>
        <sz val="10"/>
        <rFont val="Arial"/>
        <family val="2"/>
      </rPr>
      <t xml:space="preserve"> </t>
    </r>
  </si>
  <si>
    <r>
      <t xml:space="preserve">New York Chiropractic College </t>
    </r>
    <r>
      <rPr>
        <sz val="10"/>
        <rFont val="Arial"/>
        <family val="2"/>
      </rPr>
      <t xml:space="preserve"> </t>
    </r>
  </si>
  <si>
    <r>
      <t xml:space="preserve">Cornell College </t>
    </r>
    <r>
      <rPr>
        <sz val="10"/>
        <rFont val="Arial"/>
        <family val="2"/>
      </rPr>
      <t xml:space="preserve"> </t>
    </r>
  </si>
  <si>
    <r>
      <t xml:space="preserve">Covenant Theological Seminary </t>
    </r>
    <r>
      <rPr>
        <sz val="10"/>
        <rFont val="Arial"/>
        <family val="2"/>
      </rPr>
      <t xml:space="preserve"> </t>
    </r>
  </si>
  <si>
    <r>
      <t xml:space="preserve">New York Medical College </t>
    </r>
    <r>
      <rPr>
        <sz val="10"/>
        <rFont val="Arial"/>
        <family val="2"/>
      </rPr>
      <t xml:space="preserve"> </t>
    </r>
  </si>
  <si>
    <r>
      <t xml:space="preserve">St. John's University (Minnesota) </t>
    </r>
    <r>
      <rPr>
        <sz val="10"/>
        <rFont val="Arial"/>
        <family val="2"/>
      </rPr>
      <t xml:space="preserve"> </t>
    </r>
  </si>
  <si>
    <r>
      <t xml:space="preserve">Albertson College of Idaho </t>
    </r>
    <r>
      <rPr>
        <sz val="10"/>
        <rFont val="Arial"/>
        <family val="2"/>
      </rPr>
      <t xml:space="preserve"> </t>
    </r>
  </si>
  <si>
    <r>
      <t xml:space="preserve"> </t>
    </r>
    <r>
      <rPr>
        <sz val="10"/>
        <color indexed="8"/>
        <rFont val="Arial"/>
        <family val="2"/>
      </rPr>
      <t xml:space="preserve">ID </t>
    </r>
    <r>
      <rPr>
        <sz val="10"/>
        <rFont val="Arial"/>
        <family val="2"/>
      </rPr>
      <t xml:space="preserve"> </t>
    </r>
  </si>
  <si>
    <r>
      <t xml:space="preserve">Wittenberg University </t>
    </r>
    <r>
      <rPr>
        <sz val="10"/>
        <rFont val="Arial"/>
        <family val="2"/>
      </rPr>
      <t xml:space="preserve"> </t>
    </r>
  </si>
  <si>
    <r>
      <t xml:space="preserve">Minneapolis College of Art and Design </t>
    </r>
    <r>
      <rPr>
        <sz val="10"/>
        <rFont val="Arial"/>
        <family val="2"/>
      </rPr>
      <t xml:space="preserve"> </t>
    </r>
  </si>
  <si>
    <r>
      <t xml:space="preserve">Baylor University </t>
    </r>
    <r>
      <rPr>
        <sz val="10"/>
        <rFont val="Arial"/>
        <family val="2"/>
      </rPr>
      <t xml:space="preserve"> </t>
    </r>
  </si>
  <si>
    <r>
      <t xml:space="preserve">American University of Beirut </t>
    </r>
    <r>
      <rPr>
        <sz val="10"/>
        <rFont val="Arial"/>
        <family val="2"/>
      </rPr>
      <t xml:space="preserve"> </t>
    </r>
  </si>
  <si>
    <r>
      <t xml:space="preserve">Roanoke College </t>
    </r>
    <r>
      <rPr>
        <sz val="10"/>
        <rFont val="Arial"/>
        <family val="2"/>
      </rPr>
      <t xml:space="preserve"> </t>
    </r>
  </si>
  <si>
    <r>
      <t xml:space="preserve">New York University </t>
    </r>
    <r>
      <rPr>
        <sz val="10"/>
        <rFont val="Arial"/>
        <family val="2"/>
      </rPr>
      <t xml:space="preserve"> </t>
    </r>
  </si>
  <si>
    <r>
      <t xml:space="preserve">Knox College </t>
    </r>
    <r>
      <rPr>
        <sz val="10"/>
        <rFont val="Arial"/>
        <family val="2"/>
      </rPr>
      <t xml:space="preserve"> </t>
    </r>
  </si>
  <si>
    <r>
      <t xml:space="preserve">Hastings College </t>
    </r>
    <r>
      <rPr>
        <sz val="10"/>
        <rFont val="Arial"/>
        <family val="2"/>
      </rPr>
      <t xml:space="preserve"> </t>
    </r>
  </si>
  <si>
    <r>
      <t xml:space="preserve"> </t>
    </r>
    <r>
      <rPr>
        <sz val="10"/>
        <color indexed="8"/>
        <rFont val="Arial"/>
        <family val="2"/>
      </rPr>
      <t xml:space="preserve">NE </t>
    </r>
    <r>
      <rPr>
        <sz val="10"/>
        <rFont val="Arial"/>
        <family val="2"/>
      </rPr>
      <t xml:space="preserve"> </t>
    </r>
  </si>
  <si>
    <r>
      <t xml:space="preserve">Syracuse University </t>
    </r>
    <r>
      <rPr>
        <sz val="10"/>
        <rFont val="Arial"/>
        <family val="2"/>
      </rPr>
      <t xml:space="preserve"> </t>
    </r>
  </si>
  <si>
    <r>
      <t xml:space="preserve">Kentucky Wesleyan College </t>
    </r>
    <r>
      <rPr>
        <sz val="10"/>
        <rFont val="Arial"/>
        <family val="2"/>
      </rPr>
      <t xml:space="preserve"> </t>
    </r>
  </si>
  <si>
    <r>
      <t xml:space="preserve">Lake Forest College </t>
    </r>
    <r>
      <rPr>
        <sz val="10"/>
        <rFont val="Arial"/>
        <family val="2"/>
      </rPr>
      <t xml:space="preserve"> </t>
    </r>
  </si>
  <si>
    <r>
      <t xml:space="preserve">Mount Union College </t>
    </r>
    <r>
      <rPr>
        <sz val="10"/>
        <rFont val="Arial"/>
        <family val="2"/>
      </rPr>
      <t xml:space="preserve"> </t>
    </r>
  </si>
  <si>
    <r>
      <t xml:space="preserve">Moravian College </t>
    </r>
    <r>
      <rPr>
        <sz val="10"/>
        <rFont val="Arial"/>
        <family val="2"/>
      </rPr>
      <t xml:space="preserve"> </t>
    </r>
  </si>
  <si>
    <r>
      <t xml:space="preserve">Monmouth College (Illinois) </t>
    </r>
    <r>
      <rPr>
        <sz val="10"/>
        <rFont val="Arial"/>
        <family val="2"/>
      </rPr>
      <t xml:space="preserve"> </t>
    </r>
  </si>
  <si>
    <r>
      <t xml:space="preserve">Bethany College (West Virginia) </t>
    </r>
    <r>
      <rPr>
        <sz val="10"/>
        <rFont val="Arial"/>
        <family val="2"/>
      </rPr>
      <t xml:space="preserve"> </t>
    </r>
  </si>
  <si>
    <r>
      <t xml:space="preserve"> </t>
    </r>
    <r>
      <rPr>
        <sz val="10"/>
        <color indexed="8"/>
        <rFont val="Arial"/>
        <family val="2"/>
      </rPr>
      <t xml:space="preserve">WV </t>
    </r>
    <r>
      <rPr>
        <sz val="10"/>
        <rFont val="Arial"/>
        <family val="2"/>
      </rPr>
      <t xml:space="preserve"> </t>
    </r>
  </si>
  <si>
    <r>
      <t xml:space="preserve">Stonehill College, Inc. </t>
    </r>
    <r>
      <rPr>
        <sz val="10"/>
        <rFont val="Arial"/>
        <family val="2"/>
      </rPr>
      <t xml:space="preserve"> </t>
    </r>
  </si>
  <si>
    <r>
      <t xml:space="preserve">Illinois Institute of Technology </t>
    </r>
    <r>
      <rPr>
        <sz val="10"/>
        <rFont val="Arial"/>
        <family val="2"/>
      </rPr>
      <t xml:space="preserve"> </t>
    </r>
  </si>
  <si>
    <r>
      <t xml:space="preserve">Salem Academy and College </t>
    </r>
    <r>
      <rPr>
        <sz val="10"/>
        <rFont val="Arial"/>
        <family val="2"/>
      </rPr>
      <t xml:space="preserve"> </t>
    </r>
  </si>
  <si>
    <r>
      <t xml:space="preserve">Juniata College </t>
    </r>
    <r>
      <rPr>
        <sz val="10"/>
        <rFont val="Arial"/>
        <family val="2"/>
      </rPr>
      <t xml:space="preserve"> </t>
    </r>
  </si>
  <si>
    <r>
      <t xml:space="preserve">Hood College </t>
    </r>
    <r>
      <rPr>
        <sz val="10"/>
        <rFont val="Arial"/>
        <family val="2"/>
      </rPr>
      <t xml:space="preserve"> </t>
    </r>
  </si>
  <si>
    <r>
      <t xml:space="preserve">Buena Vista University </t>
    </r>
    <r>
      <rPr>
        <sz val="10"/>
        <rFont val="Arial"/>
        <family val="2"/>
      </rPr>
      <t xml:space="preserve"> </t>
    </r>
  </si>
  <si>
    <r>
      <t xml:space="preserve">Ferrum College </t>
    </r>
    <r>
      <rPr>
        <sz val="10"/>
        <rFont val="Arial"/>
        <family val="2"/>
      </rPr>
      <t xml:space="preserve"> </t>
    </r>
  </si>
  <si>
    <r>
      <t xml:space="preserve">Wheelock College </t>
    </r>
    <r>
      <rPr>
        <sz val="10"/>
        <rFont val="Arial"/>
        <family val="2"/>
      </rPr>
      <t xml:space="preserve"> </t>
    </r>
  </si>
  <si>
    <r>
      <t xml:space="preserve">Simmons College </t>
    </r>
    <r>
      <rPr>
        <sz val="10"/>
        <rFont val="Arial"/>
        <family val="2"/>
      </rPr>
      <t xml:space="preserve"> </t>
    </r>
  </si>
  <si>
    <r>
      <t xml:space="preserve">Bryant College </t>
    </r>
    <r>
      <rPr>
        <sz val="10"/>
        <rFont val="Arial"/>
        <family val="2"/>
      </rPr>
      <t xml:space="preserve"> </t>
    </r>
  </si>
  <si>
    <r>
      <t xml:space="preserve">Eastern Virginia Medical School Foundation </t>
    </r>
    <r>
      <rPr>
        <sz val="10"/>
        <rFont val="Arial"/>
        <family val="2"/>
      </rPr>
      <t xml:space="preserve"> </t>
    </r>
  </si>
  <si>
    <r>
      <t xml:space="preserve">Schreiner College </t>
    </r>
    <r>
      <rPr>
        <sz val="10"/>
        <rFont val="Arial"/>
        <family val="2"/>
      </rPr>
      <t xml:space="preserve"> </t>
    </r>
  </si>
  <si>
    <r>
      <t xml:space="preserve">Reinhardt College </t>
    </r>
    <r>
      <rPr>
        <sz val="10"/>
        <rFont val="Arial"/>
        <family val="2"/>
      </rPr>
      <t xml:space="preserve"> </t>
    </r>
  </si>
  <si>
    <r>
      <t xml:space="preserve">Ouachita Baptist University </t>
    </r>
    <r>
      <rPr>
        <sz val="10"/>
        <rFont val="Arial"/>
        <family val="2"/>
      </rPr>
      <t xml:space="preserve"> </t>
    </r>
  </si>
  <si>
    <r>
      <t xml:space="preserve">Rochester Institute of Technology </t>
    </r>
    <r>
      <rPr>
        <sz val="10"/>
        <rFont val="Arial"/>
        <family val="2"/>
      </rPr>
      <t xml:space="preserve"> </t>
    </r>
  </si>
  <si>
    <r>
      <t xml:space="preserve">Lebanese American University </t>
    </r>
    <r>
      <rPr>
        <sz val="10"/>
        <rFont val="Arial"/>
        <family val="2"/>
      </rPr>
      <t xml:space="preserve"> </t>
    </r>
  </si>
  <si>
    <r>
      <t xml:space="preserve">University of the Sciences in Philadelphia </t>
    </r>
    <r>
      <rPr>
        <sz val="10"/>
        <rFont val="Arial"/>
        <family val="2"/>
      </rPr>
      <t xml:space="preserve"> </t>
    </r>
  </si>
  <si>
    <r>
      <t xml:space="preserve">Warren Wilson College, Inc. </t>
    </r>
    <r>
      <rPr>
        <sz val="10"/>
        <rFont val="Arial"/>
        <family val="2"/>
      </rPr>
      <t xml:space="preserve"> </t>
    </r>
  </si>
  <si>
    <r>
      <t xml:space="preserve">Ripon College </t>
    </r>
    <r>
      <rPr>
        <sz val="10"/>
        <rFont val="Arial"/>
        <family val="2"/>
      </rPr>
      <t xml:space="preserve"> </t>
    </r>
  </si>
  <si>
    <r>
      <t xml:space="preserve">Howard University </t>
    </r>
    <r>
      <rPr>
        <sz val="10"/>
        <rFont val="Arial"/>
        <family val="2"/>
      </rPr>
      <t xml:space="preserve"> </t>
    </r>
  </si>
  <si>
    <r>
      <t xml:space="preserve">Abilene Christian University </t>
    </r>
    <r>
      <rPr>
        <sz val="10"/>
        <rFont val="Arial"/>
        <family val="2"/>
      </rPr>
      <t xml:space="preserve"> </t>
    </r>
  </si>
  <si>
    <r>
      <t xml:space="preserve">The George Washington University </t>
    </r>
    <r>
      <rPr>
        <sz val="10"/>
        <rFont val="Arial"/>
        <family val="2"/>
      </rPr>
      <t xml:space="preserve"> </t>
    </r>
  </si>
  <si>
    <r>
      <t xml:space="preserve">Hope College </t>
    </r>
    <r>
      <rPr>
        <sz val="10"/>
        <rFont val="Arial"/>
        <family val="2"/>
      </rPr>
      <t xml:space="preserve"> </t>
    </r>
  </si>
  <si>
    <r>
      <t xml:space="preserve">Adrian College </t>
    </r>
    <r>
      <rPr>
        <sz val="10"/>
        <rFont val="Arial"/>
        <family val="2"/>
      </rPr>
      <t xml:space="preserve"> </t>
    </r>
  </si>
  <si>
    <r>
      <t xml:space="preserve">Augustana College (Illinois) </t>
    </r>
    <r>
      <rPr>
        <sz val="10"/>
        <rFont val="Arial"/>
        <family val="2"/>
      </rPr>
      <t xml:space="preserve"> </t>
    </r>
  </si>
  <si>
    <r>
      <t xml:space="preserve">Morehouse College </t>
    </r>
    <r>
      <rPr>
        <sz val="10"/>
        <rFont val="Arial"/>
        <family val="2"/>
      </rPr>
      <t xml:space="preserve"> </t>
    </r>
  </si>
  <si>
    <r>
      <t xml:space="preserve">Marietta College </t>
    </r>
    <r>
      <rPr>
        <sz val="10"/>
        <rFont val="Arial"/>
        <family val="2"/>
      </rPr>
      <t xml:space="preserve"> </t>
    </r>
  </si>
  <si>
    <r>
      <t xml:space="preserve">Hartwick College </t>
    </r>
    <r>
      <rPr>
        <sz val="10"/>
        <rFont val="Arial"/>
        <family val="2"/>
      </rPr>
      <t xml:space="preserve"> </t>
    </r>
  </si>
  <si>
    <r>
      <t xml:space="preserve">Muhlenberg College </t>
    </r>
    <r>
      <rPr>
        <sz val="10"/>
        <rFont val="Arial"/>
        <family val="2"/>
      </rPr>
      <t xml:space="preserve"> </t>
    </r>
  </si>
  <si>
    <r>
      <t xml:space="preserve">McMurry University </t>
    </r>
    <r>
      <rPr>
        <sz val="10"/>
        <rFont val="Arial"/>
        <family val="2"/>
      </rPr>
      <t xml:space="preserve"> </t>
    </r>
  </si>
  <si>
    <r>
      <t xml:space="preserve">Lenoir-Rhyne College </t>
    </r>
    <r>
      <rPr>
        <sz val="10"/>
        <rFont val="Arial"/>
        <family val="2"/>
      </rPr>
      <t xml:space="preserve"> </t>
    </r>
  </si>
  <si>
    <r>
      <t xml:space="preserve">Converse College </t>
    </r>
    <r>
      <rPr>
        <sz val="10"/>
        <rFont val="Arial"/>
        <family val="2"/>
      </rPr>
      <t xml:space="preserve"> </t>
    </r>
  </si>
  <si>
    <r>
      <t xml:space="preserve">Ohio Northern University </t>
    </r>
    <r>
      <rPr>
        <sz val="10"/>
        <rFont val="Arial"/>
        <family val="2"/>
      </rPr>
      <t xml:space="preserve"> </t>
    </r>
  </si>
  <si>
    <r>
      <t xml:space="preserve">Creighton University </t>
    </r>
    <r>
      <rPr>
        <sz val="10"/>
        <rFont val="Arial"/>
        <family val="2"/>
      </rPr>
      <t xml:space="preserve"> </t>
    </r>
  </si>
  <si>
    <r>
      <t xml:space="preserve">Berklee College of Music </t>
    </r>
    <r>
      <rPr>
        <sz val="10"/>
        <rFont val="Arial"/>
        <family val="2"/>
      </rPr>
      <t xml:space="preserve"> </t>
    </r>
  </si>
  <si>
    <r>
      <t xml:space="preserve">Stevens Institute of Technology </t>
    </r>
    <r>
      <rPr>
        <sz val="10"/>
        <rFont val="Arial"/>
        <family val="2"/>
      </rPr>
      <t xml:space="preserve"> </t>
    </r>
  </si>
  <si>
    <r>
      <t xml:space="preserve">Westmont College </t>
    </r>
    <r>
      <rPr>
        <sz val="10"/>
        <rFont val="Arial"/>
        <family val="2"/>
      </rPr>
      <t xml:space="preserve"> </t>
    </r>
  </si>
  <si>
    <r>
      <t xml:space="preserve">Coe College </t>
    </r>
    <r>
      <rPr>
        <sz val="10"/>
        <rFont val="Arial"/>
        <family val="2"/>
      </rPr>
      <t xml:space="preserve"> </t>
    </r>
  </si>
  <si>
    <r>
      <t xml:space="preserve">Valparaiso University </t>
    </r>
    <r>
      <rPr>
        <sz val="10"/>
        <rFont val="Arial"/>
        <family val="2"/>
      </rPr>
      <t xml:space="preserve"> </t>
    </r>
  </si>
  <si>
    <r>
      <t xml:space="preserve">Central College </t>
    </r>
    <r>
      <rPr>
        <sz val="10"/>
        <rFont val="Arial"/>
        <family val="2"/>
      </rPr>
      <t xml:space="preserve"> </t>
    </r>
  </si>
  <si>
    <r>
      <t xml:space="preserve">Coker College </t>
    </r>
    <r>
      <rPr>
        <sz val="10"/>
        <rFont val="Arial"/>
        <family val="2"/>
      </rPr>
      <t xml:space="preserve"> </t>
    </r>
  </si>
  <si>
    <r>
      <t xml:space="preserve">Bentley College </t>
    </r>
    <r>
      <rPr>
        <sz val="10"/>
        <rFont val="Arial"/>
        <family val="2"/>
      </rPr>
      <t xml:space="preserve"> </t>
    </r>
  </si>
  <si>
    <r>
      <t xml:space="preserve">Doane College </t>
    </r>
    <r>
      <rPr>
        <sz val="10"/>
        <rFont val="Arial"/>
        <family val="2"/>
      </rPr>
      <t xml:space="preserve"> </t>
    </r>
  </si>
  <si>
    <r>
      <t xml:space="preserve">The Catholic University of America </t>
    </r>
    <r>
      <rPr>
        <sz val="10"/>
        <rFont val="Arial"/>
        <family val="2"/>
      </rPr>
      <t xml:space="preserve"> </t>
    </r>
  </si>
  <si>
    <r>
      <t xml:space="preserve">Hampton University </t>
    </r>
    <r>
      <rPr>
        <sz val="10"/>
        <rFont val="Arial"/>
        <family val="2"/>
      </rPr>
      <t xml:space="preserve"> </t>
    </r>
  </si>
  <si>
    <r>
      <t xml:space="preserve">John Carroll University </t>
    </r>
    <r>
      <rPr>
        <sz val="10"/>
        <rFont val="Arial"/>
        <family val="2"/>
      </rPr>
      <t xml:space="preserve"> </t>
    </r>
  </si>
  <si>
    <r>
      <t xml:space="preserve">Stetson University </t>
    </r>
    <r>
      <rPr>
        <sz val="10"/>
        <rFont val="Arial"/>
        <family val="2"/>
      </rPr>
      <t xml:space="preserve"> </t>
    </r>
  </si>
  <si>
    <r>
      <t xml:space="preserve">Texas Lutheran University </t>
    </r>
    <r>
      <rPr>
        <sz val="10"/>
        <rFont val="Arial"/>
        <family val="2"/>
      </rPr>
      <t xml:space="preserve"> </t>
    </r>
  </si>
  <si>
    <r>
      <t xml:space="preserve">Bridgewater College </t>
    </r>
    <r>
      <rPr>
        <sz val="10"/>
        <rFont val="Arial"/>
        <family val="2"/>
      </rPr>
      <t xml:space="preserve"> </t>
    </r>
  </si>
  <si>
    <r>
      <t xml:space="preserve">Saint Mary's College of California </t>
    </r>
    <r>
      <rPr>
        <sz val="10"/>
        <rFont val="Arial"/>
        <family val="2"/>
      </rPr>
      <t xml:space="preserve"> </t>
    </r>
  </si>
  <si>
    <r>
      <t xml:space="preserve">Simpson College (Iowa) </t>
    </r>
    <r>
      <rPr>
        <sz val="10"/>
        <rFont val="Arial"/>
        <family val="2"/>
      </rPr>
      <t xml:space="preserve"> </t>
    </r>
  </si>
  <si>
    <r>
      <t xml:space="preserve">Fairfield University </t>
    </r>
    <r>
      <rPr>
        <sz val="10"/>
        <rFont val="Arial"/>
        <family val="2"/>
      </rPr>
      <t xml:space="preserve"> </t>
    </r>
  </si>
  <si>
    <r>
      <t xml:space="preserve">Messiah College </t>
    </r>
    <r>
      <rPr>
        <sz val="10"/>
        <rFont val="Arial"/>
        <family val="2"/>
      </rPr>
      <t xml:space="preserve"> </t>
    </r>
  </si>
  <si>
    <r>
      <t xml:space="preserve">Lynchburg College </t>
    </r>
    <r>
      <rPr>
        <sz val="10"/>
        <rFont val="Arial"/>
        <family val="2"/>
      </rPr>
      <t xml:space="preserve"> </t>
    </r>
  </si>
  <si>
    <r>
      <t xml:space="preserve">Siena College </t>
    </r>
    <r>
      <rPr>
        <sz val="10"/>
        <rFont val="Arial"/>
        <family val="2"/>
      </rPr>
      <t xml:space="preserve"> </t>
    </r>
  </si>
  <si>
    <r>
      <t xml:space="preserve">University of Miami </t>
    </r>
    <r>
      <rPr>
        <sz val="10"/>
        <rFont val="Arial"/>
        <family val="2"/>
      </rPr>
      <t xml:space="preserve"> </t>
    </r>
  </si>
  <si>
    <r>
      <t xml:space="preserve">University of Dayton </t>
    </r>
    <r>
      <rPr>
        <sz val="10"/>
        <rFont val="Arial"/>
        <family val="2"/>
      </rPr>
      <t xml:space="preserve"> </t>
    </r>
  </si>
  <si>
    <r>
      <t xml:space="preserve">Meredith College </t>
    </r>
    <r>
      <rPr>
        <sz val="10"/>
        <rFont val="Arial"/>
        <family val="2"/>
      </rPr>
      <t xml:space="preserve"> </t>
    </r>
  </si>
  <si>
    <r>
      <t xml:space="preserve">Alfred University </t>
    </r>
    <r>
      <rPr>
        <sz val="10"/>
        <rFont val="Arial"/>
        <family val="2"/>
      </rPr>
      <t xml:space="preserve"> </t>
    </r>
  </si>
  <si>
    <r>
      <t xml:space="preserve">University of St. Thomas (Minnesota) </t>
    </r>
    <r>
      <rPr>
        <sz val="10"/>
        <rFont val="Arial"/>
        <family val="2"/>
      </rPr>
      <t xml:space="preserve"> </t>
    </r>
  </si>
  <si>
    <r>
      <t xml:space="preserve">Hardin-Simmons University </t>
    </r>
    <r>
      <rPr>
        <sz val="10"/>
        <rFont val="Arial"/>
        <family val="2"/>
      </rPr>
      <t xml:space="preserve"> </t>
    </r>
  </si>
  <si>
    <r>
      <t xml:space="preserve">Saint Anselm College </t>
    </r>
    <r>
      <rPr>
        <sz val="10"/>
        <rFont val="Arial"/>
        <family val="2"/>
      </rPr>
      <t xml:space="preserve"> </t>
    </r>
  </si>
  <si>
    <r>
      <t xml:space="preserve">Loyola Marymount University </t>
    </r>
    <r>
      <rPr>
        <sz val="10"/>
        <rFont val="Arial"/>
        <family val="2"/>
      </rPr>
      <t xml:space="preserve"> </t>
    </r>
  </si>
  <si>
    <r>
      <t xml:space="preserve">Clarkson University </t>
    </r>
    <r>
      <rPr>
        <sz val="10"/>
        <rFont val="Arial"/>
        <family val="2"/>
      </rPr>
      <t xml:space="preserve"> </t>
    </r>
  </si>
  <si>
    <r>
      <t xml:space="preserve">Sarah Lawrence College </t>
    </r>
    <r>
      <rPr>
        <sz val="10"/>
        <rFont val="Arial"/>
        <family val="2"/>
      </rPr>
      <t xml:space="preserve"> </t>
    </r>
  </si>
  <si>
    <r>
      <t xml:space="preserve">Gustavus Adolphus College </t>
    </r>
    <r>
      <rPr>
        <sz val="10"/>
        <rFont val="Arial"/>
        <family val="2"/>
      </rPr>
      <t xml:space="preserve"> </t>
    </r>
  </si>
  <si>
    <r>
      <t xml:space="preserve">Baldwin-Wallace College </t>
    </r>
    <r>
      <rPr>
        <sz val="10"/>
        <rFont val="Arial"/>
        <family val="2"/>
      </rPr>
      <t xml:space="preserve"> </t>
    </r>
  </si>
  <si>
    <r>
      <t xml:space="preserve">East Texas Baptist University </t>
    </r>
    <r>
      <rPr>
        <sz val="10"/>
        <rFont val="Arial"/>
        <family val="2"/>
      </rPr>
      <t xml:space="preserve"> </t>
    </r>
  </si>
  <si>
    <r>
      <t xml:space="preserve">Drexel University </t>
    </r>
    <r>
      <rPr>
        <sz val="10"/>
        <rFont val="Arial"/>
        <family val="2"/>
      </rPr>
      <t xml:space="preserve"> </t>
    </r>
  </si>
  <si>
    <r>
      <t xml:space="preserve">Bradley University </t>
    </r>
    <r>
      <rPr>
        <sz val="10"/>
        <rFont val="Arial"/>
        <family val="2"/>
      </rPr>
      <t xml:space="preserve"> </t>
    </r>
  </si>
  <si>
    <r>
      <t xml:space="preserve">Millikin University </t>
    </r>
    <r>
      <rPr>
        <sz val="10"/>
        <rFont val="Arial"/>
        <family val="2"/>
      </rPr>
      <t xml:space="preserve"> </t>
    </r>
  </si>
  <si>
    <r>
      <t xml:space="preserve">Muskingum College </t>
    </r>
    <r>
      <rPr>
        <sz val="10"/>
        <rFont val="Arial"/>
        <family val="2"/>
      </rPr>
      <t xml:space="preserve"> </t>
    </r>
  </si>
  <si>
    <r>
      <t xml:space="preserve">Boston University </t>
    </r>
    <r>
      <rPr>
        <sz val="10"/>
        <rFont val="Arial"/>
        <family val="2"/>
      </rPr>
      <t xml:space="preserve"> </t>
    </r>
  </si>
  <si>
    <r>
      <t xml:space="preserve">Guilford College </t>
    </r>
    <r>
      <rPr>
        <sz val="10"/>
        <rFont val="Arial"/>
        <family val="2"/>
      </rPr>
      <t xml:space="preserve"> </t>
    </r>
  </si>
  <si>
    <r>
      <t xml:space="preserve">Luther College </t>
    </r>
    <r>
      <rPr>
        <sz val="10"/>
        <rFont val="Arial"/>
        <family val="2"/>
      </rPr>
      <t xml:space="preserve"> </t>
    </r>
  </si>
  <si>
    <r>
      <t xml:space="preserve">Loyola College (Maryland) </t>
    </r>
    <r>
      <rPr>
        <sz val="10"/>
        <rFont val="Arial"/>
        <family val="2"/>
      </rPr>
      <t xml:space="preserve"> </t>
    </r>
  </si>
  <si>
    <r>
      <t xml:space="preserve">Whitworth College </t>
    </r>
    <r>
      <rPr>
        <sz val="10"/>
        <rFont val="Arial"/>
        <family val="2"/>
      </rPr>
      <t xml:space="preserve"> </t>
    </r>
  </si>
  <si>
    <r>
      <t xml:space="preserve">A. T. Still University </t>
    </r>
    <r>
      <rPr>
        <sz val="10"/>
        <rFont val="Arial"/>
        <family val="2"/>
      </rPr>
      <t xml:space="preserve"> </t>
    </r>
  </si>
  <si>
    <r>
      <t xml:space="preserve">Ohio College of Podiatric Medicine </t>
    </r>
    <r>
      <rPr>
        <sz val="10"/>
        <rFont val="Arial"/>
        <family val="2"/>
      </rPr>
      <t xml:space="preserve"> </t>
    </r>
  </si>
  <si>
    <r>
      <t xml:space="preserve">Johnson C Smith University </t>
    </r>
    <r>
      <rPr>
        <sz val="10"/>
        <rFont val="Arial"/>
        <family val="2"/>
      </rPr>
      <t xml:space="preserve"> </t>
    </r>
  </si>
  <si>
    <r>
      <t xml:space="preserve">Whittier College </t>
    </r>
    <r>
      <rPr>
        <sz val="10"/>
        <rFont val="Arial"/>
        <family val="2"/>
      </rPr>
      <t xml:space="preserve"> </t>
    </r>
  </si>
  <si>
    <r>
      <t xml:space="preserve">Northwestern College </t>
    </r>
    <r>
      <rPr>
        <sz val="10"/>
        <rFont val="Arial"/>
        <family val="2"/>
      </rPr>
      <t xml:space="preserve"> </t>
    </r>
  </si>
  <si>
    <r>
      <t xml:space="preserve">North Central College </t>
    </r>
    <r>
      <rPr>
        <sz val="10"/>
        <rFont val="Arial"/>
        <family val="2"/>
      </rPr>
      <t xml:space="preserve"> </t>
    </r>
  </si>
  <si>
    <r>
      <t xml:space="preserve">Milwaukee School of Engineering </t>
    </r>
    <r>
      <rPr>
        <sz val="10"/>
        <rFont val="Arial"/>
        <family val="2"/>
      </rPr>
      <t xml:space="preserve"> </t>
    </r>
  </si>
  <si>
    <r>
      <t xml:space="preserve">University of the Pacific </t>
    </r>
    <r>
      <rPr>
        <sz val="10"/>
        <rFont val="Arial"/>
        <family val="2"/>
      </rPr>
      <t xml:space="preserve"> </t>
    </r>
  </si>
  <si>
    <r>
      <t xml:space="preserve">Wentworth Institute of Technology </t>
    </r>
    <r>
      <rPr>
        <sz val="10"/>
        <rFont val="Arial"/>
        <family val="2"/>
      </rPr>
      <t xml:space="preserve"> </t>
    </r>
  </si>
  <si>
    <r>
      <t xml:space="preserve">McDaniel College </t>
    </r>
    <r>
      <rPr>
        <sz val="10"/>
        <rFont val="Arial"/>
        <family val="2"/>
      </rPr>
      <t xml:space="preserve"> </t>
    </r>
  </si>
  <si>
    <r>
      <t xml:space="preserve">Brenau University </t>
    </r>
    <r>
      <rPr>
        <sz val="10"/>
        <rFont val="Arial"/>
        <family val="2"/>
      </rPr>
      <t xml:space="preserve"> </t>
    </r>
  </si>
  <si>
    <r>
      <t xml:space="preserve">Houston Baptist University </t>
    </r>
    <r>
      <rPr>
        <sz val="10"/>
        <rFont val="Arial"/>
        <family val="2"/>
      </rPr>
      <t xml:space="preserve"> </t>
    </r>
  </si>
  <si>
    <r>
      <t xml:space="preserve">Maryville College (Tennessee) </t>
    </r>
    <r>
      <rPr>
        <sz val="10"/>
        <rFont val="Arial"/>
        <family val="2"/>
      </rPr>
      <t xml:space="preserve"> </t>
    </r>
  </si>
  <si>
    <r>
      <t xml:space="preserve">Manchester College </t>
    </r>
    <r>
      <rPr>
        <sz val="10"/>
        <rFont val="Arial"/>
        <family val="2"/>
      </rPr>
      <t xml:space="preserve"> </t>
    </r>
  </si>
  <si>
    <r>
      <t xml:space="preserve">Howard Payne University </t>
    </r>
    <r>
      <rPr>
        <sz val="10"/>
        <rFont val="Arial"/>
        <family val="2"/>
      </rPr>
      <t xml:space="preserve"> </t>
    </r>
  </si>
  <si>
    <r>
      <t xml:space="preserve">Mercer University </t>
    </r>
    <r>
      <rPr>
        <sz val="10"/>
        <rFont val="Arial"/>
        <family val="2"/>
      </rPr>
      <t xml:space="preserve"> </t>
    </r>
  </si>
  <si>
    <r>
      <t xml:space="preserve">Butler University </t>
    </r>
    <r>
      <rPr>
        <sz val="10"/>
        <rFont val="Arial"/>
        <family val="2"/>
      </rPr>
      <t xml:space="preserve"> </t>
    </r>
  </si>
  <si>
    <r>
      <t xml:space="preserve">Virginia Wesleyan College </t>
    </r>
    <r>
      <rPr>
        <sz val="10"/>
        <rFont val="Arial"/>
        <family val="2"/>
      </rPr>
      <t xml:space="preserve"> </t>
    </r>
  </si>
  <si>
    <r>
      <t xml:space="preserve">University of Evansville </t>
    </r>
    <r>
      <rPr>
        <sz val="10"/>
        <rFont val="Arial"/>
        <family val="2"/>
      </rPr>
      <t xml:space="preserve"> </t>
    </r>
  </si>
  <si>
    <r>
      <t xml:space="preserve">Seattle University </t>
    </r>
    <r>
      <rPr>
        <sz val="10"/>
        <rFont val="Arial"/>
        <family val="2"/>
      </rPr>
      <t xml:space="preserve"> </t>
    </r>
  </si>
  <si>
    <r>
      <t xml:space="preserve">Saint Michael's College </t>
    </r>
    <r>
      <rPr>
        <sz val="10"/>
        <rFont val="Arial"/>
        <family val="2"/>
      </rPr>
      <t xml:space="preserve"> </t>
    </r>
  </si>
  <si>
    <r>
      <t xml:space="preserve">Emmanuel College </t>
    </r>
    <r>
      <rPr>
        <sz val="10"/>
        <rFont val="Arial"/>
        <family val="2"/>
      </rPr>
      <t xml:space="preserve"> </t>
    </r>
  </si>
  <si>
    <r>
      <t xml:space="preserve">Morningside College </t>
    </r>
    <r>
      <rPr>
        <sz val="10"/>
        <rFont val="Arial"/>
        <family val="2"/>
      </rPr>
      <t xml:space="preserve"> </t>
    </r>
  </si>
  <si>
    <r>
      <t xml:space="preserve">Georgetown College </t>
    </r>
    <r>
      <rPr>
        <sz val="10"/>
        <rFont val="Arial"/>
        <family val="2"/>
      </rPr>
      <t xml:space="preserve"> </t>
    </r>
  </si>
  <si>
    <r>
      <t xml:space="preserve">Florida Southern College </t>
    </r>
    <r>
      <rPr>
        <sz val="10"/>
        <rFont val="Arial"/>
        <family val="2"/>
      </rPr>
      <t xml:space="preserve"> </t>
    </r>
  </si>
  <si>
    <r>
      <t xml:space="preserve">Ithaca College </t>
    </r>
    <r>
      <rPr>
        <sz val="10"/>
        <rFont val="Arial"/>
        <family val="2"/>
      </rPr>
      <t xml:space="preserve"> </t>
    </r>
  </si>
  <si>
    <r>
      <t xml:space="preserve">Providence College </t>
    </r>
    <r>
      <rPr>
        <sz val="10"/>
        <rFont val="Arial"/>
        <family val="2"/>
      </rPr>
      <t xml:space="preserve"> </t>
    </r>
  </si>
  <si>
    <r>
      <t xml:space="preserve">Mary Baldwin College </t>
    </r>
    <r>
      <rPr>
        <sz val="10"/>
        <rFont val="Arial"/>
        <family val="2"/>
      </rPr>
      <t xml:space="preserve"> </t>
    </r>
  </si>
  <si>
    <r>
      <t xml:space="preserve">Drake University </t>
    </r>
    <r>
      <rPr>
        <sz val="10"/>
        <rFont val="Arial"/>
        <family val="2"/>
      </rPr>
      <t xml:space="preserve"> </t>
    </r>
  </si>
  <si>
    <r>
      <t xml:space="preserve">University of Dubuque </t>
    </r>
    <r>
      <rPr>
        <sz val="10"/>
        <rFont val="Arial"/>
        <family val="2"/>
      </rPr>
      <t xml:space="preserve"> </t>
    </r>
  </si>
  <si>
    <r>
      <t xml:space="preserve">St. Mary's University (Texas) </t>
    </r>
    <r>
      <rPr>
        <sz val="10"/>
        <rFont val="Arial"/>
        <family val="2"/>
      </rPr>
      <t xml:space="preserve"> </t>
    </r>
  </si>
  <si>
    <r>
      <t xml:space="preserve">Andrew College </t>
    </r>
    <r>
      <rPr>
        <sz val="10"/>
        <rFont val="Arial"/>
        <family val="2"/>
      </rPr>
      <t xml:space="preserve"> </t>
    </r>
  </si>
  <si>
    <r>
      <t xml:space="preserve">John Brown University </t>
    </r>
    <r>
      <rPr>
        <sz val="10"/>
        <rFont val="Arial"/>
        <family val="2"/>
      </rPr>
      <t xml:space="preserve"> </t>
    </r>
  </si>
  <si>
    <r>
      <t xml:space="preserve">Marquette University </t>
    </r>
    <r>
      <rPr>
        <sz val="10"/>
        <rFont val="Arial"/>
        <family val="2"/>
      </rPr>
      <t xml:space="preserve"> </t>
    </r>
  </si>
  <si>
    <r>
      <t xml:space="preserve">University of San Diego </t>
    </r>
    <r>
      <rPr>
        <sz val="10"/>
        <rFont val="Arial"/>
        <family val="2"/>
      </rPr>
      <t xml:space="preserve"> </t>
    </r>
  </si>
  <si>
    <r>
      <t xml:space="preserve">Northeastern University </t>
    </r>
    <r>
      <rPr>
        <sz val="10"/>
        <rFont val="Arial"/>
        <family val="2"/>
      </rPr>
      <t xml:space="preserve"> </t>
    </r>
  </si>
  <si>
    <r>
      <t xml:space="preserve">Chapman University </t>
    </r>
    <r>
      <rPr>
        <sz val="10"/>
        <rFont val="Arial"/>
        <family val="2"/>
      </rPr>
      <t xml:space="preserve"> </t>
    </r>
  </si>
  <si>
    <r>
      <t xml:space="preserve">Elmira College </t>
    </r>
    <r>
      <rPr>
        <sz val="10"/>
        <rFont val="Arial"/>
        <family val="2"/>
      </rPr>
      <t xml:space="preserve"> </t>
    </r>
  </si>
  <si>
    <r>
      <t xml:space="preserve">St. Norbert College </t>
    </r>
    <r>
      <rPr>
        <sz val="10"/>
        <rFont val="Arial"/>
        <family val="2"/>
      </rPr>
      <t xml:space="preserve"> </t>
    </r>
  </si>
  <si>
    <r>
      <t xml:space="preserve">David Lipscomb University </t>
    </r>
    <r>
      <rPr>
        <sz val="10"/>
        <rFont val="Arial"/>
        <family val="2"/>
      </rPr>
      <t xml:space="preserve"> </t>
    </r>
  </si>
  <si>
    <r>
      <t xml:space="preserve">West Virginia Wesleyan College </t>
    </r>
    <r>
      <rPr>
        <sz val="10"/>
        <rFont val="Arial"/>
        <family val="2"/>
      </rPr>
      <t xml:space="preserve"> </t>
    </r>
  </si>
  <si>
    <r>
      <t xml:space="preserve">Concordia College </t>
    </r>
    <r>
      <rPr>
        <sz val="10"/>
        <rFont val="Arial"/>
        <family val="2"/>
      </rPr>
      <t xml:space="preserve"> </t>
    </r>
  </si>
  <si>
    <r>
      <t xml:space="preserve">King's College (Pennsylvania) </t>
    </r>
    <r>
      <rPr>
        <sz val="10"/>
        <rFont val="Arial"/>
        <family val="2"/>
      </rPr>
      <t xml:space="preserve"> </t>
    </r>
  </si>
  <si>
    <r>
      <t xml:space="preserve">Villanova University </t>
    </r>
    <r>
      <rPr>
        <sz val="10"/>
        <rFont val="Arial"/>
        <family val="2"/>
      </rPr>
      <t xml:space="preserve"> </t>
    </r>
  </si>
  <si>
    <r>
      <t xml:space="preserve">Linfield College </t>
    </r>
    <r>
      <rPr>
        <sz val="10"/>
        <rFont val="Arial"/>
        <family val="2"/>
      </rPr>
      <t xml:space="preserve"> </t>
    </r>
  </si>
  <si>
    <r>
      <t xml:space="preserve">Asbury College </t>
    </r>
    <r>
      <rPr>
        <sz val="10"/>
        <rFont val="Arial"/>
        <family val="2"/>
      </rPr>
      <t xml:space="preserve"> </t>
    </r>
  </si>
  <si>
    <r>
      <t xml:space="preserve">Dillard University </t>
    </r>
    <r>
      <rPr>
        <sz val="10"/>
        <rFont val="Arial"/>
        <family val="2"/>
      </rPr>
      <t xml:space="preserve"> </t>
    </r>
  </si>
  <si>
    <r>
      <t xml:space="preserve">Seton Hall University </t>
    </r>
    <r>
      <rPr>
        <sz val="10"/>
        <rFont val="Arial"/>
        <family val="2"/>
      </rPr>
      <t xml:space="preserve"> </t>
    </r>
  </si>
  <si>
    <r>
      <t xml:space="preserve">Culver-Stockton College </t>
    </r>
    <r>
      <rPr>
        <sz val="10"/>
        <rFont val="Arial"/>
        <family val="2"/>
      </rPr>
      <t xml:space="preserve"> </t>
    </r>
  </si>
  <si>
    <r>
      <t xml:space="preserve">Westminster College of Salt Lake City </t>
    </r>
    <r>
      <rPr>
        <sz val="10"/>
        <rFont val="Arial"/>
        <family val="2"/>
      </rPr>
      <t xml:space="preserve"> </t>
    </r>
  </si>
  <si>
    <r>
      <t xml:space="preserve"> </t>
    </r>
    <r>
      <rPr>
        <sz val="10"/>
        <color indexed="8"/>
        <rFont val="Arial"/>
        <family val="2"/>
      </rPr>
      <t xml:space="preserve">UT </t>
    </r>
    <r>
      <rPr>
        <sz val="10"/>
        <rFont val="Arial"/>
        <family val="2"/>
      </rPr>
      <t xml:space="preserve"> </t>
    </r>
  </si>
  <si>
    <r>
      <t xml:space="preserve">American University </t>
    </r>
    <r>
      <rPr>
        <sz val="10"/>
        <rFont val="Arial"/>
        <family val="2"/>
      </rPr>
      <t xml:space="preserve"> </t>
    </r>
  </si>
  <si>
    <r>
      <t xml:space="preserve">Elizabethtown College </t>
    </r>
    <r>
      <rPr>
        <sz val="10"/>
        <rFont val="Arial"/>
        <family val="2"/>
      </rPr>
      <t xml:space="preserve"> </t>
    </r>
  </si>
  <si>
    <r>
      <t xml:space="preserve">College of Notre Dame of Maryland </t>
    </r>
    <r>
      <rPr>
        <sz val="10"/>
        <rFont val="Arial"/>
        <family val="2"/>
      </rPr>
      <t xml:space="preserve"> </t>
    </r>
  </si>
  <si>
    <r>
      <t xml:space="preserve">Drury University </t>
    </r>
    <r>
      <rPr>
        <sz val="10"/>
        <rFont val="Arial"/>
        <family val="2"/>
      </rPr>
      <t xml:space="preserve"> </t>
    </r>
  </si>
  <si>
    <r>
      <t xml:space="preserve">Oklahoma City University </t>
    </r>
    <r>
      <rPr>
        <sz val="10"/>
        <rFont val="Arial"/>
        <family val="2"/>
      </rPr>
      <t xml:space="preserve"> </t>
    </r>
  </si>
  <si>
    <r>
      <t xml:space="preserve">Taylor University </t>
    </r>
    <r>
      <rPr>
        <sz val="10"/>
        <rFont val="Arial"/>
        <family val="2"/>
      </rPr>
      <t xml:space="preserve"> </t>
    </r>
  </si>
  <si>
    <r>
      <t xml:space="preserve">Quinnipiac University </t>
    </r>
    <r>
      <rPr>
        <sz val="10"/>
        <rFont val="Arial"/>
        <family val="2"/>
      </rPr>
      <t xml:space="preserve"> </t>
    </r>
  </si>
  <si>
    <r>
      <t xml:space="preserve">University of Portland </t>
    </r>
    <r>
      <rPr>
        <sz val="10"/>
        <rFont val="Arial"/>
        <family val="2"/>
      </rPr>
      <t xml:space="preserve"> </t>
    </r>
  </si>
  <si>
    <r>
      <t xml:space="preserve">Nebraska Wesleyan University </t>
    </r>
    <r>
      <rPr>
        <sz val="10"/>
        <rFont val="Arial"/>
        <family val="2"/>
      </rPr>
      <t xml:space="preserve"> </t>
    </r>
  </si>
  <si>
    <r>
      <t xml:space="preserve">University of Denver </t>
    </r>
    <r>
      <rPr>
        <sz val="10"/>
        <rFont val="Arial"/>
        <family val="2"/>
      </rPr>
      <t xml:space="preserve"> </t>
    </r>
  </si>
  <si>
    <r>
      <t xml:space="preserve">Colby-Sawyer College </t>
    </r>
    <r>
      <rPr>
        <sz val="10"/>
        <rFont val="Arial"/>
        <family val="2"/>
      </rPr>
      <t xml:space="preserve"> </t>
    </r>
  </si>
  <si>
    <r>
      <t xml:space="preserve">University of San Francisco </t>
    </r>
    <r>
      <rPr>
        <sz val="10"/>
        <rFont val="Arial"/>
        <family val="2"/>
      </rPr>
      <t xml:space="preserve"> </t>
    </r>
  </si>
  <si>
    <r>
      <t xml:space="preserve">Loyola University of Chicago </t>
    </r>
    <r>
      <rPr>
        <sz val="10"/>
        <rFont val="Arial"/>
        <family val="2"/>
      </rPr>
      <t xml:space="preserve"> </t>
    </r>
  </si>
  <si>
    <r>
      <t xml:space="preserve">Fordham University </t>
    </r>
    <r>
      <rPr>
        <sz val="10"/>
        <rFont val="Arial"/>
        <family val="2"/>
      </rPr>
      <t xml:space="preserve"> </t>
    </r>
  </si>
  <si>
    <r>
      <t xml:space="preserve">Palm Beach Atlantic University </t>
    </r>
    <r>
      <rPr>
        <sz val="10"/>
        <rFont val="Arial"/>
        <family val="2"/>
      </rPr>
      <t xml:space="preserve"> </t>
    </r>
  </si>
  <si>
    <r>
      <t xml:space="preserve">Wartburg College </t>
    </r>
    <r>
      <rPr>
        <sz val="10"/>
        <rFont val="Arial"/>
        <family val="2"/>
      </rPr>
      <t xml:space="preserve"> </t>
    </r>
  </si>
  <si>
    <r>
      <t xml:space="preserve">Regis College (Massachusetts) </t>
    </r>
    <r>
      <rPr>
        <sz val="10"/>
        <rFont val="Arial"/>
        <family val="2"/>
      </rPr>
      <t xml:space="preserve"> </t>
    </r>
  </si>
  <si>
    <r>
      <t xml:space="preserve">Wisconsin Lutheran College </t>
    </r>
    <r>
      <rPr>
        <sz val="10"/>
        <rFont val="Arial"/>
        <family val="2"/>
      </rPr>
      <t xml:space="preserve"> </t>
    </r>
  </si>
  <si>
    <r>
      <t xml:space="preserve">Ursuline College </t>
    </r>
    <r>
      <rPr>
        <sz val="10"/>
        <rFont val="Arial"/>
        <family val="2"/>
      </rPr>
      <t xml:space="preserve"> </t>
    </r>
  </si>
  <si>
    <r>
      <t xml:space="preserve">Carroll College </t>
    </r>
    <r>
      <rPr>
        <sz val="10"/>
        <rFont val="Arial"/>
        <family val="2"/>
      </rPr>
      <t xml:space="preserve"> </t>
    </r>
  </si>
  <si>
    <r>
      <t xml:space="preserve"> </t>
    </r>
    <r>
      <rPr>
        <sz val="10"/>
        <color indexed="8"/>
        <rFont val="Arial"/>
        <family val="2"/>
      </rPr>
      <t xml:space="preserve">MT </t>
    </r>
    <r>
      <rPr>
        <sz val="10"/>
        <rFont val="Arial"/>
        <family val="2"/>
      </rPr>
      <t xml:space="preserve"> </t>
    </r>
  </si>
  <si>
    <r>
      <t xml:space="preserve">University of Scranton </t>
    </r>
    <r>
      <rPr>
        <sz val="10"/>
        <rFont val="Arial"/>
        <family val="2"/>
      </rPr>
      <t xml:space="preserve"> </t>
    </r>
  </si>
  <si>
    <r>
      <t xml:space="preserve">Xavier University (Ohio) </t>
    </r>
    <r>
      <rPr>
        <sz val="10"/>
        <rFont val="Arial"/>
        <family val="2"/>
      </rPr>
      <t xml:space="preserve"> </t>
    </r>
  </si>
  <si>
    <r>
      <t xml:space="preserve">New School University </t>
    </r>
    <r>
      <rPr>
        <sz val="10"/>
        <rFont val="Arial"/>
        <family val="2"/>
      </rPr>
      <t xml:space="preserve"> </t>
    </r>
  </si>
  <si>
    <r>
      <t xml:space="preserve">Huntington College </t>
    </r>
    <r>
      <rPr>
        <sz val="10"/>
        <rFont val="Arial"/>
        <family val="2"/>
      </rPr>
      <t xml:space="preserve"> </t>
    </r>
  </si>
  <si>
    <r>
      <t xml:space="preserve">Rockhurst University </t>
    </r>
    <r>
      <rPr>
        <sz val="10"/>
        <rFont val="Arial"/>
        <family val="2"/>
      </rPr>
      <t xml:space="preserve"> </t>
    </r>
  </si>
  <si>
    <r>
      <t xml:space="preserve">University of Redlands </t>
    </r>
    <r>
      <rPr>
        <sz val="10"/>
        <rFont val="Arial"/>
        <family val="2"/>
      </rPr>
      <t xml:space="preserve"> </t>
    </r>
  </si>
  <si>
    <r>
      <t xml:space="preserve">Lebanon Valley College </t>
    </r>
    <r>
      <rPr>
        <sz val="10"/>
        <rFont val="Arial"/>
        <family val="2"/>
      </rPr>
      <t xml:space="preserve"> </t>
    </r>
  </si>
  <si>
    <r>
      <t xml:space="preserve">Georgian Court College </t>
    </r>
    <r>
      <rPr>
        <sz val="10"/>
        <rFont val="Arial"/>
        <family val="2"/>
      </rPr>
      <t xml:space="preserve"> </t>
    </r>
  </si>
  <si>
    <r>
      <t xml:space="preserve">University of Indianapolis </t>
    </r>
    <r>
      <rPr>
        <sz val="10"/>
        <rFont val="Arial"/>
        <family val="2"/>
      </rPr>
      <t xml:space="preserve"> </t>
    </r>
  </si>
  <si>
    <r>
      <t xml:space="preserve">University of Dallas </t>
    </r>
    <r>
      <rPr>
        <sz val="10"/>
        <rFont val="Arial"/>
        <family val="2"/>
      </rPr>
      <t xml:space="preserve"> </t>
    </r>
  </si>
  <si>
    <r>
      <t xml:space="preserve">Columbia College (South Carolina) </t>
    </r>
    <r>
      <rPr>
        <sz val="10"/>
        <rFont val="Arial"/>
        <family val="2"/>
      </rPr>
      <t xml:space="preserve"> </t>
    </r>
  </si>
  <si>
    <r>
      <t xml:space="preserve">Assumption College </t>
    </r>
    <r>
      <rPr>
        <sz val="10"/>
        <rFont val="Arial"/>
        <family val="2"/>
      </rPr>
      <t xml:space="preserve"> </t>
    </r>
  </si>
  <si>
    <r>
      <t xml:space="preserve">Hesston College </t>
    </r>
    <r>
      <rPr>
        <sz val="10"/>
        <rFont val="Arial"/>
        <family val="2"/>
      </rPr>
      <t xml:space="preserve"> </t>
    </r>
  </si>
  <si>
    <r>
      <t xml:space="preserve">Nazareth College of Rochester </t>
    </r>
    <r>
      <rPr>
        <sz val="10"/>
        <rFont val="Arial"/>
        <family val="2"/>
      </rPr>
      <t xml:space="preserve"> </t>
    </r>
  </si>
  <si>
    <r>
      <t xml:space="preserve">Shenandoah University </t>
    </r>
    <r>
      <rPr>
        <sz val="10"/>
        <rFont val="Arial"/>
        <family val="2"/>
      </rPr>
      <t xml:space="preserve"> </t>
    </r>
  </si>
  <si>
    <r>
      <t xml:space="preserve">Bank Street College of Education </t>
    </r>
    <r>
      <rPr>
        <sz val="10"/>
        <rFont val="Arial"/>
        <family val="2"/>
      </rPr>
      <t xml:space="preserve"> </t>
    </r>
  </si>
  <si>
    <r>
      <t xml:space="preserve">Mount Saint Mary's College </t>
    </r>
    <r>
      <rPr>
        <sz val="10"/>
        <rFont val="Arial"/>
        <family val="2"/>
      </rPr>
      <t xml:space="preserve"> </t>
    </r>
  </si>
  <si>
    <r>
      <t xml:space="preserve">Albright College </t>
    </r>
    <r>
      <rPr>
        <sz val="10"/>
        <rFont val="Arial"/>
        <family val="2"/>
      </rPr>
      <t xml:space="preserve"> </t>
    </r>
  </si>
  <si>
    <r>
      <t xml:space="preserve">Carthage College </t>
    </r>
    <r>
      <rPr>
        <sz val="10"/>
        <rFont val="Arial"/>
        <family val="2"/>
      </rPr>
      <t xml:space="preserve"> </t>
    </r>
  </si>
  <si>
    <r>
      <t xml:space="preserve">Kettering University </t>
    </r>
    <r>
      <rPr>
        <sz val="10"/>
        <rFont val="Arial"/>
        <family val="2"/>
      </rPr>
      <t xml:space="preserve"> </t>
    </r>
  </si>
  <si>
    <r>
      <t xml:space="preserve">Pacific Lutheran University </t>
    </r>
    <r>
      <rPr>
        <sz val="10"/>
        <rFont val="Arial"/>
        <family val="2"/>
      </rPr>
      <t xml:space="preserve"> </t>
    </r>
  </si>
  <si>
    <r>
      <t xml:space="preserve">University of St. Thomas (Texas) </t>
    </r>
    <r>
      <rPr>
        <sz val="10"/>
        <rFont val="Arial"/>
        <family val="2"/>
      </rPr>
      <t xml:space="preserve"> </t>
    </r>
  </si>
  <si>
    <r>
      <t xml:space="preserve">Roger Williams University </t>
    </r>
    <r>
      <rPr>
        <sz val="10"/>
        <rFont val="Arial"/>
        <family val="2"/>
      </rPr>
      <t xml:space="preserve"> </t>
    </r>
  </si>
  <si>
    <r>
      <t xml:space="preserve">Suffolk University </t>
    </r>
    <r>
      <rPr>
        <sz val="10"/>
        <rFont val="Arial"/>
        <family val="2"/>
      </rPr>
      <t xml:space="preserve"> </t>
    </r>
  </si>
  <si>
    <r>
      <t xml:space="preserve">Dordt College </t>
    </r>
    <r>
      <rPr>
        <sz val="10"/>
        <rFont val="Arial"/>
        <family val="2"/>
      </rPr>
      <t xml:space="preserve"> </t>
    </r>
  </si>
  <si>
    <r>
      <t xml:space="preserve">Defiance College </t>
    </r>
    <r>
      <rPr>
        <sz val="10"/>
        <rFont val="Arial"/>
        <family val="2"/>
      </rPr>
      <t xml:space="preserve"> </t>
    </r>
  </si>
  <si>
    <r>
      <t xml:space="preserve">College of Saint Elizabeth </t>
    </r>
    <r>
      <rPr>
        <sz val="10"/>
        <rFont val="Arial"/>
        <family val="2"/>
      </rPr>
      <t xml:space="preserve"> </t>
    </r>
  </si>
  <si>
    <r>
      <t xml:space="preserve">Hamline University </t>
    </r>
    <r>
      <rPr>
        <sz val="10"/>
        <rFont val="Arial"/>
        <family val="2"/>
      </rPr>
      <t xml:space="preserve"> </t>
    </r>
  </si>
  <si>
    <r>
      <t xml:space="preserve">Art Center College of Design </t>
    </r>
    <r>
      <rPr>
        <sz val="10"/>
        <rFont val="Arial"/>
        <family val="2"/>
      </rPr>
      <t xml:space="preserve"> </t>
    </r>
  </si>
  <si>
    <r>
      <t xml:space="preserve">Harding University </t>
    </r>
    <r>
      <rPr>
        <sz val="10"/>
        <rFont val="Arial"/>
        <family val="2"/>
      </rPr>
      <t xml:space="preserve"> </t>
    </r>
  </si>
  <si>
    <r>
      <t xml:space="preserve">High Point University </t>
    </r>
    <r>
      <rPr>
        <sz val="10"/>
        <rFont val="Arial"/>
        <family val="2"/>
      </rPr>
      <t xml:space="preserve"> </t>
    </r>
  </si>
  <si>
    <r>
      <t xml:space="preserve">Vermont Law School </t>
    </r>
    <r>
      <rPr>
        <sz val="10"/>
        <rFont val="Arial"/>
        <family val="2"/>
      </rPr>
      <t xml:space="preserve"> </t>
    </r>
  </si>
  <si>
    <r>
      <t xml:space="preserve">St. John's University (New York) </t>
    </r>
    <r>
      <rPr>
        <sz val="10"/>
        <rFont val="Arial"/>
        <family val="2"/>
      </rPr>
      <t xml:space="preserve"> </t>
    </r>
  </si>
  <si>
    <r>
      <t xml:space="preserve">Calvin College </t>
    </r>
    <r>
      <rPr>
        <sz val="10"/>
        <rFont val="Arial"/>
        <family val="2"/>
      </rPr>
      <t xml:space="preserve"> </t>
    </r>
  </si>
  <si>
    <r>
      <t xml:space="preserve">Loras College </t>
    </r>
    <r>
      <rPr>
        <sz val="10"/>
        <rFont val="Arial"/>
        <family val="2"/>
      </rPr>
      <t xml:space="preserve"> </t>
    </r>
  </si>
  <si>
    <r>
      <t xml:space="preserve">Salve Regina University </t>
    </r>
    <r>
      <rPr>
        <sz val="10"/>
        <rFont val="Arial"/>
        <family val="2"/>
      </rPr>
      <t xml:space="preserve"> </t>
    </r>
  </si>
  <si>
    <r>
      <t xml:space="preserve">California Lutheran University </t>
    </r>
    <r>
      <rPr>
        <sz val="10"/>
        <rFont val="Arial"/>
        <family val="2"/>
      </rPr>
      <t xml:space="preserve"> </t>
    </r>
  </si>
  <si>
    <r>
      <t xml:space="preserve">Capital University </t>
    </r>
    <r>
      <rPr>
        <sz val="10"/>
        <rFont val="Arial"/>
        <family val="2"/>
      </rPr>
      <t xml:space="preserve"> </t>
    </r>
  </si>
  <si>
    <r>
      <t xml:space="preserve">Merrimack College </t>
    </r>
    <r>
      <rPr>
        <sz val="10"/>
        <rFont val="Arial"/>
        <family val="2"/>
      </rPr>
      <t xml:space="preserve"> </t>
    </r>
  </si>
  <si>
    <r>
      <t xml:space="preserve">Freed-Hardeman University </t>
    </r>
    <r>
      <rPr>
        <sz val="10"/>
        <rFont val="Arial"/>
        <family val="2"/>
      </rPr>
      <t xml:space="preserve"> </t>
    </r>
  </si>
  <si>
    <r>
      <t xml:space="preserve">Maryville University (Missouri) </t>
    </r>
    <r>
      <rPr>
        <sz val="10"/>
        <rFont val="Arial"/>
        <family val="2"/>
      </rPr>
      <t xml:space="preserve"> </t>
    </r>
  </si>
  <si>
    <r>
      <t xml:space="preserve">Eastern Mennonite University </t>
    </r>
    <r>
      <rPr>
        <sz val="10"/>
        <rFont val="Arial"/>
        <family val="2"/>
      </rPr>
      <t xml:space="preserve"> </t>
    </r>
  </si>
  <si>
    <r>
      <t xml:space="preserve">Covenant College </t>
    </r>
    <r>
      <rPr>
        <sz val="10"/>
        <rFont val="Arial"/>
        <family val="2"/>
      </rPr>
      <t xml:space="preserve"> </t>
    </r>
  </si>
  <si>
    <r>
      <t xml:space="preserve">Carroll College (Wisconsin) </t>
    </r>
    <r>
      <rPr>
        <sz val="10"/>
        <rFont val="Arial"/>
        <family val="2"/>
      </rPr>
      <t xml:space="preserve"> </t>
    </r>
  </si>
  <si>
    <r>
      <t xml:space="preserve">Wilmington College </t>
    </r>
    <r>
      <rPr>
        <sz val="10"/>
        <rFont val="Arial"/>
        <family val="2"/>
      </rPr>
      <t xml:space="preserve"> </t>
    </r>
  </si>
  <si>
    <r>
      <t xml:space="preserve">Duquesne University </t>
    </r>
    <r>
      <rPr>
        <sz val="10"/>
        <rFont val="Arial"/>
        <family val="2"/>
      </rPr>
      <t xml:space="preserve"> </t>
    </r>
  </si>
  <si>
    <r>
      <t xml:space="preserve">Jacksonville University </t>
    </r>
    <r>
      <rPr>
        <sz val="10"/>
        <rFont val="Arial"/>
        <family val="2"/>
      </rPr>
      <t xml:space="preserve"> </t>
    </r>
  </si>
  <si>
    <r>
      <t xml:space="preserve">Arcadia University </t>
    </r>
    <r>
      <rPr>
        <sz val="10"/>
        <rFont val="Arial"/>
        <family val="2"/>
      </rPr>
      <t xml:space="preserve"> </t>
    </r>
  </si>
  <si>
    <r>
      <t xml:space="preserve">Niagara University </t>
    </r>
    <r>
      <rPr>
        <sz val="10"/>
        <rFont val="Arial"/>
        <family val="2"/>
      </rPr>
      <t xml:space="preserve"> </t>
    </r>
  </si>
  <si>
    <r>
      <t xml:space="preserve">National University </t>
    </r>
    <r>
      <rPr>
        <sz val="10"/>
        <rFont val="Arial"/>
        <family val="2"/>
      </rPr>
      <t xml:space="preserve"> </t>
    </r>
  </si>
  <si>
    <r>
      <t xml:space="preserve">De Paul University </t>
    </r>
    <r>
      <rPr>
        <sz val="10"/>
        <rFont val="Arial"/>
        <family val="2"/>
      </rPr>
      <t xml:space="preserve"> </t>
    </r>
  </si>
  <si>
    <r>
      <t xml:space="preserve">Lesley College </t>
    </r>
    <r>
      <rPr>
        <sz val="10"/>
        <rFont val="Arial"/>
        <family val="2"/>
      </rPr>
      <t xml:space="preserve"> </t>
    </r>
  </si>
  <si>
    <r>
      <t xml:space="preserve">Belmont University </t>
    </r>
    <r>
      <rPr>
        <sz val="10"/>
        <rFont val="Arial"/>
        <family val="2"/>
      </rPr>
      <t xml:space="preserve"> </t>
    </r>
  </si>
  <si>
    <r>
      <t xml:space="preserve">St. Bonaventure University </t>
    </r>
    <r>
      <rPr>
        <sz val="10"/>
        <rFont val="Arial"/>
        <family val="2"/>
      </rPr>
      <t xml:space="preserve"> </t>
    </r>
  </si>
  <si>
    <r>
      <t xml:space="preserve">Hofstra University </t>
    </r>
    <r>
      <rPr>
        <sz val="10"/>
        <rFont val="Arial"/>
        <family val="2"/>
      </rPr>
      <t xml:space="preserve"> </t>
    </r>
  </si>
  <si>
    <r>
      <t xml:space="preserve">DeSales University </t>
    </r>
    <r>
      <rPr>
        <sz val="10"/>
        <rFont val="Arial"/>
        <family val="2"/>
      </rPr>
      <t xml:space="preserve"> </t>
    </r>
  </si>
  <si>
    <r>
      <t xml:space="preserve">Olivet College </t>
    </r>
    <r>
      <rPr>
        <sz val="10"/>
        <rFont val="Arial"/>
        <family val="2"/>
      </rPr>
      <t xml:space="preserve"> </t>
    </r>
  </si>
  <si>
    <r>
      <t xml:space="preserve">Springfield College </t>
    </r>
    <r>
      <rPr>
        <sz val="10"/>
        <rFont val="Arial"/>
        <family val="2"/>
      </rPr>
      <t xml:space="preserve"> </t>
    </r>
  </si>
  <si>
    <r>
      <t xml:space="preserve">Le Moyne College </t>
    </r>
    <r>
      <rPr>
        <sz val="10"/>
        <rFont val="Arial"/>
        <family val="2"/>
      </rPr>
      <t xml:space="preserve"> </t>
    </r>
  </si>
  <si>
    <r>
      <t xml:space="preserve">The Sage Colleges </t>
    </r>
    <r>
      <rPr>
        <sz val="10"/>
        <rFont val="Arial"/>
        <family val="2"/>
      </rPr>
      <t xml:space="preserve"> </t>
    </r>
  </si>
  <si>
    <r>
      <t xml:space="preserve">Saint John Fisher College </t>
    </r>
    <r>
      <rPr>
        <sz val="10"/>
        <rFont val="Arial"/>
        <family val="2"/>
      </rPr>
      <t xml:space="preserve"> </t>
    </r>
  </si>
  <si>
    <r>
      <t xml:space="preserve">College of Saint Mary </t>
    </r>
    <r>
      <rPr>
        <sz val="10"/>
        <rFont val="Arial"/>
        <family val="2"/>
      </rPr>
      <t xml:space="preserve"> </t>
    </r>
  </si>
  <si>
    <r>
      <t xml:space="preserve">Saint Mary-of-the-Woods College </t>
    </r>
    <r>
      <rPr>
        <sz val="10"/>
        <rFont val="Arial"/>
        <family val="2"/>
      </rPr>
      <t xml:space="preserve"> </t>
    </r>
  </si>
  <si>
    <r>
      <t xml:space="preserve">Saint Augustine's College </t>
    </r>
    <r>
      <rPr>
        <sz val="10"/>
        <rFont val="Arial"/>
        <family val="2"/>
      </rPr>
      <t xml:space="preserve"> </t>
    </r>
  </si>
  <si>
    <r>
      <t xml:space="preserve">Baker University </t>
    </r>
    <r>
      <rPr>
        <sz val="10"/>
        <rFont val="Arial"/>
        <family val="2"/>
      </rPr>
      <t xml:space="preserve"> </t>
    </r>
  </si>
  <si>
    <r>
      <t xml:space="preserve">St. Edward's University </t>
    </r>
    <r>
      <rPr>
        <sz val="10"/>
        <rFont val="Arial"/>
        <family val="2"/>
      </rPr>
      <t xml:space="preserve"> </t>
    </r>
  </si>
  <si>
    <r>
      <t xml:space="preserve">Friends University </t>
    </r>
    <r>
      <rPr>
        <sz val="10"/>
        <rFont val="Arial"/>
        <family val="2"/>
      </rPr>
      <t xml:space="preserve"> </t>
    </r>
  </si>
  <si>
    <r>
      <t xml:space="preserve">Roosevelt University </t>
    </r>
    <r>
      <rPr>
        <sz val="10"/>
        <rFont val="Arial"/>
        <family val="2"/>
      </rPr>
      <t xml:space="preserve"> </t>
    </r>
  </si>
  <si>
    <r>
      <t xml:space="preserve">Texas Wesleyan University </t>
    </r>
    <r>
      <rPr>
        <sz val="10"/>
        <rFont val="Arial"/>
        <family val="2"/>
      </rPr>
      <t xml:space="preserve"> </t>
    </r>
  </si>
  <si>
    <r>
      <t xml:space="preserve">University of Maine Foundation </t>
    </r>
    <r>
      <rPr>
        <sz val="10"/>
        <rFont val="Arial"/>
        <family val="2"/>
      </rPr>
      <t xml:space="preserve"> </t>
    </r>
  </si>
  <si>
    <r>
      <t xml:space="preserve">Pratt Institute </t>
    </r>
    <r>
      <rPr>
        <sz val="10"/>
        <rFont val="Arial"/>
        <family val="2"/>
      </rPr>
      <t xml:space="preserve"> </t>
    </r>
  </si>
  <si>
    <r>
      <t xml:space="preserve">Rider University </t>
    </r>
    <r>
      <rPr>
        <sz val="10"/>
        <rFont val="Arial"/>
        <family val="2"/>
      </rPr>
      <t xml:space="preserve"> </t>
    </r>
  </si>
  <si>
    <r>
      <t xml:space="preserve">Columbia College Chicago </t>
    </r>
    <r>
      <rPr>
        <sz val="10"/>
        <rFont val="Arial"/>
        <family val="2"/>
      </rPr>
      <t xml:space="preserve"> </t>
    </r>
  </si>
  <si>
    <r>
      <t xml:space="preserve">Manhattan College </t>
    </r>
    <r>
      <rPr>
        <sz val="10"/>
        <rFont val="Arial"/>
        <family val="2"/>
      </rPr>
      <t xml:space="preserve"> </t>
    </r>
  </si>
  <si>
    <r>
      <t xml:space="preserve">College of Mount St. Joseph </t>
    </r>
    <r>
      <rPr>
        <sz val="10"/>
        <rFont val="Arial"/>
        <family val="2"/>
      </rPr>
      <t xml:space="preserve"> </t>
    </r>
  </si>
  <si>
    <r>
      <t xml:space="preserve">Adelphi University </t>
    </r>
    <r>
      <rPr>
        <sz val="10"/>
        <rFont val="Arial"/>
        <family val="2"/>
      </rPr>
      <t xml:space="preserve"> </t>
    </r>
  </si>
  <si>
    <r>
      <t xml:space="preserve">Canisius College </t>
    </r>
    <r>
      <rPr>
        <sz val="10"/>
        <rFont val="Arial"/>
        <family val="2"/>
      </rPr>
      <t xml:space="preserve"> </t>
    </r>
  </si>
  <si>
    <r>
      <t xml:space="preserve">Saint Joseph College </t>
    </r>
    <r>
      <rPr>
        <sz val="10"/>
        <rFont val="Arial"/>
        <family val="2"/>
      </rPr>
      <t xml:space="preserve"> </t>
    </r>
  </si>
  <si>
    <r>
      <t xml:space="preserve">Wilkes University </t>
    </r>
    <r>
      <rPr>
        <sz val="10"/>
        <rFont val="Arial"/>
        <family val="2"/>
      </rPr>
      <t xml:space="preserve"> </t>
    </r>
  </si>
  <si>
    <r>
      <t xml:space="preserve">Pacific Union College </t>
    </r>
    <r>
      <rPr>
        <sz val="10"/>
        <rFont val="Arial"/>
        <family val="2"/>
      </rPr>
      <t xml:space="preserve"> </t>
    </r>
  </si>
  <si>
    <r>
      <t xml:space="preserve">Saint Francis University </t>
    </r>
    <r>
      <rPr>
        <sz val="10"/>
        <rFont val="Arial"/>
        <family val="2"/>
      </rPr>
      <t xml:space="preserve"> </t>
    </r>
  </si>
  <si>
    <r>
      <t xml:space="preserve">Saint Peter's College </t>
    </r>
    <r>
      <rPr>
        <sz val="10"/>
        <rFont val="Arial"/>
        <family val="2"/>
      </rPr>
      <t xml:space="preserve"> </t>
    </r>
  </si>
  <si>
    <r>
      <t xml:space="preserve">Lasell College </t>
    </r>
    <r>
      <rPr>
        <sz val="10"/>
        <rFont val="Arial"/>
        <family val="2"/>
      </rPr>
      <t xml:space="preserve"> </t>
    </r>
  </si>
  <si>
    <r>
      <t xml:space="preserve">Moody Bible Institute </t>
    </r>
    <r>
      <rPr>
        <sz val="10"/>
        <rFont val="Arial"/>
        <family val="2"/>
      </rPr>
      <t xml:space="preserve"> </t>
    </r>
  </si>
  <si>
    <r>
      <t xml:space="preserve">Southern Adventist University </t>
    </r>
    <r>
      <rPr>
        <sz val="10"/>
        <rFont val="Arial"/>
        <family val="2"/>
      </rPr>
      <t xml:space="preserve"> </t>
    </r>
  </si>
  <si>
    <r>
      <t xml:space="preserve">Johnson &amp; Wales University </t>
    </r>
    <r>
      <rPr>
        <sz val="10"/>
        <rFont val="Arial"/>
        <family val="2"/>
      </rPr>
      <t xml:space="preserve"> </t>
    </r>
  </si>
  <si>
    <r>
      <t xml:space="preserve">La Salle University </t>
    </r>
    <r>
      <rPr>
        <sz val="10"/>
        <rFont val="Arial"/>
        <family val="2"/>
      </rPr>
      <t xml:space="preserve"> </t>
    </r>
  </si>
  <si>
    <r>
      <t xml:space="preserve">Marywood University </t>
    </r>
    <r>
      <rPr>
        <sz val="10"/>
        <rFont val="Arial"/>
        <family val="2"/>
      </rPr>
      <t xml:space="preserve"> </t>
    </r>
  </si>
  <si>
    <r>
      <t xml:space="preserve">Western New England College </t>
    </r>
    <r>
      <rPr>
        <sz val="10"/>
        <rFont val="Arial"/>
        <family val="2"/>
      </rPr>
      <t xml:space="preserve"> </t>
    </r>
  </si>
  <si>
    <r>
      <t xml:space="preserve">Florida Institute of Technology </t>
    </r>
    <r>
      <rPr>
        <sz val="10"/>
        <rFont val="Arial"/>
        <family val="2"/>
      </rPr>
      <t xml:space="preserve"> </t>
    </r>
  </si>
  <si>
    <r>
      <t xml:space="preserve">University of the Incarnate Word </t>
    </r>
    <r>
      <rPr>
        <sz val="10"/>
        <rFont val="Arial"/>
        <family val="2"/>
      </rPr>
      <t xml:space="preserve"> </t>
    </r>
  </si>
  <si>
    <r>
      <t xml:space="preserve">McKendree College </t>
    </r>
    <r>
      <rPr>
        <sz val="10"/>
        <rFont val="Arial"/>
        <family val="2"/>
      </rPr>
      <t xml:space="preserve"> </t>
    </r>
  </si>
  <si>
    <r>
      <t xml:space="preserve">Averett University </t>
    </r>
    <r>
      <rPr>
        <sz val="10"/>
        <rFont val="Arial"/>
        <family val="2"/>
      </rPr>
      <t xml:space="preserve"> </t>
    </r>
  </si>
  <si>
    <r>
      <t xml:space="preserve">Bellarmine University </t>
    </r>
    <r>
      <rPr>
        <sz val="10"/>
        <rFont val="Arial"/>
        <family val="2"/>
      </rPr>
      <t xml:space="preserve"> </t>
    </r>
  </si>
  <si>
    <r>
      <t xml:space="preserve">Multnomah Bible College </t>
    </r>
    <r>
      <rPr>
        <sz val="10"/>
        <rFont val="Arial"/>
        <family val="2"/>
      </rPr>
      <t xml:space="preserve"> </t>
    </r>
  </si>
  <si>
    <r>
      <t xml:space="preserve">The Boston Conservatory </t>
    </r>
    <r>
      <rPr>
        <sz val="10"/>
        <rFont val="Arial"/>
        <family val="2"/>
      </rPr>
      <t xml:space="preserve"> </t>
    </r>
  </si>
  <si>
    <r>
      <t xml:space="preserve">Marymount University </t>
    </r>
    <r>
      <rPr>
        <sz val="10"/>
        <rFont val="Arial"/>
        <family val="2"/>
      </rPr>
      <t xml:space="preserve"> </t>
    </r>
  </si>
  <si>
    <r>
      <t xml:space="preserve">Notre Dame de Namur University </t>
    </r>
    <r>
      <rPr>
        <sz val="10"/>
        <rFont val="Arial"/>
        <family val="2"/>
      </rPr>
      <t xml:space="preserve"> </t>
    </r>
  </si>
  <si>
    <r>
      <t xml:space="preserve">Gannon University </t>
    </r>
    <r>
      <rPr>
        <sz val="10"/>
        <rFont val="Arial"/>
        <family val="2"/>
      </rPr>
      <t xml:space="preserve"> </t>
    </r>
  </si>
  <si>
    <r>
      <t xml:space="preserve">Augsburg College </t>
    </r>
    <r>
      <rPr>
        <sz val="10"/>
        <rFont val="Arial"/>
        <family val="2"/>
      </rPr>
      <t xml:space="preserve"> </t>
    </r>
  </si>
  <si>
    <r>
      <t xml:space="preserve">University of New England </t>
    </r>
    <r>
      <rPr>
        <sz val="10"/>
        <rFont val="Arial"/>
        <family val="2"/>
      </rPr>
      <t xml:space="preserve"> </t>
    </r>
  </si>
  <si>
    <r>
      <t xml:space="preserve">Columbia International University </t>
    </r>
    <r>
      <rPr>
        <sz val="10"/>
        <rFont val="Arial"/>
        <family val="2"/>
      </rPr>
      <t xml:space="preserve"> </t>
    </r>
  </si>
  <si>
    <r>
      <t xml:space="preserve">Widener University </t>
    </r>
    <r>
      <rPr>
        <sz val="10"/>
        <rFont val="Arial"/>
        <family val="2"/>
      </rPr>
      <t xml:space="preserve"> </t>
    </r>
  </si>
  <si>
    <r>
      <t xml:space="preserve">Sacred Heart University </t>
    </r>
    <r>
      <rPr>
        <sz val="10"/>
        <rFont val="Arial"/>
        <family val="2"/>
      </rPr>
      <t xml:space="preserve"> </t>
    </r>
  </si>
  <si>
    <r>
      <t xml:space="preserve">Pace University </t>
    </r>
    <r>
      <rPr>
        <sz val="10"/>
        <rFont val="Arial"/>
        <family val="2"/>
      </rPr>
      <t xml:space="preserve"> </t>
    </r>
  </si>
  <si>
    <r>
      <t xml:space="preserve">Seattle Pacific University </t>
    </r>
    <r>
      <rPr>
        <sz val="10"/>
        <rFont val="Arial"/>
        <family val="2"/>
      </rPr>
      <t xml:space="preserve"> </t>
    </r>
  </si>
  <si>
    <r>
      <t xml:space="preserve">Andrews University </t>
    </r>
    <r>
      <rPr>
        <sz val="10"/>
        <rFont val="Arial"/>
        <family val="2"/>
      </rPr>
      <t xml:space="preserve"> </t>
    </r>
  </si>
  <si>
    <r>
      <t xml:space="preserve">College of St. Scholastica </t>
    </r>
    <r>
      <rPr>
        <sz val="10"/>
        <rFont val="Arial"/>
        <family val="2"/>
      </rPr>
      <t xml:space="preserve"> </t>
    </r>
  </si>
  <si>
    <r>
      <t xml:space="preserve">Aquinas College </t>
    </r>
    <r>
      <rPr>
        <sz val="10"/>
        <rFont val="Arial"/>
        <family val="2"/>
      </rPr>
      <t xml:space="preserve"> </t>
    </r>
  </si>
  <si>
    <r>
      <t xml:space="preserve">Roberts Wesleyan College </t>
    </r>
    <r>
      <rPr>
        <sz val="10"/>
        <rFont val="Arial"/>
        <family val="2"/>
      </rPr>
      <t xml:space="preserve"> </t>
    </r>
  </si>
  <si>
    <r>
      <t xml:space="preserve">George Fox University </t>
    </r>
    <r>
      <rPr>
        <sz val="10"/>
        <rFont val="Arial"/>
        <family val="2"/>
      </rPr>
      <t xml:space="preserve"> </t>
    </r>
  </si>
  <si>
    <r>
      <t xml:space="preserve">Mount Aloysius College </t>
    </r>
    <r>
      <rPr>
        <sz val="10"/>
        <rFont val="Arial"/>
        <family val="2"/>
      </rPr>
      <t xml:space="preserve"> </t>
    </r>
  </si>
  <si>
    <r>
      <t xml:space="preserve">Philadelphia University </t>
    </r>
    <r>
      <rPr>
        <sz val="10"/>
        <rFont val="Arial"/>
        <family val="2"/>
      </rPr>
      <t xml:space="preserve"> </t>
    </r>
  </si>
  <si>
    <r>
      <t xml:space="preserve">Ohio Dominican University </t>
    </r>
    <r>
      <rPr>
        <sz val="10"/>
        <rFont val="Arial"/>
        <family val="2"/>
      </rPr>
      <t xml:space="preserve"> </t>
    </r>
  </si>
  <si>
    <r>
      <t xml:space="preserve">Ashland University </t>
    </r>
    <r>
      <rPr>
        <sz val="10"/>
        <rFont val="Arial"/>
        <family val="2"/>
      </rPr>
      <t xml:space="preserve"> </t>
    </r>
  </si>
  <si>
    <r>
      <t xml:space="preserve">Endicott College </t>
    </r>
    <r>
      <rPr>
        <sz val="10"/>
        <rFont val="Arial"/>
        <family val="2"/>
      </rPr>
      <t xml:space="preserve"> </t>
    </r>
  </si>
  <si>
    <r>
      <t xml:space="preserve">North Carolina Wesleyan College </t>
    </r>
    <r>
      <rPr>
        <sz val="10"/>
        <rFont val="Arial"/>
        <family val="2"/>
      </rPr>
      <t xml:space="preserve"> </t>
    </r>
  </si>
  <si>
    <r>
      <t xml:space="preserve">Monmouth University </t>
    </r>
    <r>
      <rPr>
        <sz val="10"/>
        <rFont val="Arial"/>
        <family val="2"/>
      </rPr>
      <t xml:space="preserve"> </t>
    </r>
  </si>
  <si>
    <r>
      <t xml:space="preserve">Grand View College </t>
    </r>
    <r>
      <rPr>
        <sz val="10"/>
        <rFont val="Arial"/>
        <family val="2"/>
      </rPr>
      <t xml:space="preserve"> </t>
    </r>
  </si>
  <si>
    <r>
      <t xml:space="preserve">Utica College </t>
    </r>
    <r>
      <rPr>
        <sz val="10"/>
        <rFont val="Arial"/>
        <family val="2"/>
      </rPr>
      <t xml:space="preserve"> </t>
    </r>
  </si>
  <si>
    <r>
      <t xml:space="preserve">Biola University </t>
    </r>
    <r>
      <rPr>
        <sz val="10"/>
        <rFont val="Arial"/>
        <family val="2"/>
      </rPr>
      <t xml:space="preserve"> </t>
    </r>
  </si>
  <si>
    <r>
      <t xml:space="preserve">Mount Ida College </t>
    </r>
    <r>
      <rPr>
        <sz val="10"/>
        <rFont val="Arial"/>
        <family val="2"/>
      </rPr>
      <t xml:space="preserve"> </t>
    </r>
  </si>
  <si>
    <r>
      <t xml:space="preserve">Neumann College </t>
    </r>
    <r>
      <rPr>
        <sz val="10"/>
        <rFont val="Arial"/>
        <family val="2"/>
      </rPr>
      <t xml:space="preserve"> </t>
    </r>
  </si>
  <si>
    <r>
      <t xml:space="preserve">Faulkner University </t>
    </r>
    <r>
      <rPr>
        <sz val="10"/>
        <rFont val="Arial"/>
        <family val="2"/>
      </rPr>
      <t xml:space="preserve"> </t>
    </r>
  </si>
  <si>
    <r>
      <t xml:space="preserve">Mercyhurst College </t>
    </r>
    <r>
      <rPr>
        <sz val="10"/>
        <rFont val="Arial"/>
        <family val="2"/>
      </rPr>
      <t xml:space="preserve"> </t>
    </r>
  </si>
  <si>
    <r>
      <t xml:space="preserve">Golden Gate University </t>
    </r>
    <r>
      <rPr>
        <sz val="10"/>
        <rFont val="Arial"/>
        <family val="2"/>
      </rPr>
      <t xml:space="preserve"> </t>
    </r>
  </si>
  <si>
    <r>
      <t xml:space="preserve">Lewis University </t>
    </r>
    <r>
      <rPr>
        <sz val="10"/>
        <rFont val="Arial"/>
        <family val="2"/>
      </rPr>
      <t xml:space="preserve"> </t>
    </r>
  </si>
  <si>
    <r>
      <t xml:space="preserve">Iona College </t>
    </r>
    <r>
      <rPr>
        <sz val="10"/>
        <rFont val="Arial"/>
        <family val="2"/>
      </rPr>
      <t xml:space="preserve"> </t>
    </r>
  </si>
  <si>
    <r>
      <t xml:space="preserve">Trinity Christian College </t>
    </r>
    <r>
      <rPr>
        <sz val="10"/>
        <rFont val="Arial"/>
        <family val="2"/>
      </rPr>
      <t xml:space="preserve"> </t>
    </r>
  </si>
  <si>
    <r>
      <t xml:space="preserve">College Misericordia </t>
    </r>
    <r>
      <rPr>
        <sz val="10"/>
        <rFont val="Arial"/>
        <family val="2"/>
      </rPr>
      <t xml:space="preserve"> </t>
    </r>
  </si>
  <si>
    <r>
      <t xml:space="preserve">University of La Verne </t>
    </r>
    <r>
      <rPr>
        <sz val="10"/>
        <rFont val="Arial"/>
        <family val="2"/>
      </rPr>
      <t xml:space="preserve"> </t>
    </r>
  </si>
  <si>
    <r>
      <t xml:space="preserve">Olivet Nazarene University </t>
    </r>
    <r>
      <rPr>
        <sz val="10"/>
        <rFont val="Arial"/>
        <family val="2"/>
      </rPr>
      <t xml:space="preserve"> </t>
    </r>
  </si>
  <si>
    <r>
      <t xml:space="preserve">Ottawa University </t>
    </r>
    <r>
      <rPr>
        <sz val="10"/>
        <rFont val="Arial"/>
        <family val="2"/>
      </rPr>
      <t xml:space="preserve"> </t>
    </r>
  </si>
  <si>
    <r>
      <t xml:space="preserve">Embry-Riddle Aeronautical University </t>
    </r>
    <r>
      <rPr>
        <sz val="10"/>
        <rFont val="Arial"/>
        <family val="2"/>
      </rPr>
      <t xml:space="preserve"> </t>
    </r>
  </si>
  <si>
    <r>
      <t xml:space="preserve">Robert Morris University </t>
    </r>
    <r>
      <rPr>
        <sz val="10"/>
        <rFont val="Arial"/>
        <family val="2"/>
      </rPr>
      <t xml:space="preserve"> </t>
    </r>
  </si>
  <si>
    <r>
      <t xml:space="preserve">Azusa Pacific University </t>
    </r>
    <r>
      <rPr>
        <sz val="10"/>
        <rFont val="Arial"/>
        <family val="2"/>
      </rPr>
      <t xml:space="preserve"> </t>
    </r>
  </si>
  <si>
    <r>
      <t xml:space="preserve">Keuka College </t>
    </r>
    <r>
      <rPr>
        <sz val="10"/>
        <rFont val="Arial"/>
        <family val="2"/>
      </rPr>
      <t xml:space="preserve"> </t>
    </r>
  </si>
  <si>
    <r>
      <t xml:space="preserve">Barry University </t>
    </r>
    <r>
      <rPr>
        <sz val="10"/>
        <rFont val="Arial"/>
        <family val="2"/>
      </rPr>
      <t xml:space="preserve"> </t>
    </r>
  </si>
  <si>
    <r>
      <t xml:space="preserve">Cardinal Stritch University </t>
    </r>
    <r>
      <rPr>
        <sz val="10"/>
        <rFont val="Arial"/>
        <family val="2"/>
      </rPr>
      <t xml:space="preserve"> </t>
    </r>
  </si>
  <si>
    <r>
      <t xml:space="preserve">Indiana Wesleyan University </t>
    </r>
    <r>
      <rPr>
        <sz val="10"/>
        <rFont val="Arial"/>
        <family val="2"/>
      </rPr>
      <t xml:space="preserve"> </t>
    </r>
  </si>
  <si>
    <r>
      <t xml:space="preserve">Thomas College </t>
    </r>
    <r>
      <rPr>
        <sz val="10"/>
        <rFont val="Arial"/>
        <family val="2"/>
      </rPr>
      <t xml:space="preserve"> </t>
    </r>
  </si>
  <si>
    <r>
      <t xml:space="preserve">Cornerstone University </t>
    </r>
    <r>
      <rPr>
        <sz val="10"/>
        <rFont val="Arial"/>
        <family val="2"/>
      </rPr>
      <t xml:space="preserve"> </t>
    </r>
  </si>
  <si>
    <r>
      <t xml:space="preserve">Holy Family University </t>
    </r>
    <r>
      <rPr>
        <sz val="10"/>
        <rFont val="Arial"/>
        <family val="2"/>
      </rPr>
      <t xml:space="preserve"> </t>
    </r>
  </si>
  <si>
    <r>
      <t xml:space="preserve">Inter American University of Puerto Rico </t>
    </r>
    <r>
      <rPr>
        <sz val="10"/>
        <rFont val="Arial"/>
        <family val="2"/>
      </rPr>
      <t xml:space="preserve"> </t>
    </r>
  </si>
  <si>
    <r>
      <t xml:space="preserve"> </t>
    </r>
    <r>
      <rPr>
        <sz val="10"/>
        <color indexed="8"/>
        <rFont val="Arial"/>
        <family val="2"/>
      </rPr>
      <t xml:space="preserve">PR </t>
    </r>
    <r>
      <rPr>
        <sz val="10"/>
        <rFont val="Arial"/>
        <family val="2"/>
      </rPr>
      <t xml:space="preserve"> </t>
    </r>
  </si>
  <si>
    <r>
      <t xml:space="preserve">The College of New Rochelle </t>
    </r>
    <r>
      <rPr>
        <sz val="10"/>
        <rFont val="Arial"/>
        <family val="2"/>
      </rPr>
      <t xml:space="preserve"> </t>
    </r>
  </si>
  <si>
    <r>
      <t xml:space="preserve">Simpson College </t>
    </r>
    <r>
      <rPr>
        <sz val="10"/>
        <rFont val="Arial"/>
        <family val="2"/>
      </rPr>
      <t xml:space="preserve"> </t>
    </r>
  </si>
  <si>
    <r>
      <t xml:space="preserve">Marygrove College </t>
    </r>
    <r>
      <rPr>
        <sz val="10"/>
        <rFont val="Arial"/>
        <family val="2"/>
      </rPr>
      <t xml:space="preserve"> </t>
    </r>
  </si>
  <si>
    <r>
      <t xml:space="preserve">Caldwell College </t>
    </r>
    <r>
      <rPr>
        <sz val="10"/>
        <rFont val="Arial"/>
        <family val="2"/>
      </rPr>
      <t xml:space="preserve"> </t>
    </r>
  </si>
  <si>
    <r>
      <t xml:space="preserve">Long Island University </t>
    </r>
    <r>
      <rPr>
        <sz val="10"/>
        <rFont val="Arial"/>
        <family val="2"/>
      </rPr>
      <t xml:space="preserve"> </t>
    </r>
  </si>
  <si>
    <r>
      <t xml:space="preserve">Webster University </t>
    </r>
    <r>
      <rPr>
        <sz val="10"/>
        <rFont val="Arial"/>
        <family val="2"/>
      </rPr>
      <t xml:space="preserve"> </t>
    </r>
  </si>
  <si>
    <r>
      <t xml:space="preserve">Chaminade University </t>
    </r>
    <r>
      <rPr>
        <sz val="10"/>
        <rFont val="Arial"/>
        <family val="2"/>
      </rPr>
      <t xml:space="preserve"> </t>
    </r>
  </si>
  <si>
    <r>
      <t xml:space="preserve"> </t>
    </r>
    <r>
      <rPr>
        <sz val="10"/>
        <color indexed="8"/>
        <rFont val="Arial"/>
        <family val="2"/>
      </rPr>
      <t xml:space="preserve">HI </t>
    </r>
    <r>
      <rPr>
        <sz val="10"/>
        <rFont val="Arial"/>
        <family val="2"/>
      </rPr>
      <t xml:space="preserve"> </t>
    </r>
  </si>
  <si>
    <r>
      <t xml:space="preserve">Saint Xavier University </t>
    </r>
    <r>
      <rPr>
        <sz val="10"/>
        <rFont val="Arial"/>
        <family val="2"/>
      </rPr>
      <t xml:space="preserve"> </t>
    </r>
  </si>
  <si>
    <r>
      <t xml:space="preserve">Columbia College of Missouri </t>
    </r>
    <r>
      <rPr>
        <sz val="10"/>
        <rFont val="Arial"/>
        <family val="2"/>
      </rPr>
      <t xml:space="preserve"> </t>
    </r>
  </si>
  <si>
    <r>
      <t xml:space="preserve">Baker College </t>
    </r>
    <r>
      <rPr>
        <sz val="10"/>
        <rFont val="Arial"/>
        <family val="2"/>
      </rPr>
      <t xml:space="preserve"> </t>
    </r>
  </si>
  <si>
    <r>
      <t xml:space="preserve">Nyack College </t>
    </r>
    <r>
      <rPr>
        <sz val="10"/>
        <rFont val="Arial"/>
        <family val="2"/>
      </rPr>
      <t xml:space="preserve"> </t>
    </r>
  </si>
  <si>
    <r>
      <t xml:space="preserve">Ana G. Mendez University System </t>
    </r>
    <r>
      <rPr>
        <sz val="10"/>
        <rFont val="Arial"/>
        <family val="2"/>
      </rPr>
      <t xml:space="preserve"> </t>
    </r>
  </si>
  <si>
    <r>
      <t xml:space="preserve"> </t>
    </r>
    <r>
      <rPr>
        <sz val="10"/>
        <color indexed="8"/>
        <rFont val="Arial"/>
        <family val="2"/>
      </rPr>
      <t xml:space="preserve">VMI Foundation, Inc. </t>
    </r>
    <r>
      <rPr>
        <sz val="10"/>
        <rFont val="Arial"/>
        <family val="2"/>
      </rPr>
      <t xml:space="preserve"> </t>
    </r>
  </si>
  <si>
    <r>
      <t xml:space="preserve"> </t>
    </r>
    <r>
      <rPr>
        <sz val="10"/>
        <color indexed="8"/>
        <rFont val="Arial"/>
        <family val="2"/>
      </rPr>
      <t xml:space="preserve">University of Virginia </t>
    </r>
    <r>
      <rPr>
        <sz val="10"/>
        <rFont val="Arial"/>
        <family val="2"/>
      </rPr>
      <t xml:space="preserve"> </t>
    </r>
  </si>
  <si>
    <r>
      <t xml:space="preserve"> </t>
    </r>
    <r>
      <rPr>
        <sz val="10"/>
        <color indexed="8"/>
        <rFont val="Arial"/>
        <family val="2"/>
      </rPr>
      <t xml:space="preserve">Oregon Health Sciences Foundation </t>
    </r>
    <r>
      <rPr>
        <sz val="10"/>
        <rFont val="Arial"/>
        <family val="2"/>
      </rPr>
      <t xml:space="preserve"> </t>
    </r>
  </si>
  <si>
    <r>
      <t xml:space="preserve"> </t>
    </r>
    <r>
      <rPr>
        <sz val="10"/>
        <color indexed="8"/>
        <rFont val="Arial"/>
        <family val="2"/>
      </rPr>
      <t xml:space="preserve">University of Michigan </t>
    </r>
    <r>
      <rPr>
        <sz val="10"/>
        <rFont val="Arial"/>
        <family val="2"/>
      </rPr>
      <t xml:space="preserve"> </t>
    </r>
  </si>
  <si>
    <r>
      <t xml:space="preserve"> </t>
    </r>
    <r>
      <rPr>
        <sz val="10"/>
        <color indexed="8"/>
        <rFont val="Arial"/>
        <family val="2"/>
      </rPr>
      <t xml:space="preserve">University of California, San Francisco Foundation </t>
    </r>
    <r>
      <rPr>
        <sz val="10"/>
        <rFont val="Arial"/>
        <family val="2"/>
      </rPr>
      <t xml:space="preserve"> </t>
    </r>
  </si>
  <si>
    <r>
      <t xml:space="preserve"> </t>
    </r>
    <r>
      <rPr>
        <sz val="10"/>
        <color indexed="8"/>
        <rFont val="Arial"/>
        <family val="2"/>
      </rPr>
      <t xml:space="preserve">University of Texas System </t>
    </r>
    <r>
      <rPr>
        <sz val="10"/>
        <rFont val="Arial"/>
        <family val="2"/>
      </rPr>
      <t xml:space="preserve"> </t>
    </r>
  </si>
  <si>
    <r>
      <t xml:space="preserve"> </t>
    </r>
    <r>
      <rPr>
        <sz val="10"/>
        <color indexed="8"/>
        <rFont val="Arial"/>
        <family val="2"/>
      </rPr>
      <t xml:space="preserve">University of Delaware </t>
    </r>
    <r>
      <rPr>
        <sz val="10"/>
        <rFont val="Arial"/>
        <family val="2"/>
      </rPr>
      <t xml:space="preserve"> </t>
    </r>
  </si>
  <si>
    <r>
      <t xml:space="preserve"> </t>
    </r>
    <r>
      <rPr>
        <sz val="10"/>
        <color indexed="8"/>
        <rFont val="Arial"/>
        <family val="2"/>
      </rPr>
      <t xml:space="preserve">DE </t>
    </r>
    <r>
      <rPr>
        <sz val="10"/>
        <rFont val="Arial"/>
        <family val="2"/>
      </rPr>
      <t xml:space="preserve"> </t>
    </r>
  </si>
  <si>
    <r>
      <t xml:space="preserve"> </t>
    </r>
    <r>
      <rPr>
        <sz val="10"/>
        <color indexed="8"/>
        <rFont val="Arial"/>
        <family val="2"/>
      </rPr>
      <t xml:space="preserve">UNC at Chapel Hill and Foundations </t>
    </r>
    <r>
      <rPr>
        <sz val="10"/>
        <rFont val="Arial"/>
        <family val="2"/>
      </rPr>
      <t xml:space="preserve"> </t>
    </r>
  </si>
  <si>
    <r>
      <t xml:space="preserve"> </t>
    </r>
    <r>
      <rPr>
        <sz val="10"/>
        <color indexed="8"/>
        <rFont val="Arial"/>
        <family val="2"/>
      </rPr>
      <t xml:space="preserve">Endowment Assoc. of the College of William &amp; Mary </t>
    </r>
    <r>
      <rPr>
        <sz val="10"/>
        <rFont val="Arial"/>
        <family val="2"/>
      </rPr>
      <t xml:space="preserve"> </t>
    </r>
  </si>
  <si>
    <r>
      <t xml:space="preserve"> </t>
    </r>
    <r>
      <rPr>
        <sz val="10"/>
        <color indexed="8"/>
        <rFont val="Arial"/>
        <family val="2"/>
      </rPr>
      <t xml:space="preserve">The Citadel </t>
    </r>
    <r>
      <rPr>
        <sz val="10"/>
        <rFont val="Arial"/>
        <family val="2"/>
      </rPr>
      <t xml:space="preserve"> </t>
    </r>
  </si>
  <si>
    <r>
      <t xml:space="preserve"> </t>
    </r>
    <r>
      <rPr>
        <sz val="10"/>
        <color indexed="8"/>
        <rFont val="Arial"/>
        <family val="2"/>
      </rPr>
      <t xml:space="preserve">The Texas A&amp;M University System and Foundations </t>
    </r>
    <r>
      <rPr>
        <sz val="10"/>
        <rFont val="Arial"/>
        <family val="2"/>
      </rPr>
      <t xml:space="preserve"> </t>
    </r>
  </si>
  <si>
    <r>
      <t xml:space="preserve"> </t>
    </r>
    <r>
      <rPr>
        <sz val="10"/>
        <color indexed="8"/>
        <rFont val="Arial"/>
        <family val="2"/>
      </rPr>
      <t xml:space="preserve">University of Medicine &amp; Dentistry of New Jersey </t>
    </r>
    <r>
      <rPr>
        <sz val="10"/>
        <rFont val="Arial"/>
        <family val="2"/>
      </rPr>
      <t xml:space="preserve"> </t>
    </r>
  </si>
  <si>
    <r>
      <t xml:space="preserve"> </t>
    </r>
    <r>
      <rPr>
        <sz val="10"/>
        <color indexed="8"/>
        <rFont val="Arial"/>
        <family val="2"/>
      </rPr>
      <t xml:space="preserve">Georgia Tech Foundation, Inc. </t>
    </r>
    <r>
      <rPr>
        <sz val="10"/>
        <rFont val="Arial"/>
        <family val="2"/>
      </rPr>
      <t xml:space="preserve"> </t>
    </r>
  </si>
  <si>
    <r>
      <t xml:space="preserve"> </t>
    </r>
    <r>
      <rPr>
        <sz val="10"/>
        <color indexed="8"/>
        <rFont val="Arial"/>
        <family val="2"/>
      </rPr>
      <t xml:space="preserve">Medical College of Georgia </t>
    </r>
    <r>
      <rPr>
        <sz val="10"/>
        <rFont val="Arial"/>
        <family val="2"/>
      </rPr>
      <t xml:space="preserve"> </t>
    </r>
  </si>
  <si>
    <r>
      <t xml:space="preserve"> </t>
    </r>
    <r>
      <rPr>
        <sz val="10"/>
        <color indexed="8"/>
        <rFont val="Arial"/>
        <family val="2"/>
      </rPr>
      <t xml:space="preserve">University of Pittsburgh </t>
    </r>
    <r>
      <rPr>
        <sz val="10"/>
        <rFont val="Arial"/>
        <family val="2"/>
      </rPr>
      <t xml:space="preserve"> </t>
    </r>
  </si>
  <si>
    <r>
      <t xml:space="preserve"> </t>
    </r>
    <r>
      <rPr>
        <sz val="10"/>
        <color indexed="8"/>
        <rFont val="Arial"/>
        <family val="2"/>
      </rPr>
      <t xml:space="preserve">University of Arkansas and Foundation </t>
    </r>
    <r>
      <rPr>
        <sz val="10"/>
        <rFont val="Arial"/>
        <family val="2"/>
      </rPr>
      <t xml:space="preserve"> </t>
    </r>
  </si>
  <si>
    <r>
      <t xml:space="preserve"> </t>
    </r>
    <r>
      <rPr>
        <sz val="10"/>
        <color indexed="8"/>
        <rFont val="Arial"/>
        <family val="2"/>
      </rPr>
      <t xml:space="preserve">Colorado School of Mines Foundation, Inc. </t>
    </r>
    <r>
      <rPr>
        <sz val="10"/>
        <rFont val="Arial"/>
        <family val="2"/>
      </rPr>
      <t xml:space="preserve"> </t>
    </r>
  </si>
  <si>
    <r>
      <t xml:space="preserve"> </t>
    </r>
    <r>
      <rPr>
        <sz val="10"/>
        <color indexed="8"/>
        <rFont val="Arial"/>
        <family val="2"/>
      </rPr>
      <t xml:space="preserve">University of Cincinnati </t>
    </r>
    <r>
      <rPr>
        <sz val="10"/>
        <rFont val="Arial"/>
        <family val="2"/>
      </rPr>
      <t xml:space="preserve"> </t>
    </r>
  </si>
  <si>
    <r>
      <t xml:space="preserve"> </t>
    </r>
    <r>
      <rPr>
        <sz val="10"/>
        <color indexed="8"/>
        <rFont val="Arial"/>
        <family val="2"/>
      </rPr>
      <t xml:space="preserve">Kansas University Endowment Association </t>
    </r>
    <r>
      <rPr>
        <sz val="10"/>
        <rFont val="Arial"/>
        <family val="2"/>
      </rPr>
      <t xml:space="preserve"> </t>
    </r>
  </si>
  <si>
    <r>
      <t xml:space="preserve"> </t>
    </r>
    <r>
      <rPr>
        <sz val="10"/>
        <color indexed="8"/>
        <rFont val="Arial"/>
        <family val="2"/>
      </rPr>
      <t xml:space="preserve">University of Louisville Foundation </t>
    </r>
    <r>
      <rPr>
        <sz val="10"/>
        <rFont val="Arial"/>
        <family val="2"/>
      </rPr>
      <t xml:space="preserve"> </t>
    </r>
  </si>
  <si>
    <r>
      <t xml:space="preserve"> </t>
    </r>
    <r>
      <rPr>
        <sz val="10"/>
        <color indexed="8"/>
        <rFont val="Arial"/>
        <family val="2"/>
      </rPr>
      <t xml:space="preserve">Health Sciences Foundation of the Medical University of South Carolina </t>
    </r>
    <r>
      <rPr>
        <sz val="10"/>
        <rFont val="Arial"/>
        <family val="2"/>
      </rPr>
      <t xml:space="preserve"> </t>
    </r>
  </si>
  <si>
    <r>
      <t xml:space="preserve"> </t>
    </r>
    <r>
      <rPr>
        <sz val="10"/>
        <color indexed="8"/>
        <rFont val="Arial"/>
        <family val="2"/>
      </rPr>
      <t xml:space="preserve">University of Washington </t>
    </r>
    <r>
      <rPr>
        <sz val="10"/>
        <rFont val="Arial"/>
        <family val="2"/>
      </rPr>
      <t xml:space="preserve"> </t>
    </r>
  </si>
  <si>
    <r>
      <t xml:space="preserve"> </t>
    </r>
    <r>
      <rPr>
        <sz val="10"/>
        <color indexed="8"/>
        <rFont val="Arial"/>
        <family val="2"/>
      </rPr>
      <t xml:space="preserve">SUNY, HSC at Brooklyn, College of Medicine </t>
    </r>
    <r>
      <rPr>
        <sz val="10"/>
        <rFont val="Arial"/>
        <family val="2"/>
      </rPr>
      <t xml:space="preserve"> </t>
    </r>
  </si>
  <si>
    <r>
      <t xml:space="preserve"> </t>
    </r>
    <r>
      <rPr>
        <sz val="10"/>
        <color indexed="8"/>
        <rFont val="Arial"/>
        <family val="2"/>
      </rPr>
      <t xml:space="preserve">University of Iowa and Foundation </t>
    </r>
    <r>
      <rPr>
        <sz val="10"/>
        <rFont val="Arial"/>
        <family val="2"/>
      </rPr>
      <t xml:space="preserve"> </t>
    </r>
  </si>
  <si>
    <r>
      <t xml:space="preserve"> </t>
    </r>
    <r>
      <rPr>
        <sz val="10"/>
        <color indexed="8"/>
        <rFont val="Arial"/>
        <family val="2"/>
      </rPr>
      <t xml:space="preserve">University of Minnesota and Foundation </t>
    </r>
    <r>
      <rPr>
        <sz val="10"/>
        <rFont val="Arial"/>
        <family val="2"/>
      </rPr>
      <t xml:space="preserve"> </t>
    </r>
  </si>
  <si>
    <r>
      <t xml:space="preserve"> </t>
    </r>
    <r>
      <rPr>
        <sz val="10"/>
        <color indexed="8"/>
        <rFont val="Arial"/>
        <family val="2"/>
      </rPr>
      <t xml:space="preserve">Ohio State University and Foundation </t>
    </r>
    <r>
      <rPr>
        <sz val="10"/>
        <rFont val="Arial"/>
        <family val="2"/>
      </rPr>
      <t xml:space="preserve"> </t>
    </r>
  </si>
  <si>
    <r>
      <t xml:space="preserve"> </t>
    </r>
    <r>
      <rPr>
        <sz val="10"/>
        <color indexed="8"/>
        <rFont val="Arial"/>
        <family val="2"/>
      </rPr>
      <t xml:space="preserve">University of Oklahoma and Foundation </t>
    </r>
    <r>
      <rPr>
        <sz val="10"/>
        <rFont val="Arial"/>
        <family val="2"/>
      </rPr>
      <t xml:space="preserve"> </t>
    </r>
  </si>
  <si>
    <r>
      <t xml:space="preserve"> </t>
    </r>
    <r>
      <rPr>
        <sz val="10"/>
        <color indexed="8"/>
        <rFont val="Arial"/>
        <family val="2"/>
      </rPr>
      <t xml:space="preserve">University of Wisconsin Foundation </t>
    </r>
    <r>
      <rPr>
        <sz val="10"/>
        <rFont val="Arial"/>
        <family val="2"/>
      </rPr>
      <t xml:space="preserve"> </t>
    </r>
  </si>
  <si>
    <r>
      <t xml:space="preserve"> </t>
    </r>
    <r>
      <rPr>
        <sz val="10"/>
        <color indexed="8"/>
        <rFont val="Arial"/>
        <family val="2"/>
      </rPr>
      <t xml:space="preserve">USA Foundation - University of South Alabama </t>
    </r>
    <r>
      <rPr>
        <sz val="10"/>
        <rFont val="Arial"/>
        <family val="2"/>
      </rPr>
      <t xml:space="preserve"> </t>
    </r>
  </si>
  <si>
    <r>
      <t xml:space="preserve"> </t>
    </r>
    <r>
      <rPr>
        <sz val="10"/>
        <color indexed="8"/>
        <rFont val="Arial"/>
        <family val="2"/>
      </rPr>
      <t xml:space="preserve">McGill University </t>
    </r>
    <r>
      <rPr>
        <sz val="10"/>
        <rFont val="Arial"/>
        <family val="2"/>
      </rPr>
      <t xml:space="preserve"> </t>
    </r>
  </si>
  <si>
    <r>
      <t xml:space="preserve"> </t>
    </r>
    <r>
      <rPr>
        <sz val="10"/>
        <color indexed="8"/>
        <rFont val="Arial"/>
        <family val="2"/>
      </rPr>
      <t xml:space="preserve">QC </t>
    </r>
    <r>
      <rPr>
        <sz val="10"/>
        <rFont val="Arial"/>
        <family val="2"/>
      </rPr>
      <t xml:space="preserve"> </t>
    </r>
  </si>
  <si>
    <r>
      <t xml:space="preserve"> </t>
    </r>
    <r>
      <rPr>
        <sz val="10"/>
        <color indexed="8"/>
        <rFont val="Arial"/>
        <family val="2"/>
      </rPr>
      <t xml:space="preserve">University of Nebraska and Foundation </t>
    </r>
    <r>
      <rPr>
        <sz val="10"/>
        <rFont val="Arial"/>
        <family val="2"/>
      </rPr>
      <t xml:space="preserve"> </t>
    </r>
  </si>
  <si>
    <r>
      <t xml:space="preserve"> </t>
    </r>
    <r>
      <rPr>
        <sz val="10"/>
        <color indexed="8"/>
        <rFont val="Arial"/>
        <family val="2"/>
      </rPr>
      <t xml:space="preserve">University of Mississippi and Foundation </t>
    </r>
    <r>
      <rPr>
        <sz val="10"/>
        <rFont val="Arial"/>
        <family val="2"/>
      </rPr>
      <t xml:space="preserve"> </t>
    </r>
  </si>
  <si>
    <r>
      <t xml:space="preserve"> </t>
    </r>
    <r>
      <rPr>
        <sz val="10"/>
        <color indexed="8"/>
        <rFont val="Arial"/>
        <family val="2"/>
      </rPr>
      <t xml:space="preserve">Washington State University </t>
    </r>
    <r>
      <rPr>
        <sz val="10"/>
        <rFont val="Arial"/>
        <family val="2"/>
      </rPr>
      <t xml:space="preserve"> </t>
    </r>
  </si>
  <si>
    <r>
      <t xml:space="preserve"> </t>
    </r>
    <r>
      <rPr>
        <sz val="10"/>
        <color indexed="8"/>
        <rFont val="Arial"/>
        <family val="2"/>
      </rPr>
      <t xml:space="preserve">University of Vermont </t>
    </r>
    <r>
      <rPr>
        <sz val="10"/>
        <rFont val="Arial"/>
        <family val="2"/>
      </rPr>
      <t xml:space="preserve"> </t>
    </r>
  </si>
  <si>
    <r>
      <t xml:space="preserve"> </t>
    </r>
    <r>
      <rPr>
        <sz val="10"/>
        <color indexed="8"/>
        <rFont val="Arial"/>
        <family val="2"/>
      </rPr>
      <t xml:space="preserve">University of California </t>
    </r>
    <r>
      <rPr>
        <sz val="10"/>
        <rFont val="Arial"/>
        <family val="2"/>
      </rPr>
      <t xml:space="preserve"> </t>
    </r>
  </si>
  <si>
    <r>
      <t xml:space="preserve"> </t>
    </r>
    <r>
      <rPr>
        <sz val="10"/>
        <color indexed="8"/>
        <rFont val="Arial"/>
        <family val="2"/>
      </rPr>
      <t xml:space="preserve">Purdue University </t>
    </r>
    <r>
      <rPr>
        <sz val="10"/>
        <rFont val="Arial"/>
        <family val="2"/>
      </rPr>
      <t xml:space="preserve"> </t>
    </r>
  </si>
  <si>
    <r>
      <t xml:space="preserve"> </t>
    </r>
    <r>
      <rPr>
        <sz val="10"/>
        <color indexed="8"/>
        <rFont val="Arial"/>
        <family val="2"/>
      </rPr>
      <t xml:space="preserve">Queens University </t>
    </r>
    <r>
      <rPr>
        <sz val="10"/>
        <rFont val="Arial"/>
        <family val="2"/>
      </rPr>
      <t xml:space="preserve"> </t>
    </r>
  </si>
  <si>
    <r>
      <t xml:space="preserve"> </t>
    </r>
    <r>
      <rPr>
        <sz val="10"/>
        <color indexed="8"/>
        <rFont val="Arial"/>
        <family val="2"/>
      </rPr>
      <t xml:space="preserve">ON </t>
    </r>
    <r>
      <rPr>
        <sz val="10"/>
        <rFont val="Arial"/>
        <family val="2"/>
      </rPr>
      <t xml:space="preserve"> </t>
    </r>
  </si>
  <si>
    <r>
      <t xml:space="preserve"> </t>
    </r>
    <r>
      <rPr>
        <sz val="10"/>
        <color indexed="8"/>
        <rFont val="Arial"/>
        <family val="2"/>
      </rPr>
      <t xml:space="preserve">University of Alabama System </t>
    </r>
    <r>
      <rPr>
        <sz val="10"/>
        <rFont val="Arial"/>
        <family val="2"/>
      </rPr>
      <t xml:space="preserve"> </t>
    </r>
  </si>
  <si>
    <r>
      <t xml:space="preserve"> </t>
    </r>
    <r>
      <rPr>
        <sz val="10"/>
        <color indexed="8"/>
        <rFont val="Arial"/>
        <family val="2"/>
      </rPr>
      <t xml:space="preserve">University of Tennessee System </t>
    </r>
    <r>
      <rPr>
        <sz val="10"/>
        <rFont val="Arial"/>
        <family val="2"/>
      </rPr>
      <t xml:space="preserve"> </t>
    </r>
  </si>
  <si>
    <r>
      <t xml:space="preserve"> </t>
    </r>
    <r>
      <rPr>
        <sz val="10"/>
        <color indexed="8"/>
        <rFont val="Arial"/>
        <family val="2"/>
      </rPr>
      <t xml:space="preserve">Georgia Institute of Technology </t>
    </r>
    <r>
      <rPr>
        <sz val="10"/>
        <rFont val="Arial"/>
        <family val="2"/>
      </rPr>
      <t xml:space="preserve"> </t>
    </r>
  </si>
  <si>
    <r>
      <t xml:space="preserve"> </t>
    </r>
    <r>
      <rPr>
        <sz val="10"/>
        <color indexed="8"/>
        <rFont val="Arial"/>
        <family val="2"/>
      </rPr>
      <t xml:space="preserve">University of Wyoming and Foundation </t>
    </r>
    <r>
      <rPr>
        <sz val="10"/>
        <rFont val="Arial"/>
        <family val="2"/>
      </rPr>
      <t xml:space="preserve"> </t>
    </r>
  </si>
  <si>
    <r>
      <t xml:space="preserve"> </t>
    </r>
    <r>
      <rPr>
        <sz val="10"/>
        <color indexed="8"/>
        <rFont val="Arial"/>
        <family val="2"/>
      </rPr>
      <t xml:space="preserve">WY </t>
    </r>
    <r>
      <rPr>
        <sz val="10"/>
        <rFont val="Arial"/>
        <family val="2"/>
      </rPr>
      <t xml:space="preserve"> </t>
    </r>
  </si>
  <si>
    <r>
      <t xml:space="preserve"> </t>
    </r>
    <r>
      <rPr>
        <sz val="10"/>
        <color indexed="8"/>
        <rFont val="Arial"/>
        <family val="2"/>
      </rPr>
      <t xml:space="preserve">University of Missouri System </t>
    </r>
    <r>
      <rPr>
        <sz val="10"/>
        <rFont val="Arial"/>
        <family val="2"/>
      </rPr>
      <t xml:space="preserve"> </t>
    </r>
  </si>
  <si>
    <r>
      <t xml:space="preserve"> </t>
    </r>
    <r>
      <rPr>
        <sz val="10"/>
        <color indexed="8"/>
        <rFont val="Arial"/>
        <family val="2"/>
      </rPr>
      <t xml:space="preserve">University of Florida Foundation, Inc. </t>
    </r>
    <r>
      <rPr>
        <sz val="10"/>
        <rFont val="Arial"/>
        <family val="2"/>
      </rPr>
      <t xml:space="preserve"> </t>
    </r>
  </si>
  <si>
    <r>
      <t xml:space="preserve"> </t>
    </r>
    <r>
      <rPr>
        <sz val="10"/>
        <color indexed="8"/>
        <rFont val="Arial"/>
        <family val="2"/>
      </rPr>
      <t xml:space="preserve">Michigan State University </t>
    </r>
    <r>
      <rPr>
        <sz val="10"/>
        <rFont val="Arial"/>
        <family val="2"/>
      </rPr>
      <t xml:space="preserve"> </t>
    </r>
  </si>
  <si>
    <r>
      <t xml:space="preserve"> </t>
    </r>
    <r>
      <rPr>
        <sz val="10"/>
        <color indexed="8"/>
        <rFont val="Arial"/>
        <family val="2"/>
      </rPr>
      <t xml:space="preserve">North Carolina School of the Arts </t>
    </r>
    <r>
      <rPr>
        <sz val="10"/>
        <rFont val="Arial"/>
        <family val="2"/>
      </rPr>
      <t xml:space="preserve"> </t>
    </r>
  </si>
  <si>
    <r>
      <t xml:space="preserve"> </t>
    </r>
    <r>
      <rPr>
        <sz val="10"/>
        <color indexed="8"/>
        <rFont val="Arial"/>
        <family val="2"/>
      </rPr>
      <t xml:space="preserve">University of Toronto </t>
    </r>
    <r>
      <rPr>
        <sz val="10"/>
        <rFont val="Arial"/>
        <family val="2"/>
      </rPr>
      <t xml:space="preserve"> </t>
    </r>
  </si>
  <si>
    <r>
      <t xml:space="preserve"> </t>
    </r>
    <r>
      <rPr>
        <sz val="10"/>
        <color indexed="8"/>
        <rFont val="Arial"/>
        <family val="2"/>
      </rPr>
      <t xml:space="preserve">Clemson University and Foundation </t>
    </r>
    <r>
      <rPr>
        <sz val="10"/>
        <rFont val="Arial"/>
        <family val="2"/>
      </rPr>
      <t xml:space="preserve"> </t>
    </r>
  </si>
  <si>
    <r>
      <t xml:space="preserve"> </t>
    </r>
    <r>
      <rPr>
        <sz val="10"/>
        <color indexed="8"/>
        <rFont val="Arial"/>
        <family val="2"/>
      </rPr>
      <t xml:space="preserve">Washburn Endowment Association </t>
    </r>
    <r>
      <rPr>
        <sz val="10"/>
        <rFont val="Arial"/>
        <family val="2"/>
      </rPr>
      <t xml:space="preserve"> </t>
    </r>
  </si>
  <si>
    <r>
      <t xml:space="preserve"> </t>
    </r>
    <r>
      <rPr>
        <sz val="10"/>
        <color indexed="8"/>
        <rFont val="Arial"/>
        <family val="2"/>
      </rPr>
      <t xml:space="preserve">SUNY Pooled and University at Buffalo &amp; Foundation </t>
    </r>
    <r>
      <rPr>
        <sz val="10"/>
        <rFont val="Arial"/>
        <family val="2"/>
      </rPr>
      <t xml:space="preserve"> </t>
    </r>
  </si>
  <si>
    <r>
      <t xml:space="preserve"> </t>
    </r>
    <r>
      <rPr>
        <sz val="10"/>
        <color indexed="8"/>
        <rFont val="Arial"/>
        <family val="2"/>
      </rPr>
      <t xml:space="preserve">University of Kentucky </t>
    </r>
    <r>
      <rPr>
        <sz val="10"/>
        <rFont val="Arial"/>
        <family val="2"/>
      </rPr>
      <t xml:space="preserve"> </t>
    </r>
  </si>
  <si>
    <r>
      <t xml:space="preserve"> </t>
    </r>
    <r>
      <rPr>
        <sz val="10"/>
        <color indexed="8"/>
        <rFont val="Arial"/>
        <family val="2"/>
      </rPr>
      <t xml:space="preserve">University of Utah </t>
    </r>
    <r>
      <rPr>
        <sz val="10"/>
        <rFont val="Arial"/>
        <family val="2"/>
      </rPr>
      <t xml:space="preserve"> </t>
    </r>
  </si>
  <si>
    <r>
      <t xml:space="preserve"> </t>
    </r>
    <r>
      <rPr>
        <sz val="10"/>
        <color indexed="8"/>
        <rFont val="Arial"/>
        <family val="2"/>
      </rPr>
      <t xml:space="preserve">University of Illinois and Foundation </t>
    </r>
    <r>
      <rPr>
        <sz val="10"/>
        <rFont val="Arial"/>
        <family val="2"/>
      </rPr>
      <t xml:space="preserve"> </t>
    </r>
  </si>
  <si>
    <r>
      <t xml:space="preserve"> </t>
    </r>
    <r>
      <rPr>
        <sz val="10"/>
        <color indexed="8"/>
        <rFont val="Arial"/>
        <family val="2"/>
      </rPr>
      <t xml:space="preserve">Rowan University Foundation </t>
    </r>
    <r>
      <rPr>
        <sz val="10"/>
        <rFont val="Arial"/>
        <family val="2"/>
      </rPr>
      <t xml:space="preserve"> </t>
    </r>
  </si>
  <si>
    <r>
      <t xml:space="preserve"> </t>
    </r>
    <r>
      <rPr>
        <sz val="10"/>
        <color indexed="8"/>
        <rFont val="Arial"/>
        <family val="2"/>
      </rPr>
      <t xml:space="preserve">UCLA Foundation </t>
    </r>
    <r>
      <rPr>
        <sz val="10"/>
        <rFont val="Arial"/>
        <family val="2"/>
      </rPr>
      <t xml:space="preserve"> </t>
    </r>
  </si>
  <si>
    <r>
      <t xml:space="preserve"> </t>
    </r>
    <r>
      <rPr>
        <sz val="10"/>
        <color indexed="8"/>
        <rFont val="Arial"/>
        <family val="2"/>
      </rPr>
      <t xml:space="preserve">Iowa State University and Foundation </t>
    </r>
    <r>
      <rPr>
        <sz val="10"/>
        <rFont val="Arial"/>
        <family val="2"/>
      </rPr>
      <t xml:space="preserve"> </t>
    </r>
  </si>
  <si>
    <r>
      <t xml:space="preserve"> </t>
    </r>
    <r>
      <rPr>
        <sz val="10"/>
        <color indexed="8"/>
        <rFont val="Arial"/>
        <family val="2"/>
      </rPr>
      <t xml:space="preserve">University of British Columbia </t>
    </r>
    <r>
      <rPr>
        <sz val="10"/>
        <rFont val="Arial"/>
        <family val="2"/>
      </rPr>
      <t xml:space="preserve"> </t>
    </r>
  </si>
  <si>
    <r>
      <t xml:space="preserve"> </t>
    </r>
    <r>
      <rPr>
        <sz val="10"/>
        <color indexed="8"/>
        <rFont val="Arial"/>
        <family val="2"/>
      </rPr>
      <t xml:space="preserve">BC </t>
    </r>
    <r>
      <rPr>
        <sz val="10"/>
        <rFont val="Arial"/>
        <family val="2"/>
      </rPr>
      <t xml:space="preserve"> </t>
    </r>
  </si>
  <si>
    <r>
      <t xml:space="preserve"> </t>
    </r>
    <r>
      <rPr>
        <sz val="10"/>
        <color indexed="8"/>
        <rFont val="Arial"/>
        <family val="2"/>
      </rPr>
      <t xml:space="preserve">Oregon State University Foundation </t>
    </r>
    <r>
      <rPr>
        <sz val="10"/>
        <rFont val="Arial"/>
        <family val="2"/>
      </rPr>
      <t xml:space="preserve"> </t>
    </r>
  </si>
  <si>
    <r>
      <t xml:space="preserve"> </t>
    </r>
    <r>
      <rPr>
        <sz val="10"/>
        <color indexed="8"/>
        <rFont val="Arial"/>
        <family val="2"/>
      </rPr>
      <t xml:space="preserve">SUNY, Health Science Center at Syracuse </t>
    </r>
    <r>
      <rPr>
        <sz val="10"/>
        <rFont val="Arial"/>
        <family val="2"/>
      </rPr>
      <t xml:space="preserve"> </t>
    </r>
  </si>
  <si>
    <r>
      <t xml:space="preserve"> </t>
    </r>
    <r>
      <rPr>
        <sz val="10"/>
        <color indexed="8"/>
        <rFont val="Arial"/>
        <family val="2"/>
      </rPr>
      <t xml:space="preserve">University of South Carolina System </t>
    </r>
    <r>
      <rPr>
        <sz val="10"/>
        <rFont val="Arial"/>
        <family val="2"/>
      </rPr>
      <t xml:space="preserve"> </t>
    </r>
  </si>
  <si>
    <r>
      <t xml:space="preserve"> </t>
    </r>
    <r>
      <rPr>
        <sz val="10"/>
        <color indexed="8"/>
        <rFont val="Arial"/>
        <family val="2"/>
      </rPr>
      <t xml:space="preserve">Saint Joseph's University </t>
    </r>
    <r>
      <rPr>
        <sz val="10"/>
        <rFont val="Arial"/>
        <family val="2"/>
      </rPr>
      <t xml:space="preserve"> </t>
    </r>
  </si>
  <si>
    <r>
      <t xml:space="preserve"> </t>
    </r>
    <r>
      <rPr>
        <sz val="10"/>
        <color indexed="8"/>
        <rFont val="Arial"/>
        <family val="2"/>
      </rPr>
      <t xml:space="preserve">Pennsylvania State University </t>
    </r>
    <r>
      <rPr>
        <sz val="10"/>
        <rFont val="Arial"/>
        <family val="2"/>
      </rPr>
      <t xml:space="preserve"> </t>
    </r>
  </si>
  <si>
    <r>
      <t xml:space="preserve"> </t>
    </r>
    <r>
      <rPr>
        <sz val="10"/>
        <color indexed="8"/>
        <rFont val="Arial"/>
        <family val="2"/>
      </rPr>
      <t xml:space="preserve">Youngstown State University and Foundation </t>
    </r>
    <r>
      <rPr>
        <sz val="10"/>
        <rFont val="Arial"/>
        <family val="2"/>
      </rPr>
      <t xml:space="preserve"> </t>
    </r>
  </si>
  <si>
    <r>
      <t xml:space="preserve"> </t>
    </r>
    <r>
      <rPr>
        <sz val="10"/>
        <color indexed="8"/>
        <rFont val="Arial"/>
        <family val="2"/>
      </rPr>
      <t xml:space="preserve">University of Georgia and Foundation </t>
    </r>
    <r>
      <rPr>
        <sz val="10"/>
        <rFont val="Arial"/>
        <family val="2"/>
      </rPr>
      <t xml:space="preserve"> </t>
    </r>
  </si>
  <si>
    <r>
      <t xml:space="preserve"> </t>
    </r>
    <r>
      <rPr>
        <sz val="10"/>
        <color indexed="8"/>
        <rFont val="Arial"/>
        <family val="2"/>
      </rPr>
      <t xml:space="preserve">Virginia Tech Foundation </t>
    </r>
    <r>
      <rPr>
        <sz val="10"/>
        <rFont val="Arial"/>
        <family val="2"/>
      </rPr>
      <t xml:space="preserve"> </t>
    </r>
  </si>
  <si>
    <r>
      <t xml:space="preserve"> </t>
    </r>
    <r>
      <rPr>
        <sz val="10"/>
        <color indexed="8"/>
        <rFont val="Arial"/>
        <family val="2"/>
      </rPr>
      <t xml:space="preserve">University of Oregon </t>
    </r>
    <r>
      <rPr>
        <sz val="10"/>
        <rFont val="Arial"/>
        <family val="2"/>
      </rPr>
      <t xml:space="preserve"> </t>
    </r>
  </si>
  <si>
    <r>
      <t xml:space="preserve"> </t>
    </r>
    <r>
      <rPr>
        <sz val="10"/>
        <color indexed="8"/>
        <rFont val="Arial"/>
        <family val="2"/>
      </rPr>
      <t xml:space="preserve">Florida State University Foundation, Inc. </t>
    </r>
    <r>
      <rPr>
        <sz val="10"/>
        <rFont val="Arial"/>
        <family val="2"/>
      </rPr>
      <t xml:space="preserve"> </t>
    </r>
  </si>
  <si>
    <r>
      <t xml:space="preserve"> </t>
    </r>
    <r>
      <rPr>
        <sz val="10"/>
        <color indexed="8"/>
        <rFont val="Arial"/>
        <family val="2"/>
      </rPr>
      <t xml:space="preserve">Texas Tech University </t>
    </r>
    <r>
      <rPr>
        <sz val="10"/>
        <rFont val="Arial"/>
        <family val="2"/>
      </rPr>
      <t xml:space="preserve"> </t>
    </r>
  </si>
  <si>
    <r>
      <t xml:space="preserve"> </t>
    </r>
    <r>
      <rPr>
        <sz val="10"/>
        <color indexed="8"/>
        <rFont val="Arial"/>
        <family val="2"/>
      </rPr>
      <t xml:space="preserve">Auburn University and Foundation </t>
    </r>
    <r>
      <rPr>
        <sz val="10"/>
        <rFont val="Arial"/>
        <family val="2"/>
      </rPr>
      <t xml:space="preserve"> </t>
    </r>
  </si>
  <si>
    <r>
      <t xml:space="preserve"> </t>
    </r>
    <r>
      <rPr>
        <sz val="10"/>
        <color indexed="8"/>
        <rFont val="Arial"/>
        <family val="2"/>
      </rPr>
      <t xml:space="preserve">West Virginia University Foundation, Inc. </t>
    </r>
    <r>
      <rPr>
        <sz val="10"/>
        <rFont val="Arial"/>
        <family val="2"/>
      </rPr>
      <t xml:space="preserve"> </t>
    </r>
  </si>
  <si>
    <r>
      <t xml:space="preserve"> </t>
    </r>
    <r>
      <rPr>
        <sz val="10"/>
        <color indexed="8"/>
        <rFont val="Arial"/>
        <family val="2"/>
      </rPr>
      <t xml:space="preserve">University of Tennessee at Chattanooga Foundation </t>
    </r>
    <r>
      <rPr>
        <sz val="10"/>
        <rFont val="Arial"/>
        <family val="2"/>
      </rPr>
      <t xml:space="preserve"> </t>
    </r>
  </si>
  <si>
    <r>
      <t xml:space="preserve"> </t>
    </r>
    <r>
      <rPr>
        <sz val="10"/>
        <color indexed="8"/>
        <rFont val="Arial"/>
        <family val="2"/>
      </rPr>
      <t xml:space="preserve">University of Alberta </t>
    </r>
    <r>
      <rPr>
        <sz val="10"/>
        <rFont val="Arial"/>
        <family val="2"/>
      </rPr>
      <t xml:space="preserve"> </t>
    </r>
  </si>
  <si>
    <r>
      <t xml:space="preserve"> </t>
    </r>
    <r>
      <rPr>
        <sz val="10"/>
        <color indexed="8"/>
        <rFont val="Arial"/>
        <family val="2"/>
      </rPr>
      <t xml:space="preserve">AB </t>
    </r>
    <r>
      <rPr>
        <sz val="10"/>
        <rFont val="Arial"/>
        <family val="2"/>
      </rPr>
      <t xml:space="preserve"> </t>
    </r>
  </si>
  <si>
    <r>
      <t xml:space="preserve"> </t>
    </r>
    <r>
      <rPr>
        <sz val="10"/>
        <color indexed="8"/>
        <rFont val="Arial"/>
        <family val="2"/>
      </rPr>
      <t xml:space="preserve">Indiana University and Foundation </t>
    </r>
    <r>
      <rPr>
        <sz val="10"/>
        <rFont val="Arial"/>
        <family val="2"/>
      </rPr>
      <t xml:space="preserve"> </t>
    </r>
  </si>
  <si>
    <r>
      <t xml:space="preserve"> </t>
    </r>
    <r>
      <rPr>
        <sz val="10"/>
        <color indexed="8"/>
        <rFont val="Arial"/>
        <family val="2"/>
      </rPr>
      <t xml:space="preserve">University of Idaho </t>
    </r>
    <r>
      <rPr>
        <sz val="10"/>
        <rFont val="Arial"/>
        <family val="2"/>
      </rPr>
      <t xml:space="preserve"> </t>
    </r>
  </si>
  <si>
    <r>
      <t xml:space="preserve"> </t>
    </r>
    <r>
      <rPr>
        <sz val="10"/>
        <color indexed="8"/>
        <rFont val="Arial"/>
        <family val="2"/>
      </rPr>
      <t xml:space="preserve">North Carolina State University Endowment and Foundations </t>
    </r>
    <r>
      <rPr>
        <sz val="10"/>
        <rFont val="Arial"/>
        <family val="2"/>
      </rPr>
      <t xml:space="preserve"> </t>
    </r>
  </si>
  <si>
    <r>
      <t xml:space="preserve"> </t>
    </r>
    <r>
      <rPr>
        <sz val="10"/>
        <color indexed="8"/>
        <rFont val="Arial"/>
        <family val="2"/>
      </rPr>
      <t xml:space="preserve">Miami University (Ohio) &amp; Foundation </t>
    </r>
    <r>
      <rPr>
        <sz val="10"/>
        <rFont val="Arial"/>
        <family val="2"/>
      </rPr>
      <t xml:space="preserve"> </t>
    </r>
  </si>
  <si>
    <r>
      <t xml:space="preserve"> </t>
    </r>
    <r>
      <rPr>
        <sz val="10"/>
        <color indexed="8"/>
        <rFont val="Arial"/>
        <family val="2"/>
      </rPr>
      <t xml:space="preserve">Wichita State University </t>
    </r>
    <r>
      <rPr>
        <sz val="10"/>
        <rFont val="Arial"/>
        <family val="2"/>
      </rPr>
      <t xml:space="preserve"> </t>
    </r>
  </si>
  <si>
    <r>
      <t xml:space="preserve"> </t>
    </r>
    <r>
      <rPr>
        <sz val="10"/>
        <color indexed="8"/>
        <rFont val="Arial"/>
        <family val="2"/>
      </rPr>
      <t xml:space="preserve">University of South Dakota and Foundation </t>
    </r>
    <r>
      <rPr>
        <sz val="10"/>
        <rFont val="Arial"/>
        <family val="2"/>
      </rPr>
      <t xml:space="preserve"> </t>
    </r>
  </si>
  <si>
    <r>
      <t xml:space="preserve"> </t>
    </r>
    <r>
      <rPr>
        <sz val="10"/>
        <color indexed="8"/>
        <rFont val="Arial"/>
        <family val="2"/>
      </rPr>
      <t xml:space="preserve">SD </t>
    </r>
    <r>
      <rPr>
        <sz val="10"/>
        <rFont val="Arial"/>
        <family val="2"/>
      </rPr>
      <t xml:space="preserve"> </t>
    </r>
  </si>
  <si>
    <r>
      <t xml:space="preserve"> </t>
    </r>
    <r>
      <rPr>
        <sz val="10"/>
        <color indexed="8"/>
        <rFont val="Arial"/>
        <family val="2"/>
      </rPr>
      <t xml:space="preserve">University of Colorado Foundation </t>
    </r>
    <r>
      <rPr>
        <sz val="10"/>
        <rFont val="Arial"/>
        <family val="2"/>
      </rPr>
      <t xml:space="preserve"> </t>
    </r>
  </si>
  <si>
    <r>
      <t xml:space="preserve"> </t>
    </r>
    <r>
      <rPr>
        <sz val="10"/>
        <color indexed="8"/>
        <rFont val="Arial"/>
        <family val="2"/>
      </rPr>
      <t xml:space="preserve">University of Alaska and Foundation </t>
    </r>
    <r>
      <rPr>
        <sz val="10"/>
        <rFont val="Arial"/>
        <family val="2"/>
      </rPr>
      <t xml:space="preserve"> </t>
    </r>
  </si>
  <si>
    <r>
      <t xml:space="preserve"> </t>
    </r>
    <r>
      <rPr>
        <sz val="10"/>
        <color indexed="8"/>
        <rFont val="Arial"/>
        <family val="2"/>
      </rPr>
      <t xml:space="preserve">AK </t>
    </r>
    <r>
      <rPr>
        <sz val="10"/>
        <rFont val="Arial"/>
        <family val="2"/>
      </rPr>
      <t xml:space="preserve"> </t>
    </r>
  </si>
  <si>
    <r>
      <t xml:space="preserve"> </t>
    </r>
    <r>
      <rPr>
        <sz val="10"/>
        <color indexed="8"/>
        <rFont val="Arial"/>
        <family val="2"/>
      </rPr>
      <t xml:space="preserve">University of South Florida Foundation </t>
    </r>
    <r>
      <rPr>
        <sz val="10"/>
        <rFont val="Arial"/>
        <family val="2"/>
      </rPr>
      <t xml:space="preserve"> </t>
    </r>
  </si>
  <si>
    <r>
      <t xml:space="preserve"> </t>
    </r>
    <r>
      <rPr>
        <sz val="10"/>
        <color indexed="8"/>
        <rFont val="Arial"/>
        <family val="2"/>
      </rPr>
      <t xml:space="preserve">Mississippi State University and Foundation </t>
    </r>
    <r>
      <rPr>
        <sz val="10"/>
        <rFont val="Arial"/>
        <family val="2"/>
      </rPr>
      <t xml:space="preserve"> </t>
    </r>
  </si>
  <si>
    <r>
      <t xml:space="preserve"> </t>
    </r>
    <r>
      <rPr>
        <sz val="10"/>
        <color indexed="8"/>
        <rFont val="Arial"/>
        <family val="2"/>
      </rPr>
      <t xml:space="preserve">Rutgers, The State University of New Jersey </t>
    </r>
    <r>
      <rPr>
        <sz val="10"/>
        <rFont val="Arial"/>
        <family val="2"/>
      </rPr>
      <t xml:space="preserve"> </t>
    </r>
  </si>
  <si>
    <r>
      <t xml:space="preserve"> </t>
    </r>
    <r>
      <rPr>
        <sz val="10"/>
        <color indexed="8"/>
        <rFont val="Arial"/>
        <family val="2"/>
      </rPr>
      <t xml:space="preserve">Virginia Commonwealth University </t>
    </r>
    <r>
      <rPr>
        <sz val="10"/>
        <rFont val="Arial"/>
        <family val="2"/>
      </rPr>
      <t xml:space="preserve"> </t>
    </r>
  </si>
  <si>
    <r>
      <t xml:space="preserve"> </t>
    </r>
    <r>
      <rPr>
        <sz val="10"/>
        <color indexed="8"/>
        <rFont val="Arial"/>
        <family val="2"/>
      </rPr>
      <t xml:space="preserve">University of Arizona and Foundation </t>
    </r>
    <r>
      <rPr>
        <sz val="10"/>
        <rFont val="Arial"/>
        <family val="2"/>
      </rPr>
      <t xml:space="preserve"> </t>
    </r>
  </si>
  <si>
    <r>
      <t xml:space="preserve"> </t>
    </r>
    <r>
      <rPr>
        <sz val="10"/>
        <color indexed="8"/>
        <rFont val="Arial"/>
        <family val="2"/>
      </rPr>
      <t xml:space="preserve">AZ </t>
    </r>
    <r>
      <rPr>
        <sz val="10"/>
        <rFont val="Arial"/>
        <family val="2"/>
      </rPr>
      <t xml:space="preserve"> </t>
    </r>
  </si>
  <si>
    <r>
      <t xml:space="preserve"> </t>
    </r>
    <r>
      <rPr>
        <sz val="10"/>
        <color indexed="8"/>
        <rFont val="Arial"/>
        <family val="2"/>
      </rPr>
      <t xml:space="preserve">Emporia State University Foundation </t>
    </r>
    <r>
      <rPr>
        <sz val="10"/>
        <rFont val="Arial"/>
        <family val="2"/>
      </rPr>
      <t xml:space="preserve"> </t>
    </r>
  </si>
  <si>
    <r>
      <t xml:space="preserve"> </t>
    </r>
    <r>
      <rPr>
        <sz val="10"/>
        <color indexed="8"/>
        <rFont val="Arial"/>
        <family val="2"/>
      </rPr>
      <t xml:space="preserve">University of Houston System </t>
    </r>
    <r>
      <rPr>
        <sz val="10"/>
        <rFont val="Arial"/>
        <family val="2"/>
      </rPr>
      <t xml:space="preserve"> </t>
    </r>
  </si>
  <si>
    <r>
      <t xml:space="preserve"> </t>
    </r>
    <r>
      <rPr>
        <sz val="10"/>
        <color indexed="8"/>
        <rFont val="Arial"/>
        <family val="2"/>
      </rPr>
      <t xml:space="preserve">University of New Mexico and Foundation </t>
    </r>
    <r>
      <rPr>
        <sz val="10"/>
        <rFont val="Arial"/>
        <family val="2"/>
      </rPr>
      <t xml:space="preserve"> </t>
    </r>
  </si>
  <si>
    <r>
      <t xml:space="preserve"> </t>
    </r>
    <r>
      <rPr>
        <sz val="10"/>
        <color indexed="8"/>
        <rFont val="Arial"/>
        <family val="2"/>
      </rPr>
      <t xml:space="preserve">NM </t>
    </r>
    <r>
      <rPr>
        <sz val="10"/>
        <rFont val="Arial"/>
        <family val="2"/>
      </rPr>
      <t xml:space="preserve"> </t>
    </r>
  </si>
  <si>
    <r>
      <t xml:space="preserve"> </t>
    </r>
    <r>
      <rPr>
        <sz val="10"/>
        <color indexed="8"/>
        <rFont val="Arial"/>
        <family val="2"/>
      </rPr>
      <t xml:space="preserve">Georgia Southwestern State University </t>
    </r>
    <r>
      <rPr>
        <sz val="10"/>
        <rFont val="Arial"/>
        <family val="2"/>
      </rPr>
      <t xml:space="preserve"> </t>
    </r>
  </si>
  <si>
    <r>
      <t xml:space="preserve"> </t>
    </r>
    <r>
      <rPr>
        <sz val="10"/>
        <color indexed="8"/>
        <rFont val="Arial"/>
        <family val="2"/>
      </rPr>
      <t xml:space="preserve">University of North Carolina at Greensboro </t>
    </r>
    <r>
      <rPr>
        <sz val="10"/>
        <rFont val="Arial"/>
        <family val="2"/>
      </rPr>
      <t xml:space="preserve"> </t>
    </r>
  </si>
  <si>
    <r>
      <t xml:space="preserve"> </t>
    </r>
    <r>
      <rPr>
        <sz val="10"/>
        <color indexed="8"/>
        <rFont val="Arial"/>
        <family val="2"/>
      </rPr>
      <t xml:space="preserve">University of Connecticut Foundation </t>
    </r>
    <r>
      <rPr>
        <sz val="10"/>
        <rFont val="Arial"/>
        <family val="2"/>
      </rPr>
      <t xml:space="preserve"> </t>
    </r>
  </si>
  <si>
    <r>
      <t xml:space="preserve"> </t>
    </r>
    <r>
      <rPr>
        <sz val="10"/>
        <color indexed="8"/>
        <rFont val="Arial"/>
        <family val="2"/>
      </rPr>
      <t xml:space="preserve">University of West Florida Foundation </t>
    </r>
    <r>
      <rPr>
        <sz val="10"/>
        <rFont val="Arial"/>
        <family val="2"/>
      </rPr>
      <t xml:space="preserve"> </t>
    </r>
  </si>
  <si>
    <r>
      <t xml:space="preserve"> </t>
    </r>
    <r>
      <rPr>
        <sz val="10"/>
        <color indexed="8"/>
        <rFont val="Arial"/>
        <family val="2"/>
      </rPr>
      <t xml:space="preserve">Kansas State University Foundation </t>
    </r>
    <r>
      <rPr>
        <sz val="10"/>
        <rFont val="Arial"/>
        <family val="2"/>
      </rPr>
      <t xml:space="preserve"> </t>
    </r>
  </si>
  <si>
    <r>
      <t xml:space="preserve"> </t>
    </r>
    <r>
      <rPr>
        <sz val="10"/>
        <color indexed="8"/>
        <rFont val="Arial"/>
        <family val="2"/>
      </rPr>
      <t xml:space="preserve">Oklahoma State University Foundation </t>
    </r>
    <r>
      <rPr>
        <sz val="10"/>
        <rFont val="Arial"/>
        <family val="2"/>
      </rPr>
      <t xml:space="preserve"> </t>
    </r>
  </si>
  <si>
    <r>
      <t xml:space="preserve"> </t>
    </r>
    <r>
      <rPr>
        <sz val="10"/>
        <color indexed="8"/>
        <rFont val="Arial"/>
        <family val="2"/>
      </rPr>
      <t xml:space="preserve">Old Dominion University </t>
    </r>
    <r>
      <rPr>
        <sz val="10"/>
        <rFont val="Arial"/>
        <family val="2"/>
      </rPr>
      <t xml:space="preserve"> </t>
    </r>
  </si>
  <si>
    <r>
      <t xml:space="preserve"> </t>
    </r>
    <r>
      <rPr>
        <sz val="10"/>
        <color indexed="8"/>
        <rFont val="Arial"/>
        <family val="2"/>
      </rPr>
      <t xml:space="preserve">Purchase College, State University of New York </t>
    </r>
    <r>
      <rPr>
        <sz val="10"/>
        <rFont val="Arial"/>
        <family val="2"/>
      </rPr>
      <t xml:space="preserve"> </t>
    </r>
  </si>
  <si>
    <r>
      <t xml:space="preserve"> </t>
    </r>
    <r>
      <rPr>
        <sz val="10"/>
        <color indexed="8"/>
        <rFont val="Arial"/>
        <family val="2"/>
      </rPr>
      <t xml:space="preserve">Louisiana State University System </t>
    </r>
    <r>
      <rPr>
        <sz val="10"/>
        <rFont val="Arial"/>
        <family val="2"/>
      </rPr>
      <t xml:space="preserve"> </t>
    </r>
  </si>
  <si>
    <r>
      <t xml:space="preserve"> </t>
    </r>
    <r>
      <rPr>
        <sz val="10"/>
        <color indexed="8"/>
        <rFont val="Arial"/>
        <family val="2"/>
      </rPr>
      <t xml:space="preserve">University of Akron </t>
    </r>
    <r>
      <rPr>
        <sz val="10"/>
        <rFont val="Arial"/>
        <family val="2"/>
      </rPr>
      <t xml:space="preserve"> </t>
    </r>
  </si>
  <si>
    <r>
      <t xml:space="preserve"> </t>
    </r>
    <r>
      <rPr>
        <sz val="10"/>
        <color indexed="8"/>
        <rFont val="Arial"/>
        <family val="2"/>
      </rPr>
      <t xml:space="preserve">Wayne State University </t>
    </r>
    <r>
      <rPr>
        <sz val="10"/>
        <rFont val="Arial"/>
        <family val="2"/>
      </rPr>
      <t xml:space="preserve"> </t>
    </r>
  </si>
  <si>
    <r>
      <t xml:space="preserve"> </t>
    </r>
    <r>
      <rPr>
        <sz val="10"/>
        <color indexed="8"/>
        <rFont val="Arial"/>
        <family val="2"/>
      </rPr>
      <t xml:space="preserve">University of New Hampshire System and Foundation </t>
    </r>
    <r>
      <rPr>
        <sz val="10"/>
        <rFont val="Arial"/>
        <family val="2"/>
      </rPr>
      <t xml:space="preserve"> </t>
    </r>
  </si>
  <si>
    <r>
      <t xml:space="preserve">Longwood College Foundation, Inc. </t>
    </r>
    <r>
      <rPr>
        <sz val="10"/>
        <rFont val="Arial"/>
        <family val="2"/>
      </rPr>
      <t xml:space="preserve"> </t>
    </r>
  </si>
  <si>
    <r>
      <t xml:space="preserve">U.C. San Diego Foundation </t>
    </r>
    <r>
      <rPr>
        <sz val="10"/>
        <rFont val="Arial"/>
        <family val="2"/>
      </rPr>
      <t xml:space="preserve"> </t>
    </r>
  </si>
  <si>
    <r>
      <t xml:space="preserve">University of Montana Foundation </t>
    </r>
    <r>
      <rPr>
        <sz val="10"/>
        <rFont val="Arial"/>
        <family val="2"/>
      </rPr>
      <t xml:space="preserve"> </t>
    </r>
  </si>
  <si>
    <r>
      <t xml:space="preserve">New Jersey Institute of Technology </t>
    </r>
    <r>
      <rPr>
        <sz val="10"/>
        <rFont val="Arial"/>
        <family val="2"/>
      </rPr>
      <t xml:space="preserve"> </t>
    </r>
  </si>
  <si>
    <r>
      <t>California Polytechnic State University Foundation</t>
    </r>
    <r>
      <rPr>
        <sz val="10"/>
        <rFont val="Arial"/>
        <family val="2"/>
      </rPr>
      <t xml:space="preserve"> </t>
    </r>
  </si>
  <si>
    <r>
      <t xml:space="preserve">University of Toledo and Foundation </t>
    </r>
    <r>
      <rPr>
        <sz val="10"/>
        <rFont val="Arial"/>
        <family val="2"/>
      </rPr>
      <t xml:space="preserve"> </t>
    </r>
  </si>
  <si>
    <t xml:space="preserve">University of North Florida Foundation, Inc.  </t>
  </si>
  <si>
    <r>
      <t xml:space="preserve">Ohio University </t>
    </r>
    <r>
      <rPr>
        <sz val="10"/>
        <rFont val="Arial"/>
        <family val="2"/>
      </rPr>
      <t xml:space="preserve"> </t>
    </r>
  </si>
  <si>
    <r>
      <t xml:space="preserve">Mary Washington College </t>
    </r>
    <r>
      <rPr>
        <sz val="10"/>
        <rFont val="Arial"/>
        <family val="2"/>
      </rPr>
      <t xml:space="preserve"> </t>
    </r>
  </si>
  <si>
    <r>
      <t>Pasco-Hernando Community College Foundation</t>
    </r>
    <r>
      <rPr>
        <sz val="10"/>
        <rFont val="Arial"/>
        <family val="2"/>
      </rPr>
      <t xml:space="preserve"> </t>
    </r>
  </si>
  <si>
    <r>
      <t xml:space="preserve">Montana State University Foundation </t>
    </r>
    <r>
      <rPr>
        <sz val="10"/>
        <rFont val="Arial"/>
        <family val="2"/>
      </rPr>
      <t xml:space="preserve"> </t>
    </r>
  </si>
  <si>
    <r>
      <t xml:space="preserve">University at Buffalo Foundation </t>
    </r>
    <r>
      <rPr>
        <sz val="10"/>
        <rFont val="Arial"/>
        <family val="2"/>
      </rPr>
      <t xml:space="preserve"> </t>
    </r>
  </si>
  <si>
    <r>
      <t xml:space="preserve">Pittsburg State University </t>
    </r>
    <r>
      <rPr>
        <sz val="10"/>
        <rFont val="Arial"/>
        <family val="2"/>
      </rPr>
      <t xml:space="preserve"> </t>
    </r>
  </si>
  <si>
    <r>
      <t xml:space="preserve">Ball State University Foundation </t>
    </r>
    <r>
      <rPr>
        <sz val="10"/>
        <rFont val="Arial"/>
        <family val="2"/>
      </rPr>
      <t xml:space="preserve"> </t>
    </r>
  </si>
  <si>
    <r>
      <t xml:space="preserve">Temple University </t>
    </r>
    <r>
      <rPr>
        <sz val="10"/>
        <rFont val="Arial"/>
        <family val="2"/>
      </rPr>
      <t xml:space="preserve"> </t>
    </r>
  </si>
  <si>
    <r>
      <t xml:space="preserve">University of California - Irvine </t>
    </r>
    <r>
      <rPr>
        <sz val="10"/>
        <rFont val="Arial"/>
        <family val="2"/>
      </rPr>
      <t xml:space="preserve"> </t>
    </r>
  </si>
  <si>
    <r>
      <t xml:space="preserve">Bowling Green State University </t>
    </r>
    <r>
      <rPr>
        <sz val="10"/>
        <rFont val="Arial"/>
        <family val="2"/>
      </rPr>
      <t xml:space="preserve"> </t>
    </r>
  </si>
  <si>
    <r>
      <t xml:space="preserve">South Dakota State University </t>
    </r>
    <r>
      <rPr>
        <sz val="10"/>
        <rFont val="Arial"/>
        <family val="2"/>
      </rPr>
      <t xml:space="preserve"> </t>
    </r>
  </si>
  <si>
    <r>
      <t xml:space="preserve">Florida Atlantic University Foundation, Inc.  </t>
    </r>
    <r>
      <rPr>
        <sz val="10"/>
        <rFont val="Arial"/>
        <family val="2"/>
      </rPr>
      <t xml:space="preserve"> </t>
    </r>
  </si>
  <si>
    <r>
      <t xml:space="preserve">University of Montevallo </t>
    </r>
    <r>
      <rPr>
        <sz val="10"/>
        <rFont val="Arial"/>
        <family val="2"/>
      </rPr>
      <t xml:space="preserve"> </t>
    </r>
  </si>
  <si>
    <r>
      <t xml:space="preserve">Colorado State University Foundation </t>
    </r>
    <r>
      <rPr>
        <sz val="10"/>
        <rFont val="Arial"/>
        <family val="2"/>
      </rPr>
      <t xml:space="preserve"> </t>
    </r>
  </si>
  <si>
    <r>
      <t xml:space="preserve">University of Guelph </t>
    </r>
    <r>
      <rPr>
        <sz val="10"/>
        <rFont val="Arial"/>
        <family val="2"/>
      </rPr>
      <t xml:space="preserve"> </t>
    </r>
  </si>
  <si>
    <r>
      <t xml:space="preserve">University of North Carolina at Charlotte </t>
    </r>
    <r>
      <rPr>
        <sz val="10"/>
        <rFont val="Arial"/>
        <family val="2"/>
      </rPr>
      <t xml:space="preserve"> </t>
    </r>
  </si>
  <si>
    <r>
      <t xml:space="preserve">University of Hawaii </t>
    </r>
    <r>
      <rPr>
        <sz val="10"/>
        <rFont val="Arial"/>
        <family val="2"/>
      </rPr>
      <t xml:space="preserve"> </t>
    </r>
  </si>
  <si>
    <r>
      <t xml:space="preserve">University of Nevada-Reno Foundation </t>
    </r>
    <r>
      <rPr>
        <sz val="10"/>
        <rFont val="Arial"/>
        <family val="2"/>
      </rPr>
      <t xml:space="preserve"> </t>
    </r>
  </si>
  <si>
    <r>
      <t xml:space="preserve"> </t>
    </r>
    <r>
      <rPr>
        <sz val="10"/>
        <color indexed="8"/>
        <rFont val="Arial"/>
        <family val="2"/>
      </rPr>
      <t xml:space="preserve">NV </t>
    </r>
    <r>
      <rPr>
        <sz val="10"/>
        <rFont val="Arial"/>
        <family val="2"/>
      </rPr>
      <t xml:space="preserve"> </t>
    </r>
  </si>
  <si>
    <r>
      <t xml:space="preserve">Tennessee Technological University </t>
    </r>
    <r>
      <rPr>
        <sz val="10"/>
        <rFont val="Arial"/>
        <family val="2"/>
      </rPr>
      <t xml:space="preserve"> </t>
    </r>
  </si>
  <si>
    <r>
      <t xml:space="preserve">University of Rhode Island Foundation </t>
    </r>
    <r>
      <rPr>
        <sz val="10"/>
        <rFont val="Arial"/>
        <family val="2"/>
      </rPr>
      <t xml:space="preserve"> </t>
    </r>
  </si>
  <si>
    <r>
      <t xml:space="preserve">University of North Carolina at Asheville </t>
    </r>
    <r>
      <rPr>
        <sz val="10"/>
        <rFont val="Arial"/>
        <family val="2"/>
      </rPr>
      <t xml:space="preserve"> </t>
    </r>
  </si>
  <si>
    <r>
      <t xml:space="preserve">McNeese State University </t>
    </r>
    <r>
      <rPr>
        <sz val="10"/>
        <rFont val="Arial"/>
        <family val="2"/>
      </rPr>
      <t xml:space="preserve"> </t>
    </r>
  </si>
  <si>
    <r>
      <t xml:space="preserve">Western Kentucky University </t>
    </r>
    <r>
      <rPr>
        <sz val="10"/>
        <rFont val="Arial"/>
        <family val="2"/>
      </rPr>
      <t xml:space="preserve"> </t>
    </r>
  </si>
  <si>
    <r>
      <t xml:space="preserve">Arizona State University and ASU Foundation </t>
    </r>
    <r>
      <rPr>
        <sz val="10"/>
        <rFont val="Arial"/>
        <family val="2"/>
      </rPr>
      <t xml:space="preserve"> </t>
    </r>
  </si>
  <si>
    <r>
      <t xml:space="preserve">Utah State University </t>
    </r>
    <r>
      <rPr>
        <sz val="10"/>
        <rFont val="Arial"/>
        <family val="2"/>
      </rPr>
      <t xml:space="preserve"> </t>
    </r>
  </si>
  <si>
    <r>
      <t xml:space="preserve">Murray State University </t>
    </r>
    <r>
      <rPr>
        <sz val="10"/>
        <rFont val="Arial"/>
        <family val="2"/>
      </rPr>
      <t xml:space="preserve"> </t>
    </r>
  </si>
  <si>
    <r>
      <t xml:space="preserve">Indiana State University </t>
    </r>
    <r>
      <rPr>
        <sz val="10"/>
        <rFont val="Arial"/>
        <family val="2"/>
      </rPr>
      <t xml:space="preserve"> </t>
    </r>
  </si>
  <si>
    <r>
      <t xml:space="preserve">University of Massachusetts and Foundation </t>
    </r>
    <r>
      <rPr>
        <sz val="10"/>
        <rFont val="Arial"/>
        <family val="2"/>
      </rPr>
      <t xml:space="preserve"> </t>
    </r>
  </si>
  <si>
    <r>
      <t xml:space="preserve">University of Northern Iowa and Foundation </t>
    </r>
    <r>
      <rPr>
        <sz val="10"/>
        <rFont val="Arial"/>
        <family val="2"/>
      </rPr>
      <t xml:space="preserve"> </t>
    </r>
  </si>
  <si>
    <r>
      <t xml:space="preserve">University of Guam </t>
    </r>
    <r>
      <rPr>
        <sz val="10"/>
        <rFont val="Arial"/>
        <family val="2"/>
      </rPr>
      <t xml:space="preserve"> </t>
    </r>
  </si>
  <si>
    <r>
      <t xml:space="preserve"> </t>
    </r>
    <r>
      <rPr>
        <sz val="10"/>
        <color indexed="8"/>
        <rFont val="Arial"/>
        <family val="2"/>
      </rPr>
      <t xml:space="preserve">GU </t>
    </r>
    <r>
      <rPr>
        <sz val="10"/>
        <rFont val="Arial"/>
        <family val="2"/>
      </rPr>
      <t xml:space="preserve"> </t>
    </r>
  </si>
  <si>
    <r>
      <t xml:space="preserve">California State University, Fresno </t>
    </r>
    <r>
      <rPr>
        <sz val="10"/>
        <rFont val="Arial"/>
        <family val="2"/>
      </rPr>
      <t xml:space="preserve"> </t>
    </r>
  </si>
  <si>
    <r>
      <t xml:space="preserve">Western Carolina University </t>
    </r>
    <r>
      <rPr>
        <sz val="10"/>
        <rFont val="Arial"/>
        <family val="2"/>
      </rPr>
      <t xml:space="preserve"> </t>
    </r>
  </si>
  <si>
    <r>
      <t>University of Nevada and Community College System</t>
    </r>
    <r>
      <rPr>
        <sz val="10"/>
        <rFont val="Arial"/>
        <family val="2"/>
      </rPr>
      <t xml:space="preserve"> </t>
    </r>
  </si>
  <si>
    <r>
      <t xml:space="preserve">East Carolina University </t>
    </r>
    <r>
      <rPr>
        <sz val="10"/>
        <rFont val="Arial"/>
        <family val="2"/>
      </rPr>
      <t xml:space="preserve"> </t>
    </r>
  </si>
  <si>
    <r>
      <t xml:space="preserve">SUNY, Oneonta </t>
    </r>
    <r>
      <rPr>
        <sz val="10"/>
        <rFont val="Arial"/>
        <family val="2"/>
      </rPr>
      <t xml:space="preserve"> </t>
    </r>
  </si>
  <si>
    <r>
      <t xml:space="preserve">Northern Michigan University </t>
    </r>
    <r>
      <rPr>
        <sz val="10"/>
        <rFont val="Arial"/>
        <family val="2"/>
      </rPr>
      <t xml:space="preserve"> </t>
    </r>
  </si>
  <si>
    <r>
      <t xml:space="preserve">Arkansas State University and Foundation </t>
    </r>
    <r>
      <rPr>
        <sz val="10"/>
        <rFont val="Arial"/>
        <family val="2"/>
      </rPr>
      <t xml:space="preserve"> </t>
    </r>
  </si>
  <si>
    <r>
      <t>Saginaw Valley State University (SVSU Foundation)</t>
    </r>
    <r>
      <rPr>
        <sz val="10"/>
        <rFont val="Arial"/>
        <family val="2"/>
      </rPr>
      <t xml:space="preserve"> </t>
    </r>
  </si>
  <si>
    <r>
      <t xml:space="preserve">Lamar University </t>
    </r>
    <r>
      <rPr>
        <sz val="10"/>
        <rFont val="Arial"/>
        <family val="2"/>
      </rPr>
      <t xml:space="preserve"> </t>
    </r>
  </si>
  <si>
    <r>
      <t xml:space="preserve">SUNY, Binghamton University </t>
    </r>
    <r>
      <rPr>
        <sz val="10"/>
        <rFont val="Arial"/>
        <family val="2"/>
      </rPr>
      <t xml:space="preserve"> </t>
    </r>
  </si>
  <si>
    <r>
      <t xml:space="preserve">Florida International University </t>
    </r>
    <r>
      <rPr>
        <sz val="10"/>
        <rFont val="Arial"/>
        <family val="2"/>
      </rPr>
      <t xml:space="preserve"> </t>
    </r>
  </si>
  <si>
    <r>
      <t xml:space="preserve">Radford University Foundation, Inc. </t>
    </r>
    <r>
      <rPr>
        <sz val="10"/>
        <rFont val="Arial"/>
        <family val="2"/>
      </rPr>
      <t xml:space="preserve"> </t>
    </r>
  </si>
  <si>
    <r>
      <t xml:space="preserve">College of Charleston Foundation </t>
    </r>
    <r>
      <rPr>
        <sz val="10"/>
        <rFont val="Arial"/>
        <family val="2"/>
      </rPr>
      <t xml:space="preserve"> </t>
    </r>
  </si>
  <si>
    <r>
      <t xml:space="preserve">Appalachian State University and Foundation </t>
    </r>
    <r>
      <rPr>
        <sz val="10"/>
        <rFont val="Arial"/>
        <family val="2"/>
      </rPr>
      <t xml:space="preserve"> </t>
    </r>
  </si>
  <si>
    <r>
      <t xml:space="preserve">Southern Illinois University Foundation </t>
    </r>
    <r>
      <rPr>
        <sz val="10"/>
        <rFont val="Arial"/>
        <family val="2"/>
      </rPr>
      <t xml:space="preserve"> </t>
    </r>
  </si>
  <si>
    <r>
      <t>Wright State University &amp; Foundation</t>
    </r>
    <r>
      <rPr>
        <sz val="10"/>
        <rFont val="Arial"/>
        <family val="2"/>
      </rPr>
      <t xml:space="preserve"> </t>
    </r>
  </si>
  <si>
    <r>
      <t xml:space="preserve">SUNY, Stony Brook Foundation </t>
    </r>
    <r>
      <rPr>
        <sz val="10"/>
        <rFont val="Arial"/>
        <family val="2"/>
      </rPr>
      <t xml:space="preserve"> </t>
    </r>
  </si>
  <si>
    <r>
      <t>University of North Carolina at Wilmington</t>
    </r>
    <r>
      <rPr>
        <sz val="10"/>
        <rFont val="Arial"/>
        <family val="2"/>
      </rPr>
      <t xml:space="preserve"> </t>
    </r>
  </si>
  <si>
    <r>
      <t xml:space="preserve">SUNY, Potsdam College Foundation </t>
    </r>
    <r>
      <rPr>
        <sz val="10"/>
        <rFont val="Arial"/>
        <family val="2"/>
      </rPr>
      <t xml:space="preserve"> </t>
    </r>
  </si>
  <si>
    <r>
      <t xml:space="preserve">Shawnee State University </t>
    </r>
    <r>
      <rPr>
        <sz val="10"/>
        <rFont val="Arial"/>
        <family val="2"/>
      </rPr>
      <t xml:space="preserve"> </t>
    </r>
  </si>
  <si>
    <r>
      <t xml:space="preserve">Eastern Illinois University </t>
    </r>
    <r>
      <rPr>
        <sz val="10"/>
        <rFont val="Arial"/>
        <family val="2"/>
      </rPr>
      <t xml:space="preserve"> </t>
    </r>
  </si>
  <si>
    <r>
      <t>University of Central Florida Foundation</t>
    </r>
    <r>
      <rPr>
        <sz val="10"/>
        <rFont val="Arial"/>
        <family val="2"/>
      </rPr>
      <t xml:space="preserve"> </t>
    </r>
  </si>
  <si>
    <r>
      <t xml:space="preserve">Georgia State University Foundation, Inc. </t>
    </r>
    <r>
      <rPr>
        <sz val="10"/>
        <rFont val="Arial"/>
        <family val="2"/>
      </rPr>
      <t xml:space="preserve"> </t>
    </r>
  </si>
  <si>
    <r>
      <t xml:space="preserve">Illinois State University Foundation </t>
    </r>
    <r>
      <rPr>
        <sz val="10"/>
        <rFont val="Arial"/>
        <family val="2"/>
      </rPr>
      <t xml:space="preserve"> </t>
    </r>
  </si>
  <si>
    <r>
      <t xml:space="preserve">SUNY, College at Fredonia </t>
    </r>
    <r>
      <rPr>
        <sz val="10"/>
        <rFont val="Arial"/>
        <family val="2"/>
      </rPr>
      <t xml:space="preserve"> </t>
    </r>
  </si>
  <si>
    <r>
      <t xml:space="preserve">UW-Eau Claire </t>
    </r>
    <r>
      <rPr>
        <sz val="10"/>
        <rFont val="Arial"/>
        <family val="2"/>
      </rPr>
      <t xml:space="preserve"> </t>
    </r>
  </si>
  <si>
    <r>
      <t xml:space="preserve">Central Michigan University </t>
    </r>
    <r>
      <rPr>
        <sz val="10"/>
        <rFont val="Arial"/>
        <family val="2"/>
      </rPr>
      <t xml:space="preserve"> </t>
    </r>
  </si>
  <si>
    <r>
      <t xml:space="preserve">Ferris State University and Foundation </t>
    </r>
    <r>
      <rPr>
        <sz val="10"/>
        <rFont val="Arial"/>
        <family val="2"/>
      </rPr>
      <t xml:space="preserve"> </t>
    </r>
  </si>
  <si>
    <r>
      <t xml:space="preserve">Grand Valley State University </t>
    </r>
    <r>
      <rPr>
        <sz val="10"/>
        <rFont val="Arial"/>
        <family val="2"/>
      </rPr>
      <t xml:space="preserve"> </t>
    </r>
  </si>
  <si>
    <r>
      <t xml:space="preserve">Kent State University Foundation </t>
    </r>
    <r>
      <rPr>
        <sz val="10"/>
        <rFont val="Arial"/>
        <family val="2"/>
      </rPr>
      <t xml:space="preserve"> </t>
    </r>
  </si>
  <si>
    <r>
      <t xml:space="preserve">Cleveland State University </t>
    </r>
    <r>
      <rPr>
        <sz val="10"/>
        <rFont val="Arial"/>
        <family val="2"/>
      </rPr>
      <t xml:space="preserve"> </t>
    </r>
  </si>
  <si>
    <r>
      <t xml:space="preserve">Harrisburg Area Community College </t>
    </r>
    <r>
      <rPr>
        <sz val="10"/>
        <rFont val="Arial"/>
        <family val="2"/>
      </rPr>
      <t xml:space="preserve"> </t>
    </r>
  </si>
  <si>
    <r>
      <t xml:space="preserve">Northwest Missouri State University </t>
    </r>
    <r>
      <rPr>
        <sz val="10"/>
        <rFont val="Arial"/>
        <family val="2"/>
      </rPr>
      <t xml:space="preserve"> </t>
    </r>
  </si>
  <si>
    <r>
      <t xml:space="preserve">University of North Texas </t>
    </r>
    <r>
      <rPr>
        <sz val="10"/>
        <rFont val="Arial"/>
        <family val="2"/>
      </rPr>
      <t xml:space="preserve"> </t>
    </r>
  </si>
  <si>
    <r>
      <t xml:space="preserve">Oakland University and Foundation </t>
    </r>
    <r>
      <rPr>
        <sz val="10"/>
        <rFont val="Arial"/>
        <family val="2"/>
      </rPr>
      <t xml:space="preserve"> </t>
    </r>
  </si>
  <si>
    <t xml:space="preserve">James Madison University Foundation, Inc.  </t>
  </si>
  <si>
    <r>
      <t xml:space="preserve">Orangeburg-Calhoun Technical College </t>
    </r>
    <r>
      <rPr>
        <sz val="10"/>
        <rFont val="Arial"/>
        <family val="2"/>
      </rPr>
      <t xml:space="preserve"> </t>
    </r>
  </si>
  <si>
    <r>
      <t>Eastern Michigan University Foundation</t>
    </r>
    <r>
      <rPr>
        <sz val="10"/>
        <rFont val="Arial"/>
        <family val="2"/>
      </rPr>
      <t xml:space="preserve"> </t>
    </r>
  </si>
  <si>
    <r>
      <t xml:space="preserve">Plattsburgh College Foundation </t>
    </r>
    <r>
      <rPr>
        <sz val="10"/>
        <rFont val="Arial"/>
        <family val="2"/>
      </rPr>
      <t xml:space="preserve"> </t>
    </r>
  </si>
  <si>
    <r>
      <t xml:space="preserve">Western Illinois University Foundation </t>
    </r>
    <r>
      <rPr>
        <sz val="10"/>
        <rFont val="Arial"/>
        <family val="2"/>
      </rPr>
      <t xml:space="preserve"> </t>
    </r>
  </si>
  <si>
    <r>
      <t xml:space="preserve">Rhode Island College Foundation </t>
    </r>
    <r>
      <rPr>
        <sz val="10"/>
        <rFont val="Arial"/>
        <family val="2"/>
      </rPr>
      <t xml:space="preserve"> </t>
    </r>
  </si>
  <si>
    <r>
      <t xml:space="preserve">University of Wisconsin System </t>
    </r>
    <r>
      <rPr>
        <sz val="10"/>
        <rFont val="Arial"/>
        <family val="2"/>
      </rPr>
      <t xml:space="preserve"> </t>
    </r>
  </si>
  <si>
    <r>
      <t xml:space="preserve">Norfolk State University </t>
    </r>
    <r>
      <rPr>
        <sz val="10"/>
        <rFont val="Arial"/>
        <family val="2"/>
      </rPr>
      <t xml:space="preserve"> </t>
    </r>
  </si>
  <si>
    <r>
      <t xml:space="preserve">Centralia College </t>
    </r>
    <r>
      <rPr>
        <sz val="10"/>
        <rFont val="Arial"/>
        <family val="2"/>
      </rPr>
      <t xml:space="preserve"> </t>
    </r>
  </si>
  <si>
    <r>
      <t xml:space="preserve">Southwest Texas State University </t>
    </r>
    <r>
      <rPr>
        <sz val="10"/>
        <rFont val="Arial"/>
        <family val="2"/>
      </rPr>
      <t xml:space="preserve"> </t>
    </r>
  </si>
  <si>
    <t>Central Piedmont Community College and Foundation</t>
  </si>
  <si>
    <r>
      <t xml:space="preserve">Troy State University </t>
    </r>
    <r>
      <rPr>
        <sz val="10"/>
        <rFont val="Arial"/>
        <family val="2"/>
      </rPr>
      <t xml:space="preserve"> </t>
    </r>
  </si>
  <si>
    <r>
      <t xml:space="preserve">SUNY, Cortland </t>
    </r>
    <r>
      <rPr>
        <sz val="10"/>
        <rFont val="Arial"/>
        <family val="2"/>
      </rPr>
      <t xml:space="preserve"> </t>
    </r>
  </si>
  <si>
    <r>
      <t xml:space="preserve">Salem State College and Foundation </t>
    </r>
    <r>
      <rPr>
        <sz val="10"/>
        <rFont val="Arial"/>
        <family val="2"/>
      </rPr>
      <t xml:space="preserve"> </t>
    </r>
  </si>
  <si>
    <r>
      <t xml:space="preserve">Fayetteville State University </t>
    </r>
    <r>
      <rPr>
        <sz val="10"/>
        <rFont val="Arial"/>
        <family val="2"/>
      </rPr>
      <t xml:space="preserve"> </t>
    </r>
  </si>
  <si>
    <r>
      <t xml:space="preserve">Northeastern State University </t>
    </r>
    <r>
      <rPr>
        <sz val="10"/>
        <rFont val="Arial"/>
        <family val="2"/>
      </rPr>
      <t xml:space="preserve"> </t>
    </r>
  </si>
  <si>
    <r>
      <t xml:space="preserve">Bridgewater State College </t>
    </r>
    <r>
      <rPr>
        <sz val="10"/>
        <rFont val="Arial"/>
        <family val="2"/>
      </rPr>
      <t xml:space="preserve"> </t>
    </r>
  </si>
  <si>
    <r>
      <t xml:space="preserve">Delta College </t>
    </r>
    <r>
      <rPr>
        <sz val="10"/>
        <rFont val="Arial"/>
        <family val="2"/>
      </rPr>
      <t xml:space="preserve"> </t>
    </r>
  </si>
  <si>
    <r>
      <t xml:space="preserve">University of Albany Foundation </t>
    </r>
    <r>
      <rPr>
        <sz val="10"/>
        <rFont val="Arial"/>
        <family val="2"/>
      </rPr>
      <t xml:space="preserve"> </t>
    </r>
  </si>
  <si>
    <r>
      <t xml:space="preserve">SUNY, Geneseo Foundation </t>
    </r>
    <r>
      <rPr>
        <sz val="10"/>
        <rFont val="Arial"/>
        <family val="2"/>
      </rPr>
      <t xml:space="preserve"> </t>
    </r>
  </si>
  <si>
    <r>
      <t>Florida Community College at Jacksonville</t>
    </r>
    <r>
      <rPr>
        <sz val="10"/>
        <rFont val="Arial"/>
        <family val="2"/>
      </rPr>
      <t xml:space="preserve"> </t>
    </r>
  </si>
  <si>
    <r>
      <t xml:space="preserve">West Chester University of Pennsylvania </t>
    </r>
    <r>
      <rPr>
        <sz val="10"/>
        <rFont val="Arial"/>
        <family val="2"/>
      </rPr>
      <t xml:space="preserve"> </t>
    </r>
  </si>
  <si>
    <r>
      <t xml:space="preserve">Middle Tennessee State University </t>
    </r>
    <r>
      <rPr>
        <sz val="10"/>
        <rFont val="Arial"/>
        <family val="2"/>
      </rPr>
      <t xml:space="preserve"> </t>
    </r>
  </si>
  <si>
    <r>
      <t xml:space="preserve">Towson University </t>
    </r>
    <r>
      <rPr>
        <sz val="10"/>
        <rFont val="Arial"/>
        <family val="2"/>
      </rPr>
      <t xml:space="preserve"> </t>
    </r>
  </si>
  <si>
    <r>
      <t xml:space="preserve">Oregon University System </t>
    </r>
    <r>
      <rPr>
        <sz val="10"/>
        <rFont val="Arial"/>
        <family val="2"/>
      </rPr>
      <t xml:space="preserve"> </t>
    </r>
  </si>
  <si>
    <r>
      <t xml:space="preserve">Harford Community College </t>
    </r>
    <r>
      <rPr>
        <sz val="10"/>
        <rFont val="Arial"/>
        <family val="2"/>
      </rPr>
      <t xml:space="preserve"> </t>
    </r>
  </si>
  <si>
    <r>
      <t xml:space="preserve">Northeast State Technical Community College  </t>
    </r>
    <r>
      <rPr>
        <sz val="10"/>
        <rFont val="Arial"/>
        <family val="2"/>
      </rPr>
      <t xml:space="preserve"> </t>
    </r>
  </si>
  <si>
    <r>
      <t xml:space="preserve">Southern Illinois University at Edwardsville   </t>
    </r>
    <r>
      <rPr>
        <sz val="10"/>
        <rFont val="Arial"/>
        <family val="2"/>
      </rPr>
      <t xml:space="preserve"> </t>
    </r>
  </si>
  <si>
    <r>
      <t xml:space="preserve">Winona State University </t>
    </r>
    <r>
      <rPr>
        <sz val="10"/>
        <rFont val="Arial"/>
        <family val="2"/>
      </rPr>
      <t xml:space="preserve"> </t>
    </r>
  </si>
  <si>
    <r>
      <t xml:space="preserve">SUNY, Oswego </t>
    </r>
    <r>
      <rPr>
        <sz val="10"/>
        <rFont val="Arial"/>
        <family val="2"/>
      </rPr>
      <t xml:space="preserve"> </t>
    </r>
  </si>
  <si>
    <r>
      <t xml:space="preserve">California State University, Hayward </t>
    </r>
    <r>
      <rPr>
        <sz val="10"/>
        <rFont val="Arial"/>
        <family val="2"/>
      </rPr>
      <t xml:space="preserve"> </t>
    </r>
  </si>
  <si>
    <r>
      <t xml:space="preserve">Pellissippi State Technical Community College  </t>
    </r>
    <r>
      <rPr>
        <sz val="10"/>
        <rFont val="Arial"/>
        <family val="2"/>
      </rPr>
      <t xml:space="preserve"> </t>
    </r>
  </si>
  <si>
    <r>
      <t xml:space="preserve">Gadsden State Community College </t>
    </r>
    <r>
      <rPr>
        <sz val="10"/>
        <rFont val="Arial"/>
        <family val="2"/>
      </rPr>
      <t xml:space="preserve"> </t>
    </r>
  </si>
  <si>
    <r>
      <t xml:space="preserve">Montgomery College </t>
    </r>
    <r>
      <rPr>
        <sz val="10"/>
        <rFont val="Arial"/>
        <family val="2"/>
      </rPr>
      <t xml:space="preserve"> </t>
    </r>
  </si>
  <si>
    <r>
      <t xml:space="preserve">Midlands Technical College </t>
    </r>
    <r>
      <rPr>
        <sz val="10"/>
        <rFont val="Arial"/>
        <family val="2"/>
      </rPr>
      <t xml:space="preserve"> </t>
    </r>
  </si>
  <si>
    <r>
      <t xml:space="preserve">Monroe Community College Foundation </t>
    </r>
    <r>
      <rPr>
        <sz val="10"/>
        <rFont val="Arial"/>
        <family val="2"/>
      </rPr>
      <t xml:space="preserve"> </t>
    </r>
  </si>
  <si>
    <r>
      <t xml:space="preserve">Cal Poly State University, San Luis Obispo </t>
    </r>
    <r>
      <rPr>
        <sz val="10"/>
        <rFont val="Arial"/>
        <family val="2"/>
      </rPr>
      <t xml:space="preserve"> </t>
    </r>
  </si>
  <si>
    <r>
      <t xml:space="preserve">SUNY, All Other Campuses </t>
    </r>
    <r>
      <rPr>
        <sz val="10"/>
        <rFont val="Arial"/>
        <family val="2"/>
      </rPr>
      <t xml:space="preserve"> </t>
    </r>
  </si>
  <si>
    <r>
      <t xml:space="preserve">Georgia Perimeter College </t>
    </r>
    <r>
      <rPr>
        <sz val="10"/>
        <rFont val="Arial"/>
        <family val="2"/>
      </rPr>
      <t xml:space="preserve"> </t>
    </r>
  </si>
  <si>
    <r>
      <t xml:space="preserve"> </t>
    </r>
    <r>
      <rPr>
        <b/>
        <sz val="10"/>
        <color indexed="8"/>
        <rFont val="Arial"/>
        <family val="2"/>
      </rPr>
      <t xml:space="preserve">Institution </t>
    </r>
    <r>
      <rPr>
        <b/>
        <sz val="10"/>
        <rFont val="Arial"/>
        <family val="2"/>
      </rPr>
      <t xml:space="preserve"> </t>
    </r>
  </si>
  <si>
    <r>
      <t xml:space="preserve"> </t>
    </r>
    <r>
      <rPr>
        <b/>
        <sz val="10"/>
        <color indexed="8"/>
        <rFont val="Arial"/>
        <family val="2"/>
      </rPr>
      <t xml:space="preserve">State </t>
    </r>
    <r>
      <rPr>
        <b/>
        <sz val="10"/>
        <rFont val="Arial"/>
        <family val="2"/>
      </rPr>
      <t xml:space="preserve"> </t>
    </r>
  </si>
  <si>
    <r>
      <t xml:space="preserve"> </t>
    </r>
    <r>
      <rPr>
        <b/>
        <sz val="10"/>
        <color indexed="8"/>
        <rFont val="Arial"/>
        <family val="2"/>
      </rPr>
      <t xml:space="preserve">2003 Endowment Funds ($000) </t>
    </r>
    <r>
      <rPr>
        <b/>
        <sz val="10"/>
        <rFont val="Arial"/>
        <family val="2"/>
      </rPr>
      <t xml:space="preserve"> </t>
    </r>
  </si>
  <si>
    <r>
      <t xml:space="preserve"> </t>
    </r>
    <r>
      <rPr>
        <sz val="10"/>
        <color indexed="8"/>
        <rFont val="Arial"/>
        <family val="2"/>
      </rPr>
      <t xml:space="preserve">Flin W. Olin College of Engineering </t>
    </r>
    <r>
      <rPr>
        <sz val="10"/>
        <rFont val="Arial"/>
        <family val="2"/>
      </rPr>
      <t xml:space="preserve"> </t>
    </r>
  </si>
  <si>
    <r>
      <t xml:space="preserve"> </t>
    </r>
    <r>
      <rPr>
        <sz val="10"/>
        <color indexed="8"/>
        <rFont val="Arial"/>
        <family val="2"/>
      </rPr>
      <t xml:space="preserve">Flin and Marshall College </t>
    </r>
    <r>
      <rPr>
        <sz val="10"/>
        <rFont val="Arial"/>
        <family val="2"/>
      </rPr>
      <t xml:space="preserve"> </t>
    </r>
  </si>
  <si>
    <r>
      <t xml:space="preserve"> </t>
    </r>
    <r>
      <rPr>
        <sz val="10"/>
        <color indexed="8"/>
        <rFont val="Arial"/>
        <family val="2"/>
      </rPr>
      <t xml:space="preserve">Centenary College of Louisiana </t>
    </r>
    <r>
      <rPr>
        <sz val="10"/>
        <rFont val="Arial"/>
        <family val="2"/>
      </rPr>
      <t xml:space="preserve"> </t>
    </r>
  </si>
  <si>
    <r>
      <t xml:space="preserve"> </t>
    </r>
    <r>
      <rPr>
        <sz val="10"/>
        <color indexed="8"/>
        <rFont val="Arial"/>
        <family val="2"/>
      </rPr>
      <t xml:space="preserve">Illinois College </t>
    </r>
    <r>
      <rPr>
        <sz val="10"/>
        <rFont val="Arial"/>
        <family val="2"/>
      </rPr>
      <t xml:space="preserve"> </t>
    </r>
  </si>
  <si>
    <r>
      <t xml:space="preserve"> </t>
    </r>
    <r>
      <rPr>
        <sz val="10"/>
        <color indexed="8"/>
        <rFont val="Arial"/>
        <family val="2"/>
      </rPr>
      <t xml:space="preserve">Texas Christian University </t>
    </r>
    <r>
      <rPr>
        <sz val="10"/>
        <rFont val="Arial"/>
        <family val="2"/>
      </rPr>
      <t xml:space="preserve"> </t>
    </r>
  </si>
  <si>
    <r>
      <t xml:space="preserve"> </t>
    </r>
    <r>
      <rPr>
        <sz val="10"/>
        <color indexed="8"/>
        <rFont val="Arial"/>
        <family val="2"/>
      </rPr>
      <t xml:space="preserve">Regent University </t>
    </r>
    <r>
      <rPr>
        <sz val="10"/>
        <rFont val="Arial"/>
        <family val="2"/>
      </rPr>
      <t xml:space="preserve"> </t>
    </r>
  </si>
  <si>
    <r>
      <t xml:space="preserve"> </t>
    </r>
    <r>
      <rPr>
        <sz val="10"/>
        <color indexed="8"/>
        <rFont val="Arial"/>
        <family val="2"/>
      </rPr>
      <t xml:space="preserve">St. John's College (Annapolis) </t>
    </r>
    <r>
      <rPr>
        <sz val="10"/>
        <rFont val="Arial"/>
        <family val="2"/>
      </rPr>
      <t xml:space="preserve"> </t>
    </r>
  </si>
  <si>
    <r>
      <t xml:space="preserve"> </t>
    </r>
    <r>
      <rPr>
        <sz val="10"/>
        <color indexed="8"/>
        <rFont val="Arial"/>
        <family val="2"/>
      </rPr>
      <t xml:space="preserve">Bucknell University </t>
    </r>
    <r>
      <rPr>
        <sz val="10"/>
        <rFont val="Arial"/>
        <family val="2"/>
      </rPr>
      <t xml:space="preserve"> </t>
    </r>
  </si>
  <si>
    <r>
      <t xml:space="preserve"> </t>
    </r>
    <r>
      <rPr>
        <sz val="10"/>
        <color indexed="8"/>
        <rFont val="Arial"/>
        <family val="2"/>
      </rPr>
      <t xml:space="preserve">Spelman College </t>
    </r>
    <r>
      <rPr>
        <sz val="10"/>
        <rFont val="Arial"/>
        <family val="2"/>
      </rPr>
      <t xml:space="preserve"> </t>
    </r>
  </si>
  <si>
    <r>
      <t xml:space="preserve"> </t>
    </r>
    <r>
      <rPr>
        <sz val="10"/>
        <color indexed="8"/>
        <rFont val="Arial"/>
        <family val="2"/>
      </rPr>
      <t xml:space="preserve">Union College (New York) </t>
    </r>
    <r>
      <rPr>
        <sz val="10"/>
        <rFont val="Arial"/>
        <family val="2"/>
      </rPr>
      <t xml:space="preserve"> </t>
    </r>
  </si>
  <si>
    <r>
      <t xml:space="preserve"> </t>
    </r>
    <r>
      <rPr>
        <sz val="10"/>
        <color indexed="8"/>
        <rFont val="Arial"/>
        <family val="2"/>
      </rPr>
      <t xml:space="preserve">Goshen College </t>
    </r>
    <r>
      <rPr>
        <sz val="10"/>
        <rFont val="Arial"/>
        <family val="2"/>
      </rPr>
      <t xml:space="preserve"> </t>
    </r>
  </si>
  <si>
    <r>
      <t xml:space="preserve"> </t>
    </r>
    <r>
      <rPr>
        <sz val="10"/>
        <color indexed="8"/>
        <rFont val="Arial"/>
        <family val="2"/>
      </rPr>
      <t xml:space="preserve">College of Wooster </t>
    </r>
    <r>
      <rPr>
        <sz val="10"/>
        <rFont val="Arial"/>
        <family val="2"/>
      </rPr>
      <t xml:space="preserve"> </t>
    </r>
  </si>
  <si>
    <r>
      <t xml:space="preserve"> </t>
    </r>
    <r>
      <rPr>
        <sz val="10"/>
        <color indexed="8"/>
        <rFont val="Arial"/>
        <family val="2"/>
      </rPr>
      <t xml:space="preserve">Drew University </t>
    </r>
    <r>
      <rPr>
        <sz val="10"/>
        <rFont val="Arial"/>
        <family val="2"/>
      </rPr>
      <t xml:space="preserve"> </t>
    </r>
  </si>
  <si>
    <r>
      <t xml:space="preserve"> </t>
    </r>
    <r>
      <rPr>
        <sz val="10"/>
        <color indexed="8"/>
        <rFont val="Arial"/>
        <family val="2"/>
      </rPr>
      <t xml:space="preserve">Hanover College </t>
    </r>
    <r>
      <rPr>
        <sz val="10"/>
        <rFont val="Arial"/>
        <family val="2"/>
      </rPr>
      <t xml:space="preserve"> </t>
    </r>
  </si>
  <si>
    <r>
      <t xml:space="preserve"> </t>
    </r>
    <r>
      <rPr>
        <sz val="10"/>
        <color indexed="8"/>
        <rFont val="Arial"/>
        <family val="2"/>
      </rPr>
      <t xml:space="preserve">Transylvania University </t>
    </r>
    <r>
      <rPr>
        <sz val="10"/>
        <rFont val="Arial"/>
        <family val="2"/>
      </rPr>
      <t xml:space="preserve"> </t>
    </r>
  </si>
  <si>
    <r>
      <t xml:space="preserve"> </t>
    </r>
    <r>
      <rPr>
        <sz val="10"/>
        <color indexed="8"/>
        <rFont val="Arial"/>
        <family val="2"/>
      </rPr>
      <t xml:space="preserve">Goucher College </t>
    </r>
    <r>
      <rPr>
        <sz val="10"/>
        <rFont val="Arial"/>
        <family val="2"/>
      </rPr>
      <t xml:space="preserve"> </t>
    </r>
  </si>
  <si>
    <r>
      <t xml:space="preserve"> </t>
    </r>
    <r>
      <rPr>
        <sz val="10"/>
        <color indexed="8"/>
        <rFont val="Arial"/>
        <family val="2"/>
      </rPr>
      <t xml:space="preserve">Brandeis University </t>
    </r>
    <r>
      <rPr>
        <sz val="10"/>
        <rFont val="Arial"/>
        <family val="2"/>
      </rPr>
      <t xml:space="preserve"> </t>
    </r>
  </si>
  <si>
    <r>
      <t xml:space="preserve"> </t>
    </r>
    <r>
      <rPr>
        <sz val="10"/>
        <color indexed="8"/>
        <rFont val="Arial"/>
        <family val="2"/>
      </rPr>
      <t xml:space="preserve">Kalamazoo College </t>
    </r>
    <r>
      <rPr>
        <sz val="10"/>
        <rFont val="Arial"/>
        <family val="2"/>
      </rPr>
      <t xml:space="preserve"> </t>
    </r>
  </si>
  <si>
    <r>
      <t xml:space="preserve"> </t>
    </r>
    <r>
      <rPr>
        <sz val="10"/>
        <color indexed="8"/>
        <rFont val="Arial"/>
        <family val="2"/>
      </rPr>
      <t xml:space="preserve">Bates College </t>
    </r>
    <r>
      <rPr>
        <sz val="10"/>
        <rFont val="Arial"/>
        <family val="2"/>
      </rPr>
      <t xml:space="preserve"> </t>
    </r>
  </si>
  <si>
    <r>
      <t xml:space="preserve"> </t>
    </r>
    <r>
      <rPr>
        <sz val="10"/>
        <color indexed="8"/>
        <rFont val="Arial"/>
        <family val="2"/>
      </rPr>
      <t xml:space="preserve">Southern Methodist University </t>
    </r>
    <r>
      <rPr>
        <sz val="10"/>
        <rFont val="Arial"/>
        <family val="2"/>
      </rPr>
      <t xml:space="preserve"> </t>
    </r>
  </si>
  <si>
    <r>
      <t xml:space="preserve"> </t>
    </r>
    <r>
      <rPr>
        <sz val="10"/>
        <color indexed="8"/>
        <rFont val="Arial"/>
        <family val="2"/>
      </rPr>
      <t xml:space="preserve">Asbury Theological Seminary </t>
    </r>
    <r>
      <rPr>
        <sz val="10"/>
        <rFont val="Arial"/>
        <family val="2"/>
      </rPr>
      <t xml:space="preserve"> </t>
    </r>
  </si>
  <si>
    <r>
      <t xml:space="preserve"> </t>
    </r>
    <r>
      <rPr>
        <sz val="10"/>
        <color indexed="8"/>
        <rFont val="Arial"/>
        <family val="2"/>
      </rPr>
      <t xml:space="preserve">Graduate Theological Union </t>
    </r>
    <r>
      <rPr>
        <sz val="10"/>
        <rFont val="Arial"/>
        <family val="2"/>
      </rPr>
      <t xml:space="preserve"> </t>
    </r>
  </si>
  <si>
    <r>
      <t xml:space="preserve"> </t>
    </r>
    <r>
      <rPr>
        <sz val="10"/>
        <color indexed="8"/>
        <rFont val="Arial"/>
        <family val="2"/>
      </rPr>
      <t xml:space="preserve">Hollins University </t>
    </r>
    <r>
      <rPr>
        <sz val="10"/>
        <rFont val="Arial"/>
        <family val="2"/>
      </rPr>
      <t xml:space="preserve"> </t>
    </r>
  </si>
  <si>
    <r>
      <t xml:space="preserve"> </t>
    </r>
    <r>
      <rPr>
        <sz val="10"/>
        <color indexed="8"/>
        <rFont val="Arial"/>
        <family val="2"/>
      </rPr>
      <t xml:space="preserve">Wheaton College (Massachusetts) </t>
    </r>
    <r>
      <rPr>
        <sz val="10"/>
        <rFont val="Arial"/>
        <family val="2"/>
      </rPr>
      <t xml:space="preserve"> </t>
    </r>
  </si>
  <si>
    <r>
      <t xml:space="preserve"> </t>
    </r>
    <r>
      <rPr>
        <sz val="10"/>
        <color indexed="8"/>
        <rFont val="Arial"/>
        <family val="2"/>
      </rPr>
      <t xml:space="preserve">Rhode Island School of Design </t>
    </r>
    <r>
      <rPr>
        <sz val="10"/>
        <rFont val="Arial"/>
        <family val="2"/>
      </rPr>
      <t xml:space="preserve"> </t>
    </r>
  </si>
  <si>
    <r>
      <t xml:space="preserve"> </t>
    </r>
    <r>
      <rPr>
        <sz val="10"/>
        <color indexed="8"/>
        <rFont val="Arial"/>
        <family val="2"/>
      </rPr>
      <t xml:space="preserve">Wheaton College (Illinois) </t>
    </r>
    <r>
      <rPr>
        <sz val="10"/>
        <rFont val="Arial"/>
        <family val="2"/>
      </rPr>
      <t xml:space="preserve"> </t>
    </r>
  </si>
  <si>
    <r>
      <t xml:space="preserve"> </t>
    </r>
    <r>
      <rPr>
        <sz val="10"/>
        <color indexed="8"/>
        <rFont val="Arial"/>
        <family val="2"/>
      </rPr>
      <t xml:space="preserve">Wofford College </t>
    </r>
    <r>
      <rPr>
        <sz val="10"/>
        <rFont val="Arial"/>
        <family val="2"/>
      </rPr>
      <t xml:space="preserve"> </t>
    </r>
  </si>
  <si>
    <r>
      <t xml:space="preserve"> </t>
    </r>
    <r>
      <rPr>
        <sz val="10"/>
        <color indexed="8"/>
        <rFont val="Arial"/>
        <family val="2"/>
      </rPr>
      <t xml:space="preserve">Hampden-Sydney College </t>
    </r>
    <r>
      <rPr>
        <sz val="10"/>
        <rFont val="Arial"/>
        <family val="2"/>
      </rPr>
      <t xml:space="preserve"> </t>
    </r>
  </si>
  <si>
    <r>
      <t xml:space="preserve"> </t>
    </r>
    <r>
      <rPr>
        <sz val="10"/>
        <color indexed="8"/>
        <rFont val="Arial"/>
        <family val="2"/>
      </rPr>
      <t xml:space="preserve">Albion College </t>
    </r>
    <r>
      <rPr>
        <sz val="10"/>
        <rFont val="Arial"/>
        <family val="2"/>
      </rPr>
      <t xml:space="preserve"> </t>
    </r>
  </si>
  <si>
    <r>
      <t xml:space="preserve"> </t>
    </r>
    <r>
      <rPr>
        <sz val="10"/>
        <color indexed="8"/>
        <rFont val="Arial"/>
        <family val="2"/>
      </rPr>
      <t xml:space="preserve">Rose-Hulman Institute of Technology </t>
    </r>
    <r>
      <rPr>
        <sz val="10"/>
        <rFont val="Arial"/>
        <family val="2"/>
      </rPr>
      <t xml:space="preserve"> </t>
    </r>
  </si>
  <si>
    <r>
      <t xml:space="preserve"> </t>
    </r>
    <r>
      <rPr>
        <sz val="10"/>
        <color indexed="8"/>
        <rFont val="Arial"/>
        <family val="2"/>
      </rPr>
      <t xml:space="preserve">Claremont Graduate University </t>
    </r>
    <r>
      <rPr>
        <sz val="10"/>
        <rFont val="Arial"/>
        <family val="2"/>
      </rPr>
      <t xml:space="preserve"> </t>
    </r>
  </si>
  <si>
    <r>
      <t xml:space="preserve"> </t>
    </r>
    <r>
      <rPr>
        <sz val="10"/>
        <color indexed="8"/>
        <rFont val="Arial"/>
        <family val="2"/>
      </rPr>
      <t xml:space="preserve">Kenyon College </t>
    </r>
    <r>
      <rPr>
        <sz val="10"/>
        <rFont val="Arial"/>
        <family val="2"/>
      </rPr>
      <t xml:space="preserve"> </t>
    </r>
  </si>
  <si>
    <r>
      <t xml:space="preserve"> </t>
    </r>
    <r>
      <rPr>
        <sz val="10"/>
        <color indexed="8"/>
        <rFont val="Arial"/>
        <family val="2"/>
      </rPr>
      <t xml:space="preserve">Boston College </t>
    </r>
    <r>
      <rPr>
        <sz val="10"/>
        <rFont val="Arial"/>
        <family val="2"/>
      </rPr>
      <t xml:space="preserve"> </t>
    </r>
  </si>
  <si>
    <r>
      <t xml:space="preserve"> </t>
    </r>
    <r>
      <rPr>
        <sz val="10"/>
        <color indexed="8"/>
        <rFont val="Arial"/>
        <family val="2"/>
      </rPr>
      <t xml:space="preserve">St. Lawrence University </t>
    </r>
    <r>
      <rPr>
        <sz val="10"/>
        <rFont val="Arial"/>
        <family val="2"/>
      </rPr>
      <t xml:space="preserve"> </t>
    </r>
  </si>
  <si>
    <r>
      <t xml:space="preserve"> </t>
    </r>
    <r>
      <rPr>
        <sz val="10"/>
        <color indexed="8"/>
        <rFont val="Arial"/>
        <family val="2"/>
      </rPr>
      <t xml:space="preserve">Birmingham-Southern College </t>
    </r>
    <r>
      <rPr>
        <sz val="10"/>
        <rFont val="Arial"/>
        <family val="2"/>
      </rPr>
      <t xml:space="preserve"> </t>
    </r>
  </si>
  <si>
    <r>
      <t xml:space="preserve"> </t>
    </r>
    <r>
      <rPr>
        <sz val="10"/>
        <color indexed="8"/>
        <rFont val="Arial"/>
        <family val="2"/>
      </rPr>
      <t xml:space="preserve">University of the Ozarks </t>
    </r>
    <r>
      <rPr>
        <sz val="10"/>
        <rFont val="Arial"/>
        <family val="2"/>
      </rPr>
      <t xml:space="preserve"> </t>
    </r>
  </si>
  <si>
    <r>
      <t xml:space="preserve"> </t>
    </r>
    <r>
      <rPr>
        <sz val="10"/>
        <color indexed="8"/>
        <rFont val="Arial"/>
        <family val="2"/>
      </rPr>
      <t xml:space="preserve">The American College </t>
    </r>
    <r>
      <rPr>
        <sz val="10"/>
        <rFont val="Arial"/>
        <family val="2"/>
      </rPr>
      <t xml:space="preserve"> </t>
    </r>
  </si>
  <si>
    <r>
      <t xml:space="preserve"> </t>
    </r>
    <r>
      <rPr>
        <sz val="10"/>
        <color indexed="8"/>
        <rFont val="Arial"/>
        <family val="2"/>
      </rPr>
      <t xml:space="preserve">Tufts University </t>
    </r>
    <r>
      <rPr>
        <sz val="10"/>
        <rFont val="Arial"/>
        <family val="2"/>
      </rPr>
      <t xml:space="preserve"> </t>
    </r>
  </si>
  <si>
    <r>
      <t xml:space="preserve"> </t>
    </r>
    <r>
      <rPr>
        <sz val="10"/>
        <color indexed="8"/>
        <rFont val="Arial"/>
        <family val="2"/>
      </rPr>
      <t xml:space="preserve">Carnegie Mellon University </t>
    </r>
    <r>
      <rPr>
        <sz val="10"/>
        <rFont val="Arial"/>
        <family val="2"/>
      </rPr>
      <t xml:space="preserve"> </t>
    </r>
  </si>
  <si>
    <r>
      <t xml:space="preserve"> </t>
    </r>
    <r>
      <rPr>
        <sz val="10"/>
        <color indexed="8"/>
        <rFont val="Arial"/>
        <family val="2"/>
      </rPr>
      <t xml:space="preserve">Worcester Polytechnic Institute </t>
    </r>
    <r>
      <rPr>
        <sz val="10"/>
        <rFont val="Arial"/>
        <family val="2"/>
      </rPr>
      <t xml:space="preserve"> </t>
    </r>
  </si>
  <si>
    <r>
      <t xml:space="preserve"> </t>
    </r>
    <r>
      <rPr>
        <sz val="10"/>
        <color indexed="8"/>
        <rFont val="Arial"/>
        <family val="2"/>
      </rPr>
      <t xml:space="preserve">Beloit College </t>
    </r>
    <r>
      <rPr>
        <sz val="10"/>
        <rFont val="Arial"/>
        <family val="2"/>
      </rPr>
      <t xml:space="preserve"> </t>
    </r>
  </si>
  <si>
    <r>
      <t xml:space="preserve"> </t>
    </r>
    <r>
      <rPr>
        <sz val="10"/>
        <color indexed="8"/>
        <rFont val="Arial"/>
        <family val="2"/>
      </rPr>
      <t xml:space="preserve">Rensselaer Polytechnic Institute </t>
    </r>
    <r>
      <rPr>
        <sz val="10"/>
        <rFont val="Arial"/>
        <family val="2"/>
      </rPr>
      <t xml:space="preserve"> </t>
    </r>
  </si>
  <si>
    <r>
      <t xml:space="preserve"> </t>
    </r>
    <r>
      <rPr>
        <sz val="10"/>
        <color indexed="8"/>
        <rFont val="Arial"/>
        <family val="2"/>
      </rPr>
      <t xml:space="preserve">University of Southern California </t>
    </r>
    <r>
      <rPr>
        <sz val="10"/>
        <rFont val="Arial"/>
        <family val="2"/>
      </rPr>
      <t xml:space="preserve"> </t>
    </r>
  </si>
  <si>
    <r>
      <t xml:space="preserve"> </t>
    </r>
    <r>
      <rPr>
        <sz val="10"/>
        <color indexed="8"/>
        <rFont val="Arial"/>
        <family val="2"/>
      </rPr>
      <t xml:space="preserve">Gettysburg College </t>
    </r>
    <r>
      <rPr>
        <sz val="10"/>
        <rFont val="Arial"/>
        <family val="2"/>
      </rPr>
      <t xml:space="preserve"> </t>
    </r>
  </si>
  <si>
    <r>
      <t xml:space="preserve"> </t>
    </r>
    <r>
      <rPr>
        <sz val="10"/>
        <color indexed="8"/>
        <rFont val="Arial"/>
        <family val="2"/>
      </rPr>
      <t xml:space="preserve">Willamette University </t>
    </r>
    <r>
      <rPr>
        <sz val="10"/>
        <rFont val="Arial"/>
        <family val="2"/>
      </rPr>
      <t xml:space="preserve"> </t>
    </r>
  </si>
  <si>
    <r>
      <t xml:space="preserve"> </t>
    </r>
    <r>
      <rPr>
        <sz val="10"/>
        <color indexed="8"/>
        <rFont val="Arial"/>
        <family val="2"/>
      </rPr>
      <t xml:space="preserve">Connecticut College </t>
    </r>
    <r>
      <rPr>
        <sz val="10"/>
        <rFont val="Arial"/>
        <family val="2"/>
      </rPr>
      <t xml:space="preserve"> </t>
    </r>
  </si>
  <si>
    <r>
      <t xml:space="preserve"> </t>
    </r>
    <r>
      <rPr>
        <sz val="10"/>
        <color indexed="8"/>
        <rFont val="Arial"/>
        <family val="2"/>
      </rPr>
      <t xml:space="preserve">Randolph-Macon College </t>
    </r>
    <r>
      <rPr>
        <sz val="10"/>
        <rFont val="Arial"/>
        <family val="2"/>
      </rPr>
      <t xml:space="preserve"> </t>
    </r>
  </si>
  <si>
    <r>
      <t xml:space="preserve"> </t>
    </r>
    <r>
      <rPr>
        <sz val="10"/>
        <color indexed="8"/>
        <rFont val="Arial"/>
        <family val="2"/>
      </rPr>
      <t xml:space="preserve">Emory and Henry College </t>
    </r>
    <r>
      <rPr>
        <sz val="10"/>
        <rFont val="Arial"/>
        <family val="2"/>
      </rPr>
      <t xml:space="preserve"> </t>
    </r>
  </si>
  <si>
    <r>
      <t xml:space="preserve"> </t>
    </r>
    <r>
      <rPr>
        <sz val="10"/>
        <color indexed="8"/>
        <rFont val="Arial"/>
        <family val="2"/>
      </rPr>
      <t xml:space="preserve">LaGrange College </t>
    </r>
    <r>
      <rPr>
        <sz val="10"/>
        <rFont val="Arial"/>
        <family val="2"/>
      </rPr>
      <t xml:space="preserve"> </t>
    </r>
  </si>
  <si>
    <r>
      <t xml:space="preserve"> </t>
    </r>
    <r>
      <rPr>
        <sz val="10"/>
        <color indexed="8"/>
        <rFont val="Arial"/>
        <family val="2"/>
      </rPr>
      <t xml:space="preserve">Saint Louis University </t>
    </r>
    <r>
      <rPr>
        <sz val="10"/>
        <rFont val="Arial"/>
        <family val="2"/>
      </rPr>
      <t xml:space="preserve"> </t>
    </r>
  </si>
  <si>
    <r>
      <t xml:space="preserve"> </t>
    </r>
    <r>
      <rPr>
        <sz val="10"/>
        <color indexed="8"/>
        <rFont val="Arial"/>
        <family val="2"/>
      </rPr>
      <t xml:space="preserve">Alma College </t>
    </r>
    <r>
      <rPr>
        <sz val="10"/>
        <rFont val="Arial"/>
        <family val="2"/>
      </rPr>
      <t xml:space="preserve"> </t>
    </r>
  </si>
  <si>
    <r>
      <t xml:space="preserve"> </t>
    </r>
    <r>
      <rPr>
        <sz val="10"/>
        <color indexed="8"/>
        <rFont val="Arial"/>
        <family val="2"/>
      </rPr>
      <t xml:space="preserve">Dickinson College </t>
    </r>
    <r>
      <rPr>
        <sz val="10"/>
        <rFont val="Arial"/>
        <family val="2"/>
      </rPr>
      <t xml:space="preserve"> </t>
    </r>
  </si>
  <si>
    <r>
      <t xml:space="preserve"> </t>
    </r>
    <r>
      <rPr>
        <sz val="10"/>
        <color indexed="8"/>
        <rFont val="Arial"/>
        <family val="2"/>
      </rPr>
      <t xml:space="preserve">Skidmore College </t>
    </r>
    <r>
      <rPr>
        <sz val="10"/>
        <rFont val="Arial"/>
        <family val="2"/>
      </rPr>
      <t xml:space="preserve"> </t>
    </r>
  </si>
  <si>
    <r>
      <t xml:space="preserve"> </t>
    </r>
    <r>
      <rPr>
        <sz val="10"/>
        <color indexed="8"/>
        <rFont val="Arial"/>
        <family val="2"/>
      </rPr>
      <t xml:space="preserve">New England Conservatory of Music </t>
    </r>
    <r>
      <rPr>
        <sz val="10"/>
        <rFont val="Arial"/>
        <family val="2"/>
      </rPr>
      <t xml:space="preserve"> </t>
    </r>
  </si>
  <si>
    <r>
      <t xml:space="preserve"> </t>
    </r>
    <r>
      <rPr>
        <sz val="10"/>
        <color indexed="8"/>
        <rFont val="Arial"/>
        <family val="2"/>
      </rPr>
      <t xml:space="preserve">Illinois Wesleyan University </t>
    </r>
    <r>
      <rPr>
        <sz val="10"/>
        <rFont val="Arial"/>
        <family val="2"/>
      </rPr>
      <t xml:space="preserve"> </t>
    </r>
  </si>
  <si>
    <r>
      <t xml:space="preserve"> </t>
    </r>
    <r>
      <rPr>
        <sz val="10"/>
        <color indexed="8"/>
        <rFont val="Arial"/>
        <family val="2"/>
      </rPr>
      <t xml:space="preserve">The Cleveland Institute of Music </t>
    </r>
    <r>
      <rPr>
        <sz val="10"/>
        <rFont val="Arial"/>
        <family val="2"/>
      </rPr>
      <t xml:space="preserve"> </t>
    </r>
  </si>
  <si>
    <r>
      <t xml:space="preserve"> </t>
    </r>
    <r>
      <rPr>
        <sz val="10"/>
        <color indexed="8"/>
        <rFont val="Arial"/>
        <family val="2"/>
      </rPr>
      <t xml:space="preserve">Hobart and William Smith Colleges </t>
    </r>
    <r>
      <rPr>
        <sz val="10"/>
        <rFont val="Arial"/>
        <family val="2"/>
      </rPr>
      <t xml:space="preserve"> </t>
    </r>
  </si>
  <si>
    <r>
      <t xml:space="preserve"> </t>
    </r>
    <r>
      <rPr>
        <sz val="10"/>
        <color indexed="8"/>
        <rFont val="Arial"/>
        <family val="2"/>
      </rPr>
      <t xml:space="preserve">Millsaps College </t>
    </r>
    <r>
      <rPr>
        <sz val="10"/>
        <rFont val="Arial"/>
        <family val="2"/>
      </rPr>
      <t xml:space="preserve"> </t>
    </r>
  </si>
  <si>
    <r>
      <t xml:space="preserve"> </t>
    </r>
    <r>
      <rPr>
        <sz val="10"/>
        <color indexed="8"/>
        <rFont val="Arial"/>
        <family val="2"/>
      </rPr>
      <t xml:space="preserve">Flin College of Indiana </t>
    </r>
    <r>
      <rPr>
        <sz val="10"/>
        <rFont val="Arial"/>
        <family val="2"/>
      </rPr>
      <t xml:space="preserve"> </t>
    </r>
  </si>
  <si>
    <r>
      <t xml:space="preserve"> </t>
    </r>
    <r>
      <rPr>
        <sz val="10"/>
        <color indexed="8"/>
        <rFont val="Arial"/>
        <family val="2"/>
      </rPr>
      <t xml:space="preserve">University of Puget Sound </t>
    </r>
    <r>
      <rPr>
        <sz val="10"/>
        <rFont val="Arial"/>
        <family val="2"/>
      </rPr>
      <t xml:space="preserve"> </t>
    </r>
  </si>
  <si>
    <r>
      <t xml:space="preserve"> </t>
    </r>
    <r>
      <rPr>
        <sz val="10"/>
        <color indexed="8"/>
        <rFont val="Arial"/>
        <family val="2"/>
      </rPr>
      <t xml:space="preserve">St. Louis College of Pharmacy </t>
    </r>
    <r>
      <rPr>
        <sz val="10"/>
        <rFont val="Arial"/>
        <family val="2"/>
      </rPr>
      <t xml:space="preserve"> </t>
    </r>
  </si>
  <si>
    <r>
      <t xml:space="preserve"> </t>
    </r>
    <r>
      <rPr>
        <sz val="10"/>
        <color indexed="8"/>
        <rFont val="Arial"/>
        <family val="2"/>
      </rPr>
      <t xml:space="preserve">Ohio Wesleyan University </t>
    </r>
    <r>
      <rPr>
        <sz val="10"/>
        <rFont val="Arial"/>
        <family val="2"/>
      </rPr>
      <t xml:space="preserve"> </t>
    </r>
  </si>
  <si>
    <r>
      <t xml:space="preserve"> </t>
    </r>
    <r>
      <rPr>
        <sz val="10"/>
        <color indexed="8"/>
        <rFont val="Arial"/>
        <family val="2"/>
      </rPr>
      <t xml:space="preserve">The Fuller Foundation </t>
    </r>
    <r>
      <rPr>
        <sz val="10"/>
        <rFont val="Arial"/>
        <family val="2"/>
      </rPr>
      <t xml:space="preserve"> </t>
    </r>
  </si>
  <si>
    <r>
      <t xml:space="preserve"> </t>
    </r>
    <r>
      <rPr>
        <sz val="10"/>
        <color indexed="8"/>
        <rFont val="Arial"/>
        <family val="2"/>
      </rPr>
      <t xml:space="preserve">Washington and Jefferson College </t>
    </r>
    <r>
      <rPr>
        <sz val="10"/>
        <rFont val="Arial"/>
        <family val="2"/>
      </rPr>
      <t xml:space="preserve"> </t>
    </r>
  </si>
  <si>
    <r>
      <t xml:space="preserve"> </t>
    </r>
    <r>
      <rPr>
        <sz val="10"/>
        <color indexed="8"/>
        <rFont val="Arial"/>
        <family val="2"/>
      </rPr>
      <t xml:space="preserve">Eastern Virginia Medical School Foundation </t>
    </r>
    <r>
      <rPr>
        <sz val="10"/>
        <rFont val="Arial"/>
        <family val="2"/>
      </rPr>
      <t xml:space="preserve"> </t>
    </r>
  </si>
  <si>
    <r>
      <t xml:space="preserve"> </t>
    </r>
    <r>
      <rPr>
        <sz val="10"/>
        <color indexed="8"/>
        <rFont val="Arial"/>
        <family val="2"/>
      </rPr>
      <t xml:space="preserve">Loyola University of New Orleans </t>
    </r>
    <r>
      <rPr>
        <sz val="10"/>
        <rFont val="Arial"/>
        <family val="2"/>
      </rPr>
      <t xml:space="preserve"> </t>
    </r>
  </si>
  <si>
    <r>
      <t xml:space="preserve"> </t>
    </r>
    <r>
      <rPr>
        <sz val="10"/>
        <color indexed="8"/>
        <rFont val="Arial"/>
        <family val="2"/>
      </rPr>
      <t xml:space="preserve">Presbyterian College </t>
    </r>
    <r>
      <rPr>
        <sz val="10"/>
        <rFont val="Arial"/>
        <family val="2"/>
      </rPr>
      <t xml:space="preserve"> </t>
    </r>
  </si>
  <si>
    <r>
      <t xml:space="preserve"> </t>
    </r>
    <r>
      <rPr>
        <sz val="10"/>
        <color indexed="8"/>
        <rFont val="Arial"/>
        <family val="2"/>
      </rPr>
      <t xml:space="preserve">Ursinus College </t>
    </r>
    <r>
      <rPr>
        <sz val="10"/>
        <rFont val="Arial"/>
        <family val="2"/>
      </rPr>
      <t xml:space="preserve"> </t>
    </r>
  </si>
  <si>
    <r>
      <t xml:space="preserve"> </t>
    </r>
    <r>
      <rPr>
        <sz val="10"/>
        <color indexed="8"/>
        <rFont val="Arial"/>
        <family val="2"/>
      </rPr>
      <t xml:space="preserve">Barnard College </t>
    </r>
    <r>
      <rPr>
        <sz val="10"/>
        <rFont val="Arial"/>
        <family val="2"/>
      </rPr>
      <t xml:space="preserve"> </t>
    </r>
  </si>
  <si>
    <r>
      <t xml:space="preserve"> </t>
    </r>
    <r>
      <rPr>
        <sz val="10"/>
        <color indexed="8"/>
        <rFont val="Arial"/>
        <family val="2"/>
      </rPr>
      <t xml:space="preserve">Tulane University </t>
    </r>
    <r>
      <rPr>
        <sz val="10"/>
        <rFont val="Arial"/>
        <family val="2"/>
      </rPr>
      <t xml:space="preserve"> </t>
    </r>
  </si>
  <si>
    <r>
      <t xml:space="preserve"> </t>
    </r>
    <r>
      <rPr>
        <sz val="10"/>
        <color indexed="8"/>
        <rFont val="Arial"/>
        <family val="2"/>
      </rPr>
      <t xml:space="preserve">Santa Clara University </t>
    </r>
    <r>
      <rPr>
        <sz val="10"/>
        <rFont val="Arial"/>
        <family val="2"/>
      </rPr>
      <t xml:space="preserve"> </t>
    </r>
  </si>
  <si>
    <r>
      <t xml:space="preserve"> </t>
    </r>
    <r>
      <rPr>
        <sz val="10"/>
        <color indexed="8"/>
        <rFont val="Arial"/>
        <family val="2"/>
      </rPr>
      <t xml:space="preserve">Peace College </t>
    </r>
    <r>
      <rPr>
        <sz val="10"/>
        <rFont val="Arial"/>
        <family val="2"/>
      </rPr>
      <t xml:space="preserve"> </t>
    </r>
  </si>
  <si>
    <r>
      <t xml:space="preserve"> </t>
    </r>
    <r>
      <rPr>
        <sz val="10"/>
        <color indexed="8"/>
        <rFont val="Arial"/>
        <family val="2"/>
      </rPr>
      <t xml:space="preserve">Norwich University </t>
    </r>
    <r>
      <rPr>
        <sz val="10"/>
        <rFont val="Arial"/>
        <family val="2"/>
      </rPr>
      <t xml:space="preserve"> </t>
    </r>
  </si>
  <si>
    <r>
      <t xml:space="preserve"> </t>
    </r>
    <r>
      <rPr>
        <sz val="10"/>
        <color indexed="8"/>
        <rFont val="Arial"/>
        <family val="2"/>
      </rPr>
      <t xml:space="preserve">Allegheny College </t>
    </r>
    <r>
      <rPr>
        <sz val="10"/>
        <rFont val="Arial"/>
        <family val="2"/>
      </rPr>
      <t xml:space="preserve"> </t>
    </r>
  </si>
  <si>
    <r>
      <t xml:space="preserve"> </t>
    </r>
    <r>
      <rPr>
        <sz val="10"/>
        <color indexed="8"/>
        <rFont val="Arial"/>
        <family val="2"/>
      </rPr>
      <t xml:space="preserve">Pepperdine University </t>
    </r>
    <r>
      <rPr>
        <sz val="10"/>
        <rFont val="Arial"/>
        <family val="2"/>
      </rPr>
      <t xml:space="preserve"> </t>
    </r>
  </si>
  <si>
    <r>
      <t xml:space="preserve"> </t>
    </r>
    <r>
      <rPr>
        <sz val="10"/>
        <color indexed="8"/>
        <rFont val="Arial"/>
        <family val="2"/>
      </rPr>
      <t xml:space="preserve">Babson College </t>
    </r>
    <r>
      <rPr>
        <sz val="10"/>
        <rFont val="Arial"/>
        <family val="2"/>
      </rPr>
      <t xml:space="preserve"> </t>
    </r>
  </si>
  <si>
    <r>
      <t xml:space="preserve"> </t>
    </r>
    <r>
      <rPr>
        <sz val="10"/>
        <color indexed="8"/>
        <rFont val="Arial"/>
        <family val="2"/>
      </rPr>
      <t xml:space="preserve">Washington Theological Union </t>
    </r>
    <r>
      <rPr>
        <sz val="10"/>
        <rFont val="Arial"/>
        <family val="2"/>
      </rPr>
      <t xml:space="preserve"> </t>
    </r>
  </si>
  <si>
    <r>
      <t xml:space="preserve"> </t>
    </r>
    <r>
      <rPr>
        <sz val="10"/>
        <color indexed="8"/>
        <rFont val="Arial"/>
        <family val="2"/>
      </rPr>
      <t>California Institute of the Arts</t>
    </r>
    <r>
      <rPr>
        <sz val="10"/>
        <rFont val="Arial"/>
        <family val="2"/>
      </rPr>
      <t xml:space="preserve"> </t>
    </r>
  </si>
  <si>
    <r>
      <t xml:space="preserve"> </t>
    </r>
    <r>
      <rPr>
        <sz val="10"/>
        <color indexed="8"/>
        <rFont val="Arial"/>
        <family val="2"/>
      </rPr>
      <t xml:space="preserve"> CA </t>
    </r>
    <r>
      <rPr>
        <sz val="10"/>
        <rFont val="Arial"/>
        <family val="2"/>
      </rPr>
      <t xml:space="preserve"> </t>
    </r>
  </si>
  <si>
    <r>
      <t xml:space="preserve"> </t>
    </r>
    <r>
      <rPr>
        <sz val="10"/>
        <color indexed="8"/>
        <rFont val="Arial"/>
        <family val="2"/>
      </rPr>
      <t xml:space="preserve">Hiram College </t>
    </r>
    <r>
      <rPr>
        <sz val="10"/>
        <rFont val="Arial"/>
        <family val="2"/>
      </rPr>
      <t xml:space="preserve"> </t>
    </r>
  </si>
  <si>
    <r>
      <t xml:space="preserve"> </t>
    </r>
    <r>
      <rPr>
        <sz val="10"/>
        <color indexed="8"/>
        <rFont val="Arial"/>
        <family val="2"/>
      </rPr>
      <t xml:space="preserve">Clark University </t>
    </r>
    <r>
      <rPr>
        <sz val="10"/>
        <rFont val="Arial"/>
        <family val="2"/>
      </rPr>
      <t xml:space="preserve"> </t>
    </r>
  </si>
  <si>
    <r>
      <t xml:space="preserve"> </t>
    </r>
    <r>
      <rPr>
        <sz val="10"/>
        <color indexed="8"/>
        <rFont val="Arial"/>
        <family val="2"/>
      </rPr>
      <t xml:space="preserve">Chatham College </t>
    </r>
    <r>
      <rPr>
        <sz val="10"/>
        <rFont val="Arial"/>
        <family val="2"/>
      </rPr>
      <t xml:space="preserve"> </t>
    </r>
  </si>
  <si>
    <r>
      <t xml:space="preserve"> </t>
    </r>
    <r>
      <rPr>
        <sz val="10"/>
        <color indexed="8"/>
        <rFont val="Arial"/>
        <family val="2"/>
      </rPr>
      <t xml:space="preserve">Westminster College (Pennsylvania) </t>
    </r>
    <r>
      <rPr>
        <sz val="10"/>
        <rFont val="Arial"/>
        <family val="2"/>
      </rPr>
      <t xml:space="preserve"> </t>
    </r>
  </si>
  <si>
    <r>
      <t xml:space="preserve"> </t>
    </r>
    <r>
      <rPr>
        <sz val="10"/>
        <color indexed="8"/>
        <rFont val="Arial"/>
        <family val="2"/>
      </rPr>
      <t xml:space="preserve">Lycoming College </t>
    </r>
    <r>
      <rPr>
        <sz val="10"/>
        <rFont val="Arial"/>
        <family val="2"/>
      </rPr>
      <t xml:space="preserve"> </t>
    </r>
  </si>
  <si>
    <r>
      <t xml:space="preserve"> </t>
    </r>
    <r>
      <rPr>
        <sz val="10"/>
        <color indexed="8"/>
        <rFont val="Arial"/>
        <family val="2"/>
      </rPr>
      <t xml:space="preserve">Saint Mary's College (Indiana) </t>
    </r>
    <r>
      <rPr>
        <sz val="10"/>
        <rFont val="Arial"/>
        <family val="2"/>
      </rPr>
      <t xml:space="preserve"> </t>
    </r>
  </si>
  <si>
    <r>
      <t xml:space="preserve"> </t>
    </r>
    <r>
      <rPr>
        <sz val="10"/>
        <color indexed="8"/>
        <rFont val="Arial"/>
        <family val="2"/>
      </rPr>
      <t xml:space="preserve">St. Olaf College </t>
    </r>
    <r>
      <rPr>
        <sz val="10"/>
        <rFont val="Arial"/>
        <family val="2"/>
      </rPr>
      <t xml:space="preserve"> </t>
    </r>
  </si>
  <si>
    <r>
      <t xml:space="preserve"> </t>
    </r>
    <r>
      <rPr>
        <sz val="10"/>
        <color indexed="8"/>
        <rFont val="Arial"/>
        <family val="2"/>
      </rPr>
      <t xml:space="preserve">Samford University </t>
    </r>
    <r>
      <rPr>
        <sz val="10"/>
        <rFont val="Arial"/>
        <family val="2"/>
      </rPr>
      <t xml:space="preserve"> </t>
    </r>
  </si>
  <si>
    <r>
      <t xml:space="preserve"> </t>
    </r>
    <r>
      <rPr>
        <sz val="10"/>
        <color indexed="8"/>
        <rFont val="Arial"/>
        <family val="2"/>
      </rPr>
      <t xml:space="preserve">Philadelphia College of Osteopathic Medicine </t>
    </r>
    <r>
      <rPr>
        <sz val="10"/>
        <rFont val="Arial"/>
        <family val="2"/>
      </rPr>
      <t xml:space="preserve"> </t>
    </r>
  </si>
  <si>
    <r>
      <t xml:space="preserve"> </t>
    </r>
    <r>
      <rPr>
        <sz val="10"/>
        <color indexed="8"/>
        <rFont val="Arial"/>
        <family val="2"/>
      </rPr>
      <t xml:space="preserve">Cornell College </t>
    </r>
    <r>
      <rPr>
        <sz val="10"/>
        <rFont val="Arial"/>
        <family val="2"/>
      </rPr>
      <t xml:space="preserve"> </t>
    </r>
  </si>
  <si>
    <r>
      <t xml:space="preserve"> </t>
    </r>
    <r>
      <rPr>
        <sz val="10"/>
        <color indexed="8"/>
        <rFont val="Arial"/>
        <family val="2"/>
      </rPr>
      <t xml:space="preserve">Georgetown University </t>
    </r>
    <r>
      <rPr>
        <sz val="10"/>
        <rFont val="Arial"/>
        <family val="2"/>
      </rPr>
      <t xml:space="preserve"> </t>
    </r>
  </si>
  <si>
    <r>
      <t xml:space="preserve"> </t>
    </r>
    <r>
      <rPr>
        <sz val="10"/>
        <color indexed="8"/>
        <rFont val="Arial"/>
        <family val="2"/>
      </rPr>
      <t xml:space="preserve">American University of Beirut </t>
    </r>
    <r>
      <rPr>
        <sz val="10"/>
        <rFont val="Arial"/>
        <family val="2"/>
      </rPr>
      <t xml:space="preserve"> </t>
    </r>
  </si>
  <si>
    <r>
      <t xml:space="preserve"> </t>
    </r>
    <r>
      <rPr>
        <sz val="10"/>
        <color indexed="8"/>
        <rFont val="Arial"/>
        <family val="2"/>
      </rPr>
      <t xml:space="preserve">Drury University </t>
    </r>
    <r>
      <rPr>
        <sz val="10"/>
        <rFont val="Arial"/>
        <family val="2"/>
      </rPr>
      <t xml:space="preserve"> </t>
    </r>
  </si>
  <si>
    <r>
      <t xml:space="preserve"> </t>
    </r>
    <r>
      <rPr>
        <sz val="10"/>
        <color indexed="8"/>
        <rFont val="Arial"/>
        <family val="2"/>
      </rPr>
      <t xml:space="preserve">New York Chiropractic College </t>
    </r>
    <r>
      <rPr>
        <sz val="10"/>
        <rFont val="Arial"/>
        <family val="2"/>
      </rPr>
      <t xml:space="preserve"> </t>
    </r>
  </si>
  <si>
    <r>
      <t xml:space="preserve"> </t>
    </r>
    <r>
      <rPr>
        <sz val="10"/>
        <color indexed="8"/>
        <rFont val="Arial"/>
        <family val="2"/>
      </rPr>
      <t xml:space="preserve">Salem Academy and College </t>
    </r>
    <r>
      <rPr>
        <sz val="10"/>
        <rFont val="Arial"/>
        <family val="2"/>
      </rPr>
      <t xml:space="preserve"> </t>
    </r>
  </si>
  <si>
    <r>
      <t xml:space="preserve"> </t>
    </r>
    <r>
      <rPr>
        <sz val="10"/>
        <color indexed="8"/>
        <rFont val="Arial"/>
        <family val="2"/>
      </rPr>
      <t xml:space="preserve">New York Medical College </t>
    </r>
    <r>
      <rPr>
        <sz val="10"/>
        <rFont val="Arial"/>
        <family val="2"/>
      </rPr>
      <t xml:space="preserve"> </t>
    </r>
  </si>
  <si>
    <r>
      <t xml:space="preserve"> </t>
    </r>
    <r>
      <rPr>
        <sz val="10"/>
        <color indexed="8"/>
        <rFont val="Arial"/>
        <family val="2"/>
      </rPr>
      <t xml:space="preserve">Minneapolis College of Art and Design </t>
    </r>
    <r>
      <rPr>
        <sz val="10"/>
        <rFont val="Arial"/>
        <family val="2"/>
      </rPr>
      <t xml:space="preserve"> </t>
    </r>
  </si>
  <si>
    <r>
      <t xml:space="preserve"> </t>
    </r>
    <r>
      <rPr>
        <sz val="10"/>
        <color indexed="8"/>
        <rFont val="Arial"/>
        <family val="2"/>
      </rPr>
      <t xml:space="preserve">Pitzer College </t>
    </r>
    <r>
      <rPr>
        <sz val="10"/>
        <rFont val="Arial"/>
        <family val="2"/>
      </rPr>
      <t xml:space="preserve"> </t>
    </r>
  </si>
  <si>
    <r>
      <t xml:space="preserve"> </t>
    </r>
    <r>
      <rPr>
        <sz val="10"/>
        <color indexed="8"/>
        <rFont val="Arial"/>
        <family val="2"/>
      </rPr>
      <t xml:space="preserve">Bethany College (West Virginia) </t>
    </r>
    <r>
      <rPr>
        <sz val="10"/>
        <rFont val="Arial"/>
        <family val="2"/>
      </rPr>
      <t xml:space="preserve"> </t>
    </r>
  </si>
  <si>
    <r>
      <t xml:space="preserve"> </t>
    </r>
    <r>
      <rPr>
        <sz val="10"/>
        <color indexed="8"/>
        <rFont val="Arial"/>
        <family val="2"/>
      </rPr>
      <t xml:space="preserve">Covenant Theological Seminary </t>
    </r>
    <r>
      <rPr>
        <sz val="10"/>
        <rFont val="Arial"/>
        <family val="2"/>
      </rPr>
      <t xml:space="preserve"> </t>
    </r>
  </si>
  <si>
    <r>
      <t xml:space="preserve"> </t>
    </r>
    <r>
      <rPr>
        <sz val="10"/>
        <color indexed="8"/>
        <rFont val="Arial"/>
        <family val="2"/>
      </rPr>
      <t xml:space="preserve">St. John's University (Minnesota) </t>
    </r>
    <r>
      <rPr>
        <sz val="10"/>
        <rFont val="Arial"/>
        <family val="2"/>
      </rPr>
      <t xml:space="preserve"> </t>
    </r>
  </si>
  <si>
    <r>
      <t xml:space="preserve"> </t>
    </r>
    <r>
      <rPr>
        <sz val="10"/>
        <color indexed="8"/>
        <rFont val="Arial"/>
        <family val="2"/>
      </rPr>
      <t xml:space="preserve">Teachers College, Columbia University </t>
    </r>
    <r>
      <rPr>
        <sz val="10"/>
        <rFont val="Arial"/>
        <family val="2"/>
      </rPr>
      <t xml:space="preserve"> </t>
    </r>
  </si>
  <si>
    <r>
      <t xml:space="preserve"> </t>
    </r>
    <r>
      <rPr>
        <sz val="10"/>
        <color indexed="8"/>
        <rFont val="Arial"/>
        <family val="2"/>
      </rPr>
      <t xml:space="preserve">Mount Union College </t>
    </r>
    <r>
      <rPr>
        <sz val="10"/>
        <rFont val="Arial"/>
        <family val="2"/>
      </rPr>
      <t xml:space="preserve"> </t>
    </r>
  </si>
  <si>
    <r>
      <t xml:space="preserve"> </t>
    </r>
    <r>
      <rPr>
        <sz val="10"/>
        <color indexed="8"/>
        <rFont val="Arial"/>
        <family val="2"/>
      </rPr>
      <t xml:space="preserve">Lake Forest College </t>
    </r>
    <r>
      <rPr>
        <sz val="10"/>
        <rFont val="Arial"/>
        <family val="2"/>
      </rPr>
      <t xml:space="preserve"> </t>
    </r>
  </si>
  <si>
    <r>
      <t xml:space="preserve"> </t>
    </r>
    <r>
      <rPr>
        <sz val="10"/>
        <color indexed="8"/>
        <rFont val="Arial"/>
        <family val="2"/>
      </rPr>
      <t xml:space="preserve">Albertson College of Idaho </t>
    </r>
    <r>
      <rPr>
        <sz val="10"/>
        <rFont val="Arial"/>
        <family val="2"/>
      </rPr>
      <t xml:space="preserve"> </t>
    </r>
  </si>
  <si>
    <r>
      <t xml:space="preserve"> </t>
    </r>
    <r>
      <rPr>
        <sz val="10"/>
        <color indexed="8"/>
        <rFont val="Arial"/>
        <family val="2"/>
      </rPr>
      <t xml:space="preserve">Polytechnic University </t>
    </r>
    <r>
      <rPr>
        <sz val="10"/>
        <rFont val="Arial"/>
        <family val="2"/>
      </rPr>
      <t xml:space="preserve"> </t>
    </r>
  </si>
  <si>
    <r>
      <t xml:space="preserve"> </t>
    </r>
    <r>
      <rPr>
        <sz val="10"/>
        <color indexed="8"/>
        <rFont val="Arial"/>
        <family val="2"/>
      </rPr>
      <t xml:space="preserve">Simmons College </t>
    </r>
    <r>
      <rPr>
        <sz val="10"/>
        <rFont val="Arial"/>
        <family val="2"/>
      </rPr>
      <t xml:space="preserve"> </t>
    </r>
  </si>
  <si>
    <r>
      <t xml:space="preserve"> </t>
    </r>
    <r>
      <rPr>
        <sz val="10"/>
        <color indexed="8"/>
        <rFont val="Arial"/>
        <family val="2"/>
      </rPr>
      <t xml:space="preserve">Susquehanna University </t>
    </r>
    <r>
      <rPr>
        <sz val="10"/>
        <rFont val="Arial"/>
        <family val="2"/>
      </rPr>
      <t xml:space="preserve"> </t>
    </r>
  </si>
  <si>
    <r>
      <t xml:space="preserve"> </t>
    </r>
    <r>
      <rPr>
        <sz val="10"/>
        <color indexed="8"/>
        <rFont val="Arial"/>
        <family val="2"/>
      </rPr>
      <t xml:space="preserve">Roanoke College </t>
    </r>
    <r>
      <rPr>
        <sz val="10"/>
        <rFont val="Arial"/>
        <family val="2"/>
      </rPr>
      <t xml:space="preserve"> </t>
    </r>
  </si>
  <si>
    <r>
      <t xml:space="preserve"> </t>
    </r>
    <r>
      <rPr>
        <sz val="10"/>
        <color indexed="8"/>
        <rFont val="Arial"/>
        <family val="2"/>
      </rPr>
      <t xml:space="preserve">Wittenberg University </t>
    </r>
    <r>
      <rPr>
        <sz val="10"/>
        <rFont val="Arial"/>
        <family val="2"/>
      </rPr>
      <t xml:space="preserve"> </t>
    </r>
  </si>
  <si>
    <r>
      <t xml:space="preserve"> </t>
    </r>
    <r>
      <rPr>
        <sz val="10"/>
        <color indexed="8"/>
        <rFont val="Arial"/>
        <family val="2"/>
      </rPr>
      <t xml:space="preserve">Meharry Medical College </t>
    </r>
    <r>
      <rPr>
        <sz val="10"/>
        <rFont val="Arial"/>
        <family val="2"/>
      </rPr>
      <t xml:space="preserve"> </t>
    </r>
  </si>
  <si>
    <r>
      <t xml:space="preserve"> </t>
    </r>
    <r>
      <rPr>
        <sz val="10"/>
        <color indexed="8"/>
        <rFont val="Arial"/>
        <family val="2"/>
      </rPr>
      <t xml:space="preserve">Lewis and Clark College </t>
    </r>
    <r>
      <rPr>
        <sz val="10"/>
        <rFont val="Arial"/>
        <family val="2"/>
      </rPr>
      <t xml:space="preserve"> </t>
    </r>
  </si>
  <si>
    <r>
      <t xml:space="preserve"> </t>
    </r>
    <r>
      <rPr>
        <sz val="10"/>
        <color indexed="8"/>
        <rFont val="Arial"/>
        <family val="2"/>
      </rPr>
      <t xml:space="preserve">Stonehill College, Inc. </t>
    </r>
    <r>
      <rPr>
        <sz val="10"/>
        <rFont val="Arial"/>
        <family val="2"/>
      </rPr>
      <t xml:space="preserve"> </t>
    </r>
  </si>
  <si>
    <r>
      <t xml:space="preserve"> </t>
    </r>
    <r>
      <rPr>
        <sz val="10"/>
        <color indexed="8"/>
        <rFont val="Arial"/>
        <family val="2"/>
      </rPr>
      <t xml:space="preserve">Monmouth College (Illinois) </t>
    </r>
    <r>
      <rPr>
        <sz val="10"/>
        <rFont val="Arial"/>
        <family val="2"/>
      </rPr>
      <t xml:space="preserve"> </t>
    </r>
  </si>
  <si>
    <r>
      <t xml:space="preserve"> </t>
    </r>
    <r>
      <rPr>
        <sz val="10"/>
        <color indexed="8"/>
        <rFont val="Arial"/>
        <family val="2"/>
      </rPr>
      <t xml:space="preserve">New York University </t>
    </r>
    <r>
      <rPr>
        <sz val="10"/>
        <rFont val="Arial"/>
        <family val="2"/>
      </rPr>
      <t xml:space="preserve"> </t>
    </r>
  </si>
  <si>
    <r>
      <t xml:space="preserve"> </t>
    </r>
    <r>
      <rPr>
        <sz val="10"/>
        <color indexed="8"/>
        <rFont val="Arial"/>
        <family val="2"/>
      </rPr>
      <t xml:space="preserve">Syracuse University </t>
    </r>
    <r>
      <rPr>
        <sz val="10"/>
        <rFont val="Arial"/>
        <family val="2"/>
      </rPr>
      <t xml:space="preserve"> </t>
    </r>
  </si>
  <si>
    <r>
      <t xml:space="preserve"> </t>
    </r>
    <r>
      <rPr>
        <sz val="10"/>
        <color indexed="8"/>
        <rFont val="Arial"/>
        <family val="2"/>
      </rPr>
      <t xml:space="preserve">Knox College </t>
    </r>
    <r>
      <rPr>
        <sz val="10"/>
        <rFont val="Arial"/>
        <family val="2"/>
      </rPr>
      <t xml:space="preserve"> </t>
    </r>
  </si>
  <si>
    <r>
      <t xml:space="preserve"> </t>
    </r>
    <r>
      <rPr>
        <sz val="10"/>
        <color indexed="8"/>
        <rFont val="Arial"/>
        <family val="2"/>
      </rPr>
      <t xml:space="preserve">Schreiner College </t>
    </r>
    <r>
      <rPr>
        <sz val="10"/>
        <rFont val="Arial"/>
        <family val="2"/>
      </rPr>
      <t xml:space="preserve"> </t>
    </r>
  </si>
  <si>
    <r>
      <t xml:space="preserve"> </t>
    </r>
    <r>
      <rPr>
        <sz val="10"/>
        <color indexed="8"/>
        <rFont val="Arial"/>
        <family val="2"/>
      </rPr>
      <t xml:space="preserve">Baylor University </t>
    </r>
    <r>
      <rPr>
        <sz val="10"/>
        <rFont val="Arial"/>
        <family val="2"/>
      </rPr>
      <t xml:space="preserve"> </t>
    </r>
  </si>
  <si>
    <r>
      <t xml:space="preserve"> </t>
    </r>
    <r>
      <rPr>
        <sz val="10"/>
        <color indexed="8"/>
        <rFont val="Arial"/>
        <family val="2"/>
      </rPr>
      <t xml:space="preserve">Moravian College </t>
    </r>
    <r>
      <rPr>
        <sz val="10"/>
        <rFont val="Arial"/>
        <family val="2"/>
      </rPr>
      <t xml:space="preserve"> </t>
    </r>
  </si>
  <si>
    <r>
      <t xml:space="preserve"> </t>
    </r>
    <r>
      <rPr>
        <sz val="10"/>
        <color indexed="8"/>
        <rFont val="Arial"/>
        <family val="2"/>
      </rPr>
      <t xml:space="preserve">Juniata College </t>
    </r>
    <r>
      <rPr>
        <sz val="10"/>
        <rFont val="Arial"/>
        <family val="2"/>
      </rPr>
      <t xml:space="preserve"> </t>
    </r>
  </si>
  <si>
    <r>
      <t xml:space="preserve"> </t>
    </r>
    <r>
      <rPr>
        <sz val="10"/>
        <color indexed="8"/>
        <rFont val="Arial"/>
        <family val="2"/>
      </rPr>
      <t xml:space="preserve">Rollins College </t>
    </r>
    <r>
      <rPr>
        <sz val="10"/>
        <rFont val="Arial"/>
        <family val="2"/>
      </rPr>
      <t xml:space="preserve"> </t>
    </r>
  </si>
  <si>
    <r>
      <t xml:space="preserve"> </t>
    </r>
    <r>
      <rPr>
        <sz val="10"/>
        <color indexed="8"/>
        <rFont val="Arial"/>
        <family val="2"/>
      </rPr>
      <t xml:space="preserve">Bryant College </t>
    </r>
    <r>
      <rPr>
        <sz val="10"/>
        <rFont val="Arial"/>
        <family val="2"/>
      </rPr>
      <t xml:space="preserve"> </t>
    </r>
  </si>
  <si>
    <r>
      <t xml:space="preserve"> </t>
    </r>
    <r>
      <rPr>
        <sz val="10"/>
        <color indexed="8"/>
        <rFont val="Arial"/>
        <family val="2"/>
      </rPr>
      <t xml:space="preserve">Ferrum College </t>
    </r>
    <r>
      <rPr>
        <sz val="10"/>
        <rFont val="Arial"/>
        <family val="2"/>
      </rPr>
      <t xml:space="preserve"> </t>
    </r>
  </si>
  <si>
    <r>
      <t xml:space="preserve"> </t>
    </r>
    <r>
      <rPr>
        <sz val="10"/>
        <color indexed="8"/>
        <rFont val="Arial"/>
        <family val="2"/>
      </rPr>
      <t xml:space="preserve">Wheelock College </t>
    </r>
    <r>
      <rPr>
        <sz val="10"/>
        <rFont val="Arial"/>
        <family val="2"/>
      </rPr>
      <t xml:space="preserve"> </t>
    </r>
  </si>
  <si>
    <r>
      <t xml:space="preserve"> </t>
    </r>
    <r>
      <rPr>
        <sz val="10"/>
        <color indexed="8"/>
        <rFont val="Arial"/>
        <family val="2"/>
      </rPr>
      <t xml:space="preserve">Morehouse College </t>
    </r>
    <r>
      <rPr>
        <sz val="10"/>
        <rFont val="Arial"/>
        <family val="2"/>
      </rPr>
      <t xml:space="preserve"> </t>
    </r>
  </si>
  <si>
    <r>
      <t xml:space="preserve"> </t>
    </r>
    <r>
      <rPr>
        <sz val="10"/>
        <color indexed="8"/>
        <rFont val="Arial"/>
        <family val="2"/>
      </rPr>
      <t xml:space="preserve">Hartwick College </t>
    </r>
    <r>
      <rPr>
        <sz val="10"/>
        <rFont val="Arial"/>
        <family val="2"/>
      </rPr>
      <t xml:space="preserve"> </t>
    </r>
  </si>
  <si>
    <r>
      <t xml:space="preserve"> </t>
    </r>
    <r>
      <rPr>
        <sz val="10"/>
        <color indexed="8"/>
        <rFont val="Arial"/>
        <family val="2"/>
      </rPr>
      <t xml:space="preserve">Coe College </t>
    </r>
    <r>
      <rPr>
        <sz val="10"/>
        <rFont val="Arial"/>
        <family val="2"/>
      </rPr>
      <t xml:space="preserve"> </t>
    </r>
  </si>
  <si>
    <r>
      <t xml:space="preserve"> </t>
    </r>
    <r>
      <rPr>
        <sz val="10"/>
        <color indexed="8"/>
        <rFont val="Arial"/>
        <family val="2"/>
      </rPr>
      <t xml:space="preserve">Loma Linda University </t>
    </r>
    <r>
      <rPr>
        <sz val="10"/>
        <rFont val="Arial"/>
        <family val="2"/>
      </rPr>
      <t xml:space="preserve"> </t>
    </r>
  </si>
  <si>
    <r>
      <t xml:space="preserve"> </t>
    </r>
    <r>
      <rPr>
        <sz val="10"/>
        <color indexed="8"/>
        <rFont val="Arial"/>
        <family val="2"/>
      </rPr>
      <t xml:space="preserve">Stevens Institute of Technology </t>
    </r>
    <r>
      <rPr>
        <sz val="10"/>
        <rFont val="Arial"/>
        <family val="2"/>
      </rPr>
      <t xml:space="preserve"> </t>
    </r>
  </si>
  <si>
    <r>
      <t xml:space="preserve"> </t>
    </r>
    <r>
      <rPr>
        <sz val="10"/>
        <color indexed="8"/>
        <rFont val="Arial"/>
        <family val="2"/>
      </rPr>
      <t xml:space="preserve">Converse College </t>
    </r>
    <r>
      <rPr>
        <sz val="10"/>
        <rFont val="Arial"/>
        <family val="2"/>
      </rPr>
      <t xml:space="preserve"> </t>
    </r>
  </si>
  <si>
    <r>
      <t xml:space="preserve"> </t>
    </r>
    <r>
      <rPr>
        <sz val="10"/>
        <color indexed="8"/>
        <rFont val="Arial"/>
        <family val="2"/>
      </rPr>
      <t xml:space="preserve">Coker College </t>
    </r>
    <r>
      <rPr>
        <sz val="10"/>
        <rFont val="Arial"/>
        <family val="2"/>
      </rPr>
      <t xml:space="preserve"> </t>
    </r>
  </si>
  <si>
    <r>
      <t xml:space="preserve"> </t>
    </r>
    <r>
      <rPr>
        <sz val="10"/>
        <color indexed="8"/>
        <rFont val="Arial"/>
        <family val="2"/>
      </rPr>
      <t xml:space="preserve">Hope College </t>
    </r>
    <r>
      <rPr>
        <sz val="10"/>
        <rFont val="Arial"/>
        <family val="2"/>
      </rPr>
      <t xml:space="preserve"> </t>
    </r>
  </si>
  <si>
    <r>
      <t xml:space="preserve"> </t>
    </r>
    <r>
      <rPr>
        <sz val="10"/>
        <color indexed="8"/>
        <rFont val="Arial"/>
        <family val="2"/>
      </rPr>
      <t xml:space="preserve">Ripon College </t>
    </r>
    <r>
      <rPr>
        <sz val="10"/>
        <rFont val="Arial"/>
        <family val="2"/>
      </rPr>
      <t xml:space="preserve"> </t>
    </r>
  </si>
  <si>
    <r>
      <t xml:space="preserve"> </t>
    </r>
    <r>
      <rPr>
        <sz val="10"/>
        <color indexed="8"/>
        <rFont val="Arial"/>
        <family val="2"/>
      </rPr>
      <t xml:space="preserve">Warren Wilson College, Inc. </t>
    </r>
    <r>
      <rPr>
        <sz val="10"/>
        <rFont val="Arial"/>
        <family val="2"/>
      </rPr>
      <t xml:space="preserve"> </t>
    </r>
  </si>
  <si>
    <r>
      <t xml:space="preserve"> </t>
    </r>
    <r>
      <rPr>
        <sz val="10"/>
        <color indexed="8"/>
        <rFont val="Arial"/>
        <family val="2"/>
      </rPr>
      <t xml:space="preserve">Illinois Institute of Technology </t>
    </r>
    <r>
      <rPr>
        <sz val="10"/>
        <rFont val="Arial"/>
        <family val="2"/>
      </rPr>
      <t xml:space="preserve"> </t>
    </r>
  </si>
  <si>
    <r>
      <t xml:space="preserve"> </t>
    </r>
    <r>
      <rPr>
        <sz val="10"/>
        <color indexed="8"/>
        <rFont val="Arial"/>
        <family val="2"/>
      </rPr>
      <t xml:space="preserve">The George Washington University </t>
    </r>
    <r>
      <rPr>
        <sz val="10"/>
        <rFont val="Arial"/>
        <family val="2"/>
      </rPr>
      <t xml:space="preserve"> </t>
    </r>
  </si>
  <si>
    <r>
      <t xml:space="preserve"> </t>
    </r>
    <r>
      <rPr>
        <sz val="10"/>
        <color indexed="8"/>
        <rFont val="Arial"/>
        <family val="2"/>
      </rPr>
      <t xml:space="preserve">Buena Vista University </t>
    </r>
    <r>
      <rPr>
        <sz val="10"/>
        <rFont val="Arial"/>
        <family val="2"/>
      </rPr>
      <t xml:space="preserve"> </t>
    </r>
  </si>
  <si>
    <r>
      <t xml:space="preserve"> </t>
    </r>
    <r>
      <rPr>
        <sz val="10"/>
        <color indexed="8"/>
        <rFont val="Arial"/>
        <family val="2"/>
      </rPr>
      <t xml:space="preserve">Ouachita Baptist University </t>
    </r>
    <r>
      <rPr>
        <sz val="10"/>
        <rFont val="Arial"/>
        <family val="2"/>
      </rPr>
      <t xml:space="preserve"> </t>
    </r>
  </si>
  <si>
    <r>
      <t xml:space="preserve"> </t>
    </r>
    <r>
      <rPr>
        <sz val="10"/>
        <color indexed="8"/>
        <rFont val="Arial"/>
        <family val="2"/>
      </rPr>
      <t xml:space="preserve">Howard University </t>
    </r>
    <r>
      <rPr>
        <sz val="10"/>
        <rFont val="Arial"/>
        <family val="2"/>
      </rPr>
      <t xml:space="preserve"> </t>
    </r>
  </si>
  <si>
    <r>
      <t xml:space="preserve"> </t>
    </r>
    <r>
      <rPr>
        <sz val="10"/>
        <color indexed="8"/>
        <rFont val="Arial"/>
        <family val="2"/>
      </rPr>
      <t xml:space="preserve">Augustana College (Illinois) </t>
    </r>
    <r>
      <rPr>
        <sz val="10"/>
        <rFont val="Arial"/>
        <family val="2"/>
      </rPr>
      <t xml:space="preserve"> </t>
    </r>
  </si>
  <si>
    <r>
      <t xml:space="preserve"> </t>
    </r>
    <r>
      <rPr>
        <sz val="10"/>
        <color indexed="8"/>
        <rFont val="Arial"/>
        <family val="2"/>
      </rPr>
      <t xml:space="preserve">University of the Sciences in Philadelphia </t>
    </r>
    <r>
      <rPr>
        <sz val="10"/>
        <rFont val="Arial"/>
        <family val="2"/>
      </rPr>
      <t xml:space="preserve"> </t>
    </r>
  </si>
  <si>
    <r>
      <t xml:space="preserve"> </t>
    </r>
    <r>
      <rPr>
        <sz val="10"/>
        <color indexed="8"/>
        <rFont val="Arial"/>
        <family val="2"/>
      </rPr>
      <t xml:space="preserve">Valparaiso University </t>
    </r>
    <r>
      <rPr>
        <sz val="10"/>
        <rFont val="Arial"/>
        <family val="2"/>
      </rPr>
      <t xml:space="preserve"> </t>
    </r>
  </si>
  <si>
    <r>
      <t xml:space="preserve"> </t>
    </r>
    <r>
      <rPr>
        <sz val="10"/>
        <color indexed="8"/>
        <rFont val="Arial"/>
        <family val="2"/>
      </rPr>
      <t xml:space="preserve">Berklee College of Music </t>
    </r>
    <r>
      <rPr>
        <sz val="10"/>
        <rFont val="Arial"/>
        <family val="2"/>
      </rPr>
      <t xml:space="preserve"> </t>
    </r>
  </si>
  <si>
    <r>
      <t xml:space="preserve"> </t>
    </r>
    <r>
      <rPr>
        <sz val="10"/>
        <color indexed="8"/>
        <rFont val="Arial"/>
        <family val="2"/>
      </rPr>
      <t xml:space="preserve">Adrian College </t>
    </r>
    <r>
      <rPr>
        <sz val="10"/>
        <rFont val="Arial"/>
        <family val="2"/>
      </rPr>
      <t xml:space="preserve"> </t>
    </r>
  </si>
  <si>
    <r>
      <t xml:space="preserve"> </t>
    </r>
    <r>
      <rPr>
        <sz val="10"/>
        <color indexed="8"/>
        <rFont val="Arial"/>
        <family val="2"/>
      </rPr>
      <t xml:space="preserve">Creighton University </t>
    </r>
    <r>
      <rPr>
        <sz val="10"/>
        <rFont val="Arial"/>
        <family val="2"/>
      </rPr>
      <t xml:space="preserve"> </t>
    </r>
  </si>
  <si>
    <r>
      <t xml:space="preserve"> </t>
    </r>
    <r>
      <rPr>
        <sz val="10"/>
        <color indexed="8"/>
        <rFont val="Arial"/>
        <family val="2"/>
      </rPr>
      <t xml:space="preserve">Doane College </t>
    </r>
    <r>
      <rPr>
        <sz val="10"/>
        <rFont val="Arial"/>
        <family val="2"/>
      </rPr>
      <t xml:space="preserve"> </t>
    </r>
  </si>
  <si>
    <r>
      <t xml:space="preserve"> </t>
    </r>
    <r>
      <rPr>
        <sz val="10"/>
        <color indexed="8"/>
        <rFont val="Arial"/>
        <family val="2"/>
      </rPr>
      <t xml:space="preserve">Hampton University </t>
    </r>
    <r>
      <rPr>
        <sz val="10"/>
        <rFont val="Arial"/>
        <family val="2"/>
      </rPr>
      <t xml:space="preserve"> </t>
    </r>
  </si>
  <si>
    <r>
      <t xml:space="preserve"> </t>
    </r>
    <r>
      <rPr>
        <sz val="10"/>
        <color indexed="8"/>
        <rFont val="Arial"/>
        <family val="2"/>
      </rPr>
      <t xml:space="preserve">Guilford College </t>
    </r>
    <r>
      <rPr>
        <sz val="10"/>
        <rFont val="Arial"/>
        <family val="2"/>
      </rPr>
      <t xml:space="preserve"> </t>
    </r>
  </si>
  <si>
    <r>
      <t xml:space="preserve"> </t>
    </r>
    <r>
      <rPr>
        <sz val="10"/>
        <color indexed="8"/>
        <rFont val="Arial"/>
        <family val="2"/>
      </rPr>
      <t xml:space="preserve">Stetson University </t>
    </r>
    <r>
      <rPr>
        <sz val="10"/>
        <rFont val="Arial"/>
        <family val="2"/>
      </rPr>
      <t xml:space="preserve"> </t>
    </r>
  </si>
  <si>
    <r>
      <t xml:space="preserve"> </t>
    </r>
    <r>
      <rPr>
        <sz val="10"/>
        <color indexed="8"/>
        <rFont val="Arial"/>
        <family val="2"/>
      </rPr>
      <t xml:space="preserve">Abilene Christian University </t>
    </r>
    <r>
      <rPr>
        <sz val="10"/>
        <rFont val="Arial"/>
        <family val="2"/>
      </rPr>
      <t xml:space="preserve"> </t>
    </r>
  </si>
  <si>
    <r>
      <t xml:space="preserve"> </t>
    </r>
    <r>
      <rPr>
        <sz val="10"/>
        <color indexed="8"/>
        <rFont val="Arial"/>
        <family val="2"/>
      </rPr>
      <t xml:space="preserve">Lynchburg College </t>
    </r>
    <r>
      <rPr>
        <sz val="10"/>
        <rFont val="Arial"/>
        <family val="2"/>
      </rPr>
      <t xml:space="preserve"> </t>
    </r>
  </si>
  <si>
    <r>
      <t xml:space="preserve"> </t>
    </r>
    <r>
      <rPr>
        <sz val="10"/>
        <color indexed="8"/>
        <rFont val="Arial"/>
        <family val="2"/>
      </rPr>
      <t xml:space="preserve">McMurry University </t>
    </r>
    <r>
      <rPr>
        <sz val="10"/>
        <rFont val="Arial"/>
        <family val="2"/>
      </rPr>
      <t xml:space="preserve"> </t>
    </r>
  </si>
  <si>
    <r>
      <t xml:space="preserve"> </t>
    </r>
    <r>
      <rPr>
        <sz val="10"/>
        <color indexed="8"/>
        <rFont val="Arial"/>
        <family val="2"/>
      </rPr>
      <t xml:space="preserve">Siena College </t>
    </r>
    <r>
      <rPr>
        <sz val="10"/>
        <rFont val="Arial"/>
        <family val="2"/>
      </rPr>
      <t xml:space="preserve"> </t>
    </r>
  </si>
  <si>
    <r>
      <t xml:space="preserve"> </t>
    </r>
    <r>
      <rPr>
        <sz val="10"/>
        <color indexed="8"/>
        <rFont val="Arial"/>
        <family val="2"/>
      </rPr>
      <t xml:space="preserve">Regis College (Massachusetts) </t>
    </r>
    <r>
      <rPr>
        <sz val="10"/>
        <rFont val="Arial"/>
        <family val="2"/>
      </rPr>
      <t xml:space="preserve"> </t>
    </r>
  </si>
  <si>
    <r>
      <t xml:space="preserve"> </t>
    </r>
    <r>
      <rPr>
        <sz val="10"/>
        <color indexed="8"/>
        <rFont val="Arial"/>
        <family val="2"/>
      </rPr>
      <t xml:space="preserve">Lebanese American University </t>
    </r>
    <r>
      <rPr>
        <sz val="10"/>
        <rFont val="Arial"/>
        <family val="2"/>
      </rPr>
      <t xml:space="preserve"> </t>
    </r>
  </si>
  <si>
    <r>
      <t xml:space="preserve"> </t>
    </r>
    <r>
      <rPr>
        <sz val="10"/>
        <color indexed="8"/>
        <rFont val="Arial"/>
        <family val="2"/>
      </rPr>
      <t xml:space="preserve">Simpson College (Iowa) </t>
    </r>
    <r>
      <rPr>
        <sz val="10"/>
        <rFont val="Arial"/>
        <family val="2"/>
      </rPr>
      <t xml:space="preserve"> </t>
    </r>
  </si>
  <si>
    <r>
      <t xml:space="preserve"> </t>
    </r>
    <r>
      <rPr>
        <sz val="10"/>
        <color indexed="8"/>
        <rFont val="Arial"/>
        <family val="2"/>
      </rPr>
      <t xml:space="preserve">Bridgewater College </t>
    </r>
    <r>
      <rPr>
        <sz val="10"/>
        <rFont val="Arial"/>
        <family val="2"/>
      </rPr>
      <t xml:space="preserve"> </t>
    </r>
  </si>
  <si>
    <r>
      <t xml:space="preserve"> </t>
    </r>
    <r>
      <rPr>
        <sz val="10"/>
        <color indexed="8"/>
        <rFont val="Arial"/>
        <family val="2"/>
      </rPr>
      <t xml:space="preserve">Alfred University </t>
    </r>
    <r>
      <rPr>
        <sz val="10"/>
        <rFont val="Arial"/>
        <family val="2"/>
      </rPr>
      <t xml:space="preserve"> </t>
    </r>
  </si>
  <si>
    <r>
      <t xml:space="preserve"> </t>
    </r>
    <r>
      <rPr>
        <sz val="10"/>
        <color indexed="8"/>
        <rFont val="Arial"/>
        <family val="2"/>
      </rPr>
      <t xml:space="preserve">Ohio Northern University </t>
    </r>
    <r>
      <rPr>
        <sz val="10"/>
        <rFont val="Arial"/>
        <family val="2"/>
      </rPr>
      <t xml:space="preserve"> </t>
    </r>
  </si>
  <si>
    <r>
      <t xml:space="preserve"> </t>
    </r>
    <r>
      <rPr>
        <sz val="10"/>
        <color indexed="8"/>
        <rFont val="Arial"/>
        <family val="2"/>
      </rPr>
      <t xml:space="preserve">Messiah College </t>
    </r>
    <r>
      <rPr>
        <sz val="10"/>
        <rFont val="Arial"/>
        <family val="2"/>
      </rPr>
      <t xml:space="preserve"> </t>
    </r>
  </si>
  <si>
    <r>
      <t xml:space="preserve"> </t>
    </r>
    <r>
      <rPr>
        <sz val="10"/>
        <color indexed="8"/>
        <rFont val="Arial"/>
        <family val="2"/>
      </rPr>
      <t xml:space="preserve">Rochester Institute of Technology </t>
    </r>
    <r>
      <rPr>
        <sz val="10"/>
        <rFont val="Arial"/>
        <family val="2"/>
      </rPr>
      <t xml:space="preserve"> </t>
    </r>
  </si>
  <si>
    <r>
      <t xml:space="preserve"> </t>
    </r>
    <r>
      <rPr>
        <sz val="10"/>
        <color indexed="8"/>
        <rFont val="Arial"/>
        <family val="2"/>
      </rPr>
      <t xml:space="preserve">Muhlenberg College </t>
    </r>
    <r>
      <rPr>
        <sz val="10"/>
        <rFont val="Arial"/>
        <family val="2"/>
      </rPr>
      <t xml:space="preserve"> </t>
    </r>
  </si>
  <si>
    <r>
      <t xml:space="preserve"> </t>
    </r>
    <r>
      <rPr>
        <sz val="10"/>
        <color indexed="8"/>
        <rFont val="Arial"/>
        <family val="2"/>
      </rPr>
      <t xml:space="preserve">John Carroll University </t>
    </r>
    <r>
      <rPr>
        <sz val="10"/>
        <rFont val="Arial"/>
        <family val="2"/>
      </rPr>
      <t xml:space="preserve"> </t>
    </r>
  </si>
  <si>
    <r>
      <t xml:space="preserve"> </t>
    </r>
    <r>
      <rPr>
        <sz val="10"/>
        <color indexed="8"/>
        <rFont val="Arial"/>
        <family val="2"/>
      </rPr>
      <t xml:space="preserve">Emmanuel College </t>
    </r>
    <r>
      <rPr>
        <sz val="10"/>
        <rFont val="Arial"/>
        <family val="2"/>
      </rPr>
      <t xml:space="preserve"> </t>
    </r>
  </si>
  <si>
    <r>
      <t xml:space="preserve"> </t>
    </r>
    <r>
      <rPr>
        <sz val="10"/>
        <color indexed="8"/>
        <rFont val="Arial"/>
        <family val="2"/>
      </rPr>
      <t xml:space="preserve">St. Francis College </t>
    </r>
    <r>
      <rPr>
        <sz val="10"/>
        <rFont val="Arial"/>
        <family val="2"/>
      </rPr>
      <t xml:space="preserve"> </t>
    </r>
  </si>
  <si>
    <r>
      <t xml:space="preserve"> </t>
    </r>
    <r>
      <rPr>
        <sz val="10"/>
        <color indexed="8"/>
        <rFont val="Arial"/>
        <family val="2"/>
      </rPr>
      <t xml:space="preserve">Central College </t>
    </r>
    <r>
      <rPr>
        <sz val="10"/>
        <rFont val="Arial"/>
        <family val="2"/>
      </rPr>
      <t xml:space="preserve"> </t>
    </r>
  </si>
  <si>
    <r>
      <t xml:space="preserve"> </t>
    </r>
    <r>
      <rPr>
        <sz val="10"/>
        <color indexed="8"/>
        <rFont val="Arial"/>
        <family val="2"/>
      </rPr>
      <t xml:space="preserve">Saint Mary's College of California </t>
    </r>
    <r>
      <rPr>
        <sz val="10"/>
        <rFont val="Arial"/>
        <family val="2"/>
      </rPr>
      <t xml:space="preserve"> </t>
    </r>
  </si>
  <si>
    <r>
      <t xml:space="preserve"> </t>
    </r>
    <r>
      <rPr>
        <sz val="10"/>
        <color indexed="8"/>
        <rFont val="Arial"/>
        <family val="2"/>
      </rPr>
      <t xml:space="preserve">Millikin University </t>
    </r>
    <r>
      <rPr>
        <sz val="10"/>
        <rFont val="Arial"/>
        <family val="2"/>
      </rPr>
      <t xml:space="preserve"> </t>
    </r>
  </si>
  <si>
    <r>
      <t xml:space="preserve"> </t>
    </r>
    <r>
      <rPr>
        <sz val="10"/>
        <color indexed="8"/>
        <rFont val="Arial"/>
        <family val="2"/>
      </rPr>
      <t xml:space="preserve">Baldwin-Wallace College </t>
    </r>
    <r>
      <rPr>
        <sz val="10"/>
        <rFont val="Arial"/>
        <family val="2"/>
      </rPr>
      <t xml:space="preserve"> </t>
    </r>
  </si>
  <si>
    <r>
      <t xml:space="preserve"> </t>
    </r>
    <r>
      <rPr>
        <sz val="10"/>
        <color indexed="8"/>
        <rFont val="Arial"/>
        <family val="2"/>
      </rPr>
      <t xml:space="preserve">University of Miami </t>
    </r>
    <r>
      <rPr>
        <sz val="10"/>
        <rFont val="Arial"/>
        <family val="2"/>
      </rPr>
      <t xml:space="preserve"> </t>
    </r>
  </si>
  <si>
    <r>
      <t xml:space="preserve"> </t>
    </r>
    <r>
      <rPr>
        <sz val="10"/>
        <color indexed="8"/>
        <rFont val="Arial"/>
        <family val="2"/>
      </rPr>
      <t xml:space="preserve">Hardin-Simmons University </t>
    </r>
    <r>
      <rPr>
        <sz val="10"/>
        <rFont val="Arial"/>
        <family val="2"/>
      </rPr>
      <t xml:space="preserve"> </t>
    </r>
  </si>
  <si>
    <r>
      <t xml:space="preserve"> </t>
    </r>
    <r>
      <rPr>
        <sz val="10"/>
        <color indexed="8"/>
        <rFont val="Arial"/>
        <family val="2"/>
      </rPr>
      <t xml:space="preserve">The Catholic University of America </t>
    </r>
    <r>
      <rPr>
        <sz val="10"/>
        <rFont val="Arial"/>
        <family val="2"/>
      </rPr>
      <t xml:space="preserve"> </t>
    </r>
  </si>
  <si>
    <r>
      <t xml:space="preserve"> </t>
    </r>
    <r>
      <rPr>
        <sz val="10"/>
        <color indexed="8"/>
        <rFont val="Arial"/>
        <family val="2"/>
      </rPr>
      <t xml:space="preserve">Loyola Marymount University </t>
    </r>
    <r>
      <rPr>
        <sz val="10"/>
        <rFont val="Arial"/>
        <family val="2"/>
      </rPr>
      <t xml:space="preserve"> </t>
    </r>
  </si>
  <si>
    <r>
      <t xml:space="preserve"> </t>
    </r>
    <r>
      <rPr>
        <sz val="10"/>
        <color indexed="8"/>
        <rFont val="Arial"/>
        <family val="2"/>
      </rPr>
      <t xml:space="preserve">Fairfield University </t>
    </r>
    <r>
      <rPr>
        <sz val="10"/>
        <rFont val="Arial"/>
        <family val="2"/>
      </rPr>
      <t xml:space="preserve"> </t>
    </r>
  </si>
  <si>
    <r>
      <t xml:space="preserve"> </t>
    </r>
    <r>
      <rPr>
        <sz val="10"/>
        <color indexed="8"/>
        <rFont val="Arial"/>
        <family val="2"/>
      </rPr>
      <t xml:space="preserve">University of Dayton </t>
    </r>
    <r>
      <rPr>
        <sz val="10"/>
        <rFont val="Arial"/>
        <family val="2"/>
      </rPr>
      <t xml:space="preserve"> </t>
    </r>
  </si>
  <si>
    <r>
      <t xml:space="preserve"> </t>
    </r>
    <r>
      <rPr>
        <sz val="10"/>
        <color indexed="8"/>
        <rFont val="Arial"/>
        <family val="2"/>
      </rPr>
      <t xml:space="preserve">Muskingum College </t>
    </r>
    <r>
      <rPr>
        <sz val="10"/>
        <rFont val="Arial"/>
        <family val="2"/>
      </rPr>
      <t xml:space="preserve"> </t>
    </r>
  </si>
  <si>
    <r>
      <t xml:space="preserve"> </t>
    </r>
    <r>
      <rPr>
        <sz val="10"/>
        <color indexed="8"/>
        <rFont val="Arial"/>
        <family val="2"/>
      </rPr>
      <t xml:space="preserve">Morningside College </t>
    </r>
    <r>
      <rPr>
        <sz val="10"/>
        <rFont val="Arial"/>
        <family val="2"/>
      </rPr>
      <t xml:space="preserve"> </t>
    </r>
  </si>
  <si>
    <r>
      <t xml:space="preserve"> </t>
    </r>
    <r>
      <rPr>
        <sz val="10"/>
        <color indexed="8"/>
        <rFont val="Arial"/>
        <family val="2"/>
      </rPr>
      <t xml:space="preserve">Clarkson University </t>
    </r>
    <r>
      <rPr>
        <sz val="10"/>
        <rFont val="Arial"/>
        <family val="2"/>
      </rPr>
      <t xml:space="preserve"> </t>
    </r>
  </si>
  <si>
    <r>
      <t xml:space="preserve"> </t>
    </r>
    <r>
      <rPr>
        <sz val="10"/>
        <color indexed="8"/>
        <rFont val="Arial"/>
        <family val="2"/>
      </rPr>
      <t xml:space="preserve">Bentley College </t>
    </r>
    <r>
      <rPr>
        <sz val="10"/>
        <rFont val="Arial"/>
        <family val="2"/>
      </rPr>
      <t xml:space="preserve"> </t>
    </r>
  </si>
  <si>
    <r>
      <t xml:space="preserve"> </t>
    </r>
    <r>
      <rPr>
        <sz val="10"/>
        <color indexed="8"/>
        <rFont val="Arial"/>
        <family val="2"/>
      </rPr>
      <t xml:space="preserve">Queens University of Charlotte </t>
    </r>
    <r>
      <rPr>
        <sz val="10"/>
        <rFont val="Arial"/>
        <family val="2"/>
      </rPr>
      <t xml:space="preserve"> </t>
    </r>
  </si>
  <si>
    <r>
      <t xml:space="preserve"> </t>
    </r>
    <r>
      <rPr>
        <sz val="10"/>
        <color indexed="8"/>
        <rFont val="Arial"/>
        <family val="2"/>
      </rPr>
      <t xml:space="preserve">Sarah Lawrence College </t>
    </r>
    <r>
      <rPr>
        <sz val="10"/>
        <rFont val="Arial"/>
        <family val="2"/>
      </rPr>
      <t xml:space="preserve"> </t>
    </r>
  </si>
  <si>
    <r>
      <t xml:space="preserve"> </t>
    </r>
    <r>
      <rPr>
        <sz val="10"/>
        <color indexed="8"/>
        <rFont val="Arial"/>
        <family val="2"/>
      </rPr>
      <t xml:space="preserve">Elmhurst College </t>
    </r>
    <r>
      <rPr>
        <sz val="10"/>
        <rFont val="Arial"/>
        <family val="2"/>
      </rPr>
      <t xml:space="preserve"> </t>
    </r>
  </si>
  <si>
    <r>
      <t xml:space="preserve"> </t>
    </r>
    <r>
      <rPr>
        <sz val="10"/>
        <color indexed="8"/>
        <rFont val="Arial"/>
        <family val="2"/>
      </rPr>
      <t xml:space="preserve">Meredith College </t>
    </r>
    <r>
      <rPr>
        <sz val="10"/>
        <rFont val="Arial"/>
        <family val="2"/>
      </rPr>
      <t xml:space="preserve"> </t>
    </r>
  </si>
  <si>
    <r>
      <t xml:space="preserve"> </t>
    </r>
    <r>
      <rPr>
        <sz val="10"/>
        <color indexed="8"/>
        <rFont val="Arial"/>
        <family val="2"/>
      </rPr>
      <t xml:space="preserve">University of St. Thomas (Minnesota) </t>
    </r>
    <r>
      <rPr>
        <sz val="10"/>
        <rFont val="Arial"/>
        <family val="2"/>
      </rPr>
      <t xml:space="preserve"> </t>
    </r>
  </si>
  <si>
    <r>
      <t xml:space="preserve"> </t>
    </r>
    <r>
      <rPr>
        <sz val="10"/>
        <color indexed="8"/>
        <rFont val="Arial"/>
        <family val="2"/>
      </rPr>
      <t xml:space="preserve">Gustavus Adolphus College </t>
    </r>
    <r>
      <rPr>
        <sz val="10"/>
        <rFont val="Arial"/>
        <family val="2"/>
      </rPr>
      <t xml:space="preserve"> </t>
    </r>
  </si>
  <si>
    <r>
      <t xml:space="preserve"> </t>
    </r>
    <r>
      <rPr>
        <sz val="10"/>
        <color indexed="8"/>
        <rFont val="Arial"/>
        <family val="2"/>
      </rPr>
      <t xml:space="preserve">Boston University </t>
    </r>
    <r>
      <rPr>
        <sz val="10"/>
        <rFont val="Arial"/>
        <family val="2"/>
      </rPr>
      <t xml:space="preserve"> </t>
    </r>
  </si>
  <si>
    <r>
      <t xml:space="preserve"> </t>
    </r>
    <r>
      <rPr>
        <sz val="10"/>
        <color indexed="8"/>
        <rFont val="Arial"/>
        <family val="2"/>
      </rPr>
      <t xml:space="preserve">Westmont College </t>
    </r>
    <r>
      <rPr>
        <sz val="10"/>
        <rFont val="Arial"/>
        <family val="2"/>
      </rPr>
      <t xml:space="preserve"> </t>
    </r>
  </si>
  <si>
    <r>
      <t xml:space="preserve"> </t>
    </r>
    <r>
      <rPr>
        <sz val="10"/>
        <color indexed="8"/>
        <rFont val="Arial"/>
        <family val="2"/>
      </rPr>
      <t xml:space="preserve">Whitworth College </t>
    </r>
    <r>
      <rPr>
        <sz val="10"/>
        <rFont val="Arial"/>
        <family val="2"/>
      </rPr>
      <t xml:space="preserve"> </t>
    </r>
  </si>
  <si>
    <r>
      <t xml:space="preserve"> </t>
    </r>
    <r>
      <rPr>
        <sz val="10"/>
        <color indexed="8"/>
        <rFont val="Arial"/>
        <family val="2"/>
      </rPr>
      <t xml:space="preserve">John Brown University </t>
    </r>
    <r>
      <rPr>
        <sz val="10"/>
        <rFont val="Arial"/>
        <family val="2"/>
      </rPr>
      <t xml:space="preserve"> </t>
    </r>
  </si>
  <si>
    <r>
      <t xml:space="preserve"> </t>
    </r>
    <r>
      <rPr>
        <sz val="10"/>
        <color indexed="8"/>
        <rFont val="Arial"/>
        <family val="2"/>
      </rPr>
      <t xml:space="preserve">Whittier College </t>
    </r>
    <r>
      <rPr>
        <sz val="10"/>
        <rFont val="Arial"/>
        <family val="2"/>
      </rPr>
      <t xml:space="preserve"> </t>
    </r>
  </si>
  <si>
    <r>
      <t xml:space="preserve"> </t>
    </r>
    <r>
      <rPr>
        <sz val="10"/>
        <color indexed="8"/>
        <rFont val="Arial"/>
        <family val="2"/>
      </rPr>
      <t xml:space="preserve">Drexel University </t>
    </r>
    <r>
      <rPr>
        <sz val="10"/>
        <rFont val="Arial"/>
        <family val="2"/>
      </rPr>
      <t xml:space="preserve"> </t>
    </r>
  </si>
  <si>
    <r>
      <t xml:space="preserve"> </t>
    </r>
    <r>
      <rPr>
        <sz val="10"/>
        <color indexed="8"/>
        <rFont val="Arial"/>
        <family val="2"/>
      </rPr>
      <t xml:space="preserve">East Texas Baptist University </t>
    </r>
    <r>
      <rPr>
        <sz val="10"/>
        <rFont val="Arial"/>
        <family val="2"/>
      </rPr>
      <t xml:space="preserve"> </t>
    </r>
  </si>
  <si>
    <r>
      <t xml:space="preserve"> </t>
    </r>
    <r>
      <rPr>
        <sz val="10"/>
        <color indexed="8"/>
        <rFont val="Arial"/>
        <family val="2"/>
      </rPr>
      <t xml:space="preserve">Saint Anselm College </t>
    </r>
    <r>
      <rPr>
        <sz val="10"/>
        <rFont val="Arial"/>
        <family val="2"/>
      </rPr>
      <t xml:space="preserve"> </t>
    </r>
  </si>
  <si>
    <r>
      <t xml:space="preserve"> </t>
    </r>
    <r>
      <rPr>
        <sz val="10"/>
        <color indexed="8"/>
        <rFont val="Arial"/>
        <family val="2"/>
      </rPr>
      <t xml:space="preserve">Northwestern College </t>
    </r>
    <r>
      <rPr>
        <sz val="10"/>
        <rFont val="Arial"/>
        <family val="2"/>
      </rPr>
      <t xml:space="preserve"> </t>
    </r>
  </si>
  <si>
    <r>
      <t xml:space="preserve"> </t>
    </r>
    <r>
      <rPr>
        <sz val="10"/>
        <color indexed="8"/>
        <rFont val="Arial"/>
        <family val="2"/>
      </rPr>
      <t xml:space="preserve">Midland Lutheran College </t>
    </r>
    <r>
      <rPr>
        <sz val="10"/>
        <rFont val="Arial"/>
        <family val="2"/>
      </rPr>
      <t xml:space="preserve"> </t>
    </r>
  </si>
  <si>
    <r>
      <t xml:space="preserve"> </t>
    </r>
    <r>
      <rPr>
        <sz val="10"/>
        <color indexed="8"/>
        <rFont val="Arial"/>
        <family val="2"/>
      </rPr>
      <t xml:space="preserve">Bradley University </t>
    </r>
    <r>
      <rPr>
        <sz val="10"/>
        <rFont val="Arial"/>
        <family val="2"/>
      </rPr>
      <t xml:space="preserve"> </t>
    </r>
  </si>
  <si>
    <r>
      <t xml:space="preserve"> </t>
    </r>
    <r>
      <rPr>
        <sz val="10"/>
        <color indexed="8"/>
        <rFont val="Arial"/>
        <family val="2"/>
      </rPr>
      <t xml:space="preserve">Loyola College (Maryland) </t>
    </r>
    <r>
      <rPr>
        <sz val="10"/>
        <rFont val="Arial"/>
        <family val="2"/>
      </rPr>
      <t xml:space="preserve"> </t>
    </r>
  </si>
  <si>
    <r>
      <t xml:space="preserve"> </t>
    </r>
    <r>
      <rPr>
        <sz val="10"/>
        <color indexed="8"/>
        <rFont val="Arial"/>
        <family val="2"/>
      </rPr>
      <t xml:space="preserve">Brenau University </t>
    </r>
    <r>
      <rPr>
        <sz val="10"/>
        <rFont val="Arial"/>
        <family val="2"/>
      </rPr>
      <t xml:space="preserve"> </t>
    </r>
  </si>
  <si>
    <r>
      <t xml:space="preserve"> </t>
    </r>
    <r>
      <rPr>
        <sz val="10"/>
        <color indexed="8"/>
        <rFont val="Arial"/>
        <family val="2"/>
      </rPr>
      <t xml:space="preserve">Otterbein College </t>
    </r>
    <r>
      <rPr>
        <sz val="10"/>
        <rFont val="Arial"/>
        <family val="2"/>
      </rPr>
      <t xml:space="preserve"> </t>
    </r>
  </si>
  <si>
    <r>
      <t xml:space="preserve"> </t>
    </r>
    <r>
      <rPr>
        <sz val="10"/>
        <color indexed="8"/>
        <rFont val="Arial"/>
        <family val="2"/>
      </rPr>
      <t xml:space="preserve">Georgetown College </t>
    </r>
    <r>
      <rPr>
        <sz val="10"/>
        <rFont val="Arial"/>
        <family val="2"/>
      </rPr>
      <t xml:space="preserve"> </t>
    </r>
  </si>
  <si>
    <r>
      <t xml:space="preserve"> </t>
    </r>
    <r>
      <rPr>
        <sz val="10"/>
        <color indexed="8"/>
        <rFont val="Arial"/>
        <family val="2"/>
      </rPr>
      <t xml:space="preserve">Mary Baldwin College </t>
    </r>
    <r>
      <rPr>
        <sz val="10"/>
        <rFont val="Arial"/>
        <family val="2"/>
      </rPr>
      <t xml:space="preserve"> </t>
    </r>
  </si>
  <si>
    <r>
      <t xml:space="preserve"> </t>
    </r>
    <r>
      <rPr>
        <sz val="10"/>
        <color indexed="8"/>
        <rFont val="Arial"/>
        <family val="2"/>
      </rPr>
      <t xml:space="preserve">Chapman University </t>
    </r>
    <r>
      <rPr>
        <sz val="10"/>
        <rFont val="Arial"/>
        <family val="2"/>
      </rPr>
      <t xml:space="preserve"> </t>
    </r>
  </si>
  <si>
    <r>
      <t xml:space="preserve"> </t>
    </r>
    <r>
      <rPr>
        <sz val="10"/>
        <color indexed="8"/>
        <rFont val="Arial"/>
        <family val="2"/>
      </rPr>
      <t xml:space="preserve">Heidelberg College </t>
    </r>
    <r>
      <rPr>
        <sz val="10"/>
        <rFont val="Arial"/>
        <family val="2"/>
      </rPr>
      <t xml:space="preserve"> </t>
    </r>
  </si>
  <si>
    <r>
      <t xml:space="preserve"> </t>
    </r>
    <r>
      <rPr>
        <sz val="10"/>
        <color indexed="8"/>
        <rFont val="Arial"/>
        <family val="2"/>
      </rPr>
      <t xml:space="preserve">Mercer University </t>
    </r>
    <r>
      <rPr>
        <sz val="10"/>
        <rFont val="Arial"/>
        <family val="2"/>
      </rPr>
      <t xml:space="preserve"> </t>
    </r>
  </si>
  <si>
    <r>
      <t xml:space="preserve"> </t>
    </r>
    <r>
      <rPr>
        <sz val="10"/>
        <color indexed="8"/>
        <rFont val="Arial"/>
        <family val="2"/>
      </rPr>
      <t xml:space="preserve">Florida Southern College </t>
    </r>
    <r>
      <rPr>
        <sz val="10"/>
        <rFont val="Arial"/>
        <family val="2"/>
      </rPr>
      <t xml:space="preserve"> </t>
    </r>
  </si>
  <si>
    <r>
      <t xml:space="preserve"> </t>
    </r>
    <r>
      <rPr>
        <sz val="10"/>
        <color indexed="8"/>
        <rFont val="Arial"/>
        <family val="2"/>
      </rPr>
      <t xml:space="preserve">University of the Pacific </t>
    </r>
    <r>
      <rPr>
        <sz val="10"/>
        <rFont val="Arial"/>
        <family val="2"/>
      </rPr>
      <t xml:space="preserve"> </t>
    </r>
  </si>
  <si>
    <r>
      <t xml:space="preserve"> </t>
    </r>
    <r>
      <rPr>
        <sz val="10"/>
        <color indexed="8"/>
        <rFont val="Arial"/>
        <family val="2"/>
      </rPr>
      <t xml:space="preserve">Luther College </t>
    </r>
    <r>
      <rPr>
        <sz val="10"/>
        <rFont val="Arial"/>
        <family val="2"/>
      </rPr>
      <t xml:space="preserve"> </t>
    </r>
  </si>
  <si>
    <r>
      <t xml:space="preserve"> </t>
    </r>
    <r>
      <rPr>
        <sz val="10"/>
        <color indexed="8"/>
        <rFont val="Arial"/>
        <family val="2"/>
      </rPr>
      <t xml:space="preserve">University of Evansville </t>
    </r>
    <r>
      <rPr>
        <sz val="10"/>
        <rFont val="Arial"/>
        <family val="2"/>
      </rPr>
      <t xml:space="preserve"> </t>
    </r>
  </si>
  <si>
    <r>
      <t xml:space="preserve"> </t>
    </r>
    <r>
      <rPr>
        <sz val="10"/>
        <color indexed="8"/>
        <rFont val="Arial"/>
        <family val="2"/>
      </rPr>
      <t xml:space="preserve">North Central College </t>
    </r>
    <r>
      <rPr>
        <sz val="10"/>
        <rFont val="Arial"/>
        <family val="2"/>
      </rPr>
      <t xml:space="preserve"> </t>
    </r>
  </si>
  <si>
    <r>
      <t xml:space="preserve"> </t>
    </r>
    <r>
      <rPr>
        <sz val="10"/>
        <color indexed="8"/>
        <rFont val="Arial"/>
        <family val="2"/>
      </rPr>
      <t xml:space="preserve">Providence College </t>
    </r>
    <r>
      <rPr>
        <sz val="10"/>
        <rFont val="Arial"/>
        <family val="2"/>
      </rPr>
      <t xml:space="preserve"> </t>
    </r>
  </si>
  <si>
    <r>
      <t xml:space="preserve"> </t>
    </r>
    <r>
      <rPr>
        <sz val="10"/>
        <color indexed="8"/>
        <rFont val="Arial"/>
        <family val="2"/>
      </rPr>
      <t xml:space="preserve">McDaniel College </t>
    </r>
    <r>
      <rPr>
        <sz val="10"/>
        <rFont val="Arial"/>
        <family val="2"/>
      </rPr>
      <t xml:space="preserve"> </t>
    </r>
  </si>
  <si>
    <r>
      <t xml:space="preserve"> </t>
    </r>
    <r>
      <rPr>
        <sz val="10"/>
        <color indexed="8"/>
        <rFont val="Arial"/>
        <family val="2"/>
      </rPr>
      <t xml:space="preserve">Texas Lutheran University </t>
    </r>
    <r>
      <rPr>
        <sz val="10"/>
        <rFont val="Arial"/>
        <family val="2"/>
      </rPr>
      <t xml:space="preserve"> </t>
    </r>
  </si>
  <si>
    <r>
      <t xml:space="preserve"> </t>
    </r>
    <r>
      <rPr>
        <sz val="10"/>
        <color indexed="8"/>
        <rFont val="Arial"/>
        <family val="2"/>
      </rPr>
      <t xml:space="preserve">Ithaca College </t>
    </r>
    <r>
      <rPr>
        <sz val="10"/>
        <rFont val="Arial"/>
        <family val="2"/>
      </rPr>
      <t xml:space="preserve"> </t>
    </r>
  </si>
  <si>
    <r>
      <t xml:space="preserve"> </t>
    </r>
    <r>
      <rPr>
        <sz val="10"/>
        <color indexed="8"/>
        <rFont val="Arial"/>
        <family val="2"/>
      </rPr>
      <t xml:space="preserve">St. Mary's University (Texas) </t>
    </r>
    <r>
      <rPr>
        <sz val="10"/>
        <rFont val="Arial"/>
        <family val="2"/>
      </rPr>
      <t xml:space="preserve"> </t>
    </r>
  </si>
  <si>
    <r>
      <t xml:space="preserve"> </t>
    </r>
    <r>
      <rPr>
        <sz val="10"/>
        <color indexed="8"/>
        <rFont val="Arial"/>
        <family val="2"/>
      </rPr>
      <t xml:space="preserve">Seattle University </t>
    </r>
    <r>
      <rPr>
        <sz val="10"/>
        <rFont val="Arial"/>
        <family val="2"/>
      </rPr>
      <t xml:space="preserve"> </t>
    </r>
  </si>
  <si>
    <r>
      <t xml:space="preserve"> </t>
    </r>
    <r>
      <rPr>
        <sz val="10"/>
        <color indexed="8"/>
        <rFont val="Arial"/>
        <family val="2"/>
      </rPr>
      <t xml:space="preserve">Drake University </t>
    </r>
    <r>
      <rPr>
        <sz val="10"/>
        <rFont val="Arial"/>
        <family val="2"/>
      </rPr>
      <t xml:space="preserve"> </t>
    </r>
  </si>
  <si>
    <r>
      <t xml:space="preserve"> </t>
    </r>
    <r>
      <rPr>
        <sz val="10"/>
        <color indexed="8"/>
        <rFont val="Arial"/>
        <family val="2"/>
      </rPr>
      <t xml:space="preserve">Wentworth Institute of Technology </t>
    </r>
    <r>
      <rPr>
        <sz val="10"/>
        <rFont val="Arial"/>
        <family val="2"/>
      </rPr>
      <t xml:space="preserve"> </t>
    </r>
  </si>
  <si>
    <r>
      <t xml:space="preserve"> </t>
    </r>
    <r>
      <rPr>
        <sz val="10"/>
        <color indexed="8"/>
        <rFont val="Arial"/>
        <family val="2"/>
      </rPr>
      <t xml:space="preserve">Saint Michael's College </t>
    </r>
    <r>
      <rPr>
        <sz val="10"/>
        <rFont val="Arial"/>
        <family val="2"/>
      </rPr>
      <t xml:space="preserve"> </t>
    </r>
  </si>
  <si>
    <r>
      <t xml:space="preserve"> </t>
    </r>
    <r>
      <rPr>
        <sz val="10"/>
        <color indexed="8"/>
        <rFont val="Arial"/>
        <family val="2"/>
      </rPr>
      <t xml:space="preserve">Milwaukee School of Engineering </t>
    </r>
    <r>
      <rPr>
        <sz val="10"/>
        <rFont val="Arial"/>
        <family val="2"/>
      </rPr>
      <t xml:space="preserve"> </t>
    </r>
  </si>
  <si>
    <r>
      <t xml:space="preserve"> </t>
    </r>
    <r>
      <rPr>
        <sz val="10"/>
        <color indexed="8"/>
        <rFont val="Arial"/>
        <family val="2"/>
      </rPr>
      <t xml:space="preserve">Manchester College </t>
    </r>
    <r>
      <rPr>
        <sz val="10"/>
        <rFont val="Arial"/>
        <family val="2"/>
      </rPr>
      <t xml:space="preserve"> </t>
    </r>
  </si>
  <si>
    <r>
      <t xml:space="preserve"> </t>
    </r>
    <r>
      <rPr>
        <sz val="10"/>
        <color indexed="8"/>
        <rFont val="Arial"/>
        <family val="2"/>
      </rPr>
      <t xml:space="preserve">Butler University </t>
    </r>
    <r>
      <rPr>
        <sz val="10"/>
        <rFont val="Arial"/>
        <family val="2"/>
      </rPr>
      <t xml:space="preserve"> </t>
    </r>
  </si>
  <si>
    <r>
      <t xml:space="preserve"> </t>
    </r>
    <r>
      <rPr>
        <sz val="10"/>
        <color indexed="8"/>
        <rFont val="Arial"/>
        <family val="2"/>
      </rPr>
      <t xml:space="preserve">West Virgina Wesleyan College </t>
    </r>
    <r>
      <rPr>
        <sz val="10"/>
        <rFont val="Arial"/>
        <family val="2"/>
      </rPr>
      <t xml:space="preserve"> </t>
    </r>
  </si>
  <si>
    <r>
      <t xml:space="preserve"> </t>
    </r>
    <r>
      <rPr>
        <sz val="10"/>
        <color indexed="8"/>
        <rFont val="Arial"/>
        <family val="2"/>
      </rPr>
      <t xml:space="preserve">Bank Street College of Education </t>
    </r>
    <r>
      <rPr>
        <sz val="10"/>
        <rFont val="Arial"/>
        <family val="2"/>
      </rPr>
      <t xml:space="preserve"> </t>
    </r>
  </si>
  <si>
    <r>
      <t xml:space="preserve"> </t>
    </r>
    <r>
      <rPr>
        <sz val="10"/>
        <color indexed="8"/>
        <rFont val="Arial"/>
        <family val="2"/>
      </rPr>
      <t xml:space="preserve">Concordia College </t>
    </r>
    <r>
      <rPr>
        <sz val="10"/>
        <rFont val="Arial"/>
        <family val="2"/>
      </rPr>
      <t xml:space="preserve"> </t>
    </r>
  </si>
  <si>
    <r>
      <t xml:space="preserve"> </t>
    </r>
    <r>
      <rPr>
        <sz val="10"/>
        <color indexed="8"/>
        <rFont val="Arial"/>
        <family val="2"/>
      </rPr>
      <t xml:space="preserve">Seton Hall University </t>
    </r>
    <r>
      <rPr>
        <sz val="10"/>
        <rFont val="Arial"/>
        <family val="2"/>
      </rPr>
      <t xml:space="preserve"> </t>
    </r>
  </si>
  <si>
    <r>
      <t xml:space="preserve"> </t>
    </r>
    <r>
      <rPr>
        <sz val="10"/>
        <color indexed="8"/>
        <rFont val="Arial"/>
        <family val="2"/>
      </rPr>
      <t xml:space="preserve">Dillard University </t>
    </r>
    <r>
      <rPr>
        <sz val="10"/>
        <rFont val="Arial"/>
        <family val="2"/>
      </rPr>
      <t xml:space="preserve"> </t>
    </r>
  </si>
  <si>
    <r>
      <t xml:space="preserve"> </t>
    </r>
    <r>
      <rPr>
        <sz val="10"/>
        <color indexed="8"/>
        <rFont val="Arial"/>
        <family val="2"/>
      </rPr>
      <t xml:space="preserve">Marquette University </t>
    </r>
    <r>
      <rPr>
        <sz val="10"/>
        <rFont val="Arial"/>
        <family val="2"/>
      </rPr>
      <t xml:space="preserve"> </t>
    </r>
  </si>
  <si>
    <r>
      <t xml:space="preserve"> </t>
    </r>
    <r>
      <rPr>
        <sz val="10"/>
        <color indexed="8"/>
        <rFont val="Arial"/>
        <family val="2"/>
      </rPr>
      <t xml:space="preserve">Maryville College (Tennessee) </t>
    </r>
    <r>
      <rPr>
        <sz val="10"/>
        <rFont val="Arial"/>
        <family val="2"/>
      </rPr>
      <t xml:space="preserve"> </t>
    </r>
  </si>
  <si>
    <r>
      <t xml:space="preserve"> </t>
    </r>
    <r>
      <rPr>
        <sz val="10"/>
        <color indexed="8"/>
        <rFont val="Arial"/>
        <family val="2"/>
      </rPr>
      <t xml:space="preserve">Culver-Stockton College </t>
    </r>
    <r>
      <rPr>
        <sz val="10"/>
        <rFont val="Arial"/>
        <family val="2"/>
      </rPr>
      <t xml:space="preserve"> </t>
    </r>
  </si>
  <si>
    <r>
      <t xml:space="preserve"> </t>
    </r>
    <r>
      <rPr>
        <sz val="10"/>
        <color indexed="8"/>
        <rFont val="Arial"/>
        <family val="2"/>
      </rPr>
      <t xml:space="preserve">St. Norbert College </t>
    </r>
    <r>
      <rPr>
        <sz val="10"/>
        <rFont val="Arial"/>
        <family val="2"/>
      </rPr>
      <t xml:space="preserve"> </t>
    </r>
  </si>
  <si>
    <r>
      <t xml:space="preserve"> </t>
    </r>
    <r>
      <rPr>
        <sz val="10"/>
        <color indexed="8"/>
        <rFont val="Arial"/>
        <family val="2"/>
      </rPr>
      <t xml:space="preserve">Westminster College of Salt Lake City </t>
    </r>
    <r>
      <rPr>
        <sz val="10"/>
        <rFont val="Arial"/>
        <family val="2"/>
      </rPr>
      <t xml:space="preserve"> </t>
    </r>
  </si>
  <si>
    <r>
      <t xml:space="preserve"> </t>
    </r>
    <r>
      <rPr>
        <sz val="10"/>
        <color indexed="8"/>
        <rFont val="Arial"/>
        <family val="2"/>
      </rPr>
      <t xml:space="preserve">Elmira College </t>
    </r>
    <r>
      <rPr>
        <sz val="10"/>
        <rFont val="Arial"/>
        <family val="2"/>
      </rPr>
      <t xml:space="preserve"> </t>
    </r>
  </si>
  <si>
    <r>
      <t xml:space="preserve"> </t>
    </r>
    <r>
      <rPr>
        <sz val="10"/>
        <color indexed="8"/>
        <rFont val="Arial"/>
        <family val="2"/>
      </rPr>
      <t xml:space="preserve">University of Portland </t>
    </r>
    <r>
      <rPr>
        <sz val="10"/>
        <rFont val="Arial"/>
        <family val="2"/>
      </rPr>
      <t xml:space="preserve"> </t>
    </r>
  </si>
  <si>
    <r>
      <t xml:space="preserve"> </t>
    </r>
    <r>
      <rPr>
        <sz val="10"/>
        <color indexed="8"/>
        <rFont val="Arial"/>
        <family val="2"/>
      </rPr>
      <t xml:space="preserve">Houston Baptist University </t>
    </r>
    <r>
      <rPr>
        <sz val="10"/>
        <rFont val="Arial"/>
        <family val="2"/>
      </rPr>
      <t xml:space="preserve"> </t>
    </r>
  </si>
  <si>
    <r>
      <t xml:space="preserve"> </t>
    </r>
    <r>
      <rPr>
        <sz val="10"/>
        <color indexed="8"/>
        <rFont val="Arial"/>
        <family val="2"/>
      </rPr>
      <t xml:space="preserve">Linfield College </t>
    </r>
    <r>
      <rPr>
        <sz val="10"/>
        <rFont val="Arial"/>
        <family val="2"/>
      </rPr>
      <t xml:space="preserve"> </t>
    </r>
  </si>
  <si>
    <r>
      <t xml:space="preserve"> </t>
    </r>
    <r>
      <rPr>
        <sz val="10"/>
        <color indexed="8"/>
        <rFont val="Arial"/>
        <family val="2"/>
      </rPr>
      <t xml:space="preserve">Northeastern University </t>
    </r>
    <r>
      <rPr>
        <sz val="10"/>
        <rFont val="Arial"/>
        <family val="2"/>
      </rPr>
      <t xml:space="preserve"> </t>
    </r>
  </si>
  <si>
    <r>
      <t xml:space="preserve"> </t>
    </r>
    <r>
      <rPr>
        <sz val="10"/>
        <color indexed="8"/>
        <rFont val="Arial"/>
        <family val="2"/>
      </rPr>
      <t xml:space="preserve">King's College (Pennsylvania) </t>
    </r>
    <r>
      <rPr>
        <sz val="10"/>
        <rFont val="Arial"/>
        <family val="2"/>
      </rPr>
      <t xml:space="preserve"> </t>
    </r>
  </si>
  <si>
    <r>
      <t xml:space="preserve"> </t>
    </r>
    <r>
      <rPr>
        <sz val="10"/>
        <color indexed="8"/>
        <rFont val="Arial"/>
        <family val="2"/>
      </rPr>
      <t>Palm Beach Atlantic University</t>
    </r>
    <r>
      <rPr>
        <sz val="10"/>
        <rFont val="Arial"/>
        <family val="2"/>
      </rPr>
      <t xml:space="preserve"> </t>
    </r>
  </si>
  <si>
    <r>
      <t xml:space="preserve"> </t>
    </r>
    <r>
      <rPr>
        <sz val="10"/>
        <color indexed="8"/>
        <rFont val="Arial"/>
        <family val="2"/>
      </rPr>
      <t xml:space="preserve"> FL </t>
    </r>
    <r>
      <rPr>
        <sz val="10"/>
        <rFont val="Arial"/>
        <family val="2"/>
      </rPr>
      <t xml:space="preserve"> </t>
    </r>
  </si>
  <si>
    <r>
      <t xml:space="preserve"> </t>
    </r>
    <r>
      <rPr>
        <sz val="10"/>
        <color indexed="8"/>
        <rFont val="Arial"/>
        <family val="2"/>
      </rPr>
      <t xml:space="preserve">Carroll College </t>
    </r>
    <r>
      <rPr>
        <sz val="10"/>
        <rFont val="Arial"/>
        <family val="2"/>
      </rPr>
      <t xml:space="preserve"> </t>
    </r>
  </si>
  <si>
    <r>
      <t xml:space="preserve"> </t>
    </r>
    <r>
      <rPr>
        <sz val="10"/>
        <color indexed="8"/>
        <rFont val="Arial"/>
        <family val="2"/>
      </rPr>
      <t xml:space="preserve">Oklahoma City University </t>
    </r>
    <r>
      <rPr>
        <sz val="10"/>
        <rFont val="Arial"/>
        <family val="2"/>
      </rPr>
      <t xml:space="preserve"> </t>
    </r>
  </si>
  <si>
    <r>
      <t xml:space="preserve"> </t>
    </r>
    <r>
      <rPr>
        <sz val="10"/>
        <color indexed="8"/>
        <rFont val="Arial"/>
        <family val="2"/>
      </rPr>
      <t xml:space="preserve">Villanova University </t>
    </r>
    <r>
      <rPr>
        <sz val="10"/>
        <rFont val="Arial"/>
        <family val="2"/>
      </rPr>
      <t xml:space="preserve"> </t>
    </r>
  </si>
  <si>
    <r>
      <t xml:space="preserve"> </t>
    </r>
    <r>
      <rPr>
        <sz val="10"/>
        <color indexed="8"/>
        <rFont val="Arial"/>
        <family val="2"/>
      </rPr>
      <t xml:space="preserve">University of Denver </t>
    </r>
    <r>
      <rPr>
        <sz val="10"/>
        <rFont val="Arial"/>
        <family val="2"/>
      </rPr>
      <t xml:space="preserve"> </t>
    </r>
  </si>
  <si>
    <r>
      <t xml:space="preserve"> </t>
    </r>
    <r>
      <rPr>
        <sz val="10"/>
        <color indexed="8"/>
        <rFont val="Arial"/>
        <family val="2"/>
      </rPr>
      <t xml:space="preserve">Asbury College </t>
    </r>
    <r>
      <rPr>
        <sz val="10"/>
        <rFont val="Arial"/>
        <family val="2"/>
      </rPr>
      <t xml:space="preserve"> </t>
    </r>
  </si>
  <si>
    <r>
      <t xml:space="preserve"> </t>
    </r>
    <r>
      <rPr>
        <sz val="10"/>
        <color indexed="8"/>
        <rFont val="Arial"/>
        <family val="2"/>
      </rPr>
      <t xml:space="preserve">Colby-Sawyer College </t>
    </r>
    <r>
      <rPr>
        <sz val="10"/>
        <rFont val="Arial"/>
        <family val="2"/>
      </rPr>
      <t xml:space="preserve"> </t>
    </r>
  </si>
  <si>
    <r>
      <t xml:space="preserve"> </t>
    </r>
    <r>
      <rPr>
        <sz val="10"/>
        <color indexed="8"/>
        <rFont val="Arial"/>
        <family val="2"/>
      </rPr>
      <t xml:space="preserve">University of San Francisco </t>
    </r>
    <r>
      <rPr>
        <sz val="10"/>
        <rFont val="Arial"/>
        <family val="2"/>
      </rPr>
      <t xml:space="preserve"> </t>
    </r>
  </si>
  <si>
    <r>
      <t xml:space="preserve"> </t>
    </r>
    <r>
      <rPr>
        <sz val="10"/>
        <color indexed="8"/>
        <rFont val="Arial"/>
        <family val="2"/>
      </rPr>
      <t xml:space="preserve">David Lipscomb University </t>
    </r>
    <r>
      <rPr>
        <sz val="10"/>
        <rFont val="Arial"/>
        <family val="2"/>
      </rPr>
      <t xml:space="preserve"> </t>
    </r>
  </si>
  <si>
    <r>
      <t xml:space="preserve"> </t>
    </r>
    <r>
      <rPr>
        <sz val="10"/>
        <color indexed="8"/>
        <rFont val="Arial"/>
        <family val="2"/>
      </rPr>
      <t xml:space="preserve">Elizabethtown College </t>
    </r>
    <r>
      <rPr>
        <sz val="10"/>
        <rFont val="Arial"/>
        <family val="2"/>
      </rPr>
      <t xml:space="preserve"> </t>
    </r>
  </si>
  <si>
    <r>
      <t xml:space="preserve"> </t>
    </r>
    <r>
      <rPr>
        <sz val="10"/>
        <color indexed="8"/>
        <rFont val="Arial"/>
        <family val="2"/>
      </rPr>
      <t xml:space="preserve">Loyola University of Chicago </t>
    </r>
    <r>
      <rPr>
        <sz val="10"/>
        <rFont val="Arial"/>
        <family val="2"/>
      </rPr>
      <t xml:space="preserve"> </t>
    </r>
  </si>
  <si>
    <r>
      <t xml:space="preserve"> </t>
    </r>
    <r>
      <rPr>
        <sz val="10"/>
        <color indexed="8"/>
        <rFont val="Arial"/>
        <family val="2"/>
      </rPr>
      <t xml:space="preserve">College of Notre Dame of Maryland </t>
    </r>
    <r>
      <rPr>
        <sz val="10"/>
        <rFont val="Arial"/>
        <family val="2"/>
      </rPr>
      <t xml:space="preserve"> </t>
    </r>
  </si>
  <si>
    <r>
      <t xml:space="preserve"> </t>
    </r>
    <r>
      <rPr>
        <sz val="10"/>
        <color indexed="8"/>
        <rFont val="Arial"/>
        <family val="2"/>
      </rPr>
      <t xml:space="preserve">Nebraska Wesleyan University </t>
    </r>
    <r>
      <rPr>
        <sz val="10"/>
        <rFont val="Arial"/>
        <family val="2"/>
      </rPr>
      <t xml:space="preserve"> </t>
    </r>
  </si>
  <si>
    <r>
      <t xml:space="preserve"> </t>
    </r>
    <r>
      <rPr>
        <sz val="10"/>
        <color indexed="8"/>
        <rFont val="Arial"/>
        <family val="2"/>
      </rPr>
      <t xml:space="preserve">University of Indianapolis </t>
    </r>
    <r>
      <rPr>
        <sz val="10"/>
        <rFont val="Arial"/>
        <family val="2"/>
      </rPr>
      <t xml:space="preserve"> </t>
    </r>
  </si>
  <si>
    <r>
      <t xml:space="preserve"> </t>
    </r>
    <r>
      <rPr>
        <sz val="10"/>
        <color indexed="8"/>
        <rFont val="Arial"/>
        <family val="2"/>
      </rPr>
      <t xml:space="preserve">Quinnipiac University </t>
    </r>
    <r>
      <rPr>
        <sz val="10"/>
        <rFont val="Arial"/>
        <family val="2"/>
      </rPr>
      <t xml:space="preserve"> </t>
    </r>
  </si>
  <si>
    <r>
      <t xml:space="preserve"> </t>
    </r>
    <r>
      <rPr>
        <sz val="10"/>
        <color indexed="8"/>
        <rFont val="Arial"/>
        <family val="2"/>
      </rPr>
      <t xml:space="preserve">University of Scranton </t>
    </r>
    <r>
      <rPr>
        <sz val="10"/>
        <rFont val="Arial"/>
        <family val="2"/>
      </rPr>
      <t xml:space="preserve"> </t>
    </r>
  </si>
  <si>
    <r>
      <t xml:space="preserve"> </t>
    </r>
    <r>
      <rPr>
        <sz val="10"/>
        <color indexed="8"/>
        <rFont val="Arial"/>
        <family val="2"/>
      </rPr>
      <t xml:space="preserve">New School University </t>
    </r>
    <r>
      <rPr>
        <sz val="10"/>
        <rFont val="Arial"/>
        <family val="2"/>
      </rPr>
      <t xml:space="preserve"> </t>
    </r>
  </si>
  <si>
    <r>
      <t xml:space="preserve"> </t>
    </r>
    <r>
      <rPr>
        <sz val="10"/>
        <color indexed="8"/>
        <rFont val="Arial"/>
        <family val="2"/>
      </rPr>
      <t xml:space="preserve">American University </t>
    </r>
    <r>
      <rPr>
        <sz val="10"/>
        <rFont val="Arial"/>
        <family val="2"/>
      </rPr>
      <t xml:space="preserve"> </t>
    </r>
  </si>
  <si>
    <r>
      <t xml:space="preserve"> </t>
    </r>
    <r>
      <rPr>
        <sz val="10"/>
        <color indexed="8"/>
        <rFont val="Arial"/>
        <family val="2"/>
      </rPr>
      <t xml:space="preserve">Taylor University </t>
    </r>
    <r>
      <rPr>
        <sz val="10"/>
        <rFont val="Arial"/>
        <family val="2"/>
      </rPr>
      <t xml:space="preserve"> </t>
    </r>
  </si>
  <si>
    <r>
      <t xml:space="preserve"> </t>
    </r>
    <r>
      <rPr>
        <sz val="10"/>
        <color indexed="8"/>
        <rFont val="Arial"/>
        <family val="2"/>
      </rPr>
      <t xml:space="preserve">Fordham University </t>
    </r>
    <r>
      <rPr>
        <sz val="10"/>
        <rFont val="Arial"/>
        <family val="2"/>
      </rPr>
      <t xml:space="preserve"> </t>
    </r>
  </si>
  <si>
    <r>
      <t xml:space="preserve"> </t>
    </r>
    <r>
      <rPr>
        <sz val="10"/>
        <color indexed="8"/>
        <rFont val="Arial"/>
        <family val="2"/>
      </rPr>
      <t xml:space="preserve">Lebanon Valley College </t>
    </r>
    <r>
      <rPr>
        <sz val="10"/>
        <rFont val="Arial"/>
        <family val="2"/>
      </rPr>
      <t xml:space="preserve"> </t>
    </r>
  </si>
  <si>
    <r>
      <t xml:space="preserve"> </t>
    </r>
    <r>
      <rPr>
        <sz val="10"/>
        <color indexed="8"/>
        <rFont val="Arial"/>
        <family val="2"/>
      </rPr>
      <t xml:space="preserve">University of Dallas </t>
    </r>
    <r>
      <rPr>
        <sz val="10"/>
        <rFont val="Arial"/>
        <family val="2"/>
      </rPr>
      <t xml:space="preserve"> </t>
    </r>
  </si>
  <si>
    <r>
      <t xml:space="preserve"> </t>
    </r>
    <r>
      <rPr>
        <sz val="10"/>
        <color indexed="8"/>
        <rFont val="Arial"/>
        <family val="2"/>
      </rPr>
      <t xml:space="preserve">Andrew College </t>
    </r>
    <r>
      <rPr>
        <sz val="10"/>
        <rFont val="Arial"/>
        <family val="2"/>
      </rPr>
      <t xml:space="preserve"> </t>
    </r>
  </si>
  <si>
    <r>
      <t xml:space="preserve"> </t>
    </r>
    <r>
      <rPr>
        <sz val="10"/>
        <color indexed="8"/>
        <rFont val="Arial"/>
        <family val="2"/>
      </rPr>
      <t xml:space="preserve">Wisconsin Lutheran College </t>
    </r>
    <r>
      <rPr>
        <sz val="10"/>
        <rFont val="Arial"/>
        <family val="2"/>
      </rPr>
      <t xml:space="preserve"> </t>
    </r>
  </si>
  <si>
    <r>
      <t xml:space="preserve"> </t>
    </r>
    <r>
      <rPr>
        <sz val="10"/>
        <color indexed="8"/>
        <rFont val="Arial"/>
        <family val="2"/>
      </rPr>
      <t xml:space="preserve">Albright College </t>
    </r>
    <r>
      <rPr>
        <sz val="10"/>
        <rFont val="Arial"/>
        <family val="2"/>
      </rPr>
      <t xml:space="preserve"> </t>
    </r>
  </si>
  <si>
    <r>
      <t xml:space="preserve"> </t>
    </r>
    <r>
      <rPr>
        <sz val="10"/>
        <color indexed="8"/>
        <rFont val="Arial"/>
        <family val="2"/>
      </rPr>
      <t xml:space="preserve">Shenandoah University </t>
    </r>
    <r>
      <rPr>
        <sz val="10"/>
        <rFont val="Arial"/>
        <family val="2"/>
      </rPr>
      <t xml:space="preserve"> </t>
    </r>
  </si>
  <si>
    <r>
      <t xml:space="preserve"> </t>
    </r>
    <r>
      <rPr>
        <sz val="10"/>
        <color indexed="8"/>
        <rFont val="Arial"/>
        <family val="2"/>
      </rPr>
      <t xml:space="preserve">Nazareth College of Rochester </t>
    </r>
    <r>
      <rPr>
        <sz val="10"/>
        <rFont val="Arial"/>
        <family val="2"/>
      </rPr>
      <t xml:space="preserve"> </t>
    </r>
  </si>
  <si>
    <r>
      <t xml:space="preserve"> </t>
    </r>
    <r>
      <rPr>
        <sz val="10"/>
        <color indexed="8"/>
        <rFont val="Arial"/>
        <family val="2"/>
      </rPr>
      <t xml:space="preserve">Assumption College </t>
    </r>
    <r>
      <rPr>
        <sz val="10"/>
        <rFont val="Arial"/>
        <family val="2"/>
      </rPr>
      <t xml:space="preserve"> </t>
    </r>
  </si>
  <si>
    <r>
      <t xml:space="preserve"> </t>
    </r>
    <r>
      <rPr>
        <sz val="10"/>
        <color indexed="8"/>
        <rFont val="Arial"/>
        <family val="2"/>
      </rPr>
      <t xml:space="preserve">Hesston College </t>
    </r>
    <r>
      <rPr>
        <sz val="10"/>
        <rFont val="Arial"/>
        <family val="2"/>
      </rPr>
      <t xml:space="preserve"> </t>
    </r>
  </si>
  <si>
    <r>
      <t xml:space="preserve"> </t>
    </r>
    <r>
      <rPr>
        <sz val="10"/>
        <color indexed="8"/>
        <rFont val="Arial"/>
        <family val="2"/>
      </rPr>
      <t xml:space="preserve">Defiance College </t>
    </r>
    <r>
      <rPr>
        <sz val="10"/>
        <rFont val="Arial"/>
        <family val="2"/>
      </rPr>
      <t xml:space="preserve"> </t>
    </r>
  </si>
  <si>
    <r>
      <t xml:space="preserve"> </t>
    </r>
    <r>
      <rPr>
        <sz val="10"/>
        <color indexed="8"/>
        <rFont val="Arial"/>
        <family val="2"/>
      </rPr>
      <t xml:space="preserve">Carthage College </t>
    </r>
    <r>
      <rPr>
        <sz val="10"/>
        <rFont val="Arial"/>
        <family val="2"/>
      </rPr>
      <t xml:space="preserve"> </t>
    </r>
  </si>
  <si>
    <r>
      <t xml:space="preserve"> </t>
    </r>
    <r>
      <rPr>
        <sz val="10"/>
        <color indexed="8"/>
        <rFont val="Arial"/>
        <family val="2"/>
      </rPr>
      <t xml:space="preserve">University of San Diego </t>
    </r>
    <r>
      <rPr>
        <sz val="10"/>
        <rFont val="Arial"/>
        <family val="2"/>
      </rPr>
      <t xml:space="preserve"> </t>
    </r>
  </si>
  <si>
    <r>
      <t xml:space="preserve"> </t>
    </r>
    <r>
      <rPr>
        <sz val="10"/>
        <color indexed="8"/>
        <rFont val="Arial"/>
        <family val="2"/>
      </rPr>
      <t xml:space="preserve">Mount Saint Mary's College </t>
    </r>
    <r>
      <rPr>
        <sz val="10"/>
        <rFont val="Arial"/>
        <family val="2"/>
      </rPr>
      <t xml:space="preserve"> </t>
    </r>
  </si>
  <si>
    <r>
      <t xml:space="preserve"> </t>
    </r>
    <r>
      <rPr>
        <sz val="10"/>
        <color indexed="8"/>
        <rFont val="Arial"/>
        <family val="2"/>
      </rPr>
      <t xml:space="preserve">High Point University </t>
    </r>
    <r>
      <rPr>
        <sz val="10"/>
        <rFont val="Arial"/>
        <family val="2"/>
      </rPr>
      <t xml:space="preserve"> </t>
    </r>
  </si>
  <si>
    <r>
      <t xml:space="preserve"> </t>
    </r>
    <r>
      <rPr>
        <sz val="10"/>
        <color indexed="8"/>
        <rFont val="Arial"/>
        <family val="2"/>
      </rPr>
      <t xml:space="preserve">California Western School of Law </t>
    </r>
    <r>
      <rPr>
        <sz val="10"/>
        <rFont val="Arial"/>
        <family val="2"/>
      </rPr>
      <t xml:space="preserve"> </t>
    </r>
  </si>
  <si>
    <r>
      <t xml:space="preserve"> </t>
    </r>
    <r>
      <rPr>
        <sz val="10"/>
        <color indexed="8"/>
        <rFont val="Arial"/>
        <family val="2"/>
      </rPr>
      <t xml:space="preserve">Xavier University (Ohio) </t>
    </r>
    <r>
      <rPr>
        <sz val="10"/>
        <rFont val="Arial"/>
        <family val="2"/>
      </rPr>
      <t xml:space="preserve"> </t>
    </r>
  </si>
  <si>
    <r>
      <t xml:space="preserve"> </t>
    </r>
    <r>
      <rPr>
        <sz val="10"/>
        <color indexed="8"/>
        <rFont val="Arial"/>
        <family val="2"/>
      </rPr>
      <t xml:space="preserve">Kettering University </t>
    </r>
    <r>
      <rPr>
        <sz val="10"/>
        <rFont val="Arial"/>
        <family val="2"/>
      </rPr>
      <t xml:space="preserve"> </t>
    </r>
  </si>
  <si>
    <r>
      <t xml:space="preserve"> </t>
    </r>
    <r>
      <rPr>
        <sz val="10"/>
        <color indexed="8"/>
        <rFont val="Arial"/>
        <family val="2"/>
      </rPr>
      <t xml:space="preserve">Rockhurst University </t>
    </r>
    <r>
      <rPr>
        <sz val="10"/>
        <rFont val="Arial"/>
        <family val="2"/>
      </rPr>
      <t xml:space="preserve"> </t>
    </r>
  </si>
  <si>
    <r>
      <t xml:space="preserve"> </t>
    </r>
    <r>
      <rPr>
        <sz val="10"/>
        <color indexed="8"/>
        <rFont val="Arial"/>
        <family val="2"/>
      </rPr>
      <t xml:space="preserve">University of St. Thomas (Texas) </t>
    </r>
    <r>
      <rPr>
        <sz val="10"/>
        <rFont val="Arial"/>
        <family val="2"/>
      </rPr>
      <t xml:space="preserve"> </t>
    </r>
  </si>
  <si>
    <r>
      <t xml:space="preserve"> </t>
    </r>
    <r>
      <rPr>
        <sz val="10"/>
        <color indexed="8"/>
        <rFont val="Arial"/>
        <family val="2"/>
      </rPr>
      <t xml:space="preserve">University of Redlands </t>
    </r>
    <r>
      <rPr>
        <sz val="10"/>
        <rFont val="Arial"/>
        <family val="2"/>
      </rPr>
      <t xml:space="preserve"> </t>
    </r>
  </si>
  <si>
    <r>
      <t xml:space="preserve"> </t>
    </r>
    <r>
      <rPr>
        <sz val="10"/>
        <color indexed="8"/>
        <rFont val="Arial"/>
        <family val="2"/>
      </rPr>
      <t xml:space="preserve">Pacific Lutheran University </t>
    </r>
    <r>
      <rPr>
        <sz val="10"/>
        <rFont val="Arial"/>
        <family val="2"/>
      </rPr>
      <t xml:space="preserve"> </t>
    </r>
  </si>
  <si>
    <r>
      <t xml:space="preserve"> </t>
    </r>
    <r>
      <rPr>
        <sz val="10"/>
        <color indexed="8"/>
        <rFont val="Arial"/>
        <family val="2"/>
      </rPr>
      <t xml:space="preserve">Pacific University </t>
    </r>
    <r>
      <rPr>
        <sz val="10"/>
        <rFont val="Arial"/>
        <family val="2"/>
      </rPr>
      <t xml:space="preserve"> </t>
    </r>
  </si>
  <si>
    <r>
      <t xml:space="preserve"> </t>
    </r>
    <r>
      <rPr>
        <sz val="10"/>
        <color indexed="8"/>
        <rFont val="Arial"/>
        <family val="2"/>
      </rPr>
      <t xml:space="preserve">Loras College </t>
    </r>
    <r>
      <rPr>
        <sz val="10"/>
        <rFont val="Arial"/>
        <family val="2"/>
      </rPr>
      <t xml:space="preserve"> </t>
    </r>
  </si>
  <si>
    <r>
      <t xml:space="preserve"> </t>
    </r>
    <r>
      <rPr>
        <sz val="10"/>
        <color indexed="8"/>
        <rFont val="Arial"/>
        <family val="2"/>
      </rPr>
      <t xml:space="preserve">Harding University </t>
    </r>
    <r>
      <rPr>
        <sz val="10"/>
        <rFont val="Arial"/>
        <family val="2"/>
      </rPr>
      <t xml:space="preserve"> </t>
    </r>
  </si>
  <si>
    <r>
      <t xml:space="preserve"> </t>
    </r>
    <r>
      <rPr>
        <sz val="10"/>
        <color indexed="8"/>
        <rFont val="Arial"/>
        <family val="2"/>
      </rPr>
      <t xml:space="preserve">Lesley College </t>
    </r>
    <r>
      <rPr>
        <sz val="10"/>
        <rFont val="Arial"/>
        <family val="2"/>
      </rPr>
      <t xml:space="preserve"> </t>
    </r>
  </si>
  <si>
    <r>
      <t xml:space="preserve"> </t>
    </r>
    <r>
      <rPr>
        <sz val="10"/>
        <color indexed="8"/>
        <rFont val="Arial"/>
        <family val="2"/>
      </rPr>
      <t xml:space="preserve">Dordt College </t>
    </r>
    <r>
      <rPr>
        <sz val="10"/>
        <rFont val="Arial"/>
        <family val="2"/>
      </rPr>
      <t xml:space="preserve"> </t>
    </r>
  </si>
  <si>
    <r>
      <t xml:space="preserve"> </t>
    </r>
    <r>
      <rPr>
        <sz val="10"/>
        <color indexed="8"/>
        <rFont val="Arial"/>
        <family val="2"/>
      </rPr>
      <t xml:space="preserve">Covenant College </t>
    </r>
    <r>
      <rPr>
        <sz val="10"/>
        <rFont val="Arial"/>
        <family val="2"/>
      </rPr>
      <t xml:space="preserve"> </t>
    </r>
  </si>
  <si>
    <r>
      <t xml:space="preserve"> </t>
    </r>
    <r>
      <rPr>
        <sz val="10"/>
        <color indexed="8"/>
        <rFont val="Arial"/>
        <family val="2"/>
      </rPr>
      <t xml:space="preserve">Salve Regina University </t>
    </r>
    <r>
      <rPr>
        <sz val="10"/>
        <rFont val="Arial"/>
        <family val="2"/>
      </rPr>
      <t xml:space="preserve"> </t>
    </r>
  </si>
  <si>
    <r>
      <t xml:space="preserve"> </t>
    </r>
    <r>
      <rPr>
        <sz val="10"/>
        <color indexed="8"/>
        <rFont val="Arial"/>
        <family val="2"/>
      </rPr>
      <t xml:space="preserve">Vermont Law School </t>
    </r>
    <r>
      <rPr>
        <sz val="10"/>
        <rFont val="Arial"/>
        <family val="2"/>
      </rPr>
      <t xml:space="preserve"> </t>
    </r>
  </si>
  <si>
    <r>
      <t xml:space="preserve"> </t>
    </r>
    <r>
      <rPr>
        <sz val="10"/>
        <color indexed="8"/>
        <rFont val="Arial"/>
        <family val="2"/>
      </rPr>
      <t xml:space="preserve">Maryville University (Missouri) </t>
    </r>
    <r>
      <rPr>
        <sz val="10"/>
        <rFont val="Arial"/>
        <family val="2"/>
      </rPr>
      <t xml:space="preserve"> </t>
    </r>
  </si>
  <si>
    <r>
      <t xml:space="preserve"> </t>
    </r>
    <r>
      <rPr>
        <sz val="10"/>
        <color indexed="8"/>
        <rFont val="Arial"/>
        <family val="2"/>
      </rPr>
      <t xml:space="preserve">Hamline University </t>
    </r>
    <r>
      <rPr>
        <sz val="10"/>
        <rFont val="Arial"/>
        <family val="2"/>
      </rPr>
      <t xml:space="preserve"> </t>
    </r>
  </si>
  <si>
    <r>
      <t xml:space="preserve"> </t>
    </r>
    <r>
      <rPr>
        <sz val="10"/>
        <color indexed="8"/>
        <rFont val="Arial"/>
        <family val="2"/>
      </rPr>
      <t xml:space="preserve">Carroll College (Wisconsin) </t>
    </r>
    <r>
      <rPr>
        <sz val="10"/>
        <rFont val="Arial"/>
        <family val="2"/>
      </rPr>
      <t xml:space="preserve"> </t>
    </r>
  </si>
  <si>
    <r>
      <t xml:space="preserve"> </t>
    </r>
    <r>
      <rPr>
        <sz val="10"/>
        <color indexed="8"/>
        <rFont val="Arial"/>
        <family val="2"/>
      </rPr>
      <t xml:space="preserve">Arcadia University </t>
    </r>
    <r>
      <rPr>
        <sz val="10"/>
        <rFont val="Arial"/>
        <family val="2"/>
      </rPr>
      <t xml:space="preserve"> </t>
    </r>
  </si>
  <si>
    <r>
      <t xml:space="preserve"> </t>
    </r>
    <r>
      <rPr>
        <sz val="10"/>
        <color indexed="8"/>
        <rFont val="Arial"/>
        <family val="2"/>
      </rPr>
      <t xml:space="preserve">Calvin College </t>
    </r>
    <r>
      <rPr>
        <sz val="10"/>
        <rFont val="Arial"/>
        <family val="2"/>
      </rPr>
      <t xml:space="preserve"> </t>
    </r>
  </si>
  <si>
    <r>
      <t xml:space="preserve"> </t>
    </r>
    <r>
      <rPr>
        <sz val="10"/>
        <color indexed="8"/>
        <rFont val="Arial"/>
        <family val="2"/>
      </rPr>
      <t xml:space="preserve">St. Bonaventure University </t>
    </r>
    <r>
      <rPr>
        <sz val="10"/>
        <rFont val="Arial"/>
        <family val="2"/>
      </rPr>
      <t xml:space="preserve"> </t>
    </r>
  </si>
  <si>
    <r>
      <t xml:space="preserve"> </t>
    </r>
    <r>
      <rPr>
        <sz val="10"/>
        <color indexed="8"/>
        <rFont val="Arial"/>
        <family val="2"/>
      </rPr>
      <t xml:space="preserve">Merrimack College </t>
    </r>
    <r>
      <rPr>
        <sz val="10"/>
        <rFont val="Arial"/>
        <family val="2"/>
      </rPr>
      <t xml:space="preserve"> </t>
    </r>
  </si>
  <si>
    <r>
      <t xml:space="preserve"> </t>
    </r>
    <r>
      <rPr>
        <sz val="10"/>
        <color indexed="8"/>
        <rFont val="Arial"/>
        <family val="2"/>
      </rPr>
      <t xml:space="preserve">University of Hartford </t>
    </r>
    <r>
      <rPr>
        <sz val="10"/>
        <rFont val="Arial"/>
        <family val="2"/>
      </rPr>
      <t xml:space="preserve"> </t>
    </r>
  </si>
  <si>
    <r>
      <t xml:space="preserve"> </t>
    </r>
    <r>
      <rPr>
        <sz val="10"/>
        <color indexed="8"/>
        <rFont val="Arial"/>
        <family val="2"/>
      </rPr>
      <t xml:space="preserve">Niagara University </t>
    </r>
    <r>
      <rPr>
        <sz val="10"/>
        <rFont val="Arial"/>
        <family val="2"/>
      </rPr>
      <t xml:space="preserve"> </t>
    </r>
  </si>
  <si>
    <r>
      <t xml:space="preserve"> </t>
    </r>
    <r>
      <rPr>
        <sz val="10"/>
        <color indexed="8"/>
        <rFont val="Arial"/>
        <family val="2"/>
      </rPr>
      <t xml:space="preserve">Johnson &amp; Wales University </t>
    </r>
    <r>
      <rPr>
        <sz val="10"/>
        <rFont val="Arial"/>
        <family val="2"/>
      </rPr>
      <t xml:space="preserve"> </t>
    </r>
  </si>
  <si>
    <r>
      <t xml:space="preserve"> </t>
    </r>
    <r>
      <rPr>
        <sz val="10"/>
        <color indexed="8"/>
        <rFont val="Arial"/>
        <family val="2"/>
      </rPr>
      <t xml:space="preserve">Le Moyne College </t>
    </r>
    <r>
      <rPr>
        <sz val="10"/>
        <rFont val="Arial"/>
        <family val="2"/>
      </rPr>
      <t xml:space="preserve"> </t>
    </r>
  </si>
  <si>
    <r>
      <t xml:space="preserve"> </t>
    </r>
    <r>
      <rPr>
        <sz val="10"/>
        <color indexed="8"/>
        <rFont val="Arial"/>
        <family val="2"/>
      </rPr>
      <t xml:space="preserve">Northwood University </t>
    </r>
    <r>
      <rPr>
        <sz val="10"/>
        <rFont val="Arial"/>
        <family val="2"/>
      </rPr>
      <t xml:space="preserve"> </t>
    </r>
  </si>
  <si>
    <r>
      <t xml:space="preserve"> </t>
    </r>
    <r>
      <rPr>
        <sz val="10"/>
        <color indexed="8"/>
        <rFont val="Arial"/>
        <family val="2"/>
      </rPr>
      <t xml:space="preserve">Clarke College </t>
    </r>
    <r>
      <rPr>
        <sz val="10"/>
        <rFont val="Arial"/>
        <family val="2"/>
      </rPr>
      <t xml:space="preserve"> </t>
    </r>
  </si>
  <si>
    <r>
      <t xml:space="preserve"> </t>
    </r>
    <r>
      <rPr>
        <sz val="10"/>
        <color indexed="8"/>
        <rFont val="Arial"/>
        <family val="2"/>
      </rPr>
      <t xml:space="preserve">Belmont University </t>
    </r>
    <r>
      <rPr>
        <sz val="10"/>
        <rFont val="Arial"/>
        <family val="2"/>
      </rPr>
      <t xml:space="preserve"> </t>
    </r>
  </si>
  <si>
    <r>
      <t xml:space="preserve"> </t>
    </r>
    <r>
      <rPr>
        <sz val="10"/>
        <color indexed="8"/>
        <rFont val="Arial"/>
        <family val="2"/>
      </rPr>
      <t xml:space="preserve">Duquesne University </t>
    </r>
    <r>
      <rPr>
        <sz val="10"/>
        <rFont val="Arial"/>
        <family val="2"/>
      </rPr>
      <t xml:space="preserve"> </t>
    </r>
  </si>
  <si>
    <r>
      <t xml:space="preserve"> </t>
    </r>
    <r>
      <rPr>
        <sz val="10"/>
        <color indexed="8"/>
        <rFont val="Arial"/>
        <family val="2"/>
      </rPr>
      <t xml:space="preserve">Lasell College </t>
    </r>
    <r>
      <rPr>
        <sz val="10"/>
        <rFont val="Arial"/>
        <family val="2"/>
      </rPr>
      <t xml:space="preserve"> </t>
    </r>
  </si>
  <si>
    <r>
      <t xml:space="preserve"> </t>
    </r>
    <r>
      <rPr>
        <sz val="10"/>
        <color indexed="8"/>
        <rFont val="Arial"/>
        <family val="2"/>
      </rPr>
      <t xml:space="preserve">Jacksonville University </t>
    </r>
    <r>
      <rPr>
        <sz val="10"/>
        <rFont val="Arial"/>
        <family val="2"/>
      </rPr>
      <t xml:space="preserve"> </t>
    </r>
  </si>
  <si>
    <r>
      <t xml:space="preserve"> </t>
    </r>
    <r>
      <rPr>
        <sz val="10"/>
        <color indexed="8"/>
        <rFont val="Arial"/>
        <family val="2"/>
      </rPr>
      <t xml:space="preserve">Eastern Mennonite University </t>
    </r>
    <r>
      <rPr>
        <sz val="10"/>
        <rFont val="Arial"/>
        <family val="2"/>
      </rPr>
      <t xml:space="preserve"> </t>
    </r>
  </si>
  <si>
    <r>
      <t xml:space="preserve"> </t>
    </r>
    <r>
      <rPr>
        <sz val="10"/>
        <color indexed="8"/>
        <rFont val="Arial"/>
        <family val="2"/>
      </rPr>
      <t xml:space="preserve">DeSales University </t>
    </r>
    <r>
      <rPr>
        <sz val="10"/>
        <rFont val="Arial"/>
        <family val="2"/>
      </rPr>
      <t xml:space="preserve"> </t>
    </r>
  </si>
  <si>
    <r>
      <t xml:space="preserve"> </t>
    </r>
    <r>
      <rPr>
        <sz val="10"/>
        <color indexed="8"/>
        <rFont val="Arial"/>
        <family val="2"/>
      </rPr>
      <t xml:space="preserve">Capital University </t>
    </r>
    <r>
      <rPr>
        <sz val="10"/>
        <rFont val="Arial"/>
        <family val="2"/>
      </rPr>
      <t xml:space="preserve"> </t>
    </r>
  </si>
  <si>
    <r>
      <t xml:space="preserve"> </t>
    </r>
    <r>
      <rPr>
        <sz val="10"/>
        <color indexed="8"/>
        <rFont val="Arial"/>
        <family val="2"/>
      </rPr>
      <t xml:space="preserve">Olivet College </t>
    </r>
    <r>
      <rPr>
        <sz val="10"/>
        <rFont val="Arial"/>
        <family val="2"/>
      </rPr>
      <t xml:space="preserve"> </t>
    </r>
  </si>
  <si>
    <r>
      <t xml:space="preserve"> </t>
    </r>
    <r>
      <rPr>
        <sz val="10"/>
        <color indexed="8"/>
        <rFont val="Arial"/>
        <family val="2"/>
      </rPr>
      <t xml:space="preserve">Baker University </t>
    </r>
    <r>
      <rPr>
        <sz val="10"/>
        <rFont val="Arial"/>
        <family val="2"/>
      </rPr>
      <t xml:space="preserve"> </t>
    </r>
  </si>
  <si>
    <r>
      <t xml:space="preserve"> </t>
    </r>
    <r>
      <rPr>
        <sz val="10"/>
        <color indexed="8"/>
        <rFont val="Arial"/>
        <family val="2"/>
      </rPr>
      <t xml:space="preserve">De Paul University </t>
    </r>
    <r>
      <rPr>
        <sz val="10"/>
        <rFont val="Arial"/>
        <family val="2"/>
      </rPr>
      <t xml:space="preserve"> </t>
    </r>
  </si>
  <si>
    <r>
      <t xml:space="preserve"> </t>
    </r>
    <r>
      <rPr>
        <sz val="10"/>
        <color indexed="8"/>
        <rFont val="Arial"/>
        <family val="2"/>
      </rPr>
      <t xml:space="preserve">The Sage Colleges </t>
    </r>
    <r>
      <rPr>
        <sz val="10"/>
        <rFont val="Arial"/>
        <family val="2"/>
      </rPr>
      <t xml:space="preserve"> </t>
    </r>
  </si>
  <si>
    <r>
      <t xml:space="preserve"> </t>
    </r>
    <r>
      <rPr>
        <sz val="10"/>
        <color indexed="8"/>
        <rFont val="Arial"/>
        <family val="2"/>
      </rPr>
      <t xml:space="preserve">Saint Joseph College </t>
    </r>
    <r>
      <rPr>
        <sz val="10"/>
        <rFont val="Arial"/>
        <family val="2"/>
      </rPr>
      <t xml:space="preserve"> </t>
    </r>
  </si>
  <si>
    <r>
      <t xml:space="preserve"> </t>
    </r>
    <r>
      <rPr>
        <sz val="10"/>
        <color indexed="8"/>
        <rFont val="Arial"/>
        <family val="2"/>
      </rPr>
      <t xml:space="preserve">Suffolk University </t>
    </r>
    <r>
      <rPr>
        <sz val="10"/>
        <rFont val="Arial"/>
        <family val="2"/>
      </rPr>
      <t xml:space="preserve"> </t>
    </r>
  </si>
  <si>
    <r>
      <t xml:space="preserve"> </t>
    </r>
    <r>
      <rPr>
        <sz val="10"/>
        <color indexed="8"/>
        <rFont val="Arial"/>
        <family val="2"/>
      </rPr>
      <t xml:space="preserve">Shorter College </t>
    </r>
    <r>
      <rPr>
        <sz val="10"/>
        <rFont val="Arial"/>
        <family val="2"/>
      </rPr>
      <t xml:space="preserve"> </t>
    </r>
  </si>
  <si>
    <r>
      <t xml:space="preserve"> </t>
    </r>
    <r>
      <rPr>
        <sz val="10"/>
        <color indexed="8"/>
        <rFont val="Arial"/>
        <family val="2"/>
      </rPr>
      <t xml:space="preserve">National University </t>
    </r>
    <r>
      <rPr>
        <sz val="10"/>
        <rFont val="Arial"/>
        <family val="2"/>
      </rPr>
      <t xml:space="preserve"> </t>
    </r>
  </si>
  <si>
    <r>
      <t xml:space="preserve"> </t>
    </r>
    <r>
      <rPr>
        <sz val="10"/>
        <color indexed="8"/>
        <rFont val="Arial"/>
        <family val="2"/>
      </rPr>
      <t xml:space="preserve">Pratt Institute </t>
    </r>
    <r>
      <rPr>
        <sz val="10"/>
        <rFont val="Arial"/>
        <family val="2"/>
      </rPr>
      <t xml:space="preserve"> </t>
    </r>
  </si>
  <si>
    <r>
      <t xml:space="preserve"> </t>
    </r>
    <r>
      <rPr>
        <sz val="10"/>
        <color indexed="8"/>
        <rFont val="Arial"/>
        <family val="2"/>
      </rPr>
      <t xml:space="preserve">Texas Wesleyan University </t>
    </r>
    <r>
      <rPr>
        <sz val="10"/>
        <rFont val="Arial"/>
        <family val="2"/>
      </rPr>
      <t xml:space="preserve"> </t>
    </r>
  </si>
  <si>
    <r>
      <t xml:space="preserve"> </t>
    </r>
    <r>
      <rPr>
        <sz val="10"/>
        <color indexed="8"/>
        <rFont val="Arial"/>
        <family val="2"/>
      </rPr>
      <t xml:space="preserve">Rider University </t>
    </r>
    <r>
      <rPr>
        <sz val="10"/>
        <rFont val="Arial"/>
        <family val="2"/>
      </rPr>
      <t xml:space="preserve"> </t>
    </r>
  </si>
  <si>
    <r>
      <t xml:space="preserve"> </t>
    </r>
    <r>
      <rPr>
        <sz val="10"/>
        <color indexed="8"/>
        <rFont val="Arial"/>
        <family val="2"/>
      </rPr>
      <t xml:space="preserve">St. Edward's University </t>
    </r>
    <r>
      <rPr>
        <sz val="10"/>
        <rFont val="Arial"/>
        <family val="2"/>
      </rPr>
      <t xml:space="preserve"> </t>
    </r>
  </si>
  <si>
    <r>
      <t xml:space="preserve"> </t>
    </r>
    <r>
      <rPr>
        <sz val="10"/>
        <color indexed="8"/>
        <rFont val="Arial"/>
        <family val="2"/>
      </rPr>
      <t xml:space="preserve">Wilkes University </t>
    </r>
    <r>
      <rPr>
        <sz val="10"/>
        <rFont val="Arial"/>
        <family val="2"/>
      </rPr>
      <t xml:space="preserve"> </t>
    </r>
  </si>
  <si>
    <r>
      <t xml:space="preserve"> </t>
    </r>
    <r>
      <rPr>
        <sz val="10"/>
        <color indexed="8"/>
        <rFont val="Arial"/>
        <family val="2"/>
      </rPr>
      <t xml:space="preserve">Manhattan College </t>
    </r>
    <r>
      <rPr>
        <sz val="10"/>
        <rFont val="Arial"/>
        <family val="2"/>
      </rPr>
      <t xml:space="preserve"> </t>
    </r>
  </si>
  <si>
    <r>
      <t xml:space="preserve"> </t>
    </r>
    <r>
      <rPr>
        <sz val="10"/>
        <color indexed="8"/>
        <rFont val="Arial"/>
        <family val="2"/>
      </rPr>
      <t xml:space="preserve">La Salle University </t>
    </r>
    <r>
      <rPr>
        <sz val="10"/>
        <rFont val="Arial"/>
        <family val="2"/>
      </rPr>
      <t xml:space="preserve"> </t>
    </r>
  </si>
  <si>
    <r>
      <t xml:space="preserve"> </t>
    </r>
    <r>
      <rPr>
        <sz val="10"/>
        <color indexed="8"/>
        <rFont val="Arial"/>
        <family val="2"/>
      </rPr>
      <t xml:space="preserve">Saint Mary-of-the-Woods College </t>
    </r>
    <r>
      <rPr>
        <sz val="10"/>
        <rFont val="Arial"/>
        <family val="2"/>
      </rPr>
      <t xml:space="preserve"> </t>
    </r>
  </si>
  <si>
    <r>
      <t xml:space="preserve"> </t>
    </r>
    <r>
      <rPr>
        <sz val="10"/>
        <color indexed="8"/>
        <rFont val="Arial"/>
        <family val="2"/>
      </rPr>
      <t xml:space="preserve">Southern Adventist University </t>
    </r>
    <r>
      <rPr>
        <sz val="10"/>
        <rFont val="Arial"/>
        <family val="2"/>
      </rPr>
      <t xml:space="preserve"> </t>
    </r>
  </si>
  <si>
    <r>
      <t xml:space="preserve"> </t>
    </r>
    <r>
      <rPr>
        <sz val="10"/>
        <color indexed="8"/>
        <rFont val="Arial"/>
        <family val="2"/>
      </rPr>
      <t xml:space="preserve">Pacific Union College </t>
    </r>
    <r>
      <rPr>
        <sz val="10"/>
        <rFont val="Arial"/>
        <family val="2"/>
      </rPr>
      <t xml:space="preserve"> </t>
    </r>
  </si>
  <si>
    <r>
      <t xml:space="preserve"> </t>
    </r>
    <r>
      <rPr>
        <sz val="10"/>
        <color indexed="8"/>
        <rFont val="Arial"/>
        <family val="2"/>
      </rPr>
      <t xml:space="preserve">California Lutheran University </t>
    </r>
    <r>
      <rPr>
        <sz val="10"/>
        <rFont val="Arial"/>
        <family val="2"/>
      </rPr>
      <t xml:space="preserve"> </t>
    </r>
  </si>
  <si>
    <r>
      <t xml:space="preserve"> </t>
    </r>
    <r>
      <rPr>
        <sz val="10"/>
        <color indexed="8"/>
        <rFont val="Arial"/>
        <family val="2"/>
      </rPr>
      <t xml:space="preserve">Marywood University </t>
    </r>
    <r>
      <rPr>
        <sz val="10"/>
        <rFont val="Arial"/>
        <family val="2"/>
      </rPr>
      <t xml:space="preserve"> </t>
    </r>
  </si>
  <si>
    <r>
      <t xml:space="preserve"> </t>
    </r>
    <r>
      <rPr>
        <sz val="10"/>
        <color indexed="8"/>
        <rFont val="Arial"/>
        <family val="2"/>
      </rPr>
      <t xml:space="preserve">Columbia College Chicago </t>
    </r>
    <r>
      <rPr>
        <sz val="10"/>
        <rFont val="Arial"/>
        <family val="2"/>
      </rPr>
      <t xml:space="preserve"> </t>
    </r>
  </si>
  <si>
    <r>
      <t xml:space="preserve"> </t>
    </r>
    <r>
      <rPr>
        <sz val="10"/>
        <color indexed="8"/>
        <rFont val="Arial"/>
        <family val="2"/>
      </rPr>
      <t xml:space="preserve">Saint Francis University </t>
    </r>
    <r>
      <rPr>
        <sz val="10"/>
        <rFont val="Arial"/>
        <family val="2"/>
      </rPr>
      <t xml:space="preserve"> </t>
    </r>
  </si>
  <si>
    <r>
      <t xml:space="preserve"> </t>
    </r>
    <r>
      <rPr>
        <sz val="10"/>
        <color indexed="8"/>
        <rFont val="Arial"/>
        <family val="2"/>
      </rPr>
      <t xml:space="preserve">Hofstra University </t>
    </r>
    <r>
      <rPr>
        <sz val="10"/>
        <rFont val="Arial"/>
        <family val="2"/>
      </rPr>
      <t xml:space="preserve"> </t>
    </r>
  </si>
  <si>
    <r>
      <t xml:space="preserve"> </t>
    </r>
    <r>
      <rPr>
        <sz val="10"/>
        <color indexed="8"/>
        <rFont val="Arial"/>
        <family val="2"/>
      </rPr>
      <t xml:space="preserve">College of Mount St. Joseph </t>
    </r>
    <r>
      <rPr>
        <sz val="10"/>
        <rFont val="Arial"/>
        <family val="2"/>
      </rPr>
      <t xml:space="preserve"> </t>
    </r>
  </si>
  <si>
    <r>
      <t xml:space="preserve"> </t>
    </r>
    <r>
      <rPr>
        <sz val="10"/>
        <color indexed="8"/>
        <rFont val="Arial"/>
        <family val="2"/>
      </rPr>
      <t xml:space="preserve">Western New England College </t>
    </r>
    <r>
      <rPr>
        <sz val="10"/>
        <rFont val="Arial"/>
        <family val="2"/>
      </rPr>
      <t xml:space="preserve"> </t>
    </r>
  </si>
  <si>
    <r>
      <t xml:space="preserve"> </t>
    </r>
    <r>
      <rPr>
        <sz val="10"/>
        <color indexed="8"/>
        <rFont val="Arial"/>
        <family val="2"/>
      </rPr>
      <t xml:space="preserve">Saint Peter's College </t>
    </r>
    <r>
      <rPr>
        <sz val="10"/>
        <rFont val="Arial"/>
        <family val="2"/>
      </rPr>
      <t xml:space="preserve"> </t>
    </r>
  </si>
  <si>
    <r>
      <t xml:space="preserve"> </t>
    </r>
    <r>
      <rPr>
        <sz val="10"/>
        <color indexed="8"/>
        <rFont val="Arial"/>
        <family val="2"/>
      </rPr>
      <t xml:space="preserve">Indiana Wesleyan University </t>
    </r>
    <r>
      <rPr>
        <sz val="10"/>
        <rFont val="Arial"/>
        <family val="2"/>
      </rPr>
      <t xml:space="preserve"> </t>
    </r>
  </si>
  <si>
    <r>
      <t xml:space="preserve"> </t>
    </r>
    <r>
      <rPr>
        <sz val="10"/>
        <color indexed="8"/>
        <rFont val="Arial"/>
        <family val="2"/>
      </rPr>
      <t xml:space="preserve">Friends University </t>
    </r>
    <r>
      <rPr>
        <sz val="10"/>
        <rFont val="Arial"/>
        <family val="2"/>
      </rPr>
      <t xml:space="preserve"> </t>
    </r>
  </si>
  <si>
    <r>
      <t xml:space="preserve"> </t>
    </r>
    <r>
      <rPr>
        <sz val="10"/>
        <color indexed="8"/>
        <rFont val="Arial"/>
        <family val="2"/>
      </rPr>
      <t xml:space="preserve">Aquinas College </t>
    </r>
    <r>
      <rPr>
        <sz val="10"/>
        <rFont val="Arial"/>
        <family val="2"/>
      </rPr>
      <t xml:space="preserve"> </t>
    </r>
  </si>
  <si>
    <r>
      <t xml:space="preserve"> </t>
    </r>
    <r>
      <rPr>
        <sz val="10"/>
        <color indexed="8"/>
        <rFont val="Arial"/>
        <family val="2"/>
      </rPr>
      <t xml:space="preserve">McKendree College </t>
    </r>
    <r>
      <rPr>
        <sz val="10"/>
        <rFont val="Arial"/>
        <family val="2"/>
      </rPr>
      <t xml:space="preserve"> </t>
    </r>
  </si>
  <si>
    <r>
      <t xml:space="preserve"> </t>
    </r>
    <r>
      <rPr>
        <sz val="10"/>
        <color indexed="8"/>
        <rFont val="Arial"/>
        <family val="2"/>
      </rPr>
      <t xml:space="preserve">Bellarmine University </t>
    </r>
    <r>
      <rPr>
        <sz val="10"/>
        <rFont val="Arial"/>
        <family val="2"/>
      </rPr>
      <t xml:space="preserve"> </t>
    </r>
  </si>
  <si>
    <r>
      <t xml:space="preserve"> </t>
    </r>
    <r>
      <rPr>
        <sz val="10"/>
        <color indexed="8"/>
        <rFont val="Arial"/>
        <family val="2"/>
      </rPr>
      <t xml:space="preserve">Augsburg College </t>
    </r>
    <r>
      <rPr>
        <sz val="10"/>
        <rFont val="Arial"/>
        <family val="2"/>
      </rPr>
      <t xml:space="preserve"> </t>
    </r>
  </si>
  <si>
    <r>
      <t xml:space="preserve"> </t>
    </r>
    <r>
      <rPr>
        <sz val="10"/>
        <color indexed="8"/>
        <rFont val="Arial"/>
        <family val="2"/>
      </rPr>
      <t xml:space="preserve">Florida Institute of Technology </t>
    </r>
    <r>
      <rPr>
        <sz val="10"/>
        <rFont val="Arial"/>
        <family val="2"/>
      </rPr>
      <t xml:space="preserve"> </t>
    </r>
  </si>
  <si>
    <r>
      <t xml:space="preserve"> </t>
    </r>
    <r>
      <rPr>
        <sz val="10"/>
        <color indexed="8"/>
        <rFont val="Arial"/>
        <family val="2"/>
      </rPr>
      <t xml:space="preserve">University of the Incarnate Word </t>
    </r>
    <r>
      <rPr>
        <sz val="10"/>
        <rFont val="Arial"/>
        <family val="2"/>
      </rPr>
      <t xml:space="preserve"> </t>
    </r>
  </si>
  <si>
    <r>
      <t xml:space="preserve"> </t>
    </r>
    <r>
      <rPr>
        <sz val="10"/>
        <color indexed="8"/>
        <rFont val="Arial"/>
        <family val="2"/>
      </rPr>
      <t xml:space="preserve">Averett University </t>
    </r>
    <r>
      <rPr>
        <sz val="10"/>
        <rFont val="Arial"/>
        <family val="2"/>
      </rPr>
      <t xml:space="preserve"> </t>
    </r>
  </si>
  <si>
    <r>
      <t xml:space="preserve"> </t>
    </r>
    <r>
      <rPr>
        <sz val="10"/>
        <color indexed="8"/>
        <rFont val="Arial"/>
        <family val="2"/>
      </rPr>
      <t xml:space="preserve">Gannon University </t>
    </r>
    <r>
      <rPr>
        <sz val="10"/>
        <rFont val="Arial"/>
        <family val="2"/>
      </rPr>
      <t xml:space="preserve"> </t>
    </r>
  </si>
  <si>
    <r>
      <t xml:space="preserve"> </t>
    </r>
    <r>
      <rPr>
        <sz val="10"/>
        <color indexed="8"/>
        <rFont val="Arial"/>
        <family val="2"/>
      </rPr>
      <t xml:space="preserve">Roosevelt University </t>
    </r>
    <r>
      <rPr>
        <sz val="10"/>
        <rFont val="Arial"/>
        <family val="2"/>
      </rPr>
      <t xml:space="preserve"> </t>
    </r>
  </si>
  <si>
    <r>
      <t xml:space="preserve"> </t>
    </r>
    <r>
      <rPr>
        <sz val="10"/>
        <color indexed="8"/>
        <rFont val="Arial"/>
        <family val="2"/>
      </rPr>
      <t xml:space="preserve">Multnomah Bible College </t>
    </r>
    <r>
      <rPr>
        <sz val="10"/>
        <rFont val="Arial"/>
        <family val="2"/>
      </rPr>
      <t xml:space="preserve"> </t>
    </r>
  </si>
  <si>
    <r>
      <t xml:space="preserve"> </t>
    </r>
    <r>
      <rPr>
        <sz val="10"/>
        <color indexed="8"/>
        <rFont val="Arial"/>
        <family val="2"/>
      </rPr>
      <t xml:space="preserve">Boston Architectural Center </t>
    </r>
    <r>
      <rPr>
        <sz val="10"/>
        <rFont val="Arial"/>
        <family val="2"/>
      </rPr>
      <t xml:space="preserve"> </t>
    </r>
  </si>
  <si>
    <r>
      <t xml:space="preserve"> </t>
    </r>
    <r>
      <rPr>
        <sz val="10"/>
        <color indexed="8"/>
        <rFont val="Arial"/>
        <family val="2"/>
      </rPr>
      <t xml:space="preserve">University of New England </t>
    </r>
    <r>
      <rPr>
        <sz val="10"/>
        <rFont val="Arial"/>
        <family val="2"/>
      </rPr>
      <t xml:space="preserve"> </t>
    </r>
  </si>
  <si>
    <r>
      <t xml:space="preserve"> </t>
    </r>
    <r>
      <rPr>
        <sz val="10"/>
        <color indexed="8"/>
        <rFont val="Arial"/>
        <family val="2"/>
      </rPr>
      <t xml:space="preserve">College of St. Scholastica </t>
    </r>
    <r>
      <rPr>
        <sz val="10"/>
        <rFont val="Arial"/>
        <family val="2"/>
      </rPr>
      <t xml:space="preserve"> </t>
    </r>
  </si>
  <si>
    <r>
      <t xml:space="preserve"> </t>
    </r>
    <r>
      <rPr>
        <sz val="10"/>
        <color indexed="8"/>
        <rFont val="Arial"/>
        <family val="2"/>
      </rPr>
      <t xml:space="preserve">Seattle Pacific University </t>
    </r>
    <r>
      <rPr>
        <sz val="10"/>
        <rFont val="Arial"/>
        <family val="2"/>
      </rPr>
      <t xml:space="preserve"> </t>
    </r>
  </si>
  <si>
    <r>
      <t xml:space="preserve"> </t>
    </r>
    <r>
      <rPr>
        <sz val="10"/>
        <color indexed="8"/>
        <rFont val="Arial"/>
        <family val="2"/>
      </rPr>
      <t xml:space="preserve">Widener University </t>
    </r>
    <r>
      <rPr>
        <sz val="10"/>
        <rFont val="Arial"/>
        <family val="2"/>
      </rPr>
      <t xml:space="preserve"> </t>
    </r>
  </si>
  <si>
    <r>
      <t xml:space="preserve"> </t>
    </r>
    <r>
      <rPr>
        <sz val="10"/>
        <color indexed="8"/>
        <rFont val="Arial"/>
        <family val="2"/>
      </rPr>
      <t xml:space="preserve">St. John's University (New York) </t>
    </r>
    <r>
      <rPr>
        <sz val="10"/>
        <rFont val="Arial"/>
        <family val="2"/>
      </rPr>
      <t xml:space="preserve"> </t>
    </r>
  </si>
  <si>
    <r>
      <t xml:space="preserve"> </t>
    </r>
    <r>
      <rPr>
        <sz val="10"/>
        <color indexed="8"/>
        <rFont val="Arial"/>
        <family val="2"/>
      </rPr>
      <t xml:space="preserve">Notre Dame de Namur University </t>
    </r>
    <r>
      <rPr>
        <sz val="10"/>
        <rFont val="Arial"/>
        <family val="2"/>
      </rPr>
      <t xml:space="preserve"> </t>
    </r>
  </si>
  <si>
    <r>
      <t xml:space="preserve"> </t>
    </r>
    <r>
      <rPr>
        <sz val="10"/>
        <color indexed="8"/>
        <rFont val="Arial"/>
        <family val="2"/>
      </rPr>
      <t xml:space="preserve">George Fox University </t>
    </r>
    <r>
      <rPr>
        <sz val="10"/>
        <rFont val="Arial"/>
        <family val="2"/>
      </rPr>
      <t xml:space="preserve"> </t>
    </r>
  </si>
  <si>
    <r>
      <t xml:space="preserve"> </t>
    </r>
    <r>
      <rPr>
        <sz val="10"/>
        <color indexed="8"/>
        <rFont val="Arial"/>
        <family val="2"/>
      </rPr>
      <t xml:space="preserve">Mount Aloysius College </t>
    </r>
    <r>
      <rPr>
        <sz val="10"/>
        <rFont val="Arial"/>
        <family val="2"/>
      </rPr>
      <t xml:space="preserve"> </t>
    </r>
  </si>
  <si>
    <r>
      <t xml:space="preserve"> </t>
    </r>
    <r>
      <rPr>
        <sz val="10"/>
        <color indexed="8"/>
        <rFont val="Arial"/>
        <family val="2"/>
      </rPr>
      <t xml:space="preserve">Roberts Wesleyan College </t>
    </r>
    <r>
      <rPr>
        <sz val="10"/>
        <rFont val="Arial"/>
        <family val="2"/>
      </rPr>
      <t xml:space="preserve"> </t>
    </r>
  </si>
  <si>
    <r>
      <t xml:space="preserve"> </t>
    </r>
    <r>
      <rPr>
        <sz val="10"/>
        <color indexed="8"/>
        <rFont val="Arial"/>
        <family val="2"/>
      </rPr>
      <t xml:space="preserve">Neumann College </t>
    </r>
    <r>
      <rPr>
        <sz val="10"/>
        <rFont val="Arial"/>
        <family val="2"/>
      </rPr>
      <t xml:space="preserve"> </t>
    </r>
  </si>
  <si>
    <r>
      <t xml:space="preserve"> </t>
    </r>
    <r>
      <rPr>
        <sz val="10"/>
        <color indexed="8"/>
        <rFont val="Arial"/>
        <family val="2"/>
      </rPr>
      <t xml:space="preserve">Ohio Dominican University </t>
    </r>
    <r>
      <rPr>
        <sz val="10"/>
        <rFont val="Arial"/>
        <family val="2"/>
      </rPr>
      <t xml:space="preserve"> </t>
    </r>
  </si>
  <si>
    <r>
      <t xml:space="preserve"> </t>
    </r>
    <r>
      <rPr>
        <sz val="10"/>
        <color indexed="8"/>
        <rFont val="Arial"/>
        <family val="2"/>
      </rPr>
      <t xml:space="preserve">Philadelphia University </t>
    </r>
    <r>
      <rPr>
        <sz val="10"/>
        <rFont val="Arial"/>
        <family val="2"/>
      </rPr>
      <t xml:space="preserve"> </t>
    </r>
  </si>
  <si>
    <r>
      <t xml:space="preserve"> </t>
    </r>
    <r>
      <rPr>
        <sz val="10"/>
        <color indexed="8"/>
        <rFont val="Arial"/>
        <family val="2"/>
      </rPr>
      <t xml:space="preserve">Andrews University </t>
    </r>
    <r>
      <rPr>
        <sz val="10"/>
        <rFont val="Arial"/>
        <family val="2"/>
      </rPr>
      <t xml:space="preserve"> </t>
    </r>
  </si>
  <si>
    <r>
      <t xml:space="preserve"> </t>
    </r>
    <r>
      <rPr>
        <sz val="10"/>
        <color indexed="8"/>
        <rFont val="Arial"/>
        <family val="2"/>
      </rPr>
      <t xml:space="preserve">Pace University </t>
    </r>
    <r>
      <rPr>
        <sz val="10"/>
        <rFont val="Arial"/>
        <family val="2"/>
      </rPr>
      <t xml:space="preserve"> </t>
    </r>
  </si>
  <si>
    <r>
      <t xml:space="preserve"> </t>
    </r>
    <r>
      <rPr>
        <sz val="10"/>
        <color indexed="8"/>
        <rFont val="Arial"/>
        <family val="2"/>
      </rPr>
      <t xml:space="preserve">Sacred Heart University </t>
    </r>
    <r>
      <rPr>
        <sz val="10"/>
        <rFont val="Arial"/>
        <family val="2"/>
      </rPr>
      <t xml:space="preserve"> </t>
    </r>
  </si>
  <si>
    <r>
      <t xml:space="preserve"> </t>
    </r>
    <r>
      <rPr>
        <sz val="10"/>
        <color indexed="8"/>
        <rFont val="Arial"/>
        <family val="2"/>
      </rPr>
      <t xml:space="preserve">Ashland University </t>
    </r>
    <r>
      <rPr>
        <sz val="10"/>
        <rFont val="Arial"/>
        <family val="2"/>
      </rPr>
      <t xml:space="preserve"> </t>
    </r>
  </si>
  <si>
    <r>
      <t xml:space="preserve"> </t>
    </r>
    <r>
      <rPr>
        <sz val="10"/>
        <color indexed="8"/>
        <rFont val="Arial"/>
        <family val="2"/>
      </rPr>
      <t xml:space="preserve">Biola University </t>
    </r>
    <r>
      <rPr>
        <sz val="10"/>
        <rFont val="Arial"/>
        <family val="2"/>
      </rPr>
      <t xml:space="preserve"> </t>
    </r>
  </si>
  <si>
    <r>
      <t xml:space="preserve"> </t>
    </r>
    <r>
      <rPr>
        <sz val="10"/>
        <color indexed="8"/>
        <rFont val="Arial"/>
        <family val="2"/>
      </rPr>
      <t xml:space="preserve">Utica College </t>
    </r>
    <r>
      <rPr>
        <sz val="10"/>
        <rFont val="Arial"/>
        <family val="2"/>
      </rPr>
      <t xml:space="preserve"> </t>
    </r>
  </si>
  <si>
    <r>
      <t xml:space="preserve"> </t>
    </r>
    <r>
      <rPr>
        <sz val="10"/>
        <color indexed="8"/>
        <rFont val="Arial"/>
        <family val="2"/>
      </rPr>
      <t xml:space="preserve">Lewis University </t>
    </r>
    <r>
      <rPr>
        <sz val="10"/>
        <rFont val="Arial"/>
        <family val="2"/>
      </rPr>
      <t xml:space="preserve"> </t>
    </r>
  </si>
  <si>
    <r>
      <t xml:space="preserve"> </t>
    </r>
    <r>
      <rPr>
        <sz val="10"/>
        <color indexed="8"/>
        <rFont val="Arial"/>
        <family val="2"/>
      </rPr>
      <t xml:space="preserve">Mount Ida College </t>
    </r>
    <r>
      <rPr>
        <sz val="10"/>
        <rFont val="Arial"/>
        <family val="2"/>
      </rPr>
      <t xml:space="preserve"> </t>
    </r>
  </si>
  <si>
    <r>
      <t xml:space="preserve"> </t>
    </r>
    <r>
      <rPr>
        <sz val="10"/>
        <color indexed="8"/>
        <rFont val="Arial"/>
        <family val="2"/>
      </rPr>
      <t xml:space="preserve">Grand View College </t>
    </r>
    <r>
      <rPr>
        <sz val="10"/>
        <rFont val="Arial"/>
        <family val="2"/>
      </rPr>
      <t xml:space="preserve"> </t>
    </r>
  </si>
  <si>
    <r>
      <t xml:space="preserve"> </t>
    </r>
    <r>
      <rPr>
        <sz val="10"/>
        <color indexed="8"/>
        <rFont val="Arial"/>
        <family val="2"/>
      </rPr>
      <t xml:space="preserve">Monmouth University </t>
    </r>
    <r>
      <rPr>
        <sz val="10"/>
        <rFont val="Arial"/>
        <family val="2"/>
      </rPr>
      <t xml:space="preserve"> </t>
    </r>
  </si>
  <si>
    <r>
      <t xml:space="preserve"> </t>
    </r>
    <r>
      <rPr>
        <sz val="10"/>
        <color indexed="8"/>
        <rFont val="Arial"/>
        <family val="2"/>
      </rPr>
      <t xml:space="preserve">Charleston Southern University </t>
    </r>
    <r>
      <rPr>
        <sz val="10"/>
        <rFont val="Arial"/>
        <family val="2"/>
      </rPr>
      <t xml:space="preserve"> </t>
    </r>
  </si>
  <si>
    <r>
      <t xml:space="preserve"> </t>
    </r>
    <r>
      <rPr>
        <sz val="10"/>
        <color indexed="8"/>
        <rFont val="Arial"/>
        <family val="2"/>
      </rPr>
      <t xml:space="preserve">Faulkner University </t>
    </r>
    <r>
      <rPr>
        <sz val="10"/>
        <rFont val="Arial"/>
        <family val="2"/>
      </rPr>
      <t xml:space="preserve"> </t>
    </r>
  </si>
  <si>
    <r>
      <t xml:space="preserve"> </t>
    </r>
    <r>
      <rPr>
        <sz val="10"/>
        <color indexed="8"/>
        <rFont val="Arial"/>
        <family val="2"/>
      </rPr>
      <t xml:space="preserve">Antioch University </t>
    </r>
    <r>
      <rPr>
        <sz val="10"/>
        <rFont val="Arial"/>
        <family val="2"/>
      </rPr>
      <t xml:space="preserve"> </t>
    </r>
  </si>
  <si>
    <r>
      <t xml:space="preserve"> </t>
    </r>
    <r>
      <rPr>
        <sz val="10"/>
        <color indexed="8"/>
        <rFont val="Arial"/>
        <family val="2"/>
      </rPr>
      <t xml:space="preserve">College Misericordia </t>
    </r>
    <r>
      <rPr>
        <sz val="10"/>
        <rFont val="Arial"/>
        <family val="2"/>
      </rPr>
      <t xml:space="preserve"> </t>
    </r>
  </si>
  <si>
    <r>
      <t xml:space="preserve"> </t>
    </r>
    <r>
      <rPr>
        <sz val="10"/>
        <color indexed="8"/>
        <rFont val="Arial"/>
        <family val="2"/>
      </rPr>
      <t xml:space="preserve">University of St. Francis </t>
    </r>
    <r>
      <rPr>
        <sz val="10"/>
        <rFont val="Arial"/>
        <family val="2"/>
      </rPr>
      <t xml:space="preserve"> </t>
    </r>
  </si>
  <si>
    <r>
      <t xml:space="preserve"> </t>
    </r>
    <r>
      <rPr>
        <sz val="10"/>
        <color indexed="8"/>
        <rFont val="Arial"/>
        <family val="2"/>
      </rPr>
      <t xml:space="preserve">Mercyhurst College </t>
    </r>
    <r>
      <rPr>
        <sz val="10"/>
        <rFont val="Arial"/>
        <family val="2"/>
      </rPr>
      <t xml:space="preserve"> </t>
    </r>
  </si>
  <si>
    <r>
      <t xml:space="preserve"> </t>
    </r>
    <r>
      <rPr>
        <sz val="10"/>
        <color indexed="8"/>
        <rFont val="Arial"/>
        <family val="2"/>
      </rPr>
      <t xml:space="preserve">Olivet Nazarene University </t>
    </r>
    <r>
      <rPr>
        <sz val="10"/>
        <rFont val="Arial"/>
        <family val="2"/>
      </rPr>
      <t xml:space="preserve"> </t>
    </r>
  </si>
  <si>
    <r>
      <t xml:space="preserve"> </t>
    </r>
    <r>
      <rPr>
        <sz val="10"/>
        <color indexed="8"/>
        <rFont val="Arial"/>
        <family val="2"/>
      </rPr>
      <t xml:space="preserve">Barry University </t>
    </r>
    <r>
      <rPr>
        <sz val="10"/>
        <rFont val="Arial"/>
        <family val="2"/>
      </rPr>
      <t xml:space="preserve"> </t>
    </r>
  </si>
  <si>
    <r>
      <t xml:space="preserve"> </t>
    </r>
    <r>
      <rPr>
        <sz val="10"/>
        <color indexed="8"/>
        <rFont val="Arial"/>
        <family val="2"/>
      </rPr>
      <t xml:space="preserve">Ottawa University </t>
    </r>
    <r>
      <rPr>
        <sz val="10"/>
        <rFont val="Arial"/>
        <family val="2"/>
      </rPr>
      <t xml:space="preserve"> </t>
    </r>
  </si>
  <si>
    <r>
      <t xml:space="preserve"> </t>
    </r>
    <r>
      <rPr>
        <sz val="10"/>
        <color indexed="8"/>
        <rFont val="Arial"/>
        <family val="2"/>
      </rPr>
      <t xml:space="preserve">Embry-Riddle Aeronautical University </t>
    </r>
    <r>
      <rPr>
        <sz val="10"/>
        <rFont val="Arial"/>
        <family val="2"/>
      </rPr>
      <t xml:space="preserve"> </t>
    </r>
  </si>
  <si>
    <r>
      <t xml:space="preserve"> </t>
    </r>
    <r>
      <rPr>
        <sz val="10"/>
        <color indexed="8"/>
        <rFont val="Arial"/>
        <family val="2"/>
      </rPr>
      <t xml:space="preserve">Robert Morris University </t>
    </r>
    <r>
      <rPr>
        <sz val="10"/>
        <rFont val="Arial"/>
        <family val="2"/>
      </rPr>
      <t xml:space="preserve"> </t>
    </r>
  </si>
  <si>
    <r>
      <t xml:space="preserve"> </t>
    </r>
    <r>
      <rPr>
        <sz val="10"/>
        <color indexed="8"/>
        <rFont val="Arial"/>
        <family val="2"/>
      </rPr>
      <t xml:space="preserve">Azusa Pacific University </t>
    </r>
    <r>
      <rPr>
        <sz val="10"/>
        <rFont val="Arial"/>
        <family val="2"/>
      </rPr>
      <t xml:space="preserve"> </t>
    </r>
  </si>
  <si>
    <r>
      <t xml:space="preserve"> </t>
    </r>
    <r>
      <rPr>
        <sz val="10"/>
        <color indexed="8"/>
        <rFont val="Arial"/>
        <family val="2"/>
      </rPr>
      <t xml:space="preserve">Green Mountain College </t>
    </r>
    <r>
      <rPr>
        <sz val="10"/>
        <rFont val="Arial"/>
        <family val="2"/>
      </rPr>
      <t xml:space="preserve"> </t>
    </r>
  </si>
  <si>
    <r>
      <t xml:space="preserve"> </t>
    </r>
    <r>
      <rPr>
        <sz val="10"/>
        <color indexed="8"/>
        <rFont val="Arial"/>
        <family val="2"/>
      </rPr>
      <t xml:space="preserve">Holy Family University </t>
    </r>
    <r>
      <rPr>
        <sz val="10"/>
        <rFont val="Arial"/>
        <family val="2"/>
      </rPr>
      <t xml:space="preserve"> </t>
    </r>
  </si>
  <si>
    <r>
      <t xml:space="preserve"> </t>
    </r>
    <r>
      <rPr>
        <sz val="10"/>
        <color indexed="8"/>
        <rFont val="Arial"/>
        <family val="2"/>
      </rPr>
      <t xml:space="preserve">Thomas College </t>
    </r>
    <r>
      <rPr>
        <sz val="10"/>
        <rFont val="Arial"/>
        <family val="2"/>
      </rPr>
      <t xml:space="preserve"> </t>
    </r>
  </si>
  <si>
    <r>
      <t xml:space="preserve"> </t>
    </r>
    <r>
      <rPr>
        <sz val="10"/>
        <color indexed="8"/>
        <rFont val="Arial"/>
        <family val="2"/>
      </rPr>
      <t xml:space="preserve">Cornerstone University </t>
    </r>
    <r>
      <rPr>
        <sz val="10"/>
        <rFont val="Arial"/>
        <family val="2"/>
      </rPr>
      <t xml:space="preserve"> </t>
    </r>
  </si>
  <si>
    <r>
      <t xml:space="preserve"> </t>
    </r>
    <r>
      <rPr>
        <sz val="10"/>
        <color indexed="8"/>
        <rFont val="Arial"/>
        <family val="2"/>
      </rPr>
      <t xml:space="preserve">Regis University </t>
    </r>
    <r>
      <rPr>
        <sz val="10"/>
        <rFont val="Arial"/>
        <family val="2"/>
      </rPr>
      <t xml:space="preserve"> </t>
    </r>
  </si>
  <si>
    <r>
      <t xml:space="preserve"> </t>
    </r>
    <r>
      <rPr>
        <sz val="10"/>
        <color indexed="8"/>
        <rFont val="Arial"/>
        <family val="2"/>
      </rPr>
      <t xml:space="preserve">Keuka College </t>
    </r>
    <r>
      <rPr>
        <sz val="10"/>
        <rFont val="Arial"/>
        <family val="2"/>
      </rPr>
      <t xml:space="preserve"> </t>
    </r>
  </si>
  <si>
    <r>
      <t xml:space="preserve"> </t>
    </r>
    <r>
      <rPr>
        <sz val="10"/>
        <color indexed="8"/>
        <rFont val="Arial"/>
        <family val="2"/>
      </rPr>
      <t xml:space="preserve">Simpson College </t>
    </r>
    <r>
      <rPr>
        <sz val="10"/>
        <rFont val="Arial"/>
        <family val="2"/>
      </rPr>
      <t xml:space="preserve"> </t>
    </r>
  </si>
  <si>
    <r>
      <t xml:space="preserve"> </t>
    </r>
    <r>
      <rPr>
        <sz val="10"/>
        <color indexed="8"/>
        <rFont val="Arial"/>
        <family val="2"/>
      </rPr>
      <t xml:space="preserve">Long Island University </t>
    </r>
    <r>
      <rPr>
        <sz val="10"/>
        <rFont val="Arial"/>
        <family val="2"/>
      </rPr>
      <t xml:space="preserve"> </t>
    </r>
  </si>
  <si>
    <r>
      <t xml:space="preserve"> </t>
    </r>
    <r>
      <rPr>
        <sz val="10"/>
        <color indexed="8"/>
        <rFont val="Arial"/>
        <family val="2"/>
      </rPr>
      <t xml:space="preserve">The College of New Rochelle </t>
    </r>
    <r>
      <rPr>
        <sz val="10"/>
        <rFont val="Arial"/>
        <family val="2"/>
      </rPr>
      <t xml:space="preserve"> </t>
    </r>
  </si>
  <si>
    <r>
      <t xml:space="preserve"> </t>
    </r>
    <r>
      <rPr>
        <sz val="10"/>
        <color indexed="8"/>
        <rFont val="Arial"/>
        <family val="2"/>
      </rPr>
      <t xml:space="preserve">Saint Leo University </t>
    </r>
    <r>
      <rPr>
        <sz val="10"/>
        <rFont val="Arial"/>
        <family val="2"/>
      </rPr>
      <t xml:space="preserve"> </t>
    </r>
  </si>
  <si>
    <r>
      <t xml:space="preserve"> </t>
    </r>
    <r>
      <rPr>
        <sz val="10"/>
        <color indexed="8"/>
        <rFont val="Arial"/>
        <family val="2"/>
      </rPr>
      <t xml:space="preserve">Chaminade University </t>
    </r>
    <r>
      <rPr>
        <sz val="10"/>
        <rFont val="Arial"/>
        <family val="2"/>
      </rPr>
      <t xml:space="preserve"> </t>
    </r>
  </si>
  <si>
    <r>
      <t xml:space="preserve"> </t>
    </r>
    <r>
      <rPr>
        <sz val="10"/>
        <color indexed="8"/>
        <rFont val="Arial"/>
        <family val="2"/>
      </rPr>
      <t xml:space="preserve">Columbia College of Missouri </t>
    </r>
    <r>
      <rPr>
        <sz val="10"/>
        <rFont val="Arial"/>
        <family val="2"/>
      </rPr>
      <t xml:space="preserve"> </t>
    </r>
  </si>
  <si>
    <r>
      <t xml:space="preserve"> </t>
    </r>
    <r>
      <rPr>
        <sz val="10"/>
        <color indexed="8"/>
        <rFont val="Arial"/>
        <family val="2"/>
      </rPr>
      <t xml:space="preserve">Baker College </t>
    </r>
    <r>
      <rPr>
        <sz val="10"/>
        <rFont val="Arial"/>
        <family val="2"/>
      </rPr>
      <t xml:space="preserve"> </t>
    </r>
  </si>
  <si>
    <r>
      <t xml:space="preserve"> </t>
    </r>
    <r>
      <rPr>
        <sz val="10"/>
        <color indexed="8"/>
        <rFont val="Arial"/>
        <family val="2"/>
      </rPr>
      <t xml:space="preserve">Ana G. Mendez University System </t>
    </r>
    <r>
      <rPr>
        <sz val="10"/>
        <rFont val="Arial"/>
        <family val="2"/>
      </rPr>
      <t xml:space="preserve"> </t>
    </r>
  </si>
  <si>
    <t xml:space="preserve">VMI Foundation, Inc. </t>
  </si>
  <si>
    <t xml:space="preserve">VA </t>
  </si>
  <si>
    <t xml:space="preserve">Oregon Health Sciences Foundation </t>
  </si>
  <si>
    <t xml:space="preserve">OR </t>
  </si>
  <si>
    <t xml:space="preserve">MI </t>
  </si>
  <si>
    <t xml:space="preserve">CA </t>
  </si>
  <si>
    <t xml:space="preserve">University of Texas System </t>
  </si>
  <si>
    <t xml:space="preserve">TX </t>
  </si>
  <si>
    <t xml:space="preserve">University of Delaware </t>
  </si>
  <si>
    <t xml:space="preserve">DE </t>
  </si>
  <si>
    <t xml:space="preserve">Endowment Assoc. of the College of William &amp; Mary </t>
  </si>
  <si>
    <t xml:space="preserve">Georgia Tech Foundation, Inc. </t>
  </si>
  <si>
    <t xml:space="preserve">GA </t>
  </si>
  <si>
    <t xml:space="preserve">The Texas A&amp;M University System and Foundations </t>
  </si>
  <si>
    <t xml:space="preserve">UNC at Chapel Hill and Foundations </t>
  </si>
  <si>
    <t xml:space="preserve">NC </t>
  </si>
  <si>
    <t xml:space="preserve">SC </t>
  </si>
  <si>
    <t xml:space="preserve">University of Medicine &amp; Dentistry of New Jersey </t>
  </si>
  <si>
    <t xml:space="preserve">NJ </t>
  </si>
  <si>
    <t xml:space="preserve">Medical College of Georgia </t>
  </si>
  <si>
    <t xml:space="preserve">University of Arkansas and Foundation </t>
  </si>
  <si>
    <t xml:space="preserve">AR </t>
  </si>
  <si>
    <t xml:space="preserve">PA </t>
  </si>
  <si>
    <t xml:space="preserve">CO </t>
  </si>
  <si>
    <t xml:space="preserve">OH </t>
  </si>
  <si>
    <t xml:space="preserve">Kansas University Endowment Association </t>
  </si>
  <si>
    <t xml:space="preserve">KS </t>
  </si>
  <si>
    <t xml:space="preserve">University of Louisville Foundation Health Sciences Foundation of the Medical University of </t>
  </si>
  <si>
    <t xml:space="preserve">KY </t>
  </si>
  <si>
    <t xml:space="preserve">South Carolina </t>
  </si>
  <si>
    <t xml:space="preserve">SUNY, HSC at Brooklyn, College of Medicine </t>
  </si>
  <si>
    <t xml:space="preserve">NY </t>
  </si>
  <si>
    <t xml:space="preserve">University of Washington </t>
  </si>
  <si>
    <t xml:space="preserve">WA </t>
  </si>
  <si>
    <t xml:space="preserve">University of Mississippi and Foundation </t>
  </si>
  <si>
    <t xml:space="preserve">MS </t>
  </si>
  <si>
    <t xml:space="preserve">University of Iowa and Foundation </t>
  </si>
  <si>
    <t xml:space="preserve">IA </t>
  </si>
  <si>
    <t xml:space="preserve">USA Foundation - University of South Alabama </t>
  </si>
  <si>
    <t xml:space="preserve">AL </t>
  </si>
  <si>
    <t xml:space="preserve">Ohio State University and Foundation </t>
  </si>
  <si>
    <t xml:space="preserve">VT </t>
  </si>
  <si>
    <t xml:space="preserve">IN </t>
  </si>
  <si>
    <t xml:space="preserve">MO </t>
  </si>
  <si>
    <t xml:space="preserve">University of Nebraska and Foundation </t>
  </si>
  <si>
    <t xml:space="preserve">NE </t>
  </si>
  <si>
    <t xml:space="preserve">University of Wisconsin Foundation </t>
  </si>
  <si>
    <t xml:space="preserve">WI </t>
  </si>
  <si>
    <t xml:space="preserve">Washburn Endowment Association </t>
  </si>
  <si>
    <t xml:space="preserve">University of Alabama System </t>
  </si>
  <si>
    <t xml:space="preserve">Georgia Institute of Technology </t>
  </si>
  <si>
    <t xml:space="preserve">University of Toronto </t>
  </si>
  <si>
    <t xml:space="preserve">ON </t>
  </si>
  <si>
    <t xml:space="preserve">SUNY, University at Buffalo and Foundation </t>
  </si>
  <si>
    <t xml:space="preserve">TN </t>
  </si>
  <si>
    <t xml:space="preserve">North Carolina School of the Arts </t>
  </si>
  <si>
    <t xml:space="preserve">FL </t>
  </si>
  <si>
    <r>
      <t xml:space="preserve"> </t>
    </r>
    <r>
      <rPr>
        <sz val="10"/>
        <color indexed="8"/>
        <rFont val="Arial"/>
        <family val="2"/>
      </rPr>
      <t xml:space="preserve">Wilmington College </t>
    </r>
    <r>
      <rPr>
        <sz val="10"/>
        <rFont val="Arial"/>
        <family val="2"/>
      </rPr>
      <t xml:space="preserve"> </t>
    </r>
  </si>
  <si>
    <r>
      <t xml:space="preserve">Georgia Southwestern State University and Foundation </t>
    </r>
    <r>
      <rPr>
        <sz val="10"/>
        <rFont val="Arial"/>
        <family val="2"/>
      </rPr>
      <t xml:space="preserve"> </t>
    </r>
  </si>
  <si>
    <r>
      <t xml:space="preserve">North Carolina State University Endowment and </t>
    </r>
    <r>
      <rPr>
        <sz val="10"/>
        <color indexed="8"/>
        <rFont val="Arial"/>
        <family val="2"/>
      </rPr>
      <t xml:space="preserve">Foundations </t>
    </r>
    <r>
      <rPr>
        <sz val="10"/>
        <rFont val="Arial"/>
        <family val="2"/>
      </rPr>
      <t xml:space="preserve"> </t>
    </r>
  </si>
  <si>
    <r>
      <t xml:space="preserve"> </t>
    </r>
    <r>
      <rPr>
        <sz val="10"/>
        <color indexed="8"/>
        <rFont val="Arial"/>
        <family val="2"/>
      </rPr>
      <t xml:space="preserve">College of Saint Mary </t>
    </r>
    <r>
      <rPr>
        <sz val="10"/>
        <rFont val="Arial"/>
        <family val="2"/>
      </rPr>
      <t xml:space="preserve"> </t>
    </r>
  </si>
  <si>
    <r>
      <t xml:space="preserve"> </t>
    </r>
    <r>
      <rPr>
        <sz val="10"/>
        <color indexed="8"/>
        <rFont val="Arial"/>
        <family val="2"/>
      </rPr>
      <t xml:space="preserve">University of Maine Foundation </t>
    </r>
    <r>
      <rPr>
        <sz val="10"/>
        <rFont val="Arial"/>
        <family val="2"/>
      </rPr>
      <t xml:space="preserve"> </t>
    </r>
  </si>
  <si>
    <r>
      <t xml:space="preserve"> </t>
    </r>
    <r>
      <rPr>
        <sz val="10"/>
        <color indexed="8"/>
        <rFont val="Arial"/>
        <family val="2"/>
      </rPr>
      <t xml:space="preserve">University of Memphis </t>
    </r>
    <r>
      <rPr>
        <sz val="10"/>
        <rFont val="Arial"/>
        <family val="2"/>
      </rPr>
      <t xml:space="preserve"> </t>
    </r>
  </si>
  <si>
    <r>
      <t xml:space="preserve">University of New Hampshire System and Foundation </t>
    </r>
    <r>
      <rPr>
        <sz val="10"/>
        <rFont val="Arial"/>
        <family val="2"/>
      </rPr>
      <t xml:space="preserve"> </t>
    </r>
  </si>
  <si>
    <r>
      <t xml:space="preserve"> </t>
    </r>
    <r>
      <rPr>
        <sz val="10"/>
        <color indexed="8"/>
        <rFont val="Arial"/>
        <family val="2"/>
      </rPr>
      <t xml:space="preserve">Michigan Technological University </t>
    </r>
    <r>
      <rPr>
        <sz val="10"/>
        <rFont val="Arial"/>
        <family val="2"/>
      </rPr>
      <t xml:space="preserve"> </t>
    </r>
  </si>
  <si>
    <r>
      <t xml:space="preserve"> </t>
    </r>
    <r>
      <rPr>
        <sz val="10"/>
        <color indexed="8"/>
        <rFont val="Arial"/>
        <family val="2"/>
      </rPr>
      <t xml:space="preserve">U.C. San Diego Foundation </t>
    </r>
    <r>
      <rPr>
        <sz val="10"/>
        <rFont val="Arial"/>
        <family val="2"/>
      </rPr>
      <t xml:space="preserve"> </t>
    </r>
  </si>
  <si>
    <r>
      <t xml:space="preserve"> </t>
    </r>
    <r>
      <rPr>
        <sz val="10"/>
        <color indexed="8"/>
        <rFont val="Arial"/>
        <family val="2"/>
      </rPr>
      <t xml:space="preserve">University of Montana Foundation </t>
    </r>
    <r>
      <rPr>
        <sz val="10"/>
        <rFont val="Arial"/>
        <family val="2"/>
      </rPr>
      <t xml:space="preserve"> </t>
    </r>
  </si>
  <si>
    <r>
      <t xml:space="preserve"> </t>
    </r>
    <r>
      <rPr>
        <sz val="10"/>
        <color indexed="8"/>
        <rFont val="Arial"/>
        <family val="2"/>
      </rPr>
      <t xml:space="preserve">Longwood College Foundation, Inc. </t>
    </r>
    <r>
      <rPr>
        <sz val="10"/>
        <rFont val="Arial"/>
        <family val="2"/>
      </rPr>
      <t xml:space="preserve"> </t>
    </r>
  </si>
  <si>
    <r>
      <t xml:space="preserve"> </t>
    </r>
    <r>
      <rPr>
        <sz val="10"/>
        <color indexed="8"/>
        <rFont val="Arial"/>
        <family val="2"/>
      </rPr>
      <t xml:space="preserve">Mary Washington College </t>
    </r>
    <r>
      <rPr>
        <sz val="10"/>
        <rFont val="Arial"/>
        <family val="2"/>
      </rPr>
      <t xml:space="preserve"> </t>
    </r>
  </si>
  <si>
    <r>
      <t xml:space="preserve"> </t>
    </r>
    <r>
      <rPr>
        <sz val="10"/>
        <color indexed="8"/>
        <rFont val="Arial"/>
        <family val="2"/>
      </rPr>
      <t xml:space="preserve">New Jersey Institute of Technology </t>
    </r>
    <r>
      <rPr>
        <sz val="10"/>
        <rFont val="Arial"/>
        <family val="2"/>
      </rPr>
      <t xml:space="preserve"> </t>
    </r>
  </si>
  <si>
    <r>
      <t xml:space="preserve"> </t>
    </r>
    <r>
      <rPr>
        <sz val="10"/>
        <color indexed="8"/>
        <rFont val="Arial"/>
        <family val="2"/>
      </rPr>
      <t xml:space="preserve">Ohio University </t>
    </r>
    <r>
      <rPr>
        <sz val="10"/>
        <rFont val="Arial"/>
        <family val="2"/>
      </rPr>
      <t xml:space="preserve"> </t>
    </r>
  </si>
  <si>
    <r>
      <t xml:space="preserve"> </t>
    </r>
    <r>
      <rPr>
        <sz val="10"/>
        <color indexed="8"/>
        <rFont val="Arial"/>
        <family val="2"/>
      </rPr>
      <t xml:space="preserve">Temple University </t>
    </r>
    <r>
      <rPr>
        <sz val="10"/>
        <rFont val="Arial"/>
        <family val="2"/>
      </rPr>
      <t xml:space="preserve"> </t>
    </r>
  </si>
  <si>
    <r>
      <t xml:space="preserve"> </t>
    </r>
    <r>
      <rPr>
        <sz val="10"/>
        <color indexed="8"/>
        <rFont val="Arial"/>
        <family val="2"/>
      </rPr>
      <t xml:space="preserve">Fort Hays State University Endowment Association </t>
    </r>
    <r>
      <rPr>
        <sz val="10"/>
        <rFont val="Arial"/>
        <family val="2"/>
      </rPr>
      <t xml:space="preserve"> </t>
    </r>
  </si>
  <si>
    <r>
      <t xml:space="preserve"> </t>
    </r>
    <r>
      <rPr>
        <sz val="10"/>
        <color indexed="8"/>
        <rFont val="Arial"/>
        <family val="2"/>
      </rPr>
      <t xml:space="preserve">University of Maryland System and Foundation </t>
    </r>
    <r>
      <rPr>
        <sz val="10"/>
        <rFont val="Arial"/>
        <family val="2"/>
      </rPr>
      <t xml:space="preserve"> </t>
    </r>
  </si>
  <si>
    <r>
      <t xml:space="preserve"> </t>
    </r>
    <r>
      <rPr>
        <sz val="10"/>
        <color indexed="8"/>
        <rFont val="Arial"/>
        <family val="2"/>
      </rPr>
      <t xml:space="preserve">University at Buffalo Foundation </t>
    </r>
    <r>
      <rPr>
        <sz val="10"/>
        <rFont val="Arial"/>
        <family val="2"/>
      </rPr>
      <t xml:space="preserve"> </t>
    </r>
  </si>
  <si>
    <r>
      <t xml:space="preserve"> </t>
    </r>
    <r>
      <rPr>
        <sz val="10"/>
        <color indexed="8"/>
        <rFont val="Arial"/>
        <family val="2"/>
      </rPr>
      <t xml:space="preserve">California Polytechnic State University Foundation </t>
    </r>
    <r>
      <rPr>
        <sz val="10"/>
        <rFont val="Arial"/>
        <family val="2"/>
      </rPr>
      <t xml:space="preserve"> </t>
    </r>
  </si>
  <si>
    <r>
      <t xml:space="preserve"> </t>
    </r>
    <r>
      <rPr>
        <sz val="10"/>
        <color indexed="8"/>
        <rFont val="Arial"/>
        <family val="2"/>
      </rPr>
      <t xml:space="preserve">University of Toledo and Foundation </t>
    </r>
    <r>
      <rPr>
        <sz val="10"/>
        <rFont val="Arial"/>
        <family val="2"/>
      </rPr>
      <t xml:space="preserve"> </t>
    </r>
  </si>
  <si>
    <r>
      <t xml:space="preserve"> </t>
    </r>
    <r>
      <rPr>
        <sz val="10"/>
        <color indexed="8"/>
        <rFont val="Arial"/>
        <family val="2"/>
      </rPr>
      <t xml:space="preserve">University of Arkansas at Fort Smith </t>
    </r>
    <r>
      <rPr>
        <sz val="10"/>
        <rFont val="Arial"/>
        <family val="2"/>
      </rPr>
      <t xml:space="preserve"> </t>
    </r>
  </si>
  <si>
    <r>
      <t xml:space="preserve"> </t>
    </r>
    <r>
      <rPr>
        <sz val="10"/>
        <color indexed="8"/>
        <rFont val="Arial"/>
        <family val="2"/>
      </rPr>
      <t xml:space="preserve">New Mexico State University and Foundation </t>
    </r>
    <r>
      <rPr>
        <sz val="10"/>
        <rFont val="Arial"/>
        <family val="2"/>
      </rPr>
      <t xml:space="preserve"> </t>
    </r>
  </si>
  <si>
    <r>
      <t xml:space="preserve"> </t>
    </r>
    <r>
      <rPr>
        <sz val="10"/>
        <color indexed="8"/>
        <rFont val="Arial"/>
        <family val="2"/>
      </rPr>
      <t xml:space="preserve">Southern Arkansas University </t>
    </r>
    <r>
      <rPr>
        <sz val="10"/>
        <rFont val="Arial"/>
        <family val="2"/>
      </rPr>
      <t xml:space="preserve"> </t>
    </r>
  </si>
  <si>
    <r>
      <t xml:space="preserve"> </t>
    </r>
    <r>
      <rPr>
        <sz val="10"/>
        <color indexed="8"/>
        <rFont val="Arial"/>
        <family val="2"/>
      </rPr>
      <t xml:space="preserve">Graduate School University Center, CUNY </t>
    </r>
    <r>
      <rPr>
        <sz val="10"/>
        <rFont val="Arial"/>
        <family val="2"/>
      </rPr>
      <t xml:space="preserve"> </t>
    </r>
  </si>
  <si>
    <r>
      <t xml:space="preserve"> </t>
    </r>
    <r>
      <rPr>
        <sz val="10"/>
        <color indexed="8"/>
        <rFont val="Arial"/>
        <family val="2"/>
      </rPr>
      <t xml:space="preserve">University of Montevallo </t>
    </r>
    <r>
      <rPr>
        <sz val="10"/>
        <rFont val="Arial"/>
        <family val="2"/>
      </rPr>
      <t xml:space="preserve"> </t>
    </r>
  </si>
  <si>
    <r>
      <t xml:space="preserve"> </t>
    </r>
    <r>
      <rPr>
        <sz val="10"/>
        <color indexed="8"/>
        <rFont val="Arial"/>
        <family val="2"/>
      </rPr>
      <t xml:space="preserve">University of North Florida Foundation, Inc. </t>
    </r>
    <r>
      <rPr>
        <sz val="10"/>
        <rFont val="Arial"/>
        <family val="2"/>
      </rPr>
      <t xml:space="preserve"> </t>
    </r>
  </si>
  <si>
    <r>
      <t xml:space="preserve"> </t>
    </r>
    <r>
      <rPr>
        <sz val="10"/>
        <color indexed="8"/>
        <rFont val="Arial"/>
        <family val="2"/>
      </rPr>
      <t xml:space="preserve">University of California - Irvine </t>
    </r>
    <r>
      <rPr>
        <sz val="10"/>
        <rFont val="Arial"/>
        <family val="2"/>
      </rPr>
      <t xml:space="preserve"> </t>
    </r>
  </si>
  <si>
    <r>
      <t xml:space="preserve"> </t>
    </r>
    <r>
      <rPr>
        <sz val="10"/>
        <color indexed="8"/>
        <rFont val="Arial"/>
        <family val="2"/>
      </rPr>
      <t xml:space="preserve">Bowling Green State University </t>
    </r>
    <r>
      <rPr>
        <sz val="10"/>
        <rFont val="Arial"/>
        <family val="2"/>
      </rPr>
      <t xml:space="preserve"> </t>
    </r>
  </si>
  <si>
    <r>
      <t xml:space="preserve"> </t>
    </r>
    <r>
      <rPr>
        <sz val="10"/>
        <color indexed="8"/>
        <rFont val="Arial"/>
        <family val="2"/>
      </rPr>
      <t xml:space="preserve">Pittsburg State University </t>
    </r>
    <r>
      <rPr>
        <sz val="10"/>
        <rFont val="Arial"/>
        <family val="2"/>
      </rPr>
      <t xml:space="preserve"> </t>
    </r>
  </si>
  <si>
    <r>
      <t xml:space="preserve"> </t>
    </r>
    <r>
      <rPr>
        <sz val="10"/>
        <color indexed="8"/>
        <rFont val="Arial"/>
        <family val="2"/>
      </rPr>
      <t xml:space="preserve">East Tennessee State University Foundation </t>
    </r>
    <r>
      <rPr>
        <sz val="10"/>
        <rFont val="Arial"/>
        <family val="2"/>
      </rPr>
      <t xml:space="preserve"> </t>
    </r>
  </si>
  <si>
    <r>
      <t xml:space="preserve"> </t>
    </r>
    <r>
      <rPr>
        <sz val="10"/>
        <color indexed="8"/>
        <rFont val="Arial"/>
        <family val="2"/>
      </rPr>
      <t xml:space="preserve">Montana State University Foundation </t>
    </r>
    <r>
      <rPr>
        <sz val="10"/>
        <rFont val="Arial"/>
        <family val="2"/>
      </rPr>
      <t xml:space="preserve"> </t>
    </r>
  </si>
  <si>
    <r>
      <t xml:space="preserve"> </t>
    </r>
    <r>
      <rPr>
        <sz val="10"/>
        <color indexed="8"/>
        <rFont val="Arial"/>
        <family val="2"/>
      </rPr>
      <t xml:space="preserve">Ball State University Foundation </t>
    </r>
    <r>
      <rPr>
        <sz val="10"/>
        <rFont val="Arial"/>
        <family val="2"/>
      </rPr>
      <t xml:space="preserve"> </t>
    </r>
  </si>
  <si>
    <r>
      <t xml:space="preserve"> </t>
    </r>
    <r>
      <rPr>
        <sz val="10"/>
        <color indexed="8"/>
        <rFont val="Arial"/>
        <family val="2"/>
      </rPr>
      <t xml:space="preserve">University of Guelph </t>
    </r>
    <r>
      <rPr>
        <sz val="10"/>
        <rFont val="Arial"/>
        <family val="2"/>
      </rPr>
      <t xml:space="preserve"> </t>
    </r>
  </si>
  <si>
    <r>
      <t xml:space="preserve"> </t>
    </r>
    <r>
      <rPr>
        <sz val="10"/>
        <color indexed="8"/>
        <rFont val="Arial"/>
        <family val="2"/>
      </rPr>
      <t xml:space="preserve">Florida Atlantic University Foundation, Inc. </t>
    </r>
    <r>
      <rPr>
        <sz val="10"/>
        <rFont val="Arial"/>
        <family val="2"/>
      </rPr>
      <t xml:space="preserve"> </t>
    </r>
  </si>
  <si>
    <r>
      <t xml:space="preserve"> </t>
    </r>
    <r>
      <rPr>
        <sz val="10"/>
        <color indexed="8"/>
        <rFont val="Arial"/>
        <family val="2"/>
      </rPr>
      <t xml:space="preserve">South Dakota State University </t>
    </r>
    <r>
      <rPr>
        <sz val="10"/>
        <rFont val="Arial"/>
        <family val="2"/>
      </rPr>
      <t xml:space="preserve"> </t>
    </r>
  </si>
  <si>
    <r>
      <t xml:space="preserve"> </t>
    </r>
    <r>
      <rPr>
        <sz val="10"/>
        <color indexed="8"/>
        <rFont val="Arial"/>
        <family val="2"/>
      </rPr>
      <t xml:space="preserve">Texas A&amp;M University at Corpus Christi </t>
    </r>
    <r>
      <rPr>
        <sz val="10"/>
        <rFont val="Arial"/>
        <family val="2"/>
      </rPr>
      <t xml:space="preserve"> </t>
    </r>
  </si>
  <si>
    <r>
      <t xml:space="preserve"> </t>
    </r>
    <r>
      <rPr>
        <sz val="10"/>
        <color indexed="8"/>
        <rFont val="Arial"/>
        <family val="2"/>
      </rPr>
      <t xml:space="preserve">Arizona State University and ASU Foundation </t>
    </r>
    <r>
      <rPr>
        <sz val="10"/>
        <rFont val="Arial"/>
        <family val="2"/>
      </rPr>
      <t xml:space="preserve"> </t>
    </r>
  </si>
  <si>
    <r>
      <t xml:space="preserve"> </t>
    </r>
    <r>
      <rPr>
        <sz val="10"/>
        <color indexed="8"/>
        <rFont val="Arial"/>
        <family val="2"/>
      </rPr>
      <t xml:space="preserve">Colorado State University Foundation </t>
    </r>
    <r>
      <rPr>
        <sz val="10"/>
        <rFont val="Arial"/>
        <family val="2"/>
      </rPr>
      <t xml:space="preserve"> </t>
    </r>
  </si>
  <si>
    <r>
      <t xml:space="preserve"> </t>
    </r>
    <r>
      <rPr>
        <sz val="10"/>
        <color indexed="8"/>
        <rFont val="Arial"/>
        <family val="2"/>
      </rPr>
      <t xml:space="preserve">University of North Carolina at Charlotte </t>
    </r>
    <r>
      <rPr>
        <sz val="10"/>
        <rFont val="Arial"/>
        <family val="2"/>
      </rPr>
      <t xml:space="preserve"> </t>
    </r>
  </si>
  <si>
    <r>
      <t xml:space="preserve"> </t>
    </r>
    <r>
      <rPr>
        <sz val="10"/>
        <color indexed="8"/>
        <rFont val="Arial"/>
        <family val="2"/>
      </rPr>
      <t xml:space="preserve">University of Hawaii </t>
    </r>
    <r>
      <rPr>
        <sz val="10"/>
        <rFont val="Arial"/>
        <family val="2"/>
      </rPr>
      <t xml:space="preserve"> </t>
    </r>
  </si>
  <si>
    <r>
      <t xml:space="preserve"> </t>
    </r>
    <r>
      <rPr>
        <sz val="10"/>
        <color indexed="8"/>
        <rFont val="Arial"/>
        <family val="2"/>
      </rPr>
      <t xml:space="preserve">University of North Carolina at Asheville </t>
    </r>
    <r>
      <rPr>
        <sz val="10"/>
        <rFont val="Arial"/>
        <family val="2"/>
      </rPr>
      <t xml:space="preserve"> </t>
    </r>
  </si>
  <si>
    <r>
      <t xml:space="preserve"> </t>
    </r>
    <r>
      <rPr>
        <sz val="10"/>
        <color indexed="8"/>
        <rFont val="Arial"/>
        <family val="2"/>
      </rPr>
      <t xml:space="preserve">McNeese State University </t>
    </r>
    <r>
      <rPr>
        <sz val="10"/>
        <rFont val="Arial"/>
        <family val="2"/>
      </rPr>
      <t xml:space="preserve"> </t>
    </r>
  </si>
  <si>
    <r>
      <t xml:space="preserve"> </t>
    </r>
    <r>
      <rPr>
        <sz val="10"/>
        <color indexed="8"/>
        <rFont val="Arial"/>
        <family val="2"/>
      </rPr>
      <t xml:space="preserve">Western Michigan University Foundation </t>
    </r>
    <r>
      <rPr>
        <sz val="10"/>
        <rFont val="Arial"/>
        <family val="2"/>
      </rPr>
      <t xml:space="preserve"> </t>
    </r>
  </si>
  <si>
    <r>
      <t xml:space="preserve"> </t>
    </r>
    <r>
      <rPr>
        <sz val="10"/>
        <color indexed="8"/>
        <rFont val="Arial"/>
        <family val="2"/>
      </rPr>
      <t xml:space="preserve">California State University, Fresno </t>
    </r>
    <r>
      <rPr>
        <sz val="10"/>
        <rFont val="Arial"/>
        <family val="2"/>
      </rPr>
      <t xml:space="preserve"> </t>
    </r>
  </si>
  <si>
    <r>
      <t xml:space="preserve"> </t>
    </r>
    <r>
      <rPr>
        <sz val="10"/>
        <color indexed="8"/>
        <rFont val="Arial"/>
        <family val="2"/>
      </rPr>
      <t xml:space="preserve">Tennessee Technological University </t>
    </r>
    <r>
      <rPr>
        <sz val="10"/>
        <rFont val="Arial"/>
        <family val="2"/>
      </rPr>
      <t xml:space="preserve"> </t>
    </r>
  </si>
  <si>
    <r>
      <t xml:space="preserve"> </t>
    </r>
    <r>
      <rPr>
        <sz val="10"/>
        <color indexed="8"/>
        <rFont val="Arial"/>
        <family val="2"/>
      </rPr>
      <t xml:space="preserve">Utah State University </t>
    </r>
    <r>
      <rPr>
        <sz val="10"/>
        <rFont val="Arial"/>
        <family val="2"/>
      </rPr>
      <t xml:space="preserve"> </t>
    </r>
  </si>
  <si>
    <r>
      <t xml:space="preserve"> </t>
    </r>
    <r>
      <rPr>
        <sz val="10"/>
        <color indexed="8"/>
        <rFont val="Arial"/>
        <family val="2"/>
      </rPr>
      <t xml:space="preserve">Western Kentucky University </t>
    </r>
    <r>
      <rPr>
        <sz val="10"/>
        <rFont val="Arial"/>
        <family val="2"/>
      </rPr>
      <t xml:space="preserve"> </t>
    </r>
  </si>
  <si>
    <r>
      <t xml:space="preserve"> </t>
    </r>
    <r>
      <rPr>
        <sz val="10"/>
        <color indexed="8"/>
        <rFont val="Arial"/>
        <family val="2"/>
      </rPr>
      <t xml:space="preserve">University of Rhode Island Foundation </t>
    </r>
    <r>
      <rPr>
        <sz val="10"/>
        <rFont val="Arial"/>
        <family val="2"/>
      </rPr>
      <t xml:space="preserve"> </t>
    </r>
  </si>
  <si>
    <r>
      <t xml:space="preserve"> </t>
    </r>
    <r>
      <rPr>
        <sz val="10"/>
        <color indexed="8"/>
        <rFont val="Arial"/>
        <family val="2"/>
      </rPr>
      <t xml:space="preserve">University of Nevada Reno Foundation </t>
    </r>
    <r>
      <rPr>
        <sz val="10"/>
        <rFont val="Arial"/>
        <family val="2"/>
      </rPr>
      <t xml:space="preserve"> </t>
    </r>
  </si>
  <si>
    <r>
      <t xml:space="preserve"> </t>
    </r>
    <r>
      <rPr>
        <sz val="10"/>
        <color indexed="8"/>
        <rFont val="Arial"/>
        <family val="2"/>
      </rPr>
      <t xml:space="preserve">Central Florida Community College </t>
    </r>
    <r>
      <rPr>
        <sz val="10"/>
        <rFont val="Arial"/>
        <family val="2"/>
      </rPr>
      <t xml:space="preserve"> </t>
    </r>
  </si>
  <si>
    <r>
      <t xml:space="preserve"> </t>
    </r>
    <r>
      <rPr>
        <sz val="10"/>
        <color indexed="8"/>
        <rFont val="Arial"/>
        <family val="2"/>
      </rPr>
      <t xml:space="preserve">University of Massachusetts and Foundation </t>
    </r>
    <r>
      <rPr>
        <sz val="10"/>
        <rFont val="Arial"/>
        <family val="2"/>
      </rPr>
      <t xml:space="preserve"> </t>
    </r>
  </si>
  <si>
    <r>
      <t xml:space="preserve"> </t>
    </r>
    <r>
      <rPr>
        <sz val="10"/>
        <color indexed="8"/>
        <rFont val="Arial"/>
        <family val="2"/>
      </rPr>
      <t xml:space="preserve">University of Nevada and Community College System </t>
    </r>
    <r>
      <rPr>
        <sz val="10"/>
        <rFont val="Arial"/>
        <family val="2"/>
      </rPr>
      <t xml:space="preserve"> </t>
    </r>
  </si>
  <si>
    <r>
      <t xml:space="preserve"> </t>
    </r>
    <r>
      <rPr>
        <sz val="10"/>
        <color indexed="8"/>
        <rFont val="Arial"/>
        <family val="2"/>
      </rPr>
      <t xml:space="preserve">Indiana State University </t>
    </r>
    <r>
      <rPr>
        <sz val="10"/>
        <rFont val="Arial"/>
        <family val="2"/>
      </rPr>
      <t xml:space="preserve"> </t>
    </r>
  </si>
  <si>
    <r>
      <t xml:space="preserve"> </t>
    </r>
    <r>
      <rPr>
        <sz val="10"/>
        <color indexed="8"/>
        <rFont val="Arial"/>
        <family val="2"/>
      </rPr>
      <t xml:space="preserve">Western Carolina University </t>
    </r>
    <r>
      <rPr>
        <sz val="10"/>
        <rFont val="Arial"/>
        <family val="2"/>
      </rPr>
      <t xml:space="preserve"> </t>
    </r>
  </si>
  <si>
    <r>
      <t xml:space="preserve"> </t>
    </r>
    <r>
      <rPr>
        <sz val="10"/>
        <color indexed="8"/>
        <rFont val="Arial"/>
        <family val="2"/>
      </rPr>
      <t xml:space="preserve">Saginaw Valley State University (SVSU Foundation) </t>
    </r>
    <r>
      <rPr>
        <sz val="10"/>
        <rFont val="Arial"/>
        <family val="2"/>
      </rPr>
      <t xml:space="preserve"> </t>
    </r>
  </si>
  <si>
    <r>
      <t xml:space="preserve"> </t>
    </r>
    <r>
      <rPr>
        <sz val="10"/>
        <color indexed="8"/>
        <rFont val="Arial"/>
        <family val="2"/>
      </rPr>
      <t xml:space="preserve">East Carolina University </t>
    </r>
    <r>
      <rPr>
        <sz val="10"/>
        <rFont val="Arial"/>
        <family val="2"/>
      </rPr>
      <t xml:space="preserve"> </t>
    </r>
  </si>
  <si>
    <r>
      <t xml:space="preserve"> </t>
    </r>
    <r>
      <rPr>
        <sz val="10"/>
        <color indexed="8"/>
        <rFont val="Arial"/>
        <family val="2"/>
      </rPr>
      <t xml:space="preserve">Broward Community College Foundation </t>
    </r>
    <r>
      <rPr>
        <sz val="10"/>
        <rFont val="Arial"/>
        <family val="2"/>
      </rPr>
      <t xml:space="preserve"> </t>
    </r>
  </si>
  <si>
    <r>
      <t xml:space="preserve"> </t>
    </r>
    <r>
      <rPr>
        <sz val="10"/>
        <color indexed="8"/>
        <rFont val="Arial"/>
        <family val="2"/>
      </rPr>
      <t xml:space="preserve">University of Maine System </t>
    </r>
    <r>
      <rPr>
        <sz val="10"/>
        <rFont val="Arial"/>
        <family val="2"/>
      </rPr>
      <t xml:space="preserve"> </t>
    </r>
  </si>
  <si>
    <r>
      <t xml:space="preserve"> </t>
    </r>
    <r>
      <rPr>
        <sz val="10"/>
        <color indexed="8"/>
        <rFont val="Arial"/>
        <family val="2"/>
      </rPr>
      <t xml:space="preserve">Southeast Missouri University Foundation </t>
    </r>
    <r>
      <rPr>
        <sz val="10"/>
        <rFont val="Arial"/>
        <family val="2"/>
      </rPr>
      <t xml:space="preserve"> </t>
    </r>
  </si>
  <si>
    <r>
      <t xml:space="preserve"> </t>
    </r>
    <r>
      <rPr>
        <sz val="10"/>
        <color indexed="8"/>
        <rFont val="Arial"/>
        <family val="2"/>
      </rPr>
      <t xml:space="preserve">SUNY, Oneonta </t>
    </r>
    <r>
      <rPr>
        <sz val="10"/>
        <rFont val="Arial"/>
        <family val="2"/>
      </rPr>
      <t xml:space="preserve"> </t>
    </r>
  </si>
  <si>
    <r>
      <t xml:space="preserve"> </t>
    </r>
    <r>
      <rPr>
        <sz val="10"/>
        <color indexed="8"/>
        <rFont val="Arial"/>
        <family val="2"/>
      </rPr>
      <t xml:space="preserve">Arkansas State University and Foundation </t>
    </r>
    <r>
      <rPr>
        <sz val="10"/>
        <rFont val="Arial"/>
        <family val="2"/>
      </rPr>
      <t xml:space="preserve"> </t>
    </r>
  </si>
  <si>
    <r>
      <t xml:space="preserve"> </t>
    </r>
    <r>
      <rPr>
        <sz val="10"/>
        <color indexed="8"/>
        <rFont val="Arial"/>
        <family val="2"/>
      </rPr>
      <t xml:space="preserve">SUNY, Binghamton University </t>
    </r>
    <r>
      <rPr>
        <sz val="10"/>
        <rFont val="Arial"/>
        <family val="2"/>
      </rPr>
      <t xml:space="preserve"> </t>
    </r>
  </si>
  <si>
    <r>
      <t xml:space="preserve"> </t>
    </r>
    <r>
      <rPr>
        <sz val="10"/>
        <color indexed="8"/>
        <rFont val="Arial"/>
        <family val="2"/>
      </rPr>
      <t xml:space="preserve">College of Charleston Foundation </t>
    </r>
    <r>
      <rPr>
        <sz val="10"/>
        <rFont val="Arial"/>
        <family val="2"/>
      </rPr>
      <t xml:space="preserve"> </t>
    </r>
  </si>
  <si>
    <r>
      <t xml:space="preserve"> </t>
    </r>
    <r>
      <rPr>
        <sz val="10"/>
        <color indexed="8"/>
        <rFont val="Arial"/>
        <family val="2"/>
      </rPr>
      <t xml:space="preserve">Appalachian State University and Foundation </t>
    </r>
    <r>
      <rPr>
        <sz val="10"/>
        <rFont val="Arial"/>
        <family val="2"/>
      </rPr>
      <t xml:space="preserve"> </t>
    </r>
  </si>
  <si>
    <r>
      <t xml:space="preserve"> </t>
    </r>
    <r>
      <rPr>
        <sz val="10"/>
        <color indexed="8"/>
        <rFont val="Arial"/>
        <family val="2"/>
      </rPr>
      <t xml:space="preserve">Boise State University Foundation, Inc. </t>
    </r>
    <r>
      <rPr>
        <sz val="10"/>
        <rFont val="Arial"/>
        <family val="2"/>
      </rPr>
      <t xml:space="preserve"> </t>
    </r>
  </si>
  <si>
    <r>
      <t xml:space="preserve"> </t>
    </r>
    <r>
      <rPr>
        <sz val="10"/>
        <color indexed="8"/>
        <rFont val="Arial"/>
        <family val="2"/>
      </rPr>
      <t xml:space="preserve">Northampton Community College </t>
    </r>
    <r>
      <rPr>
        <sz val="10"/>
        <rFont val="Arial"/>
        <family val="2"/>
      </rPr>
      <t xml:space="preserve"> </t>
    </r>
  </si>
  <si>
    <r>
      <t xml:space="preserve"> </t>
    </r>
    <r>
      <rPr>
        <sz val="10"/>
        <color indexed="8"/>
        <rFont val="Arial"/>
        <family val="2"/>
      </rPr>
      <t xml:space="preserve">University of Northern Iowa Foundation </t>
    </r>
    <r>
      <rPr>
        <sz val="10"/>
        <rFont val="Arial"/>
        <family val="2"/>
      </rPr>
      <t xml:space="preserve"> </t>
    </r>
  </si>
  <si>
    <r>
      <t xml:space="preserve"> </t>
    </r>
    <r>
      <rPr>
        <sz val="10"/>
        <color indexed="8"/>
        <rFont val="Arial"/>
        <family val="2"/>
      </rPr>
      <t xml:space="preserve">Southern Illinois University Foundation </t>
    </r>
    <r>
      <rPr>
        <sz val="10"/>
        <rFont val="Arial"/>
        <family val="2"/>
      </rPr>
      <t xml:space="preserve"> </t>
    </r>
  </si>
  <si>
    <r>
      <t xml:space="preserve"> </t>
    </r>
    <r>
      <rPr>
        <sz val="10"/>
        <color indexed="8"/>
        <rFont val="Arial"/>
        <family val="2"/>
      </rPr>
      <t xml:space="preserve">Eastern Illinois University </t>
    </r>
    <r>
      <rPr>
        <sz val="10"/>
        <rFont val="Arial"/>
        <family val="2"/>
      </rPr>
      <t xml:space="preserve"> </t>
    </r>
  </si>
  <si>
    <r>
      <t xml:space="preserve"> </t>
    </r>
    <r>
      <rPr>
        <sz val="10"/>
        <color indexed="8"/>
        <rFont val="Arial"/>
        <family val="2"/>
      </rPr>
      <t xml:space="preserve">Wright State University &amp; Foundation </t>
    </r>
    <r>
      <rPr>
        <sz val="10"/>
        <rFont val="Arial"/>
        <family val="2"/>
      </rPr>
      <t xml:space="preserve"> </t>
    </r>
  </si>
  <si>
    <r>
      <t xml:space="preserve"> </t>
    </r>
    <r>
      <rPr>
        <sz val="10"/>
        <color indexed="8"/>
        <rFont val="Arial"/>
        <family val="2"/>
      </rPr>
      <t xml:space="preserve">Northern Kentucky University Foundation, Inc. </t>
    </r>
    <r>
      <rPr>
        <sz val="10"/>
        <rFont val="Arial"/>
        <family val="2"/>
      </rPr>
      <t xml:space="preserve"> </t>
    </r>
  </si>
  <si>
    <r>
      <t xml:space="preserve"> </t>
    </r>
    <r>
      <rPr>
        <sz val="10"/>
        <color indexed="8"/>
        <rFont val="Arial"/>
        <family val="2"/>
      </rPr>
      <t xml:space="preserve">Georgia State University Foundation, Inc. </t>
    </r>
    <r>
      <rPr>
        <sz val="10"/>
        <rFont val="Arial"/>
        <family val="2"/>
      </rPr>
      <t xml:space="preserve"> </t>
    </r>
  </si>
  <si>
    <r>
      <t xml:space="preserve"> </t>
    </r>
    <r>
      <rPr>
        <sz val="10"/>
        <color indexed="8"/>
        <rFont val="Arial"/>
        <family val="2"/>
      </rPr>
      <t xml:space="preserve">Florida International University </t>
    </r>
    <r>
      <rPr>
        <sz val="10"/>
        <rFont val="Arial"/>
        <family val="2"/>
      </rPr>
      <t xml:space="preserve"> </t>
    </r>
  </si>
  <si>
    <r>
      <t xml:space="preserve"> </t>
    </r>
    <r>
      <rPr>
        <sz val="10"/>
        <color indexed="8"/>
        <rFont val="Arial"/>
        <family val="2"/>
      </rPr>
      <t xml:space="preserve">University of North Carolina at Wilmington </t>
    </r>
    <r>
      <rPr>
        <sz val="10"/>
        <rFont val="Arial"/>
        <family val="2"/>
      </rPr>
      <t xml:space="preserve"> </t>
    </r>
  </si>
  <si>
    <r>
      <t xml:space="preserve"> </t>
    </r>
    <r>
      <rPr>
        <sz val="10"/>
        <color indexed="8"/>
        <rFont val="Arial"/>
        <family val="2"/>
      </rPr>
      <t xml:space="preserve">SUNY, Potsdam College Foundation </t>
    </r>
    <r>
      <rPr>
        <sz val="10"/>
        <rFont val="Arial"/>
        <family val="2"/>
      </rPr>
      <t xml:space="preserve"> </t>
    </r>
  </si>
  <si>
    <r>
      <t xml:space="preserve"> </t>
    </r>
    <r>
      <rPr>
        <sz val="10"/>
        <color indexed="8"/>
        <rFont val="Arial"/>
        <family val="2"/>
      </rPr>
      <t xml:space="preserve">University of Wisconsin - Stout </t>
    </r>
    <r>
      <rPr>
        <sz val="10"/>
        <rFont val="Arial"/>
        <family val="2"/>
      </rPr>
      <t xml:space="preserve"> </t>
    </r>
  </si>
  <si>
    <r>
      <t xml:space="preserve"> </t>
    </r>
    <r>
      <rPr>
        <sz val="10"/>
        <color indexed="8"/>
        <rFont val="Arial"/>
        <family val="2"/>
      </rPr>
      <t xml:space="preserve">SUNY, Stony Brook Foundation </t>
    </r>
    <r>
      <rPr>
        <sz val="10"/>
        <rFont val="Arial"/>
        <family val="2"/>
      </rPr>
      <t xml:space="preserve"> </t>
    </r>
  </si>
  <si>
    <r>
      <t xml:space="preserve"> </t>
    </r>
    <r>
      <rPr>
        <sz val="10"/>
        <color indexed="8"/>
        <rFont val="Arial"/>
        <family val="2"/>
      </rPr>
      <t xml:space="preserve">Indiana University of Pennsylvania and Affiliates </t>
    </r>
    <r>
      <rPr>
        <sz val="10"/>
        <rFont val="Arial"/>
        <family val="2"/>
      </rPr>
      <t xml:space="preserve"> </t>
    </r>
  </si>
  <si>
    <r>
      <t xml:space="preserve"> </t>
    </r>
    <r>
      <rPr>
        <sz val="10"/>
        <color indexed="8"/>
        <rFont val="Arial"/>
        <family val="2"/>
      </rPr>
      <t xml:space="preserve">Harrisburg Area Community College </t>
    </r>
    <r>
      <rPr>
        <sz val="10"/>
        <rFont val="Arial"/>
        <family val="2"/>
      </rPr>
      <t xml:space="preserve"> </t>
    </r>
  </si>
  <si>
    <r>
      <t xml:space="preserve"> </t>
    </r>
    <r>
      <rPr>
        <sz val="10"/>
        <color indexed="8"/>
        <rFont val="Arial"/>
        <family val="2"/>
      </rPr>
      <t xml:space="preserve">University of Central Florida Foundation </t>
    </r>
    <r>
      <rPr>
        <sz val="10"/>
        <rFont val="Arial"/>
        <family val="2"/>
      </rPr>
      <t xml:space="preserve"> </t>
    </r>
  </si>
  <si>
    <r>
      <t xml:space="preserve"> </t>
    </r>
    <r>
      <rPr>
        <sz val="10"/>
        <color indexed="8"/>
        <rFont val="Arial"/>
        <family val="2"/>
      </rPr>
      <t xml:space="preserve">University of California Davis Foundation </t>
    </r>
    <r>
      <rPr>
        <sz val="10"/>
        <rFont val="Arial"/>
        <family val="2"/>
      </rPr>
      <t xml:space="preserve"> </t>
    </r>
  </si>
  <si>
    <r>
      <t xml:space="preserve"> </t>
    </r>
    <r>
      <rPr>
        <sz val="10"/>
        <color indexed="8"/>
        <rFont val="Arial"/>
        <family val="2"/>
      </rPr>
      <t xml:space="preserve">Illinois State University Foundation </t>
    </r>
    <r>
      <rPr>
        <sz val="10"/>
        <rFont val="Arial"/>
        <family val="2"/>
      </rPr>
      <t xml:space="preserve"> </t>
    </r>
  </si>
  <si>
    <r>
      <t xml:space="preserve"> </t>
    </r>
    <r>
      <rPr>
        <sz val="10"/>
        <color indexed="8"/>
        <rFont val="Arial"/>
        <family val="2"/>
      </rPr>
      <t xml:space="preserve">SUNY, College at Fredonia </t>
    </r>
    <r>
      <rPr>
        <sz val="10"/>
        <rFont val="Arial"/>
        <family val="2"/>
      </rPr>
      <t xml:space="preserve"> </t>
    </r>
  </si>
  <si>
    <r>
      <t xml:space="preserve"> </t>
    </r>
    <r>
      <rPr>
        <sz val="10"/>
        <color indexed="8"/>
        <rFont val="Arial"/>
        <family val="2"/>
      </rPr>
      <t xml:space="preserve">University of North Texas </t>
    </r>
    <r>
      <rPr>
        <sz val="10"/>
        <rFont val="Arial"/>
        <family val="2"/>
      </rPr>
      <t xml:space="preserve"> </t>
    </r>
  </si>
  <si>
    <r>
      <t xml:space="preserve"> </t>
    </r>
    <r>
      <rPr>
        <sz val="10"/>
        <color indexed="8"/>
        <rFont val="Arial"/>
        <family val="2"/>
      </rPr>
      <t xml:space="preserve">UW-Eau Claire </t>
    </r>
    <r>
      <rPr>
        <sz val="10"/>
        <rFont val="Arial"/>
        <family val="2"/>
      </rPr>
      <t xml:space="preserve"> </t>
    </r>
  </si>
  <si>
    <r>
      <t xml:space="preserve"> </t>
    </r>
    <r>
      <rPr>
        <sz val="10"/>
        <color indexed="8"/>
        <rFont val="Arial"/>
        <family val="2"/>
      </rPr>
      <t xml:space="preserve">Ferris State University and Foundation </t>
    </r>
    <r>
      <rPr>
        <sz val="10"/>
        <rFont val="Arial"/>
        <family val="2"/>
      </rPr>
      <t xml:space="preserve"> </t>
    </r>
  </si>
  <si>
    <r>
      <t xml:space="preserve"> </t>
    </r>
    <r>
      <rPr>
        <sz val="10"/>
        <color indexed="8"/>
        <rFont val="Arial"/>
        <family val="2"/>
      </rPr>
      <t xml:space="preserve">Orangeburg-Calhoun Technical College </t>
    </r>
    <r>
      <rPr>
        <sz val="10"/>
        <rFont val="Arial"/>
        <family val="2"/>
      </rPr>
      <t xml:space="preserve"> </t>
    </r>
  </si>
  <si>
    <r>
      <t xml:space="preserve"> </t>
    </r>
    <r>
      <rPr>
        <sz val="10"/>
        <color indexed="8"/>
        <rFont val="Arial"/>
        <family val="2"/>
      </rPr>
      <t xml:space="preserve">Central Michigan University </t>
    </r>
    <r>
      <rPr>
        <sz val="10"/>
        <rFont val="Arial"/>
        <family val="2"/>
      </rPr>
      <t xml:space="preserve"> </t>
    </r>
  </si>
  <si>
    <r>
      <t xml:space="preserve"> </t>
    </r>
    <r>
      <rPr>
        <sz val="10"/>
        <color indexed="8"/>
        <rFont val="Arial"/>
        <family val="2"/>
      </rPr>
      <t xml:space="preserve">Grand Valley State University </t>
    </r>
    <r>
      <rPr>
        <sz val="10"/>
        <rFont val="Arial"/>
        <family val="2"/>
      </rPr>
      <t xml:space="preserve"> </t>
    </r>
  </si>
  <si>
    <r>
      <t xml:space="preserve"> </t>
    </r>
    <r>
      <rPr>
        <sz val="10"/>
        <color indexed="8"/>
        <rFont val="Arial"/>
        <family val="2"/>
      </rPr>
      <t xml:space="preserve">Southwest Missouri State University Foundation </t>
    </r>
    <r>
      <rPr>
        <sz val="10"/>
        <rFont val="Arial"/>
        <family val="2"/>
      </rPr>
      <t xml:space="preserve"> </t>
    </r>
  </si>
  <si>
    <r>
      <t xml:space="preserve"> </t>
    </r>
    <r>
      <rPr>
        <sz val="10"/>
        <color indexed="8"/>
        <rFont val="Arial"/>
        <family val="2"/>
      </rPr>
      <t xml:space="preserve">Oakland University and Foundation </t>
    </r>
    <r>
      <rPr>
        <sz val="10"/>
        <rFont val="Arial"/>
        <family val="2"/>
      </rPr>
      <t xml:space="preserve"> </t>
    </r>
  </si>
  <si>
    <r>
      <t xml:space="preserve"> </t>
    </r>
    <r>
      <rPr>
        <sz val="10"/>
        <color indexed="8"/>
        <rFont val="Arial"/>
        <family val="2"/>
      </rPr>
      <t xml:space="preserve">University of Wisconsin System </t>
    </r>
    <r>
      <rPr>
        <sz val="10"/>
        <rFont val="Arial"/>
        <family val="2"/>
      </rPr>
      <t xml:space="preserve"> </t>
    </r>
  </si>
  <si>
    <r>
      <t xml:space="preserve"> </t>
    </r>
    <r>
      <rPr>
        <sz val="10"/>
        <color indexed="8"/>
        <rFont val="Arial"/>
        <family val="2"/>
      </rPr>
      <t xml:space="preserve">Kent State University Foundation </t>
    </r>
    <r>
      <rPr>
        <sz val="10"/>
        <rFont val="Arial"/>
        <family val="2"/>
      </rPr>
      <t xml:space="preserve"> </t>
    </r>
  </si>
  <si>
    <r>
      <t xml:space="preserve"> </t>
    </r>
    <r>
      <rPr>
        <sz val="10"/>
        <color indexed="8"/>
        <rFont val="Arial"/>
        <family val="2"/>
      </rPr>
      <t xml:space="preserve">Virginia State University </t>
    </r>
    <r>
      <rPr>
        <sz val="10"/>
        <rFont val="Arial"/>
        <family val="2"/>
      </rPr>
      <t xml:space="preserve"> </t>
    </r>
  </si>
  <si>
    <r>
      <t xml:space="preserve"> </t>
    </r>
    <r>
      <rPr>
        <sz val="10"/>
        <color indexed="8"/>
        <rFont val="Arial"/>
        <family val="2"/>
      </rPr>
      <t xml:space="preserve">Eastern Michigan University Foundation </t>
    </r>
    <r>
      <rPr>
        <sz val="10"/>
        <rFont val="Arial"/>
        <family val="2"/>
      </rPr>
      <t xml:space="preserve"> </t>
    </r>
  </si>
  <si>
    <r>
      <t xml:space="preserve"> </t>
    </r>
    <r>
      <rPr>
        <sz val="10"/>
        <color indexed="8"/>
        <rFont val="Arial"/>
        <family val="2"/>
      </rPr>
      <t xml:space="preserve">James Madison University Foundation, Inc. </t>
    </r>
    <r>
      <rPr>
        <sz val="10"/>
        <rFont val="Arial"/>
        <family val="2"/>
      </rPr>
      <t xml:space="preserve"> </t>
    </r>
  </si>
  <si>
    <r>
      <t xml:space="preserve"> </t>
    </r>
    <r>
      <rPr>
        <sz val="10"/>
        <color indexed="8"/>
        <rFont val="Arial"/>
        <family val="2"/>
      </rPr>
      <t xml:space="preserve">Plattsburgh College Foundation </t>
    </r>
    <r>
      <rPr>
        <sz val="10"/>
        <rFont val="Arial"/>
        <family val="2"/>
      </rPr>
      <t xml:space="preserve"> </t>
    </r>
  </si>
  <si>
    <r>
      <t xml:space="preserve"> </t>
    </r>
    <r>
      <rPr>
        <sz val="10"/>
        <color indexed="8"/>
        <rFont val="Arial"/>
        <family val="2"/>
      </rPr>
      <t xml:space="preserve">Western Illinois University Foundation </t>
    </r>
    <r>
      <rPr>
        <sz val="10"/>
        <rFont val="Arial"/>
        <family val="2"/>
      </rPr>
      <t xml:space="preserve"> </t>
    </r>
  </si>
  <si>
    <r>
      <t xml:space="preserve"> </t>
    </r>
    <r>
      <rPr>
        <sz val="10"/>
        <color indexed="8"/>
        <rFont val="Arial"/>
        <family val="2"/>
      </rPr>
      <t xml:space="preserve">University of North Carolina at Pembroke </t>
    </r>
    <r>
      <rPr>
        <sz val="10"/>
        <rFont val="Arial"/>
        <family val="2"/>
      </rPr>
      <t xml:space="preserve"> </t>
    </r>
  </si>
  <si>
    <r>
      <t xml:space="preserve"> </t>
    </r>
    <r>
      <rPr>
        <sz val="10"/>
        <color indexed="8"/>
        <rFont val="Arial"/>
        <family val="2"/>
      </rPr>
      <t xml:space="preserve">Northern Michigan University </t>
    </r>
    <r>
      <rPr>
        <sz val="10"/>
        <rFont val="Arial"/>
        <family val="2"/>
      </rPr>
      <t xml:space="preserve"> </t>
    </r>
  </si>
  <si>
    <r>
      <t xml:space="preserve"> </t>
    </r>
    <r>
      <rPr>
        <sz val="10"/>
        <color indexed="8"/>
        <rFont val="Arial"/>
        <family val="2"/>
      </rPr>
      <t xml:space="preserve">Georgia Southern University </t>
    </r>
    <r>
      <rPr>
        <sz val="10"/>
        <rFont val="Arial"/>
        <family val="2"/>
      </rPr>
      <t xml:space="preserve"> </t>
    </r>
  </si>
  <si>
    <r>
      <t xml:space="preserve"> </t>
    </r>
    <r>
      <rPr>
        <sz val="10"/>
        <color indexed="8"/>
        <rFont val="Arial"/>
        <family val="2"/>
      </rPr>
      <t xml:space="preserve">Rhode Island College Foundation </t>
    </r>
    <r>
      <rPr>
        <sz val="10"/>
        <rFont val="Arial"/>
        <family val="2"/>
      </rPr>
      <t xml:space="preserve"> </t>
    </r>
  </si>
  <si>
    <r>
      <t xml:space="preserve"> </t>
    </r>
    <r>
      <rPr>
        <sz val="10"/>
        <color indexed="8"/>
        <rFont val="Arial"/>
        <family val="2"/>
      </rPr>
      <t xml:space="preserve">California State University, San Marcos Foundation </t>
    </r>
    <r>
      <rPr>
        <sz val="10"/>
        <rFont val="Arial"/>
        <family val="2"/>
      </rPr>
      <t xml:space="preserve"> </t>
    </r>
  </si>
  <si>
    <r>
      <t xml:space="preserve"> </t>
    </r>
    <r>
      <rPr>
        <sz val="10"/>
        <color indexed="8"/>
        <rFont val="Arial"/>
        <family val="2"/>
      </rPr>
      <t xml:space="preserve">Fairmont State Foundation </t>
    </r>
    <r>
      <rPr>
        <sz val="10"/>
        <rFont val="Arial"/>
        <family val="2"/>
      </rPr>
      <t xml:space="preserve"> </t>
    </r>
  </si>
  <si>
    <r>
      <t xml:space="preserve"> </t>
    </r>
    <r>
      <rPr>
        <sz val="10"/>
        <color indexed="8"/>
        <rFont val="Arial"/>
        <family val="2"/>
      </rPr>
      <t xml:space="preserve">Gainesville College </t>
    </r>
    <r>
      <rPr>
        <sz val="10"/>
        <rFont val="Arial"/>
        <family val="2"/>
      </rPr>
      <t xml:space="preserve"> </t>
    </r>
  </si>
  <si>
    <r>
      <t xml:space="preserve"> </t>
    </r>
    <r>
      <rPr>
        <sz val="10"/>
        <color indexed="8"/>
        <rFont val="Arial"/>
        <family val="2"/>
      </rPr>
      <t xml:space="preserve">Southwest Texas State University </t>
    </r>
    <r>
      <rPr>
        <sz val="10"/>
        <rFont val="Arial"/>
        <family val="2"/>
      </rPr>
      <t xml:space="preserve"> </t>
    </r>
  </si>
  <si>
    <r>
      <t xml:space="preserve"> </t>
    </r>
    <r>
      <rPr>
        <sz val="10"/>
        <color indexed="8"/>
        <rFont val="Arial"/>
        <family val="2"/>
      </rPr>
      <t xml:space="preserve">Western Washington University Foundation </t>
    </r>
    <r>
      <rPr>
        <sz val="10"/>
        <rFont val="Arial"/>
        <family val="2"/>
      </rPr>
      <t xml:space="preserve"> </t>
    </r>
  </si>
  <si>
    <r>
      <t xml:space="preserve"> </t>
    </r>
    <r>
      <rPr>
        <sz val="10"/>
        <color indexed="8"/>
        <rFont val="Arial"/>
        <family val="2"/>
      </rPr>
      <t xml:space="preserve">Sinclair Community College Foundation </t>
    </r>
    <r>
      <rPr>
        <sz val="10"/>
        <rFont val="Arial"/>
        <family val="2"/>
      </rPr>
      <t xml:space="preserve"> </t>
    </r>
  </si>
  <si>
    <r>
      <t xml:space="preserve"> </t>
    </r>
    <r>
      <rPr>
        <sz val="10"/>
        <color indexed="8"/>
        <rFont val="Arial"/>
        <family val="2"/>
      </rPr>
      <t xml:space="preserve">California State University, Chico </t>
    </r>
    <r>
      <rPr>
        <sz val="10"/>
        <rFont val="Arial"/>
        <family val="2"/>
      </rPr>
      <t xml:space="preserve"> </t>
    </r>
  </si>
  <si>
    <r>
      <t xml:space="preserve"> </t>
    </r>
    <r>
      <rPr>
        <sz val="10"/>
        <color indexed="8"/>
        <rFont val="Arial"/>
        <family val="2"/>
      </rPr>
      <t xml:space="preserve">San Jose State University and Foundation </t>
    </r>
    <r>
      <rPr>
        <sz val="10"/>
        <rFont val="Arial"/>
        <family val="2"/>
      </rPr>
      <t xml:space="preserve"> </t>
    </r>
  </si>
  <si>
    <r>
      <t xml:space="preserve"> </t>
    </r>
    <r>
      <rPr>
        <sz val="10"/>
        <color indexed="8"/>
        <rFont val="Arial"/>
        <family val="2"/>
      </rPr>
      <t xml:space="preserve">SUNY, Cortland </t>
    </r>
    <r>
      <rPr>
        <sz val="10"/>
        <rFont val="Arial"/>
        <family val="2"/>
      </rPr>
      <t xml:space="preserve"> </t>
    </r>
  </si>
  <si>
    <r>
      <t xml:space="preserve"> </t>
    </r>
    <r>
      <rPr>
        <sz val="10"/>
        <color indexed="8"/>
        <rFont val="Arial"/>
        <family val="2"/>
      </rPr>
      <t xml:space="preserve">San Diego State University and Foundation </t>
    </r>
    <r>
      <rPr>
        <sz val="10"/>
        <rFont val="Arial"/>
        <family val="2"/>
      </rPr>
      <t xml:space="preserve"> </t>
    </r>
  </si>
  <si>
    <r>
      <t xml:space="preserve"> </t>
    </r>
    <r>
      <rPr>
        <sz val="10"/>
        <color indexed="8"/>
        <rFont val="Arial"/>
        <family val="2"/>
      </rPr>
      <t xml:space="preserve">Mid-South Community College </t>
    </r>
    <r>
      <rPr>
        <sz val="10"/>
        <rFont val="Arial"/>
        <family val="2"/>
      </rPr>
      <t xml:space="preserve"> </t>
    </r>
  </si>
  <si>
    <r>
      <t xml:space="preserve"> </t>
    </r>
    <r>
      <rPr>
        <sz val="10"/>
        <color indexed="8"/>
        <rFont val="Arial"/>
        <family val="2"/>
      </rPr>
      <t xml:space="preserve">SUNY, Geneseo Foundation </t>
    </r>
    <r>
      <rPr>
        <sz val="10"/>
        <rFont val="Arial"/>
        <family val="2"/>
      </rPr>
      <t xml:space="preserve"> </t>
    </r>
  </si>
  <si>
    <r>
      <t xml:space="preserve"> </t>
    </r>
    <r>
      <rPr>
        <sz val="10"/>
        <color indexed="8"/>
        <rFont val="Arial"/>
        <family val="2"/>
      </rPr>
      <t xml:space="preserve">University of Albany Foundation </t>
    </r>
    <r>
      <rPr>
        <sz val="10"/>
        <rFont val="Arial"/>
        <family val="2"/>
      </rPr>
      <t xml:space="preserve"> </t>
    </r>
  </si>
  <si>
    <r>
      <t xml:space="preserve"> </t>
    </r>
    <r>
      <rPr>
        <sz val="10"/>
        <color indexed="8"/>
        <rFont val="Arial"/>
        <family val="2"/>
      </rPr>
      <t xml:space="preserve">Delta College </t>
    </r>
    <r>
      <rPr>
        <sz val="10"/>
        <rFont val="Arial"/>
        <family val="2"/>
      </rPr>
      <t xml:space="preserve"> </t>
    </r>
  </si>
  <si>
    <r>
      <t xml:space="preserve"> </t>
    </r>
    <r>
      <rPr>
        <sz val="10"/>
        <color indexed="8"/>
        <rFont val="Arial"/>
        <family val="2"/>
      </rPr>
      <t xml:space="preserve">Middle Tennessee State University </t>
    </r>
    <r>
      <rPr>
        <sz val="10"/>
        <rFont val="Arial"/>
        <family val="2"/>
      </rPr>
      <t xml:space="preserve"> </t>
    </r>
  </si>
  <si>
    <r>
      <t xml:space="preserve"> </t>
    </r>
    <r>
      <rPr>
        <sz val="10"/>
        <color indexed="8"/>
        <rFont val="Arial"/>
        <family val="2"/>
      </rPr>
      <t xml:space="preserve">Norfolk State University </t>
    </r>
    <r>
      <rPr>
        <sz val="10"/>
        <rFont val="Arial"/>
        <family val="2"/>
      </rPr>
      <t xml:space="preserve"> </t>
    </r>
  </si>
  <si>
    <r>
      <t xml:space="preserve"> </t>
    </r>
    <r>
      <rPr>
        <sz val="10"/>
        <color indexed="8"/>
        <rFont val="Arial"/>
        <family val="2"/>
      </rPr>
      <t xml:space="preserve">Bridgewater State College </t>
    </r>
    <r>
      <rPr>
        <sz val="10"/>
        <rFont val="Arial"/>
        <family val="2"/>
      </rPr>
      <t xml:space="preserve"> </t>
    </r>
  </si>
  <si>
    <r>
      <t xml:space="preserve"> </t>
    </r>
    <r>
      <rPr>
        <sz val="10"/>
        <color indexed="8"/>
        <rFont val="Arial"/>
        <family val="2"/>
      </rPr>
      <t xml:space="preserve">Salem State College and Foundation </t>
    </r>
    <r>
      <rPr>
        <sz val="10"/>
        <rFont val="Arial"/>
        <family val="2"/>
      </rPr>
      <t xml:space="preserve"> </t>
    </r>
  </si>
  <si>
    <r>
      <t xml:space="preserve"> </t>
    </r>
    <r>
      <rPr>
        <sz val="10"/>
        <color indexed="8"/>
        <rFont val="Arial"/>
        <family val="2"/>
      </rPr>
      <t xml:space="preserve">Southern Illinois University at Edwardsville </t>
    </r>
    <r>
      <rPr>
        <sz val="10"/>
        <rFont val="Arial"/>
        <family val="2"/>
      </rPr>
      <t xml:space="preserve"> </t>
    </r>
  </si>
  <si>
    <r>
      <t xml:space="preserve"> </t>
    </r>
    <r>
      <rPr>
        <sz val="10"/>
        <color indexed="8"/>
        <rFont val="Arial"/>
        <family val="2"/>
      </rPr>
      <t xml:space="preserve">West Chester University of Pennsylvania </t>
    </r>
    <r>
      <rPr>
        <sz val="10"/>
        <rFont val="Arial"/>
        <family val="2"/>
      </rPr>
      <t xml:space="preserve"> </t>
    </r>
  </si>
  <si>
    <r>
      <t xml:space="preserve"> </t>
    </r>
    <r>
      <rPr>
        <sz val="10"/>
        <color indexed="8"/>
        <rFont val="Arial"/>
        <family val="2"/>
      </rPr>
      <t xml:space="preserve">Oregon University System </t>
    </r>
    <r>
      <rPr>
        <sz val="10"/>
        <rFont val="Arial"/>
        <family val="2"/>
      </rPr>
      <t xml:space="preserve"> </t>
    </r>
  </si>
  <si>
    <r>
      <t xml:space="preserve"> </t>
    </r>
    <r>
      <rPr>
        <sz val="10"/>
        <color indexed="8"/>
        <rFont val="Arial"/>
        <family val="2"/>
      </rPr>
      <t xml:space="preserve">Florida Community College at Jacksonville </t>
    </r>
    <r>
      <rPr>
        <sz val="10"/>
        <rFont val="Arial"/>
        <family val="2"/>
      </rPr>
      <t xml:space="preserve"> </t>
    </r>
  </si>
  <si>
    <r>
      <t xml:space="preserve"> </t>
    </r>
    <r>
      <rPr>
        <sz val="10"/>
        <color indexed="8"/>
        <rFont val="Arial"/>
        <family val="2"/>
      </rPr>
      <t xml:space="preserve">Elizabeth City State University </t>
    </r>
    <r>
      <rPr>
        <sz val="10"/>
        <rFont val="Arial"/>
        <family val="2"/>
      </rPr>
      <t xml:space="preserve"> </t>
    </r>
  </si>
  <si>
    <r>
      <t xml:space="preserve"> </t>
    </r>
    <r>
      <rPr>
        <sz val="10"/>
        <color indexed="8"/>
        <rFont val="Arial"/>
        <family val="2"/>
      </rPr>
      <t xml:space="preserve">California State University, Long Beach Foundation </t>
    </r>
    <r>
      <rPr>
        <sz val="10"/>
        <rFont val="Arial"/>
        <family val="2"/>
      </rPr>
      <t xml:space="preserve"> </t>
    </r>
  </si>
  <si>
    <r>
      <t xml:space="preserve"> </t>
    </r>
    <r>
      <rPr>
        <sz val="10"/>
        <color indexed="8"/>
        <rFont val="Arial"/>
        <family val="2"/>
      </rPr>
      <t xml:space="preserve">Northeast State Technical Community College </t>
    </r>
    <r>
      <rPr>
        <sz val="10"/>
        <rFont val="Arial"/>
        <family val="2"/>
      </rPr>
      <t xml:space="preserve"> </t>
    </r>
  </si>
  <si>
    <r>
      <t xml:space="preserve"> </t>
    </r>
    <r>
      <rPr>
        <sz val="10"/>
        <color indexed="8"/>
        <rFont val="Arial"/>
        <family val="2"/>
      </rPr>
      <t xml:space="preserve">San Francisco State University Foundation </t>
    </r>
    <r>
      <rPr>
        <sz val="10"/>
        <rFont val="Arial"/>
        <family val="2"/>
      </rPr>
      <t xml:space="preserve"> </t>
    </r>
  </si>
  <si>
    <r>
      <t xml:space="preserve"> </t>
    </r>
    <r>
      <rPr>
        <sz val="10"/>
        <color indexed="8"/>
        <rFont val="Arial"/>
        <family val="2"/>
      </rPr>
      <t xml:space="preserve">Montgomery College </t>
    </r>
    <r>
      <rPr>
        <sz val="10"/>
        <rFont val="Arial"/>
        <family val="2"/>
      </rPr>
      <t xml:space="preserve"> </t>
    </r>
  </si>
  <si>
    <r>
      <t xml:space="preserve"> </t>
    </r>
    <r>
      <rPr>
        <sz val="10"/>
        <color indexed="8"/>
        <rFont val="Arial"/>
        <family val="2"/>
      </rPr>
      <t xml:space="preserve">West Virginia Northern Community College </t>
    </r>
    <r>
      <rPr>
        <sz val="10"/>
        <rFont val="Arial"/>
        <family val="2"/>
      </rPr>
      <t xml:space="preserve"> </t>
    </r>
  </si>
  <si>
    <r>
      <t xml:space="preserve"> </t>
    </r>
    <r>
      <rPr>
        <sz val="10"/>
        <color indexed="8"/>
        <rFont val="Arial"/>
        <family val="2"/>
      </rPr>
      <t xml:space="preserve">Kentucky Community and Technical College System </t>
    </r>
    <r>
      <rPr>
        <sz val="10"/>
        <rFont val="Arial"/>
        <family val="2"/>
      </rPr>
      <t xml:space="preserve"> </t>
    </r>
  </si>
  <si>
    <r>
      <t xml:space="preserve"> </t>
    </r>
    <r>
      <rPr>
        <sz val="10"/>
        <color indexed="8"/>
        <rFont val="Arial"/>
        <family val="2"/>
      </rPr>
      <t xml:space="preserve">Midlands Technical College </t>
    </r>
    <r>
      <rPr>
        <sz val="10"/>
        <rFont val="Arial"/>
        <family val="2"/>
      </rPr>
      <t xml:space="preserve"> </t>
    </r>
  </si>
  <si>
    <r>
      <t xml:space="preserve"> </t>
    </r>
    <r>
      <rPr>
        <sz val="10"/>
        <color indexed="8"/>
        <rFont val="Arial"/>
        <family val="2"/>
      </rPr>
      <t xml:space="preserve">Monroe Community College Foundation </t>
    </r>
    <r>
      <rPr>
        <sz val="10"/>
        <rFont val="Arial"/>
        <family val="2"/>
      </rPr>
      <t xml:space="preserve"> </t>
    </r>
  </si>
  <si>
    <r>
      <t xml:space="preserve"> </t>
    </r>
    <r>
      <rPr>
        <sz val="10"/>
        <color indexed="8"/>
        <rFont val="Arial"/>
        <family val="2"/>
      </rPr>
      <t xml:space="preserve">California State University, Hayward </t>
    </r>
    <r>
      <rPr>
        <sz val="10"/>
        <rFont val="Arial"/>
        <family val="2"/>
      </rPr>
      <t xml:space="preserve"> </t>
    </r>
  </si>
  <si>
    <r>
      <t xml:space="preserve"> </t>
    </r>
    <r>
      <rPr>
        <sz val="10"/>
        <color indexed="8"/>
        <rFont val="Arial"/>
        <family val="2"/>
      </rPr>
      <t xml:space="preserve">Georgia Perimeter College </t>
    </r>
    <r>
      <rPr>
        <sz val="10"/>
        <rFont val="Arial"/>
        <family val="2"/>
      </rPr>
      <t xml:space="preserve"> </t>
    </r>
  </si>
  <si>
    <t>Endowment</t>
  </si>
  <si>
    <t>Type</t>
  </si>
  <si>
    <t>Funds ($000)</t>
  </si>
  <si>
    <t>Garrett-Evangelical Theological Seminary</t>
  </si>
  <si>
    <t>Reconstructionist Rabbinical</t>
  </si>
  <si>
    <t>Thomas Jefferson University</t>
  </si>
  <si>
    <t>Wesleyan College</t>
  </si>
  <si>
    <t>San Francisco Conservatory of</t>
  </si>
  <si>
    <t>St. John's College (Santa Fe)</t>
  </si>
  <si>
    <t>Samuel Merritt College</t>
  </si>
  <si>
    <t>St. Vincent College</t>
  </si>
  <si>
    <t>Mount St. Mary College</t>
  </si>
  <si>
    <t>Ringling College of Art and Design</t>
  </si>
  <si>
    <t>Southeastern Baptist Theological University</t>
  </si>
  <si>
    <t>Northwestern Nazarene University</t>
  </si>
  <si>
    <t>Saint John Fisher College</t>
  </si>
  <si>
    <t>Paine College</t>
  </si>
  <si>
    <t>Franklin University</t>
  </si>
  <si>
    <t>Concordia University, St. Paul</t>
  </si>
  <si>
    <t>Trinity University (Washington, DC)</t>
  </si>
  <si>
    <t>Saint Martin's College</t>
  </si>
  <si>
    <t>William Jessup University</t>
  </si>
  <si>
    <t>School of American Research</t>
  </si>
  <si>
    <t>The American University In Cairo</t>
  </si>
  <si>
    <t>Virginia Institute of Marine Sciences</t>
  </si>
  <si>
    <t>SUNY, HSC at Brooklyn, College</t>
  </si>
  <si>
    <t>University of California, Berkeley</t>
  </si>
  <si>
    <t>University of Nevada, Reno and Foundation</t>
  </si>
  <si>
    <t>Rutgers, The State University of</t>
  </si>
  <si>
    <t>University of South Carolina System</t>
  </si>
  <si>
    <t xml:space="preserve">SUNY Purchase College </t>
  </si>
  <si>
    <t>University of Akron and Foundation</t>
  </si>
  <si>
    <t>Northern Wyoming Community College District</t>
  </si>
  <si>
    <t>California State University</t>
  </si>
  <si>
    <t>Pasco-Hernando Community College Foundation</t>
  </si>
  <si>
    <t>University of California, Riverside</t>
  </si>
  <si>
    <t>Winston-Salem State University and Foundation</t>
  </si>
  <si>
    <t>Radford University Foundation, Inc.</t>
  </si>
  <si>
    <t>Miami Dade College &amp; MDC</t>
  </si>
  <si>
    <t>Northern Arizona University Foundation, Inc.</t>
  </si>
  <si>
    <t>Lord Fairfax Community College</t>
  </si>
  <si>
    <t>Ramapo College Foundation</t>
  </si>
  <si>
    <t>Lorain County Community College Foundation</t>
  </si>
  <si>
    <t>California State University, San Bernardino</t>
  </si>
  <si>
    <t>Massachusetts Bay Community College</t>
  </si>
  <si>
    <t>California State University, Domiguez Hill</t>
  </si>
  <si>
    <t>SUNY, Brockport</t>
  </si>
  <si>
    <t>Lakeland Community College</t>
  </si>
  <si>
    <t>Franklin Pierce University</t>
  </si>
  <si>
    <t>Tidewater Comm. College</t>
  </si>
  <si>
    <t>Flagler College</t>
  </si>
  <si>
    <t>Concordia University, Nebraska</t>
  </si>
  <si>
    <t>Central Washington University</t>
  </si>
  <si>
    <t>SUNY College at Buffalo</t>
  </si>
  <si>
    <t>--</t>
  </si>
  <si>
    <t>Belmont Abbey College</t>
  </si>
  <si>
    <t>Northwest Christian College</t>
  </si>
  <si>
    <t>Southwestern Michigan College</t>
  </si>
  <si>
    <t>Community College of Philadelphia</t>
  </si>
  <si>
    <t>Cochise College Foundation</t>
  </si>
  <si>
    <t>FY 2007</t>
  </si>
  <si>
    <t>($1,000s)</t>
  </si>
  <si>
    <t>Ohio State University and  Foundation</t>
  </si>
  <si>
    <t>University of Nebraska and  Foundation</t>
  </si>
  <si>
    <t>University of Florida Foundation,</t>
  </si>
  <si>
    <t>University of Mississippi and  Foundation</t>
  </si>
  <si>
    <t>Arizona State University and ASU</t>
  </si>
  <si>
    <t>Woods Hole Oceanographic  Institution</t>
  </si>
  <si>
    <t>Colorado School of Mines  Foundation, Inc.</t>
  </si>
  <si>
    <t>Southern California College of</t>
  </si>
  <si>
    <t>ENDOWMENT MARKET VALUE AS OF JUNE 30, 1974</t>
  </si>
  <si>
    <t xml:space="preserve"> </t>
  </si>
  <si>
    <t>FY 1974 ENDOWMENT MARKET VALUE</t>
  </si>
  <si>
    <t>Rank</t>
  </si>
  <si>
    <t>(IN $1,000s)</t>
  </si>
  <si>
    <t>Carnegie-Mellon University</t>
  </si>
  <si>
    <t>State University of New York at Buffalo</t>
  </si>
  <si>
    <t>University of Wisconsin</t>
  </si>
  <si>
    <t>Principia College</t>
  </si>
  <si>
    <t>Hampton Institute</t>
  </si>
  <si>
    <t>Rutgers, The State University</t>
  </si>
  <si>
    <t>Columbia University Teachers College</t>
  </si>
  <si>
    <t>University of Missouri</t>
  </si>
  <si>
    <t>Indiana University</t>
  </si>
  <si>
    <t>George Washington University</t>
  </si>
  <si>
    <t>University of Tennessee</t>
  </si>
  <si>
    <t>University of Nevada</t>
  </si>
  <si>
    <t>University of Santa Clara</t>
  </si>
  <si>
    <t>Oregon State Higher Education System</t>
  </si>
  <si>
    <t>Pacific School of Religion</t>
  </si>
  <si>
    <t>University of Tennessee at Chattanooga</t>
  </si>
  <si>
    <t>St. John's College</t>
  </si>
  <si>
    <t>University of Arizona</t>
  </si>
  <si>
    <t>Virginia Military Institute</t>
  </si>
  <si>
    <t>Medical College of Pennsylvania</t>
  </si>
  <si>
    <t>Stephens College</t>
  </si>
  <si>
    <t>University of Arkansas</t>
  </si>
  <si>
    <t>Philadelphia College of Textiles and Science</t>
  </si>
  <si>
    <t>Kansas State Teachers College</t>
  </si>
  <si>
    <t>University of Tampa</t>
  </si>
  <si>
    <t>Newberry College</t>
  </si>
  <si>
    <t>University of Connecticut</t>
  </si>
  <si>
    <t>Atlantic Christian College</t>
  </si>
  <si>
    <t>University of Mississippi</t>
  </si>
  <si>
    <t>Westmar College</t>
  </si>
  <si>
    <t>State University of New York at Binghamton</t>
  </si>
  <si>
    <t>Miles College</t>
  </si>
  <si>
    <t>Virginia Intermont College</t>
  </si>
  <si>
    <t>Total</t>
  </si>
  <si>
    <t>ENDOWMENT MARKET VALUE AS OF JUNE 30, 1975</t>
  </si>
  <si>
    <t>FY 1975 ENDOWMENT MARKET VALUE</t>
  </si>
  <si>
    <t>(in $1,000s)</t>
  </si>
  <si>
    <t>140 ,600</t>
  </si>
  <si>
    <t xml:space="preserve"> University of Minnesota</t>
  </si>
  <si>
    <t>University of Washington, Seattle</t>
  </si>
  <si>
    <t xml:space="preserve"> Williams College</t>
  </si>
  <si>
    <t xml:space="preserve"> Principia College</t>
  </si>
  <si>
    <t>Bucknell College</t>
  </si>
  <si>
    <t xml:space="preserve"> Middlebury College</t>
  </si>
  <si>
    <t>Lawrence University of Wisconsin</t>
  </si>
  <si>
    <t xml:space="preserve"> Colorado College</t>
  </si>
  <si>
    <t>Washburn College</t>
  </si>
  <si>
    <t xml:space="preserve"> Wells College</t>
  </si>
  <si>
    <t>University of Chattanooga Foundation</t>
  </si>
  <si>
    <t>St.  Johns College</t>
  </si>
  <si>
    <t>Western Maryland College</t>
  </si>
  <si>
    <t>Carroll College(Wisconsin)</t>
  </si>
  <si>
    <t>Otterbein College</t>
  </si>
  <si>
    <t>Monmouth College (New Jersey)</t>
  </si>
  <si>
    <t>Eastern Michigan University</t>
  </si>
  <si>
    <t xml:space="preserve">*   The University of Denver and the University of Illinois did not supply FY 1975 endowment market value data. </t>
  </si>
  <si>
    <t>FY 1976 Endowment Market Values</t>
  </si>
  <si>
    <t>FY 1976 Endowment Market Value</t>
  </si>
  <si>
    <t>The Principia</t>
  </si>
  <si>
    <t>Rutgers,  the State University</t>
  </si>
  <si>
    <t>University of Maryland</t>
  </si>
  <si>
    <t>Oregon State Higher Education System Office</t>
  </si>
  <si>
    <t>University of Maine</t>
  </si>
  <si>
    <t>University of Puget  Sound</t>
  </si>
  <si>
    <t>NOTE:   The University of Denver and the University of Illinois par-</t>
  </si>
  <si>
    <t>ticipated in the study but did not supply their June 30,</t>
  </si>
  <si>
    <t>values.   An alphabetical listing of all institutions is provided in</t>
  </si>
  <si>
    <t>FY1977 Participating Institutions by Endowment Size</t>
  </si>
  <si>
    <t>FY 1977 Endowment Market Value</t>
  </si>
  <si>
    <t>367 ,268</t>
  </si>
  <si>
    <t>Ohio  State University</t>
  </si>
  <si>
    <t>The Principia  College</t>
  </si>
  <si>
    <t>Teachers College,  Columbia University</t>
  </si>
  <si>
    <t>University of Alabama</t>
  </si>
  <si>
    <t>University of Nevada System</t>
  </si>
  <si>
    <t>Oregon State Board of Higher Education</t>
  </si>
  <si>
    <t>St.  Norbert College</t>
  </si>
  <si>
    <t>University of Oregon Development Fund</t>
  </si>
  <si>
    <t>Total Endowment and Life Income Fund Assets</t>
  </si>
  <si>
    <t>FY 1978</t>
  </si>
  <si>
    <t>Life Income</t>
  </si>
  <si>
    <t>(A)</t>
  </si>
  <si>
    <t>Ohio State University</t>
  </si>
  <si>
    <t>(M)</t>
  </si>
  <si>
    <t>Bowdoin College.</t>
  </si>
  <si>
    <t>Teachers College - Columbia University</t>
  </si>
  <si>
    <t>(J)</t>
  </si>
  <si>
    <t>Wheaton College</t>
  </si>
  <si>
    <t>(S)</t>
  </si>
  <si>
    <t>University of North Carolina</t>
  </si>
  <si>
    <t>East Michigan University</t>
  </si>
  <si>
    <t>NOTE:</t>
  </si>
  <si>
    <t>(A) Figures are as of August 1978</t>
  </si>
  <si>
    <t>(J) Figures are as of July 31, 1978</t>
  </si>
  <si>
    <t>(M) Figures are as of May 31, 1978</t>
  </si>
  <si>
    <t>(S) Figures are as of September 30, 1978</t>
  </si>
  <si>
    <t>Ranked by Endowment Market Value at 6-30-78</t>
  </si>
  <si>
    <t>Totals</t>
  </si>
  <si>
    <t>ENDOWMENT AND LIFE INCOME FUND ASSETS</t>
  </si>
  <si>
    <t>RANKED BY ENDOWMENT MARKET VALUE AT JUNE 30, 1979</t>
  </si>
  <si>
    <t>FY 1979</t>
  </si>
  <si>
    <t>Funds</t>
  </si>
  <si>
    <t>The University of Texas</t>
  </si>
  <si>
    <t>Rockefeller University</t>
  </si>
  <si>
    <t>(Mar)</t>
  </si>
  <si>
    <t>Cooper Union for the Advancement of Science and Art</t>
  </si>
  <si>
    <t>Rutgers,  The State University</t>
  </si>
  <si>
    <t>Oregon State Board of Education</t>
  </si>
  <si>
    <t>University of Akron Development Foundation</t>
  </si>
  <si>
    <t>(A)  Figures as of August 31, 1979</t>
  </si>
  <si>
    <t>(J) Figures as of July 31, 1979</t>
  </si>
  <si>
    <t>(Mar) Figures as of March 31, 1979</t>
  </si>
  <si>
    <t>(M) Figures as of May 31, 1979</t>
  </si>
  <si>
    <t>RANKED BY ENDOWMENT MARKET VALUE AT JUNE 30, 1980</t>
  </si>
  <si>
    <t>FY 1980</t>
  </si>
  <si>
    <t>Loyola University</t>
  </si>
  <si>
    <t>Trinity College (Conn.)</t>
  </si>
  <si>
    <t>Claremont Mens College</t>
  </si>
  <si>
    <t>Catholic University of America</t>
  </si>
  <si>
    <t>Hollins College</t>
  </si>
  <si>
    <t>Clarkson College of Technology</t>
  </si>
  <si>
    <t>The American University</t>
  </si>
  <si>
    <t>Philadelphia College of Textiles and Sciences</t>
  </si>
  <si>
    <t>Chapman College</t>
  </si>
  <si>
    <t>Western Michigan University</t>
  </si>
  <si>
    <t>Trinity College (DC)</t>
  </si>
  <si>
    <t>(A) Figures are as of August 31, 1980</t>
  </si>
  <si>
    <t>(M) Figures are as of May 31, 1980</t>
  </si>
  <si>
    <t>RANKED BY ENDOWMENT MARKET VALUE AT JUNE 30, 1981</t>
  </si>
  <si>
    <t>FY 1981</t>
  </si>
  <si>
    <t>FY1981</t>
  </si>
  <si>
    <t>The University of TexasSystem</t>
  </si>
  <si>
    <t>State University of New York</t>
  </si>
  <si>
    <t>Radcliffe College</t>
  </si>
  <si>
    <t>University of Tennessee - Knoxville</t>
  </si>
  <si>
    <t>Franklin &amp; Marshall College</t>
  </si>
  <si>
    <t>University of Tennessee - Chattanooga</t>
  </si>
  <si>
    <t>Endowment Association of College of William and Mary</t>
  </si>
  <si>
    <t>Georgia Institue of Technology</t>
  </si>
  <si>
    <t>Hobart &amp; William Smith College</t>
  </si>
  <si>
    <t>University of Iowa Foundation</t>
  </si>
  <si>
    <t>Saint Mary's College (Notre Dame)</t>
  </si>
  <si>
    <t>North Carolina State University</t>
  </si>
  <si>
    <t>Augustana College</t>
  </si>
  <si>
    <t>College of William and Mary</t>
  </si>
  <si>
    <t>University of Oregon Development Foundation</t>
  </si>
  <si>
    <t>Philadelphia College of Textile and Sciences</t>
  </si>
  <si>
    <t>TOTAL</t>
  </si>
  <si>
    <t>(A)  Figures are as of August 31, 1981</t>
  </si>
  <si>
    <t>(J) Figures are as of July 31, 1981</t>
  </si>
  <si>
    <t>(M) Figures are as of May 31, 1981</t>
  </si>
  <si>
    <t>Endowment and Life Income Fund Assets</t>
  </si>
  <si>
    <t>Ranked by Endowment Market Value at June 30, 1982</t>
  </si>
  <si>
    <t>FY 1982</t>
  </si>
  <si>
    <t>The University of Texas System</t>
  </si>
  <si>
    <t>(Mr)</t>
  </si>
  <si>
    <t>Rutgers,The State University of New Jersey</t>
  </si>
  <si>
    <t>University of North Carolina (Chapel Hill)</t>
  </si>
  <si>
    <t>Southwestern at Memphis</t>
  </si>
  <si>
    <t>Philadelphia College of Pharmacy</t>
  </si>
  <si>
    <t>and Science</t>
  </si>
  <si>
    <t>University of Tennessee (Knoxville)</t>
  </si>
  <si>
    <t>Auburn University</t>
  </si>
  <si>
    <t>Birmingham Southern College</t>
  </si>
  <si>
    <t>University of Tennessee (Chattanooga)</t>
  </si>
  <si>
    <t>(D)</t>
  </si>
  <si>
    <t>Clarkson College</t>
  </si>
  <si>
    <t>Bryant College of Business Administration</t>
  </si>
  <si>
    <t>University of Arkansas (Fayetteville)</t>
  </si>
  <si>
    <t>Rockhurst College</t>
  </si>
  <si>
    <t>Russell Sage College</t>
  </si>
  <si>
    <t>Philadelphia College of Textiles</t>
  </si>
  <si>
    <t>University of Massachusetts</t>
  </si>
  <si>
    <t>Ocean County College</t>
  </si>
  <si>
    <t>Figuresareas of August 31, 1982</t>
  </si>
  <si>
    <t>Figuresareas of December 31, 1982</t>
  </si>
  <si>
    <t>Figuresareas of July 31, 1982</t>
  </si>
  <si>
    <t>Figuresareas of May 31, 1982</t>
  </si>
  <si>
    <t>Figuresareas of March 31, 1982</t>
  </si>
  <si>
    <t>Figuresareas of September 30, 1982</t>
  </si>
  <si>
    <t>Ranked by Endowment Market Value at June 30, 1983</t>
  </si>
  <si>
    <t>FY 1983</t>
  </si>
  <si>
    <t>4 Yale University</t>
  </si>
  <si>
    <t>5 Columbia University</t>
  </si>
  <si>
    <t>6 Stanford University</t>
  </si>
  <si>
    <t>8 University of Chicago</t>
  </si>
  <si>
    <t>9 Northwestern University</t>
  </si>
  <si>
    <t>University of Notre Damc</t>
  </si>
  <si>
    <t>24 University of Southern California</t>
  </si>
  <si>
    <t>25 Case Western Reserve University</t>
  </si>
  <si>
    <t>26 McGill University</t>
  </si>
  <si>
    <t xml:space="preserve"> Lehigh University</t>
  </si>
  <si>
    <t>(R)</t>
  </si>
  <si>
    <t>Rutgers the State University</t>
  </si>
  <si>
    <t>72 Butler University</t>
  </si>
  <si>
    <t>74 Trinity College (Connecticut)</t>
  </si>
  <si>
    <t>Cooper Union for the Advancement of Science &amp; Art</t>
  </si>
  <si>
    <t>82 Radcliffe College</t>
  </si>
  <si>
    <t>83 Colorado College</t>
  </si>
  <si>
    <t>84 Bucknell University</t>
  </si>
  <si>
    <t>85 Southwestern University</t>
  </si>
  <si>
    <t>86 Haver ford College</t>
  </si>
  <si>
    <t>87 University of Washington</t>
  </si>
  <si>
    <t>88 University of Illinois Foundation</t>
  </si>
  <si>
    <t>89 Agnes Scott College</t>
  </si>
  <si>
    <t>90 University of Santa Clara</t>
  </si>
  <si>
    <t>Philadelphia College of Pharmacy and Science</t>
  </si>
  <si>
    <t>Virginia Polytechnic Institute Foundation</t>
  </si>
  <si>
    <t>Arkansas College</t>
  </si>
  <si>
    <t>Baldwin Wallace College</t>
  </si>
  <si>
    <t>Bryant College</t>
  </si>
  <si>
    <t>Washburn University of Topeka</t>
  </si>
  <si>
    <t>Clemson University</t>
  </si>
  <si>
    <t>Saint Norbert College</t>
  </si>
  <si>
    <t>University of Rhode Island</t>
  </si>
  <si>
    <t>California State University and Colleges</t>
  </si>
  <si>
    <t xml:space="preserve">NOTE: </t>
  </si>
  <si>
    <t>(A) Figures are as of August 31, 1983</t>
  </si>
  <si>
    <t>(D) Figures are as of December 31, 1983</t>
  </si>
  <si>
    <t>(J)  Figures are as of July 31, 1983</t>
  </si>
  <si>
    <t>(M) Figures are as of May 31, 1983</t>
  </si>
  <si>
    <t>(R) Figures are as of March 31, 1983</t>
  </si>
  <si>
    <t>(S)  Figures are as of September 30, 1983</t>
  </si>
  <si>
    <t>Other Notes:</t>
  </si>
  <si>
    <t xml:space="preserve"> Since participation in the NACUBO Comparative Per-</t>
  </si>
  <si>
    <t>formance Study is voluntary, the same institutions do not always</t>
  </si>
  <si>
    <t>appear in each year's study. For this reason, an institution's ranking</t>
  </si>
  <si>
    <t>can only be used to compare it with other institutions in the same</t>
  </si>
  <si>
    <t>year; it has no meaning when compared with ranking of a previous</t>
  </si>
  <si>
    <t>year.</t>
  </si>
  <si>
    <t>Ranked by Endowment Market Value at June 30, 1984</t>
  </si>
  <si>
    <t>(In Thousands)</t>
  </si>
  <si>
    <t>Life</t>
  </si>
  <si>
    <t>FY 1984</t>
  </si>
  <si>
    <t xml:space="preserve">Income  </t>
  </si>
  <si>
    <t>Massachusetts Institute of  Technology</t>
  </si>
  <si>
    <t>The Johns Hopkins University</t>
  </si>
  <si>
    <t>St. Louis University</t>
  </si>
  <si>
    <t>Rutgers the State University (NJ)</t>
  </si>
  <si>
    <t>Trinity College (CT)</t>
  </si>
  <si>
    <t>1 , 172</t>
  </si>
  <si>
    <t>Lawrence University (WI)</t>
  </si>
  <si>
    <t>Virginia Institute of Technology Foundation</t>
  </si>
  <si>
    <t>1 ,393</t>
  </si>
  <si>
    <t>Union Theological Seminary</t>
  </si>
  <si>
    <t>Franklin and Marshall</t>
  </si>
  <si>
    <t>Endowment Association of the College of William and Mary</t>
  </si>
  <si>
    <t>St. Mary's College (IN)</t>
  </si>
  <si>
    <t>Medical College of Virginia</t>
  </si>
  <si>
    <t>York College</t>
  </si>
  <si>
    <t>Philadelphia College of Textile and Science</t>
  </si>
  <si>
    <t>Monmouth College (NJ)</t>
  </si>
  <si>
    <t>St. Peter's College</t>
  </si>
  <si>
    <t>(A)  Figures are as of August 31, 1984</t>
  </si>
  <si>
    <t>(J)  Figures are as of July 31, 1984</t>
  </si>
  <si>
    <t>(M) Figures are as of May 3!, 1984</t>
  </si>
  <si>
    <t>(S)  Figures are as of September 30. 1984</t>
  </si>
  <si>
    <t>Other Notes: Since participation in the NACUBO Comparative</t>
  </si>
  <si>
    <t>Performance Study is voluntary, the same institutions do not</t>
  </si>
  <si>
    <t>always appear in each year's study. For this reason, an institu-</t>
  </si>
  <si>
    <t>tion's ranking can only be used to compare it with other institu-</t>
  </si>
  <si>
    <t>tions in the same year, it has no meaning when compared with ranking of a previous year.</t>
  </si>
  <si>
    <t>Table 4</t>
  </si>
  <si>
    <t>Ranked by Endowment Market Value at June 30, 1985</t>
  </si>
  <si>
    <t>Income</t>
  </si>
  <si>
    <t>2 Harvard University</t>
  </si>
  <si>
    <t>• University of Pittsburgh</t>
  </si>
  <si>
    <t>University of Florida</t>
  </si>
  <si>
    <t>Mount Sinai School of Medicine</t>
  </si>
  <si>
    <t>Centre College</t>
  </si>
  <si>
    <t>University of Colorado</t>
  </si>
  <si>
    <t>University System of New Hampshire</t>
  </si>
  <si>
    <t>Colgate Rochester Divinity School/Bexley Hall/Crozer Theological Seminary</t>
  </si>
  <si>
    <t>180 Gettysburg College</t>
  </si>
  <si>
    <t>Minneapolis Society of Fine Arts</t>
  </si>
  <si>
    <t>Saint Mary's College (IN)</t>
  </si>
  <si>
    <t>St. John's College (MD)</t>
  </si>
  <si>
    <t>Oregon Health Sciences University Foundation</t>
  </si>
  <si>
    <t>204 Doane College</t>
  </si>
  <si>
    <t>Iowa State University of Science and Technology</t>
  </si>
  <si>
    <t>Hahnemann University</t>
  </si>
  <si>
    <t>Polytechnic Institute of New York</t>
  </si>
  <si>
    <t xml:space="preserve"> University of Scranton</t>
  </si>
  <si>
    <t>232 Ripon College</t>
  </si>
  <si>
    <t>233 Xavier University</t>
  </si>
  <si>
    <t>234 Stephens College</t>
  </si>
  <si>
    <t>235 Canisius College</t>
  </si>
  <si>
    <t>Loyola College (MD)</t>
  </si>
  <si>
    <t xml:space="preserve"> Albright College</t>
  </si>
  <si>
    <t>Madonna College</t>
  </si>
  <si>
    <t>Spring Hill College</t>
  </si>
  <si>
    <t>Mount Mary College</t>
  </si>
  <si>
    <t>University of Medicine and Dentistry of New Jersey</t>
  </si>
  <si>
    <t>King's College (PA)</t>
  </si>
  <si>
    <t>Dakota Wesleyan University</t>
  </si>
  <si>
    <t>260 Interdenominational Theological Center</t>
  </si>
  <si>
    <t>Mississippi State University</t>
  </si>
  <si>
    <t>Bellarmine College</t>
  </si>
  <si>
    <t>St. John Fisher College</t>
  </si>
  <si>
    <t>Rosemont College</t>
  </si>
  <si>
    <t xml:space="preserve"> D'Youville College</t>
  </si>
  <si>
    <t>CBN University</t>
  </si>
  <si>
    <t xml:space="preserve"> Ocean County College</t>
  </si>
  <si>
    <t>Ferris State College</t>
  </si>
  <si>
    <t>Memphis State University</t>
  </si>
  <si>
    <t xml:space="preserve"> Nazareth College in Kalamazoo</t>
  </si>
  <si>
    <t>American Academy of the Dramatic Arts</t>
  </si>
  <si>
    <t>(X)</t>
  </si>
  <si>
    <t>Northern Arizona University</t>
  </si>
  <si>
    <t>Cumberland University</t>
  </si>
  <si>
    <t>Christopher Newport College</t>
  </si>
  <si>
    <t>North Carolina Agricultural and Technical State University</t>
  </si>
  <si>
    <t>Villa Maria College of Buffalo</t>
  </si>
  <si>
    <t>Mississippi University for Women</t>
  </si>
  <si>
    <t>Saint Mary's College of Maryland</t>
  </si>
  <si>
    <t>Catholic University (Puerto Rico)</t>
  </si>
  <si>
    <t>Utah Technical College</t>
  </si>
  <si>
    <t>Union County College</t>
  </si>
  <si>
    <t>Western Washington University</t>
  </si>
  <si>
    <t>(A) Figures are as of August 31, 1985</t>
  </si>
  <si>
    <t>(D) Figures are as of December 31, 1984</t>
  </si>
  <si>
    <t>(J)  Figures are as of July 31, 1985</t>
  </si>
  <si>
    <t>(M) Figures are as of May 31, 1985</t>
  </si>
  <si>
    <t>(R) Figures are as of March 31, 1985</t>
  </si>
  <si>
    <t>(S)  Figures are as of September 30, 1985</t>
  </si>
  <si>
    <t>tion's ranking can be used to compare it only with other institu-</t>
  </si>
  <si>
    <t>tions in the same year; it has no meaning when compared with</t>
  </si>
  <si>
    <t>ranking of a previous year.</t>
  </si>
  <si>
    <t>(X) Though these institutions answered</t>
  </si>
  <si>
    <t>Section II of the 1985 CPS questionnaire, their</t>
  </si>
  <si>
    <t>responses were not included in the report because their</t>
  </si>
  <si>
    <t>endowment is less than $1 million.</t>
  </si>
  <si>
    <t>Exhibit 2</t>
  </si>
  <si>
    <t>institutions Ranked by 1989 Market Value of Endowment Assets</t>
  </si>
  <si>
    <t>FY 1989 Endowment Market Value</t>
  </si>
  <si>
    <t xml:space="preserve">Rank   </t>
  </si>
  <si>
    <t xml:space="preserve">Institution </t>
  </si>
  <si>
    <t>HARVARD UNIVERSITY</t>
  </si>
  <si>
    <t>•TEXAS SYSTEM. UNIVERSITY OF</t>
  </si>
  <si>
    <t>PRINCETON UNIVERSITY</t>
  </si>
  <si>
    <t>YALE UNIVERSITY</t>
  </si>
  <si>
    <t>STANFORD UNIVERSITY</t>
  </si>
  <si>
    <t>COLUMBIA UNIVERSITY</t>
  </si>
  <si>
    <t>TEXAS A A M UNIVERSITY SYSTEM</t>
  </si>
  <si>
    <t>WASHINGTON UNIVERSITY</t>
  </si>
  <si>
    <t>MASSACHUSETTS INSTITUTE OF TECHNOLOGY</t>
  </si>
  <si>
    <t>CHICAGO. UNIVERSITY OF</t>
  </si>
  <si>
    <t>RICE UNIVERSITY</t>
  </si>
  <si>
    <t>EMORY UNIVERSITY</t>
  </si>
  <si>
    <t>NORTHWESTERN UNIVERSITY</t>
  </si>
  <si>
    <t>CORNELL UNIVERSITY</t>
  </si>
  <si>
    <t>PENNSYLVANIA. UNIVERSITY OF</t>
  </si>
  <si>
    <t>DARTMOUTH COLLEGE</t>
  </si>
  <si>
    <t>VANDERBILT UNIVERSITY</t>
  </si>
  <si>
    <t>NOTRE DAME. UNIVERSITY OF</t>
  </si>
  <si>
    <t>NEW YORK UNIVERSITY</t>
  </si>
  <si>
    <t>ROCHESTER. UNIVERSITY OF</t>
  </si>
  <si>
    <t>JOHNS HOPKINS UNIVERSITY</t>
  </si>
  <si>
    <t>ROCKEFELLER UNIVERSITY</t>
  </si>
  <si>
    <t>CALIFORNIA INSTITUTE OF TECHNOLOGY</t>
  </si>
  <si>
    <t>SOUTHERN CALIFORNIA. UNIVERSITY OF</t>
  </si>
  <si>
    <t>VIRGINIA. UNIVERSITY OF</t>
  </si>
  <si>
    <t>DUKE UNIVERSITY</t>
  </si>
  <si>
    <t>MICHIGAN. UNIVERSITY OF</t>
  </si>
  <si>
    <t>BROWN UNIVERSITY</t>
  </si>
  <si>
    <t>CASE WESTERN RESERVE UNIVERSITY</t>
  </si>
  <si>
    <t>WELLESLEY COLLEGE</t>
  </si>
  <si>
    <t>SOUTHERN METHODIST UNIVERSITY</t>
  </si>
  <si>
    <t>DELAWARE. UNIVERSITY OF</t>
  </si>
  <si>
    <t>SMITH COLLEGE</t>
  </si>
  <si>
    <t>SWARTHMORE COLLEGE</t>
  </si>
  <si>
    <t>GRINNELL COLLEGE</t>
  </si>
  <si>
    <t>CARNEGIE-MELLON UNIVERSIT Y</t>
  </si>
  <si>
    <t>WILLIAMS COLLEGE</t>
  </si>
  <si>
    <t>OHIO STATE UNIVERSITY</t>
  </si>
  <si>
    <t>WAKE FOREST UNIVERSITY</t>
  </si>
  <si>
    <t>WESLEYAN UNIVERSITY</t>
  </si>
  <si>
    <t>CINCINNATI. UNIVERSITY OF</t>
  </si>
  <si>
    <t>TULSA. UNIVERSITY OF</t>
  </si>
  <si>
    <t>POMONA COLLEGE</t>
  </si>
  <si>
    <t>TRINITY UNIVERSITY</t>
  </si>
  <si>
    <t>AMHERST COLLEGE</t>
  </si>
  <si>
    <t>GEORGE WASHINGTON UNIVERSITY</t>
  </si>
  <si>
    <t>RICHMOND. UNIVERSITY OF</t>
  </si>
  <si>
    <t>PITTSBURGH. UNIVERSITY OF</t>
  </si>
  <si>
    <t>BEREA COLLEGE</t>
  </si>
  <si>
    <t>BOSTON COLLEGE</t>
  </si>
  <si>
    <t>MINNESOTA. UNIVERSITY OF</t>
  </si>
  <si>
    <t>LOYOLA UNIVERSITY OF CHICAGO</t>
  </si>
  <si>
    <t>GEORGETOWN UNIVERSITY</t>
  </si>
  <si>
    <t>BAYLOR UNIVERSITY</t>
  </si>
  <si>
    <t>VASSAR COLLEGE</t>
  </si>
  <si>
    <t>LEHIGH UNIVERSITY</t>
  </si>
  <si>
    <t>TULANE UNIVERSITY</t>
  </si>
  <si>
    <t>OBERLIN COLLEGE</t>
  </si>
  <si>
    <t>MIDDLEBURY COLLEGE</t>
  </si>
  <si>
    <t>RENSSELAER POLYTECHNIC INSTITUTE</t>
  </si>
  <si>
    <t>KANSAS UNIVERSITY ENDOWMENT ASSOCIATION</t>
  </si>
  <si>
    <t>FLORIDA FOUNDATION. INC.. UNIVERSITY OF</t>
  </si>
  <si>
    <t>LAFAYETTE COLLEGE</t>
  </si>
  <si>
    <t>THOMAS JEFFERSON UNIVERSITY</t>
  </si>
  <si>
    <t>PENNSYLVANIA STATE UNIVERSITY</t>
  </si>
  <si>
    <t>MOUNT HOLYOKE COLLEGE</t>
  </si>
  <si>
    <t>SAINT LOUIS UNIVERSITY</t>
  </si>
  <si>
    <t>GEORGIA INSTITUTE OF TECHNOLOGY</t>
  </si>
  <si>
    <t>CARLETON COLLEGE</t>
  </si>
  <si>
    <t>ROCHESTER INSTITUTE OF TECHNOLOGY</t>
  </si>
  <si>
    <t>NEBRASKA. UNIVERSITY OF</t>
  </si>
  <si>
    <t>NORTH CAROLINA AT CHAPEL HILL. UNIVERSITY OF</t>
  </si>
  <si>
    <t>BOSTON UNIVERSITY</t>
  </si>
  <si>
    <t>WASHINGTON. UNIVERSITY OF</t>
  </si>
  <si>
    <t>OCCIDENTAL COLLEGE</t>
  </si>
  <si>
    <t>WASHINGTON STATE UNIVERSITY</t>
  </si>
  <si>
    <t>BRANDEIS UNIVERSITY</t>
  </si>
  <si>
    <t>BOWDOW COLLEGE</t>
  </si>
  <si>
    <t>SYRACUSE UNIVERSITY</t>
  </si>
  <si>
    <t>MINNESOTA FOUNDATION, UNIVERSITY OF</t>
  </si>
  <si>
    <t>MIAMI. UNIVERSITY OF</t>
  </si>
  <si>
    <t>ACADEMY OF THE NEW CHURCH</t>
  </si>
  <si>
    <t>RUSH PRESBYTERIAN-ST.LUKE' S MEDICAL CENTER</t>
  </si>
  <si>
    <t>ALABAMA SYSTEM. UNIVERSITY OF</t>
  </si>
  <si>
    <t>BRYN MAWR COLLEGE</t>
  </si>
  <si>
    <t>PURDUE UNIVERSITY</t>
  </si>
  <si>
    <t>MISSOURI. UNIVERSITY OF</t>
  </si>
  <si>
    <t>TUFTS UNIVERSITY</t>
  </si>
  <si>
    <t>COLGATE UNIVERSITY</t>
  </si>
  <si>
    <t>COLORADO COLLEGE</t>
  </si>
  <si>
    <t>EARLHAM COLLEGE</t>
  </si>
  <si>
    <t>SUNY AT BUFFALO</t>
  </si>
  <si>
    <t>AMERICAN UNIVERSITY OF BEIRUT</t>
  </si>
  <si>
    <t>ILLINOIS FOUNDATION. UNIVERSITY OF</t>
  </si>
  <si>
    <t>AGNES SCOTT COLLEGE</t>
  </si>
  <si>
    <t>SOUTHWESTERN UNIVERSIT Y</t>
  </si>
  <si>
    <t>HAMILTON COLLEGE</t>
  </si>
  <si>
    <t>TRINITY COLLEGE (CONNECTICUT)</t>
  </si>
  <si>
    <t>WISCONSIN FOUNDATION. UNIVERSIT Y OF</t>
  </si>
  <si>
    <t>RUTGERS THE STATE UNIVERSIT Y</t>
  </si>
  <si>
    <t>VIRGINIA TECH FOUNDATION. INC.</t>
  </si>
  <si>
    <t>CRANBROOK EDUCATIONAL COMMUNIT Y</t>
  </si>
  <si>
    <t>WASHINGTON AND LEE UNIVERSITY</t>
  </si>
  <si>
    <t>COOPER UNION</t>
  </si>
  <si>
    <t>WISCONSIN SYSTEM. UNIVERSITY OF</t>
  </si>
  <si>
    <t>WORCESTER POLYTECHNIC INSTITUTE</t>
  </si>
  <si>
    <t>SANTA CLARA UNIVERSITY</t>
  </si>
  <si>
    <t>LOYOLA MARYMOUNT UNIVERSITY</t>
  </si>
  <si>
    <t>WHITMAN COLLEGE</t>
  </si>
  <si>
    <t>UNION COLLEGE</t>
  </si>
  <si>
    <t>MERCER UNIVERSITY</t>
  </si>
  <si>
    <t>CLAREMONT MCKENNA COLLEGE</t>
  </si>
  <si>
    <t>SOUTH. THE UNIVERSIT Y OF THE</t>
  </si>
  <si>
    <t>RADCLIFFE COLLEGE</t>
  </si>
  <si>
    <t>TENNESSEE SYSTEM. UNIVERSITY OF</t>
  </si>
  <si>
    <t>BUTLER UNIVERSITY</t>
  </si>
  <si>
    <t>BUCKNELL UNIVERSITY</t>
  </si>
  <si>
    <t>VMI FOUNDATION. INC.</t>
  </si>
  <si>
    <t>SAINT THOMAS. COLLEGE OF</t>
  </si>
  <si>
    <t>LOUISVILLE FOUNDATION. INC.. UNIVERSITY OF</t>
  </si>
  <si>
    <t>SAINT LAWRENCE UNIVERSITY</t>
  </si>
  <si>
    <t>DAVIDSON COLLEGE</t>
  </si>
  <si>
    <t>HOLY CROSS. COLLEGE OF THE</t>
  </si>
  <si>
    <t>PEPPERDINE UNIVERSITY</t>
  </si>
  <si>
    <t>FRANKLIN AND MARSHALL COLLEGE</t>
  </si>
  <si>
    <t>HAVERFORD COLLEGE</t>
  </si>
  <si>
    <t>DE PAUW UNIVERSITY</t>
  </si>
  <si>
    <t>RHODES COLLEGE</t>
  </si>
  <si>
    <t>HAMPTON UNIVERSITY</t>
  </si>
  <si>
    <t>REED COLLEGE</t>
  </si>
  <si>
    <t>COLBY COLLEGE</t>
  </si>
  <si>
    <t>WILLIAM AND MARY. COLLEGE OF</t>
  </si>
  <si>
    <t>FURMAN UNIVERSITY</t>
  </si>
  <si>
    <t>WILLAMETTE UNIVERSITY</t>
  </si>
  <si>
    <t>MARQUETTE UNIVERSITY</t>
  </si>
  <si>
    <t>VERMONT. UNIVERSITY OF</t>
  </si>
  <si>
    <t>KENTUCKY. UNIVERSITY OF</t>
  </si>
  <si>
    <t>LAWRENCE UNIVERSITY</t>
  </si>
  <si>
    <t>WOOSTER. COLLEGE OF</t>
  </si>
  <si>
    <t>DENISON UNIVERSITY</t>
  </si>
  <si>
    <t>UCLA FOUNDATION</t>
  </si>
  <si>
    <t>AUSTIN COLLEGE</t>
  </si>
  <si>
    <t>MILLS COLLEGE</t>
  </si>
  <si>
    <t>IOWA FOUNDATION. UNIVERSITY OF</t>
  </si>
  <si>
    <t>HARVEY MUDD COLLEGE</t>
  </si>
  <si>
    <t>KANSAS STATE UNIVERSITY FOUNDATION</t>
  </si>
  <si>
    <t>SIMMONS COLLEGE</t>
  </si>
  <si>
    <t>OHIO UNIVERSITY</t>
  </si>
  <si>
    <t>FORDHAM UNIVERSITY</t>
  </si>
  <si>
    <t>INDIANA UNIVERSITY</t>
  </si>
  <si>
    <t>BERRY COLLEGE</t>
  </si>
  <si>
    <t>OOUCHER COLLEGE</t>
  </si>
  <si>
    <t>COLORADO FOUNDATION. INC.. UNIVERSITY OF</t>
  </si>
  <si>
    <t>SCRIPPS COLLEGE</t>
  </si>
  <si>
    <t>ITHACA COLLEGE</t>
  </si>
  <si>
    <t>NEVADA SYSTEM. UNIVERSITY OF</t>
  </si>
  <si>
    <t>ARIZONA. UNIVERSITY OF</t>
  </si>
  <si>
    <t>TEACHERS COLLEGE. COLUMBIA UNIVERSITY</t>
  </si>
  <si>
    <t>TEMPLE UNIVERSITY</t>
  </si>
  <si>
    <t>VIRGINIA COMMONWEALTH UNIVERSITY</t>
  </si>
  <si>
    <t>RHODE ISLAND SCHOOL OF DESIGN</t>
  </si>
  <si>
    <t>MARYLAND SYSTEM. UNIVERSITY OF</t>
  </si>
  <si>
    <t>AUBURN UNIVERSITY</t>
  </si>
  <si>
    <t>DAYTON. UNIVERSITY OF</t>
  </si>
  <si>
    <t>MICHIGAN STATE UNIVERSITY</t>
  </si>
  <si>
    <t>CLAREMONT UNIVERSITY CENTER</t>
  </si>
  <si>
    <t>HENDRIX COLLEGE</t>
  </si>
  <si>
    <t>(11</t>
  </si>
  <si>
    <t>HAWAII. UNIVERSITY OF</t>
  </si>
  <si>
    <t>ALBION COLLEGE</t>
  </si>
  <si>
    <t>BENTLEY COLLEGE</t>
  </si>
  <si>
    <t>PHILADELPHIA COLLEGE OF PHARMACY Q SCIENCE</t>
  </si>
  <si>
    <t>ALLEGHENY COLLEGE</t>
  </si>
  <si>
    <t>SOUTH CAROLINA. UNIVERSITY OF</t>
  </si>
  <si>
    <t>SWEET BRIAR COLLEGE</t>
  </si>
  <si>
    <t>OREGON STATE SYSTEM OF HIGHER EDUCATION</t>
  </si>
  <si>
    <t>SPELMAN COLLEGE</t>
  </si>
  <si>
    <t>DENVER. UNIVERSITY OF</t>
  </si>
  <si>
    <t>CENTRE COLLEGE OF KENTUCKY</t>
  </si>
  <si>
    <t>PUGET SOUND. UNIVERSITY OF</t>
  </si>
  <si>
    <t>DICKINSON COLLEGE</t>
  </si>
  <si>
    <t>OREGON HEALTH SCIENCES UNIVERSITY FOUNDATION</t>
  </si>
  <si>
    <t>BARNARD COLLEGE</t>
  </si>
  <si>
    <t>RANDOLPH-MACON WOMAN'S COLLEGE</t>
  </si>
  <si>
    <t>ILLINOIS. UNIVERSITY OF</t>
  </si>
  <si>
    <t>VALPARAISO UNIVERSITY</t>
  </si>
  <si>
    <t>HARTWICK COLLEGE</t>
  </si>
  <si>
    <t>CLEMSON UNIVERSITY AND FOUNDATION</t>
  </si>
  <si>
    <t>NORTH CAROLINA STATE UNIVERSITY</t>
  </si>
  <si>
    <t>CREIGHTON UNIVERSITY</t>
  </si>
  <si>
    <t>ALMA COLLEGE</t>
  </si>
  <si>
    <t>CLARK UNIVERSITY</t>
  </si>
  <si>
    <t>BIRMINOHAM-SOUTHERN COLLEGE</t>
  </si>
  <si>
    <t>TRANSYLVANIA UNIVERSITY</t>
  </si>
  <si>
    <t>WHEATON COLLEGE</t>
  </si>
  <si>
    <t>WI TENBERG UNIVERSITY</t>
  </si>
  <si>
    <t>BALDWIN-WALLACE COLLEGE</t>
  </si>
  <si>
    <t>WAYNE STATE UNIVERSITY</t>
  </si>
  <si>
    <t>KALAMAZOO COLLEGE</t>
  </si>
  <si>
    <t>WENTWORTH INSTITUTE OF TECHNOLOGY</t>
  </si>
  <si>
    <t>HOLLINS COLLEGE</t>
  </si>
  <si>
    <t>TENNESSEE AT CHATANOOGA. UNIVERSITY OF</t>
  </si>
  <si>
    <t>MISSISSIPPI. UNIVERSITY OF</t>
  </si>
  <si>
    <t>ARKANSAS COLLEGE</t>
  </si>
  <si>
    <t>GETTYSBURG COLLEGE</t>
  </si>
  <si>
    <t>CONNECTICUT COLLEGE</t>
  </si>
  <si>
    <t>BUENA VISTA COLLEGE</t>
  </si>
  <si>
    <t>CLARKSON UNIVERSITY</t>
  </si>
  <si>
    <t>DEPAUL UNIVERSITY</t>
  </si>
  <si>
    <t>AKRON. UNIVERSITY OF</t>
  </si>
  <si>
    <t>WASHBURN ENDOWMENT ASSOCIATION</t>
  </si>
  <si>
    <t>RIDER COLLEGE</t>
  </si>
  <si>
    <t>SONY. UNIVERSITY AT BUFFALO FOUNDATION</t>
  </si>
  <si>
    <t>SAINT OLAF COLLEGE</t>
  </si>
  <si>
    <t>SENECA. COLLEGES OF THE</t>
  </si>
  <si>
    <t>WASHINGTON AND JEFFERSON COLLEGE</t>
  </si>
  <si>
    <t>SEATTLE UNIVERSITY</t>
  </si>
  <si>
    <t>SAN FRANCISCO. UNIVERSITY OF</t>
  </si>
  <si>
    <t>SKIDMORE COLLEGE</t>
  </si>
  <si>
    <t>BELOIT COLLEGE</t>
  </si>
  <si>
    <t>BRYANT COLLEGE</t>
  </si>
  <si>
    <t>HAMPDEN - SYDNEY COLLEGE</t>
  </si>
  <si>
    <t>LOYOLA COLLEGE IN MARYLAND</t>
  </si>
  <si>
    <t>OREGON STATE UNIVERSITY FOUNDATION</t>
  </si>
  <si>
    <t>LAKE FOREST COLLEGE</t>
  </si>
  <si>
    <t>TEXAS TECH UNIVERSITY</t>
  </si>
  <si>
    <t>MUHLENBERO COLLEGE</t>
  </si>
  <si>
    <t>ALASKA. UNIVERSITY OF</t>
  </si>
  <si>
    <t>NORWICH UNIVERSITY</t>
  </si>
  <si>
    <t>KNOX COLLEGE</t>
  </si>
  <si>
    <t>ILLINOIS COLLEGE</t>
  </si>
  <si>
    <t>WELLS COLLEGE</t>
  </si>
  <si>
    <t>MAINE SYSTEM. UNIVERSITY OF</t>
  </si>
  <si>
    <t>MEDICAL COLLEGE OF WISCONSIN</t>
  </si>
  <si>
    <t>SOUTH FLORIDA. UNIVERSITY OF</t>
  </si>
  <si>
    <t>MISSISSIPPI STATE UNIVERSITY</t>
  </si>
  <si>
    <t>SAINT MARY'S COLLEGE (INDIANA)</t>
  </si>
  <si>
    <t>BOWLING GREEN STATE UNIVERSITY</t>
  </si>
  <si>
    <t>MIAMI UNIVERSITY</t>
  </si>
  <si>
    <t>OKLAHOMA STATE UNIVERSITY FOUNDATION</t>
  </si>
  <si>
    <t>REGIS COLLEGE (MASSACHUSETTS)</t>
  </si>
  <si>
    <t>ROANOKE COLLEGE</t>
  </si>
  <si>
    <t>NEW YORK MEDICAL COLLEGE</t>
  </si>
  <si>
    <t>PRATT INSTITUTE</t>
  </si>
  <si>
    <t>BABSON COLLEGE</t>
  </si>
  <si>
    <t>MILLSAPS COLLEGE</t>
  </si>
  <si>
    <t>OREGON FOUNDATION. UNIVERSITY OF</t>
  </si>
  <si>
    <t>CALIFORNIA INSTITUTE OF THE ARTS</t>
  </si>
  <si>
    <t>BETHANY COLLEGE</t>
  </si>
  <si>
    <t>HARTFORD. UNIVERSITY OF</t>
  </si>
  <si>
    <t>LYNCHBURG COLLEGE</t>
  </si>
  <si>
    <t>HOPE COLLEGE</t>
  </si>
  <si>
    <t>JUNIATA COLLEGE</t>
  </si>
  <si>
    <t>CORNELL COLLEGE</t>
  </si>
  <si>
    <t>NEW SCHOOL FOR SOCIAL RESEARCH</t>
  </si>
  <si>
    <t>BRADLEY UNIVERSITY</t>
  </si>
  <si>
    <t>SAINT JOHN'S COLLEGE</t>
  </si>
  <si>
    <t>MARIETTA COLLEGE</t>
  </si>
  <si>
    <t>JOHN CARROLL UNIVERSITY</t>
  </si>
  <si>
    <t>HIRAM COLLEGE</t>
  </si>
  <si>
    <t>SCRANTON. UNIVERSITY OF</t>
  </si>
  <si>
    <t>RANDOLPH-MACON COLLEGE</t>
  </si>
  <si>
    <t>DILLARD UNIVERSITY</t>
  </si>
  <si>
    <t>OHIO NORTHERN UNIVERSITY</t>
  </si>
  <si>
    <t>REDLANDS. UNIVERSITY OF</t>
  </si>
  <si>
    <t>ALFRED UNIVERSITY</t>
  </si>
  <si>
    <t>CANISIUS COLLEGE</t>
  </si>
  <si>
    <t>DRAKE UNIVERSITY</t>
  </si>
  <si>
    <t>GUILFORD COLLEGE</t>
  </si>
  <si>
    <t>FAIRFIELD UNIVERSITY</t>
  </si>
  <si>
    <t>NORTH CAROLINA AT GREENSBORO. UNIVERSIT Y OF</t>
  </si>
  <si>
    <t>AMERICAN UNIVERSITY</t>
  </si>
  <si>
    <t>(P)</t>
  </si>
  <si>
    <t>XAVIER UNIVERSITY (CINCINNATI)</t>
  </si>
  <si>
    <t>SAINT NORBERT COLLEGE</t>
  </si>
  <si>
    <t>WASHINGTON COLLEGE</t>
  </si>
  <si>
    <t>OLD DOMINION UNIVERSITY</t>
  </si>
  <si>
    <t>MORAVIAN COLLEGE</t>
  </si>
  <si>
    <t>SALEM COLLEGE</t>
  </si>
  <si>
    <t>RIPON COLLEGE</t>
  </si>
  <si>
    <t>MONMOUTH COLLEGE (ILLINOIS)</t>
  </si>
  <si>
    <t>MARY BALDWIN COLLEGE</t>
  </si>
  <si>
    <t>NAZARETH COLLEGE OF ROCHESTER</t>
  </si>
  <si>
    <t>MORNINGSIDE COLLEGE</t>
  </si>
  <si>
    <t>MEDICAL COLLEGE OF PENNSYLVANIA</t>
  </si>
  <si>
    <t>CENTRAL UNIVERSITY OF IOWA</t>
  </si>
  <si>
    <t>SAN DIEGO STATE UNIVERSITY FOUNDATION</t>
  </si>
  <si>
    <t>SOUTHWEST TEXAS STATE UNIVERSITY</t>
  </si>
  <si>
    <t>ALBRIGHT COLLEGE</t>
  </si>
  <si>
    <t>ELIZABETHTOWN COLLEGE</t>
  </si>
  <si>
    <t>OUACHITA BAPTIST UNIVERSITY</t>
  </si>
  <si>
    <t>PITZER COLLEGE</t>
  </si>
  <si>
    <t>MARYWOOD COLLEGE</t>
  </si>
  <si>
    <t>UTAH STATE UNIVERSITY</t>
  </si>
  <si>
    <t>ARIZONA STATE UNIVERSITY</t>
  </si>
  <si>
    <t>WESTERN MICHIGAN UNIVERSITY</t>
  </si>
  <si>
    <t>29$</t>
  </si>
  <si>
    <t>EMPORIA STATE UNIVERSITY</t>
  </si>
  <si>
    <t>WESTERN MARYLAND COLLEGE</t>
  </si>
  <si>
    <t>SARAH LAWRENCE COLLEGE</t>
  </si>
  <si>
    <t>KING'S COLLEGE</t>
  </si>
  <si>
    <t>SUNY HSC AT BROOKLYN. COLLEGE OF MEDICINE</t>
  </si>
  <si>
    <t>MEMPHIS STATE UNIVERSITY</t>
  </si>
  <si>
    <t>WESTERN NEW ENGLAND COLLEGE</t>
  </si>
  <si>
    <t>MADONNA COLLEGE</t>
  </si>
  <si>
    <t>EVANSVILLE. UNIVERSITY OF</t>
  </si>
  <si>
    <t>RHODE ISLAND. UNIVERSITY OF</t>
  </si>
  <si>
    <t>STEPHENS COLLEGE</t>
  </si>
  <si>
    <t>BALL STATE UNIVERSITY FOUNDATION</t>
  </si>
  <si>
    <t>MONMOUTH COLLEGE (NEW JERSEY)</t>
  </si>
  <si>
    <t>EAST TENNESSEE STATE UNIVERSITY AND FOUNDATION</t>
  </si>
  <si>
    <t>NEW JERSEY. UNIVERSITY OF MEDICINE AND DENTISTRY</t>
  </si>
  <si>
    <t>RUSSELL SAGE COLLEGE</t>
  </si>
  <si>
    <t>SAINT JOHN FISHER COLLEGE</t>
  </si>
  <si>
    <t>BELLARMINE COLLEGE</t>
  </si>
  <si>
    <t>NEW ROCHELLE. COLLEGE OF</t>
  </si>
  <si>
    <t>SUNY HSC AT SYRACUSE</t>
  </si>
  <si>
    <t>WIDENER UNIVERSITY</t>
  </si>
  <si>
    <t>PITTSBURG STATE UNIVERSITY</t>
  </si>
  <si>
    <t>ROSEMONT COLLEGE</t>
  </si>
  <si>
    <t>GRAND VALLEY STATE UNIVERSITY</t>
  </si>
  <si>
    <t>MOUNT MERCY COLLEGE</t>
  </si>
  <si>
    <t>SUNY. STONY BROOK FOUNDATION</t>
  </si>
  <si>
    <t>SAINT PETER'S COLLEGE</t>
  </si>
  <si>
    <t>SETON HILL COLLEGE</t>
  </si>
  <si>
    <t>SOUTHERN CALIFORNIA COLLEGE</t>
  </si>
  <si>
    <t>SOUTHWEST MISSOURI STATE UNIVERSITY FOUNDATION</t>
  </si>
  <si>
    <t>KENTUCKY WESLEYAN COLLEGE</t>
  </si>
  <si>
    <t>SUNY. POTSDAM COLLEGE FOUNDATION. INC.</t>
  </si>
  <si>
    <t>OAKLAND UNIVERSITY</t>
  </si>
  <si>
    <t>SUNY. ALL OTHER CAMPUSES</t>
  </si>
  <si>
    <t>SUNY. PLATTSBURGH COLLEGE FOUNDATION. INC.</t>
  </si>
  <si>
    <t>INDIANA UNIVERSITY OF PENNSYLVANIA</t>
  </si>
  <si>
    <t>A. o( April 30.</t>
  </si>
  <si>
    <t>(M)  As of May 31.</t>
  </si>
  <si>
    <t>III</t>
  </si>
  <si>
    <t>As of 1Wy 31.</t>
  </si>
  <si>
    <t>(A)   A. of A.l..it 31.</t>
  </si>
  <si>
    <t>(SJ</t>
  </si>
  <si>
    <t>A. of Sepoember 30.</t>
  </si>
  <si>
    <t>(D)  A. of Deo.mbet 31.</t>
  </si>
  <si>
    <t>INSTITUTIONS RANKED BY FY 1990 MARKET VALUE OF ENDOWMENT ASSETS</t>
  </si>
  <si>
    <t>Eodowmeat Assets</t>
  </si>
  <si>
    <t>Fund Assets</t>
  </si>
  <si>
    <t>as of June 30. 1990</t>
  </si>
  <si>
    <t>as of June 30.1990</t>
  </si>
  <si>
    <t>I</t>
  </si>
  <si>
    <t>•TEXAS SYSTEM, UNIVERSITY OF</t>
  </si>
  <si>
    <t>NA</t>
  </si>
  <si>
    <t>5</t>
  </si>
  <si>
    <t>I5</t>
  </si>
  <si>
    <t>VIRGINIA, UNIVERSITY OF</t>
  </si>
  <si>
    <t>MACALESTER COLLEGE</t>
  </si>
  <si>
    <t>CARNEGIE-MELLON UNIVERSITY</t>
  </si>
  <si>
    <t>TEXAS CHRISTIAN UNIVERSITY</t>
  </si>
  <si>
    <t>TRINITY UNIVERSITY (TEXAS)</t>
  </si>
  <si>
    <r>
      <t>(M</t>
    </r>
    <r>
      <rPr>
        <sz val="8"/>
        <color rgb="FF000000"/>
        <rFont val="Times New Roman Italic"/>
      </rPr>
      <t>)</t>
    </r>
  </si>
  <si>
    <t>5O</t>
  </si>
  <si>
    <t>BEREA COIIEOE</t>
  </si>
  <si>
    <t>57</t>
  </si>
  <si>
    <t>MIDDLEBURY COLLEOE</t>
  </si>
  <si>
    <t>65</t>
  </si>
  <si>
    <t>GEORGIA INSTITUTE OF TECHNOLOGY AND FOUNDATION</t>
  </si>
  <si>
    <t>MINNESOTA FOUNDATION. UNIVERSITY OF</t>
  </si>
  <si>
    <t>75</t>
  </si>
  <si>
    <t>PRINCIPIA, THE</t>
  </si>
  <si>
    <t>NORTHEASTERN UNIVERSITY</t>
  </si>
  <si>
    <t>85</t>
  </si>
  <si>
    <t>RUSH UNIVERSITY</t>
  </si>
  <si>
    <t>BOWDOIN COLLEGE</t>
  </si>
  <si>
    <t>SUNY. UNIVERSITY AT BUFFALO AND FOUNDATION</t>
  </si>
  <si>
    <t>95</t>
  </si>
  <si>
    <t>96</t>
  </si>
  <si>
    <t>98</t>
  </si>
  <si>
    <t>WABASH COLLEGE</t>
  </si>
  <si>
    <t>WISCONSIN FOUNDATION. UNIVERSITY OF</t>
  </si>
  <si>
    <t>SOUTHWESTERN UNIVERSITY</t>
  </si>
  <si>
    <t>OKLAHOMA AND FOUNDATION, UNIVERSITY OF</t>
  </si>
  <si>
    <t>VIRGINIA TECH FOUNDATION</t>
  </si>
  <si>
    <t>RUTGERS. THE STATE UNIVERSITY</t>
  </si>
  <si>
    <t>CRANBROOK EDUCATIONAL COMMUNITY</t>
  </si>
  <si>
    <t>WASHINGTON &amp; LEE UNIVERSITY</t>
  </si>
  <si>
    <t>TENNESSEE SYSTEM, UNIVERSITY OF</t>
  </si>
  <si>
    <t>111</t>
  </si>
  <si>
    <t>SOUTH. UNIVERSITY OF THE</t>
  </si>
  <si>
    <t>LOUISVILLE FOUNDATION. UNIVERSITY OF</t>
  </si>
  <si>
    <t>GEORGIA AND FOUNDATION. UNIVERSITY OF</t>
  </si>
  <si>
    <t>WHEATON COLLEGE (ILLINOIS)</t>
  </si>
  <si>
    <t>HOUSTON SYSTEM. UNIVERSITY OF</t>
  </si>
  <si>
    <t>DREW UNIVERSITY</t>
  </si>
  <si>
    <t>150</t>
  </si>
  <si>
    <t>151</t>
  </si>
  <si>
    <t>WEST VIRGINIA UNIVERSITY</t>
  </si>
  <si>
    <t>BATES COLLEGE</t>
  </si>
  <si>
    <t>DAYTON, UNIVERSITY OF</t>
  </si>
  <si>
    <t>GOUCHER COLLEGE</t>
  </si>
  <si>
    <t>SOUTH CAROLINA SYSTEM. UNIVERSITY OF</t>
  </si>
  <si>
    <t>SAMFORD UNIVERSITY</t>
  </si>
  <si>
    <t>COLUMBIA UNIVERSITY. TEACHERS COLLEGE</t>
  </si>
  <si>
    <t>OREGON STATE BOARD OF HIGHER EDUCATION</t>
  </si>
  <si>
    <t>PHILADELPHIA COLLEGE OF PHARMACY AND SCIENCE</t>
  </si>
  <si>
    <t>188</t>
  </si>
  <si>
    <t>189</t>
  </si>
  <si>
    <t>NEW JERSEY. UNIVERSITY OF MEDICINE AND DENTISTRY OF</t>
  </si>
  <si>
    <t>ILLINOIS, UNIVERSITY OF</t>
  </si>
  <si>
    <t>SOUTH FLORIDA FOUNDATION. UNIVERSITY OF</t>
  </si>
  <si>
    <t xml:space="preserve"> NA</t>
  </si>
  <si>
    <t>MOREHOUSE COLLEGE</t>
  </si>
  <si>
    <t>TENNESSEE AT CHATTANOOGA FDN.. UNIVERSITY OP</t>
  </si>
  <si>
    <t>GETTYSBURO COLLEGE</t>
  </si>
  <si>
    <t>WITTEN BERG UNIVERSITY</t>
  </si>
  <si>
    <t>OHIO WESLEYAN UNIVERSITY</t>
  </si>
  <si>
    <t>URSWUS COLLEGE</t>
  </si>
  <si>
    <t>IOWA STATE UNIVERSITY FOUNDATION</t>
  </si>
  <si>
    <t>SAN FRANCISCO, UNIVERSITY OF</t>
  </si>
  <si>
    <t>225</t>
  </si>
  <si>
    <t>LEWIS AND CLARK COLLEGE</t>
  </si>
  <si>
    <t>STONEHILL COLLEGE</t>
  </si>
  <si>
    <t>ST. JOHN'S UNIVERSITY (MINNESOTA)</t>
  </si>
  <si>
    <t>HAMPDEN-SYDNEY COLLEGE</t>
  </si>
  <si>
    <t>CALIFORNIA STATE UNIVERSITY. THE</t>
  </si>
  <si>
    <t>MOUNT UNION COLLEGE</t>
  </si>
  <si>
    <t>238</t>
  </si>
  <si>
    <t>HOOD COLLEGE</t>
  </si>
  <si>
    <t>TOLEDO, UNIVERSITY OP</t>
  </si>
  <si>
    <t>FLORIDA STATE UNIVERSITY FOUNDATION. INC.</t>
  </si>
  <si>
    <t>158</t>
  </si>
  <si>
    <t>SAINT MARY'S COLLEGE</t>
  </si>
  <si>
    <t>REGIS COLLEGE</t>
  </si>
  <si>
    <t>253</t>
  </si>
  <si>
    <t>254</t>
  </si>
  <si>
    <t>MIAMI UNIVERSITY (OHIO)</t>
  </si>
  <si>
    <t>258</t>
  </si>
  <si>
    <t>2S7</t>
  </si>
  <si>
    <t>STETSON UNIVERSITY, JOHN S.</t>
  </si>
  <si>
    <t>SUSQUEHANNA UNIVERSITY</t>
  </si>
  <si>
    <t>268</t>
  </si>
  <si>
    <t>SUFFOLK UNIVERSITY</t>
  </si>
  <si>
    <t>ROLL.INS COLLEGE</t>
  </si>
  <si>
    <t>NORTH CAROLINA AT GREENSBORO. UNIVERSITY OF</t>
  </si>
  <si>
    <t>ROCKHURST COLLEGE</t>
  </si>
  <si>
    <t>CHAPMAN COLLEGE</t>
  </si>
  <si>
    <t>HIGH POINT COLLEGE</t>
  </si>
  <si>
    <t>278</t>
  </si>
  <si>
    <t>SAINT JOHN'S COLLEGE (MARYLAND)</t>
  </si>
  <si>
    <t>INDIANAPOLIS. UNIVERSITY OF</t>
  </si>
  <si>
    <t>DOANE COLLEGE</t>
  </si>
  <si>
    <t>DALLAS. UNIVERSITY OF</t>
  </si>
  <si>
    <t>AMERICAN UNIVERSITY. THE</t>
  </si>
  <si>
    <t>ARKANSAS. UNIVERSITY OF</t>
  </si>
  <si>
    <t>SALEM ACADEMY AND COLLEGE</t>
  </si>
  <si>
    <t>LA SALEE UNIVERSITY</t>
  </si>
  <si>
    <t>OTTERBEIN COLLEGE</t>
  </si>
  <si>
    <t>JOHN BROWN UNIVERSITY</t>
  </si>
  <si>
    <t>SOUTHERN CALIFORNIA COLLEGE OF OPTOMETRY</t>
  </si>
  <si>
    <t>9S7</t>
  </si>
  <si>
    <t>(M1</t>
  </si>
  <si>
    <t>Sr. BONAVENTURE UNIVERSITY</t>
  </si>
  <si>
    <t>EMPORIA STATE UNIVERSITY ENDOWMENT ASSOCIATION</t>
  </si>
  <si>
    <t>GEORGETOWN COLLEGE</t>
  </si>
  <si>
    <t>IOWA STATE UNIVERSITY</t>
  </si>
  <si>
    <t>325</t>
  </si>
  <si>
    <t>SUNY. HSC AT BROOKLYN. COLLEGE OP MEDICINE</t>
  </si>
  <si>
    <t>CARROLL COLLEGE</t>
  </si>
  <si>
    <t>LE MOYNE COLLEGE</t>
  </si>
  <si>
    <t>CHRISTIAN BROTHERS UNIVERSITY</t>
  </si>
  <si>
    <t>EAST TENNESSEE STATE UNIVERSITY FOUNDATION</t>
  </si>
  <si>
    <t>MCPHER3ON COLLEGE</t>
  </si>
  <si>
    <t>RHODE ISLAND FOUNDATION. UNIVERSITY OF</t>
  </si>
  <si>
    <t>WARREN WILSON COLLEGE</t>
  </si>
  <si>
    <t>SAGE COLLEGES. THE</t>
  </si>
  <si>
    <t>MERRIMACK COLLEGE</t>
  </si>
  <si>
    <t>HARRISBURG AREA COMMUNITY COLLEGE</t>
  </si>
  <si>
    <t>PHILADELPHIA COLLEGE OF TEXTILES A SCIENCE</t>
  </si>
  <si>
    <t>SUNY. HEALTH SCIENCE CENTER AT SYRACUSE</t>
  </si>
  <si>
    <t>SEATTLE PACIFIC UNIVERSITY</t>
  </si>
  <si>
    <t>SUNY. STONYBROOK FOUNDATION</t>
  </si>
  <si>
    <t>LONG ISLAND UNIVERSITY</t>
  </si>
  <si>
    <t>EASTERN ILLINOIS UNIVERSITY</t>
  </si>
  <si>
    <t>FERRIS STATE UNIVERSITY</t>
  </si>
  <si>
    <t>GUAM, UNIVERSITY OF</t>
  </si>
  <si>
    <t>SOUTHWEST MISSOURI STATE UNIVERSITY FDN.</t>
  </si>
  <si>
    <t>SALISBURY STATE UNIVERSITY</t>
  </si>
  <si>
    <t>WALLA WALLA COLLEGE</t>
  </si>
  <si>
    <t>ALVERNO COLLEGE</t>
  </si>
  <si>
    <t>SUNY. POTSDAM COLLEGE FOUNDATION</t>
  </si>
  <si>
    <t>SUNY. PLATTSBUROH COLLEGE FOUNDATION</t>
  </si>
  <si>
    <t>SUNY. ALL OTHER CMNWUSES</t>
  </si>
  <si>
    <t>Table 40</t>
  </si>
  <si>
    <t>All Institutions Listed by Fiscal Year 2002 Market Value of Endowment Assets</t>
  </si>
  <si>
    <t>Endowment Funds</t>
  </si>
  <si>
    <t>University of Minnesota and Foundation</t>
  </si>
  <si>
    <t>SUNY, University at Buffalo and Foundation</t>
  </si>
  <si>
    <t>North Carolina State University Endowment and Foundations</t>
  </si>
  <si>
    <t>Flin and Marshall College</t>
  </si>
  <si>
    <t>University of Nevada and Community College System</t>
  </si>
  <si>
    <t>Oklahoma State University Foundation</t>
  </si>
  <si>
    <t>University of California – Irvine</t>
  </si>
  <si>
    <t>New School University</t>
  </si>
  <si>
    <t>Flin College of Indiana</t>
  </si>
  <si>
    <t>Western Kentucky University</t>
  </si>
  <si>
    <t>Broward Community College Foundation</t>
  </si>
  <si>
    <t>Kent State University Foundation</t>
  </si>
  <si>
    <t>West Virgina Wesleyan College</t>
  </si>
  <si>
    <t>Southwest Texas State University</t>
  </si>
  <si>
    <t xml:space="preserve">Flin W. Olin College of Engineering </t>
  </si>
  <si>
    <t>University of Northern Iowa Foundation</t>
  </si>
  <si>
    <t>Schreiner College</t>
  </si>
  <si>
    <t>Baker University</t>
  </si>
  <si>
    <t>Merrimack College</t>
  </si>
  <si>
    <t>Midland Lutheran College</t>
  </si>
  <si>
    <t>Texas A&amp;M University at Corpus Christi</t>
  </si>
  <si>
    <t>Georgia Southwestern State University and Foundation</t>
  </si>
  <si>
    <t>The American College</t>
  </si>
  <si>
    <t>University of Wisconsin - Stout</t>
  </si>
  <si>
    <t>Graduate School University Center, CUNY</t>
  </si>
  <si>
    <t>Southern Arkansas University</t>
  </si>
  <si>
    <t>Central Florida Community College</t>
  </si>
  <si>
    <t>Charleston Southern University</t>
  </si>
  <si>
    <t>University of St. Francis</t>
  </si>
  <si>
    <t>Washington Theological Union</t>
  </si>
  <si>
    <t>Fairmont State Foundation</t>
  </si>
  <si>
    <t>Gainesville College</t>
  </si>
  <si>
    <t>College of Saint Mary</t>
  </si>
  <si>
    <t>Andrew College</t>
  </si>
  <si>
    <t>Salem State College and Foundation</t>
  </si>
  <si>
    <t>University of North Carolina at Pembroke</t>
  </si>
  <si>
    <t>SUNY, Geneseo Foundation</t>
  </si>
  <si>
    <t>Monroe Community College Foundation</t>
  </si>
  <si>
    <t>Green Mountain College</t>
  </si>
  <si>
    <t>Elizabeth City State University</t>
  </si>
  <si>
    <t>West Virginia Northern Community College</t>
  </si>
  <si>
    <t>Mid-South Community College</t>
  </si>
  <si>
    <t>All Institutions Ranked by Fiscal Year 2000 Market Value of Endowment Assets</t>
  </si>
  <si>
    <t>Fiscal</t>
  </si>
  <si>
    <t>End Date</t>
  </si>
  <si>
    <t>Other Than</t>
  </si>
  <si>
    <t>6/30/2000</t>
  </si>
  <si>
    <t>August</t>
  </si>
  <si>
    <t>September</t>
  </si>
  <si>
    <t>May</t>
  </si>
  <si>
    <t>The State University of Iowa and Foundation</t>
  </si>
  <si>
    <t>March</t>
  </si>
  <si>
    <t>University of Colorado Foundation, Inc.</t>
  </si>
  <si>
    <t>July</t>
  </si>
  <si>
    <t>USA Foundation  University of South Alabama</t>
  </si>
  <si>
    <t>Cranbrook Educational Community</t>
  </si>
  <si>
    <t>April</t>
  </si>
  <si>
    <t>Claremont University Center</t>
  </si>
  <si>
    <t>MCP Halmemann University</t>
  </si>
  <si>
    <t>Drury College</t>
  </si>
  <si>
    <t>The New School for Social Research</t>
  </si>
  <si>
    <t>Fuller Theological Seminary</t>
  </si>
  <si>
    <t>December</t>
  </si>
  <si>
    <t>San Diego State University Foundation</t>
  </si>
  <si>
    <t>Elon College</t>
  </si>
  <si>
    <t>Palm Beach Atlantic College</t>
  </si>
  <si>
    <t>Clark College Foundation</t>
  </si>
  <si>
    <t>Hunter College</t>
  </si>
  <si>
    <t>Binghamton University</t>
  </si>
  <si>
    <t>Medical College of Hampton Roads Foundation</t>
  </si>
  <si>
    <t>Appalachian State University Foundation, Inc.</t>
  </si>
  <si>
    <t>Reinhardt College</t>
  </si>
  <si>
    <r>
      <t>Harrisburg Area Communi</t>
    </r>
    <r>
      <rPr>
        <u/>
        <sz val="8"/>
        <color rgb="FF000000"/>
        <rFont val="Times New Roman"/>
        <family val="1"/>
      </rPr>
      <t>ty</t>
    </r>
    <r>
      <rPr>
        <sz val="8"/>
        <color rgb="FF000000"/>
        <rFont val="Times New Roman"/>
        <family val="1"/>
      </rPr>
      <t xml:space="preserve"> College</t>
    </r>
  </si>
  <si>
    <t>University of Wisconsin-Milwaukee</t>
  </si>
  <si>
    <t>University of Rio Grande</t>
  </si>
  <si>
    <t>Barry University, Inc.</t>
  </si>
  <si>
    <t>Wheeling Jesuit University</t>
  </si>
  <si>
    <t>Amarillo College</t>
  </si>
  <si>
    <t>Averett College</t>
  </si>
  <si>
    <t>SUNY   Oneonta</t>
  </si>
  <si>
    <t>College of St. Scholastics</t>
  </si>
  <si>
    <t>Robert Morris College</t>
  </si>
  <si>
    <t>Tyler Junior College Foundation</t>
  </si>
  <si>
    <t>University of Wisconsin  Whitewater</t>
  </si>
  <si>
    <t>Central Connecticut State University</t>
  </si>
  <si>
    <t>SUNY Geneseo Foundation</t>
  </si>
  <si>
    <t>Tiffin University</t>
  </si>
  <si>
    <t>All Institutions Ranked by Fiscal Year 2001 Market Value of Endowment Assets</t>
  </si>
  <si>
    <t>MCP Hahnemann University</t>
  </si>
  <si>
    <t>Queens College</t>
  </si>
  <si>
    <t>SUNY - Oneonta</t>
  </si>
  <si>
    <t>Truman State University Foundation</t>
  </si>
  <si>
    <t>Quincy University</t>
  </si>
  <si>
    <t>Eastern Wyoming College</t>
  </si>
  <si>
    <t>INSTITUTIONS RANKED BY FISCAL YEAR 1999 MARKET VALUE OF ENDOWMENT ASSETS</t>
  </si>
  <si>
    <t>Reporting Period</t>
  </si>
  <si>
    <t>Assets</t>
  </si>
  <si>
    <t>If Other Than</t>
  </si>
  <si>
    <t>Rank Institution</t>
  </si>
  <si>
    <t>(S000s)</t>
  </si>
  <si>
    <t>($000s)</t>
  </si>
  <si>
    <t>June 30</t>
  </si>
  <si>
    <t>Texas System, University of</t>
  </si>
  <si>
    <t>California, University of</t>
  </si>
  <si>
    <t>Pennsylvania, University of</t>
  </si>
  <si>
    <t>Chicago, University of</t>
  </si>
  <si>
    <t>Michigan, University of</t>
  </si>
  <si>
    <t>Notre Dame, University of</t>
  </si>
  <si>
    <t>Southern California, University of</t>
  </si>
  <si>
    <t>Virginia, University of</t>
  </si>
  <si>
    <t>Minnesota and Foundation, University of</t>
  </si>
  <si>
    <t>Rochester, University of</t>
  </si>
  <si>
    <t>Cincinnati, University of</t>
  </si>
  <si>
    <t>Pittsburgh, University of</t>
  </si>
  <si>
    <t>Illinois and Foundation, University of</t>
  </si>
  <si>
    <t>Richmond, University of</t>
  </si>
  <si>
    <t>Delaware, University of</t>
  </si>
  <si>
    <t>Toronto, University of</t>
  </si>
  <si>
    <t>Washington, University of</t>
  </si>
  <si>
    <t>Missouri System, University of</t>
  </si>
  <si>
    <t>Tulsa, University of</t>
  </si>
  <si>
    <t>Nebraska and Foundation, University of</t>
  </si>
  <si>
    <t>Wisconsin Foundation, University of</t>
  </si>
  <si>
    <t>Florida Foundation, Inc., University of</t>
  </si>
  <si>
    <t>Alabama System, University of</t>
  </si>
  <si>
    <t>Maryland System and Foundation, University of</t>
  </si>
  <si>
    <t>Oklahoma and Foundation, University of</t>
  </si>
  <si>
    <t>Miami, University of</t>
  </si>
  <si>
    <t>British Columbia, University of</t>
  </si>
  <si>
    <t>Houston System, University of</t>
  </si>
  <si>
    <t>Louisville Foundation, University of</t>
  </si>
  <si>
    <t>Tennessee System, University of</t>
  </si>
  <si>
    <t>William &amp; Mary, Endowment Assoc. of the College of</t>
  </si>
  <si>
    <t>Holy Cross, College of the</t>
  </si>
  <si>
    <t>Georgia and Foundation, University of</t>
  </si>
  <si>
    <t>Kentucky, University of</t>
  </si>
  <si>
    <t>Arizona and Foundation, University of</t>
  </si>
  <si>
    <t>Wisconsin System, University of</t>
  </si>
  <si>
    <t>South Carolina System, University of</t>
  </si>
  <si>
    <t>Dayton, University of</t>
  </si>
  <si>
    <t>South, University of the</t>
  </si>
  <si>
    <t>Nevada and Community College System, University of</t>
  </si>
  <si>
    <t>Mississippi and Foundation, University of</t>
  </si>
  <si>
    <t>Arkansas and Foundation, University of</t>
  </si>
  <si>
    <t>St. Thomas (Minnesota), University of</t>
  </si>
  <si>
    <t>Oregon, University of</t>
  </si>
  <si>
    <t>South Florida Foundation, University of</t>
  </si>
  <si>
    <t>New Mexico and Foundation, University of</t>
  </si>
  <si>
    <t>Wooster, College of</t>
  </si>
  <si>
    <t>Puget Sound, University of</t>
  </si>
  <si>
    <t>Arizona State University Foundation</t>
  </si>
  <si>
    <t>Vermont, University of</t>
  </si>
  <si>
    <t>Hawaii, University of</t>
  </si>
  <si>
    <t>Alaska and Foundation, University of</t>
  </si>
  <si>
    <t>Akron, University of</t>
  </si>
  <si>
    <t>Connecticut Foundation, University of</t>
  </si>
  <si>
    <t>Buffalo Foundation, University at</t>
  </si>
  <si>
    <t>San Francisco, University of</t>
  </si>
  <si>
    <t>Denver, University of</t>
  </si>
  <si>
    <t>Wyoming and Foundation, University of</t>
  </si>
  <si>
    <t>North Carolina State University Endowment</t>
  </si>
  <si>
    <t>Toledo and Foundation, University of</t>
  </si>
  <si>
    <t>Seneca, Inc., The Colleges of the</t>
  </si>
  <si>
    <t>North Carolina at Greensboro, University of</t>
  </si>
  <si>
    <t>San Diego, University of</t>
  </si>
  <si>
    <t>Scranton, University of</t>
  </si>
  <si>
    <t>North Carolina at Charlotte, University of</t>
  </si>
  <si>
    <t>Tennessee at Chattanooga Foundation, University of</t>
  </si>
  <si>
    <t>Hartford, University of</t>
  </si>
  <si>
    <t>Guelph, University of</t>
  </si>
  <si>
    <t>Ozarks, University of the</t>
  </si>
  <si>
    <t>Maine Foundation, University of</t>
  </si>
  <si>
    <t>Rhode Island Foundation, University of</t>
  </si>
  <si>
    <t>Indianapolis, University of</t>
  </si>
  <si>
    <t>Portland, University of</t>
  </si>
  <si>
    <t>West Florida Foundation, University of</t>
  </si>
  <si>
    <t>Redlands, University of</t>
  </si>
  <si>
    <t>Evansville, University of</t>
  </si>
  <si>
    <t>Central Florida Foundation, University of</t>
  </si>
  <si>
    <t>St. Thomas (Texas), University of</t>
  </si>
  <si>
    <t>St. John's College (Maryland)</t>
  </si>
  <si>
    <t>Dallas, University of</t>
  </si>
  <si>
    <t>South Dakota and Foundation, University of</t>
  </si>
  <si>
    <t>Nevada Las Vegas Foundation, University of</t>
  </si>
  <si>
    <t>Nevada Reno Foundation, University of</t>
  </si>
  <si>
    <t>North Texas, University of</t>
  </si>
  <si>
    <t>Georgia Baptist College of Nursing</t>
  </si>
  <si>
    <t>North Florida Foundation, Inc., University of</t>
  </si>
  <si>
    <t>Notre Dame of Maryland, College of</t>
  </si>
  <si>
    <t>New England, University of</t>
  </si>
  <si>
    <t>North Carolina at Wilmington, University of</t>
  </si>
  <si>
    <t>Dubuque, University of</t>
  </si>
  <si>
    <t>Midway College, Inc.</t>
  </si>
  <si>
    <t>Guam, University of</t>
  </si>
  <si>
    <t>North Carolina at Asheville, University of</t>
  </si>
  <si>
    <t>Becker College</t>
  </si>
  <si>
    <t>Albany Foundation, University of</t>
  </si>
  <si>
    <t>Wisconsin   Whitewater, University of</t>
  </si>
  <si>
    <t>Note: Endowment Assets exclude pledges (unconditional promises) and working capital.</t>
  </si>
  <si>
    <t>INSTITUTIONS RANKED BY FISCAL YEAR 1998 MARKET VALUE OF ENDOWMENT ASSETS</t>
  </si>
  <si>
    <t>Rank  Institution</t>
  </si>
  <si>
    <t>Colorado Foundation, Inc., University of</t>
  </si>
  <si>
    <t>Utah, University of</t>
  </si>
  <si>
    <t>Woods Hole Oceanographic Institution</t>
  </si>
  <si>
    <t>New Jersey, University of Medicine &amp; Dentistry of</t>
  </si>
  <si>
    <t>Idaho, University of</t>
  </si>
  <si>
    <t>New Hampshire System, University of</t>
  </si>
  <si>
    <t>Montana Foundation, University of</t>
  </si>
  <si>
    <t>Colgate Rochester Divinity School</t>
  </si>
  <si>
    <t>Indiana University of Pennsylvania and Foundation</t>
  </si>
  <si>
    <t>The Western Foundation (Western Washington U.)</t>
  </si>
  <si>
    <t>West Chester University</t>
  </si>
  <si>
    <t>Guam Community College</t>
  </si>
  <si>
    <t>Note: Endowment Assets exclude pledges (unconditional promises), and working capital.</t>
  </si>
  <si>
    <t>INSTITUTIONS RANKED BY FISCAL YEAR 1997 MARKET VALUE OF ENDOWMENT ASSETS</t>
  </si>
  <si>
    <t>Georgia Institute of Technology and Foundation</t>
  </si>
  <si>
    <t>Illinois Foundation, University of</t>
  </si>
  <si>
    <t>South Alabama, The University of</t>
  </si>
  <si>
    <t>Iowa Foundation, University of</t>
  </si>
  <si>
    <t>Turman University</t>
  </si>
  <si>
    <t>Illinois, University of</t>
  </si>
  <si>
    <t>Arizona, University of</t>
  </si>
  <si>
    <t>Massachusetts, University of</t>
  </si>
  <si>
    <t>Maine System, University of</t>
  </si>
  <si>
    <t>Arizona Foundation, University of</t>
  </si>
  <si>
    <t>Rowan College Foundation</t>
  </si>
  <si>
    <t>Iowa, The State University of</t>
  </si>
  <si>
    <t>PitzerCollege</t>
  </si>
  <si>
    <t>_</t>
  </si>
  <si>
    <t>GMI Engineering &amp; Management Institute</t>
  </si>
  <si>
    <t>American Graduate School of International Mgmt.</t>
  </si>
  <si>
    <t>The Western Foundation</t>
  </si>
  <si>
    <t>INSTITUTIONS RANKED BY FISCAL YEAR 1996 MARKET VALUE OF ENDOWMENT ASSETS</t>
  </si>
  <si>
    <t>Fiscal Year End</t>
  </si>
  <si>
    <t>If Other Than June 30</t>
  </si>
  <si>
    <t>New York University .</t>
  </si>
  <si>
    <t>Minnesota Foundation, University of</t>
  </si>
  <si>
    <t>Minnesota, University of</t>
  </si>
  <si>
    <r>
      <t>South Alabama, The Universi</t>
    </r>
    <r>
      <rPr>
        <sz val="9"/>
        <color rgb="FF000000"/>
        <rFont val="Times New Roman"/>
        <family val="1"/>
      </rPr>
      <t>ty</t>
    </r>
    <r>
      <rPr>
        <sz val="8"/>
        <color rgb="FF000000"/>
        <rFont val="Times New Roman"/>
        <family val="1"/>
      </rPr>
      <t xml:space="preserve"> of</t>
    </r>
  </si>
  <si>
    <r>
      <t>Louisville Foundation, Universi</t>
    </r>
    <r>
      <rPr>
        <sz val="9"/>
        <color rgb="FF000000"/>
        <rFont val="Times New Roman"/>
        <family val="1"/>
      </rPr>
      <t>ty</t>
    </r>
    <r>
      <rPr>
        <sz val="8"/>
        <color rgb="FF000000"/>
        <rFont val="Times New Roman"/>
        <family val="1"/>
      </rPr>
      <t xml:space="preserve"> of</t>
    </r>
  </si>
  <si>
    <r>
      <t>Colgate Universi</t>
    </r>
    <r>
      <rPr>
        <sz val="9"/>
        <color rgb="FF000000"/>
        <rFont val="Times New Roman"/>
        <family val="1"/>
      </rPr>
      <t>ty</t>
    </r>
  </si>
  <si>
    <r>
      <t>Iowa Foundation, Universi</t>
    </r>
    <r>
      <rPr>
        <sz val="9"/>
        <color rgb="FF000000"/>
        <rFont val="Times New Roman"/>
        <family val="1"/>
      </rPr>
      <t>ty</t>
    </r>
    <r>
      <rPr>
        <sz val="8"/>
        <color rgb="FF000000"/>
        <rFont val="Times New Roman"/>
        <family val="1"/>
      </rPr>
      <t xml:space="preserve"> of</t>
    </r>
  </si>
  <si>
    <r>
      <t>Trini</t>
    </r>
    <r>
      <rPr>
        <sz val="9"/>
        <color rgb="FF000000"/>
        <rFont val="Times New Roman"/>
        <family val="1"/>
      </rPr>
      <t>ty</t>
    </r>
    <r>
      <rPr>
        <sz val="8"/>
        <color rgb="FF000000"/>
        <rFont val="Times New Roman"/>
        <family val="1"/>
      </rPr>
      <t xml:space="preserve"> College (Connecticut)</t>
    </r>
  </si>
  <si>
    <r>
      <t>State Universi</t>
    </r>
    <r>
      <rPr>
        <sz val="9"/>
        <color rgb="FF000000"/>
        <rFont val="Times New Roman"/>
        <family val="1"/>
      </rPr>
      <t>ty</t>
    </r>
    <r>
      <rPr>
        <sz val="8"/>
        <color rgb="FF000000"/>
        <rFont val="Times New Roman"/>
        <family val="1"/>
      </rPr>
      <t xml:space="preserve"> of New York System</t>
    </r>
  </si>
  <si>
    <r>
      <t>William &amp; Ma</t>
    </r>
    <r>
      <rPr>
        <sz val="9"/>
        <color rgb="FF000000"/>
        <rFont val="Times New Roman"/>
        <family val="1"/>
      </rPr>
      <t>ry</t>
    </r>
    <r>
      <rPr>
        <sz val="8"/>
        <color rgb="FF000000"/>
        <rFont val="Times New Roman"/>
        <family val="1"/>
      </rPr>
      <t>, Endowment Assoc. of the College of</t>
    </r>
  </si>
  <si>
    <r>
      <t>Brandeis Universi</t>
    </r>
    <r>
      <rPr>
        <sz val="9"/>
        <color rgb="FF000000"/>
        <rFont val="Times New Roman"/>
        <family val="1"/>
      </rPr>
      <t>ty</t>
    </r>
  </si>
  <si>
    <r>
      <t>Tennessee System, Universi</t>
    </r>
    <r>
      <rPr>
        <sz val="9"/>
        <color rgb="FF000000"/>
        <rFont val="Times New Roman"/>
        <family val="1"/>
      </rPr>
      <t>ty</t>
    </r>
    <r>
      <rPr>
        <sz val="8"/>
        <color rgb="FF000000"/>
        <rFont val="Times New Roman"/>
        <family val="1"/>
      </rPr>
      <t xml:space="preserve"> of</t>
    </r>
  </si>
  <si>
    <r>
      <t>Loyola Universi</t>
    </r>
    <r>
      <rPr>
        <sz val="9"/>
        <color rgb="FF000000"/>
        <rFont val="Times New Roman"/>
        <family val="1"/>
      </rPr>
      <t>ty</t>
    </r>
    <r>
      <rPr>
        <sz val="8"/>
        <color rgb="FF000000"/>
        <rFont val="Times New Roman"/>
        <family val="1"/>
      </rPr>
      <t xml:space="preserve"> of New Orleans</t>
    </r>
  </si>
  <si>
    <r>
      <t>San</t>
    </r>
    <r>
      <rPr>
        <sz val="9"/>
        <color rgb="FF000000"/>
        <rFont val="Times New Roman"/>
        <family val="1"/>
      </rPr>
      <t>ta</t>
    </r>
    <r>
      <rPr>
        <sz val="8"/>
        <color rgb="FF000000"/>
        <rFont val="Times New Roman"/>
        <family val="1"/>
      </rPr>
      <t xml:space="preserve"> Clara Universi</t>
    </r>
    <r>
      <rPr>
        <sz val="9"/>
        <color rgb="FF000000"/>
        <rFont val="Times New Roman"/>
        <family val="1"/>
      </rPr>
      <t>ty</t>
    </r>
  </si>
  <si>
    <r>
      <t>Southweste</t>
    </r>
    <r>
      <rPr>
        <sz val="9"/>
        <color rgb="FF000000"/>
        <rFont val="Times New Roman"/>
        <family val="1"/>
      </rPr>
      <t>rn</t>
    </r>
    <r>
      <rPr>
        <sz val="8"/>
        <color rgb="FF000000"/>
        <rFont val="Times New Roman"/>
        <family val="1"/>
      </rPr>
      <t xml:space="preserve"> Universi</t>
    </r>
    <r>
      <rPr>
        <sz val="9"/>
        <color rgb="FF000000"/>
        <rFont val="Times New Roman"/>
        <family val="1"/>
      </rPr>
      <t>ty</t>
    </r>
  </si>
  <si>
    <r>
      <t>DePauw Universi</t>
    </r>
    <r>
      <rPr>
        <sz val="9"/>
        <color rgb="FF000000"/>
        <rFont val="Times New Roman"/>
        <family val="1"/>
      </rPr>
      <t>ty</t>
    </r>
  </si>
  <si>
    <r>
      <t>Ma</t>
    </r>
    <r>
      <rPr>
        <sz val="9"/>
        <color rgb="FF000000"/>
        <rFont val="Times New Roman"/>
        <family val="1"/>
      </rPr>
      <t>ry</t>
    </r>
    <r>
      <rPr>
        <sz val="8"/>
        <color rgb="FF000000"/>
        <rFont val="Times New Roman"/>
        <family val="1"/>
      </rPr>
      <t>land System and Foundation, Universi</t>
    </r>
    <r>
      <rPr>
        <sz val="9"/>
        <color rgb="FF000000"/>
        <rFont val="Times New Roman"/>
        <family val="1"/>
      </rPr>
      <t>ty</t>
    </r>
    <r>
      <rPr>
        <sz val="8"/>
        <color rgb="FF000000"/>
        <rFont val="Times New Roman"/>
        <family val="1"/>
      </rPr>
      <t xml:space="preserve"> of</t>
    </r>
  </si>
  <si>
    <r>
      <t>Bucknell Universi</t>
    </r>
    <r>
      <rPr>
        <sz val="9"/>
        <color rgb="FF000000"/>
        <rFont val="Times New Roman"/>
        <family val="1"/>
      </rPr>
      <t>ty</t>
    </r>
  </si>
  <si>
    <r>
      <t>Denison Universi</t>
    </r>
    <r>
      <rPr>
        <sz val="9"/>
        <color rgb="FF000000"/>
        <rFont val="Times New Roman"/>
        <family val="1"/>
      </rPr>
      <t>ty</t>
    </r>
  </si>
  <si>
    <r>
      <t>Regent Universi</t>
    </r>
    <r>
      <rPr>
        <sz val="9"/>
        <color rgb="FF000000"/>
        <rFont val="Times New Roman"/>
        <family val="1"/>
      </rPr>
      <t>ty</t>
    </r>
  </si>
  <si>
    <r>
      <t>Wisconsin System, Universi</t>
    </r>
    <r>
      <rPr>
        <sz val="9"/>
        <color rgb="FF000000"/>
        <rFont val="Times New Roman"/>
        <family val="1"/>
      </rPr>
      <t>ty</t>
    </r>
    <r>
      <rPr>
        <sz val="8"/>
        <color rgb="FF000000"/>
        <rFont val="Times New Roman"/>
        <family val="1"/>
      </rPr>
      <t xml:space="preserve"> of</t>
    </r>
  </si>
  <si>
    <r>
      <t>Pepperdine Universi</t>
    </r>
    <r>
      <rPr>
        <sz val="9"/>
        <color rgb="FF000000"/>
        <rFont val="Times New Roman"/>
        <family val="1"/>
      </rPr>
      <t>ty</t>
    </r>
  </si>
  <si>
    <r>
      <t>Colorado Foundation, Inc., Universi</t>
    </r>
    <r>
      <rPr>
        <sz val="9"/>
        <color rgb="FF000000"/>
        <rFont val="Times New Roman"/>
        <family val="1"/>
      </rPr>
      <t>ty</t>
    </r>
    <r>
      <rPr>
        <sz val="8"/>
        <color rgb="FF000000"/>
        <rFont val="Times New Roman"/>
        <family val="1"/>
      </rPr>
      <t xml:space="preserve"> of</t>
    </r>
  </si>
  <si>
    <r>
      <t>North Carolina State Universi</t>
    </r>
    <r>
      <rPr>
        <sz val="9"/>
        <color rgb="FF000000"/>
        <rFont val="Times New Roman"/>
        <family val="1"/>
      </rPr>
      <t>ty</t>
    </r>
  </si>
  <si>
    <r>
      <t>Howard Universi</t>
    </r>
    <r>
      <rPr>
        <sz val="9"/>
        <color rgb="FF000000"/>
        <rFont val="Times New Roman"/>
        <family val="1"/>
      </rPr>
      <t>ty</t>
    </r>
  </si>
  <si>
    <r>
      <t>Georgia and Foundation, Universi</t>
    </r>
    <r>
      <rPr>
        <sz val="9"/>
        <color rgb="FF000000"/>
        <rFont val="Times New Roman"/>
        <family val="1"/>
      </rPr>
      <t>ty</t>
    </r>
    <r>
      <rPr>
        <sz val="8"/>
        <color rgb="FF000000"/>
        <rFont val="Times New Roman"/>
        <family val="1"/>
      </rPr>
      <t xml:space="preserve"> of</t>
    </r>
  </si>
  <si>
    <r>
      <t>South, Universi</t>
    </r>
    <r>
      <rPr>
        <sz val="9"/>
        <color rgb="FF000000"/>
        <rFont val="Times New Roman"/>
        <family val="1"/>
      </rPr>
      <t>ty</t>
    </r>
    <r>
      <rPr>
        <sz val="8"/>
        <color rgb="FF000000"/>
        <rFont val="Times New Roman"/>
        <family val="1"/>
      </rPr>
      <t xml:space="preserve"> of the</t>
    </r>
  </si>
  <si>
    <r>
      <t>Loyola Ma</t>
    </r>
    <r>
      <rPr>
        <sz val="9"/>
        <color rgb="FF000000"/>
        <rFont val="Times New Roman"/>
        <family val="1"/>
      </rPr>
      <t>ry</t>
    </r>
    <r>
      <rPr>
        <sz val="8"/>
        <color rgb="FF000000"/>
        <rFont val="Times New Roman"/>
        <family val="1"/>
      </rPr>
      <t>mount Universi</t>
    </r>
    <r>
      <rPr>
        <sz val="9"/>
        <color rgb="FF000000"/>
        <rFont val="Times New Roman"/>
        <family val="1"/>
      </rPr>
      <t>ty</t>
    </r>
  </si>
  <si>
    <r>
      <t>Samford Universi</t>
    </r>
    <r>
      <rPr>
        <sz val="9"/>
        <color rgb="FF000000"/>
        <rFont val="Times New Roman"/>
        <family val="1"/>
      </rPr>
      <t>ty</t>
    </r>
  </si>
  <si>
    <r>
      <t>Iowa State Universi</t>
    </r>
    <r>
      <rPr>
        <sz val="9"/>
        <color rgb="FF000000"/>
        <rFont val="Times New Roman"/>
        <family val="1"/>
      </rPr>
      <t>ty</t>
    </r>
    <r>
      <rPr>
        <sz val="8"/>
        <color rgb="FF000000"/>
        <rFont val="Times New Roman"/>
        <family val="1"/>
      </rPr>
      <t xml:space="preserve"> and Foundation</t>
    </r>
  </si>
  <si>
    <r>
      <t>Marquette Universi</t>
    </r>
    <r>
      <rPr>
        <sz val="9"/>
        <color rgb="FF000000"/>
        <rFont val="Times New Roman"/>
        <family val="1"/>
      </rPr>
      <t>ty</t>
    </r>
  </si>
  <si>
    <r>
      <t>Cranbrook Educational Communi</t>
    </r>
    <r>
      <rPr>
        <sz val="9"/>
        <color rgb="FF000000"/>
        <rFont val="Times New Roman"/>
        <family val="1"/>
      </rPr>
      <t>ty</t>
    </r>
  </si>
  <si>
    <t>Mississippi, University of</t>
  </si>
  <si>
    <t>St. Thomas, University of</t>
  </si>
  <si>
    <t>William Jewell College</t>
  </si>
  <si>
    <t>Memphis, University of</t>
  </si>
  <si>
    <t>SUNY, HSC at Brooklyn. College of Medicine</t>
  </si>
  <si>
    <t>Ferris State University</t>
  </si>
  <si>
    <t>Tampa, University of</t>
  </si>
  <si>
    <t>Pennsylvania College of Podiatric Medicine</t>
  </si>
  <si>
    <t>Wright State University</t>
  </si>
  <si>
    <t xml:space="preserve">Rank </t>
  </si>
  <si>
    <r>
      <t>Endowment</t>
    </r>
    <r>
      <rPr>
        <u/>
        <sz val="8"/>
        <color rgb="FF000000"/>
        <rFont val="Times New Roman"/>
        <family val="1"/>
      </rPr>
      <t xml:space="preserve"> Assets</t>
    </r>
  </si>
  <si>
    <t>EXHIBIT 2</t>
  </si>
  <si>
    <t>INSTITCTIONS RANKED BY FISCAL YEAR 1995 MARKET VALUE OF ENDOWMENT ASSETS</t>
  </si>
  <si>
    <t>1 l</t>
  </si>
  <si>
    <t>Can Western Reserve University</t>
  </si>
  <si>
    <t>Wclksky College</t>
  </si>
  <si>
    <t>Macalestcr College</t>
  </si>
  <si>
    <t>CarnegleMellon University</t>
  </si>
  <si>
    <t>oPmona College</t>
  </si>
  <si>
    <r>
      <t>Kansas Universi</t>
    </r>
    <r>
      <rPr>
        <sz val="12"/>
        <color rgb="FF000000"/>
        <rFont val="Times New Roman"/>
        <family val="1"/>
      </rPr>
      <t>ty</t>
    </r>
    <r>
      <rPr>
        <sz val="9"/>
        <color rgb="FF000000"/>
        <rFont val="Times New Roman"/>
        <family val="1"/>
      </rPr>
      <t xml:space="preserve"> Endowment Association</t>
    </r>
  </si>
  <si>
    <t>Georgia Institute of Technology end Foundation</t>
  </si>
  <si>
    <t>Nebraska, University of</t>
  </si>
  <si>
    <t>North Carolina at Chapel Hill, University of</t>
  </si>
  <si>
    <t>Havcrford College</t>
  </si>
  <si>
    <t>Illinois institute of Technology</t>
  </si>
  <si>
    <t>Lawrence University (Wiscons n)</t>
  </si>
  <si>
    <t>New Juxy, University of Medicine &amp; Dentistry of</t>
  </si>
  <si>
    <t>Berkloc College of Music</t>
  </si>
  <si>
    <t>Baldwin-Wallas College</t>
  </si>
  <si>
    <t>Wyoming, University of</t>
  </si>
  <si>
    <t>Maine Syrystem, University of</t>
  </si>
  <si>
    <t>California-San Diego Foundation, University of</t>
  </si>
  <si>
    <t>Webb Institute of Naval Architecture</t>
  </si>
  <si>
    <t>Wyoming Foundation, University of</t>
  </si>
  <si>
    <t>S</t>
  </si>
  <si>
    <t>American Academy in Rome</t>
  </si>
  <si>
    <t>Saint Michaels College</t>
  </si>
  <si>
    <t>Motnnouth College (Illinois)</t>
  </si>
  <si>
    <t>Marywood College</t>
  </si>
  <si>
    <t>AssunQtion College</t>
  </si>
  <si>
    <r>
      <t>J</t>
    </r>
    <r>
      <rPr>
        <sz val="13"/>
        <color rgb="FF000000"/>
        <rFont val="Times New Roman"/>
        <family val="1"/>
      </rPr>
      <t>ohn</t>
    </r>
    <r>
      <rPr>
        <sz val="9"/>
        <color rgb="FF000000"/>
        <rFont val="Times New Roman"/>
        <family val="1"/>
      </rPr>
      <t xml:space="preserve"> Brown University</t>
    </r>
  </si>
  <si>
    <r>
      <t>Seattle Pacif</t>
    </r>
    <r>
      <rPr>
        <sz val="8"/>
        <color rgb="FF000000"/>
        <rFont val="Times New Roman"/>
        <family val="1"/>
      </rPr>
      <t>ic</t>
    </r>
    <r>
      <rPr>
        <sz val="9"/>
        <color rgb="FF000000"/>
        <rFont val="Times New Roman"/>
        <family val="1"/>
      </rPr>
      <t xml:space="preserve"> University</t>
    </r>
  </si>
  <si>
    <r>
      <t>Cancan Unive</t>
    </r>
    <r>
      <rPr>
        <sz val="8"/>
        <color rgb="FF000000"/>
        <rFont val="Times New Roman"/>
        <family val="1"/>
      </rPr>
      <t>rs</t>
    </r>
    <r>
      <rPr>
        <sz val="9"/>
        <color rgb="FF000000"/>
        <rFont val="Times New Roman"/>
        <family val="1"/>
      </rPr>
      <t>i</t>
    </r>
    <r>
      <rPr>
        <sz val="8"/>
        <color rgb="FF000000"/>
        <rFont val="Times New Roman"/>
        <family val="1"/>
      </rPr>
      <t>ty</t>
    </r>
  </si>
  <si>
    <t>Marymonnt University</t>
  </si>
  <si>
    <r>
      <t>Eastern Illinois Universi</t>
    </r>
    <r>
      <rPr>
        <sz val="8"/>
        <color rgb="FF000000"/>
        <rFont val="Times New Roman"/>
        <family val="1"/>
      </rPr>
      <t>ty</t>
    </r>
  </si>
  <si>
    <r>
      <t>Central Mi</t>
    </r>
    <r>
      <rPr>
        <sz val="8"/>
        <color rgb="FF000000"/>
        <rFont val="Times New Roman"/>
        <family val="1"/>
      </rPr>
      <t>ch</t>
    </r>
    <r>
      <rPr>
        <sz val="9"/>
        <color rgb="FF000000"/>
        <rFont val="Times New Roman"/>
        <family val="1"/>
      </rPr>
      <t>igan University</t>
    </r>
  </si>
  <si>
    <t>Wilson college</t>
  </si>
  <si>
    <r>
      <t>Southeast Missouri Universi</t>
    </r>
    <r>
      <rPr>
        <sz val="8"/>
        <color rgb="FF000000"/>
        <rFont val="Times New Roman"/>
        <family val="1"/>
      </rPr>
      <t>ty</t>
    </r>
    <r>
      <rPr>
        <sz val="9"/>
        <color rgb="FF000000"/>
        <rFont val="Times New Roman"/>
        <family val="1"/>
      </rPr>
      <t xml:space="preserve"> Foundation</t>
    </r>
  </si>
  <si>
    <r>
      <t>Col</t>
    </r>
    <r>
      <rPr>
        <sz val="8"/>
        <color rgb="FF000000"/>
        <rFont val="Times New Roman"/>
        <family val="1"/>
      </rPr>
      <t>le</t>
    </r>
    <r>
      <rPr>
        <sz val="9"/>
        <color rgb="FF000000"/>
        <rFont val="Times New Roman"/>
        <family val="1"/>
      </rPr>
      <t>ge of Saint Benedict</t>
    </r>
  </si>
  <si>
    <r>
      <t>New</t>
    </r>
    <r>
      <rPr>
        <sz val="9"/>
        <color rgb="FF000000"/>
        <rFont val="Times New Roman Italic"/>
      </rPr>
      <t xml:space="preserve"> Jersey</t>
    </r>
    <r>
      <rPr>
        <sz val="9"/>
        <color rgb="FF000000"/>
        <rFont val="Times New Roman"/>
        <family val="1"/>
      </rPr>
      <t xml:space="preserve"> Institute of Technology</t>
    </r>
  </si>
  <si>
    <r>
      <t>Ferris State Unive</t>
    </r>
    <r>
      <rPr>
        <sz val="8"/>
        <color rgb="FF000000"/>
        <rFont val="Times New Roman"/>
        <family val="1"/>
      </rPr>
      <t>rs</t>
    </r>
    <r>
      <rPr>
        <sz val="9"/>
        <color rgb="FF000000"/>
        <rFont val="Times New Roman"/>
        <family val="1"/>
      </rPr>
      <t>ity</t>
    </r>
  </si>
  <si>
    <r>
      <t>North Ca</t>
    </r>
    <r>
      <rPr>
        <sz val="8"/>
        <color rgb="FF000000"/>
        <rFont val="Times New Roman"/>
        <family val="1"/>
      </rPr>
      <t>ro</t>
    </r>
    <r>
      <rPr>
        <sz val="9"/>
        <color rgb="FF000000"/>
        <rFont val="Times New Roman"/>
        <family val="1"/>
      </rPr>
      <t>lina at Asheville, Universi</t>
    </r>
    <r>
      <rPr>
        <sz val="8"/>
        <color rgb="FF000000"/>
        <rFont val="Times New Roman"/>
        <family val="1"/>
      </rPr>
      <t>ty</t>
    </r>
    <r>
      <rPr>
        <sz val="9"/>
        <color rgb="FF000000"/>
        <rFont val="Times New Roman"/>
        <family val="1"/>
      </rPr>
      <t xml:space="preserve"> of</t>
    </r>
  </si>
  <si>
    <t>5,043,333</t>
  </si>
  <si>
    <t>2,220,016</t>
  </si>
  <si>
    <t>2,079,414</t>
  </si>
  <si>
    <t>1,529,982</t>
  </si>
  <si>
    <t xml:space="preserve">Life Income </t>
  </si>
  <si>
    <t>If Other Than Jane 30</t>
  </si>
  <si>
    <t>1,321,432</t>
  </si>
  <si>
    <t>305</t>
  </si>
  <si>
    <t>93,75</t>
  </si>
  <si>
    <t>Florida Foundation, Inc,, University of</t>
  </si>
  <si>
    <t>11,8</t>
  </si>
  <si>
    <t>21,58</t>
  </si>
  <si>
    <t>Colorado Foundation, Inc,, University of</t>
  </si>
  <si>
    <t>VMI Foundation, Inc,</t>
  </si>
  <si>
    <t>William &amp; Mary, Endowment Assoc, of the College of</t>
  </si>
  <si>
    <t>43,99</t>
  </si>
  <si>
    <t>St, Lawrence University</t>
  </si>
  <si>
    <t>West Virginia University Foundation, Inc,</t>
  </si>
  <si>
    <t>St, Thomas, University of</t>
  </si>
  <si>
    <t>19,42</t>
  </si>
  <si>
    <t>1,77</t>
  </si>
  <si>
    <t>St, Olaf College</t>
  </si>
  <si>
    <t>Florida State University Foundation, Inc,</t>
  </si>
  <si>
    <t>1,59</t>
  </si>
  <si>
    <t>Stonehill College, Inc,</t>
  </si>
  <si>
    <t>Seneca, Inc,, The Colleges of the</t>
  </si>
  <si>
    <t>5,38</t>
  </si>
  <si>
    <t>Colorado School of Minn Foundation, Inc,</t>
  </si>
  <si>
    <t>St, Mary's University (Texas)</t>
  </si>
  <si>
    <t>Florida Atlantic University Foundation, Inc,</t>
  </si>
  <si>
    <t>St, John's College (Maryland)</t>
  </si>
  <si>
    <t>Warren Wilson College, Inc,</t>
  </si>
  <si>
    <t>Appalachian State University Foundation, Inc,</t>
  </si>
  <si>
    <t>Midway College, Inc,</t>
  </si>
  <si>
    <t>Central Missouri State University Foundation, Inc,</t>
  </si>
  <si>
    <t>Bury University, Inc,</t>
  </si>
  <si>
    <t>Northern Kentucky University Foundation, Inc,</t>
  </si>
  <si>
    <t>SUNY, Potsdam Colley Foundation</t>
  </si>
  <si>
    <t>Wisconsin   Whitcwater, University of</t>
  </si>
  <si>
    <t>Randolph-Macon Women's College</t>
  </si>
  <si>
    <t>1 ,529</t>
  </si>
  <si>
    <t>88</t>
  </si>
  <si>
    <t>721</t>
  </si>
  <si>
    <t>Albertson College of Idaho (The College of Idaho)</t>
  </si>
  <si>
    <t>INSMIMONS RANKED BY FISCAL YEAR 1994 MARKET VALUE OF ENDOWMENT ASSETS</t>
  </si>
  <si>
    <t>Grind[ College</t>
  </si>
  <si>
    <t>Baca college</t>
  </si>
  <si>
    <t>Trinity University (rcaas)</t>
  </si>
  <si>
    <t>Tomato, University of</t>
  </si>
  <si>
    <t>l09</t>
  </si>
  <si>
    <t>Worustcr Polytechnic Institute</t>
  </si>
  <si>
    <t>Septanber</t>
  </si>
  <si>
    <t>Peppperdine University</t>
  </si>
  <si>
    <t>College of the Ozatics</t>
  </si>
  <si>
    <t>Sc Thomas, University of</t>
  </si>
  <si>
    <t>Bailee College of Music</t>
  </si>
  <si>
    <t>Settle University</t>
  </si>
  <si>
    <t>Buena Vista College</t>
  </si>
  <si>
    <t>Scion Hall University</t>
  </si>
  <si>
    <t>Miami University (Ohio)</t>
  </si>
  <si>
    <t>Susquebarma University</t>
  </si>
  <si>
    <t>Muhknberg College</t>
  </si>
  <si>
    <t>Lyon College (formerly Arkansas College)</t>
  </si>
  <si>
    <t>Randolph•Macoa College</t>
  </si>
  <si>
    <t>Onilford College</t>
  </si>
  <si>
    <t>La Salk University</t>
  </si>
  <si>
    <t>Saint Michad's College</t>
  </si>
  <si>
    <t>Central University of Iowa</t>
  </si>
  <si>
    <t>Westminst er College of Salt Lake City</t>
  </si>
  <si>
    <t>East Tennessee Statc University Foundation</t>
  </si>
  <si>
    <t>Kin='s College (Pennsylvania)</t>
  </si>
  <si>
    <t>Fort Bays State University Endowment Association</t>
  </si>
  <si>
    <t>Kent State University</t>
  </si>
  <si>
    <t>Regis University (Colorado)</t>
  </si>
  <si>
    <r>
      <t>Indiana</t>
    </r>
    <r>
      <rPr>
        <sz val="9"/>
        <color rgb="FF000000"/>
        <rFont val="Times New Roman"/>
        <family val="1"/>
      </rPr>
      <t xml:space="preserve"> Universi</t>
    </r>
    <r>
      <rPr>
        <sz val="8"/>
        <color rgb="FF000000"/>
        <rFont val="Times New Roman"/>
        <family val="1"/>
      </rPr>
      <t>ty</t>
    </r>
    <r>
      <rPr>
        <sz val="9"/>
        <color rgb="FF000000"/>
        <rFont val="Times New Roman"/>
        <family val="1"/>
      </rPr>
      <t xml:space="preserve"> of Pennsylvania and Foundation</t>
    </r>
  </si>
  <si>
    <r>
      <t>Southwest Missouri State Univ</t>
    </r>
    <r>
      <rPr>
        <sz val="8"/>
        <color rgb="FF000000"/>
        <rFont val="Times New Roman"/>
        <family val="1"/>
      </rPr>
      <t>er</t>
    </r>
    <r>
      <rPr>
        <sz val="9"/>
        <color rgb="FF000000"/>
        <rFont val="Times New Roman"/>
        <family val="1"/>
      </rPr>
      <t>sity Foundation</t>
    </r>
  </si>
  <si>
    <t>Judson College</t>
  </si>
  <si>
    <r>
      <t>Western Illinois University Found</t>
    </r>
    <r>
      <rPr>
        <sz val="8"/>
        <color rgb="FF000000"/>
        <rFont val="Times New Roman"/>
        <family val="1"/>
      </rPr>
      <t>at</t>
    </r>
    <r>
      <rPr>
        <sz val="9"/>
        <color rgb="FF000000"/>
        <rFont val="Times New Roman"/>
        <family val="1"/>
      </rPr>
      <t>ion</t>
    </r>
  </si>
  <si>
    <r>
      <t>Ma</t>
    </r>
    <r>
      <rPr>
        <sz val="8"/>
        <color rgb="FF000000"/>
        <rFont val="Times New Roman"/>
        <family val="1"/>
      </rPr>
      <t>ri</t>
    </r>
    <r>
      <rPr>
        <sz val="9"/>
        <color rgb="FF000000"/>
        <rFont val="Times New Roman"/>
        <family val="1"/>
      </rPr>
      <t>st College</t>
    </r>
  </si>
  <si>
    <t>($000)</t>
  </si>
  <si>
    <t>F,ndowment</t>
  </si>
  <si>
    <t>Missoun System, University of</t>
  </si>
  <si>
    <t>SUNY, University at Butfaloand Foundation</t>
  </si>
  <si>
    <t>West Virginia University ForAdation, Inc,</t>
  </si>
  <si>
    <t>Lutheran University Assoc,, Inc,Nalparaiso Univ,</t>
  </si>
  <si>
    <t>Stetson University, John B,</t>
  </si>
  <si>
    <t>7,36</t>
  </si>
  <si>
    <t>6,95</t>
  </si>
  <si>
    <t>St, John's University (Minnesota)</t>
  </si>
  <si>
    <t>North Carolina at Greensboro,, University of</t>
  </si>
  <si>
    <t>6,94</t>
  </si>
  <si>
    <t>St, Bonaveetu ce University</t>
  </si>
  <si>
    <t>Allentown College of St. Francis de Sales</t>
  </si>
  <si>
    <t>GMI Engineering &amp; Management Institute (Kettering University)</t>
  </si>
  <si>
    <t>INSTITUTIONS RANKED BY FISCAL YEAR 1993 MARKET VALUE OF ENDOWMENT ASSETS</t>
  </si>
  <si>
    <t>Eadovmient</t>
  </si>
  <si>
    <t>(If Other Than June 30)</t>
  </si>
  <si>
    <t>Macalcster College</t>
  </si>
  <si>
    <t>Berra College</t>
  </si>
  <si>
    <t>Rhode Wand School of Design</t>
  </si>
  <si>
    <t>Iowa State University Foundation</t>
  </si>
  <si>
    <t>Ilendrix College</t>
  </si>
  <si>
    <t>Deaver, University of</t>
  </si>
  <si>
    <t>Youngstown State University Foundation</t>
  </si>
  <si>
    <t>Wbeaton College (Massachusetts)</t>
  </si>
  <si>
    <t>Kalamazoo college</t>
  </si>
  <si>
    <t>Hanwlck College</t>
  </si>
  <si>
    <t>Seneca , Inc., The Colleges of the</t>
  </si>
  <si>
    <t>Rider College</t>
  </si>
  <si>
    <t>Hiram college</t>
  </si>
  <si>
    <t>Colorado School of Mina Foundation, Inc.</t>
  </si>
  <si>
    <t>Saint May's College (Indiana)</t>
  </si>
  <si>
    <t>Randolph-Maco n College</t>
  </si>
  <si>
    <t>Hanford, University of</t>
  </si>
  <si>
    <t>lmhurst College</t>
  </si>
  <si>
    <t>Augustan College (Illinois)</t>
  </si>
  <si>
    <t>Rockburu University</t>
  </si>
  <si>
    <t>Iowa State University</t>
  </si>
  <si>
    <t>Naureth College of Rochester</t>
  </si>
  <si>
    <t>St. Mary's College of California</t>
  </si>
  <si>
    <t>Montingside College</t>
  </si>
  <si>
    <t>Unf eld College</t>
  </si>
  <si>
    <t>Mars Hill College</t>
  </si>
  <si>
    <t>Easton Michigan University Foundation</t>
  </si>
  <si>
    <t>Beilarmine College</t>
  </si>
  <si>
    <t>An Center College of Design</t>
  </si>
  <si>
    <t>Murray State University and Foundation</t>
  </si>
  <si>
    <t>Walla Walla College</t>
  </si>
  <si>
    <t>Indian University of Pennsylvania</t>
  </si>
  <si>
    <t>California-Berkeley, University of</t>
  </si>
  <si>
    <t>SONY, University at Buffalo and Foundation</t>
  </si>
  <si>
    <t>F,arlham College</t>
  </si>
  <si>
    <t>Louisville, University of</t>
  </si>
  <si>
    <t>William &amp; Mary, Endowment Assoc, of the College</t>
  </si>
  <si>
    <t>Saint Thomas, University of</t>
  </si>
  <si>
    <t>Arkansas, University of</t>
  </si>
  <si>
    <t>Ozuks, University of the</t>
  </si>
  <si>
    <t>Oklahoma, University of</t>
  </si>
  <si>
    <t xml:space="preserve">• The University of California-Berkeley represents the cadre of institutions within the University of California system. </t>
  </si>
  <si>
    <t>Is</t>
  </si>
  <si>
    <r>
      <t>INS77TU77ONS RANKED BY</t>
    </r>
    <r>
      <rPr>
        <sz val="9"/>
        <color rgb="FF000000"/>
        <rFont val="Times New Roman"/>
        <family val="1"/>
      </rPr>
      <t xml:space="preserve"> 1992</t>
    </r>
    <r>
      <rPr>
        <sz val="9"/>
        <color rgb="FF000000"/>
        <rFont val="Times New Roman Italic"/>
      </rPr>
      <t xml:space="preserve"> MARKET VALUE OF ENDOWMENT ASSETS</t>
    </r>
  </si>
  <si>
    <t>Endowment Assets</t>
  </si>
  <si>
    <t>NIDIANA UNIVERSITY AND FOUNDATION</t>
  </si>
  <si>
    <r>
      <t>PR</t>
    </r>
    <r>
      <rPr>
        <sz val="8"/>
        <color rgb="FF000000"/>
        <rFont val="Times New Roman"/>
        <family val="1"/>
      </rPr>
      <t>IN</t>
    </r>
    <r>
      <rPr>
        <sz val="9"/>
        <color rgb="FF000000"/>
        <rFont val="Times New Roman"/>
        <family val="1"/>
      </rPr>
      <t>CETON</t>
    </r>
    <r>
      <rPr>
        <sz val="8"/>
        <color rgb="FF000000"/>
        <rFont val="Times New Roman"/>
        <family val="1"/>
      </rPr>
      <t xml:space="preserve"> UNIVERSITY</t>
    </r>
  </si>
  <si>
    <t>TECHNOLOGY</t>
  </si>
  <si>
    <r>
      <t>TEXAS AAM</t>
    </r>
    <r>
      <rPr>
        <sz val="9"/>
        <color rgb="FF000000"/>
        <rFont val="Times New Roman"/>
        <family val="1"/>
      </rPr>
      <t xml:space="preserve"> UNIVERSITY</t>
    </r>
    <r>
      <rPr>
        <sz val="8"/>
        <color rgb="FF000000"/>
        <rFont val="Times New Roman"/>
        <family val="1"/>
      </rPr>
      <t xml:space="preserve"> SYSTEM</t>
    </r>
  </si>
  <si>
    <r>
      <t>RICE</t>
    </r>
    <r>
      <rPr>
        <sz val="8"/>
        <color rgb="FF000000"/>
        <rFont val="Times New Roman"/>
        <family val="1"/>
      </rPr>
      <t xml:space="preserve"> UNIVERSITY</t>
    </r>
  </si>
  <si>
    <t>SAYLOR UNIVERSITY</t>
  </si>
  <si>
    <t>CORNEA, UNNFBSITY</t>
  </si>
  <si>
    <t>NOTRE DAME, UNIVERSITY OF</t>
  </si>
  <si>
    <t>ROCHESTER, UNIVERSITY OF</t>
  </si>
  <si>
    <t>NEW YORK UNWERSITY</t>
  </si>
  <si>
    <t>UNIVERSITY OF</t>
  </si>
  <si>
    <r>
      <t>TULANE UN</t>
    </r>
    <r>
      <rPr>
        <sz val="8"/>
        <color rgb="FF000000"/>
        <rFont val="Times New Roman"/>
        <family val="1"/>
      </rPr>
      <t>IV</t>
    </r>
    <r>
      <rPr>
        <sz val="9"/>
        <color rgb="FF000000"/>
        <rFont val="Times New Roman"/>
        <family val="1"/>
      </rPr>
      <t>ERSITY</t>
    </r>
  </si>
  <si>
    <t>MACALESTEt COLLEGE</t>
  </si>
  <si>
    <t>WELLFSLEY COLLEGE</t>
  </si>
  <si>
    <t>UCLA AND FOUNDATION</t>
  </si>
  <si>
    <t>MIAMI, UNIVERSITY OF</t>
  </si>
  <si>
    <t>SWARTHMORR COLLEGE</t>
  </si>
  <si>
    <t>MOUNT IIOLYOKE COLLEGE</t>
  </si>
  <si>
    <t>WASHNGTON STATE UNIVERSITY</t>
  </si>
  <si>
    <t>YESHIVA UNIVERSITY</t>
  </si>
  <si>
    <t>CARNBGW-MELON UNIVERSITY</t>
  </si>
  <si>
    <t>CARL ETON COLLEGE</t>
  </si>
  <si>
    <t>WILLI AMS COLLEGE</t>
  </si>
  <si>
    <t>BRYN MAWR COL SOR</t>
  </si>
  <si>
    <t>BRANDER UNIVERSITY</t>
  </si>
  <si>
    <t>FOUNDATION</t>
  </si>
  <si>
    <t>BOWDOLN COLLEGE</t>
  </si>
  <si>
    <t>COLORADO COU EOB</t>
  </si>
  <si>
    <t>CLARE MONT MCXENNA COLLEGE</t>
  </si>
  <si>
    <t>RUTOERS, THE STATE UNIVERSITY</t>
  </si>
  <si>
    <t>BUCICJNELL UNIVERSITY</t>
  </si>
  <si>
    <t>WASHINGTON A LAB UNIVERSITY</t>
  </si>
  <si>
    <t>IOWA FOUNDATION, UNIVERSITY OF</t>
  </si>
  <si>
    <t>UNION COLLEGE (NEW YORK)</t>
  </si>
  <si>
    <t>VIRGINIA COMMONWEALTH</t>
  </si>
  <si>
    <t>AND SCIENCE</t>
  </si>
  <si>
    <t>UNIVERSITY</t>
  </si>
  <si>
    <t>ITJ  DICKINSON COLLEGE</t>
  </si>
  <si>
    <t>RHODE ISLAND SCHOOL OP DESIGN</t>
  </si>
  <si>
    <t>LOYOLA COLLEGE</t>
  </si>
  <si>
    <t>tot</t>
  </si>
  <si>
    <t>OOUCXER COLLEGES</t>
  </si>
  <si>
    <t>WITTENBURG UNIVERSITY</t>
  </si>
  <si>
    <r>
      <t>UNIV</t>
    </r>
    <r>
      <rPr>
        <sz val="8"/>
        <color rgb="FF000000"/>
        <rFont val="Times New Roman Italic"/>
      </rPr>
      <t>ER</t>
    </r>
    <r>
      <rPr>
        <sz val="8"/>
        <color rgb="FF000000"/>
        <rFont val="Times New Roman"/>
        <family val="1"/>
      </rPr>
      <t>S</t>
    </r>
    <r>
      <rPr>
        <sz val="8"/>
        <color rgb="FF000000"/>
        <rFont val="Times New Roman Italic"/>
      </rPr>
      <t>IT</t>
    </r>
    <r>
      <rPr>
        <sz val="8"/>
        <color rgb="FF000000"/>
        <rFont val="Times New Roman"/>
        <family val="1"/>
      </rPr>
      <t>Y OF</t>
    </r>
  </si>
  <si>
    <t>CLB4SON UNIVERSITY AND FOUNDATION</t>
  </si>
  <si>
    <t>1$4</t>
  </si>
  <si>
    <t>LOUISIANA STATE UNIVERSITY SYSTEM</t>
  </si>
  <si>
    <t>WICHITA STATE UNIVERSITY</t>
  </si>
  <si>
    <t>PUGET SOUND, UNIVERSITY OF</t>
  </si>
  <si>
    <t>WHEATON COLLEGE (MASSACHUSBRTS)</t>
  </si>
  <si>
    <r>
      <t>I</t>
    </r>
    <r>
      <rPr>
        <sz val="9"/>
        <color rgb="FF000000"/>
        <rFont val="Times New Roman"/>
        <family val="1"/>
      </rPr>
      <t>U</t>
    </r>
    <r>
      <rPr>
        <sz val="8"/>
        <color rgb="FF000000"/>
        <rFont val="Times New Roman"/>
        <family val="1"/>
      </rPr>
      <t xml:space="preserve"> BENTLEY COLLEGE</t>
    </r>
  </si>
  <si>
    <t>OREGON STATE UNIVERSITY</t>
  </si>
  <si>
    <t>HARTWICX COLLEGE</t>
  </si>
  <si>
    <t>OREGON HEALTH SC&gt;a 4CEU UNIVERSITY</t>
  </si>
  <si>
    <t>WYOMING, UNIVERSITY OF</t>
  </si>
  <si>
    <t>HENDRDC COLLEGE</t>
  </si>
  <si>
    <t>BRMiNOHAM-SOUTHERN COLLEGE</t>
  </si>
  <si>
    <t>OREGON STATE BOARD OF HIOHER</t>
  </si>
  <si>
    <t>EDUCATION</t>
  </si>
  <si>
    <t>URSINUS COLLEGE</t>
  </si>
  <si>
    <t>BARNARD COLLEM</t>
  </si>
  <si>
    <t>56A29</t>
  </si>
  <si>
    <t>RELOIT COLLEGE</t>
  </si>
  <si>
    <t>SPEL34AN COLLEGE</t>
  </si>
  <si>
    <t>BOWLING OREEN STATE UNiViRSirY</t>
  </si>
  <si>
    <t>MEDICINE AND DENT 11TRY OF</t>
  </si>
  <si>
    <t>SERKLEE COLLEGE OF MUSIC</t>
  </si>
  <si>
    <t>54,222 P()</t>
  </si>
  <si>
    <t>STEVENS DISTRUTE OF TECHNOLOGY</t>
  </si>
  <si>
    <t>RANDOLPH-MACON WOMEN'S COLLEGE</t>
  </si>
  <si>
    <t>as of June 30, 1992</t>
  </si>
  <si>
    <t>(OOOs)</t>
  </si>
  <si>
    <t>1M)</t>
  </si>
  <si>
    <t>EETHANY COLLEGE (WEST VLRGDtlA)</t>
  </si>
  <si>
    <t>DRURY COLLEGE</t>
  </si>
  <si>
    <t>SETON HALL UNIVERSITY</t>
  </si>
  <si>
    <t>REGIS COLLEGE MASSACHUSETTS)</t>
  </si>
  <si>
    <t>CHAPMAN UNIVERSITY</t>
  </si>
  <si>
    <t>MUHLF?IBUO COLLEGE</t>
  </si>
  <si>
    <t>MAINE SYSTD(, UNIVERSITY OF</t>
  </si>
  <si>
    <t>SA04 T MARY'S COLLEGE ONDIANA)</t>
  </si>
  <si>
    <t>MRISAPS COLLEGE</t>
  </si>
  <si>
    <t>SIMPSON COLLEGE (IOWA)</t>
  </si>
  <si>
    <t>WEBB 1NSTTRITE OF NAVAL</t>
  </si>
  <si>
    <t>ARCHITI3CTURE</t>
  </si>
  <si>
    <t>COLORADO SCHOOL OF MIMES</t>
  </si>
  <si>
    <t>MEDICAL COLLEGE OP WNCONSQN</t>
  </si>
  <si>
    <t>29,341 (MI</t>
  </si>
  <si>
    <t>28,826 (M)</t>
  </si>
  <si>
    <t>CONNECTICUT FOUNDATION,</t>
  </si>
  <si>
    <t>UNIVERSITY OP</t>
  </si>
  <si>
    <t>FAEtFIBLD UNIVERSITY</t>
  </si>
  <si>
    <t>CALIFORNIA IISTTIVTE OF THE ARTS</t>
  </si>
  <si>
    <t>EASTERN MICHIGAN UNIVERSITY</t>
  </si>
  <si>
    <t>MADONNA UNIVERSITY</t>
  </si>
  <si>
    <t>35S  MARS HILL COLLEGE</t>
  </si>
  <si>
    <t>16,659 (Ml</t>
  </si>
  <si>
    <t>LAMBUTH UNIVERSITY</t>
  </si>
  <si>
    <t>ART CENTER COLLEGE OF DESIGN</t>
  </si>
  <si>
    <t>SUNY, HEALTH SCIENCE CENTER AT</t>
  </si>
  <si>
    <t>16,079 (M)</t>
  </si>
  <si>
    <t>SYRACUSE</t>
  </si>
  <si>
    <t>LINFISLD COLLEGE</t>
  </si>
  <si>
    <t>WESTMINSTER COLLEGE OF</t>
  </si>
  <si>
    <t>SOUTHWEST MISSOURI STATE</t>
  </si>
  <si>
    <t>SALT LAKE CITY</t>
  </si>
  <si>
    <t>UNIVERSITY FOUNDATION</t>
  </si>
  <si>
    <t>ROSE MONT COLLEGE</t>
  </si>
  <si>
    <t>CENTRAL MICHIGAN UNIVERSITY</t>
  </si>
  <si>
    <t>WUYM UNIVERSITY</t>
  </si>
  <si>
    <t>EAST CAROLINA UNIVERSITY</t>
  </si>
  <si>
    <t>CARROLL COLLEGE (WISCONSIN)</t>
  </si>
  <si>
    <t>OP MEDICINE</t>
  </si>
  <si>
    <t>WESTERN ILLINOIS UNIVERSITY</t>
  </si>
  <si>
    <t>KING'S COLLSOE (PENNSYLVANIA)</t>
  </si>
  <si>
    <t>EAST TENNESSEE STATE UNIVERSITY</t>
  </si>
  <si>
    <t>NORTH CAROLINA AT ASHEVILLE,</t>
  </si>
  <si>
    <t>OHIO STATE UNIVERSITY FOUNDATION</t>
  </si>
  <si>
    <t>14,1113</t>
  </si>
  <si>
    <t>MEDICAL COLLEGE OF GEORGIA</t>
  </si>
  <si>
    <t>PTTTSBURG STATE UNIVUSTIY</t>
  </si>
  <si>
    <t>NEUMANN COLLEGE</t>
  </si>
  <si>
    <t>RHODE ISLAND FOUNDATION,</t>
  </si>
  <si>
    <t>NEW JERSEY INSTITUTE OF</t>
  </si>
  <si>
    <t>PORT HAYS STATE UNIVERSITY</t>
  </si>
  <si>
    <t>ENDOWMENT ASSOCIATION</t>
  </si>
  <si>
    <t>SOUTHERN ILLINOIS UNIVERSITY</t>
  </si>
  <si>
    <t>INDIANA UNIVERSITY OF</t>
  </si>
  <si>
    <t>PENNSYLVANIA</t>
  </si>
  <si>
    <t>MOUNT MARY COLLEGE</t>
  </si>
  <si>
    <t>MURRAY STATE UNIVERSITY</t>
  </si>
  <si>
    <t>KENT STATE UNIVERSITY</t>
  </si>
  <si>
    <t>GMI ENGINEERING A MANA001fENT</t>
  </si>
  <si>
    <t>Dawn=</t>
  </si>
  <si>
    <t>TAYLOR UNIVERSITY</t>
  </si>
  <si>
    <t>9,409 (M)</t>
  </si>
  <si>
    <t>4,378 (M)</t>
  </si>
  <si>
    <r>
      <t>HARVARD</t>
    </r>
    <r>
      <rPr>
        <sz val="8"/>
        <color rgb="FF000000"/>
        <rFont val="Times New Roman"/>
        <family val="1"/>
      </rPr>
      <t xml:space="preserve"> UNIVERSITY</t>
    </r>
  </si>
  <si>
    <t>TEXAS SYSTEM, UMVERSITY OF</t>
  </si>
  <si>
    <r>
      <t>SOUTHERN</t>
    </r>
    <r>
      <rPr>
        <sz val="8"/>
        <color rgb="FF000000"/>
        <rFont val="Times New Roman"/>
        <family val="1"/>
      </rPr>
      <t xml:space="preserve"> CALIFORNIA, UNIVERSITY OF</t>
    </r>
  </si>
  <si>
    <t>GRINELL COLLEGE</t>
  </si>
  <si>
    <t>3,65S,151</t>
  </si>
  <si>
    <t>as of June 30,1992</t>
  </si>
  <si>
    <t>PITTSBURGH, UNIVERSITY OF</t>
  </si>
  <si>
    <t>TULSA, UNIVERSITY OF</t>
  </si>
  <si>
    <t>SO  MINNESOTA, UNIVERSITY OF</t>
  </si>
  <si>
    <t>RICHMOND, UNIVERSITY OF</t>
  </si>
  <si>
    <t>TORONTO, UNIVERSITY OF</t>
  </si>
  <si>
    <t>CHICAGO, UNIVERSITY OP</t>
  </si>
  <si>
    <t>PENNSYLVANIA, UNIVERSITY OF</t>
  </si>
  <si>
    <t>VANDE ,BII,T UNIVERSITY</t>
  </si>
  <si>
    <t>MICHIGAN, UNIVERSITY OF</t>
  </si>
  <si>
    <t>WASHINGTON, UNIVERSITY OF</t>
  </si>
  <si>
    <t>ALABAMA SYSTEM, UNIVERSITY OF</t>
  </si>
  <si>
    <t>NEBRASKA, UNIVERSITY OF</t>
  </si>
  <si>
    <t>DELAWARE, UNIVERSITY OF</t>
  </si>
  <si>
    <t>CINCINNATI, UNIVERSITY OF</t>
  </si>
  <si>
    <t>HOUSTON SYSTEM, UNIVERSITY OF</t>
  </si>
  <si>
    <t>MISSOURI, UNIVERSITY OF</t>
  </si>
  <si>
    <t>SUNY, UNIVE7tSITY AT BUFFALO AND</t>
  </si>
  <si>
    <t>FOUNDATION, INC,</t>
  </si>
  <si>
    <t>WISCONSIN SYSTEM, UNIVERSITY OF</t>
  </si>
  <si>
    <t>HOLY CROSS, COLLEGE OF THE</t>
  </si>
  <si>
    <t>SOUTH, UNIVERSITY OP THE</t>
  </si>
  <si>
    <t>MISSISSIPPI, UNIVERSITY OF</t>
  </si>
  <si>
    <t>69,9</t>
  </si>
  <si>
    <t>SOUTH CAROLINA SYSTE&gt;t,</t>
  </si>
  <si>
    <t>66,19</t>
  </si>
  <si>
    <t>ARIZONA, UNIVERSITY OF</t>
  </si>
  <si>
    <t>HAWAII, UNIVERSITY OF</t>
  </si>
  <si>
    <t>64,74</t>
  </si>
  <si>
    <t>64,56</t>
  </si>
  <si>
    <t>BALDWD4-WALL,ACE COLLEGE</t>
  </si>
  <si>
    <t>61,679 1n</t>
  </si>
  <si>
    <t>60,315 Jul</t>
  </si>
  <si>
    <t>O,LI4OiS, UNIVERSITY OP</t>
  </si>
  <si>
    <t>56,344 IMP</t>
  </si>
  <si>
    <t>STONENILL COLLEGE, INC,</t>
  </si>
  <si>
    <t>56,210 (M)</t>
  </si>
  <si>
    <t>DENVER, UNIVERSITY OF</t>
  </si>
  <si>
    <t>SOUTH FLORIDA FOUNDATION,</t>
  </si>
  <si>
    <t>SENECA, INC,, THE COLLEGES OF THE</t>
  </si>
  <si>
    <t>55,81</t>
  </si>
  <si>
    <t>SS,740</t>
  </si>
  <si>
    <t>TOLEDO, UNIVERSITY OF</t>
  </si>
  <si>
    <t>ST, JOHN'S UNIVERSITY (MINNESOTA)</t>
  </si>
  <si>
    <t>NEW JERSEY, UNIVERSITY OF</t>
  </si>
  <si>
    <t>LUTHERAN UNIV, ASSN,, INC,)</t>
  </si>
  <si>
    <t>33,328 NMI</t>
  </si>
  <si>
    <t>35,124 (M</t>
  </si>
  <si>
    <t>35,0/6</t>
  </si>
  <si>
    <t>34,S71</t>
  </si>
  <si>
    <t>34,06$ (M)</t>
  </si>
  <si>
    <t>33,4</t>
  </si>
  <si>
    <t>SCRANTON, UNIVER3TY OF</t>
  </si>
  <si>
    <t>31,794 (M)</t>
  </si>
  <si>
    <t>30,33</t>
  </si>
  <si>
    <t>29,815 IM)</t>
  </si>
  <si>
    <t>ODU,PORD COLLEGE</t>
  </si>
  <si>
    <t>29,05</t>
  </si>
  <si>
    <t>IOWA, THE STATE UNIVERSITY OF</t>
  </si>
  <si>
    <t>MASSACHUSETTS, UNIVERSITY OF</t>
  </si>
  <si>
    <t>STETSON UNIVERSITY, JOHN B,</t>
  </si>
  <si>
    <t>HARTFORD, UNIVERSITY OF</t>
  </si>
  <si>
    <t>28,500 (M)</t>
  </si>
  <si>
    <t>27,33</t>
  </si>
  <si>
    <t>PHILADELPHIA COLLEGE OF TE?ITU,ES</t>
  </si>
  <si>
    <t>16,317 1W)</t>
  </si>
  <si>
    <t>Sr, DONAVENTVRE UNIVERSITY</t>
  </si>
  <si>
    <t>16,02</t>
  </si>
  <si>
    <t>15,942 [M)</t>
  </si>
  <si>
    <t>TAMPA, UNIVERSITY OF</t>
  </si>
  <si>
    <t>EVANSVILL,E, UNIVERSITY OF</t>
  </si>
  <si>
    <t>13,845 (M)</t>
  </si>
  <si>
    <t>15,436 (M)</t>
  </si>
  <si>
    <t>NORTH CAROLINA AT WI MINGTON,</t>
  </si>
  <si>
    <t>KENTUCKY WESL,EYAN COLLEGE</t>
  </si>
  <si>
    <t>SONY, HSC AT BROOKLYN, COLLEGE</t>
  </si>
  <si>
    <t>WARREN WILSON COLLEGIs,, INC,</t>
  </si>
  <si>
    <t>SUNY, UNIVERSITY AT ALBANY</t>
  </si>
  <si>
    <t>13,736 1W)</t>
  </si>
  <si>
    <t>PUNY, PLATTSBURGH COLLEGE</t>
  </si>
  <si>
    <t>13,$41</t>
  </si>
  <si>
    <t>13,525 (M)</t>
  </si>
  <si>
    <t>SUNY, POTSDAM COLLEGE FOUNDATION</t>
  </si>
  <si>
    <t>SUNY, ALL OTHER CAMPUSES</t>
  </si>
  <si>
    <t>MIDWAY COLLEGE, INC,</t>
  </si>
  <si>
    <t>SAINT JOHN FISHER COI,L,BGB</t>
  </si>
  <si>
    <t>NORTH TECAS, UNIVERSITY OF</t>
  </si>
  <si>
    <t>9,200 (Al</t>
  </si>
  <si>
    <t>SUNY, STONY BROOK FOUNDATION</t>
  </si>
  <si>
    <t>COLUMBIA UNTVERSITY</t>
  </si>
  <si>
    <t>TRINITY UNIVF7RSTTY (TEXAS)</t>
  </si>
  <si>
    <t xml:space="preserve"> (M)</t>
  </si>
  <si>
    <t>FLORIDA FOUNDATION, INC., UNIVERSITY OF</t>
  </si>
  <si>
    <t>NORTH CAROLINA AT CHAPEL HILL, UNIVERSITY OF</t>
  </si>
  <si>
    <t>WISCONSIN FOUNDATION, UNIVERSITY OF</t>
  </si>
  <si>
    <t>LOYOLA UNIVERSITY OF NEW ORLEANS</t>
  </si>
  <si>
    <t>ILLINOIS FOUNDATION</t>
  </si>
  <si>
    <t>GEORGIA AND FOUNDATION, UNIVERSITY OF</t>
  </si>
  <si>
    <t>LOUISVILLE FOUNDATION, UNIVERSITY OF</t>
  </si>
  <si>
    <t>TENNESSEE AT CHATTANOOGA FOUNDATION, INC</t>
  </si>
  <si>
    <t>MISSISSIPPI STATE UNIVERSITY AND FOUNDATION</t>
  </si>
  <si>
    <t>OKLAHOMA STATE UNIVERSITY</t>
  </si>
  <si>
    <t>NORTH CAROLINA AT GREENSBORO, UNIVERSITY OF</t>
  </si>
  <si>
    <t>Endowment and Life Income Fund Assets (By Institution)</t>
  </si>
  <si>
    <t>Ranked by Size of Endowment</t>
  </si>
  <si>
    <t>Market Values as of June 30, 1988</t>
  </si>
  <si>
    <t>Fund</t>
  </si>
  <si>
    <t>(000s)</t>
  </si>
  <si>
    <t>$</t>
  </si>
  <si>
    <t>University of Texas System [i]</t>
  </si>
  <si>
    <t xml:space="preserve"> (D)</t>
  </si>
  <si>
    <t>Texas A&amp;M University System</t>
  </si>
  <si>
    <t>Carnegie- Mellon University</t>
  </si>
  <si>
    <t>26S,664</t>
  </si>
  <si>
    <t xml:space="preserve"> [B]</t>
  </si>
  <si>
    <t>[B]</t>
  </si>
  <si>
    <t xml:space="preserve"> (B)</t>
  </si>
  <si>
    <t>State University of New York System</t>
  </si>
  <si>
    <t>(E)</t>
  </si>
  <si>
    <t xml:space="preserve"> [E]</t>
  </si>
  <si>
    <t>Trinity College, Connecticut</t>
  </si>
  <si>
    <t>Rutgers, The State University.</t>
  </si>
  <si>
    <t>Virginia Tech Foundation, Inc.</t>
  </si>
  <si>
    <t>(B)</t>
  </si>
  <si>
    <t>College of Saint Thomas</t>
  </si>
  <si>
    <t>Saint Lawrence University</t>
  </si>
  <si>
    <t>(C)</t>
  </si>
  <si>
    <t xml:space="preserve"> [C]</t>
  </si>
  <si>
    <t xml:space="preserve"> (E)</t>
  </si>
  <si>
    <t>Oregon State System of Higher Education</t>
  </si>
  <si>
    <t>(C]</t>
  </si>
  <si>
    <t xml:space="preserve"> (D]</t>
  </si>
  <si>
    <t xml:space="preserve"> [D]</t>
  </si>
  <si>
    <t>Randolph- Macon Woman's College</t>
  </si>
  <si>
    <t>Baldwin- Wallace College</t>
  </si>
  <si>
    <t>Birmingham- Southern College</t>
  </si>
  <si>
    <t xml:space="preserve"> (B]</t>
  </si>
  <si>
    <t>[D]</t>
  </si>
  <si>
    <t>Saint Olaf College</t>
  </si>
  <si>
    <t xml:space="preserve"> [B)</t>
  </si>
  <si>
    <t>Loyola College in Maryland</t>
  </si>
  <si>
    <t>University of South Florida</t>
  </si>
  <si>
    <t>University of Alaska</t>
  </si>
  <si>
    <t>Saint Mary's College, Indiana</t>
  </si>
  <si>
    <t>Saint John's College</t>
  </si>
  <si>
    <t>Randolph- Macon College</t>
  </si>
  <si>
    <t>New School for Social Research</t>
  </si>
  <si>
    <t>[A]</t>
  </si>
  <si>
    <t>Xavier University, Cincinnati</t>
  </si>
  <si>
    <t>Salem College</t>
  </si>
  <si>
    <t>Emporia State University</t>
  </si>
  <si>
    <t>New College Foundation, Inc.</t>
  </si>
  <si>
    <t>SUNY - Stony Brook Foundation</t>
  </si>
  <si>
    <t>Southern California College</t>
  </si>
  <si>
    <t>SUNY - Potsdam College Foundation, Inc.</t>
  </si>
  <si>
    <t>(Al As of 04/30/88.</t>
  </si>
  <si>
    <t>(B)  As of 05/31/88.</t>
  </si>
  <si>
    <t>(C) As of 07/31/88.</t>
  </si>
  <si>
    <r>
      <t>(D)</t>
    </r>
    <r>
      <rPr>
        <sz val="8"/>
        <color rgb="FF000000"/>
        <rFont val="Times New Roman"/>
        <family val="1"/>
      </rPr>
      <t xml:space="preserve"> As of 08/31/88.</t>
    </r>
  </si>
  <si>
    <t>(E)  As of 09/30/88.</t>
  </si>
  <si>
    <t>[1)</t>
  </si>
  <si>
    <t>The Permanent University Fund, a state endowment fund, is managed by the University</t>
  </si>
  <si>
    <t>of Texas investment staff.   One- third of the income from the Permanent University</t>
  </si>
  <si>
    <t>Fund benefits the Texas A&amp;M University System; the remaining two- thirds benefits</t>
  </si>
  <si>
    <t>the University of Texas System.</t>
  </si>
  <si>
    <t>Ranked by Endowment Market Value at June 30, 1986</t>
  </si>
  <si>
    <r>
      <t>University of Texas System</t>
    </r>
    <r>
      <rPr>
        <vertAlign val="superscript"/>
        <sz val="8"/>
        <color rgb="FF000000"/>
        <rFont val="Times New Roman"/>
        <family val="1"/>
      </rPr>
      <t>1</t>
    </r>
  </si>
  <si>
    <r>
      <t>Texas A&amp;M University System</t>
    </r>
    <r>
      <rPr>
        <vertAlign val="superscript"/>
        <sz val="8"/>
        <color rgb="FF000000"/>
        <rFont val="Times New Roman"/>
        <family val="1"/>
      </rPr>
      <t>2</t>
    </r>
  </si>
  <si>
    <t xml:space="preserve"> Emory University</t>
  </si>
  <si>
    <t xml:space="preserve"> University of Southern California</t>
  </si>
  <si>
    <t xml:space="preserve"> Case Western Reserve University</t>
  </si>
  <si>
    <t>42 George Washington University</t>
  </si>
  <si>
    <t>43 University of Richmond</t>
  </si>
  <si>
    <t>44 Vassar College</t>
  </si>
  <si>
    <t>45 Baylor University</t>
  </si>
  <si>
    <t>46 Pomona College</t>
  </si>
  <si>
    <t>47 University of Pittsburgh</t>
  </si>
  <si>
    <t>48 Berea College</t>
  </si>
  <si>
    <t>49 Wake Forest University</t>
  </si>
  <si>
    <t>50 Tulane University</t>
  </si>
  <si>
    <t xml:space="preserve"> Lafayette College</t>
  </si>
  <si>
    <t>73 University of North Carolina at Chapel Hill</t>
  </si>
  <si>
    <t>74 University of Miami</t>
  </si>
  <si>
    <t>75 Trinity College (CT)</t>
  </si>
  <si>
    <t xml:space="preserve"> Union College</t>
  </si>
  <si>
    <t>Virginia Tech Foundation Inc.</t>
  </si>
  <si>
    <t>Williamette University</t>
  </si>
  <si>
    <t>College of St. Thomas</t>
  </si>
  <si>
    <t xml:space="preserve"> Berry College</t>
  </si>
  <si>
    <t>Franklin and Marshal College</t>
  </si>
  <si>
    <t xml:space="preserve"> College of Wooster</t>
  </si>
  <si>
    <t>Endowment Association of the Collge of William and Mary</t>
  </si>
  <si>
    <t>Oregon State Board of Higher Educastion</t>
  </si>
  <si>
    <t>Wittenburg University</t>
  </si>
  <si>
    <t>University of New Hampshire</t>
  </si>
  <si>
    <t>(M).</t>
  </si>
  <si>
    <t>Oregon Health Sciences</t>
  </si>
  <si>
    <t xml:space="preserve"> Iowa State University Achievement Foundation</t>
  </si>
  <si>
    <t xml:space="preserve"> St. Norbert College</t>
  </si>
  <si>
    <t>Lynchberg College</t>
  </si>
  <si>
    <t>Ouachita Baptist Univesity</t>
  </si>
  <si>
    <t xml:space="preserve"> Madonna College</t>
  </si>
  <si>
    <t xml:space="preserve"> Universityof Evansville</t>
  </si>
  <si>
    <t>Blackburn University</t>
  </si>
  <si>
    <t xml:space="preserve"> Spring Hill College</t>
  </si>
  <si>
    <t>ChapmanCollege</t>
  </si>
  <si>
    <t>Interdenominational Theological Center</t>
  </si>
  <si>
    <t xml:space="preserve"> Russell Sage College</t>
  </si>
  <si>
    <t xml:space="preserve"> Monmouth College (NJ)</t>
  </si>
  <si>
    <t>Saint Peters College</t>
  </si>
  <si>
    <t>California Polytechnic State University</t>
  </si>
  <si>
    <t xml:space="preserve"> Ferris State College</t>
  </si>
  <si>
    <t>Plattsburg College Foundation</t>
  </si>
  <si>
    <t>Nazareth College of Kalamazoo</t>
  </si>
  <si>
    <t>TOTAL (In Thousands)</t>
  </si>
  <si>
    <t>NOTES:</t>
  </si>
  <si>
    <t>(A) Figures are as of August 31, 1986</t>
  </si>
  <si>
    <t>(D) Figures are as of December 31, 1985</t>
  </si>
  <si>
    <t>(J)  Figures are as of July 31, 1986</t>
  </si>
  <si>
    <t>(M) Figures are as of May 31, 1986</t>
  </si>
  <si>
    <t>(R) Figures are as of March 31, 1986</t>
  </si>
  <si>
    <t>(S)  Figures are as of September 30, 1986</t>
  </si>
  <si>
    <t>The figures provided for 1986 are comparable to a revised June 30,</t>
  </si>
  <si>
    <t>1985 endowment fund figure of $2,087,139,000. This revised 1985</t>
  </si>
  <si>
    <t>endowment fund figure has been adjusted for the fact that one-third</t>
  </si>
  <si>
    <t>of the Permanent University Fund (a state endowment fund) bene-</t>
  </si>
  <si>
    <t>ifts The Texas A&amp;M System, not The University of Texas System.</t>
  </si>
  <si>
    <t>This amount of $1,110,397,000 represents endowment assets of</t>
  </si>
  <si>
    <t>$73,238,000 of The Texas A&amp;M University System, and one-third</t>
  </si>
  <si>
    <t>($1,037,159,000) of the Permanent University Fund managed by the</t>
  </si>
  <si>
    <t>University of Texas System, since one-third of the income from the</t>
  </si>
  <si>
    <t>Permanent University Fund benefits the Texas A&amp;M System.</t>
  </si>
  <si>
    <t>Performance Study is voluntary, the same institutions do not always</t>
  </si>
  <si>
    <t>can be used to compare it only with other institutions in the same</t>
  </si>
  <si>
    <t>year, it has no meaning when compared with ranking of a previous</t>
  </si>
  <si>
    <t>Ranked by Endowment Market Value at June 30, 1987</t>
  </si>
  <si>
    <t>(in Thousands)</t>
  </si>
  <si>
    <t xml:space="preserve">Income   </t>
  </si>
  <si>
    <t>Texas A&amp;M University System'</t>
  </si>
  <si>
    <t>Virgina Tech Foundation</t>
  </si>
  <si>
    <t>Teachers College Columbia University</t>
  </si>
  <si>
    <t>Muhlcnberg College</t>
  </si>
  <si>
    <t>Dc Paul University</t>
  </si>
  <si>
    <t>Loyola College</t>
  </si>
  <si>
    <t>Saint Marys College</t>
  </si>
  <si>
    <t>Pitzcr College</t>
  </si>
  <si>
    <t>Bellarminc College</t>
  </si>
  <si>
    <t>St. Peters College</t>
  </si>
  <si>
    <t>$47,890,00</t>
  </si>
  <si>
    <t>(A) Figures are as of August 31, 1987</t>
  </si>
  <si>
    <t>(D) Figures are as of December 31, 1986</t>
  </si>
  <si>
    <t>(J)  Figures are as of July 31, 1987</t>
  </si>
  <si>
    <t>(M) Figures areas of May 31, 1987</t>
  </si>
  <si>
    <t>(R)  Figures areas of March 31, 1987</t>
  </si>
  <si>
    <t>(S)  Figures are as of September 30, 1987</t>
  </si>
  <si>
    <t>of The Texas A&amp;M University System, and one-third (S 1,131,730,000) of the</t>
  </si>
  <si>
    <t>Permanent University Fund managed by the University of Texas System,</t>
  </si>
  <si>
    <t>since one-third of the income from the Permanent University Fund benefits</t>
  </si>
  <si>
    <t>the Texas A&amp;M System.</t>
  </si>
  <si>
    <t>Other Notes: Because participation in the NACUBO Endowment Study is</t>
  </si>
  <si>
    <t>voluntary, the same institutions do not always appear in each year's study. For</t>
  </si>
  <si>
    <t>this reason, an institution's ranking can be used to compare it only with other</t>
  </si>
  <si>
    <t>institutions in the same year, it has no meaning when compared with ranking</t>
  </si>
  <si>
    <t>of a previous year.</t>
  </si>
  <si>
    <t>This amount of $1,214.221,000 represents endowment assets of $82,491,000</t>
  </si>
  <si>
    <r>
      <t>Unitid</t>
    </r>
    <r>
      <rPr>
        <b/>
        <vertAlign val="superscript"/>
        <sz val="11"/>
        <color theme="1"/>
        <rFont val="Calibri"/>
        <family val="2"/>
        <scheme val="minor"/>
      </rPr>
      <t>1</t>
    </r>
  </si>
  <si>
    <t>City</t>
  </si>
  <si>
    <t>FY2017 Endowment (in $1,000s)</t>
  </si>
  <si>
    <t>FY2016 Endowment (in $1,000s)</t>
  </si>
  <si>
    <r>
      <t>Fall 2016 Full-time Equivalent (FTE) Students</t>
    </r>
    <r>
      <rPr>
        <b/>
        <vertAlign val="superscript"/>
        <sz val="11"/>
        <color theme="1"/>
        <rFont val="Calibri"/>
        <family val="2"/>
        <scheme val="minor"/>
      </rPr>
      <t>3</t>
    </r>
  </si>
  <si>
    <t>FY2017 Endowment Value per FTE Student ($)</t>
  </si>
  <si>
    <r>
      <t>IPEDS Sector</t>
    </r>
    <r>
      <rPr>
        <b/>
        <vertAlign val="superscript"/>
        <sz val="11"/>
        <color theme="1"/>
        <rFont val="Calibri"/>
        <family val="2"/>
        <scheme val="minor"/>
      </rPr>
      <t>4</t>
    </r>
  </si>
  <si>
    <r>
      <t>IPEDS HBCU Indicator</t>
    </r>
    <r>
      <rPr>
        <b/>
        <vertAlign val="superscript"/>
        <sz val="11"/>
        <color theme="1"/>
        <rFont val="Calibri"/>
        <family val="2"/>
        <scheme val="minor"/>
      </rPr>
      <t>5</t>
    </r>
  </si>
  <si>
    <r>
      <t>IPEDS Carnegie Classification</t>
    </r>
    <r>
      <rPr>
        <b/>
        <vertAlign val="superscript"/>
        <sz val="11"/>
        <color theme="1"/>
        <rFont val="Calibri"/>
        <family val="2"/>
        <scheme val="minor"/>
      </rPr>
      <t>6</t>
    </r>
  </si>
  <si>
    <t>Boston</t>
  </si>
  <si>
    <t>New Haven</t>
  </si>
  <si>
    <t>Austin</t>
  </si>
  <si>
    <t>Stanford</t>
  </si>
  <si>
    <t>Princeton</t>
  </si>
  <si>
    <t>Cambridge</t>
  </si>
  <si>
    <t>Philadelphia</t>
  </si>
  <si>
    <r>
      <t>The Texas A&amp;M University System</t>
    </r>
    <r>
      <rPr>
        <vertAlign val="superscript"/>
        <sz val="11"/>
        <color theme="1"/>
        <rFont val="Calibri"/>
        <family val="2"/>
        <scheme val="minor"/>
      </rPr>
      <t>i</t>
    </r>
  </si>
  <si>
    <t>College Station</t>
  </si>
  <si>
    <t>Ann Arbor</t>
  </si>
  <si>
    <t>Evanston</t>
  </si>
  <si>
    <t>New York</t>
  </si>
  <si>
    <t>The University of California</t>
  </si>
  <si>
    <t>Oakland</t>
  </si>
  <si>
    <t>Notre Dame</t>
  </si>
  <si>
    <t>Durham</t>
  </si>
  <si>
    <t>St. Louis</t>
  </si>
  <si>
    <t>The University of Chicago</t>
  </si>
  <si>
    <t>Chicago</t>
  </si>
  <si>
    <t>Atlanta</t>
  </si>
  <si>
    <t>Ithaca</t>
  </si>
  <si>
    <t>Charlottesville</t>
  </si>
  <si>
    <t>Houston</t>
  </si>
  <si>
    <t>Los Angeles</t>
  </si>
  <si>
    <t>Hanover</t>
  </si>
  <si>
    <t>Columbus</t>
  </si>
  <si>
    <t>Nashville</t>
  </si>
  <si>
    <r>
      <t>New York University</t>
    </r>
    <r>
      <rPr>
        <vertAlign val="superscript"/>
        <sz val="11"/>
        <color theme="1"/>
        <rFont val="Calibri"/>
        <family val="2"/>
        <scheme val="minor"/>
      </rPr>
      <t>ii</t>
    </r>
  </si>
  <si>
    <t>University Park</t>
  </si>
  <si>
    <t>Pittsburgh</t>
  </si>
  <si>
    <t>Baltimore</t>
  </si>
  <si>
    <r>
      <t>University of Minnesota &amp; Foundation</t>
    </r>
    <r>
      <rPr>
        <vertAlign val="superscript"/>
        <sz val="11"/>
        <color theme="1"/>
        <rFont val="Calibri"/>
        <family val="2"/>
        <scheme val="minor"/>
      </rPr>
      <t>iii</t>
    </r>
  </si>
  <si>
    <t>Minneapolis</t>
  </si>
  <si>
    <t>Providence</t>
  </si>
  <si>
    <t>Chapel Hill</t>
  </si>
  <si>
    <t>Madison</t>
  </si>
  <si>
    <t>East Lansing</t>
  </si>
  <si>
    <t>Pasadena</t>
  </si>
  <si>
    <r>
      <t>University of Illinois &amp; Foundation</t>
    </r>
    <r>
      <rPr>
        <vertAlign val="superscript"/>
        <sz val="11"/>
        <color theme="1"/>
        <rFont val="Calibri"/>
        <family val="2"/>
        <scheme val="minor"/>
      </rPr>
      <t>iv</t>
    </r>
  </si>
  <si>
    <t>Urbana</t>
  </si>
  <si>
    <t>Seattle</t>
  </si>
  <si>
    <t>The President and Trustees of Williams College</t>
  </si>
  <si>
    <t>Williamstown</t>
  </si>
  <si>
    <t>West Lafayette</t>
  </si>
  <si>
    <t>Richmond</t>
  </si>
  <si>
    <t>Chestnut Hill</t>
  </si>
  <si>
    <t>Amherst</t>
  </si>
  <si>
    <t>Bloomington</t>
  </si>
  <si>
    <t>Claremont</t>
  </si>
  <si>
    <r>
      <t>Carnegie Mellon University</t>
    </r>
    <r>
      <rPr>
        <vertAlign val="superscript"/>
        <sz val="11"/>
        <color theme="1"/>
        <rFont val="Calibri"/>
        <family val="2"/>
        <scheme val="minor"/>
      </rPr>
      <t>v</t>
    </r>
  </si>
  <si>
    <t>Rochester</t>
  </si>
  <si>
    <t>The UCLA Foundation</t>
  </si>
  <si>
    <t>Georgia Institute of Technology and related Foundations</t>
  </si>
  <si>
    <t>Trustees of Boston University</t>
  </si>
  <si>
    <t>Swarthmore</t>
  </si>
  <si>
    <t>Wellesley</t>
  </si>
  <si>
    <t>Trustees of Grinnell College</t>
  </si>
  <si>
    <t>Grinnell</t>
  </si>
  <si>
    <r>
      <t>University of Toronto</t>
    </r>
    <r>
      <rPr>
        <vertAlign val="superscript"/>
        <sz val="11"/>
        <color theme="1"/>
        <rFont val="Calibri"/>
        <family val="2"/>
        <scheme val="minor"/>
      </rPr>
      <t>#</t>
    </r>
  </si>
  <si>
    <t>Toronto</t>
  </si>
  <si>
    <t>Cleveland</t>
  </si>
  <si>
    <t>University of California Berkeley Foundation</t>
  </si>
  <si>
    <t>Berkeley</t>
  </si>
  <si>
    <t>Northampton</t>
  </si>
  <si>
    <t>Somerville</t>
  </si>
  <si>
    <t>Ashburn</t>
  </si>
  <si>
    <t>Washington</t>
  </si>
  <si>
    <t>Norman</t>
  </si>
  <si>
    <t>University of Nebraska Board of Regents</t>
  </si>
  <si>
    <t>Lincoln</t>
  </si>
  <si>
    <t>The Kansas University Endowment Association</t>
  </si>
  <si>
    <t>Lawrence</t>
  </si>
  <si>
    <t>University of Florida Foundation Inc.</t>
  </si>
  <si>
    <t>Gainesville</t>
  </si>
  <si>
    <t>University of Missouri -System</t>
  </si>
  <si>
    <t>Columbia</t>
  </si>
  <si>
    <t>Lexington</t>
  </si>
  <si>
    <t>Fort Worth</t>
  </si>
  <si>
    <t>Dallas</t>
  </si>
  <si>
    <t>Brunswick</t>
  </si>
  <si>
    <t>University of Iowa &amp; Foundation</t>
  </si>
  <si>
    <t>Iowa City</t>
  </si>
  <si>
    <t>Newark</t>
  </si>
  <si>
    <t>Tuscaloosa</t>
  </si>
  <si>
    <t>San Francisco</t>
  </si>
  <si>
    <t>Liberty University Inc.</t>
  </si>
  <si>
    <t>Lynchburg</t>
  </si>
  <si>
    <t>New Orleans</t>
  </si>
  <si>
    <t>Cincinnati</t>
  </si>
  <si>
    <t>Bethlehem</t>
  </si>
  <si>
    <r>
      <t>The University of British Columbia</t>
    </r>
    <r>
      <rPr>
        <vertAlign val="superscript"/>
        <sz val="11"/>
        <color theme="1"/>
        <rFont val="Calibri"/>
        <family val="2"/>
        <scheme val="minor"/>
      </rPr>
      <t>#</t>
    </r>
  </si>
  <si>
    <t>Vancouver</t>
  </si>
  <si>
    <t>Lubbock</t>
  </si>
  <si>
    <t>Syracuse</t>
  </si>
  <si>
    <t>Waco</t>
  </si>
  <si>
    <r>
      <t>McGill University</t>
    </r>
    <r>
      <rPr>
        <vertAlign val="superscript"/>
        <sz val="11"/>
        <color theme="1"/>
        <rFont val="Calibri"/>
        <family val="2"/>
        <scheme val="minor"/>
      </rPr>
      <t>#</t>
    </r>
  </si>
  <si>
    <t>Montreal</t>
  </si>
  <si>
    <t>Rutgers the State University of New Jersey</t>
  </si>
  <si>
    <t>Piscataway</t>
  </si>
  <si>
    <t>Denver</t>
  </si>
  <si>
    <t>Knoxville</t>
  </si>
  <si>
    <t>Winston Salem</t>
  </si>
  <si>
    <t>San Antonio</t>
  </si>
  <si>
    <t>The University of Georgia and Related Foundations</t>
  </si>
  <si>
    <t>Athens</t>
  </si>
  <si>
    <t>Berea</t>
  </si>
  <si>
    <t>Salt Lake City</t>
  </si>
  <si>
    <t>NC State University and Related Foundations</t>
  </si>
  <si>
    <t>Raleigh</t>
  </si>
  <si>
    <t>The University System of Maryland Foundation Inc</t>
  </si>
  <si>
    <t>Adelphi</t>
  </si>
  <si>
    <t>Middlebury</t>
  </si>
  <si>
    <t>Tulsa</t>
  </si>
  <si>
    <r>
      <t>University of Alberta</t>
    </r>
    <r>
      <rPr>
        <vertAlign val="superscript"/>
        <sz val="11"/>
        <color theme="1"/>
        <rFont val="Calibri"/>
        <family val="2"/>
        <scheme val="minor"/>
      </rPr>
      <t>#</t>
    </r>
  </si>
  <si>
    <t>Edmonton</t>
  </si>
  <si>
    <t>Poughkeepsie</t>
  </si>
  <si>
    <t>University of Arkansas - Fayetteville</t>
  </si>
  <si>
    <t>Fayetteville</t>
  </si>
  <si>
    <t>Blacksburg</t>
  </si>
  <si>
    <t>Pullman</t>
  </si>
  <si>
    <t>Berry College Inc.</t>
  </si>
  <si>
    <t>Mount Berry</t>
  </si>
  <si>
    <r>
      <t>University of Miami</t>
    </r>
    <r>
      <rPr>
        <vertAlign val="superscript"/>
        <sz val="11"/>
        <color theme="1"/>
        <rFont val="Calibri"/>
        <family val="2"/>
        <scheme val="minor"/>
      </rPr>
      <t>vi</t>
    </r>
  </si>
  <si>
    <t>Coral Gables</t>
  </si>
  <si>
    <t>Santa Clara</t>
  </si>
  <si>
    <t>Clinton</t>
  </si>
  <si>
    <t>Stillwater</t>
  </si>
  <si>
    <t>Middletown</t>
  </si>
  <si>
    <t>Hamilton</t>
  </si>
  <si>
    <t>The Medical College of Wisconsin Inc.</t>
  </si>
  <si>
    <t>Milwaukee</t>
  </si>
  <si>
    <t>Williamsburg</t>
  </si>
  <si>
    <t>University of California Irvine Foundation</t>
  </si>
  <si>
    <t>Irvine</t>
  </si>
  <si>
    <t>Malibu</t>
  </si>
  <si>
    <t>Loma Linda</t>
  </si>
  <si>
    <t>Bryn Mawr</t>
  </si>
  <si>
    <t>The University of Arizona and University of Arizona Foundation</t>
  </si>
  <si>
    <t>Tucson</t>
  </si>
  <si>
    <t>Ames</t>
  </si>
  <si>
    <t>Oberlin</t>
  </si>
  <si>
    <r>
      <t>LSU System</t>
    </r>
    <r>
      <rPr>
        <vertAlign val="superscript"/>
        <sz val="11"/>
        <color theme="1"/>
        <rFont val="Calibri"/>
        <family val="2"/>
        <scheme val="minor"/>
      </rPr>
      <t>vii</t>
    </r>
  </si>
  <si>
    <t>Baton Rouge</t>
  </si>
  <si>
    <t>Eugene</t>
  </si>
  <si>
    <t>Northfield</t>
  </si>
  <si>
    <t>University of Massachusetts Foundation Inc.</t>
  </si>
  <si>
    <t>Lewisburg</t>
  </si>
  <si>
    <t>Easton</t>
  </si>
  <si>
    <r>
      <t>Queen's University</t>
    </r>
    <r>
      <rPr>
        <vertAlign val="superscript"/>
        <sz val="11"/>
        <color theme="1"/>
        <rFont val="Calibri"/>
        <family val="2"/>
        <scheme val="minor"/>
      </rPr>
      <t>#</t>
    </r>
  </si>
  <si>
    <t>Kingston</t>
  </si>
  <si>
    <t>Granville</t>
  </si>
  <si>
    <t>The President and Trustees of Colby College</t>
  </si>
  <si>
    <t>Waterville</t>
  </si>
  <si>
    <t>University of South Carolina and Related Foundations</t>
  </si>
  <si>
    <t>Worcester</t>
  </si>
  <si>
    <t>Saint Paul</t>
  </si>
  <si>
    <t>Colorado Springs</t>
  </si>
  <si>
    <t>Auburn</t>
  </si>
  <si>
    <t>South Hadley</t>
  </si>
  <si>
    <r>
      <t>University System of New Hampshire &amp; Foundation</t>
    </r>
    <r>
      <rPr>
        <vertAlign val="superscript"/>
        <sz val="11"/>
        <color theme="1"/>
        <rFont val="Calibri"/>
        <family val="2"/>
        <scheme val="minor"/>
      </rPr>
      <t>viii</t>
    </r>
  </si>
  <si>
    <t>Louisville</t>
  </si>
  <si>
    <t>St. John's University New York</t>
  </si>
  <si>
    <t>Jamaica</t>
  </si>
  <si>
    <t>Davidson</t>
  </si>
  <si>
    <t>Oklahoma City</t>
  </si>
  <si>
    <t>Colorado Seminary dba University of Denver</t>
  </si>
  <si>
    <t>Bronx</t>
  </si>
  <si>
    <t>Clemson University Foundation</t>
  </si>
  <si>
    <t>Clemson</t>
  </si>
  <si>
    <t>Troy</t>
  </si>
  <si>
    <t>University</t>
  </si>
  <si>
    <t>Greencastle</t>
  </si>
  <si>
    <t>Arizona State University &amp; Foundation</t>
  </si>
  <si>
    <t>Tempe</t>
  </si>
  <si>
    <t>Greenville</t>
  </si>
  <si>
    <t>Buffalo</t>
  </si>
  <si>
    <r>
      <t>Oregon Health &amp; Science University Foundation</t>
    </r>
    <r>
      <rPr>
        <vertAlign val="superscript"/>
        <sz val="11"/>
        <color theme="1"/>
        <rFont val="Calibri"/>
        <family val="2"/>
        <scheme val="minor"/>
      </rPr>
      <t>ix</t>
    </r>
  </si>
  <si>
    <t>Portland</t>
  </si>
  <si>
    <t>Villanova</t>
  </si>
  <si>
    <t>Tallahassee</t>
  </si>
  <si>
    <t>UC SAN DIEGO FOUNDATION</t>
  </si>
  <si>
    <t>La Jolla</t>
  </si>
  <si>
    <t>Hartford</t>
  </si>
  <si>
    <t>West Virginia University Foundation Inc.</t>
  </si>
  <si>
    <t>Morgantown</t>
  </si>
  <si>
    <r>
      <t>McMaster University</t>
    </r>
    <r>
      <rPr>
        <vertAlign val="superscript"/>
        <sz val="11"/>
        <color theme="1"/>
        <rFont val="Calibri"/>
        <family val="2"/>
        <scheme val="minor"/>
      </rPr>
      <t>#</t>
    </r>
  </si>
  <si>
    <t>Corvallis</t>
  </si>
  <si>
    <t>Ohio University and The Ohio University Foundation</t>
  </si>
  <si>
    <t>Omaha</t>
  </si>
  <si>
    <t>Dayton</t>
  </si>
  <si>
    <t>The American University in Cairo</t>
  </si>
  <si>
    <t>Walla Walla</t>
  </si>
  <si>
    <t>Hempstead</t>
  </si>
  <si>
    <t>Miami University Foundation</t>
  </si>
  <si>
    <t>Oxford</t>
  </si>
  <si>
    <t>Haverford</t>
  </si>
  <si>
    <t>Manhattan</t>
  </si>
  <si>
    <r>
      <t>The University of Western Ontario</t>
    </r>
    <r>
      <rPr>
        <vertAlign val="superscript"/>
        <sz val="11"/>
        <color theme="1"/>
        <rFont val="Calibri"/>
        <family val="2"/>
        <scheme val="minor"/>
      </rPr>
      <t>#</t>
    </r>
  </si>
  <si>
    <t>London</t>
  </si>
  <si>
    <t>San Diego</t>
  </si>
  <si>
    <t>University of St. Thomas</t>
  </si>
  <si>
    <t>St. Paul</t>
  </si>
  <si>
    <t>Whitehead Institute for Biomedical Research</t>
  </si>
  <si>
    <t>Hamden</t>
  </si>
  <si>
    <t>National Academy of Sciences</t>
  </si>
  <si>
    <t>Mississippi State University &amp; Foundation</t>
  </si>
  <si>
    <t>Mississippi State</t>
  </si>
  <si>
    <t>Laramie</t>
  </si>
  <si>
    <t>Point Lookout</t>
  </si>
  <si>
    <r>
      <t>Dalhousie University</t>
    </r>
    <r>
      <rPr>
        <vertAlign val="superscript"/>
        <sz val="11"/>
        <color theme="1"/>
        <rFont val="Calibri"/>
        <family val="2"/>
        <scheme val="minor"/>
      </rPr>
      <t>#</t>
    </r>
  </si>
  <si>
    <t>Halifax</t>
  </si>
  <si>
    <t>Wheaton</t>
  </si>
  <si>
    <t>Miami</t>
  </si>
  <si>
    <t>University of South Florida Foundation Inc.</t>
  </si>
  <si>
    <t>Tampa</t>
  </si>
  <si>
    <t>VMI Foundation Inc</t>
  </si>
  <si>
    <t>The University of Toledo and The University of Toledo Foundation</t>
  </si>
  <si>
    <t>Toledo</t>
  </si>
  <si>
    <t>University of New Mexico Foundation Inc.</t>
  </si>
  <si>
    <t>Albuquerque</t>
  </si>
  <si>
    <t>Schenectady</t>
  </si>
  <si>
    <t>Stockton</t>
  </si>
  <si>
    <t>Storrs</t>
  </si>
  <si>
    <t>Carlisle</t>
  </si>
  <si>
    <t>The UC Davis Foundation</t>
  </si>
  <si>
    <t>Davis</t>
  </si>
  <si>
    <t>Sewanee</t>
  </si>
  <si>
    <t>Lansing</t>
  </si>
  <si>
    <t>Babson Park</t>
  </si>
  <si>
    <t>Kalamazoo</t>
  </si>
  <si>
    <r>
      <t>Abilene Christian University</t>
    </r>
    <r>
      <rPr>
        <vertAlign val="superscript"/>
        <sz val="11"/>
        <color theme="1"/>
        <rFont val="Calibri"/>
        <family val="2"/>
        <scheme val="minor"/>
      </rPr>
      <t>x</t>
    </r>
  </si>
  <si>
    <t>Abilene</t>
  </si>
  <si>
    <t>Needham</t>
  </si>
  <si>
    <t>Saratoga Springs</t>
  </si>
  <si>
    <t>UNIVERSITY OF SOUTH ALABAMA FOUNDATION</t>
  </si>
  <si>
    <t>Mobile</t>
  </si>
  <si>
    <t>Winter Park</t>
  </si>
  <si>
    <t>Logan</t>
  </si>
  <si>
    <r>
      <t>Chapman University</t>
    </r>
    <r>
      <rPr>
        <vertAlign val="superscript"/>
        <sz val="11"/>
        <color theme="1"/>
        <rFont val="Calibri"/>
        <family val="2"/>
        <scheme val="minor"/>
      </rPr>
      <t>xi</t>
    </r>
  </si>
  <si>
    <t>Orange</t>
  </si>
  <si>
    <t>Fairfield</t>
  </si>
  <si>
    <r>
      <t>Simon Fraser University</t>
    </r>
    <r>
      <rPr>
        <vertAlign val="superscript"/>
        <sz val="11"/>
        <color theme="1"/>
        <rFont val="Calibri"/>
        <family val="2"/>
        <scheme val="minor"/>
      </rPr>
      <t>#</t>
    </r>
  </si>
  <si>
    <t>Burnaby</t>
  </si>
  <si>
    <t>Brookings Institution</t>
  </si>
  <si>
    <t>The University of Puget Sound</t>
  </si>
  <si>
    <t>Tacoma</t>
  </si>
  <si>
    <t>Memphis</t>
  </si>
  <si>
    <t>Charleston</t>
  </si>
  <si>
    <t>Lancaster</t>
  </si>
  <si>
    <t>Crawfordsville</t>
  </si>
  <si>
    <t>Berklee College of Music Incorporated</t>
  </si>
  <si>
    <t>Wayne State University Foundation</t>
  </si>
  <si>
    <t>Detroit</t>
  </si>
  <si>
    <r>
      <t>University of Nevada Reno and Related Foundations</t>
    </r>
    <r>
      <rPr>
        <vertAlign val="superscript"/>
        <sz val="11"/>
        <color theme="1"/>
        <rFont val="Calibri"/>
        <family val="2"/>
        <scheme val="minor"/>
      </rPr>
      <t>xii</t>
    </r>
  </si>
  <si>
    <t>Reno</t>
  </si>
  <si>
    <r>
      <t>University of Victoria Fondation</t>
    </r>
    <r>
      <rPr>
        <vertAlign val="superscript"/>
        <sz val="11"/>
        <color theme="1"/>
        <rFont val="Calibri"/>
        <family val="2"/>
        <scheme val="minor"/>
      </rPr>
      <t>#</t>
    </r>
  </si>
  <si>
    <t>Victoria</t>
  </si>
  <si>
    <t>COLORADO STATE UNIVERSITY FOUNDATION</t>
  </si>
  <si>
    <t>Fort Collins</t>
  </si>
  <si>
    <t>University of California Santa Barbara</t>
  </si>
  <si>
    <t>Santa Barbara</t>
  </si>
  <si>
    <t>American Society for Technion-Israel Institute of Technology Inc.</t>
  </si>
  <si>
    <t>Fairbanks</t>
  </si>
  <si>
    <t>Appleton</t>
  </si>
  <si>
    <t>University of Maryland College Park Foundation Inc.</t>
  </si>
  <si>
    <t>College Park</t>
  </si>
  <si>
    <t>Gettysburg</t>
  </si>
  <si>
    <t>Duquesne University of the Holy Spirit</t>
  </si>
  <si>
    <t>Honolulu</t>
  </si>
  <si>
    <t>Danville</t>
  </si>
  <si>
    <t>New London</t>
  </si>
  <si>
    <t>Peoria</t>
  </si>
  <si>
    <t>Wooster</t>
  </si>
  <si>
    <t>Canton</t>
  </si>
  <si>
    <t>Lewiston</t>
  </si>
  <si>
    <t>Stony Brook</t>
  </si>
  <si>
    <t>Teacher's College Columbia University</t>
  </si>
  <si>
    <t>Golden</t>
  </si>
  <si>
    <t>Hampton</t>
  </si>
  <si>
    <t>University of North Carolina at Greensboro Investment Fund Inc.</t>
  </si>
  <si>
    <t>Greensboro</t>
  </si>
  <si>
    <t>Allentown</t>
  </si>
  <si>
    <t>UND Alumni Association &amp; Foundation</t>
  </si>
  <si>
    <t>Grand Forks</t>
  </si>
  <si>
    <t>Moscow</t>
  </si>
  <si>
    <t>BENTLEY UNIVERSITY</t>
  </si>
  <si>
    <t>Waltham</t>
  </si>
  <si>
    <t>Gonzaga University</t>
  </si>
  <si>
    <t>Spokane</t>
  </si>
  <si>
    <t>South Orange</t>
  </si>
  <si>
    <t>Georgetown</t>
  </si>
  <si>
    <t>West Point Association of Graduates</t>
  </si>
  <si>
    <t>West Point</t>
  </si>
  <si>
    <t>RAND Corporation</t>
  </si>
  <si>
    <t>Santa Monica</t>
  </si>
  <si>
    <t>Wichita</t>
  </si>
  <si>
    <t>Youngstown</t>
  </si>
  <si>
    <r>
      <t>Willamette University</t>
    </r>
    <r>
      <rPr>
        <vertAlign val="superscript"/>
        <sz val="11"/>
        <color theme="1"/>
        <rFont val="Calibri"/>
        <family val="2"/>
        <scheme val="minor"/>
      </rPr>
      <t>xiii</t>
    </r>
  </si>
  <si>
    <t>Salem</t>
  </si>
  <si>
    <t>Gambier</t>
  </si>
  <si>
    <t>Medical College of Georgia Foundation Inc.</t>
  </si>
  <si>
    <t>Augusta</t>
  </si>
  <si>
    <t>Valparaiso</t>
  </si>
  <si>
    <t>SAINT JOSEPH'S UNIVERSITY</t>
  </si>
  <si>
    <t>Fredericton</t>
  </si>
  <si>
    <t>Decatur</t>
  </si>
  <si>
    <t>Stetson University Inc.</t>
  </si>
  <si>
    <t>DeLand</t>
  </si>
  <si>
    <t>Dobbs Ferry</t>
  </si>
  <si>
    <t>San Juan</t>
  </si>
  <si>
    <t>Delaware</t>
  </si>
  <si>
    <t>Vermillion</t>
  </si>
  <si>
    <t>Boca Raton</t>
  </si>
  <si>
    <t>LOYOLA UNIVERSITY MARYLAND INC.</t>
  </si>
  <si>
    <r>
      <t>Old Dominion University</t>
    </r>
    <r>
      <rPr>
        <vertAlign val="superscript"/>
        <sz val="11"/>
        <color theme="1"/>
        <rFont val="Calibri"/>
        <family val="2"/>
        <scheme val="minor"/>
      </rPr>
      <t>xiv</t>
    </r>
  </si>
  <si>
    <t>Norfolk</t>
  </si>
  <si>
    <t>Geneva</t>
  </si>
  <si>
    <t>Chestertown</t>
  </si>
  <si>
    <t>Des Moines</t>
  </si>
  <si>
    <t>Holland</t>
  </si>
  <si>
    <t>San Luis Obispo</t>
  </si>
  <si>
    <t>Towson</t>
  </si>
  <si>
    <t>University Heights</t>
  </si>
  <si>
    <t>Indianapolis</t>
  </si>
  <si>
    <t>Norton</t>
  </si>
  <si>
    <t>Meadville</t>
  </si>
  <si>
    <t>The University of Akron Foundation</t>
  </si>
  <si>
    <t>Akron</t>
  </si>
  <si>
    <t>Orono</t>
  </si>
  <si>
    <t>University of North Carolina At Charlotte</t>
  </si>
  <si>
    <t>Charlotte</t>
  </si>
  <si>
    <t>Conway</t>
  </si>
  <si>
    <t>Muncie</t>
  </si>
  <si>
    <t>Williamsport</t>
  </si>
  <si>
    <t>Terre Haute</t>
  </si>
  <si>
    <r>
      <t>Carleton University</t>
    </r>
    <r>
      <rPr>
        <vertAlign val="superscript"/>
        <sz val="11"/>
        <color theme="1"/>
        <rFont val="Calibri"/>
        <family val="2"/>
        <scheme val="minor"/>
      </rPr>
      <t>#</t>
    </r>
  </si>
  <si>
    <t>Ottawa</t>
  </si>
  <si>
    <t>Florida International University Foundation Inc</t>
  </si>
  <si>
    <t>Spartanburg</t>
  </si>
  <si>
    <t>North Easton</t>
  </si>
  <si>
    <t>Brookville</t>
  </si>
  <si>
    <t>Glassboro</t>
  </si>
  <si>
    <t>Potsdam</t>
  </si>
  <si>
    <t>The University of Scranton</t>
  </si>
  <si>
    <t>Scranton</t>
  </si>
  <si>
    <t>Texas State University</t>
  </si>
  <si>
    <t>San Marcos</t>
  </si>
  <si>
    <t>Missoula</t>
  </si>
  <si>
    <t>St. Mary's University of San Anotnio Texas</t>
  </si>
  <si>
    <t>Roanoke</t>
  </si>
  <si>
    <t>SAINT JOHN'S UNIVERSITY</t>
  </si>
  <si>
    <t>Collegeville</t>
  </si>
  <si>
    <t>Moraga</t>
  </si>
  <si>
    <t>North Dakota State University Foundation and Alumni Association</t>
  </si>
  <si>
    <t>Fargo</t>
  </si>
  <si>
    <t>Saint Mary's College Notre Dame IN</t>
  </si>
  <si>
    <t>Garden City</t>
  </si>
  <si>
    <t>Albion</t>
  </si>
  <si>
    <t>BRYANT UNIVERSITY</t>
  </si>
  <si>
    <t>Smithfield</t>
  </si>
  <si>
    <t>Brooklyn</t>
  </si>
  <si>
    <t>Hoboken</t>
  </si>
  <si>
    <t>Flagstaff</t>
  </si>
  <si>
    <t>GUSTAVUS ADOLPHUS COLLEGE</t>
  </si>
  <si>
    <t>Saint Peter</t>
  </si>
  <si>
    <t>Annapolis</t>
  </si>
  <si>
    <t>New Mexico State University and New Mexico State University Foundation Inc.</t>
  </si>
  <si>
    <t>Las Cruces</t>
  </si>
  <si>
    <t>Redlands</t>
  </si>
  <si>
    <t>Marion</t>
  </si>
  <si>
    <t>Montana State University Foundation Inc.</t>
  </si>
  <si>
    <t>Bozeman</t>
  </si>
  <si>
    <t>Baldwin Wallace University</t>
  </si>
  <si>
    <t>West Hartford</t>
  </si>
  <si>
    <t>Columbia College</t>
  </si>
  <si>
    <t>Decorah</t>
  </si>
  <si>
    <t>University of North Texas Foundation</t>
  </si>
  <si>
    <t>Denton</t>
  </si>
  <si>
    <r>
      <t>Ohio Northern University</t>
    </r>
    <r>
      <rPr>
        <vertAlign val="superscript"/>
        <sz val="11"/>
        <color theme="1"/>
        <rFont val="Calibri"/>
        <family val="2"/>
        <scheme val="minor"/>
      </rPr>
      <t>xv</t>
    </r>
  </si>
  <si>
    <t>Ada</t>
  </si>
  <si>
    <t>Rock Island</t>
  </si>
  <si>
    <t>Selinsgrove</t>
  </si>
  <si>
    <t>Valencia</t>
  </si>
  <si>
    <t>Hampden-Sydney</t>
  </si>
  <si>
    <t>Topeka</t>
  </si>
  <si>
    <t>The University of Central Florida</t>
  </si>
  <si>
    <t>Orlando</t>
  </si>
  <si>
    <t>Mt. Pleasant</t>
  </si>
  <si>
    <t>CALIFORNIA STATE UNIVERSITY FRESNO FOUNDATION</t>
  </si>
  <si>
    <t>Fresno</t>
  </si>
  <si>
    <t>Beloit</t>
  </si>
  <si>
    <t>York</t>
  </si>
  <si>
    <t>Bowling Green</t>
  </si>
  <si>
    <t>Elkhart</t>
  </si>
  <si>
    <t>Campbell University</t>
  </si>
  <si>
    <t>Buies Creek</t>
  </si>
  <si>
    <t>Ashland</t>
  </si>
  <si>
    <t>Wilmore</t>
  </si>
  <si>
    <t>Dubuque</t>
  </si>
  <si>
    <t>La Mirada</t>
  </si>
  <si>
    <t>Grand Rapids</t>
  </si>
  <si>
    <t>Galesburg</t>
  </si>
  <si>
    <t>San Jose</t>
  </si>
  <si>
    <t>Saint Louis</t>
  </si>
  <si>
    <t>Davenport</t>
  </si>
  <si>
    <t>Grantham</t>
  </si>
  <si>
    <t>Jacksonville</t>
  </si>
  <si>
    <t>Manchester</t>
  </si>
  <si>
    <t>MOUNT ALLISON UNIVERSITY</t>
  </si>
  <si>
    <t>Sackville</t>
  </si>
  <si>
    <t>UNIVERSITY OF MOUNT UNION</t>
  </si>
  <si>
    <t>Alliance</t>
  </si>
  <si>
    <t>Sherman</t>
  </si>
  <si>
    <t>New Rochelle</t>
  </si>
  <si>
    <t>Carbondale</t>
  </si>
  <si>
    <t>Kent</t>
  </si>
  <si>
    <t>Hyde Park</t>
  </si>
  <si>
    <t>Harding University Inc.</t>
  </si>
  <si>
    <t>Searcy</t>
  </si>
  <si>
    <t>Moorhead</t>
  </si>
  <si>
    <t>Oklahoma Baptist University</t>
  </si>
  <si>
    <t>Shawnee</t>
  </si>
  <si>
    <t>Storm Lake</t>
  </si>
  <si>
    <t>Daytona Beach</t>
  </si>
  <si>
    <t>Ogden</t>
  </si>
  <si>
    <t>University of Chattanooga Foundation Inc.</t>
  </si>
  <si>
    <t>Chattanooga</t>
  </si>
  <si>
    <t>The Marshall University Foundation Inc</t>
  </si>
  <si>
    <t>Huntington</t>
  </si>
  <si>
    <t>Fort Wayne</t>
  </si>
  <si>
    <t>Westminster</t>
  </si>
  <si>
    <t>Alma</t>
  </si>
  <si>
    <t>Huntingdon</t>
  </si>
  <si>
    <t>Alfred</t>
  </si>
  <si>
    <t>Cedar Falls</t>
  </si>
  <si>
    <t>New Wilmington</t>
  </si>
  <si>
    <t>Allendale</t>
  </si>
  <si>
    <t>Johnson City</t>
  </si>
  <si>
    <t>McMinnville</t>
  </si>
  <si>
    <t>Siloam Springs</t>
  </si>
  <si>
    <t>Brookings</t>
  </si>
  <si>
    <t>Monmouth</t>
  </si>
  <si>
    <t>Normal</t>
  </si>
  <si>
    <t>Florida A&amp;M University Foundation Inc.</t>
  </si>
  <si>
    <t>The Foundation of the State University of New York at Binghamton Inc.</t>
  </si>
  <si>
    <t>Binghamton</t>
  </si>
  <si>
    <t>Doane University</t>
  </si>
  <si>
    <t>Crete</t>
  </si>
  <si>
    <t>Clarksville</t>
  </si>
  <si>
    <t>De Pere</t>
  </si>
  <si>
    <t>Naperville</t>
  </si>
  <si>
    <t>Goshen</t>
  </si>
  <si>
    <t>Kenosha</t>
  </si>
  <si>
    <t>Springfield</t>
  </si>
  <si>
    <t>Houghton</t>
  </si>
  <si>
    <t>Nevada</t>
  </si>
  <si>
    <t>Hickory</t>
  </si>
  <si>
    <t>Sam Houston State University</t>
  </si>
  <si>
    <t>Huntsville</t>
  </si>
  <si>
    <t>Bronxville</t>
  </si>
  <si>
    <t>Curry College</t>
  </si>
  <si>
    <t>Milton</t>
  </si>
  <si>
    <t>CALIFORNIA STATE UNIVERSITY NORTHRIDGE</t>
  </si>
  <si>
    <t>Northridge</t>
  </si>
  <si>
    <t>Northern Kentucky University Foundation Inc.</t>
  </si>
  <si>
    <t>Highland Heights</t>
  </si>
  <si>
    <t>Boone</t>
  </si>
  <si>
    <t>Boise</t>
  </si>
  <si>
    <t>Niagara Falls</t>
  </si>
  <si>
    <t>UC Santa Cruz Foundation</t>
  </si>
  <si>
    <t>Santa Cruz</t>
  </si>
  <si>
    <t>Murfreesboro</t>
  </si>
  <si>
    <t>Pomona</t>
  </si>
  <si>
    <t>Thousand Oaks</t>
  </si>
  <si>
    <t>Midland</t>
  </si>
  <si>
    <t>The University of Southern Mississippi Foundation</t>
  </si>
  <si>
    <t>Hattiesburg</t>
  </si>
  <si>
    <t>University of North Carolina Wilmington</t>
  </si>
  <si>
    <t>Wilmington</t>
  </si>
  <si>
    <t>Wentworth Institute of Technology Inc.</t>
  </si>
  <si>
    <t>Seguin</t>
  </si>
  <si>
    <t>Harrisonburg</t>
  </si>
  <si>
    <t>Trustees of the Hamline University of Minnesota</t>
  </si>
  <si>
    <t>Whittier</t>
  </si>
  <si>
    <t>La Verne</t>
  </si>
  <si>
    <t>Hays</t>
  </si>
  <si>
    <t>HOOD COLLEGE OF FREDERICK MD</t>
  </si>
  <si>
    <t>Frederick</t>
  </si>
  <si>
    <t>ArtCenter College of Design</t>
  </si>
  <si>
    <t>Upland</t>
  </si>
  <si>
    <t>Bridgewater</t>
  </si>
  <si>
    <t>West Long Branch</t>
  </si>
  <si>
    <t>Lake Forest</t>
  </si>
  <si>
    <t>Colchester</t>
  </si>
  <si>
    <t>Chester</t>
  </si>
  <si>
    <t>Wright State University Foundation Inc.</t>
  </si>
  <si>
    <t>LA SALLE UNIVERSITY</t>
  </si>
  <si>
    <t>Bristol</t>
  </si>
  <si>
    <t>Evansville</t>
  </si>
  <si>
    <t>Franklin</t>
  </si>
  <si>
    <t>SAN FRANCISCO STATE UNIVERSITY FOUNDATION</t>
  </si>
  <si>
    <t>Emporia State University Foundation Inc.</t>
  </si>
  <si>
    <t>Emporia</t>
  </si>
  <si>
    <t>Teaneck</t>
  </si>
  <si>
    <t>University of Northern Colorado Foundation Inc.</t>
  </si>
  <si>
    <t>Greeley</t>
  </si>
  <si>
    <t>Flint</t>
  </si>
  <si>
    <t>College of St. Scholastica Inc.</t>
  </si>
  <si>
    <t>Duluth</t>
  </si>
  <si>
    <t>Augustana University</t>
  </si>
  <si>
    <t>Sioux Falls</t>
  </si>
  <si>
    <t>University Center</t>
  </si>
  <si>
    <t>Center Valley</t>
  </si>
  <si>
    <t>Ripon</t>
  </si>
  <si>
    <t>Beverly</t>
  </si>
  <si>
    <t>West Palm Beach</t>
  </si>
  <si>
    <t>Valhalla</t>
  </si>
  <si>
    <t>George Mason University Foundation Inc.</t>
  </si>
  <si>
    <t>Fairfax</t>
  </si>
  <si>
    <t>Murray</t>
  </si>
  <si>
    <t>Westminster College</t>
  </si>
  <si>
    <t>Marietta</t>
  </si>
  <si>
    <t>New Concord</t>
  </si>
  <si>
    <t>Cullowhee</t>
  </si>
  <si>
    <t>Pella</t>
  </si>
  <si>
    <t>Elizabethtown</t>
  </si>
  <si>
    <t>Brooklyn Heights</t>
  </si>
  <si>
    <t>Purchase College Foundation</t>
  </si>
  <si>
    <t>Purchase</t>
  </si>
  <si>
    <t>Wilkes Barre</t>
  </si>
  <si>
    <t>Broward College Foundation Inc.</t>
  </si>
  <si>
    <t>Fort Lauderdale</t>
  </si>
  <si>
    <t>North Park University</t>
  </si>
  <si>
    <t>DeKalb</t>
  </si>
  <si>
    <t>Mount Vernon</t>
  </si>
  <si>
    <t>Staten Island</t>
  </si>
  <si>
    <t>Big Rapids</t>
  </si>
  <si>
    <t>University of Arkansas Fort Smith Foundation Inc.</t>
  </si>
  <si>
    <t>Fort Smith</t>
  </si>
  <si>
    <t>Flagler College Inc.</t>
  </si>
  <si>
    <t>St. Augustine</t>
  </si>
  <si>
    <t>Melbourne</t>
  </si>
  <si>
    <t>St. Joseph</t>
  </si>
  <si>
    <t>Montclair State University Foundation</t>
  </si>
  <si>
    <t>Montclair</t>
  </si>
  <si>
    <t>Ypsilanti</t>
  </si>
  <si>
    <t>University of Wisconsin - Eau Claire Foundation Inc.</t>
  </si>
  <si>
    <t>Eau Clair</t>
  </si>
  <si>
    <t>Valencia College Foundation</t>
  </si>
  <si>
    <t>College of Central Florida Foundation Inc.</t>
  </si>
  <si>
    <t>Ocala</t>
  </si>
  <si>
    <t>Pittsburg State University Foundation Inc.</t>
  </si>
  <si>
    <t>Pittsburg</t>
  </si>
  <si>
    <t>University of West Florida Foundation Inc.</t>
  </si>
  <si>
    <t>Pensacola</t>
  </si>
  <si>
    <t>Romeoville</t>
  </si>
  <si>
    <t>Glenside</t>
  </si>
  <si>
    <t>Reading</t>
  </si>
  <si>
    <t>Lakeland</t>
  </si>
  <si>
    <t>Annville</t>
  </si>
  <si>
    <r>
      <t>Indiana University of Pennsylvania &amp; Foundation</t>
    </r>
    <r>
      <rPr>
        <vertAlign val="superscript"/>
        <sz val="11"/>
        <color theme="1"/>
        <rFont val="Calibri"/>
        <family val="2"/>
        <scheme val="minor"/>
      </rPr>
      <t>xvi</t>
    </r>
  </si>
  <si>
    <t>Indiana</t>
  </si>
  <si>
    <t>Long Beach</t>
  </si>
  <si>
    <t>Bellingham</t>
  </si>
  <si>
    <t>Arkansas State University System Foundation Inc.</t>
  </si>
  <si>
    <t>State University</t>
  </si>
  <si>
    <t>Forest Grove</t>
  </si>
  <si>
    <t>Maryville College</t>
  </si>
  <si>
    <t>Maryville</t>
  </si>
  <si>
    <t>Glen Cove</t>
  </si>
  <si>
    <t>Albany</t>
  </si>
  <si>
    <t>Texas Woman's University</t>
  </si>
  <si>
    <t>Saint Bonaventure</t>
  </si>
  <si>
    <t>Winchester</t>
  </si>
  <si>
    <t>Indiana State University Foundation Inc.</t>
  </si>
  <si>
    <t>Fullerton</t>
  </si>
  <si>
    <t>Tennessee Tech University</t>
  </si>
  <si>
    <t>Cookeville</t>
  </si>
  <si>
    <t>California State University Chico</t>
  </si>
  <si>
    <t>Chico</t>
  </si>
  <si>
    <t>Erie</t>
  </si>
  <si>
    <t>Manchester University</t>
  </si>
  <si>
    <t>North Manchester</t>
  </si>
  <si>
    <t>Mankato</t>
  </si>
  <si>
    <t>Newport</t>
  </si>
  <si>
    <t>Lawrenceville</t>
  </si>
  <si>
    <r>
      <t>University of Northern British Columbia</t>
    </r>
    <r>
      <rPr>
        <vertAlign val="superscript"/>
        <sz val="11"/>
        <color theme="1"/>
        <rFont val="Calibri"/>
        <family val="2"/>
        <scheme val="minor"/>
      </rPr>
      <t>#</t>
    </r>
  </si>
  <si>
    <t>Prince George</t>
  </si>
  <si>
    <t>COLUMBUS STATE UNIVERSITY FOUNDATION INC.</t>
  </si>
  <si>
    <t>Carroll University</t>
  </si>
  <si>
    <t>Waukesha</t>
  </si>
  <si>
    <t>Virginia Wesleyan University</t>
  </si>
  <si>
    <t>Virginia Beach</t>
  </si>
  <si>
    <t>Chambersburg</t>
  </si>
  <si>
    <t>ECKERD COLLEGE</t>
  </si>
  <si>
    <t>St. Petersburg</t>
  </si>
  <si>
    <t>Brownwood</t>
  </si>
  <si>
    <t>Foundation for the University Virgin Islands (FUVI)</t>
  </si>
  <si>
    <t>Kings Hill</t>
  </si>
  <si>
    <t>VI</t>
  </si>
  <si>
    <t>North Carolina A&amp;T State University and Foundation</t>
  </si>
  <si>
    <t>Salisbury University Foundation</t>
  </si>
  <si>
    <t>Salisbury</t>
  </si>
  <si>
    <t>HIGH POINT UNIVERSITY</t>
  </si>
  <si>
    <t>High Point</t>
  </si>
  <si>
    <t>North Andover</t>
  </si>
  <si>
    <t>Seneca Falls</t>
  </si>
  <si>
    <t>Asheville</t>
  </si>
  <si>
    <t>State University College at Oneonta Foundation</t>
  </si>
  <si>
    <t>Oneonta</t>
  </si>
  <si>
    <t>Henderson</t>
  </si>
  <si>
    <t>GEORGIAN COURT UNIVERSITY</t>
  </si>
  <si>
    <t>Lakewood</t>
  </si>
  <si>
    <t>Western New England University</t>
  </si>
  <si>
    <t>Lamoni</t>
  </si>
  <si>
    <t>Alabama A&amp;M University</t>
  </si>
  <si>
    <t>Georgia Southern University Foundation Inc.</t>
  </si>
  <si>
    <t>Statesboro</t>
  </si>
  <si>
    <t>Ferrum</t>
  </si>
  <si>
    <t>LaGrange</t>
  </si>
  <si>
    <t>Viterbo University Inc.</t>
  </si>
  <si>
    <t>La Crosse</t>
  </si>
  <si>
    <t>Maryville University of St. Louis</t>
  </si>
  <si>
    <t>Winthrop University Foundation</t>
  </si>
  <si>
    <t>Rock Hill</t>
  </si>
  <si>
    <t>Radford</t>
  </si>
  <si>
    <t>Hartford Seminary Foundation</t>
  </si>
  <si>
    <t>Orange City</t>
  </si>
  <si>
    <t>Moody Bible Institute of Chicago</t>
  </si>
  <si>
    <t>Tiffin</t>
  </si>
  <si>
    <t>SAINT FRANCIS UNIVERSITY</t>
  </si>
  <si>
    <t>Loretto</t>
  </si>
  <si>
    <t>Gateway Seminary</t>
  </si>
  <si>
    <t>Ontario</t>
  </si>
  <si>
    <t>Fredericksburg</t>
  </si>
  <si>
    <t>California Baptist University</t>
  </si>
  <si>
    <t>Riverside</t>
  </si>
  <si>
    <t>Sonoma State University Foundation</t>
  </si>
  <si>
    <t>Rohnert Park</t>
  </si>
  <si>
    <t>University of Baltimore Foundation</t>
  </si>
  <si>
    <t>McPherson</t>
  </si>
  <si>
    <t>Ringling College of Art and Design Inc.</t>
  </si>
  <si>
    <t>Sarasota</t>
  </si>
  <si>
    <t>The University Foundation at Sacramento State</t>
  </si>
  <si>
    <t>Sacramento</t>
  </si>
  <si>
    <t>Sioux City</t>
  </si>
  <si>
    <t>Hartsville</t>
  </si>
  <si>
    <t>Cleveland Institute of Music</t>
  </si>
  <si>
    <t>The University of North Carolina at Asheville</t>
  </si>
  <si>
    <t>Augsburg University</t>
  </si>
  <si>
    <t>Bethany Lutheran College Inc</t>
  </si>
  <si>
    <t>SALUS UNIVERSITY</t>
  </si>
  <si>
    <t>Elkins Park</t>
  </si>
  <si>
    <t>Arlington</t>
  </si>
  <si>
    <t>University of Central Missouri</t>
  </si>
  <si>
    <t>Warrensburg</t>
  </si>
  <si>
    <t>SUNY CORTLAND- COLLEGE FOUNDATION</t>
  </si>
  <si>
    <t>Cortland</t>
  </si>
  <si>
    <t>Winston-Salem</t>
  </si>
  <si>
    <t>Bloomsburg University Foundation</t>
  </si>
  <si>
    <t>Bloomsburg</t>
  </si>
  <si>
    <t>Newton</t>
  </si>
  <si>
    <t>Lebanon</t>
  </si>
  <si>
    <t>Cresson</t>
  </si>
  <si>
    <t>Rust College</t>
  </si>
  <si>
    <t>Holly Springs</t>
  </si>
  <si>
    <t>Barry University Inc.</t>
  </si>
  <si>
    <t>Miami Shores</t>
  </si>
  <si>
    <t>Helena</t>
  </si>
  <si>
    <t>Coastal Educational Foundation Inc. (Coastal Carolina University)</t>
  </si>
  <si>
    <t>Shippensburg</t>
  </si>
  <si>
    <t>California State University Los Angeles Foundation</t>
  </si>
  <si>
    <t>Christian Brothers University</t>
  </si>
  <si>
    <t>Southern Nazarene University</t>
  </si>
  <si>
    <t>Bethany</t>
  </si>
  <si>
    <t>West Chester University  &amp; Foundation</t>
  </si>
  <si>
    <t>West Chester</t>
  </si>
  <si>
    <t>CSUSB Philanthropic Foundation</t>
  </si>
  <si>
    <t>San Bernardino</t>
  </si>
  <si>
    <t>Mary Baldwin University</t>
  </si>
  <si>
    <t>Staunton</t>
  </si>
  <si>
    <t>Butte</t>
  </si>
  <si>
    <t>Wheeling</t>
  </si>
  <si>
    <t>Biddeford</t>
  </si>
  <si>
    <t>Petersburg</t>
  </si>
  <si>
    <t>Molloy College</t>
  </si>
  <si>
    <t>Rockville Centre</t>
  </si>
  <si>
    <t>Owensboro</t>
  </si>
  <si>
    <t>LUTHERAN SCHOOL OF THEOLOGY AT CHICAGO</t>
  </si>
  <si>
    <t>William Peace University</t>
  </si>
  <si>
    <t>University of Jamestown</t>
  </si>
  <si>
    <t>Jamestown</t>
  </si>
  <si>
    <t>Parker University</t>
  </si>
  <si>
    <t>Harrisburg Area Community College Foundation</t>
  </si>
  <si>
    <t>Harrisburg</t>
  </si>
  <si>
    <t>Broome Community College Foundation Inc.</t>
  </si>
  <si>
    <t>Notre Dame of Maryland University</t>
  </si>
  <si>
    <t>Oswego College Foundation Inc.</t>
  </si>
  <si>
    <t>Oswego</t>
  </si>
  <si>
    <t>Moon Township</t>
  </si>
  <si>
    <t>Kansas City</t>
  </si>
  <si>
    <t>Olivet Nazarene University Foundation</t>
  </si>
  <si>
    <t>Bourbonnais</t>
  </si>
  <si>
    <t>River Forest</t>
  </si>
  <si>
    <t>Wisconsin Lutheran College Inc.</t>
  </si>
  <si>
    <t>UNIVERSITY OF CENTRAL OKLAHOMA FOUNDATION</t>
  </si>
  <si>
    <t>Edmond</t>
  </si>
  <si>
    <t>Fredonia State University of New York</t>
  </si>
  <si>
    <t>Fredonia</t>
  </si>
  <si>
    <t>Beaumont</t>
  </si>
  <si>
    <t>St. Mary's College of Maryland Foundation Inc.</t>
  </si>
  <si>
    <t>St. Mary's City</t>
  </si>
  <si>
    <t>Delaware Valley University</t>
  </si>
  <si>
    <t>Doylestown</t>
  </si>
  <si>
    <t>PHILADELPHIA UNIVERSITY</t>
  </si>
  <si>
    <t>Mercyhurst University</t>
  </si>
  <si>
    <t>Humboldt State University Advancement Foundation</t>
  </si>
  <si>
    <t>Arcata</t>
  </si>
  <si>
    <t>Billings</t>
  </si>
  <si>
    <t>SUNY Potsdam College Foundation Inc.</t>
  </si>
  <si>
    <t>Manhattanville College</t>
  </si>
  <si>
    <t>Cuesta College Foundation</t>
  </si>
  <si>
    <t>Georgia Southwestern Foundation Inc.</t>
  </si>
  <si>
    <t>Americus</t>
  </si>
  <si>
    <t>Cedarville University</t>
  </si>
  <si>
    <t>Cedarville</t>
  </si>
  <si>
    <t>University of Saint Joseph</t>
  </si>
  <si>
    <t>Clarke University</t>
  </si>
  <si>
    <t>Kutztown University Foundation Inc.</t>
  </si>
  <si>
    <t>Kutztown</t>
  </si>
  <si>
    <t>Colorado Mesa University Foundation</t>
  </si>
  <si>
    <t>Grand Junction</t>
  </si>
  <si>
    <t>Northwest Missouri State University</t>
  </si>
  <si>
    <t>Brevard College</t>
  </si>
  <si>
    <t>Brevard</t>
  </si>
  <si>
    <t>Miami Gardens</t>
  </si>
  <si>
    <t>The Worcester State Foundation Inc.</t>
  </si>
  <si>
    <t>Southern CT State University Foundation Inc.</t>
  </si>
  <si>
    <t>Cedar Rapids</t>
  </si>
  <si>
    <t>Meadville Lombard Theological School</t>
  </si>
  <si>
    <t>Bradford Educational Foundation - University of Pittsburgh at Bradford</t>
  </si>
  <si>
    <t>Bradford</t>
  </si>
  <si>
    <t>College Place</t>
  </si>
  <si>
    <t>California State University San Marcos Foundation</t>
  </si>
  <si>
    <t>Husson University</t>
  </si>
  <si>
    <t>Bangor</t>
  </si>
  <si>
    <t>The College of New Jersey Foundation Inc.</t>
  </si>
  <si>
    <t>Trenton</t>
  </si>
  <si>
    <t>California State University Bakersfield Foundation</t>
  </si>
  <si>
    <t>Bakersfield</t>
  </si>
  <si>
    <t>TRI-COUNTY TECHNICAL COLLEGE FOUNDATION INC.</t>
  </si>
  <si>
    <t>Pendleton</t>
  </si>
  <si>
    <t>Marshall B. Ketchum University</t>
  </si>
  <si>
    <t>Utica</t>
  </si>
  <si>
    <t>Rio Grande</t>
  </si>
  <si>
    <t>Seaside</t>
  </si>
  <si>
    <t>Pembroke</t>
  </si>
  <si>
    <t>Flushing</t>
  </si>
  <si>
    <t>SIUE Foundation</t>
  </si>
  <si>
    <t>Edwardsville</t>
  </si>
  <si>
    <t>Johnson County Community College Foundation</t>
  </si>
  <si>
    <t>Overland Park</t>
  </si>
  <si>
    <t>Eastern Washington University Foundation</t>
  </si>
  <si>
    <t>Cheney</t>
  </si>
  <si>
    <t>Longview</t>
  </si>
  <si>
    <t>Auburn Theological Seminary</t>
  </si>
  <si>
    <t>Bend</t>
  </si>
  <si>
    <t>Plattsburgh College Foundation - SUNY Plattsburgh</t>
  </si>
  <si>
    <t>Plattsburgh</t>
  </si>
  <si>
    <t>Cardinal Stritch University Inc.</t>
  </si>
  <si>
    <t>The University of North Carolina School of the Arts</t>
  </si>
  <si>
    <t>Kalamazoo Valley Community College</t>
  </si>
  <si>
    <t>Norfolk State University Foundation</t>
  </si>
  <si>
    <t>Mahwah</t>
  </si>
  <si>
    <t>Shawnee State University Development Foundation</t>
  </si>
  <si>
    <t>Portsmouth</t>
  </si>
  <si>
    <t>Defiance</t>
  </si>
  <si>
    <t>Church Divinity School of the Pacific</t>
  </si>
  <si>
    <t>Fitchburg State University Foundation Inc.</t>
  </si>
  <si>
    <t>Fitchburg</t>
  </si>
  <si>
    <t>Cal State East Bay Educational Foundation</t>
  </si>
  <si>
    <t>Hayward</t>
  </si>
  <si>
    <t>Spring Arbor</t>
  </si>
  <si>
    <t>Lakeland University Foundation Inc.</t>
  </si>
  <si>
    <t>Sheboygan</t>
  </si>
  <si>
    <t>Massachusetts College of Art and Design Foundation Inc.</t>
  </si>
  <si>
    <t>Mason City</t>
  </si>
  <si>
    <r>
      <t>Trinity Western University</t>
    </r>
    <r>
      <rPr>
        <vertAlign val="superscript"/>
        <sz val="11"/>
        <color theme="1"/>
        <rFont val="Calibri"/>
        <family val="2"/>
        <scheme val="minor"/>
      </rPr>
      <t>#</t>
    </r>
  </si>
  <si>
    <t>Langley</t>
  </si>
  <si>
    <t>California State University Channel Islands</t>
  </si>
  <si>
    <t>Camarillo</t>
  </si>
  <si>
    <t>Marquette</t>
  </si>
  <si>
    <t>Lake City</t>
  </si>
  <si>
    <t>POLYTECHNIC UNIVERSITY OF PUERTO RICO</t>
  </si>
  <si>
    <t>Hato Rey</t>
  </si>
  <si>
    <t>Livonia</t>
  </si>
  <si>
    <t>Keuka Park</t>
  </si>
  <si>
    <t>William Rainey Harper College Educational Foundation</t>
  </si>
  <si>
    <t>Palatine</t>
  </si>
  <si>
    <t>Dudley</t>
  </si>
  <si>
    <t>Turlock</t>
  </si>
  <si>
    <t>New England College</t>
  </si>
  <si>
    <t>Henniker</t>
  </si>
  <si>
    <t>Massachusetts College of Liberal Arts Foundation Inc.</t>
  </si>
  <si>
    <t>North Adams</t>
  </si>
  <si>
    <t>Canton College Foundation Inc.</t>
  </si>
  <si>
    <t>Five Colleges Incorporated</t>
  </si>
  <si>
    <t>Dakota State University Foundation</t>
  </si>
  <si>
    <t>California State University Dominguez Hills Philanthropic Foundation</t>
  </si>
  <si>
    <t>Carson</t>
  </si>
  <si>
    <t>Northeast State Community College</t>
  </si>
  <si>
    <t>Blountville</t>
  </si>
  <si>
    <t>J Sargeant Reynolds Community College Educational Foundation</t>
  </si>
  <si>
    <t>Cordova</t>
  </si>
  <si>
    <t>The California Maritime Academy Foundation Inc.</t>
  </si>
  <si>
    <t>Vallejo</t>
  </si>
  <si>
    <t>Blue Ridge Community College Educational Foundation Inc.</t>
  </si>
  <si>
    <t>Weyers Cave</t>
  </si>
  <si>
    <t>Simpson University</t>
  </si>
  <si>
    <t>Redding</t>
  </si>
  <si>
    <t>Midlands Technical College Foundation</t>
  </si>
  <si>
    <t>ELGIN COMMUNITY COLLEGE FOUNDATION</t>
  </si>
  <si>
    <t>Elgin</t>
  </si>
  <si>
    <t>The Hillsborough Community College Foundation</t>
  </si>
  <si>
    <t>NAVAL POSTGRADUATE SCHOOL FOUNDATION</t>
  </si>
  <si>
    <t>Monterey</t>
  </si>
  <si>
    <t>Thomas University</t>
  </si>
  <si>
    <t>Thomasville</t>
  </si>
  <si>
    <t>TEXAS COLLEGE</t>
  </si>
  <si>
    <t>Tyler</t>
  </si>
  <si>
    <t>Southern Virginia University</t>
  </si>
  <si>
    <t>Buena Vista</t>
  </si>
  <si>
    <t>Average</t>
  </si>
  <si>
    <t>Median</t>
  </si>
  <si>
    <t xml:space="preserve">Source: NACUBO and Commonfund Institute, 2017 NACUBO-Commonfund Study of Endowments. This table was created in January 2018. Any changes made after January are not reflected in the full 2017 NCSE final report. </t>
  </si>
  <si>
    <t xml:space="preserve">Footnotes: </t>
  </si>
  <si>
    <r>
      <rPr>
        <vertAlign val="superscript"/>
        <sz val="11"/>
        <color theme="1"/>
        <rFont val="Calibri"/>
        <family val="2"/>
        <scheme val="minor"/>
      </rPr>
      <t>1</t>
    </r>
    <r>
      <rPr>
        <sz val="11"/>
        <color theme="1"/>
        <rFont val="Calibri"/>
        <family val="2"/>
        <scheme val="minor"/>
      </rPr>
      <t xml:space="preserve">. IPEDS Unit ID Number. Available only for U.S. colleges, universities, and governing board system offices. There are no IPEDS ID numbers for Canadian institutions or for non-profit higher education organizations that do not enroll students. </t>
    </r>
  </si>
  <si>
    <t>IPEDS (the Integrated Postsecondary Education Data System) is conducted each year by the National Center for Education Statistics.</t>
  </si>
  <si>
    <r>
      <rPr>
        <vertAlign val="superscript"/>
        <sz val="11"/>
        <color theme="1"/>
        <rFont val="Calibri"/>
        <family val="2"/>
        <scheme val="minor"/>
      </rPr>
      <t>2</t>
    </r>
    <r>
      <rPr>
        <sz val="11"/>
        <color theme="1"/>
        <rFont val="Calibri"/>
        <family val="2"/>
        <scheme val="minor"/>
      </rPr>
      <t xml:space="preserve">. The change in market values listed for the participating institutions </t>
    </r>
    <r>
      <rPr>
        <b/>
        <u/>
        <sz val="11"/>
        <color theme="1"/>
        <rFont val="Calibri"/>
        <family val="2"/>
        <scheme val="minor"/>
      </rPr>
      <t>DOES NOT</t>
    </r>
    <r>
      <rPr>
        <sz val="11"/>
        <color theme="1"/>
        <rFont val="Calibri"/>
        <family val="2"/>
        <scheme val="minor"/>
      </rPr>
      <t xml:space="preserve"> represent the investment rate of return for the endowments’ investments. Rather, the change in the market value of an endowment from FY2014 to FY2015 reflects the net impact of:</t>
    </r>
  </si>
  <si>
    <t xml:space="preserve">    1) withdrawals to fund institutional operations and capital expenses;</t>
  </si>
  <si>
    <t xml:space="preserve">    2) the payment of endowment management and investment fees;</t>
  </si>
  <si>
    <t xml:space="preserve">    3) additions from donor gifts and other contributions; and</t>
  </si>
  <si>
    <t xml:space="preserve">    4) investment gains or losses.</t>
  </si>
  <si>
    <t xml:space="preserve">The market values also include the estimated valuations of real estate and other “illiquid” assets, which may have large increases or decreases in value during a relatively short period of time. In addition, transfers to the endowment from other institutional budget accounts, and changes in foreign currency exchange rates for non-U.S. investments, may account for large changes in endowment market values. </t>
  </si>
  <si>
    <r>
      <t xml:space="preserve">These factors suggest that any large increases or decreases in endowments over the past year may be exaggerated. </t>
    </r>
    <r>
      <rPr>
        <b/>
        <u/>
        <sz val="11"/>
        <color theme="1"/>
        <rFont val="Calibri"/>
        <family val="2"/>
        <scheme val="minor"/>
      </rPr>
      <t>As such, large percentage changes should be interpreted very cautiously.</t>
    </r>
  </si>
  <si>
    <t xml:space="preserve">#Endowment market value data for Canadian institutions are expressed in U.S. dollars, based on the U.S./Canadian dollar conversion rates in effect on or around June 30, 2016 (for FY2016) and June 30, 2016 (for FY2015), as reported by the Bank of Canada Web site (http://www.bankofcanada.ca/en/rates/exchform.html). Data from Canadian institutions is NOT included in the full 2016 NCSE report.  </t>
  </si>
  <si>
    <r>
      <rPr>
        <vertAlign val="superscript"/>
        <sz val="11"/>
        <color theme="1"/>
        <rFont val="Calibri"/>
        <family val="2"/>
        <scheme val="minor"/>
      </rPr>
      <t>3</t>
    </r>
    <r>
      <rPr>
        <sz val="11"/>
        <color theme="1"/>
        <rFont val="Calibri"/>
        <family val="2"/>
        <scheme val="minor"/>
      </rPr>
      <t xml:space="preserve">. Except as indicated, FTE is self-reported by each NCSE participating institutions. For institutions that did not report FTE, the data were estimated based on calculations from the IPEDS 2016 Fall Enrollment. </t>
    </r>
  </si>
  <si>
    <t xml:space="preserve">Endowment per FTE is calculated by dividing FY2016 endowment values by FTE enrollment. Endowment per FTE and FTE enrollment are provided for U.S. colleges and universities and affiliated foundations only. </t>
  </si>
  <si>
    <t xml:space="preserve">Due to rounding, calculations for endowment per FTE details may not equal total values. </t>
  </si>
  <si>
    <r>
      <rPr>
        <vertAlign val="superscript"/>
        <sz val="11"/>
        <color theme="1"/>
        <rFont val="Calibri"/>
        <family val="2"/>
        <scheme val="minor"/>
      </rPr>
      <t>4</t>
    </r>
    <r>
      <rPr>
        <sz val="11"/>
        <color theme="1"/>
        <rFont val="Calibri"/>
        <family val="2"/>
        <scheme val="minor"/>
      </rPr>
      <t>. HBCU indicates the institution's Historically Black College or University status .</t>
    </r>
  </si>
  <si>
    <t>1=HBCU</t>
  </si>
  <si>
    <t>2=Non-HBCU (records with blanks should also be considered non-HBCUs)</t>
  </si>
  <si>
    <r>
      <rPr>
        <vertAlign val="superscript"/>
        <sz val="11"/>
        <color theme="1"/>
        <rFont val="Calibri"/>
        <family val="2"/>
        <scheme val="minor"/>
      </rPr>
      <t>5</t>
    </r>
    <r>
      <rPr>
        <sz val="11"/>
        <color theme="1"/>
        <rFont val="Calibri"/>
        <family val="2"/>
        <scheme val="minor"/>
      </rPr>
      <t xml:space="preserve">. Sector indicates the type of institution. Sector is provided by IPEDS and is added for U.S. colleges, universities, and state system offices only. </t>
    </r>
  </si>
  <si>
    <t xml:space="preserve">   0=State system office (does not directly enroll students)</t>
  </si>
  <si>
    <t xml:space="preserve">   1=4-year public college or university</t>
  </si>
  <si>
    <t xml:space="preserve">  2=4-year private non-profit college or university</t>
  </si>
  <si>
    <t xml:space="preserve">  4=2-year public college (community college)</t>
  </si>
  <si>
    <t xml:space="preserve">  5=2-year private non-profit college</t>
  </si>
  <si>
    <r>
      <rPr>
        <vertAlign val="superscript"/>
        <sz val="11"/>
        <color theme="1"/>
        <rFont val="Calibri"/>
        <family val="2"/>
        <scheme val="minor"/>
      </rPr>
      <t>6</t>
    </r>
    <r>
      <rPr>
        <sz val="11"/>
        <color theme="1"/>
        <rFont val="Calibri"/>
        <family val="2"/>
        <scheme val="minor"/>
      </rPr>
      <t>. Carnegie Classification identifies colleges and universities by their highest degree awarded and research intensity. For more information on the Carnegie Classification system, go to https://en.wikipedia.org/wiki/Carnegie_Classification_of_Institutions_of_Higher_Education</t>
    </r>
  </si>
  <si>
    <t xml:space="preserve">1=Associate's </t>
  </si>
  <si>
    <t>2=Bachelor's</t>
  </si>
  <si>
    <t>3=Master's</t>
  </si>
  <si>
    <t>4=Doctoral/Research</t>
  </si>
  <si>
    <t>5=Special focus (law, medicine, theology, etc.)</t>
  </si>
  <si>
    <r>
      <rPr>
        <vertAlign val="superscript"/>
        <sz val="11"/>
        <color theme="1"/>
        <rFont val="Calibri"/>
        <family val="2"/>
        <scheme val="minor"/>
      </rPr>
      <t>i</t>
    </r>
    <r>
      <rPr>
        <sz val="11"/>
        <color theme="1"/>
        <rFont val="Calibri"/>
        <family val="2"/>
        <scheme val="minor"/>
      </rPr>
      <t xml:space="preserve">.Total includes endowment assets from The Texas A&amp;M University System and multiple supporting foundations, including Texas A&amp;M Foundation. The full 2017 NCSE report incorporates separate information for Texas A&amp;M University System and Texas A&amp;M Foundation, and the Baylor Oral Health Foundation (which provides financial support to The Texas A&amp;M University Baylor College of Dentistry).  </t>
    </r>
  </si>
  <si>
    <r>
      <rPr>
        <vertAlign val="superscript"/>
        <sz val="11"/>
        <color theme="1"/>
        <rFont val="Calibri"/>
        <family val="2"/>
        <scheme val="minor"/>
      </rPr>
      <t>ii</t>
    </r>
    <r>
      <rPr>
        <sz val="11"/>
        <color theme="1"/>
        <rFont val="Calibri"/>
        <family val="2"/>
        <scheme val="minor"/>
      </rPr>
      <t>. Fiscal year end date for New York University is August 31 but the endowment market values are reported for the year ending June 30.</t>
    </r>
  </si>
  <si>
    <r>
      <rPr>
        <vertAlign val="superscript"/>
        <sz val="11"/>
        <color theme="1"/>
        <rFont val="Calibri"/>
        <family val="2"/>
        <scheme val="minor"/>
      </rPr>
      <t>iii</t>
    </r>
    <r>
      <rPr>
        <sz val="11"/>
        <color theme="1"/>
        <rFont val="Calibri"/>
        <family val="2"/>
        <scheme val="minor"/>
      </rPr>
      <t xml:space="preserve">. Total includes endowment assets from the University of Minnesota and the University of Minnesota Foundation. The full 2017 NCSE report incorporates separate information for each of these individual institutions.  </t>
    </r>
  </si>
  <si>
    <r>
      <rPr>
        <vertAlign val="superscript"/>
        <sz val="11"/>
        <color theme="1"/>
        <rFont val="Calibri"/>
        <family val="2"/>
        <scheme val="minor"/>
      </rPr>
      <t>iv</t>
    </r>
    <r>
      <rPr>
        <sz val="11"/>
        <color theme="1"/>
        <rFont val="Calibri"/>
        <family val="2"/>
        <scheme val="minor"/>
      </rPr>
      <t xml:space="preserve">. Total includes endowment assets from the University of Illinois and the University of Illinois Foundation. The full 2017 NCSE report incorporates separate information for each of these individual institutions.  </t>
    </r>
  </si>
  <si>
    <r>
      <rPr>
        <vertAlign val="superscript"/>
        <sz val="11"/>
        <color theme="1"/>
        <rFont val="Calibri"/>
        <family val="2"/>
        <scheme val="minor"/>
      </rPr>
      <t>v</t>
    </r>
    <r>
      <rPr>
        <sz val="11"/>
        <color theme="1"/>
        <rFont val="Calibri"/>
        <family val="2"/>
        <scheme val="minor"/>
      </rPr>
      <t xml:space="preserve">. The total includes the combined endowment assets of Carnegie Mellon University and a portion of assets held by the Dietrich Foundation reflecting CMU’s allocation as a named beneficiary. The full 2017 NCSE report reflects information for the CMU endowment only.  </t>
    </r>
  </si>
  <si>
    <r>
      <rPr>
        <vertAlign val="superscript"/>
        <sz val="11"/>
        <color theme="1"/>
        <rFont val="Calibri"/>
        <family val="2"/>
        <scheme val="minor"/>
      </rPr>
      <t>vi</t>
    </r>
    <r>
      <rPr>
        <sz val="11"/>
        <color theme="1"/>
        <rFont val="Calibri"/>
        <family val="2"/>
        <scheme val="minor"/>
      </rPr>
      <t xml:space="preserve">.  University of Miami's fiscal year-end is 5/31. Endowment values are reported for May 31, 2017 and May 31, 2016, respectively. </t>
    </r>
  </si>
  <si>
    <r>
      <rPr>
        <vertAlign val="superscript"/>
        <sz val="11"/>
        <color theme="1"/>
        <rFont val="Calibri"/>
        <family val="2"/>
        <scheme val="minor"/>
      </rPr>
      <t>vii</t>
    </r>
    <r>
      <rPr>
        <sz val="11"/>
        <color theme="1"/>
        <rFont val="Calibri"/>
        <family val="2"/>
        <scheme val="minor"/>
      </rPr>
      <t xml:space="preserve">. Total endowment includes data from all institutions in the LSU System. However, the full 2017 NCSE report is based on data solely from the LSU Foundation, the largest segment.  </t>
    </r>
  </si>
  <si>
    <r>
      <rPr>
        <vertAlign val="superscript"/>
        <sz val="11"/>
        <color theme="1"/>
        <rFont val="Calibri"/>
        <family val="2"/>
        <scheme val="minor"/>
      </rPr>
      <t>viii</t>
    </r>
    <r>
      <rPr>
        <sz val="11"/>
        <color theme="1"/>
        <rFont val="Calibri"/>
        <family val="2"/>
        <scheme val="minor"/>
      </rPr>
      <t xml:space="preserve">. Total includes endowment assets from the University System of New Hampshire and the University of New Hampshire Foundation. The full 2017 NCSE report incorporates separate information for each of these individual institutions.  </t>
    </r>
  </si>
  <si>
    <r>
      <rPr>
        <vertAlign val="superscript"/>
        <sz val="11"/>
        <color theme="1"/>
        <rFont val="Calibri"/>
        <family val="2"/>
        <scheme val="minor"/>
      </rPr>
      <t>ix</t>
    </r>
    <r>
      <rPr>
        <sz val="11"/>
        <color theme="1"/>
        <rFont val="Calibri"/>
        <family val="2"/>
        <scheme val="minor"/>
      </rPr>
      <t>. Total includes endowment assets from the Oregon Health and Sciences University Foundation and the Doernbecher Children’s Hospital Foundation.</t>
    </r>
  </si>
  <si>
    <r>
      <rPr>
        <vertAlign val="superscript"/>
        <sz val="11"/>
        <color theme="1"/>
        <rFont val="Calibri"/>
        <family val="2"/>
        <scheme val="minor"/>
      </rPr>
      <t>x</t>
    </r>
    <r>
      <rPr>
        <sz val="11"/>
        <color theme="1"/>
        <rFont val="Calibri"/>
        <family val="2"/>
        <scheme val="minor"/>
      </rPr>
      <t>.  Abilene Christian University's fiscal year-end is 5/31 but endowment values are reported for 6/30.</t>
    </r>
  </si>
  <si>
    <r>
      <rPr>
        <vertAlign val="superscript"/>
        <sz val="11"/>
        <color theme="1"/>
        <rFont val="Calibri"/>
        <family val="2"/>
        <scheme val="minor"/>
      </rPr>
      <t>xi</t>
    </r>
    <r>
      <rPr>
        <sz val="11"/>
        <color theme="1"/>
        <rFont val="Calibri"/>
        <family val="2"/>
        <scheme val="minor"/>
      </rPr>
      <t>. The FY2016 amounts for Chapman University are as of May 31, 2016.</t>
    </r>
  </si>
  <si>
    <r>
      <rPr>
        <vertAlign val="superscript"/>
        <sz val="11"/>
        <color theme="1"/>
        <rFont val="Calibri"/>
        <family val="2"/>
        <scheme val="minor"/>
      </rPr>
      <t>xii</t>
    </r>
    <r>
      <rPr>
        <sz val="11"/>
        <color theme="1"/>
        <rFont val="Calibri"/>
        <family val="2"/>
        <scheme val="minor"/>
      </rPr>
      <t>.Totals include assets from the University of Nevada, Reno (UNR) endowment, UNR Foundation, and the Athletic Association of Nevada, Reno Endowment.</t>
    </r>
  </si>
  <si>
    <r>
      <rPr>
        <vertAlign val="superscript"/>
        <sz val="11"/>
        <color theme="1"/>
        <rFont val="Calibri"/>
        <family val="2"/>
        <scheme val="minor"/>
      </rPr>
      <t>xiii</t>
    </r>
    <r>
      <rPr>
        <sz val="11"/>
        <color theme="1"/>
        <rFont val="Calibri"/>
        <family val="2"/>
        <scheme val="minor"/>
      </rPr>
      <t>. Willamette University's fiscal year-end is 5/31 but endowment values are reported for the year ending 6/30.</t>
    </r>
  </si>
  <si>
    <r>
      <rPr>
        <vertAlign val="superscript"/>
        <sz val="11"/>
        <color theme="1"/>
        <rFont val="Calibri"/>
        <family val="2"/>
        <scheme val="minor"/>
      </rPr>
      <t>xiv</t>
    </r>
    <r>
      <rPr>
        <sz val="11"/>
        <color theme="1"/>
        <rFont val="Calibri"/>
        <family val="2"/>
        <scheme val="minor"/>
      </rPr>
      <t>. Endowment values for Old Dominion University includes endowment assets from the University, the Educational Foundation, the Athletic Foundation, and the Real Estate Foundation.</t>
    </r>
  </si>
  <si>
    <r>
      <rPr>
        <vertAlign val="superscript"/>
        <sz val="11"/>
        <color theme="1"/>
        <rFont val="Calibri"/>
        <family val="2"/>
        <scheme val="minor"/>
      </rPr>
      <t>xv</t>
    </r>
    <r>
      <rPr>
        <sz val="11"/>
        <color theme="1"/>
        <rFont val="Calibri"/>
        <family val="2"/>
        <scheme val="minor"/>
      </rPr>
      <t>. Ohio Northern University's fiscal year-end is 5/31 but endowment values are reported for 6/30.</t>
    </r>
  </si>
  <si>
    <r>
      <rPr>
        <vertAlign val="superscript"/>
        <sz val="11"/>
        <color theme="1"/>
        <rFont val="Calibri"/>
        <family val="2"/>
        <scheme val="minor"/>
      </rPr>
      <t>xvi</t>
    </r>
    <r>
      <rPr>
        <sz val="11"/>
        <color theme="1"/>
        <rFont val="Calibri"/>
        <family val="2"/>
        <scheme val="minor"/>
      </rPr>
      <t>. Total includes endowment assets from the Indiana University of Pennsylvania and the Indiana University of Pennsylvania Foundation. The full 2017 NCSE report includes separate information from each of these individual institutions.</t>
    </r>
  </si>
  <si>
    <t xml:space="preserve">U.S. and Canadian Institutions Listed by Fiscal Year (FY) 2017 Endowment Market Value </t>
  </si>
  <si>
    <t>FY2015 Endowment (in $1,000s)</t>
  </si>
  <si>
    <t>IPEDS Fall 2015 Full-time Enrollment*</t>
  </si>
  <si>
    <t>IPEDS Fall 2015 Part-time Enrollment*</t>
  </si>
  <si>
    <t>IPEDS Total Fall 2015 Enrollment*</t>
  </si>
  <si>
    <r>
      <t>IPEDS 2015 Full-time Equivalent (FTE)</t>
    </r>
    <r>
      <rPr>
        <b/>
        <vertAlign val="superscript"/>
        <sz val="11"/>
        <color theme="1"/>
        <rFont val="Calibri"/>
        <family val="2"/>
        <scheme val="minor"/>
      </rPr>
      <t xml:space="preserve">3  </t>
    </r>
    <r>
      <rPr>
        <b/>
        <sz val="11"/>
        <color theme="1"/>
        <rFont val="Calibri"/>
        <family val="2"/>
        <scheme val="minor"/>
      </rPr>
      <t>Enrollment</t>
    </r>
  </si>
  <si>
    <t>FY2016 Endowment Value per FTE Student ($)</t>
  </si>
  <si>
    <r>
      <t>IPEDS HBCU Indicator</t>
    </r>
    <r>
      <rPr>
        <b/>
        <vertAlign val="superscript"/>
        <sz val="11"/>
        <color theme="1"/>
        <rFont val="Calibri"/>
        <family val="2"/>
        <scheme val="minor"/>
      </rPr>
      <t>4</t>
    </r>
  </si>
  <si>
    <r>
      <t>IPEDS Sector</t>
    </r>
    <r>
      <rPr>
        <b/>
        <vertAlign val="superscript"/>
        <sz val="11"/>
        <color theme="1"/>
        <rFont val="Calibri"/>
        <family val="2"/>
        <scheme val="minor"/>
      </rPr>
      <t>5</t>
    </r>
  </si>
  <si>
    <r>
      <t>The Texas A&amp;M University System and Foundations</t>
    </r>
    <r>
      <rPr>
        <vertAlign val="superscript"/>
        <sz val="11"/>
        <color theme="1"/>
        <rFont val="Calibri"/>
        <family val="2"/>
        <scheme val="minor"/>
      </rPr>
      <t>i</t>
    </r>
  </si>
  <si>
    <t>Board of Trustees of Michigan State University</t>
  </si>
  <si>
    <t>Georgia Institute of Technology and Related Foundations</t>
  </si>
  <si>
    <t>UC Berkeley Foundation</t>
  </si>
  <si>
    <t>University of Iowa and University of Iowa Foundation</t>
  </si>
  <si>
    <r>
      <t>University of British Columbia</t>
    </r>
    <r>
      <rPr>
        <vertAlign val="superscript"/>
        <sz val="11"/>
        <color theme="1"/>
        <rFont val="Calibri"/>
        <family val="2"/>
        <scheme val="minor"/>
      </rPr>
      <t>#</t>
    </r>
  </si>
  <si>
    <t>Liberty University (Added March 2017)</t>
  </si>
  <si>
    <r>
      <t>LSU System</t>
    </r>
    <r>
      <rPr>
        <vertAlign val="superscript"/>
        <sz val="11"/>
        <color theme="1"/>
        <rFont val="Calibri"/>
        <family val="2"/>
        <scheme val="minor"/>
      </rPr>
      <t>vi</t>
    </r>
  </si>
  <si>
    <t>The Cooper Union</t>
  </si>
  <si>
    <t>University of Arizona and University of Arizona Foundation</t>
  </si>
  <si>
    <t>University of Houston System &amp; Foundations</t>
  </si>
  <si>
    <t>University of Louisville Foundation Inc. (Revised February 2017)</t>
  </si>
  <si>
    <r>
      <t>Queen's University at Kingston</t>
    </r>
    <r>
      <rPr>
        <vertAlign val="superscript"/>
        <sz val="11"/>
        <color theme="1"/>
        <rFont val="Calibri"/>
        <family val="2"/>
        <scheme val="minor"/>
      </rPr>
      <t>#</t>
    </r>
  </si>
  <si>
    <t>Howard University Endowment Fund</t>
  </si>
  <si>
    <t>University of South Carolina and Affilated Foundations</t>
  </si>
  <si>
    <t>University System of New Hampshire &amp; Foundationvii</t>
  </si>
  <si>
    <t>Okahoma State Regents for Higher Education</t>
  </si>
  <si>
    <t>University of Denver (Colorado Seminary)</t>
  </si>
  <si>
    <t>University at Buffalo Foundation Inc.</t>
  </si>
  <si>
    <t>Oregon Health and Science University Foundationviii</t>
  </si>
  <si>
    <t>Mississippi Stat</t>
  </si>
  <si>
    <t>Loyola Marymount University (CA)</t>
  </si>
  <si>
    <t>University of New Mexico Foundation</t>
  </si>
  <si>
    <r>
      <t>Abilene Christian University</t>
    </r>
    <r>
      <rPr>
        <vertAlign val="superscript"/>
        <sz val="11"/>
        <color theme="1"/>
        <rFont val="Calibri"/>
        <family val="2"/>
        <scheme val="minor"/>
      </rPr>
      <t>ix</t>
    </r>
  </si>
  <si>
    <r>
      <t>University of Nevada Reno and Related Foundations</t>
    </r>
    <r>
      <rPr>
        <vertAlign val="superscript"/>
        <sz val="11"/>
        <color theme="1"/>
        <rFont val="Calibri"/>
        <family val="2"/>
        <scheme val="minor"/>
      </rPr>
      <t>x</t>
    </r>
  </si>
  <si>
    <t>UC Santa Barbara Foundation</t>
  </si>
  <si>
    <r>
      <t>University of Victoria Foundation</t>
    </r>
    <r>
      <rPr>
        <vertAlign val="superscript"/>
        <sz val="11"/>
        <color theme="1"/>
        <rFont val="Calibri"/>
        <family val="2"/>
        <scheme val="minor"/>
      </rPr>
      <t>#</t>
    </r>
  </si>
  <si>
    <t>American Society for Technion-Israel Institute of Technology</t>
  </si>
  <si>
    <t>University of Nevada Las Vegas (UNLV) Foundation</t>
  </si>
  <si>
    <t>Las Vegas</t>
  </si>
  <si>
    <r>
      <t>Willamette University</t>
    </r>
    <r>
      <rPr>
        <vertAlign val="superscript"/>
        <sz val="11"/>
        <color theme="1"/>
        <rFont val="Calibri"/>
        <family val="2"/>
        <scheme val="minor"/>
      </rPr>
      <t>xii</t>
    </r>
  </si>
  <si>
    <t>New Mexico State University and New Mexico State Foundation</t>
  </si>
  <si>
    <r>
      <t>Old Dominion University</t>
    </r>
    <r>
      <rPr>
        <vertAlign val="superscript"/>
        <sz val="11"/>
        <color theme="1"/>
        <rFont val="Calibri"/>
        <family val="2"/>
        <scheme val="minor"/>
      </rPr>
      <t>xiii</t>
    </r>
  </si>
  <si>
    <t>Loyola University Maryland Inc.</t>
  </si>
  <si>
    <t>University Heigh</t>
  </si>
  <si>
    <r>
      <t>University of New Brunswick</t>
    </r>
    <r>
      <rPr>
        <vertAlign val="superscript"/>
        <sz val="11"/>
        <color theme="1"/>
        <rFont val="Calibri"/>
        <family val="2"/>
        <scheme val="minor"/>
      </rPr>
      <t>#</t>
    </r>
  </si>
  <si>
    <t>Florida International University Foundation Inc.</t>
  </si>
  <si>
    <t>University of  South Alabama</t>
  </si>
  <si>
    <t>St. Mary's University of San Antonio Texas</t>
  </si>
  <si>
    <r>
      <t>Ohio Northern University</t>
    </r>
    <r>
      <rPr>
        <vertAlign val="superscript"/>
        <sz val="11"/>
        <color theme="1"/>
        <rFont val="Calibri"/>
        <family val="2"/>
        <scheme val="minor"/>
      </rPr>
      <t>xiv</t>
    </r>
  </si>
  <si>
    <t>Saint John's University</t>
  </si>
  <si>
    <t>North Dakota State University Foundation &amp; Alumni Association</t>
  </si>
  <si>
    <t>California State University Fresno Foundation</t>
  </si>
  <si>
    <t>Sacred Heart University Inc.</t>
  </si>
  <si>
    <t>University of North Texas &amp; Foundation</t>
  </si>
  <si>
    <t>UC Riverside Foundation</t>
  </si>
  <si>
    <t>Concordia College (MN)</t>
  </si>
  <si>
    <t>Florida A&amp;M University</t>
  </si>
  <si>
    <r>
      <t>Mount Allison University</t>
    </r>
    <r>
      <rPr>
        <vertAlign val="superscript"/>
        <sz val="11"/>
        <color theme="1"/>
        <rFont val="Calibri"/>
        <family val="2"/>
        <scheme val="minor"/>
      </rPr>
      <t>#</t>
    </r>
  </si>
  <si>
    <t>Indiana Institute of Technology Inc.</t>
  </si>
  <si>
    <t>University of North Florida</t>
  </si>
  <si>
    <t>The Foundation of the State University of New York at Binghamton</t>
  </si>
  <si>
    <t>Christian Theological Seminary Inc.</t>
  </si>
  <si>
    <t>LaSalle University</t>
  </si>
  <si>
    <r>
      <t>St. Francis Xavier University</t>
    </r>
    <r>
      <rPr>
        <vertAlign val="superscript"/>
        <sz val="11"/>
        <color theme="1"/>
        <rFont val="Calibri"/>
        <family val="2"/>
        <scheme val="minor"/>
      </rPr>
      <t>#</t>
    </r>
  </si>
  <si>
    <t>Antigonish</t>
  </si>
  <si>
    <t>Hood College of Frederick MD</t>
  </si>
  <si>
    <t>Indianola</t>
  </si>
  <si>
    <t>University Cente</t>
  </si>
  <si>
    <t>Ferris Foundation</t>
  </si>
  <si>
    <t>Flagler College Inc</t>
  </si>
  <si>
    <t>Sistema Universitario Ana G Mendez</t>
  </si>
  <si>
    <t>The University of West Florida Foundation Inc.</t>
  </si>
  <si>
    <r>
      <t>Indiana University of Pennsylvania &amp; Foundation</t>
    </r>
    <r>
      <rPr>
        <vertAlign val="superscript"/>
        <sz val="11"/>
        <color theme="1"/>
        <rFont val="Calibri"/>
        <family val="2"/>
        <scheme val="minor"/>
      </rPr>
      <t>xv</t>
    </r>
  </si>
  <si>
    <t>Saint Bonaventur</t>
  </si>
  <si>
    <t>Foundation for the University of the Virgin Islands (FUVI)</t>
  </si>
  <si>
    <t>The University Foundation California State University Chico</t>
  </si>
  <si>
    <t>Columbus State University Foundation Inc.</t>
  </si>
  <si>
    <t>Longwood University Foundation Inc</t>
  </si>
  <si>
    <t>Farmville</t>
  </si>
  <si>
    <t>Palmer College of Chiropractic   </t>
  </si>
  <si>
    <t>Batesville</t>
  </si>
  <si>
    <t>Northwestern College (IA)</t>
  </si>
  <si>
    <t>University of Findlay</t>
  </si>
  <si>
    <t>Findlay</t>
  </si>
  <si>
    <t>The Univeristy Foundation at Sacramento State</t>
  </si>
  <si>
    <t>Salus University</t>
  </si>
  <si>
    <t>SUNY Cortland - College Foundation</t>
  </si>
  <si>
    <t>Mount St Joseph University</t>
  </si>
  <si>
    <t>Rust College Inc.</t>
  </si>
  <si>
    <t>University of Central Oklahoma Foundation</t>
  </si>
  <si>
    <r>
      <t>Coastal Educational Foundation Inc.</t>
    </r>
    <r>
      <rPr>
        <vertAlign val="superscript"/>
        <sz val="11"/>
        <color theme="1"/>
        <rFont val="Calibri"/>
        <family val="2"/>
        <scheme val="minor"/>
      </rPr>
      <t>xvi</t>
    </r>
  </si>
  <si>
    <t>Cazenovia</t>
  </si>
  <si>
    <t>Fredonia State Universtiy of New York</t>
  </si>
  <si>
    <t>Humboldt State Universtiy Advancement Foundation</t>
  </si>
  <si>
    <t>Central Piedmont Community College Foundation Inc.</t>
  </si>
  <si>
    <t>St. Thomas University (FL)</t>
  </si>
  <si>
    <t>California State University San Bernardino Philanthropic Foundation</t>
  </si>
  <si>
    <t>Bradford Educational Foundation - University of Pittsburgh (Revised February 2017)</t>
  </si>
  <si>
    <t>Brevard College Corporation</t>
  </si>
  <si>
    <t>Worcester State Foundation Inc.</t>
  </si>
  <si>
    <t>Rhode Island College Foundation Revised February 2017)</t>
  </si>
  <si>
    <t>Tri-County Technical College Foundation Inc.</t>
  </si>
  <si>
    <t>University of North Carolina Pembroke</t>
  </si>
  <si>
    <t>Southern Illinois University Edwardsville Foundation</t>
  </si>
  <si>
    <t>University of North Carolina School of the Arts</t>
  </si>
  <si>
    <t>Plattsburgh College Foundation (SUNY Plattsburgh)</t>
  </si>
  <si>
    <t>Fitchburg State University Foundation Inc</t>
  </si>
  <si>
    <t>College of Coastal Georgia</t>
  </si>
  <si>
    <t>Polytechnic University of Puerto Rico</t>
  </si>
  <si>
    <t>The Foundation for Florida Gateway College Inc.</t>
  </si>
  <si>
    <t>Holyoke Community College Foundation Inc.</t>
  </si>
  <si>
    <t>Holyoke</t>
  </si>
  <si>
    <t>Hesston</t>
  </si>
  <si>
    <t>Centenary University</t>
  </si>
  <si>
    <t>Hackettstown</t>
  </si>
  <si>
    <t>Southeastern University</t>
  </si>
  <si>
    <t>J. Sargeant Reynolds Community College Educational Foundation</t>
  </si>
  <si>
    <t>The California Maritime Academy Foundation Inc</t>
  </si>
  <si>
    <t>Bergen Community  College Foundation</t>
  </si>
  <si>
    <t>Paramus</t>
  </si>
  <si>
    <t>Bel Air</t>
  </si>
  <si>
    <t>Elgin Community College Foundation</t>
  </si>
  <si>
    <t>Naval Postgraduate School Foundation</t>
  </si>
  <si>
    <t>Hillsborough Community College Foundation Inc.</t>
  </si>
  <si>
    <t>Southern Wesleyan University</t>
  </si>
  <si>
    <t>Central</t>
  </si>
  <si>
    <t>Laboure' College</t>
  </si>
  <si>
    <t>Five Colleges Inc</t>
  </si>
  <si>
    <t>Average (Revised)</t>
  </si>
  <si>
    <t>Median (Revised)</t>
  </si>
  <si>
    <t xml:space="preserve">Source: 2016 NACUBO-Commonfund Study of Endowments. </t>
  </si>
  <si>
    <t>This table was prepared in January 2017, and revised in April 2017. Revised data are indicated in Yellow. Changes to endowment values reported after January are not incorporated in the full 2016 NCSE report.</t>
  </si>
  <si>
    <t>Notes:</t>
  </si>
  <si>
    <t>N/A means not available.</t>
  </si>
  <si>
    <t xml:space="preserve">1. IPEDS Unit ID Number. Available only for U.S. colleges, universities, and governing board system offices. There are no IPEDS ID numbers for Canadian institutions or for non-profit higher education organizations that do not enroll students. </t>
  </si>
  <si>
    <t>3. FTE is calculated using data from the IPEDS 2015 Fall Enrollment Survey. FTE is calculated by summing total full-time enrollment to 1/3 of part-time enrollment</t>
  </si>
  <si>
    <t>4. HBCU indicates the institution's Historically Black College or University status .</t>
  </si>
  <si>
    <t xml:space="preserve">5. Sector indicates the type of institution. Sector is provided by IPEDS and is added for U.S. colleges, universities, and state system offices only. </t>
  </si>
  <si>
    <t>6. Carnegie Classification identifies colleges and universities by their highest degree awarded and research intensity. For more information on the Carnegie Classification system, go to https://en.wikipedia.org/wiki/Carnegie_Classification_of_Institutions_of_Higher_Education</t>
  </si>
  <si>
    <t>6=Tribal College</t>
  </si>
  <si>
    <t>7=Governing Board or Other</t>
  </si>
  <si>
    <t xml:space="preserve">i.Total includes endowment assets from The Texas A&amp;M University System and multiple supporting foundations, including Texas A&amp;M Foundation. The full 2016 NCSE report incorporates separate information for Texas A&amp;M University System and Texas A&amp;M Foundation, and the Baylor Oral Health Foundation (which provides financial support to The Texas A&amp;M University Baylor College of Dentistry).  </t>
  </si>
  <si>
    <t>ii. Fiscal year end is August 31 but reporting endowment market values for June 30.</t>
  </si>
  <si>
    <t xml:space="preserve">iii. Total includes endowment assets from the University of Minnesota and the University of Minnesota Foundation. The full 2016 NCSE report incorporates separate information for each of these individual institutions.  </t>
  </si>
  <si>
    <t xml:space="preserve">iv. Total includes endowment assets from the University of Illinois and the University of Illinois Foundation. The full 2016 NCSE report incorporates separate information for each of these individual institutions.  </t>
  </si>
  <si>
    <t xml:space="preserve">v. The total includes the combined endowment assets of Carnegie Mellon University and a portion of assets held by the Dietrich Foundation reflecting CMU’s allocation as a named beneficiary. The full 2016 NCSE report reflects information for the CMU endowment only.  </t>
  </si>
  <si>
    <t xml:space="preserve">vi. Total endowment includes data from all institutions in the LSU System. However, the full 2016 NCSE report is based on data solely from the LSU Foundation, the largest segment.  </t>
  </si>
  <si>
    <t xml:space="preserve">vii. Total includes endowment assets from the University System of New Hampshire and the University of New Hampshire Foundation. The full 2016 NCSE report incorporates separate information for each of these individual institutions.  </t>
  </si>
  <si>
    <t>viii. Total includes endowment assets from the Oregon Health and Sciences University Foundation and the Doernbecher Children’s Hospital Foundation.</t>
  </si>
  <si>
    <t>ix.  University fiscal year-end is 5/31 but endowment values are reported for 6/30.</t>
  </si>
  <si>
    <t>x.Totals include assets from the University of Nevada, Reno (UNR) endowment, UNR Foundation, and the Athletic Association of Nevada, Reno Endowment.</t>
  </si>
  <si>
    <t>xi. FY2016 amounts are as of May 31, 2016.</t>
  </si>
  <si>
    <t>xii. University fiscal year-end is 5/31 but endowment values are reported for 6/30.</t>
  </si>
  <si>
    <t>xiii. Total includes endowment assets from the University, the Educational Foundation, the Athletic Foundation, and the Real Estate Foundation.</t>
  </si>
  <si>
    <t>xiv. University fiscal year-end is 5/31 but endowment values are reported for 6/30.</t>
  </si>
  <si>
    <t>xv. Total includes endowment assets from the Indiana University of Pennsylvania and the Indiana University of Pennsylvania Foundation. The full 2016 NCSE report incorporates separate information from each of these individual institutions.</t>
  </si>
  <si>
    <t>xvi. Endowment for Coastal Carolina University.</t>
  </si>
  <si>
    <t>U.S. and Canadian Institutions Listed by Fiscal Year (FY) 2016 Endowment Market Value</t>
  </si>
  <si>
    <t xml:space="preserve">U.S. and Canadian Institutions Listed by Fiscal Year (FY) 2015 </t>
  </si>
  <si>
    <t>IPEDS Fall 2014 Full-time Enrollment</t>
  </si>
  <si>
    <t>IPEDS Fall 2014 Part-time Enrollment</t>
  </si>
  <si>
    <t>IPEDS Total Fall 2014 Enrollment</t>
  </si>
  <si>
    <r>
      <t>IPEDS Fall 2014 Full-time Equivalent Enrollment</t>
    </r>
    <r>
      <rPr>
        <b/>
        <vertAlign val="superscript"/>
        <sz val="11"/>
        <color theme="1"/>
        <rFont val="Calibri"/>
        <family val="2"/>
        <scheme val="minor"/>
      </rPr>
      <t>3</t>
    </r>
  </si>
  <si>
    <t>FY2015 Endowment Value per FTE Student ($)</t>
  </si>
  <si>
    <r>
      <t>The Texas A&amp;M University System &amp; Related Foundations</t>
    </r>
    <r>
      <rPr>
        <vertAlign val="superscript"/>
        <sz val="11"/>
        <color theme="1"/>
        <rFont val="Calibri"/>
        <family val="2"/>
        <scheme val="minor"/>
      </rPr>
      <t>i</t>
    </r>
  </si>
  <si>
    <t>THE UNIVERSITY OF CHICAGO</t>
  </si>
  <si>
    <r>
      <t>University of Minnesota &amp; Foundation</t>
    </r>
    <r>
      <rPr>
        <vertAlign val="superscript"/>
        <sz val="11"/>
        <color theme="1"/>
        <rFont val="Calibri"/>
        <family val="2"/>
        <scheme val="minor"/>
      </rPr>
      <t>ii</t>
    </r>
  </si>
  <si>
    <r>
      <t>University of Illinois &amp; Foundation</t>
    </r>
    <r>
      <rPr>
        <vertAlign val="superscript"/>
        <sz val="11"/>
        <color theme="1"/>
        <rFont val="Calibri"/>
        <family val="2"/>
        <scheme val="minor"/>
      </rPr>
      <t>iii</t>
    </r>
  </si>
  <si>
    <t>THE UCLA FOUNDATION</t>
  </si>
  <si>
    <r>
      <t>Carnegie Mellon University</t>
    </r>
    <r>
      <rPr>
        <vertAlign val="superscript"/>
        <sz val="11"/>
        <color theme="1"/>
        <rFont val="Calibri"/>
        <family val="2"/>
        <scheme val="minor"/>
      </rPr>
      <t>iv</t>
    </r>
  </si>
  <si>
    <t>UNIVERSITY OF CINCINNATI</t>
  </si>
  <si>
    <t>Montréal</t>
  </si>
  <si>
    <t>THE UNIVERSITY OF TENNESSEE</t>
  </si>
  <si>
    <r>
      <t>Rutgers, The State Universityof New Jersey</t>
    </r>
    <r>
      <rPr>
        <vertAlign val="superscript"/>
        <sz val="11"/>
        <color theme="1"/>
        <rFont val="Calibri"/>
        <family val="2"/>
        <scheme val="minor"/>
      </rPr>
      <t>5</t>
    </r>
  </si>
  <si>
    <t>CARNEGIE INSTITUTION OF WASHINGTON</t>
  </si>
  <si>
    <t>The University System of Maryland Foundation Inc.</t>
  </si>
  <si>
    <r>
      <t>LSU System</t>
    </r>
    <r>
      <rPr>
        <vertAlign val="superscript"/>
        <sz val="11"/>
        <color theme="1"/>
        <rFont val="Calibri"/>
        <family val="2"/>
        <scheme val="minor"/>
      </rPr>
      <t>v</t>
    </r>
  </si>
  <si>
    <t>The College of William &amp; Mary Foundation</t>
  </si>
  <si>
    <t>THE PRINCIPIA CORPORATION</t>
  </si>
  <si>
    <r>
      <t>University System of New Hampshire &amp; Foundation</t>
    </r>
    <r>
      <rPr>
        <vertAlign val="superscript"/>
        <sz val="11"/>
        <color theme="1"/>
        <rFont val="Calibri"/>
        <family val="2"/>
        <scheme val="minor"/>
      </rPr>
      <t>vi</t>
    </r>
  </si>
  <si>
    <t>HOWARD UNIVERITY ENDOWMENT</t>
  </si>
  <si>
    <t>DEPAUW UNIVERSITY</t>
  </si>
  <si>
    <t>University of South Carolina and Affiliated Foundations</t>
  </si>
  <si>
    <r>
      <t>Oregon Health and Science University Foundation</t>
    </r>
    <r>
      <rPr>
        <vertAlign val="superscript"/>
        <sz val="11"/>
        <color theme="1"/>
        <rFont val="Calibri"/>
        <family val="2"/>
        <scheme val="minor"/>
      </rPr>
      <t>vii</t>
    </r>
  </si>
  <si>
    <t>Marquette Univeristy</t>
  </si>
  <si>
    <t>On</t>
  </si>
  <si>
    <t>VMI Foundation  Inc.</t>
  </si>
  <si>
    <r>
      <t>Abilene Christian University</t>
    </r>
    <r>
      <rPr>
        <vertAlign val="superscript"/>
        <sz val="11"/>
        <color theme="1"/>
        <rFont val="Calibri"/>
        <family val="2"/>
        <scheme val="minor"/>
      </rPr>
      <t>viii</t>
    </r>
  </si>
  <si>
    <t>The University of California Davis Foundation</t>
  </si>
  <si>
    <t>University of Nevada Reno (UNR); University of Nevada Reno Foundation</t>
  </si>
  <si>
    <r>
      <t>Chapman University</t>
    </r>
    <r>
      <rPr>
        <vertAlign val="superscript"/>
        <sz val="11"/>
        <color theme="1"/>
        <rFont val="Calibri"/>
        <family val="2"/>
        <scheme val="minor"/>
      </rPr>
      <t>ix</t>
    </r>
  </si>
  <si>
    <t>UNIVERSITY OF MARYLAND COLLEGE PARK FOUNDATION INC</t>
  </si>
  <si>
    <t>UNIVERSITY OF HAWAII FOUNDATION</t>
  </si>
  <si>
    <t>Colorado School of Mines Foundation Inc</t>
  </si>
  <si>
    <t>Loyola University New Olreans</t>
  </si>
  <si>
    <t>UC Santa Barbara</t>
  </si>
  <si>
    <r>
      <t>Willamette University</t>
    </r>
    <r>
      <rPr>
        <vertAlign val="superscript"/>
        <sz val="11"/>
        <color theme="1"/>
        <rFont val="Calibri"/>
        <family val="2"/>
        <scheme val="minor"/>
      </rPr>
      <t>x</t>
    </r>
  </si>
  <si>
    <t>University of Idaho Foundation Inc.</t>
  </si>
  <si>
    <t>UNIVERSITY OF NEVADA LAS VEGAS FOUNDATION (UNLV FOUNDATION)</t>
  </si>
  <si>
    <r>
      <t>West Point Association of Graduates</t>
    </r>
    <r>
      <rPr>
        <vertAlign val="superscript"/>
        <sz val="11"/>
        <color theme="1"/>
        <rFont val="Calibri"/>
        <family val="2"/>
        <scheme val="minor"/>
      </rPr>
      <t>+</t>
    </r>
  </si>
  <si>
    <t>New Mexico State University and New Mexico State University Foundation</t>
  </si>
  <si>
    <r>
      <t>Old Dominion University</t>
    </r>
    <r>
      <rPr>
        <vertAlign val="superscript"/>
        <sz val="11"/>
        <color theme="1"/>
        <rFont val="Calibri"/>
        <family val="2"/>
        <scheme val="minor"/>
      </rPr>
      <t>xi</t>
    </r>
  </si>
  <si>
    <t>SAN DIEGO STATE UNIVERSITY</t>
  </si>
  <si>
    <t>University Height</t>
  </si>
  <si>
    <r>
      <t>University of Ottawa</t>
    </r>
    <r>
      <rPr>
        <vertAlign val="superscript"/>
        <sz val="11"/>
        <color theme="1"/>
        <rFont val="Calibri"/>
        <family val="2"/>
        <scheme val="minor"/>
      </rPr>
      <t>#</t>
    </r>
  </si>
  <si>
    <t>WHEATON COLLEGE (MA)</t>
  </si>
  <si>
    <t>LYCOMING COLLEGE</t>
  </si>
  <si>
    <t>CLAREMONT GRADUATE UNIVERSITY</t>
  </si>
  <si>
    <t>ST. MARY'S UNIVERSITY OF SAN ANTONIO TEXAS</t>
  </si>
  <si>
    <t>SAINT JOHN'S UNIVERSITY (MN)</t>
  </si>
  <si>
    <r>
      <t>Ohio Northern University</t>
    </r>
    <r>
      <rPr>
        <vertAlign val="superscript"/>
        <sz val="11"/>
        <color theme="1"/>
        <rFont val="Calibri"/>
        <family val="2"/>
        <scheme val="minor"/>
      </rPr>
      <t>xii</t>
    </r>
  </si>
  <si>
    <t>St. John's College - Annapolis MD and Santa Fe NM</t>
  </si>
  <si>
    <t>SACRED HEART UNIVERSITY INC</t>
  </si>
  <si>
    <t>MESSIAH COLLEGE</t>
  </si>
  <si>
    <t>North Dakota State University Devlopment Foundation</t>
  </si>
  <si>
    <r>
      <t>MOUNT ALLISON UNIVERSITY</t>
    </r>
    <r>
      <rPr>
        <vertAlign val="superscript"/>
        <sz val="11"/>
        <color theme="1"/>
        <rFont val="Calibri"/>
        <family val="2"/>
        <scheme val="minor"/>
      </rPr>
      <t>#</t>
    </r>
  </si>
  <si>
    <r>
      <t>Victoria University in the University of Toronto</t>
    </r>
    <r>
      <rPr>
        <vertAlign val="superscript"/>
        <sz val="11"/>
        <color theme="1"/>
        <rFont val="Calibri"/>
        <family val="2"/>
        <scheme val="minor"/>
      </rPr>
      <t>#</t>
    </r>
  </si>
  <si>
    <t>WEBSTER UNIVERSITY</t>
  </si>
  <si>
    <t>University of Chattanooga Foundation Inc</t>
  </si>
  <si>
    <t>HARDING UNIVERSITY INC.</t>
  </si>
  <si>
    <t>Kent State University Foundation Inc.</t>
  </si>
  <si>
    <t>UNIVERSITY OF THE OZARKS</t>
  </si>
  <si>
    <t>UNIVERSITY OF NORTH FLORIDA FOUNDATION INC.</t>
  </si>
  <si>
    <t>EMORY &amp; HENRY COLLEGE</t>
  </si>
  <si>
    <t>Emory</t>
  </si>
  <si>
    <t>WENTWORTH INSTITUTE OF TECHNOLOGY INC.</t>
  </si>
  <si>
    <t>LASALLE UNIVERSITY</t>
  </si>
  <si>
    <t>COE COLLEGE</t>
  </si>
  <si>
    <t>EASTERN ILLINOIS UNIVERSITY FOUNDATION</t>
  </si>
  <si>
    <t>Cornell College (IA)</t>
  </si>
  <si>
    <t>Broward College</t>
  </si>
  <si>
    <t>Lamar University Foundation Inc.</t>
  </si>
  <si>
    <t>Augustana University (SD)</t>
  </si>
  <si>
    <r>
      <t>Trinity College</t>
    </r>
    <r>
      <rPr>
        <vertAlign val="superscript"/>
        <sz val="11"/>
        <color theme="1"/>
        <rFont val="Calibri"/>
        <family val="2"/>
        <scheme val="minor"/>
      </rPr>
      <t>#</t>
    </r>
  </si>
  <si>
    <t>McNeese State University Foundation</t>
  </si>
  <si>
    <t>Lake Charles</t>
  </si>
  <si>
    <t>Hiram</t>
  </si>
  <si>
    <t>Murray State Universery</t>
  </si>
  <si>
    <t>SCHREINER UNIVERSITY</t>
  </si>
  <si>
    <t>Kerrville</t>
  </si>
  <si>
    <t>MARYVILLE COLLEGE</t>
  </si>
  <si>
    <t>GOLDEN GATE UNIVERSITY</t>
  </si>
  <si>
    <t>Indiana University of Pennsylvania &amp; Foundation</t>
  </si>
  <si>
    <t>Park University</t>
  </si>
  <si>
    <t>Parkville</t>
  </si>
  <si>
    <t>Montclair State University Foundation Inc.</t>
  </si>
  <si>
    <t>HOWARD PAYNE UNIVERSITY</t>
  </si>
  <si>
    <t>Longwood University Foundation Inc.</t>
  </si>
  <si>
    <t>ARKANSAS STATE UNIVERSITY FOUNDATION INC.</t>
  </si>
  <si>
    <t>THE UNIVERSITY FOUNDATION CALIFORNIA STATE UNIVERSITY CHICO</t>
  </si>
  <si>
    <t>Mount St. Mary's University</t>
  </si>
  <si>
    <t>Emmitsburg</t>
  </si>
  <si>
    <t>LAWRENCE TECHNOLOGICAL UNIVERSITY</t>
  </si>
  <si>
    <t>Southfield</t>
  </si>
  <si>
    <t>VITERBO UNIVERSITY INC</t>
  </si>
  <si>
    <t>Sonoma State University Academic Foundation Inc.</t>
  </si>
  <si>
    <t>MISERICORDIA UNIVERSITY</t>
  </si>
  <si>
    <t>Bismarck</t>
  </si>
  <si>
    <t>Macomb</t>
  </si>
  <si>
    <t>Northampton County Area Community College</t>
  </si>
  <si>
    <t>Augsburg College (MN)</t>
  </si>
  <si>
    <t>Florida State College at Jacksonville</t>
  </si>
  <si>
    <t>Mount St. Joseph University</t>
  </si>
  <si>
    <t>Buffalo State College Foundation Inc.</t>
  </si>
  <si>
    <t>SUNY CORTLAND - COLLEGE FOUNDATION</t>
  </si>
  <si>
    <t>UNIVERSITY OF WYOMING</t>
  </si>
  <si>
    <t>BARRY UNIVERSITY INC.</t>
  </si>
  <si>
    <t>Bridgewater State University Foundation Inc.</t>
  </si>
  <si>
    <t>Rivier University</t>
  </si>
  <si>
    <t>Nashua</t>
  </si>
  <si>
    <t>MARYWOOD UNIVERSITY</t>
  </si>
  <si>
    <r>
      <t>Laurentian University of Sudbury</t>
    </r>
    <r>
      <rPr>
        <vertAlign val="superscript"/>
        <sz val="11"/>
        <color theme="1"/>
        <rFont val="Calibri"/>
        <family val="2"/>
        <scheme val="minor"/>
      </rPr>
      <t>#</t>
    </r>
  </si>
  <si>
    <t>Sudbury</t>
  </si>
  <si>
    <r>
      <t>Coastal Educational Foundation Inc.</t>
    </r>
    <r>
      <rPr>
        <vertAlign val="superscript"/>
        <sz val="11"/>
        <color theme="1"/>
        <rFont val="Calibri"/>
        <family val="2"/>
        <scheme val="minor"/>
      </rPr>
      <t>xiii</t>
    </r>
  </si>
  <si>
    <t>Saint Peter's University</t>
  </si>
  <si>
    <t>Jersey City</t>
  </si>
  <si>
    <t>St. Mary's College of Maryland Foundation Inc</t>
  </si>
  <si>
    <t>DOMINICAN UNIVERSITY</t>
  </si>
  <si>
    <t>Amarillo College Foundation</t>
  </si>
  <si>
    <t>Amarillo</t>
  </si>
  <si>
    <t>HUMBOLDT STATE UNIVERSITY ADVANCEMENT FOUNDATION</t>
  </si>
  <si>
    <t>CEDAR CREST COLLEGE</t>
  </si>
  <si>
    <t>California State University San Bernardino Philanthropic Foundati</t>
  </si>
  <si>
    <t>Mount Mercy UniversIty</t>
  </si>
  <si>
    <t>Angwin</t>
  </si>
  <si>
    <t>CALIFORNIA STATE UNIVERSITY SAN MARCOS FOUNDATION</t>
  </si>
  <si>
    <t>Shepherd University Foundation</t>
  </si>
  <si>
    <t>Shepherdstown</t>
  </si>
  <si>
    <t>SPARTANBURG METHODIST COLLEGE</t>
  </si>
  <si>
    <t>The Rhode Island College Foundation</t>
  </si>
  <si>
    <t>Fisk University</t>
  </si>
  <si>
    <t>Southern Illnois University Edwardsville Foundation</t>
  </si>
  <si>
    <t>Southern Connecticut State University Foundation Inc.</t>
  </si>
  <si>
    <t>College of St. Elizabeth</t>
  </si>
  <si>
    <t>Morristown</t>
  </si>
  <si>
    <t>Weston</t>
  </si>
  <si>
    <t>Joliet</t>
  </si>
  <si>
    <t>Spalding University</t>
  </si>
  <si>
    <t>Kalamazoo Valley Community Collage</t>
  </si>
  <si>
    <t>CALIFORNIA STATE UNIVERSITY STANISLAUS</t>
  </si>
  <si>
    <t>Centenary College</t>
  </si>
  <si>
    <t>WARNER PACIFIC COLLEGE</t>
  </si>
  <si>
    <t>ANTIOCH UNIVERSITY</t>
  </si>
  <si>
    <t>Yellow Springs</t>
  </si>
  <si>
    <t>New Jersey CIty University Foundation Inc.</t>
  </si>
  <si>
    <t>North Shore Community College</t>
  </si>
  <si>
    <t>Danvers</t>
  </si>
  <si>
    <t>Bergen Community College Foundation</t>
  </si>
  <si>
    <r>
      <t>Sheridan College Institute of Technology and Advanced Learning</t>
    </r>
    <r>
      <rPr>
        <vertAlign val="superscript"/>
        <sz val="11"/>
        <color theme="1"/>
        <rFont val="Calibri"/>
        <family val="2"/>
        <scheme val="minor"/>
      </rPr>
      <t>#</t>
    </r>
  </si>
  <si>
    <t>Oakville</t>
  </si>
  <si>
    <t>Kirtland</t>
  </si>
  <si>
    <t>COLLEGE OF ST. JOSEPH</t>
  </si>
  <si>
    <t>Rutland</t>
  </si>
  <si>
    <t>Labour College</t>
  </si>
  <si>
    <r>
      <t>Luther College at the University of Regina</t>
    </r>
    <r>
      <rPr>
        <vertAlign val="superscript"/>
        <sz val="11"/>
        <color theme="1"/>
        <rFont val="Calibri"/>
        <family val="2"/>
        <scheme val="minor"/>
      </rPr>
      <t>#</t>
    </r>
  </si>
  <si>
    <t>Regina</t>
  </si>
  <si>
    <t xml:space="preserve">Source: 2015 NACUBO-Commonfund Study of Endowments. </t>
  </si>
  <si>
    <t>This table was prepared in January 2016 and revised in March 2016. Changes to endowment values reported after January are not incorporated in the full 2015 NCSE report.</t>
  </si>
  <si>
    <t>N/A/ means not available.</t>
  </si>
  <si>
    <r>
      <rPr>
        <vertAlign val="superscript"/>
        <sz val="11"/>
        <color theme="1"/>
        <rFont val="Calibri"/>
        <family val="2"/>
        <scheme val="minor"/>
      </rPr>
      <t>+</t>
    </r>
    <r>
      <rPr>
        <sz val="11"/>
        <color theme="1"/>
        <rFont val="Calibri"/>
        <family val="2"/>
        <scheme val="minor"/>
      </rPr>
      <t xml:space="preserve">Endowment values updated after January 2016. </t>
    </r>
  </si>
  <si>
    <t xml:space="preserve">1. IPEDS Unit ID Number. Available only for U.S. colleges, universities, and governing board system offices. No IPEDS ID numbers for Canadian institutions or for non-profit higher education organizations that do not enroll students. </t>
  </si>
  <si>
    <t xml:space="preserve">#Endowment market value data for Canadian institutions are expressed in U.S. dollars, based on the U.S./Canadian dollar conversion rates in effect on or around June 30, 2015 (for FY2015) and June 30, 2014 (for FY2014), as reported by the Bank of Canada Web site (http://www.bankofcanada.ca/en/rates/exchform.html). Data from Canadian institutions is NOT included in the full 2015 NCSE report.  </t>
  </si>
  <si>
    <t>3. FTE is calculated using data from the IPEDS 2014 Fall Enrollment Survey. FTE is calculated by summing total full-time enrollment to 1/3 of part-time enrollment</t>
  </si>
  <si>
    <t xml:space="preserve">Endowment per FTE is calcutated by dividing FY2015 endowment values by FTE enrollment. Endowment per FTE and FTE enrollment are provided for U.S. colleges and universities and affiliated foundations only. </t>
  </si>
  <si>
    <t xml:space="preserve">4. Sector indicates the type of institution. Sector is provided by IPEDS and is added for U.S. colleges, universities, and state system offices only. </t>
  </si>
  <si>
    <t xml:space="preserve">5. Enrollment data from IPEDS includes students from all campuses. </t>
  </si>
  <si>
    <t xml:space="preserve">i. Total includes endowment assets from The Texas A&amp;M University System and multiple supporting foundations, including Texas A&amp;M Foundation. The full 2015 NCSE report incorporates separate information for Texas A&amp;M University System, Texas A&amp;M Foundation, and the Baylor Oral Health Foundation (which provides financial support to The Texas A&amp;M University Baylor College of Dentistry).  </t>
  </si>
  <si>
    <t xml:space="preserve">ii. Total includes endowment assets from the University of Minnesota and the University of Minnesota Foundation. The full 2015 NCSE report incorporates separate information for each of these individual institutions.  </t>
  </si>
  <si>
    <t xml:space="preserve">iii. Total includes endowment assets from the University of Illinois and the University of Illinois Foundation. The full 2015 NCSE report incorporates separate information for each of these individual institutions.  </t>
  </si>
  <si>
    <t>iv. The total includes the combined endowment assets of Carnegie Mellon University and a portion of assets held by the Dietrich Foundation reflecting CMU’s allocation as a named supported organization. The full 2015 NCSE report reflects information for the CMU endowment only.</t>
  </si>
  <si>
    <t xml:space="preserve">v. Total endowment includes data from all institutions in the LSU System. However, the full 2015 NCSE report is based on data solely from the LSU Foundation, the largest segment.  </t>
  </si>
  <si>
    <t xml:space="preserve">vi. Total includes endowment assets from the University System of New Hampshire and the University of New Hampshire Foundation. The full 2015 NCSE report incorporates separate information for each of these individual institutions.  </t>
  </si>
  <si>
    <t>vii. Total includes endowment assets from the Oregon Health and Sciences University Foundation and the Doernbecher Children’s Hospital Foundation.</t>
  </si>
  <si>
    <t>viii. University fiscal year-end is 5/31 but endowment values are reported for 6/30.</t>
  </si>
  <si>
    <t>ix. 2015 amounts are as of May 31, 2015.</t>
  </si>
  <si>
    <t>x. University fiscal year-end is 5/31 but endowment values are reported for 6/30.</t>
  </si>
  <si>
    <t>xi. Total includes endowment assets from the University, the Educational Foundation, the Athletic Foundation, and the Real Estate Foundation.</t>
  </si>
  <si>
    <t>xiii. Endowment for Coastal Carolina University.</t>
  </si>
  <si>
    <t>UnitID</t>
  </si>
  <si>
    <t>FY2014 Endowment (in $1,000s)</t>
  </si>
  <si>
    <t xml:space="preserve">Full-time Enrollment </t>
  </si>
  <si>
    <t>Part-time Enrollment</t>
  </si>
  <si>
    <t>FTE</t>
  </si>
  <si>
    <t xml:space="preserve">Endowment Funds ($) Per FTE </t>
  </si>
  <si>
    <t>The Texas A&amp;M University Systemi</t>
  </si>
  <si>
    <t>University of Virgina</t>
  </si>
  <si>
    <t>New York Universityii</t>
  </si>
  <si>
    <t>University of Minnesota &amp; Foundationsiii</t>
  </si>
  <si>
    <t>University of Illinois &amp; Foundationiv</t>
  </si>
  <si>
    <t>Indiana University and Foundationv</t>
  </si>
  <si>
    <t>Case Western Reserve University+</t>
  </si>
  <si>
    <t>Carnegie Mellon Universityvi</t>
  </si>
  <si>
    <t>Oklahoma State University Foundation+</t>
  </si>
  <si>
    <t>North Carolina State University and Related Foundation</t>
  </si>
  <si>
    <t>The Univeristy of Utah</t>
  </si>
  <si>
    <t>Oberlin College+</t>
  </si>
  <si>
    <t>LSU Systemvii</t>
  </si>
  <si>
    <t>University System of New Hampshire and Affiliated Foundationsviii</t>
  </si>
  <si>
    <t>Auburn University &amp; Foundation</t>
  </si>
  <si>
    <t>University of South Carolina and affiliated foundations</t>
  </si>
  <si>
    <t>American University++</t>
  </si>
  <si>
    <t>Oregon Health and Science University Foundationix</t>
  </si>
  <si>
    <t>University of Denver (Coloardo Seminary)</t>
  </si>
  <si>
    <t>University of St. Thomas  (MN)</t>
  </si>
  <si>
    <t>University of New Mexico &amp; Foundation</t>
  </si>
  <si>
    <t>University of Vermont and State Agricultural College</t>
  </si>
  <si>
    <t>Burlington</t>
  </si>
  <si>
    <t>Olin College of Engineering</t>
  </si>
  <si>
    <t>FRANKLIN &amp; MARSHALL COLLEGE</t>
  </si>
  <si>
    <t>Western Michigan University Foundationx</t>
  </si>
  <si>
    <t>UC Davis Foundation</t>
  </si>
  <si>
    <t>University of Nevada and Related Foundations</t>
  </si>
  <si>
    <t>Chapman Universityxi</t>
  </si>
  <si>
    <t>The Corporation of Mercer University</t>
  </si>
  <si>
    <t>Macon</t>
  </si>
  <si>
    <t>Willamette Universityxii</t>
  </si>
  <si>
    <t>University of Nevada Las Vegas Foundation (UNLV Foundation)</t>
  </si>
  <si>
    <t>New Mexico State University and New Mexico State University Founda</t>
  </si>
  <si>
    <t>Old Dominion Universityxiii</t>
  </si>
  <si>
    <t>Saint Joseph’s University</t>
  </si>
  <si>
    <t>Saint John’s University</t>
  </si>
  <si>
    <t>Gonzaga Universityxiv</t>
  </si>
  <si>
    <t>University of California Santa Barbara Foundation</t>
  </si>
  <si>
    <t>Beloit College++</t>
  </si>
  <si>
    <t>St. Charles</t>
  </si>
  <si>
    <t>Georgia State University Foudation</t>
  </si>
  <si>
    <t>Jackson</t>
  </si>
  <si>
    <t>University of Rhode Island Foundation++</t>
  </si>
  <si>
    <t>Union Theological Seminary in the City of New York</t>
  </si>
  <si>
    <t>Marshall University Foundation Inc</t>
  </si>
  <si>
    <t>Caldwell</t>
  </si>
  <si>
    <t>Arkadelphia</t>
  </si>
  <si>
    <t>Belmont Unviersity</t>
  </si>
  <si>
    <t>Sweet Briar</t>
  </si>
  <si>
    <t>Hamline University of Minnesota</t>
  </si>
  <si>
    <t>Appalachian State University and Foundationxv</t>
  </si>
  <si>
    <t>The Foundation of the State University of New York at Binghamton I</t>
  </si>
  <si>
    <t>University of St. Thomas Texas</t>
  </si>
  <si>
    <t>Hood College of Frederick</t>
  </si>
  <si>
    <t>Valencia College and Foundation</t>
  </si>
  <si>
    <t>Augustana College (SD)</t>
  </si>
  <si>
    <t>King’s College</t>
  </si>
  <si>
    <t>University of Wisconsin—Eau Claire Foundation Inc.</t>
  </si>
  <si>
    <t>Indiana University of Pennsylvania &amp; Foundationxvi</t>
  </si>
  <si>
    <t>Arkansas State University Foundation Inc.</t>
  </si>
  <si>
    <t>Versailles</t>
  </si>
  <si>
    <t>Moody Bible Institute</t>
  </si>
  <si>
    <t>State University College at Oneonta Foundation Corporation</t>
  </si>
  <si>
    <t>Bethany Lutheran College Inc.</t>
  </si>
  <si>
    <t>Concordia University St Paul</t>
  </si>
  <si>
    <t>Marlboro College</t>
  </si>
  <si>
    <t>Marlboro</t>
  </si>
  <si>
    <t>Bridgewater State University Foundation Inc.xvii</t>
  </si>
  <si>
    <t>Coastal Educational Foundation Inc.xviii</t>
  </si>
  <si>
    <t>Kentcuky Wesleyan College</t>
  </si>
  <si>
    <t>Lookout Mt.</t>
  </si>
  <si>
    <t>St. Mary's College of Maryland Foundation</t>
  </si>
  <si>
    <t>Aston</t>
  </si>
  <si>
    <t>California State University San Bernardino Philanthropic Foundatio</t>
  </si>
  <si>
    <t>Bradford Educational Foundation - University of Pittsburgh at Brad</t>
  </si>
  <si>
    <t>Northwest Foundation Inc.xix</t>
  </si>
  <si>
    <t>Concordia University Chicago</t>
  </si>
  <si>
    <t>Newton Centre</t>
  </si>
  <si>
    <t>University of Wisconsin Oshkosh Foundation Inc.</t>
  </si>
  <si>
    <t>Oshkosh</t>
  </si>
  <si>
    <t>Plattsburgh College Foundation Inc.</t>
  </si>
  <si>
    <t>Olivet</t>
  </si>
  <si>
    <t>St. Mary-of-the-W</t>
  </si>
  <si>
    <t>Foundation For Reading Area Community College</t>
  </si>
  <si>
    <t>Warner Pacific College</t>
  </si>
  <si>
    <t>Houston Community College Foundation</t>
  </si>
  <si>
    <t>Florida Memorial University</t>
  </si>
  <si>
    <t>La Plume</t>
  </si>
  <si>
    <t>Des Plaines</t>
  </si>
  <si>
    <t>J. Sargeant Reynolds Community College Educational Foundation Inc.</t>
  </si>
  <si>
    <t>California Maritime Academy Foundation Inc.</t>
  </si>
  <si>
    <t>Great Basin College Foundation</t>
  </si>
  <si>
    <t>Elko</t>
  </si>
  <si>
    <t>Elgin Community College</t>
  </si>
  <si>
    <t>Hillsborough Community College Foundation</t>
  </si>
  <si>
    <t>Labouré College</t>
  </si>
  <si>
    <t xml:space="preserve">U.S. and Canadian Institutions Listed by Fiscal Year (FY) 2014 </t>
  </si>
  <si>
    <t>Instnm</t>
  </si>
  <si>
    <r>
      <t>The Texas A&amp;M University System</t>
    </r>
    <r>
      <rPr>
        <vertAlign val="superscript"/>
        <sz val="11"/>
        <color indexed="8"/>
        <rFont val="Calibri"/>
        <family val="2"/>
      </rPr>
      <t>1</t>
    </r>
  </si>
  <si>
    <r>
      <t>The Pennsylvania State University</t>
    </r>
    <r>
      <rPr>
        <vertAlign val="superscript"/>
        <sz val="11"/>
        <color indexed="8"/>
        <rFont val="Calibri"/>
        <family val="2"/>
      </rPr>
      <t>2</t>
    </r>
  </si>
  <si>
    <r>
      <t>University of Minnesota &amp; Foundations</t>
    </r>
    <r>
      <rPr>
        <vertAlign val="superscript"/>
        <sz val="11"/>
        <color indexed="8"/>
        <rFont val="Calibri"/>
        <family val="2"/>
      </rPr>
      <t>3</t>
    </r>
  </si>
  <si>
    <t>UNIVERSITY OF RICHMOND</t>
  </si>
  <si>
    <r>
      <t>University of Illinois &amp; Foundation</t>
    </r>
    <r>
      <rPr>
        <vertAlign val="superscript"/>
        <sz val="11"/>
        <color indexed="8"/>
        <rFont val="Calibri"/>
        <family val="2"/>
      </rPr>
      <t>4</t>
    </r>
  </si>
  <si>
    <r>
      <t>University of Toronto</t>
    </r>
    <r>
      <rPr>
        <vertAlign val="superscript"/>
        <sz val="11"/>
        <color indexed="8"/>
        <rFont val="Calibri"/>
        <family val="2"/>
      </rPr>
      <t>#</t>
    </r>
  </si>
  <si>
    <r>
      <t>Carnegie Mellon University</t>
    </r>
    <r>
      <rPr>
        <vertAlign val="superscript"/>
        <sz val="11"/>
        <color indexed="8"/>
        <rFont val="Calibri"/>
        <family val="2"/>
      </rPr>
      <t>5</t>
    </r>
  </si>
  <si>
    <t>TRUSTEES OF BOSTON UNIVERSITY</t>
  </si>
  <si>
    <r>
      <t>Virginia Commonwealth University</t>
    </r>
    <r>
      <rPr>
        <vertAlign val="superscript"/>
        <sz val="11"/>
        <color indexed="8"/>
        <rFont val="Calibri"/>
        <family val="2"/>
      </rPr>
      <t>6</t>
    </r>
  </si>
  <si>
    <r>
      <t>University of British Columbia</t>
    </r>
    <r>
      <rPr>
        <vertAlign val="superscript"/>
        <sz val="11"/>
        <color indexed="8"/>
        <rFont val="Calibri"/>
        <family val="2"/>
      </rPr>
      <t>#</t>
    </r>
  </si>
  <si>
    <r>
      <t>McGill University</t>
    </r>
    <r>
      <rPr>
        <vertAlign val="superscript"/>
        <sz val="11"/>
        <color indexed="8"/>
        <rFont val="Calibri"/>
        <family val="2"/>
      </rPr>
      <t>#</t>
    </r>
  </si>
  <si>
    <r>
      <t>University of Alberta</t>
    </r>
    <r>
      <rPr>
        <vertAlign val="superscript"/>
        <sz val="11"/>
        <color indexed="8"/>
        <rFont val="Calibri"/>
        <family val="2"/>
      </rPr>
      <t>#</t>
    </r>
  </si>
  <si>
    <t>NC State University and related Foundations</t>
  </si>
  <si>
    <t>LSU System</t>
  </si>
  <si>
    <t>Wesleyan University (CT)</t>
  </si>
  <si>
    <r>
      <t>Queen's University</t>
    </r>
    <r>
      <rPr>
        <vertAlign val="superscript"/>
        <sz val="11"/>
        <color indexed="8"/>
        <rFont val="Calibri"/>
        <family val="2"/>
      </rPr>
      <t>#</t>
    </r>
  </si>
  <si>
    <r>
      <t>McMaster University</t>
    </r>
    <r>
      <rPr>
        <vertAlign val="superscript"/>
        <sz val="11"/>
        <color indexed="8"/>
        <rFont val="Calibri"/>
        <family val="2"/>
      </rPr>
      <t>#</t>
    </r>
  </si>
  <si>
    <t>University of South Carolina System and Affilated Foundations</t>
  </si>
  <si>
    <r>
      <t>University System of New Hampshire &amp; Affiliated Foundations</t>
    </r>
    <r>
      <rPr>
        <vertAlign val="superscript"/>
        <sz val="11"/>
        <color indexed="8"/>
        <rFont val="Calibri"/>
        <family val="2"/>
      </rPr>
      <t>7</t>
    </r>
  </si>
  <si>
    <r>
      <t>American University of Beirut</t>
    </r>
    <r>
      <rPr>
        <vertAlign val="superscript"/>
        <sz val="11"/>
        <color indexed="8"/>
        <rFont val="Calibri"/>
        <family val="2"/>
      </rPr>
      <t>8</t>
    </r>
  </si>
  <si>
    <t>Oregon Health and Science University Foundation</t>
  </si>
  <si>
    <r>
      <t>University of Manitoba</t>
    </r>
    <r>
      <rPr>
        <vertAlign val="superscript"/>
        <sz val="11"/>
        <color indexed="8"/>
        <rFont val="Calibri"/>
        <family val="2"/>
      </rPr>
      <t>#</t>
    </r>
  </si>
  <si>
    <t>Winnipeg</t>
  </si>
  <si>
    <r>
      <t>Dalhousie University</t>
    </r>
    <r>
      <rPr>
        <vertAlign val="superscript"/>
        <sz val="11"/>
        <color indexed="8"/>
        <rFont val="Calibri"/>
        <family val="2"/>
      </rPr>
      <t>#</t>
    </r>
  </si>
  <si>
    <t>University of Vermont &amp; State Agricultural College</t>
  </si>
  <si>
    <t>UNIVERSITY OF NEW MEXICO AND UNIVERSITY OF NEW MEXICO FOUNDATION</t>
  </si>
  <si>
    <t>Abilene Christian Univerity</t>
  </si>
  <si>
    <r>
      <t>University of Victoria</t>
    </r>
    <r>
      <rPr>
        <vertAlign val="superscript"/>
        <sz val="11"/>
        <color indexed="8"/>
        <rFont val="Calibri"/>
        <family val="2"/>
      </rPr>
      <t>#</t>
    </r>
  </si>
  <si>
    <r>
      <t>Simon Fraser University</t>
    </r>
    <r>
      <rPr>
        <vertAlign val="superscript"/>
        <sz val="11"/>
        <color indexed="8"/>
        <rFont val="Calibri"/>
        <family val="2"/>
      </rPr>
      <t>#</t>
    </r>
  </si>
  <si>
    <t>University of Nevada Reno (UNR) and Related Foundations</t>
  </si>
  <si>
    <r>
      <t>University of Saskatchewan</t>
    </r>
    <r>
      <rPr>
        <vertAlign val="superscript"/>
        <sz val="11"/>
        <color indexed="8"/>
        <rFont val="Calibri"/>
        <family val="2"/>
      </rPr>
      <t>#</t>
    </r>
  </si>
  <si>
    <t>Saskatoon</t>
  </si>
  <si>
    <t>THE CITADEL</t>
  </si>
  <si>
    <t>DUQUESNE UNIVERSITY</t>
  </si>
  <si>
    <t>UNLV FOUNDATION</t>
  </si>
  <si>
    <t>New Mexico State University and New Mexico State University Foun</t>
  </si>
  <si>
    <r>
      <t>University of Ottawa</t>
    </r>
    <r>
      <rPr>
        <vertAlign val="superscript"/>
        <sz val="11"/>
        <color indexed="8"/>
        <rFont val="Calibri"/>
        <family val="2"/>
      </rPr>
      <t>#</t>
    </r>
  </si>
  <si>
    <r>
      <t>University of New Brunswick</t>
    </r>
    <r>
      <rPr>
        <vertAlign val="superscript"/>
        <sz val="11"/>
        <color indexed="8"/>
        <rFont val="Calibri"/>
        <family val="2"/>
      </rPr>
      <t>#</t>
    </r>
  </si>
  <si>
    <t>The University of South Dakota Foundation</t>
  </si>
  <si>
    <r>
      <t>Carleton University</t>
    </r>
    <r>
      <rPr>
        <vertAlign val="superscript"/>
        <sz val="11"/>
        <color indexed="8"/>
        <rFont val="Calibri"/>
        <family val="2"/>
      </rPr>
      <t>#</t>
    </r>
  </si>
  <si>
    <r>
      <t>St. John's College - Annapolis MD and Santa Fe NM</t>
    </r>
    <r>
      <rPr>
        <vertAlign val="superscript"/>
        <sz val="11"/>
        <color indexed="8"/>
        <rFont val="Calibri"/>
        <family val="2"/>
      </rPr>
      <t>9</t>
    </r>
  </si>
  <si>
    <t>UCF Foundation Inc</t>
  </si>
  <si>
    <t>Hamden Sydney College</t>
  </si>
  <si>
    <t>Bowling Green State University Foundation Inc.</t>
  </si>
  <si>
    <r>
      <t>Mount Allison University</t>
    </r>
    <r>
      <rPr>
        <vertAlign val="superscript"/>
        <sz val="11"/>
        <color indexed="8"/>
        <rFont val="Calibri"/>
        <family val="2"/>
      </rPr>
      <t>#</t>
    </r>
  </si>
  <si>
    <t>Polytechnic Institute of NYU</t>
  </si>
  <si>
    <t>North Dakota State University Development Foundaton</t>
  </si>
  <si>
    <t>Southwestern Baptist Theological Seminary</t>
  </si>
  <si>
    <t>Mount St Mary's College</t>
  </si>
  <si>
    <r>
      <t>Victoria University in the University of Toronto</t>
    </r>
    <r>
      <rPr>
        <vertAlign val="superscript"/>
        <sz val="11"/>
        <color indexed="8"/>
        <rFont val="Calibri"/>
        <family val="2"/>
      </rPr>
      <t>#</t>
    </r>
  </si>
  <si>
    <t>HARDING UNIVERSITY INC</t>
  </si>
  <si>
    <r>
      <t>Saint Francis Xavier University</t>
    </r>
    <r>
      <rPr>
        <vertAlign val="superscript"/>
        <sz val="11"/>
        <color indexed="8"/>
        <rFont val="Calibri"/>
        <family val="2"/>
      </rPr>
      <t>#</t>
    </r>
  </si>
  <si>
    <t>UNIVERSITY OF NORTH FLORIDA FOUNDATION INC</t>
  </si>
  <si>
    <t>University of Indianpolis</t>
  </si>
  <si>
    <t>CHATHAM UNIVERSITY</t>
  </si>
  <si>
    <t>WILSON COLLEGE</t>
  </si>
  <si>
    <t>California State Polytechnic University Pomona  FINAL</t>
  </si>
  <si>
    <r>
      <t>Trinity College Toronto</t>
    </r>
    <r>
      <rPr>
        <vertAlign val="superscript"/>
        <sz val="11"/>
        <color indexed="8"/>
        <rFont val="Calibri"/>
        <family val="2"/>
      </rPr>
      <t>#</t>
    </r>
  </si>
  <si>
    <t>MONMOUTH UNIVERSITY</t>
  </si>
  <si>
    <t>HIram College</t>
  </si>
  <si>
    <t>College of Central Florida Foundation Inc</t>
  </si>
  <si>
    <r>
      <t>University of Northern British Columbia</t>
    </r>
    <r>
      <rPr>
        <vertAlign val="superscript"/>
        <sz val="11"/>
        <color indexed="8"/>
        <rFont val="Calibri"/>
        <family val="2"/>
      </rPr>
      <t>#</t>
    </r>
  </si>
  <si>
    <t>SPRINGFIELD COLLEGE</t>
  </si>
  <si>
    <t>ENDICOTT COLLEGE</t>
  </si>
  <si>
    <r>
      <t>Foundation for Indiana University of Pennsylvania &amp; Foundation</t>
    </r>
    <r>
      <rPr>
        <vertAlign val="superscript"/>
        <sz val="11"/>
        <color indexed="8"/>
        <rFont val="Calibri"/>
        <family val="2"/>
      </rPr>
      <t>10</t>
    </r>
  </si>
  <si>
    <t>THE UNVERSITY FOUNDATION - CALIFORNIA STATE UNIVERSITY CHICO</t>
  </si>
  <si>
    <t>WILKES UNIVERSITY</t>
  </si>
  <si>
    <t>UNIVERSITY OF WISCONSIN - EAU CLAIRE FOUNDATION INC.</t>
  </si>
  <si>
    <t>California State University Fullerton-Philanthropic Foundation</t>
  </si>
  <si>
    <t>The State University College at Oneonta Foundation Corporation</t>
  </si>
  <si>
    <t>The University at Albany Foundation</t>
  </si>
  <si>
    <t>Northampton Community College Foundation</t>
  </si>
  <si>
    <t>North Carolina A&amp;T State University</t>
  </si>
  <si>
    <t>DALLAS SEMINARY FOUNDATION</t>
  </si>
  <si>
    <t>BARRY UNIVERSITY</t>
  </si>
  <si>
    <t>Buffalo State College Foundation Inc</t>
  </si>
  <si>
    <t>SUNY CORTLAND FOUNDATION</t>
  </si>
  <si>
    <t>MERCYHURST UNIVERSITY</t>
  </si>
  <si>
    <t>ST MARY'S COLLEGE OF MARYLAND FOUNDATION INC</t>
  </si>
  <si>
    <r>
      <t>West Chester University of Pennsylvania &amp; Foundation</t>
    </r>
    <r>
      <rPr>
        <vertAlign val="superscript"/>
        <sz val="11"/>
        <color indexed="8"/>
        <rFont val="Calibri"/>
        <family val="2"/>
      </rPr>
      <t>11</t>
    </r>
  </si>
  <si>
    <t>AVERETT UNIVERSITY</t>
  </si>
  <si>
    <t>OHIO DOMINICAN UNIVERSITY</t>
  </si>
  <si>
    <t>THUNDERBIRD SCHOOL OF GLOBAL MANAGEMENT</t>
  </si>
  <si>
    <t>Glendale</t>
  </si>
  <si>
    <t>Vaughn College of Aeronautics &amp; Technology</t>
  </si>
  <si>
    <t>SUNY  Potsdam College Foundation Inc.</t>
  </si>
  <si>
    <t>Austin Peay State University &amp; Foundation</t>
  </si>
  <si>
    <t>TREVECCA NAZARENE UNIVERSITY</t>
  </si>
  <si>
    <t>The Methodist University Inc.</t>
  </si>
  <si>
    <t>California State University San Bernardino Philanthropic Foundat</t>
  </si>
  <si>
    <t>Bradford Educational Foundation--University of Pittsburgh at Bra</t>
  </si>
  <si>
    <t>Worcester State Foundation</t>
  </si>
  <si>
    <t>North Iowa Area Community College Foundation</t>
  </si>
  <si>
    <t>UW Oshkosh Foundation Inc.</t>
  </si>
  <si>
    <t>PLATTSBURGH COLLEGE FOUNDATION</t>
  </si>
  <si>
    <r>
      <t>Trinity Western University</t>
    </r>
    <r>
      <rPr>
        <vertAlign val="superscript"/>
        <sz val="11"/>
        <color indexed="8"/>
        <rFont val="Calibri"/>
        <family val="2"/>
      </rPr>
      <t>#</t>
    </r>
  </si>
  <si>
    <t>Western Connecticut State University Foundation</t>
  </si>
  <si>
    <t>Danbury</t>
  </si>
  <si>
    <t>California State University Channel Isalnds</t>
  </si>
  <si>
    <t>Pensacola State College Foundation Inc.</t>
  </si>
  <si>
    <t>FLORIDA MEMORIAL UNIVERSITY</t>
  </si>
  <si>
    <t>Littleton</t>
  </si>
  <si>
    <t>Centralia</t>
  </si>
  <si>
    <t>New Jersey City University Foundation Inc.</t>
  </si>
  <si>
    <t>J. Sargeant Reynolds Community College Educational Foundation In</t>
  </si>
  <si>
    <t>College of St. Joseph (VT)</t>
  </si>
  <si>
    <t>This table was prepared in January 2014. Changes to endowment values reported after January may not be reflected in the full 2013 NCSE report. See next page for important explanatory footnote.</t>
  </si>
  <si>
    <r>
      <rPr>
        <b/>
        <sz val="11"/>
        <color indexed="8"/>
        <rFont val="Calibri"/>
        <family val="2"/>
      </rPr>
      <t xml:space="preserve">*The change in market values listed for the participating institutions DO NOT represent the investment rate of return for the endowments’ investments. </t>
    </r>
    <r>
      <rPr>
        <sz val="11"/>
        <color theme="1"/>
        <rFont val="Calibri"/>
        <family val="2"/>
        <scheme val="minor"/>
      </rPr>
      <t>Rather, the change in the market value of an endowment from FY 2012 to FY 2013 reflects the net impact of:</t>
    </r>
  </si>
  <si>
    <t xml:space="preserve">The market values also include the estimated valuations of real estate and other “illiquid” assets, which may have large increases or decreases in value during a relatively short period of time. In addition, transfers to the endowment from other institutional budget accounts may account for the differences in growth in endowment assets. </t>
  </si>
  <si>
    <t xml:space="preserve">These factors suggest that any large increases or decreases in endowments over the past year may be exaggerated. As such, large percentage changes should be interpreted very cautiously. </t>
  </si>
  <si>
    <t xml:space="preserve">#Endowment market value data for Canadian institutions are expressed in U.S. dollars, based on the U.S./Canadian dollar conversion rates in effect on or around June 30, 2013 (for FY 2013) and June 30, 2012 (for FY 2012) , as reported by the Bank of Canada Web site (http://www.bankofcanada.ca/en/rates/exchform.html). Data from Canadian institutions is NOT included in the full 2012 NCSE report.  </t>
  </si>
  <si>
    <t xml:space="preserve">1. Total includes endowment assets from Texas A&amp;M University System and multiple supporting foundations, including the Texas A&amp;M Foundation. The full 2013 NCSE report includes separate information for the Texas A&amp;M University System and the Texas A&amp;M Foundation.  </t>
  </si>
  <si>
    <t>2. The increase is primarily due to a board-approved re-designation of funds previously invested in the Pennsylvania State University’s general operating pool of assets.  These funds have been commingled with the university’s long-term investment pool and are essentially “quasi-endowments.”</t>
  </si>
  <si>
    <t xml:space="preserve">3. Includes combined endowment assets for the Regents of the University of Minnesota and University of Minnesota Foundation. The full 2013 NCSE report include separate information for each of these individual institutions.  </t>
  </si>
  <si>
    <t xml:space="preserve">4. Total includes the combined assets from University of Illinois and the University of Illinois Foundation.  The full 2013 NCSE report includes separate information for each of these individual institutions.  </t>
  </si>
  <si>
    <t>5. Total endowment includes the combined assets from the Carnegie Mellon University (“CMU”) endowment and that portion of assets held by The Dietrich Foundation reflecting CMU’s allocation as a named beneficiary.  The full 2013 NCSE report reflects investment information for the endowment held at CMU only.</t>
  </si>
  <si>
    <t>6. The large increase in the Virginia Commonwealth University (VCU) endowment is primarily due to the board re-designation of certain long-term investments held by related VCU entities as "quasi-endowments." The quasi-endowments are unrestricted and not needed for general operating purposes.</t>
  </si>
  <si>
    <t xml:space="preserve">7. Total includes the combined assets of University of New Hampshire Foundation, Inc. and University System of New Hampshire and Affiliated Foundations.  The full 2013 NCSE report include separate information for each of these individual institutions.  </t>
  </si>
  <si>
    <t>8. During the fiscal year ended June 30, 2013, the university transferred $58.5 million from the endowment fund to a separate trust. Without the transfer, the percentage of change in market value for the university would have been 8.2 percent instead of -3.6 percent.</t>
  </si>
  <si>
    <t>9. Total endowment and all information in the 2013 NCSE report includes data from the combined endowment funds from the campuses of St. John’s College of Annapolis and St. John’s College of Santa Fe.</t>
  </si>
  <si>
    <t>10. Includes combined endowment assets for Indiana University of Pennsylvania and Indiana University of Pennsylvania Foundation. The full 2013 NCSE report includes separate information for each of these individual institutions.</t>
  </si>
  <si>
    <t>11. Total includes assets from West Chester University and West Chester University Foundation. The full 2013 NCSE report include separate information for each of these individual institutions.</t>
  </si>
  <si>
    <t xml:space="preserve">U.S. and Canadian Institutions Listed by Fiscal Year (FY) 2013 </t>
  </si>
  <si>
    <t>FY2013 Endowment (in $1,000s)</t>
  </si>
  <si>
    <t>Inst City</t>
  </si>
  <si>
    <t>Inst State</t>
  </si>
  <si>
    <t>FY2012 Endowment</t>
  </si>
  <si>
    <r>
      <t>The Texas A&amp;M University System &amp; Foundations</t>
    </r>
    <r>
      <rPr>
        <vertAlign val="superscript"/>
        <sz val="8"/>
        <color theme="1"/>
        <rFont val="Tahoma"/>
        <family val="2"/>
      </rPr>
      <t>i</t>
    </r>
  </si>
  <si>
    <t xml:space="preserve">University of Chicago </t>
  </si>
  <si>
    <t xml:space="preserve">EMORY UNIVERSITY </t>
  </si>
  <si>
    <t xml:space="preserve">DARTMOUTH COLLEGE </t>
  </si>
  <si>
    <t xml:space="preserve">Johns Hopkins University </t>
  </si>
  <si>
    <r>
      <t xml:space="preserve">University of Minnesota &amp; Foundations </t>
    </r>
    <r>
      <rPr>
        <vertAlign val="superscript"/>
        <sz val="8"/>
        <color theme="1"/>
        <rFont val="Arial"/>
        <family val="2"/>
      </rPr>
      <t xml:space="preserve">ii </t>
    </r>
  </si>
  <si>
    <r>
      <t>University of Illinois &amp; Foundation</t>
    </r>
    <r>
      <rPr>
        <vertAlign val="superscript"/>
        <sz val="8"/>
        <color theme="1"/>
        <rFont val="Tahoma"/>
        <family val="2"/>
      </rPr>
      <t xml:space="preserve">iii </t>
    </r>
  </si>
  <si>
    <t xml:space="preserve">Georgia Institute of Technology and related Foundations </t>
  </si>
  <si>
    <t xml:space="preserve">Indiana University and Foundation </t>
  </si>
  <si>
    <r>
      <t>University of Toronto</t>
    </r>
    <r>
      <rPr>
        <vertAlign val="superscript"/>
        <sz val="8"/>
        <color theme="1"/>
        <rFont val="Tahoma"/>
        <family val="2"/>
      </rPr>
      <t>#</t>
    </r>
  </si>
  <si>
    <t xml:space="preserve">THE UCLA FOUNDATION </t>
  </si>
  <si>
    <t xml:space="preserve">Texas Christian University </t>
  </si>
  <si>
    <t xml:space="preserve">Southern Methodist University </t>
  </si>
  <si>
    <t xml:space="preserve">Georgetown University </t>
  </si>
  <si>
    <r>
      <t>University of British Columbia</t>
    </r>
    <r>
      <rPr>
        <vertAlign val="superscript"/>
        <sz val="8"/>
        <color theme="1"/>
        <rFont val="Tahoma"/>
        <family val="2"/>
      </rPr>
      <t>#</t>
    </r>
  </si>
  <si>
    <t xml:space="preserve">University of Iowa &amp; Foundation </t>
  </si>
  <si>
    <t xml:space="preserve">Tulane University </t>
  </si>
  <si>
    <r>
      <t>McGill University</t>
    </r>
    <r>
      <rPr>
        <vertAlign val="superscript"/>
        <sz val="8"/>
        <color theme="1"/>
        <rFont val="Tahoma"/>
        <family val="2"/>
      </rPr>
      <t>#</t>
    </r>
  </si>
  <si>
    <t xml:space="preserve">Syracuse University </t>
  </si>
  <si>
    <t xml:space="preserve">Trinity University (TX) </t>
  </si>
  <si>
    <t xml:space="preserve">Berry College, Inc. </t>
  </si>
  <si>
    <t xml:space="preserve">The University of Maryland Foundation, Inc. </t>
  </si>
  <si>
    <t xml:space="preserve">University of Arkansas - Fayetteville </t>
  </si>
  <si>
    <r>
      <t>University of Alberta</t>
    </r>
    <r>
      <rPr>
        <vertAlign val="superscript"/>
        <sz val="8"/>
        <color theme="1"/>
        <rFont val="Tahoma"/>
        <family val="2"/>
      </rPr>
      <t>#</t>
    </r>
  </si>
  <si>
    <t xml:space="preserve">OKLAHOMA STATE UNIVERSITY AND FOUNDATION </t>
  </si>
  <si>
    <t xml:space="preserve">LSU System </t>
  </si>
  <si>
    <t xml:space="preserve">College of William Mary and Foundations </t>
  </si>
  <si>
    <r>
      <t>Macalester College</t>
    </r>
    <r>
      <rPr>
        <vertAlign val="superscript"/>
        <sz val="8"/>
        <color theme="1"/>
        <rFont val="Arial"/>
        <family val="2"/>
      </rPr>
      <t>+</t>
    </r>
  </si>
  <si>
    <t xml:space="preserve">LOMA LINDA UNIVERSITY </t>
  </si>
  <si>
    <r>
      <t>Queen's University</t>
    </r>
    <r>
      <rPr>
        <vertAlign val="superscript"/>
        <sz val="8"/>
        <color theme="1"/>
        <rFont val="Tahoma"/>
        <family val="2"/>
      </rPr>
      <t>#</t>
    </r>
  </si>
  <si>
    <t xml:space="preserve">University of Massachusetts Foundation, Inc. </t>
  </si>
  <si>
    <t xml:space="preserve">University of South Carolina System and Affilated Foundations </t>
  </si>
  <si>
    <t xml:space="preserve">Arizona State University &amp; Foundation  </t>
  </si>
  <si>
    <r>
      <t>McMaster University</t>
    </r>
    <r>
      <rPr>
        <vertAlign val="superscript"/>
        <sz val="8"/>
        <color theme="1"/>
        <rFont val="Tahoma"/>
        <family val="2"/>
      </rPr>
      <t>#</t>
    </r>
  </si>
  <si>
    <r>
      <t>University of Calgary</t>
    </r>
    <r>
      <rPr>
        <vertAlign val="superscript"/>
        <sz val="8"/>
        <color theme="1"/>
        <rFont val="Tahoma"/>
        <family val="2"/>
      </rPr>
      <t>#</t>
    </r>
  </si>
  <si>
    <t xml:space="preserve">Calgary </t>
  </si>
  <si>
    <t xml:space="preserve">FORDHAM UNIVERSITY </t>
  </si>
  <si>
    <r>
      <t>University System of New Hampshire and Affiliated Foundations</t>
    </r>
    <r>
      <rPr>
        <vertAlign val="superscript"/>
        <sz val="8"/>
        <color theme="1"/>
        <rFont val="Arial"/>
        <family val="2"/>
      </rPr>
      <t xml:space="preserve">iv </t>
    </r>
  </si>
  <si>
    <t xml:space="preserve">Trinity College </t>
  </si>
  <si>
    <t xml:space="preserve">American University </t>
  </si>
  <si>
    <t xml:space="preserve">West Virginia University Foundation, Inc. </t>
  </si>
  <si>
    <t xml:space="preserve">University of Dayton </t>
  </si>
  <si>
    <t xml:space="preserve">Miami University Foundation </t>
  </si>
  <si>
    <r>
      <t>University of Manitoba</t>
    </r>
    <r>
      <rPr>
        <vertAlign val="superscript"/>
        <sz val="8"/>
        <color theme="1"/>
        <rFont val="Tahoma"/>
        <family val="2"/>
      </rPr>
      <t>#</t>
    </r>
  </si>
  <si>
    <t xml:space="preserve">Creighton University </t>
  </si>
  <si>
    <t xml:space="preserve">VILLANOVA UNIVERSITY </t>
  </si>
  <si>
    <r>
      <t>Dalhousie University</t>
    </r>
    <r>
      <rPr>
        <vertAlign val="superscript"/>
        <sz val="8"/>
        <rFont val="Tahoma"/>
        <family val="2"/>
      </rPr>
      <t>#</t>
    </r>
  </si>
  <si>
    <t xml:space="preserve">University of St. Thomas (MN) </t>
  </si>
  <si>
    <t xml:space="preserve">DePaul University </t>
  </si>
  <si>
    <t xml:space="preserve">Mississippi State University &amp; Foundation </t>
  </si>
  <si>
    <t xml:space="preserve">University of New Mexico and University of New Mexico Foundation  </t>
  </si>
  <si>
    <t xml:space="preserve">University of South Florida Foundation </t>
  </si>
  <si>
    <t xml:space="preserve">KANSAS STATE UNIVERSITY FOUNDATION </t>
  </si>
  <si>
    <t xml:space="preserve">University of Vermont &amp; State Agricultural College </t>
  </si>
  <si>
    <t xml:space="preserve">WABASH COLLEGE </t>
  </si>
  <si>
    <t xml:space="preserve">Wheaton College (IL) </t>
  </si>
  <si>
    <t xml:space="preserve">Medical College of Virginia Foundation </t>
  </si>
  <si>
    <t xml:space="preserve">Rhode Island School of Design </t>
  </si>
  <si>
    <r>
      <t>University of Victoria Foundation</t>
    </r>
    <r>
      <rPr>
        <vertAlign val="superscript"/>
        <sz val="8"/>
        <color theme="1"/>
        <rFont val="Tahoma"/>
        <family val="2"/>
      </rPr>
      <t>#</t>
    </r>
  </si>
  <si>
    <t xml:space="preserve">University of South Alabama Foundation </t>
  </si>
  <si>
    <t xml:space="preserve">The Brookings Institution </t>
  </si>
  <si>
    <r>
      <t>Simon Fraser University</t>
    </r>
    <r>
      <rPr>
        <vertAlign val="superscript"/>
        <sz val="8"/>
        <color theme="1"/>
        <rFont val="Tahoma"/>
        <family val="2"/>
      </rPr>
      <t>#</t>
    </r>
  </si>
  <si>
    <t xml:space="preserve">University of Nevada, Reno  Foundation and Athletic Association </t>
  </si>
  <si>
    <t xml:space="preserve">Hampton University </t>
  </si>
  <si>
    <t xml:space="preserve">UNIVERSITY OF MARYLAND COLLEGE PARK FOUNDATION, INC </t>
  </si>
  <si>
    <r>
      <t>Nevada System of Higher Education</t>
    </r>
    <r>
      <rPr>
        <vertAlign val="superscript"/>
        <sz val="8"/>
        <color theme="1"/>
        <rFont val="Tahoma"/>
        <family val="2"/>
      </rPr>
      <t xml:space="preserve">v </t>
    </r>
  </si>
  <si>
    <t xml:space="preserve">Youngstown State University Foundation </t>
  </si>
  <si>
    <t xml:space="preserve">Centre College of Kentucky </t>
  </si>
  <si>
    <r>
      <t>University of Saskatchewan</t>
    </r>
    <r>
      <rPr>
        <vertAlign val="superscript"/>
        <sz val="8"/>
        <color theme="1"/>
        <rFont val="Tahoma"/>
        <family val="2"/>
      </rPr>
      <t>#</t>
    </r>
  </si>
  <si>
    <t xml:space="preserve">UC Davis Foundation </t>
  </si>
  <si>
    <t xml:space="preserve">THE CITADEL </t>
  </si>
  <si>
    <r>
      <t>Carleton University</t>
    </r>
    <r>
      <rPr>
        <vertAlign val="superscript"/>
        <sz val="8"/>
        <color theme="1"/>
        <rFont val="Tahoma"/>
        <family val="2"/>
      </rPr>
      <t>#</t>
    </r>
  </si>
  <si>
    <t xml:space="preserve">University of the Pacific </t>
  </si>
  <si>
    <t xml:space="preserve">University of North Carolina at Greensboro Investment Fund, Inc. </t>
  </si>
  <si>
    <t xml:space="preserve">Lawrence University of Wisconsin </t>
  </si>
  <si>
    <t xml:space="preserve">NEW MEXICO STATE UNIVERSITY AND NEW MEXICO STATE UNIVERSITY FOUNDATION </t>
  </si>
  <si>
    <r>
      <t>University of Ottawa</t>
    </r>
    <r>
      <rPr>
        <vertAlign val="superscript"/>
        <sz val="8"/>
        <color theme="1"/>
        <rFont val="Tahoma"/>
        <family val="2"/>
      </rPr>
      <t>#</t>
    </r>
  </si>
  <si>
    <r>
      <t>University of New Brunswick</t>
    </r>
    <r>
      <rPr>
        <vertAlign val="superscript"/>
        <sz val="8"/>
        <color theme="1"/>
        <rFont val="Tahoma"/>
        <family val="2"/>
      </rPr>
      <t>#</t>
    </r>
  </si>
  <si>
    <t xml:space="preserve">UNLV Foundation </t>
  </si>
  <si>
    <t xml:space="preserve">Florida Atlantic University Foundation, Inc. </t>
  </si>
  <si>
    <t xml:space="preserve">Old Dominion University </t>
  </si>
  <si>
    <t xml:space="preserve">Columbia Theological Seminary </t>
  </si>
  <si>
    <t xml:space="preserve">WHEATON COLLEGE </t>
  </si>
  <si>
    <t xml:space="preserve">Hendrix College </t>
  </si>
  <si>
    <t xml:space="preserve">Universidad Interamericana de Puerto Rico Inc. </t>
  </si>
  <si>
    <t xml:space="preserve">Stonehill College </t>
  </si>
  <si>
    <t xml:space="preserve">Saint John's University </t>
  </si>
  <si>
    <t xml:space="preserve">The University of North Carolina at Charlotte </t>
  </si>
  <si>
    <t xml:space="preserve">St. Mary's University of San Antonio, Texas </t>
  </si>
  <si>
    <t xml:space="preserve">The University of Montana Foundation </t>
  </si>
  <si>
    <t xml:space="preserve">Florida International University Foundation, Inc. </t>
  </si>
  <si>
    <t xml:space="preserve">CALIFORNIA STATE UNIVERSITY FRESNO FOUNDATION </t>
  </si>
  <si>
    <t xml:space="preserve">Suffolk University </t>
  </si>
  <si>
    <t xml:space="preserve">The University of Scranton </t>
  </si>
  <si>
    <r>
      <t>St. John's College - Annapolis &amp; Santa Fe  (Campuses Combined)</t>
    </r>
    <r>
      <rPr>
        <vertAlign val="superscript"/>
        <sz val="8"/>
        <color theme="1"/>
        <rFont val="Tahoma"/>
        <family val="2"/>
      </rPr>
      <t>vi</t>
    </r>
  </si>
  <si>
    <t xml:space="preserve">Saint Mary's College, Notre Dame IN </t>
  </si>
  <si>
    <r>
      <t>Mount Allison University</t>
    </r>
    <r>
      <rPr>
        <vertAlign val="superscript"/>
        <sz val="8"/>
        <color theme="1"/>
        <rFont val="Tahoma"/>
        <family val="2"/>
      </rPr>
      <t>#</t>
    </r>
  </si>
  <si>
    <t xml:space="preserve">Augustana College (IL) </t>
  </si>
  <si>
    <t xml:space="preserve">SACRED HEART UNIVERSITY INC </t>
  </si>
  <si>
    <t xml:space="preserve">University of North Texas System </t>
  </si>
  <si>
    <t xml:space="preserve">UC Santa Barbara Foundation </t>
  </si>
  <si>
    <t xml:space="preserve">Florida A&amp;M University Foundation, Inc. </t>
  </si>
  <si>
    <t xml:space="preserve">Washington and Jefferson College </t>
  </si>
  <si>
    <t xml:space="preserve">HARDING UNIVERSITY, INC. </t>
  </si>
  <si>
    <t xml:space="preserve">University of the Incarnate Word </t>
  </si>
  <si>
    <t xml:space="preserve">Alma College </t>
  </si>
  <si>
    <t xml:space="preserve">U. C. Riverside Foundation </t>
  </si>
  <si>
    <t>Elmhurst</t>
  </si>
  <si>
    <t xml:space="preserve">COLUMBIA COLLEGE </t>
  </si>
  <si>
    <t xml:space="preserve">University of Chattanooga Foundation </t>
  </si>
  <si>
    <t xml:space="preserve">McDaniel College </t>
  </si>
  <si>
    <t xml:space="preserve">Webster University </t>
  </si>
  <si>
    <r>
      <t>Saint Francis Xavier University</t>
    </r>
    <r>
      <rPr>
        <vertAlign val="superscript"/>
        <sz val="8"/>
        <color theme="1"/>
        <rFont val="Tahoma"/>
        <family val="2"/>
      </rPr>
      <t>#</t>
    </r>
  </si>
  <si>
    <t xml:space="preserve">Biola University </t>
  </si>
  <si>
    <t xml:space="preserve">South Dakota State University </t>
  </si>
  <si>
    <t xml:space="preserve">New Jersey Institute of Technology </t>
  </si>
  <si>
    <t xml:space="preserve">Northern Kentucky University Foundation, Inc.  </t>
  </si>
  <si>
    <t xml:space="preserve">John Brown University </t>
  </si>
  <si>
    <t xml:space="preserve">LA SALLE UNIVERSITY </t>
  </si>
  <si>
    <t xml:space="preserve">UNIVERSITY OF NORTHERN COLORADO FOUNDATION, INC. </t>
  </si>
  <si>
    <t xml:space="preserve">UNIVERSITY OF EVANSVILLE </t>
  </si>
  <si>
    <t xml:space="preserve">CHATHAM UNIVERSITY </t>
  </si>
  <si>
    <t xml:space="preserve">TAYLOR UNIVERSITY </t>
  </si>
  <si>
    <t xml:space="preserve">Franklin University </t>
  </si>
  <si>
    <t xml:space="preserve">University of St. Thomas (TX) </t>
  </si>
  <si>
    <t xml:space="preserve">Wagner College </t>
  </si>
  <si>
    <t xml:space="preserve">GOLDEN GATE UNIVERSITY </t>
  </si>
  <si>
    <t xml:space="preserve">MISSOURI STATE UNIVERSITY FOUNDATION </t>
  </si>
  <si>
    <t xml:space="preserve">New York Medical College </t>
  </si>
  <si>
    <t xml:space="preserve">MARIETTA COLLEGE </t>
  </si>
  <si>
    <t xml:space="preserve">Tennessee Tech University </t>
  </si>
  <si>
    <t xml:space="preserve">KING'S COLLEGE </t>
  </si>
  <si>
    <t xml:space="preserve">EASTERN ILLINOIS UNIVERSITY FOUNDATION </t>
  </si>
  <si>
    <t xml:space="preserve">University of Arkansas Fort Smith Foundation, Inc. </t>
  </si>
  <si>
    <t xml:space="preserve">Iona College </t>
  </si>
  <si>
    <t xml:space="preserve">George Mason University Foundation, Inc. </t>
  </si>
  <si>
    <r>
      <t>SAN FRANCISCO STATE UNIVERSITY FOUNDATION</t>
    </r>
    <r>
      <rPr>
        <vertAlign val="superscript"/>
        <sz val="8"/>
        <color theme="1"/>
        <rFont val="Tahoma"/>
        <family val="2"/>
      </rPr>
      <t xml:space="preserve">vii </t>
    </r>
  </si>
  <si>
    <t xml:space="preserve">Montclair State University Foundation </t>
  </si>
  <si>
    <t xml:space="preserve">College of Central Florida Foundation Inc. </t>
  </si>
  <si>
    <r>
      <t>University of Northern British Columbia</t>
    </r>
    <r>
      <rPr>
        <vertAlign val="superscript"/>
        <sz val="8"/>
        <color theme="1"/>
        <rFont val="Tahoma"/>
        <family val="2"/>
      </rPr>
      <t>#</t>
    </r>
  </si>
  <si>
    <r>
      <t>Indiana University of Pennsylvania &amp; Foundation</t>
    </r>
    <r>
      <rPr>
        <vertAlign val="superscript"/>
        <sz val="8"/>
        <color theme="1"/>
        <rFont val="Tahoma"/>
        <family val="2"/>
      </rPr>
      <t>viii</t>
    </r>
  </si>
  <si>
    <t xml:space="preserve">Nebraska Wesleyan University </t>
  </si>
  <si>
    <t xml:space="preserve">SPRINGFIELD COLLEGE </t>
  </si>
  <si>
    <t xml:space="preserve">Salve Regina Unversity </t>
  </si>
  <si>
    <t>Birmingham</t>
  </si>
  <si>
    <t xml:space="preserve">Manchester University </t>
  </si>
  <si>
    <t xml:space="preserve">Mount Saint Mary's University </t>
  </si>
  <si>
    <t xml:space="preserve">The University Foundation, California State University Chico </t>
  </si>
  <si>
    <t xml:space="preserve">Bethune-Cookman University </t>
  </si>
  <si>
    <t xml:space="preserve">Carroll University </t>
  </si>
  <si>
    <t xml:space="preserve">Northwestern College </t>
  </si>
  <si>
    <t xml:space="preserve">William Peace University </t>
  </si>
  <si>
    <t xml:space="preserve">Western New England University </t>
  </si>
  <si>
    <t xml:space="preserve">Marlboro College </t>
  </si>
  <si>
    <t xml:space="preserve">Kentucky Community &amp; Technical College System </t>
  </si>
  <si>
    <t xml:space="preserve">The University at Albany Foundation </t>
  </si>
  <si>
    <t xml:space="preserve">UNIVERSITY OF WYOMING </t>
  </si>
  <si>
    <t xml:space="preserve">Troy University Foundation </t>
  </si>
  <si>
    <t xml:space="preserve">Hampshire College </t>
  </si>
  <si>
    <t xml:space="preserve">Clarke University </t>
  </si>
  <si>
    <t xml:space="preserve">Augsburg College (MN) </t>
  </si>
  <si>
    <t xml:space="preserve">BARRY UNIVERSITY </t>
  </si>
  <si>
    <t xml:space="preserve">Rivier University </t>
  </si>
  <si>
    <t xml:space="preserve">North Carolina A&amp;T State University </t>
  </si>
  <si>
    <t xml:space="preserve">Lawrence Technological University </t>
  </si>
  <si>
    <t xml:space="preserve">Thunderbird School of Global Management </t>
  </si>
  <si>
    <t>Glendale,</t>
  </si>
  <si>
    <t xml:space="preserve">Concordia University, St Paul </t>
  </si>
  <si>
    <t xml:space="preserve">Winston-Salem State University and Foundation </t>
  </si>
  <si>
    <t xml:space="preserve">Rust College, Inc. </t>
  </si>
  <si>
    <t xml:space="preserve">The Farone Foundation </t>
  </si>
  <si>
    <t xml:space="preserve">St. Mary's College of Maryland Foundation, Inc. </t>
  </si>
  <si>
    <t xml:space="preserve">Ringling College of Art and Design </t>
  </si>
  <si>
    <t xml:space="preserve">AVERETT UNIVERSITY </t>
  </si>
  <si>
    <t xml:space="preserve">SUNY CORTLAND  FOUNDATION </t>
  </si>
  <si>
    <t xml:space="preserve">Mercyhurst University </t>
  </si>
  <si>
    <t xml:space="preserve">Ohio Dominican University </t>
  </si>
  <si>
    <t xml:space="preserve">Shepherd University </t>
  </si>
  <si>
    <t xml:space="preserve">University of Saint Joseph </t>
  </si>
  <si>
    <r>
      <t>West Chester University of Pennsylvania &amp; Foundation</t>
    </r>
    <r>
      <rPr>
        <vertAlign val="superscript"/>
        <sz val="8"/>
        <color theme="1"/>
        <rFont val="Arial"/>
        <family val="2"/>
      </rPr>
      <t>ix</t>
    </r>
  </si>
  <si>
    <t xml:space="preserve">WILLIAM MITCHELL COLLEGE OF LAW </t>
  </si>
  <si>
    <t xml:space="preserve">Vaughn College of Aeronautics and Technology </t>
  </si>
  <si>
    <t xml:space="preserve">The Sage Colleges </t>
  </si>
  <si>
    <t xml:space="preserve">Rhode Island College Foundation </t>
  </si>
  <si>
    <t xml:space="preserve">TREVECCA NAZARENE UNIVERSITY </t>
  </si>
  <si>
    <t xml:space="preserve">Mount Aloyius College </t>
  </si>
  <si>
    <t xml:space="preserve">Northland College </t>
  </si>
  <si>
    <t xml:space="preserve">Cedarville University </t>
  </si>
  <si>
    <t xml:space="preserve">The College of New Jersey Foundation, Inc. </t>
  </si>
  <si>
    <t xml:space="preserve">California State University, San Bernardino Philanthropic Foundation </t>
  </si>
  <si>
    <t xml:space="preserve">Cedar Crest College </t>
  </si>
  <si>
    <t xml:space="preserve">GEORGE FOX UNIVERSITY </t>
  </si>
  <si>
    <t>Newberg</t>
  </si>
  <si>
    <t>Mill Valley</t>
  </si>
  <si>
    <t xml:space="preserve">California  State University Bakersfield Foundation </t>
  </si>
  <si>
    <t xml:space="preserve">Colorado Mesa University Foundation </t>
  </si>
  <si>
    <t xml:space="preserve">Walla Walla University </t>
  </si>
  <si>
    <t xml:space="preserve">PEIRCE COLLEGE </t>
  </si>
  <si>
    <t xml:space="preserve">Foothill De Anza Commhnity College Foundation </t>
  </si>
  <si>
    <t>Los Altos Hills</t>
  </si>
  <si>
    <t xml:space="preserve">TRI-COUNTY TECHNICAL COLLEGE FOUNDATION, INC. </t>
  </si>
  <si>
    <t xml:space="preserve">EMPIRE STATE COLLEGE FOUNDATION </t>
  </si>
  <si>
    <t xml:space="preserve">Southern Connecticut State University Foundation, Inc. </t>
  </si>
  <si>
    <t xml:space="preserve">CLARK STATE COMMUNITY COLLEGE AND FOUNDATION </t>
  </si>
  <si>
    <t xml:space="preserve">North Iowa Area Community College Foundation </t>
  </si>
  <si>
    <t xml:space="preserve">Spalding University </t>
  </si>
  <si>
    <t xml:space="preserve">Kalamazoo Valley Community College Foundation </t>
  </si>
  <si>
    <t xml:space="preserve">SHAWNEE STATE UNIVERSITY DEVELOPMENT FOUNDATION </t>
  </si>
  <si>
    <t>St. Mary-of-the-Woods</t>
  </si>
  <si>
    <t xml:space="preserve">McLennan Community College Foundation </t>
  </si>
  <si>
    <r>
      <t>Trinity Western University</t>
    </r>
    <r>
      <rPr>
        <vertAlign val="superscript"/>
        <sz val="8"/>
        <color theme="1"/>
        <rFont val="Tahoma"/>
        <family val="2"/>
      </rPr>
      <t>#</t>
    </r>
  </si>
  <si>
    <t xml:space="preserve">Cal State East Bay Educational Foundation </t>
  </si>
  <si>
    <t xml:space="preserve">Five Colleges, Incorporated </t>
  </si>
  <si>
    <t xml:space="preserve">FLORIDA MEMORIAL UNIVERSITY </t>
  </si>
  <si>
    <t xml:space="preserve">Dickinson State University Foundation </t>
  </si>
  <si>
    <t>Dickinson</t>
  </si>
  <si>
    <t xml:space="preserve">VIRGINIA STATE UNIVERSITY FOUNDATION </t>
  </si>
  <si>
    <t xml:space="preserve">California State University, Channel Islands </t>
  </si>
  <si>
    <t xml:space="preserve">Olivet College </t>
  </si>
  <si>
    <t xml:space="preserve">University of Southern Nevada    </t>
  </si>
  <si>
    <t xml:space="preserve">Briar Cliff University </t>
  </si>
  <si>
    <t xml:space="preserve">Dakota State University Foundation </t>
  </si>
  <si>
    <t xml:space="preserve">Walsh College </t>
  </si>
  <si>
    <t xml:space="preserve">Northeast State Community College </t>
  </si>
  <si>
    <t xml:space="preserve">KEYSTONE COLLEGE </t>
  </si>
  <si>
    <t xml:space="preserve">Cornerstone University </t>
  </si>
  <si>
    <t xml:space="preserve">Capitol College </t>
  </si>
  <si>
    <t>Laurel</t>
  </si>
  <si>
    <t xml:space="preserve">J. Sargeant Reynolds Community College Educational Foundation </t>
  </si>
  <si>
    <t xml:space="preserve">Asheville-Buncombe Technical Community College </t>
  </si>
  <si>
    <t xml:space="preserve">La Roche College </t>
  </si>
  <si>
    <t xml:space="preserve">NAVAL POSTGRADUATE SCHOOL FOUNDATION (NPSF) </t>
  </si>
  <si>
    <t xml:space="preserve">Houston Community College Foundation </t>
  </si>
  <si>
    <t xml:space="preserve">ELGIN COMMUNITY COLLEGE FOUNDATION </t>
  </si>
  <si>
    <t xml:space="preserve">Hillsborough Community College Foundation </t>
  </si>
  <si>
    <t xml:space="preserve">Centenary College </t>
  </si>
  <si>
    <t xml:space="preserve">Laboure College </t>
  </si>
  <si>
    <t>Table prepared on January 22, 2013 and revised on February 26, 2013.</t>
  </si>
  <si>
    <t>N/A=Not Available.</t>
  </si>
  <si>
    <r>
      <t>#</t>
    </r>
    <r>
      <rPr>
        <sz val="10"/>
        <color theme="1"/>
        <rFont val="Times New Roman"/>
        <family val="1"/>
      </rPr>
      <t>Endowment market value data for Canadian institutions are expressed in U.S. dollars, based on the U.S./Canadian dollar conversion rates in effect on June 30, 2011 (for FY 2011) and June 30, 2012 (for FY 2012) , as reported by the Bank of Canada Web site (</t>
    </r>
    <r>
      <rPr>
        <i/>
        <sz val="10"/>
        <color theme="1"/>
        <rFont val="Times New Roman"/>
        <family val="1"/>
      </rPr>
      <t>http://www.bankofcanada.ca/en/rates/exchform.html</t>
    </r>
    <r>
      <rPr>
        <sz val="10"/>
        <color theme="1"/>
        <rFont val="Times New Roman"/>
        <family val="1"/>
      </rPr>
      <t xml:space="preserve">). Data from Canadian institutions is NOT included in the full 2012 NCSE report.  </t>
    </r>
  </si>
  <si>
    <t>+Endowment market values received late January 2013. No other data for this institution are included with the 831 U.S. institutions in the full 2012 NCSE report.</t>
  </si>
  <si>
    <t>This table was prepared in January 2013. Changes to endowment values reported after January may not be reflected in the full 2012 NCSE report.</t>
  </si>
  <si>
    <t xml:space="preserve">[i] Total includes endowment assets from Texas A&amp;M Foundation and Baylor Oral Health Foundation. The full 2012 NCSE report include separate information for each of these individual institutions.  </t>
  </si>
  <si>
    <r>
      <t>[ii]</t>
    </r>
    <r>
      <rPr>
        <sz val="10"/>
        <color theme="1"/>
        <rFont val="Times New Roman"/>
        <family val="1"/>
      </rPr>
      <t xml:space="preserve"> Totals include combined endowment assets for the Regents of the University of Minnesota, University of Minnesota Foundation, and Minnesota Medical Foundation. The full 2012 NCSE report include separate information for each of these individual institutions.  </t>
    </r>
  </si>
  <si>
    <r>
      <t>[iii]</t>
    </r>
    <r>
      <rPr>
        <sz val="10"/>
        <color theme="1"/>
        <rFont val="Times New Roman"/>
        <family val="1"/>
      </rPr>
      <t xml:space="preserve"> Totals include the combined assets from University of Illinois and the University of Illinois Foundation.  The full 2012 NCSE report include separate information for each of these individual institutions.  </t>
    </r>
  </si>
  <si>
    <r>
      <t>[iv]</t>
    </r>
    <r>
      <rPr>
        <sz val="10"/>
        <color theme="1"/>
        <rFont val="Times New Roman"/>
        <family val="1"/>
      </rPr>
      <t xml:space="preserve"> Totals include the combined assets of University of New Hampshire Foundation, Inc. and University System of New Hampshire and Affiliated Foundations.  The full 2012 NCSE report include separate information for each of these individual institutions.  </t>
    </r>
  </si>
  <si>
    <r>
      <t>[v]</t>
    </r>
    <r>
      <rPr>
        <sz val="10"/>
        <color theme="1"/>
        <rFont val="Times New Roman"/>
        <family val="1"/>
      </rPr>
      <t xml:space="preserve"> Total amount includes endowment accounts held for the UNLV Foundation and the University of Nevada Reno Foundation and Athletic Association.</t>
    </r>
  </si>
  <si>
    <r>
      <t>[vi]</t>
    </r>
    <r>
      <rPr>
        <sz val="10"/>
        <color theme="1"/>
        <rFont val="Times New Roman"/>
        <family val="1"/>
      </rPr>
      <t xml:space="preserve"> Total endowment and all information in the 2012 NCSE report includes data from three combined endowment funds from the campuses of St. John’s College of Annapolis and St. John’s College of Santa Fe.</t>
    </r>
  </si>
  <si>
    <r>
      <t>[vii]</t>
    </r>
    <r>
      <rPr>
        <sz val="10"/>
        <color theme="1"/>
        <rFont val="Times New Roman"/>
        <family val="1"/>
      </rPr>
      <t xml:space="preserve"> Total endowment and all data in the full 2012 NCSE report include data for San Francisco State University.</t>
    </r>
  </si>
  <si>
    <r>
      <t>[viii]</t>
    </r>
    <r>
      <rPr>
        <sz val="10"/>
        <color theme="1"/>
        <rFont val="Times New Roman"/>
        <family val="1"/>
      </rPr>
      <t xml:space="preserve"> Totals include the combined assets from Indiana University of Pennsylvania and Foundation for Indiana University of Pennsylvania. The full 2012 NCSE report include separate information for each of these individual institutions.  </t>
    </r>
  </si>
  <si>
    <r>
      <t>[ix]</t>
    </r>
    <r>
      <rPr>
        <sz val="10"/>
        <color theme="1"/>
        <rFont val="Times New Roman"/>
        <family val="1"/>
      </rPr>
      <t xml:space="preserve"> Totals include assets from West Chester University and West Chester University Foundation. The full 2012 NCSE report include separate information for each of these individual institutions.  </t>
    </r>
  </si>
  <si>
    <r>
      <t>U.S. and Canadian Institutions Listed by Fiscal Year (FY) 2019 Endowment Market Value and Change in Endowment Market Value</t>
    </r>
    <r>
      <rPr>
        <b/>
        <u/>
        <vertAlign val="superscript"/>
        <sz val="11"/>
        <color theme="1"/>
        <rFont val="Calibri"/>
        <family val="2"/>
        <scheme val="minor"/>
      </rPr>
      <t>1</t>
    </r>
    <r>
      <rPr>
        <b/>
        <u/>
        <sz val="11"/>
        <color theme="1"/>
        <rFont val="Calibri"/>
        <family val="2"/>
        <scheme val="minor"/>
      </rPr>
      <t xml:space="preserve"> from FY18 to FY19</t>
    </r>
  </si>
  <si>
    <r>
      <t xml:space="preserve">Note: </t>
    </r>
    <r>
      <rPr>
        <b/>
        <u/>
        <sz val="11"/>
        <color theme="1"/>
        <rFont val="Calibri"/>
        <family val="2"/>
        <scheme val="minor"/>
      </rPr>
      <t>The data in this spreadsheet will NOT agree with data presented in any other tables or charts in the 2019 NACUBO-TIAA Study of Endowments (NTSE).</t>
    </r>
  </si>
  <si>
    <r>
      <t>Survey respondents highlighted in</t>
    </r>
    <r>
      <rPr>
        <sz val="11"/>
        <color rgb="FF99FF66"/>
        <rFont val="Calibri"/>
        <family val="2"/>
        <scheme val="minor"/>
      </rPr>
      <t xml:space="preserve"> </t>
    </r>
    <r>
      <rPr>
        <b/>
        <sz val="11"/>
        <color theme="1"/>
        <rFont val="Calibri"/>
        <family val="2"/>
        <scheme val="minor"/>
      </rPr>
      <t>Green</t>
    </r>
    <r>
      <rPr>
        <sz val="11"/>
        <color theme="1"/>
        <rFont val="Calibri"/>
        <family val="2"/>
        <scheme val="minor"/>
      </rPr>
      <t xml:space="preserve"> are based on higher education institutions located in Canada. No data from Canadian institutions in included in the NTSE, but will be included in a separate report on Canadian hgiher education endowments. </t>
    </r>
  </si>
  <si>
    <r>
      <t xml:space="preserve">Survey respondents highlighted in </t>
    </r>
    <r>
      <rPr>
        <b/>
        <sz val="11"/>
        <color theme="1"/>
        <rFont val="Calibri"/>
        <family val="2"/>
        <scheme val="minor"/>
      </rPr>
      <t>Blue</t>
    </r>
    <r>
      <rPr>
        <sz val="11"/>
        <color theme="1"/>
        <rFont val="Calibri"/>
        <family val="2"/>
        <scheme val="minor"/>
      </rPr>
      <t xml:space="preserve"> are based on total endowment values of institutional endowments and foundations that have been combined into one separate record at the request of the survey respondents. No other data for these combined endowment/foundations are not included in the NTSE.</t>
    </r>
  </si>
  <si>
    <t xml:space="preserve">Please see the footnotes below for additional details related to the endowment values presented in this table. </t>
  </si>
  <si>
    <r>
      <t xml:space="preserve"> Also Note: </t>
    </r>
    <r>
      <rPr>
        <b/>
        <sz val="11"/>
        <color theme="1"/>
        <rFont val="Calibri"/>
        <family val="2"/>
        <scheme val="minor"/>
      </rPr>
      <t xml:space="preserve">The change in market values listed for the participating institutions (Column J) </t>
    </r>
    <r>
      <rPr>
        <b/>
        <u/>
        <sz val="11"/>
        <color theme="1"/>
        <rFont val="Calibri"/>
        <family val="2"/>
        <scheme val="minor"/>
      </rPr>
      <t>DOES NOT</t>
    </r>
    <r>
      <rPr>
        <b/>
        <sz val="11"/>
        <color theme="1"/>
        <rFont val="Calibri"/>
        <family val="2"/>
        <scheme val="minor"/>
      </rPr>
      <t xml:space="preserve"> represent the investment rate of return for the endowments’ investments. </t>
    </r>
    <r>
      <rPr>
        <sz val="11"/>
        <color theme="1"/>
        <rFont val="Calibri"/>
        <family val="2"/>
        <scheme val="minor"/>
      </rPr>
      <t>Rather, the change in the market value of an endowment from FY18 to FY19 reflects the net impact of:</t>
    </r>
  </si>
  <si>
    <r>
      <t>UnitID</t>
    </r>
    <r>
      <rPr>
        <b/>
        <vertAlign val="superscript"/>
        <sz val="11"/>
        <color theme="1"/>
        <rFont val="Calibri"/>
        <family val="2"/>
        <scheme val="minor"/>
      </rPr>
      <t>2</t>
    </r>
  </si>
  <si>
    <r>
      <t>Fall 2018 Full-time Equivalent (FTE) Enrollment</t>
    </r>
    <r>
      <rPr>
        <b/>
        <vertAlign val="superscript"/>
        <sz val="11"/>
        <color theme="1"/>
        <rFont val="Calibri"/>
        <family val="2"/>
        <scheme val="minor"/>
      </rPr>
      <t>3</t>
    </r>
  </si>
  <si>
    <t>FY19 Total Endowment (in $1,000s)</t>
  </si>
  <si>
    <t>FY18 Total Endowment (in $1,000s)</t>
  </si>
  <si>
    <r>
      <t>Change in Endowment Market Value (%)</t>
    </r>
    <r>
      <rPr>
        <b/>
        <vertAlign val="superscript"/>
        <sz val="11"/>
        <color theme="1"/>
        <rFont val="Calibri"/>
        <family val="2"/>
        <scheme val="minor"/>
      </rPr>
      <t>1</t>
    </r>
  </si>
  <si>
    <r>
      <t>IPEDS 2018 Carnegie Classification</t>
    </r>
    <r>
      <rPr>
        <b/>
        <vertAlign val="superscript"/>
        <sz val="11"/>
        <color theme="1"/>
        <rFont val="Calibri"/>
        <family val="2"/>
        <scheme val="minor"/>
      </rPr>
      <t>5</t>
    </r>
  </si>
  <si>
    <r>
      <t>FY19 Endowment Value per FTE Student ($)</t>
    </r>
    <r>
      <rPr>
        <vertAlign val="superscript"/>
        <sz val="11"/>
        <color theme="1"/>
        <rFont val="Calibri"/>
        <family val="2"/>
        <scheme val="minor"/>
      </rPr>
      <t>6</t>
    </r>
  </si>
  <si>
    <t>Private college/university endowment</t>
  </si>
  <si>
    <t>Public college, university, or system fund</t>
  </si>
  <si>
    <t>Palo Alto</t>
  </si>
  <si>
    <t>The Trustees of Princeton University</t>
  </si>
  <si>
    <t>Camrbidge</t>
  </si>
  <si>
    <t>University of California*</t>
  </si>
  <si>
    <t>South Bend</t>
  </si>
  <si>
    <t>Columbia University in the City of New York</t>
  </si>
  <si>
    <t>DUMAC, Inc. (Duke University)</t>
  </si>
  <si>
    <t>The Vanderbilt University</t>
  </si>
  <si>
    <t>University of Minnesota &amp; Foundation*</t>
  </si>
  <si>
    <t>Combined endowment/foundation</t>
  </si>
  <si>
    <t>Institutionally-related foundation (IRF)</t>
  </si>
  <si>
    <r>
      <t>Carnegie Mellon University</t>
    </r>
    <r>
      <rPr>
        <vertAlign val="superscript"/>
        <sz val="11"/>
        <color theme="1"/>
        <rFont val="Calibri"/>
        <family val="2"/>
        <scheme val="minor"/>
      </rPr>
      <t>iii</t>
    </r>
  </si>
  <si>
    <r>
      <t>University of Illinois &amp; University of Illinois Foundation</t>
    </r>
    <r>
      <rPr>
        <vertAlign val="superscript"/>
        <sz val="11"/>
        <color theme="1"/>
        <rFont val="Calibri"/>
        <family val="2"/>
        <scheme val="minor"/>
      </rPr>
      <t>iv</t>
    </r>
  </si>
  <si>
    <t>Combined Public college, university, or system fund &amp; IRF</t>
  </si>
  <si>
    <t>Pittsford</t>
  </si>
  <si>
    <t>University of California, Berkeley Foundation</t>
  </si>
  <si>
    <t>Canadian College, university, or system endowment fund</t>
  </si>
  <si>
    <t>University of Missouri*</t>
  </si>
  <si>
    <t>Ft. Worth</t>
  </si>
  <si>
    <t>Liberty University</t>
  </si>
  <si>
    <t>University of Iowa &amp; University of Iowa Center for Advancement</t>
  </si>
  <si>
    <t>The Board of Trustees of The University of Alabama</t>
  </si>
  <si>
    <t>Rutgers, the State University of New Jersey</t>
  </si>
  <si>
    <t>University System of Maryland Foundation</t>
  </si>
  <si>
    <t>The University of British Columbia</t>
  </si>
  <si>
    <t>University of Arkansas, Fayetteville, and Foundation</t>
  </si>
  <si>
    <t>Berry College, Inc.</t>
  </si>
  <si>
    <t>The University of Arizona and the University of Arizona Foundation</t>
  </si>
  <si>
    <r>
      <t>University of Miami</t>
    </r>
    <r>
      <rPr>
        <vertAlign val="superscript"/>
        <sz val="11"/>
        <color theme="1"/>
        <rFont val="Calibri"/>
        <family val="2"/>
        <scheme val="minor"/>
      </rPr>
      <t>v</t>
    </r>
  </si>
  <si>
    <t>William &amp; Mary and Foundations</t>
  </si>
  <si>
    <t>The Medical College of Wisconsin, Inc.</t>
  </si>
  <si>
    <t>Queen's University</t>
  </si>
  <si>
    <r>
      <t>University System of New Hampshire &amp; University of New Hampshire Foundation, Inc.</t>
    </r>
    <r>
      <rPr>
        <vertAlign val="superscript"/>
        <sz val="11"/>
        <color theme="1"/>
        <rFont val="Calibri"/>
        <family val="2"/>
        <scheme val="minor"/>
      </rPr>
      <t>viii</t>
    </r>
  </si>
  <si>
    <t>Concord</t>
  </si>
  <si>
    <t>University of South Carolina System and Affiliated Foundations</t>
  </si>
  <si>
    <t>Colorado Spgs</t>
  </si>
  <si>
    <r>
      <t>St. John's University, New York</t>
    </r>
    <r>
      <rPr>
        <vertAlign val="superscript"/>
        <sz val="11"/>
        <color theme="1"/>
        <rFont val="Calibri"/>
        <family val="2"/>
        <scheme val="minor"/>
      </rPr>
      <t>ix</t>
    </r>
  </si>
  <si>
    <t>Queens</t>
  </si>
  <si>
    <t>The University of Mississippi Foundation</t>
  </si>
  <si>
    <t>University of Louisville Foundation, Inc.</t>
  </si>
  <si>
    <t>Hartfrd</t>
  </si>
  <si>
    <t>University of Wisconsin System Office of Trust Funds</t>
  </si>
  <si>
    <t>The University of Western Ontario</t>
  </si>
  <si>
    <t>WVU Foundation, Inc.</t>
  </si>
  <si>
    <t>Education-related Private non-profit Organization</t>
  </si>
  <si>
    <t>American University at Cairo</t>
  </si>
  <si>
    <t>Cairo</t>
  </si>
  <si>
    <t>Egypt</t>
  </si>
  <si>
    <t>University of South Florida Foundation, Inc.</t>
  </si>
  <si>
    <t>LEXINGOTN</t>
  </si>
  <si>
    <t>MCV Foundation</t>
  </si>
  <si>
    <t>The University of Toledo Foundation</t>
  </si>
  <si>
    <t>Simon Fraser University</t>
  </si>
  <si>
    <r>
      <t>University of Nevada, Reno (UNR)</t>
    </r>
    <r>
      <rPr>
        <vertAlign val="superscript"/>
        <sz val="11"/>
        <color theme="1"/>
        <rFont val="Calibri"/>
        <family val="2"/>
        <scheme val="minor"/>
      </rPr>
      <t>xii</t>
    </r>
  </si>
  <si>
    <t>Berklee College of Music, Incorporated</t>
  </si>
  <si>
    <t>University of Victoria Foundation</t>
  </si>
  <si>
    <t>Jewell Educational Fund</t>
  </si>
  <si>
    <t>Owosso</t>
  </si>
  <si>
    <t>University of Nevada, Las Vegas Foundation (UNLV Foundation)</t>
  </si>
  <si>
    <t>UND Alumni Association and Foundation</t>
  </si>
  <si>
    <t>Elon</t>
  </si>
  <si>
    <t>The RAND Corporation</t>
  </si>
  <si>
    <r>
      <t>Willamette University</t>
    </r>
    <r>
      <rPr>
        <vertAlign val="superscript"/>
        <sz val="11"/>
        <color theme="1"/>
        <rFont val="Calibri"/>
        <family val="2"/>
        <scheme val="minor"/>
      </rPr>
      <t>xiv</t>
    </r>
  </si>
  <si>
    <r>
      <t>Old Dominion University Educational Foundation</t>
    </r>
    <r>
      <rPr>
        <vertAlign val="superscript"/>
        <sz val="11"/>
        <color theme="1"/>
        <rFont val="Calibri"/>
        <family val="2"/>
        <scheme val="minor"/>
      </rPr>
      <t>xv</t>
    </r>
  </si>
  <si>
    <t>Stetson University, Inc.</t>
  </si>
  <si>
    <t>Medical College of Georgia Foundation, Inc.</t>
  </si>
  <si>
    <t>Rowan University</t>
  </si>
  <si>
    <t>Carleton University</t>
  </si>
  <si>
    <t>Cal Poly</t>
  </si>
  <si>
    <t>North Dakota State University Foundation</t>
  </si>
  <si>
    <t>University of Ottawa</t>
  </si>
  <si>
    <r>
      <t>St. John's College</t>
    </r>
    <r>
      <rPr>
        <vertAlign val="superscript"/>
        <sz val="11"/>
        <color theme="1"/>
        <rFont val="Calibri"/>
        <family val="2"/>
        <scheme val="minor"/>
      </rPr>
      <t>xvi</t>
    </r>
  </si>
  <si>
    <r>
      <t>Annapolis</t>
    </r>
    <r>
      <rPr>
        <vertAlign val="superscript"/>
        <sz val="11"/>
        <color theme="1"/>
        <rFont val="Calibri"/>
        <family val="2"/>
        <scheme val="minor"/>
      </rPr>
      <t>XV</t>
    </r>
  </si>
  <si>
    <t>Florida International University Foundation, Inc</t>
  </si>
  <si>
    <t>University of North Texas Foundation, Inc.</t>
  </si>
  <si>
    <r>
      <t>Texas State University</t>
    </r>
    <r>
      <rPr>
        <vertAlign val="superscript"/>
        <sz val="11"/>
        <color theme="1"/>
        <rFont val="Calibri"/>
        <family val="2"/>
        <scheme val="minor"/>
      </rPr>
      <t>xvii</t>
    </r>
  </si>
  <si>
    <t>Saint Mary's College, Notre Dame IN</t>
  </si>
  <si>
    <t>St. Mary's University</t>
  </si>
  <si>
    <t>Simmons University</t>
  </si>
  <si>
    <t>Mount Pleasant</t>
  </si>
  <si>
    <t>New Mexico State University and New Mexico State University Foundation, Inc.</t>
  </si>
  <si>
    <t>Montana State University Foundation, Inc.</t>
  </si>
  <si>
    <t>Calvin University</t>
  </si>
  <si>
    <t>Midwestern University</t>
  </si>
  <si>
    <t>Downers Grove</t>
  </si>
  <si>
    <t>Embry-Riddle Aeronautical University, Inc.</t>
  </si>
  <si>
    <r>
      <t>Ohio Northern University</t>
    </r>
    <r>
      <rPr>
        <vertAlign val="superscript"/>
        <sz val="11"/>
        <color theme="1"/>
        <rFont val="Calibri"/>
        <family val="2"/>
        <scheme val="minor"/>
      </rPr>
      <t>xviii</t>
    </r>
  </si>
  <si>
    <t>Concordia Seminary, St. Louis</t>
  </si>
  <si>
    <t>Harding University, Inc.</t>
  </si>
  <si>
    <t>The University of Rhode Island Foundation &amp; Alumni Engagement</t>
  </si>
  <si>
    <t>Mechanicsburg</t>
  </si>
  <si>
    <t>University of Chattanooga Foundation, Inc.</t>
  </si>
  <si>
    <t>The Marshall University Foundation, Inc</t>
  </si>
  <si>
    <t>Indiana Institute of Technology, Inc.</t>
  </si>
  <si>
    <t>The Foundation of the State University of New York at Binghamton, Inc.</t>
  </si>
  <si>
    <t>Board of Trustees of Beloit College</t>
  </si>
  <si>
    <t>George Mason University Foundation, Inc.</t>
  </si>
  <si>
    <t>University of Lynchburg</t>
  </si>
  <si>
    <t>Northern Kentucky University, Foundation, Inc.</t>
  </si>
  <si>
    <t>University of Southern Mississippi Foundation</t>
  </si>
  <si>
    <t>Noblis, Inc.</t>
  </si>
  <si>
    <t>Reston</t>
  </si>
  <si>
    <t>Otterbein University</t>
  </si>
  <si>
    <t>Westerville</t>
  </si>
  <si>
    <t>Rochester Hills,</t>
  </si>
  <si>
    <t>Florida Agricultural and Mechanical University</t>
  </si>
  <si>
    <t>Wright State University Foundation, Inc.</t>
  </si>
  <si>
    <t>University of Northern Colorado Foundation, Inc.</t>
  </si>
  <si>
    <t>Mequon</t>
  </si>
  <si>
    <t>Arkansas State University System Foundation, Inc.</t>
  </si>
  <si>
    <t>University of Arkansas Fort Smith Foundation</t>
  </si>
  <si>
    <t>Saint Joseph</t>
  </si>
  <si>
    <t>University of Wisconsin - Eau Claire Foundation, Inc.</t>
  </si>
  <si>
    <t>Eau Claire</t>
  </si>
  <si>
    <t>California State University, Long Beach 49er Foundation</t>
  </si>
  <si>
    <t>Emporia State University Foundation, Inc.</t>
  </si>
  <si>
    <t>Reformed Theological Seminary</t>
  </si>
  <si>
    <t>Foundation for California Community Colleges</t>
  </si>
  <si>
    <t>Pittsburg State University Foundation, Inc.</t>
  </si>
  <si>
    <t>University of West Florida Foundation, Inc.</t>
  </si>
  <si>
    <t>St. Bonaventure</t>
  </si>
  <si>
    <t>University of New Orleans Foundation</t>
  </si>
  <si>
    <t>College of Central Florida Foundation, Inc.</t>
  </si>
  <si>
    <t>St Thomas</t>
  </si>
  <si>
    <t>Flagler College, Inc.</t>
  </si>
  <si>
    <t>Saint Augustine</t>
  </si>
  <si>
    <t>Columbus State University Foundation, Inc.</t>
  </si>
  <si>
    <t>University of Detroit Mercy</t>
  </si>
  <si>
    <t>Indiana State University Foundation, Inc.</t>
  </si>
  <si>
    <t>Keck Graduate Institute</t>
  </si>
  <si>
    <t>The University Foundation, California State University Chico</t>
  </si>
  <si>
    <t>South Dakota School of Mines &amp; Technology Foundation</t>
  </si>
  <si>
    <t>Rapid City</t>
  </si>
  <si>
    <t>Broward College Foundation, Inc.</t>
  </si>
  <si>
    <t>Saint Mary's University of Minnesota</t>
  </si>
  <si>
    <t>Winona</t>
  </si>
  <si>
    <t>University of Northern British Columbia</t>
  </si>
  <si>
    <t>Saint Petersburg</t>
  </si>
  <si>
    <t>Palmer College of Chiropractic</t>
  </si>
  <si>
    <t>Minnesota State University Mankato Foundation Inc</t>
  </si>
  <si>
    <t>Georgia Southern University Foundation, Inc.</t>
  </si>
  <si>
    <t>Salisbury University Foundation, Inc.</t>
  </si>
  <si>
    <t>Wilkes-Barre</t>
  </si>
  <si>
    <t>Ringling College of Art and Design, Inc.</t>
  </si>
  <si>
    <t>State University College at Oneonta</t>
  </si>
  <si>
    <t>Coastal Educational Foundation (Coastal Carolina University)</t>
  </si>
  <si>
    <t>Samuel Merritt University</t>
  </si>
  <si>
    <t>SUNY Cortland College Foundation, Inc.</t>
  </si>
  <si>
    <t>Collegedale</t>
  </si>
  <si>
    <t>Lasell University</t>
  </si>
  <si>
    <t>Coker University</t>
  </si>
  <si>
    <t>St Paul</t>
  </si>
  <si>
    <t>Lookout Mountain</t>
  </si>
  <si>
    <t>Olivet University</t>
  </si>
  <si>
    <t>Oswego College Foundation, Inc.</t>
  </si>
  <si>
    <t>CSUSB PHILANTHROPIC FOUNDATION</t>
  </si>
  <si>
    <t>The University of Findlay</t>
  </si>
  <si>
    <t>Elyria</t>
  </si>
  <si>
    <t>Northwest College Foundation</t>
  </si>
  <si>
    <t>Powell</t>
  </si>
  <si>
    <t>Clarion University Foundation, Inc.</t>
  </si>
  <si>
    <t>Clarion</t>
  </si>
  <si>
    <t>Broome Community College Foundation, Inc</t>
  </si>
  <si>
    <t>SUNY Potsdam College Foundation, Inc.</t>
  </si>
  <si>
    <t>California College of the Arts</t>
  </si>
  <si>
    <t>St. Mary's College of Maryland Foundation, Inc</t>
  </si>
  <si>
    <t>The College of New Jersey Foundation, Inc.</t>
  </si>
  <si>
    <t>Ewing</t>
  </si>
  <si>
    <t>Kutztown University Foundation, Inc.</t>
  </si>
  <si>
    <t>Georgia Southwestern Foundation, Inc.</t>
  </si>
  <si>
    <t>Roberts Wesleyan</t>
  </si>
  <si>
    <t>University of Sioux Falls</t>
  </si>
  <si>
    <t>Humboldt State University Foundation</t>
  </si>
  <si>
    <t>Tri-County Technical College Foundation, Inc.</t>
  </si>
  <si>
    <t>California State University, Bakersfield, Foundation</t>
  </si>
  <si>
    <t>UNC School of the Arts</t>
  </si>
  <si>
    <t>FLUSHING</t>
  </si>
  <si>
    <t>Plattsburgh College Foundation, Inc.</t>
  </si>
  <si>
    <t>Greenville University</t>
  </si>
  <si>
    <t>Lakeland University Foundation, Inc.</t>
  </si>
  <si>
    <t>Plymouth</t>
  </si>
  <si>
    <t>Montgomery</t>
  </si>
  <si>
    <t>Massachusetts College of Liberal Arts Foundation, Inc.</t>
  </si>
  <si>
    <t>California State University, Dominguez Hills Foundation</t>
  </si>
  <si>
    <t>Walsh College of Accountancy &amp; Business Administration</t>
  </si>
  <si>
    <t>Blue Ridge Community College Educational Foundation, Inc.</t>
  </si>
  <si>
    <t>The California Maritime Academy Foundation, Inc.</t>
  </si>
  <si>
    <t>Hillsborough Community College Foundation, Inc.</t>
  </si>
  <si>
    <t>Metropolitan State University Foundation</t>
  </si>
  <si>
    <t>Mount Saint Mary College</t>
  </si>
  <si>
    <t>Newburgh</t>
  </si>
  <si>
    <t>John Tyler Community College Foundation, Inc.</t>
  </si>
  <si>
    <t>Midlothian</t>
  </si>
  <si>
    <t>Median (All Institutions)</t>
  </si>
  <si>
    <t xml:space="preserve">Source: NACUBO and TIAA, 2019 NACUBO-TIAA Study of Endowments. This table was created in January 2020 and revised in February 2020. Any changes made after January are not reflected in the full 2019 NTSE final report. </t>
  </si>
  <si>
    <t xml:space="preserve">N/A means Not Available. </t>
  </si>
  <si>
    <t xml:space="preserve">IMPORTANT ADDITIONAL NOTES: </t>
  </si>
  <si>
    <r>
      <t xml:space="preserve">Canada institutions are in Green. Endowment market value data for Canadian institutions are expressed in U.S. dollars, based on the U.S./Canadian dollar conversion rates in effect on or around June 30, 2018 (for FY18) and June 30, 2019 (for FY19), as reported by the Bank of Canada Web site (https://www.bankofcanada.ca/rates/exchange/). </t>
    </r>
    <r>
      <rPr>
        <b/>
        <u/>
        <sz val="11"/>
        <color theme="1"/>
        <rFont val="Calibri"/>
        <family val="2"/>
        <scheme val="minor"/>
      </rPr>
      <t xml:space="preserve">Data from Canadian institutions are NOT included in the full 2019 NTSE report. </t>
    </r>
    <r>
      <rPr>
        <sz val="11"/>
        <color theme="1"/>
        <rFont val="Calibri"/>
        <family val="2"/>
        <scheme val="minor"/>
      </rPr>
      <t xml:space="preserve"> </t>
    </r>
  </si>
  <si>
    <t xml:space="preserve">*Endowment market values data for these institutions were added and/or revised after the NTSE data collection period. Data for this institution may not match previously released tables. </t>
  </si>
  <si>
    <r>
      <rPr>
        <vertAlign val="superscript"/>
        <sz val="11"/>
        <color theme="1"/>
        <rFont val="Calibri"/>
        <family val="2"/>
        <scheme val="minor"/>
      </rPr>
      <t>1</t>
    </r>
    <r>
      <rPr>
        <sz val="11"/>
        <color theme="1"/>
        <rFont val="Calibri"/>
        <family val="2"/>
        <scheme val="minor"/>
      </rPr>
      <t xml:space="preserve">. The change in market values listed for the participating institutions </t>
    </r>
    <r>
      <rPr>
        <b/>
        <u/>
        <sz val="11"/>
        <color theme="1"/>
        <rFont val="Calibri"/>
        <family val="2"/>
        <scheme val="minor"/>
      </rPr>
      <t>DOES NOT</t>
    </r>
    <r>
      <rPr>
        <sz val="11"/>
        <color theme="1"/>
        <rFont val="Calibri"/>
        <family val="2"/>
        <scheme val="minor"/>
      </rPr>
      <t xml:space="preserve"> represent the investment rate of return for the endowments’ investments. Rather, the change in the market value of an endowment from FY18 to FY19 reflects the net impact of:</t>
    </r>
  </si>
  <si>
    <r>
      <rPr>
        <vertAlign val="superscript"/>
        <sz val="11"/>
        <color theme="1"/>
        <rFont val="Calibri"/>
        <family val="2"/>
        <scheme val="minor"/>
      </rPr>
      <t>2.</t>
    </r>
    <r>
      <rPr>
        <sz val="11"/>
        <color theme="1"/>
        <rFont val="Calibri"/>
        <family val="2"/>
        <scheme val="minor"/>
      </rPr>
      <t xml:space="preserve"> IPEDS Unit ID Number (Unitid) is available only for U.S. colleges, universities, and state university system offices. There are no IPEDS ID numbers for Canadian institutions or for non-profit higher education organizations that do not enroll students. </t>
    </r>
  </si>
  <si>
    <r>
      <rPr>
        <vertAlign val="superscript"/>
        <sz val="11"/>
        <color theme="1"/>
        <rFont val="Calibri"/>
        <family val="2"/>
        <scheme val="minor"/>
      </rPr>
      <t>3.</t>
    </r>
    <r>
      <rPr>
        <sz val="11"/>
        <color theme="1"/>
        <rFont val="Calibri"/>
        <family val="2"/>
        <scheme val="minor"/>
      </rPr>
      <t xml:space="preserve"> Fall 2018 FTE enrollment as provided by the participating institutions. </t>
    </r>
  </si>
  <si>
    <r>
      <rPr>
        <vertAlign val="superscript"/>
        <sz val="11"/>
        <color theme="1"/>
        <rFont val="Calibri"/>
        <family val="2"/>
        <scheme val="minor"/>
      </rPr>
      <t xml:space="preserve">4 </t>
    </r>
    <r>
      <rPr>
        <sz val="11"/>
        <color theme="1"/>
        <rFont val="Calibri"/>
        <family val="2"/>
        <scheme val="minor"/>
      </rPr>
      <t>HBCU indicates the institution's Historically Black College or University status .</t>
    </r>
  </si>
  <si>
    <t>2=Non-HBCU</t>
  </si>
  <si>
    <t>3=Missing/Not Available</t>
  </si>
  <si>
    <r>
      <rPr>
        <vertAlign val="superscript"/>
        <sz val="11"/>
        <color theme="1"/>
        <rFont val="Calibri"/>
        <family val="2"/>
        <scheme val="minor"/>
      </rPr>
      <t>5</t>
    </r>
    <r>
      <rPr>
        <sz val="11"/>
        <color theme="1"/>
        <rFont val="Calibri"/>
        <family val="2"/>
        <scheme val="minor"/>
      </rPr>
      <t xml:space="preserve"> 2018 Carnegie Classification identifies colleges and universities by their highest degree awarded and research intensity. For more information on the Carnegie Classification system, go to https://en.wikipedia.org/wiki/Carnegie_Classification_of_Institutions_of_Higher_Education</t>
    </r>
  </si>
  <si>
    <t>2=Baccalaureate</t>
  </si>
  <si>
    <t>6=Other or Not Available</t>
  </si>
  <si>
    <t>ENDNOTES:</t>
  </si>
  <si>
    <r>
      <rPr>
        <vertAlign val="superscript"/>
        <sz val="11"/>
        <color theme="1"/>
        <rFont val="Calibri"/>
        <family val="2"/>
        <scheme val="minor"/>
      </rPr>
      <t>i</t>
    </r>
    <r>
      <rPr>
        <sz val="11"/>
        <color theme="1"/>
        <rFont val="Calibri"/>
        <family val="2"/>
        <scheme val="minor"/>
      </rPr>
      <t xml:space="preserve">Total includes the endowment assets from The Texas A&amp;M University System and multiple supporting foundations, including the Texas A&amp;M Foundation. The full 2019 NTSE report includes separate information for the Texas A&amp;M University System, Texas A&amp;M Foundation, and the Baylor Oral Health Foundation (which provides financial support to the Texas A&amp;M University Baylor College of Dentistry).  </t>
    </r>
  </si>
  <si>
    <r>
      <rPr>
        <vertAlign val="superscript"/>
        <sz val="11"/>
        <color theme="1"/>
        <rFont val="Calibri"/>
        <family val="2"/>
        <scheme val="minor"/>
      </rPr>
      <t>ii</t>
    </r>
    <r>
      <rPr>
        <sz val="11"/>
        <color theme="1"/>
        <rFont val="Calibri"/>
        <family val="2"/>
        <scheme val="minor"/>
      </rPr>
      <t xml:space="preserve"> Fiscal year end date for New York University is August 31 but the endowment market values are reported for the year ending June 30.</t>
    </r>
  </si>
  <si>
    <r>
      <rPr>
        <vertAlign val="superscript"/>
        <sz val="11"/>
        <color theme="1"/>
        <rFont val="Calibri"/>
        <family val="2"/>
        <scheme val="minor"/>
      </rPr>
      <t>iii</t>
    </r>
    <r>
      <rPr>
        <sz val="11"/>
        <color theme="1"/>
        <rFont val="Calibri"/>
        <family val="2"/>
        <scheme val="minor"/>
      </rPr>
      <t xml:space="preserve"> Total includes the combined endowment assets of Carnegie Mellon University and a portion of assets held by the Dietrich Foundation reflecting CMU’s allocation as a named beneficiary. The full 2019 NTSE report reflects information for the CMU endowment only.  </t>
    </r>
  </si>
  <si>
    <r>
      <rPr>
        <vertAlign val="superscript"/>
        <sz val="11"/>
        <color theme="1"/>
        <rFont val="Calibri"/>
        <family val="2"/>
        <scheme val="minor"/>
      </rPr>
      <t>iv</t>
    </r>
    <r>
      <rPr>
        <sz val="11"/>
        <color theme="1"/>
        <rFont val="Calibri"/>
        <family val="2"/>
        <scheme val="minor"/>
      </rPr>
      <t xml:space="preserve"> Total includes the combined endowment assets from the University of Illinois and the University of Illinois Foundation. The full 2019 NTSE report incorporates separate information for each of these individual institutions.  </t>
    </r>
  </si>
  <si>
    <r>
      <rPr>
        <vertAlign val="superscript"/>
        <sz val="11"/>
        <color theme="1"/>
        <rFont val="Calibri"/>
        <family val="2"/>
        <scheme val="minor"/>
      </rPr>
      <t>v</t>
    </r>
    <r>
      <rPr>
        <sz val="11"/>
        <color theme="1"/>
        <rFont val="Calibri"/>
        <family val="2"/>
        <scheme val="minor"/>
      </rPr>
      <t xml:space="preserve">  University of Miami's fiscal year-end is 5/31. Endowment values for FY19 and FY18 are reported for May 31, 2019 and May 31, 2018, respectively. </t>
    </r>
  </si>
  <si>
    <r>
      <rPr>
        <vertAlign val="superscript"/>
        <sz val="11"/>
        <color theme="1"/>
        <rFont val="Calibri"/>
        <family val="2"/>
        <scheme val="minor"/>
      </rPr>
      <t>vi</t>
    </r>
    <r>
      <rPr>
        <sz val="11"/>
        <color theme="1"/>
        <rFont val="Calibri"/>
        <family val="2"/>
        <scheme val="minor"/>
      </rPr>
      <t xml:space="preserve"> Total endowment includes data from all institutions in the Louisiana State University (LSU) System. However, the full 2019 NTSE report is based on data solely from the LSU Foundation, the largest segment.  </t>
    </r>
  </si>
  <si>
    <r>
      <rPr>
        <vertAlign val="superscript"/>
        <sz val="11"/>
        <color theme="1"/>
        <rFont val="Calibri"/>
        <family val="2"/>
        <scheme val="minor"/>
      </rPr>
      <t>vii</t>
    </r>
    <r>
      <rPr>
        <sz val="11"/>
        <color theme="1"/>
        <rFont val="Calibri"/>
        <family val="2"/>
        <scheme val="minor"/>
      </rPr>
      <t xml:space="preserve"> Total includes combined endowment assets from the Oregon Health and Sciences University Foundation and the Doernbecher Children’s Hospital Foundation.</t>
    </r>
  </si>
  <si>
    <r>
      <rPr>
        <vertAlign val="superscript"/>
        <sz val="11"/>
        <color theme="1"/>
        <rFont val="Calibri"/>
        <family val="2"/>
        <scheme val="minor"/>
      </rPr>
      <t>viii</t>
    </r>
    <r>
      <rPr>
        <sz val="11"/>
        <color theme="1"/>
        <rFont val="Calibri"/>
        <family val="2"/>
        <scheme val="minor"/>
      </rPr>
      <t xml:space="preserve"> Total includes the combined endowment assets from the University System of New Hampshire and the University of New Hampshire Foundation. The full 2019 NTSE report incorporates separate information for each of these individual institutions.  </t>
    </r>
  </si>
  <si>
    <r>
      <rPr>
        <vertAlign val="superscript"/>
        <sz val="11"/>
        <color theme="1"/>
        <rFont val="Calibri"/>
        <family val="2"/>
        <scheme val="minor"/>
      </rPr>
      <t>ix</t>
    </r>
    <r>
      <rPr>
        <sz val="11"/>
        <color theme="1"/>
        <rFont val="Calibri"/>
        <family val="2"/>
        <scheme val="minor"/>
      </rPr>
      <t xml:space="preserve">  St. John's University's fiscal year-end is 5/31. Endowment values for FY19 and FY18 are reported for May 31, 2019 and May 31, 2018, respectively. </t>
    </r>
  </si>
  <si>
    <r>
      <rPr>
        <vertAlign val="superscript"/>
        <sz val="11"/>
        <color theme="1"/>
        <rFont val="Calibri"/>
        <family val="2"/>
        <scheme val="minor"/>
      </rPr>
      <t>x</t>
    </r>
    <r>
      <rPr>
        <sz val="11"/>
        <color theme="1"/>
        <rFont val="Calibri"/>
        <family val="2"/>
        <scheme val="minor"/>
      </rPr>
      <t xml:space="preserve">  Abilene Christian University's fiscal year-end is 5/31 but endowment values are reported for 6/30.</t>
    </r>
  </si>
  <si>
    <r>
      <rPr>
        <vertAlign val="superscript"/>
        <sz val="11"/>
        <color theme="1"/>
        <rFont val="Calibri"/>
        <family val="2"/>
        <scheme val="minor"/>
      </rPr>
      <t xml:space="preserve">xi. </t>
    </r>
    <r>
      <rPr>
        <sz val="11"/>
        <color theme="1"/>
        <rFont val="Calibri"/>
        <family val="2"/>
        <scheme val="minor"/>
      </rPr>
      <t xml:space="preserve">Chapman University’s fiscal year-end date is 5/31. The endowment values shown are for 5/31/2018 (for FY18) and 5/31/2017 (for FY17). </t>
    </r>
  </si>
  <si>
    <r>
      <rPr>
        <vertAlign val="superscript"/>
        <sz val="11"/>
        <color theme="1"/>
        <rFont val="Calibri"/>
        <family val="2"/>
        <scheme val="minor"/>
      </rPr>
      <t>xii</t>
    </r>
    <r>
      <rPr>
        <sz val="11"/>
        <color theme="1"/>
        <rFont val="Calibri"/>
        <family val="2"/>
        <scheme val="minor"/>
      </rPr>
      <t>Total includes the combined assets from the University of Nevada, Reno (UNR) endowment, UNR Foundation, and the Athletic Association of Nevada, Reno Endowment.</t>
    </r>
  </si>
  <si>
    <r>
      <rPr>
        <vertAlign val="superscript"/>
        <sz val="11"/>
        <color theme="1"/>
        <rFont val="Calibri"/>
        <family val="2"/>
        <scheme val="minor"/>
      </rPr>
      <t>xiii</t>
    </r>
    <r>
      <rPr>
        <sz val="11"/>
        <color theme="1"/>
        <rFont val="Calibri"/>
        <family val="2"/>
        <scheme val="minor"/>
      </rPr>
      <t xml:space="preserve"> Willamette University's fiscal year-end is 5/31 but endowment values are reported for the year ending 6/30.</t>
    </r>
  </si>
  <si>
    <r>
      <rPr>
        <vertAlign val="superscript"/>
        <sz val="11"/>
        <color theme="1"/>
        <rFont val="Calibri"/>
        <family val="2"/>
        <scheme val="minor"/>
      </rPr>
      <t>xiv</t>
    </r>
    <r>
      <rPr>
        <sz val="11"/>
        <color theme="1"/>
        <rFont val="Calibri"/>
        <family val="2"/>
        <scheme val="minor"/>
      </rPr>
      <t xml:space="preserve"> Total includes the combined assets from the Old Dominion University endowment, the Educational Foundation, the Athletic Foundation, and the Real Estate Foundation.</t>
    </r>
  </si>
  <si>
    <r>
      <rPr>
        <vertAlign val="superscript"/>
        <sz val="11"/>
        <color theme="1"/>
        <rFont val="Calibri"/>
        <family val="2"/>
        <scheme val="minor"/>
      </rPr>
      <t>xv.</t>
    </r>
    <r>
      <rPr>
        <sz val="11"/>
        <color theme="1"/>
        <rFont val="Calibri"/>
        <family val="2"/>
        <scheme val="minor"/>
      </rPr>
      <t xml:space="preserve"> Also includes data from the Santa Fe, New Mexico campus.</t>
    </r>
  </si>
  <si>
    <r>
      <rPr>
        <vertAlign val="superscript"/>
        <sz val="11"/>
        <color theme="1"/>
        <rFont val="Calibri"/>
        <family val="2"/>
        <scheme val="minor"/>
      </rPr>
      <t>xvi.</t>
    </r>
    <r>
      <rPr>
        <sz val="11"/>
        <color theme="1"/>
        <rFont val="Calibri"/>
        <family val="2"/>
        <scheme val="minor"/>
      </rPr>
      <t xml:space="preserve"> Texas State University's fiscal year-end is 8/31. The endowment values for FY19 and FY18 are for August 31, 2019 and August 31, 2018, respectively. </t>
    </r>
  </si>
  <si>
    <r>
      <rPr>
        <vertAlign val="superscript"/>
        <sz val="11"/>
        <color theme="1"/>
        <rFont val="Calibri"/>
        <family val="2"/>
        <scheme val="minor"/>
      </rPr>
      <t>xvii</t>
    </r>
    <r>
      <rPr>
        <sz val="11"/>
        <color theme="1"/>
        <rFont val="Calibri"/>
        <family val="2"/>
        <scheme val="minor"/>
      </rPr>
      <t xml:space="preserve"> Ohio Northern University's fiscal year-end is 5/31 but endowment values are reported for 6/30.</t>
    </r>
  </si>
  <si>
    <r>
      <t>U.S. and Canadian Institutions Listed by Fiscal Year (FY) 2018 Endowment Market Value and Change in Endowment Market Value</t>
    </r>
    <r>
      <rPr>
        <b/>
        <u/>
        <vertAlign val="superscript"/>
        <sz val="11"/>
        <color theme="1"/>
        <rFont val="Calibri"/>
        <family val="2"/>
        <scheme val="minor"/>
      </rPr>
      <t>2</t>
    </r>
    <r>
      <rPr>
        <b/>
        <u/>
        <sz val="11"/>
        <color theme="1"/>
        <rFont val="Calibri"/>
        <family val="2"/>
        <scheme val="minor"/>
      </rPr>
      <t xml:space="preserve"> from FY17 to FY18</t>
    </r>
  </si>
  <si>
    <t>FY18 Endowment (in $1,000s)</t>
  </si>
  <si>
    <t>FY17 Endowment (in $1,000s)</t>
  </si>
  <si>
    <r>
      <t>Change in Market Value (%)</t>
    </r>
    <r>
      <rPr>
        <b/>
        <vertAlign val="superscript"/>
        <sz val="11"/>
        <color theme="1"/>
        <rFont val="Calibri"/>
        <family val="2"/>
        <scheme val="minor"/>
      </rPr>
      <t>2</t>
    </r>
  </si>
  <si>
    <r>
      <t>Fall 2017 Full-time Equivalent (FTE) Students</t>
    </r>
    <r>
      <rPr>
        <b/>
        <vertAlign val="superscript"/>
        <sz val="11"/>
        <color theme="1"/>
        <rFont val="Calibri"/>
        <family val="2"/>
        <scheme val="minor"/>
      </rPr>
      <t>3</t>
    </r>
  </si>
  <si>
    <t>FY18 Endowment Value per FTE Student ($)</t>
  </si>
  <si>
    <t>Duke University (DUMAC, Inc.)</t>
  </si>
  <si>
    <t>St Louis</t>
  </si>
  <si>
    <t>The University of Virginia</t>
  </si>
  <si>
    <t>Brown Universtiy</t>
  </si>
  <si>
    <t>Purdue University-Purdue Research Foundation</t>
  </si>
  <si>
    <t>West Layfayette</t>
  </si>
  <si>
    <t>University of California San Francisco</t>
  </si>
  <si>
    <t>The Board of Trustees of the University of Alabama</t>
  </si>
  <si>
    <t>Sale Lake City</t>
  </si>
  <si>
    <t>University of Arkansas Foundation</t>
  </si>
  <si>
    <t>Little Rock</t>
  </si>
  <si>
    <t>University of Massachusetts Foundation</t>
  </si>
  <si>
    <t>St. John's University, New York</t>
  </si>
  <si>
    <t>WVU Foundation Inc.</t>
  </si>
  <si>
    <t>Medical College of Virginia (MCV) Foundation</t>
  </si>
  <si>
    <t>University of New Mexico Foundation, Inc.</t>
  </si>
  <si>
    <t>Berklee College of Music, Inc.</t>
  </si>
  <si>
    <t>University of Hawai`i Foundation</t>
  </si>
  <si>
    <t>Jewell Educational Fund - Baker College</t>
  </si>
  <si>
    <t>Teacher's College, Columbia University</t>
  </si>
  <si>
    <r>
      <t>Old Dominion University Educational Foundation</t>
    </r>
    <r>
      <rPr>
        <vertAlign val="superscript"/>
        <sz val="11"/>
        <color theme="1"/>
        <rFont val="Calibri"/>
        <family val="2"/>
        <scheme val="minor"/>
      </rPr>
      <t>xiv</t>
    </r>
  </si>
  <si>
    <t>Loyola University Maryland, Inc.</t>
  </si>
  <si>
    <t>St. Mary's University of San Antonio</t>
  </si>
  <si>
    <t>The University of Rhode Island Foundation</t>
  </si>
  <si>
    <t>Embry-Riddle Aeronautical University, Inc</t>
  </si>
  <si>
    <t>Indiana Institute Of Technology, Inc.</t>
  </si>
  <si>
    <t>The Marshall University Foundation, Inc.</t>
  </si>
  <si>
    <t>University of California Santa Cruz Foundation</t>
  </si>
  <si>
    <t>Hood College of Frederick Maryland</t>
  </si>
  <si>
    <t>Rochester Hills</t>
  </si>
  <si>
    <t>CULLOWHEE</t>
  </si>
  <si>
    <t>University of Arkansas Fort Smith Foundation, Inc.</t>
  </si>
  <si>
    <t>Ferris State University (The Ferris Foundation)</t>
  </si>
  <si>
    <t>Irving</t>
  </si>
  <si>
    <t>St. Thomas</t>
  </si>
  <si>
    <t>Minnesota State University, Mankato Foundation, Inc.</t>
  </si>
  <si>
    <t>State University of New York College at Oneonta</t>
  </si>
  <si>
    <t>Episcopal Divinity School</t>
  </si>
  <si>
    <t>Virginia State University and Foundation</t>
  </si>
  <si>
    <t>Bay Path University</t>
  </si>
  <si>
    <t>Longmeadow</t>
  </si>
  <si>
    <t>Florida State College at Jacksonville Foundation, Inc.</t>
  </si>
  <si>
    <r>
      <t>West Chester University &amp; Foundation</t>
    </r>
    <r>
      <rPr>
        <vertAlign val="superscript"/>
        <sz val="11"/>
        <color theme="1"/>
        <rFont val="Calibri"/>
        <family val="2"/>
        <scheme val="minor"/>
      </rPr>
      <t>xvii</t>
    </r>
  </si>
  <si>
    <t>SUNY Cortland College Foundation</t>
  </si>
  <si>
    <t>Coastal Educational Foundation--Coastal Carolina University</t>
  </si>
  <si>
    <t>Bethany Lutheran College, Inc</t>
  </si>
  <si>
    <t>The San Francisco Conservatory of Music</t>
  </si>
  <si>
    <t>Rust College, Inc.</t>
  </si>
  <si>
    <t>Clarion University Foundation, Inc. (Clarion University of Pennsylvania)</t>
  </si>
  <si>
    <t>The Cuesta College Foundation</t>
  </si>
  <si>
    <t>St Mary's City</t>
  </si>
  <si>
    <t>Central Piedmont Community College Foundation, Inc.</t>
  </si>
  <si>
    <t>Northwest Missouri State University (Northwest Foundation)</t>
  </si>
  <si>
    <t>The College of New Jersey Foundation, Inc</t>
  </si>
  <si>
    <t>Johnson County Community College</t>
  </si>
  <si>
    <t>SUNY Plattsburgh - Plattsburgh College Foundation</t>
  </si>
  <si>
    <t>Nacogdoches</t>
  </si>
  <si>
    <t>Cardinal Stritch University Inc</t>
  </si>
  <si>
    <t>California State University, Stanislaus Foundation</t>
  </si>
  <si>
    <t>SUNY Canton College Foundation</t>
  </si>
  <si>
    <t>Northeast State Community College Foundation</t>
  </si>
  <si>
    <t>California State University, Dominguez Hills Philanthropic Foundation</t>
  </si>
  <si>
    <t>Austin Community College Foundation</t>
  </si>
  <si>
    <t>Walsh College of Accountancy and Business Administration</t>
  </si>
  <si>
    <t>West Columbia</t>
  </si>
  <si>
    <t>The Hillsborough Community College Foundation, Inc.</t>
  </si>
  <si>
    <t>John Tyler Community College Foundation</t>
  </si>
  <si>
    <t xml:space="preserve">Source: NACUBO and TIAA, 2018 NACUBO-TIAA Study of Endowments. This table was created in January 2019 and revised in June 2019. Any changes made after January are not reflected in the full 2018 NTSE final report. </t>
  </si>
  <si>
    <t xml:space="preserve">N/A=Not Available. </t>
  </si>
  <si>
    <r>
      <rPr>
        <vertAlign val="superscript"/>
        <sz val="11"/>
        <color theme="1"/>
        <rFont val="Calibri"/>
        <family val="2"/>
        <scheme val="minor"/>
      </rPr>
      <t>1</t>
    </r>
    <r>
      <rPr>
        <sz val="11"/>
        <color theme="1"/>
        <rFont val="Calibri"/>
        <family val="2"/>
        <scheme val="minor"/>
      </rPr>
      <t xml:space="preserve">. IPEDS Unit ID Number (Unitid) is available only for U.S. colleges, universities, and state university system offices. There are no IPEDS ID numbers for Canadian institutions or for non-profit higher education organizations that do not enroll students. </t>
    </r>
  </si>
  <si>
    <r>
      <rPr>
        <vertAlign val="superscript"/>
        <sz val="11"/>
        <color theme="1"/>
        <rFont val="Calibri"/>
        <family val="2"/>
        <scheme val="minor"/>
      </rPr>
      <t>2</t>
    </r>
    <r>
      <rPr>
        <sz val="11"/>
        <color theme="1"/>
        <rFont val="Calibri"/>
        <family val="2"/>
        <scheme val="minor"/>
      </rPr>
      <t xml:space="preserve">. The change in market values listed for the participating institutions </t>
    </r>
    <r>
      <rPr>
        <b/>
        <u/>
        <sz val="11"/>
        <color theme="1"/>
        <rFont val="Calibri"/>
        <family val="2"/>
        <scheme val="minor"/>
      </rPr>
      <t>DOES NOT</t>
    </r>
    <r>
      <rPr>
        <sz val="11"/>
        <color theme="1"/>
        <rFont val="Calibri"/>
        <family val="2"/>
        <scheme val="minor"/>
      </rPr>
      <t xml:space="preserve"> represent the investment rate of return for the endowments’ investments. Rather, the change in the market value of an endowment from FY117 to FY18 reflects the net impact of:</t>
    </r>
  </si>
  <si>
    <r>
      <rPr>
        <vertAlign val="superscript"/>
        <sz val="11"/>
        <color theme="1"/>
        <rFont val="Calibri"/>
        <family val="2"/>
        <scheme val="minor"/>
      </rPr>
      <t>#</t>
    </r>
    <r>
      <rPr>
        <sz val="11"/>
        <color theme="1"/>
        <rFont val="Calibri"/>
        <family val="2"/>
        <scheme val="minor"/>
      </rPr>
      <t xml:space="preserve">Endowment market value data for Canadian institutions are expressed in U.S. dollars, based on the U.S./Canadian dollar conversion rates in effect on or around June 30, 2018 (for FY18) and June 30, 2016 (for FY17), as reported by the Bank of Canada Web site (https://www.bankofcanada.ca/rates/exchange/). Data from Canadian institutions is NOT included in the full 2018 NTSE report.  </t>
    </r>
  </si>
  <si>
    <r>
      <rPr>
        <vertAlign val="superscript"/>
        <sz val="11"/>
        <color theme="1"/>
        <rFont val="Calibri"/>
        <family val="2"/>
        <scheme val="minor"/>
      </rPr>
      <t>3.</t>
    </r>
    <r>
      <rPr>
        <sz val="11"/>
        <color theme="1"/>
        <rFont val="Calibri"/>
        <family val="2"/>
        <scheme val="minor"/>
      </rPr>
      <t xml:space="preserve"> Endowment per FTE is calculated by dividing FY18 endowment values by Fall 2017 FTE enrollment. Endowment per FTE and FTE enrollment are provided for U.S. colleges and universities and affiliated foundations only. </t>
    </r>
  </si>
  <si>
    <t>2=Non-HBCU (records with N/A should also be considered non-HBCUs)</t>
  </si>
  <si>
    <t>0=State system office (does not directly enroll students)</t>
  </si>
  <si>
    <t>2=Doctoral/Research</t>
  </si>
  <si>
    <t>4=Baccalaureate</t>
  </si>
  <si>
    <r>
      <rPr>
        <vertAlign val="superscript"/>
        <sz val="11"/>
        <color theme="1"/>
        <rFont val="Calibri"/>
        <family val="2"/>
        <scheme val="minor"/>
      </rPr>
      <t>i</t>
    </r>
    <r>
      <rPr>
        <sz val="11"/>
        <color theme="1"/>
        <rFont val="Calibri"/>
        <family val="2"/>
        <scheme val="minor"/>
      </rPr>
      <t xml:space="preserve">.Total includes the endowment assets from The Texas A&amp;M University System and multiple supporting foundations, including the Texas A&amp;M Foundation. The full 2018 NTSE report includes separate information for the Texas A&amp;M University System, Texas A&amp;M Foundation, and the Baylor Oral Health Foundation (which provides financial support to the Texas A&amp;M University Baylor College of Dentistry).  </t>
    </r>
  </si>
  <si>
    <r>
      <rPr>
        <vertAlign val="superscript"/>
        <sz val="11"/>
        <color theme="1"/>
        <rFont val="Calibri"/>
        <family val="2"/>
        <scheme val="minor"/>
      </rPr>
      <t>iii</t>
    </r>
    <r>
      <rPr>
        <sz val="11"/>
        <color theme="1"/>
        <rFont val="Calibri"/>
        <family val="2"/>
        <scheme val="minor"/>
      </rPr>
      <t xml:space="preserve">. Total includes the combined endowment assets from the University of Minnesota and the University of Minnesota Foundation. The full 2018 NTSE report incorporates separate information for each of these individual institutions.  </t>
    </r>
  </si>
  <si>
    <r>
      <rPr>
        <vertAlign val="superscript"/>
        <sz val="11"/>
        <color theme="1"/>
        <rFont val="Calibri"/>
        <family val="2"/>
        <scheme val="minor"/>
      </rPr>
      <t>iv</t>
    </r>
    <r>
      <rPr>
        <sz val="11"/>
        <color theme="1"/>
        <rFont val="Calibri"/>
        <family val="2"/>
        <scheme val="minor"/>
      </rPr>
      <t xml:space="preserve">. Total includes the combined endowment assets from the University of Illinois and the University of Illinois Foundation. The full 2018 NTSE report incorporates separate information for each of these individual institutions.  </t>
    </r>
  </si>
  <si>
    <r>
      <rPr>
        <vertAlign val="superscript"/>
        <sz val="11"/>
        <color theme="1"/>
        <rFont val="Calibri"/>
        <family val="2"/>
        <scheme val="minor"/>
      </rPr>
      <t>v</t>
    </r>
    <r>
      <rPr>
        <sz val="11"/>
        <color theme="1"/>
        <rFont val="Calibri"/>
        <family val="2"/>
        <scheme val="minor"/>
      </rPr>
      <t xml:space="preserve">. Total includes the combined endowment assets of Carnegie Mellon University and a portion of assets held by the Dietrich Foundation reflecting CMU’s allocation as a named beneficiary. The full 2018 NTSE report reflects information for the CMU endowment only.  </t>
    </r>
  </si>
  <si>
    <r>
      <rPr>
        <vertAlign val="superscript"/>
        <sz val="11"/>
        <color theme="1"/>
        <rFont val="Calibri"/>
        <family val="2"/>
        <scheme val="minor"/>
      </rPr>
      <t>vi</t>
    </r>
    <r>
      <rPr>
        <sz val="11"/>
        <color theme="1"/>
        <rFont val="Calibri"/>
        <family val="2"/>
        <scheme val="minor"/>
      </rPr>
      <t xml:space="preserve">.  University of Miami's fiscal year-end is 5/31. Endowment values for FY18 and FY17 are reported for May 31, 2018 and May 31, 2017, respectively. </t>
    </r>
  </si>
  <si>
    <r>
      <rPr>
        <vertAlign val="superscript"/>
        <sz val="11"/>
        <color theme="1"/>
        <rFont val="Calibri"/>
        <family val="2"/>
        <scheme val="minor"/>
      </rPr>
      <t>vii</t>
    </r>
    <r>
      <rPr>
        <sz val="11"/>
        <color theme="1"/>
        <rFont val="Calibri"/>
        <family val="2"/>
        <scheme val="minor"/>
      </rPr>
      <t xml:space="preserve">. Total endowment includes data from all institutions in the LSU System. However, the full 2018 NTSE report is based on data solely from the LSU Foundation, the largest segment.  </t>
    </r>
  </si>
  <si>
    <r>
      <rPr>
        <vertAlign val="superscript"/>
        <sz val="11"/>
        <color theme="1"/>
        <rFont val="Calibri"/>
        <family val="2"/>
        <scheme val="minor"/>
      </rPr>
      <t>viii</t>
    </r>
    <r>
      <rPr>
        <sz val="11"/>
        <color theme="1"/>
        <rFont val="Calibri"/>
        <family val="2"/>
        <scheme val="minor"/>
      </rPr>
      <t xml:space="preserve">. Total includes the combined endowment assets from the University System of New Hampshire and the University of New Hampshire Foundation. The full 2018 NTSE report incorporates separate information for each of these individual institutions.  </t>
    </r>
  </si>
  <si>
    <r>
      <rPr>
        <vertAlign val="superscript"/>
        <sz val="11"/>
        <color theme="1"/>
        <rFont val="Calibri"/>
        <family val="2"/>
        <scheme val="minor"/>
      </rPr>
      <t>ix</t>
    </r>
    <r>
      <rPr>
        <sz val="11"/>
        <color theme="1"/>
        <rFont val="Calibri"/>
        <family val="2"/>
        <scheme val="minor"/>
      </rPr>
      <t>. Total includes combined endowment assets from the Oregon Health and Sciences University Foundation and the Doernbecher Children’s Hospital Foundation.</t>
    </r>
  </si>
  <si>
    <r>
      <rPr>
        <vertAlign val="superscript"/>
        <sz val="11"/>
        <color theme="1"/>
        <rFont val="Calibri"/>
        <family val="2"/>
        <scheme val="minor"/>
      </rPr>
      <t xml:space="preserve">xi. </t>
    </r>
    <r>
      <rPr>
        <sz val="11"/>
        <color theme="1"/>
        <rFont val="Calibri"/>
        <family val="2"/>
        <scheme val="minor"/>
      </rPr>
      <t xml:space="preserve">Chapman University’s fiscal year-end date is 5/31. The endowment values show are for 5/31/2018 (for FY18) and 5/31/2017 (for FY17). </t>
    </r>
  </si>
  <si>
    <r>
      <rPr>
        <vertAlign val="superscript"/>
        <sz val="11"/>
        <color theme="1"/>
        <rFont val="Calibri"/>
        <family val="2"/>
        <scheme val="minor"/>
      </rPr>
      <t>xii</t>
    </r>
    <r>
      <rPr>
        <sz val="11"/>
        <color theme="1"/>
        <rFont val="Calibri"/>
        <family val="2"/>
        <scheme val="minor"/>
      </rPr>
      <t>.Total includes the combined assets from the University of Nevada, Reno (UNR) endowment, UNR Foundation, and the Athletic Association of Nevada, Reno Endowment.</t>
    </r>
  </si>
  <si>
    <r>
      <rPr>
        <vertAlign val="superscript"/>
        <sz val="11"/>
        <color theme="1"/>
        <rFont val="Calibri"/>
        <family val="2"/>
        <scheme val="minor"/>
      </rPr>
      <t>xiv</t>
    </r>
    <r>
      <rPr>
        <sz val="11"/>
        <color theme="1"/>
        <rFont val="Calibri"/>
        <family val="2"/>
        <scheme val="minor"/>
      </rPr>
      <t>. Total includes the combined assets from the Old Dominion University endowment, the Educational Foundation, the Athletic Foundation, and the Real Estate Foundation.</t>
    </r>
  </si>
  <si>
    <r>
      <rPr>
        <vertAlign val="superscript"/>
        <sz val="11"/>
        <color theme="1"/>
        <rFont val="Calibri"/>
        <family val="2"/>
        <scheme val="minor"/>
      </rPr>
      <t>xvi</t>
    </r>
    <r>
      <rPr>
        <sz val="11"/>
        <color theme="1"/>
        <rFont val="Calibri"/>
        <family val="2"/>
        <scheme val="minor"/>
      </rPr>
      <t>. Total includes the combined endowment assets from the Indiana University of Pennsylvania and the Indiana University of Pennsylvania Foundation. The full 2018 NTSE report includes separate information from each of these individual institutions.</t>
    </r>
  </si>
  <si>
    <r>
      <rPr>
        <vertAlign val="superscript"/>
        <sz val="11"/>
        <color theme="1"/>
        <rFont val="Calibri"/>
        <family val="2"/>
        <scheme val="minor"/>
      </rPr>
      <t>xvii</t>
    </r>
    <r>
      <rPr>
        <sz val="11"/>
        <color theme="1"/>
        <rFont val="Calibri"/>
        <family val="2"/>
        <scheme val="minor"/>
      </rPr>
      <t>. Total includes the combined endowment assets from the West Chester University of Pennsylvania and the West Chester University of Pennsylvania Foundation. The full 2018 NTSE report includes separate information from each of these individual institutions.</t>
    </r>
  </si>
  <si>
    <r>
      <t>U.S. and Canadian Institutions Listed by Fiscal Year (FY) 2020 Endowment Market Value and Change in Endowment Market Value</t>
    </r>
    <r>
      <rPr>
        <b/>
        <u/>
        <vertAlign val="superscript"/>
        <sz val="11"/>
        <color theme="1"/>
        <rFont val="Calibri"/>
        <family val="2"/>
        <scheme val="minor"/>
      </rPr>
      <t>1</t>
    </r>
    <r>
      <rPr>
        <b/>
        <u/>
        <sz val="11"/>
        <color theme="1"/>
        <rFont val="Calibri"/>
        <family val="2"/>
        <scheme val="minor"/>
      </rPr>
      <t xml:space="preserve"> from FY19 to FY20</t>
    </r>
  </si>
  <si>
    <r>
      <t xml:space="preserve">Note: </t>
    </r>
    <r>
      <rPr>
        <b/>
        <u/>
        <sz val="11"/>
        <color theme="1"/>
        <rFont val="Calibri"/>
        <family val="2"/>
        <scheme val="minor"/>
      </rPr>
      <t>The data in this spreadsheet will NOT agree with data presented in any other tables or charts in the 2020 NACUBO-TIAA Study of Endowments (NTSE).</t>
    </r>
  </si>
  <si>
    <r>
      <t>UNITID</t>
    </r>
    <r>
      <rPr>
        <b/>
        <vertAlign val="superscript"/>
        <sz val="11"/>
        <color theme="1"/>
        <rFont val="Calibri"/>
        <family val="2"/>
        <scheme val="minor"/>
      </rPr>
      <t>2</t>
    </r>
  </si>
  <si>
    <r>
      <t>Fall 2019 Full-time Equivalent (FTE) Enrollment</t>
    </r>
    <r>
      <rPr>
        <b/>
        <vertAlign val="superscript"/>
        <sz val="11"/>
        <color theme="1"/>
        <rFont val="Calibri"/>
        <family val="2"/>
        <scheme val="minor"/>
      </rPr>
      <t>3</t>
    </r>
  </si>
  <si>
    <t>FY20 Total Endowment Market Value (in $1,000s)</t>
  </si>
  <si>
    <t>FY19 Total Endowment Market Value (in $1,000s)</t>
  </si>
  <si>
    <r>
      <t>Change in Total Endowment Market Value (%)</t>
    </r>
    <r>
      <rPr>
        <b/>
        <vertAlign val="superscript"/>
        <sz val="11"/>
        <color theme="1"/>
        <rFont val="Calibri"/>
        <family val="2"/>
        <scheme val="minor"/>
      </rPr>
      <t>1</t>
    </r>
  </si>
  <si>
    <t>FY20 Endowment Value Per Full-time Equivalent Student ($)</t>
  </si>
  <si>
    <r>
      <t>Historically Black College/University (HBCU) Indicator</t>
    </r>
    <r>
      <rPr>
        <b/>
        <vertAlign val="superscript"/>
        <sz val="11"/>
        <color theme="1"/>
        <rFont val="Calibri"/>
        <family val="2"/>
        <scheme val="minor"/>
      </rPr>
      <t>4</t>
    </r>
  </si>
  <si>
    <r>
      <t>2019-20 Carnegie Classification</t>
    </r>
    <r>
      <rPr>
        <b/>
        <vertAlign val="superscript"/>
        <sz val="11"/>
        <color theme="1"/>
        <rFont val="Calibri"/>
        <family val="2"/>
        <scheme val="minor"/>
      </rPr>
      <t>5</t>
    </r>
  </si>
  <si>
    <t>Public college university or system fund</t>
  </si>
  <si>
    <t>Trustees of Princeton University</t>
  </si>
  <si>
    <t>Regents of the University of California</t>
  </si>
  <si>
    <t>The Trustees of Columbia University</t>
  </si>
  <si>
    <t>UCLA Investment Company</t>
  </si>
  <si>
    <t>University of Iowa &amp; Foundations</t>
  </si>
  <si>
    <r>
      <t>University of Illinois &amp; Foundation</t>
    </r>
    <r>
      <rPr>
        <vertAlign val="superscript"/>
        <sz val="11"/>
        <color theme="1"/>
        <rFont val="Calibri"/>
        <family val="2"/>
        <scheme val="minor"/>
      </rPr>
      <t>v</t>
    </r>
  </si>
  <si>
    <t>Virginia Commonwealth University and Affiliated Entities</t>
  </si>
  <si>
    <t>Medford</t>
  </si>
  <si>
    <t>The University System of Maryland Foundation</t>
  </si>
  <si>
    <t>Rutgers The State University of New Jersey</t>
  </si>
  <si>
    <t>New Brunswick</t>
  </si>
  <si>
    <t>UBC Investment Management Trust (University of British Columbia)</t>
  </si>
  <si>
    <t>The Medical College of Wisconsin</t>
  </si>
  <si>
    <t>University of Arkansas at Fayetteville and Foundation</t>
  </si>
  <si>
    <r>
      <t>Louisiana State University System</t>
    </r>
    <r>
      <rPr>
        <vertAlign val="superscript"/>
        <sz val="11"/>
        <color theme="1"/>
        <rFont val="Calibri"/>
        <family val="2"/>
        <scheme val="minor"/>
      </rPr>
      <t>vii</t>
    </r>
  </si>
  <si>
    <r>
      <t>Oregon Health and Science University Foundation</t>
    </r>
    <r>
      <rPr>
        <vertAlign val="superscript"/>
        <sz val="11"/>
        <color theme="1"/>
        <rFont val="Calibri"/>
        <family val="2"/>
        <scheme val="minor"/>
      </rPr>
      <t>viii</t>
    </r>
  </si>
  <si>
    <r>
      <t>University System of New Hampshire &amp; University of New Hampshire Foundation Inc.</t>
    </r>
    <r>
      <rPr>
        <vertAlign val="superscript"/>
        <sz val="11"/>
        <color theme="1"/>
        <rFont val="Calibri"/>
        <family val="2"/>
        <scheme val="minor"/>
      </rPr>
      <t>ix</t>
    </r>
  </si>
  <si>
    <t>Institute for Advanced Study</t>
  </si>
  <si>
    <r>
      <t>St. John's University New York</t>
    </r>
    <r>
      <rPr>
        <vertAlign val="superscript"/>
        <sz val="11"/>
        <color theme="1"/>
        <rFont val="Calibri"/>
        <family val="2"/>
        <scheme val="minor"/>
      </rPr>
      <t>x</t>
    </r>
  </si>
  <si>
    <t>Loyola University Chicago</t>
  </si>
  <si>
    <t>Elsah</t>
  </si>
  <si>
    <t>West Virginia University Foundation</t>
  </si>
  <si>
    <t>Western University</t>
  </si>
  <si>
    <t>Other</t>
  </si>
  <si>
    <t>Virginia Military Institute Foundation</t>
  </si>
  <si>
    <t>The University of Connecticut Foundation</t>
  </si>
  <si>
    <r>
      <t>Abilene Christian University</t>
    </r>
    <r>
      <rPr>
        <vertAlign val="superscript"/>
        <sz val="11"/>
        <color theme="1"/>
        <rFont val="Calibri"/>
        <family val="2"/>
        <scheme val="minor"/>
      </rPr>
      <t>xi</t>
    </r>
  </si>
  <si>
    <t>University of Toledo Foundation</t>
  </si>
  <si>
    <r>
      <t>Chapman University</t>
    </r>
    <r>
      <rPr>
        <vertAlign val="superscript"/>
        <sz val="11"/>
        <color theme="1"/>
        <rFont val="Calibri"/>
        <family val="2"/>
        <scheme val="minor"/>
      </rPr>
      <t>xii</t>
    </r>
  </si>
  <si>
    <r>
      <t>University of Nevada Reno Foundation</t>
    </r>
    <r>
      <rPr>
        <vertAlign val="superscript"/>
        <sz val="11"/>
        <color theme="1"/>
        <rFont val="Calibri"/>
        <family val="2"/>
        <scheme val="minor"/>
      </rPr>
      <t>xiii</t>
    </r>
  </si>
  <si>
    <t>The Campanile Foundation (San Diego State University)</t>
  </si>
  <si>
    <r>
      <t>Willamette University</t>
    </r>
    <r>
      <rPr>
        <vertAlign val="superscript"/>
        <sz val="11"/>
        <color theme="1"/>
        <rFont val="Calibri"/>
        <family val="2"/>
        <scheme val="minor"/>
      </rPr>
      <t>xv</t>
    </r>
  </si>
  <si>
    <t>Loyola University Maryland</t>
  </si>
  <si>
    <r>
      <t>Texas State Univesity</t>
    </r>
    <r>
      <rPr>
        <vertAlign val="superscript"/>
        <sz val="11"/>
        <color theme="1"/>
        <rFont val="Calibri"/>
        <family val="2"/>
        <scheme val="minor"/>
      </rPr>
      <t>xvi</t>
    </r>
  </si>
  <si>
    <t>The University of Memphis Foundation</t>
  </si>
  <si>
    <t>Bayamon</t>
  </si>
  <si>
    <t>Montana State University Alumni Foundation</t>
  </si>
  <si>
    <t>New Mexico State University Foundation</t>
  </si>
  <si>
    <t>Hardin Simmons University</t>
  </si>
  <si>
    <t>University of Rhode Island Foundation &amp; Alumni Engagement</t>
  </si>
  <si>
    <t>Concordia Seminary</t>
  </si>
  <si>
    <t>Mount Saint Mary's University Los Angeles</t>
  </si>
  <si>
    <t>The Marshall University Foundation</t>
  </si>
  <si>
    <t>University of Health Sciences and Pharmacy in St. Louis</t>
  </si>
  <si>
    <t>Messiah University</t>
  </si>
  <si>
    <t>California State University Northridge Foundation</t>
  </si>
  <si>
    <t>The Foundation of the SUNY at Binghamton Inc.</t>
  </si>
  <si>
    <t>Vestal</t>
  </si>
  <si>
    <t>Riverdale</t>
  </si>
  <si>
    <t>Middle Tennessee State University Foundation</t>
  </si>
  <si>
    <t>Linfield University</t>
  </si>
  <si>
    <t>Noblis Inc.</t>
  </si>
  <si>
    <t>Cal Poly Pomona Philanthropic Foundation</t>
  </si>
  <si>
    <t>Wright State University Foundation</t>
  </si>
  <si>
    <t>Concordia University of Wisconsin</t>
  </si>
  <si>
    <t>Durango</t>
  </si>
  <si>
    <t>Arkansas State University System Foundation</t>
  </si>
  <si>
    <t>Jonesboro</t>
  </si>
  <si>
    <t>California State University Long Beach 49er Foundation</t>
  </si>
  <si>
    <t>Texas Woman's University Foundation</t>
  </si>
  <si>
    <t>California State University Fullerton Philanthropic Foundation</t>
  </si>
  <si>
    <t>University of Wisconsin-Eau Claire Foundation</t>
  </si>
  <si>
    <t>SUNY Albany Foundation</t>
  </si>
  <si>
    <t>Foundation For California Community Colleges</t>
  </si>
  <si>
    <t>Dekalb</t>
  </si>
  <si>
    <t>Tennessee Technological University Foundation</t>
  </si>
  <si>
    <t>College of Central Florida Foundation</t>
  </si>
  <si>
    <t>The Foundation for the University of the Virgin Islands Inc.</t>
  </si>
  <si>
    <t>Charlotte Amalie</t>
  </si>
  <si>
    <t>Clark College District #14 Foundation</t>
  </si>
  <si>
    <t>Foundation for Indiana University of Pennsylvania</t>
  </si>
  <si>
    <t>University of Mary Washington Foundation</t>
  </si>
  <si>
    <t>Minnesota State University Mankato Foundation</t>
  </si>
  <si>
    <t>Florida State College at Jacksonville Foundation</t>
  </si>
  <si>
    <t>SUNY Oneonta Foundation</t>
  </si>
  <si>
    <t>Swannanoa</t>
  </si>
  <si>
    <t>The Bloomsburg University Foundation</t>
  </si>
  <si>
    <t>The University of Baltimore Foundation</t>
  </si>
  <si>
    <t>Lagrange</t>
  </si>
  <si>
    <t>Ringling College of Art &amp; Design</t>
  </si>
  <si>
    <t>SUNY Cortland -- College Foundation</t>
  </si>
  <si>
    <t>College of New Jersey Foundation</t>
  </si>
  <si>
    <t>Clarion University Foundation Inc.</t>
  </si>
  <si>
    <t>St.Mary's College of Maryland Foundation</t>
  </si>
  <si>
    <t>University of Central Arkansas Foundation</t>
  </si>
  <si>
    <t>Tri-County Technical College Foundation</t>
  </si>
  <si>
    <t>Blagoevgrad</t>
  </si>
  <si>
    <t>Meadville Theological School of Lombard College</t>
  </si>
  <si>
    <t>Midway University</t>
  </si>
  <si>
    <t>Midway</t>
  </si>
  <si>
    <t>Warner Pacific University</t>
  </si>
  <si>
    <t>Lakeland University Foundation</t>
  </si>
  <si>
    <t xml:space="preserve">Source: 2020 NACUBO-TIAA Study of Endowments. This table was created in January 2021 and revised in February 2021. Any changes made after February are not reflected in the full 2020 NTSE final report. </t>
  </si>
  <si>
    <r>
      <t xml:space="preserve">Canada institutions are in Green. Endowment market value data for Canadian institutions are expressed in U.S. dollars, based on the U.S./Canadian dollar conversion rates in effect on or around June 30, 2019 (for FY19) and June 30, 2020 (for FY20), as reported by the Bank of Canada Web site (https://www.bankofcanada.ca/rates/exchange/). </t>
    </r>
    <r>
      <rPr>
        <b/>
        <u/>
        <sz val="11"/>
        <color theme="1"/>
        <rFont val="Calibri"/>
        <family val="2"/>
        <scheme val="minor"/>
      </rPr>
      <t xml:space="preserve">Data from Canadian institutions are NOT included in the full 2019 NTSE report. </t>
    </r>
    <r>
      <rPr>
        <sz val="11"/>
        <color theme="1"/>
        <rFont val="Calibri"/>
        <family val="2"/>
        <scheme val="minor"/>
      </rPr>
      <t xml:space="preserve"> </t>
    </r>
  </si>
  <si>
    <r>
      <rPr>
        <vertAlign val="superscript"/>
        <sz val="11"/>
        <color theme="1"/>
        <rFont val="Calibri"/>
        <family val="2"/>
        <scheme val="minor"/>
      </rPr>
      <t>3.</t>
    </r>
    <r>
      <rPr>
        <sz val="11"/>
        <color theme="1"/>
        <rFont val="Calibri"/>
        <family val="2"/>
        <scheme val="minor"/>
      </rPr>
      <t xml:space="preserve"> Fall 2019 FTE enrollment as provided by the participating institutions. </t>
    </r>
  </si>
  <si>
    <t>N/A=Not Available</t>
  </si>
  <si>
    <r>
      <rPr>
        <vertAlign val="superscript"/>
        <sz val="11"/>
        <color theme="1"/>
        <rFont val="Calibri"/>
        <family val="2"/>
        <scheme val="minor"/>
      </rPr>
      <t>5</t>
    </r>
    <r>
      <rPr>
        <sz val="11"/>
        <color theme="1"/>
        <rFont val="Calibri"/>
        <family val="2"/>
        <scheme val="minor"/>
      </rPr>
      <t xml:space="preserve"> The Carnegie Classification System identifies U.S. colleges and universities by their highest degree awarded and research intensity. For more information on the Carnegie Classification system, go to https://en.wikipedia.org/wiki/Carnegie_Classification_of_Institutions_of_Higher_Education</t>
    </r>
  </si>
  <si>
    <t>0=Not Applicable</t>
  </si>
  <si>
    <r>
      <rPr>
        <vertAlign val="superscript"/>
        <sz val="11"/>
        <color theme="1"/>
        <rFont val="Calibri"/>
        <family val="2"/>
        <scheme val="minor"/>
      </rPr>
      <t>i</t>
    </r>
    <r>
      <rPr>
        <sz val="11"/>
        <color theme="1"/>
        <rFont val="Calibri"/>
        <family val="2"/>
        <scheme val="minor"/>
      </rPr>
      <t xml:space="preserve">Total includes the endowment assets from The Texas A&amp;M University System and multiple supporting foundations, including the Texas A&amp;M Foundation. The full 2020 NTSE report includes separate information for the Texas A&amp;M University System, Texas A&amp;M Foundation, and the Baylor Oral Health Foundation (which provides financial support to the Texas A&amp;M University Baylor College of Dentistry).  </t>
    </r>
  </si>
  <si>
    <r>
      <rPr>
        <vertAlign val="superscript"/>
        <sz val="11"/>
        <color theme="1"/>
        <rFont val="Calibri"/>
        <family val="2"/>
        <scheme val="minor"/>
      </rPr>
      <t>iii</t>
    </r>
    <r>
      <rPr>
        <sz val="11"/>
        <color theme="1"/>
        <rFont val="Calibri"/>
        <family val="2"/>
        <scheme val="minor"/>
      </rPr>
      <t xml:space="preserve"> Total includes the combined endowment assets of Carnegie Mellon University and a portion of assets held by the Dietrich Foundation reflecting CMU’s allocation as a named beneficiary. The full 2020 NTSE report reflects information for the CMU endowment only.  </t>
    </r>
  </si>
  <si>
    <r>
      <rPr>
        <vertAlign val="superscript"/>
        <sz val="11"/>
        <color theme="1"/>
        <rFont val="Calibri"/>
        <family val="2"/>
        <scheme val="minor"/>
      </rPr>
      <t>iv</t>
    </r>
    <r>
      <rPr>
        <sz val="11"/>
        <color theme="1"/>
        <rFont val="Calibri"/>
        <family val="2"/>
        <scheme val="minor"/>
      </rPr>
      <t xml:space="preserve"> Total includes the combined endowment assets from the Regents of the University of Minnesota endowment and the University of Minnesota Foundation. The full 2020 NTSE report inckdes information for the University of Minnesota Foundation only.  </t>
    </r>
  </si>
  <si>
    <r>
      <rPr>
        <vertAlign val="superscript"/>
        <sz val="11"/>
        <color theme="1"/>
        <rFont val="Calibri"/>
        <family val="2"/>
        <scheme val="minor"/>
      </rPr>
      <t>v</t>
    </r>
    <r>
      <rPr>
        <sz val="11"/>
        <color theme="1"/>
        <rFont val="Calibri"/>
        <family val="2"/>
        <scheme val="minor"/>
      </rPr>
      <t xml:space="preserve"> Total includes the combined endowment assets from the University of Illinois and the University of Illinois Foundation. The full 2020 NTSE report incorporates separate information for each of these individual institutions.  </t>
    </r>
  </si>
  <si>
    <r>
      <rPr>
        <vertAlign val="superscript"/>
        <sz val="11"/>
        <color theme="1"/>
        <rFont val="Calibri"/>
        <family val="2"/>
        <scheme val="minor"/>
      </rPr>
      <t>vi</t>
    </r>
    <r>
      <rPr>
        <sz val="11"/>
        <color theme="1"/>
        <rFont val="Calibri"/>
        <family val="2"/>
        <scheme val="minor"/>
      </rPr>
      <t xml:space="preserve">  University of Miami's fiscal year-end is 5/31. Endowment values for FY20 and FY19 are reported for May 31, 2020 and May 31, 2019, respectively. </t>
    </r>
  </si>
  <si>
    <r>
      <rPr>
        <vertAlign val="superscript"/>
        <sz val="11"/>
        <color theme="1"/>
        <rFont val="Calibri"/>
        <family val="2"/>
        <scheme val="minor"/>
      </rPr>
      <t>vii</t>
    </r>
    <r>
      <rPr>
        <sz val="11"/>
        <color theme="1"/>
        <rFont val="Calibri"/>
        <family val="2"/>
        <scheme val="minor"/>
      </rPr>
      <t xml:space="preserve"> Total endowment includes data from all institutions in the Louisiana State University System. However, the full 2020 NTSE report is based on data solely from the LSU Foundation, the largest segment.  </t>
    </r>
  </si>
  <si>
    <r>
      <rPr>
        <vertAlign val="superscript"/>
        <sz val="11"/>
        <color theme="1"/>
        <rFont val="Calibri"/>
        <family val="2"/>
        <scheme val="minor"/>
      </rPr>
      <t>viii</t>
    </r>
    <r>
      <rPr>
        <sz val="11"/>
        <color theme="1"/>
        <rFont val="Calibri"/>
        <family val="2"/>
        <scheme val="minor"/>
      </rPr>
      <t xml:space="preserve"> Total includes combined endowment assets from the Oregon Health and Sciences University Foundation and the Doernbecher Children’s Hospital Foundation.</t>
    </r>
  </si>
  <si>
    <r>
      <rPr>
        <vertAlign val="superscript"/>
        <sz val="11"/>
        <color theme="1"/>
        <rFont val="Calibri"/>
        <family val="2"/>
        <scheme val="minor"/>
      </rPr>
      <t>ix</t>
    </r>
    <r>
      <rPr>
        <sz val="11"/>
        <color theme="1"/>
        <rFont val="Calibri"/>
        <family val="2"/>
        <scheme val="minor"/>
      </rPr>
      <t xml:space="preserve"> Total includes the combined endowment assets from the University System of New Hampshire and the University of New Hampshire Foundation. The full 2020 NTSE report incorporates separate information for each of these individual institutions.  </t>
    </r>
  </si>
  <si>
    <r>
      <rPr>
        <vertAlign val="superscript"/>
        <sz val="11"/>
        <color theme="1"/>
        <rFont val="Calibri"/>
        <family val="2"/>
        <scheme val="minor"/>
      </rPr>
      <t>x</t>
    </r>
    <r>
      <rPr>
        <sz val="11"/>
        <color theme="1"/>
        <rFont val="Calibri"/>
        <family val="2"/>
        <scheme val="minor"/>
      </rPr>
      <t xml:space="preserve">  St. John's University's fiscal year-end is 5/31. Endowment values for FY20 and FY19 are reported for May 31, 2020 and May 31, 2019, respectively. </t>
    </r>
  </si>
  <si>
    <r>
      <rPr>
        <vertAlign val="superscript"/>
        <sz val="11"/>
        <color theme="1"/>
        <rFont val="Calibri"/>
        <family val="2"/>
        <scheme val="minor"/>
      </rPr>
      <t>xi</t>
    </r>
    <r>
      <rPr>
        <sz val="11"/>
        <color theme="1"/>
        <rFont val="Calibri"/>
        <family val="2"/>
        <scheme val="minor"/>
      </rPr>
      <t xml:space="preserve">  Abilene Christian University's fiscal year-end is 5/31 but endowment values are reported for 6/30.</t>
    </r>
  </si>
  <si>
    <r>
      <rPr>
        <vertAlign val="superscript"/>
        <sz val="11"/>
        <color theme="1"/>
        <rFont val="Calibri"/>
        <family val="2"/>
        <scheme val="minor"/>
      </rPr>
      <t xml:space="preserve">xii. </t>
    </r>
    <r>
      <rPr>
        <sz val="11"/>
        <color theme="1"/>
        <rFont val="Calibri"/>
        <family val="2"/>
        <scheme val="minor"/>
      </rPr>
      <t xml:space="preserve">Chapman University’s fiscal year-end date is 5/31. The endowment values show are for 5/31/2019 (for FY19) and 5/31/2020 (for FY20). </t>
    </r>
  </si>
  <si>
    <r>
      <rPr>
        <vertAlign val="superscript"/>
        <sz val="11"/>
        <color theme="1"/>
        <rFont val="Calibri"/>
        <family val="2"/>
        <scheme val="minor"/>
      </rPr>
      <t xml:space="preserve">xiii </t>
    </r>
    <r>
      <rPr>
        <sz val="11"/>
        <color theme="1"/>
        <rFont val="Calibri"/>
        <family val="2"/>
        <scheme val="minor"/>
      </rPr>
      <t>Total includes the combined assets from the University of Nevada, Reno (UNR) endowment, UNR Foundation, and the Athletic Association of Nevada, Reno Endowment.</t>
    </r>
  </si>
  <si>
    <r>
      <rPr>
        <vertAlign val="superscript"/>
        <sz val="11"/>
        <color theme="1"/>
        <rFont val="Calibri"/>
        <family val="2"/>
        <scheme val="minor"/>
      </rPr>
      <t>xv</t>
    </r>
    <r>
      <rPr>
        <sz val="11"/>
        <color theme="1"/>
        <rFont val="Calibri"/>
        <family val="2"/>
        <scheme val="minor"/>
      </rPr>
      <t xml:space="preserve"> Willamette University's fiscal year-end is 5/31 but endowment values are reported for the year ending 6/30.</t>
    </r>
  </si>
  <si>
    <r>
      <rPr>
        <vertAlign val="superscript"/>
        <sz val="11"/>
        <color theme="1"/>
        <rFont val="Calibri"/>
        <family val="2"/>
        <scheme val="minor"/>
      </rPr>
      <t>xvi.</t>
    </r>
    <r>
      <rPr>
        <sz val="11"/>
        <color theme="1"/>
        <rFont val="Calibri"/>
        <family val="2"/>
        <scheme val="minor"/>
      </rPr>
      <t xml:space="preserve"> Texas State University's fiscal year-end is 8/31. The endowment values for FY20 and FY19 are for August 31, 2020 and August 31, 2019, respectively. Totals include the combined market values of the Development Foundation and the McCoy College of Business Foundation.</t>
    </r>
  </si>
  <si>
    <r>
      <t>U.S. and Canadian Institutions Listed by Fiscal Year (FY) 2021 Endowment Market Value and Change in Endowment Market Value</t>
    </r>
    <r>
      <rPr>
        <b/>
        <u/>
        <vertAlign val="superscript"/>
        <sz val="11"/>
        <color theme="1"/>
        <rFont val="Calibri"/>
        <family val="2"/>
        <scheme val="minor"/>
      </rPr>
      <t>1</t>
    </r>
    <r>
      <rPr>
        <b/>
        <u/>
        <sz val="11"/>
        <color theme="1"/>
        <rFont val="Calibri"/>
        <family val="2"/>
        <scheme val="minor"/>
      </rPr>
      <t xml:space="preserve"> from FY20 to FY21</t>
    </r>
  </si>
  <si>
    <r>
      <t xml:space="preserve">Note: </t>
    </r>
    <r>
      <rPr>
        <b/>
        <u/>
        <sz val="11"/>
        <color theme="1"/>
        <rFont val="Calibri"/>
        <family val="2"/>
        <scheme val="minor"/>
      </rPr>
      <t>The data in this spreadsheet will NOT agree with data presented in any other tables or charts in the 2021 NACUBO-TIAA Study of Endowments (NTSE).</t>
    </r>
  </si>
  <si>
    <r>
      <t>Survey respondents highlighted in</t>
    </r>
    <r>
      <rPr>
        <sz val="11"/>
        <color rgb="FF99FF66"/>
        <rFont val="Calibri"/>
        <family val="2"/>
        <scheme val="minor"/>
      </rPr>
      <t xml:space="preserve"> </t>
    </r>
    <r>
      <rPr>
        <b/>
        <sz val="11"/>
        <color theme="1"/>
        <rFont val="Calibri"/>
        <family val="2"/>
        <scheme val="minor"/>
      </rPr>
      <t>Green</t>
    </r>
    <r>
      <rPr>
        <sz val="11"/>
        <color theme="1"/>
        <rFont val="Calibri"/>
        <family val="2"/>
        <scheme val="minor"/>
      </rPr>
      <t xml:space="preserve"> are based on higher education institutions located in Canada. No data from Canadian institutions in included in the NTSE, but will be included in a separate report on Canadian higher education endowments. </t>
    </r>
  </si>
  <si>
    <r>
      <t xml:space="preserve">Survey respondents highlighted in </t>
    </r>
    <r>
      <rPr>
        <b/>
        <sz val="11"/>
        <color theme="1"/>
        <rFont val="Calibri"/>
        <family val="2"/>
        <scheme val="minor"/>
      </rPr>
      <t>Orange</t>
    </r>
    <r>
      <rPr>
        <sz val="11"/>
        <color theme="1"/>
        <rFont val="Calibri"/>
        <family val="2"/>
        <scheme val="minor"/>
      </rPr>
      <t xml:space="preserve"> are institutions that reported or edited their endowment values after the 2021 NTSE data collection period. Updated responses were included at the request of the survey respondents, but no other data for these institutions are not included in the NTSE.</t>
    </r>
  </si>
  <si>
    <r>
      <t>IPEDS UNITID</t>
    </r>
    <r>
      <rPr>
        <b/>
        <vertAlign val="superscript"/>
        <sz val="11"/>
        <color theme="1"/>
        <rFont val="Calibri"/>
        <family val="2"/>
        <scheme val="minor"/>
      </rPr>
      <t>2</t>
    </r>
  </si>
  <si>
    <t>NTSE Respondent Type</t>
  </si>
  <si>
    <r>
      <t>Fall 2020 Full-time Equivalent (FTE) Enrollment</t>
    </r>
    <r>
      <rPr>
        <b/>
        <vertAlign val="superscript"/>
        <sz val="11"/>
        <color theme="1"/>
        <rFont val="Calibri"/>
        <family val="2"/>
        <scheme val="minor"/>
      </rPr>
      <t>3</t>
    </r>
  </si>
  <si>
    <t>FY21 Total Endowment Market Value (in $1,000s)</t>
  </si>
  <si>
    <t>FY21 Endowment Value Per Full-time Equivalent Student ($)</t>
  </si>
  <si>
    <t>IPEDS Institution Sector</t>
  </si>
  <si>
    <r>
      <t>IPEDS Historically Black College/University (HBCU) Indicator</t>
    </r>
    <r>
      <rPr>
        <b/>
        <vertAlign val="superscript"/>
        <sz val="11"/>
        <color theme="1"/>
        <rFont val="Calibri"/>
        <family val="2"/>
        <scheme val="minor"/>
      </rPr>
      <t>4</t>
    </r>
  </si>
  <si>
    <r>
      <t>IPEDS Carnegie Classification</t>
    </r>
    <r>
      <rPr>
        <b/>
        <vertAlign val="superscript"/>
        <sz val="11"/>
        <color theme="1"/>
        <rFont val="Calibri"/>
        <family val="2"/>
        <scheme val="minor"/>
      </rPr>
      <t>5</t>
    </r>
  </si>
  <si>
    <t>4-Yr Private Non-Profit College/University</t>
  </si>
  <si>
    <t>Non-HBCU</t>
  </si>
  <si>
    <t>Doctoral/Research</t>
  </si>
  <si>
    <t>State System Office/Administrative Unit</t>
  </si>
  <si>
    <t>Missing/Not Applicable</t>
  </si>
  <si>
    <t>4-Yr Public College/University</t>
  </si>
  <si>
    <t>Trustees of Columbia University</t>
  </si>
  <si>
    <t>Combined endowment/foundation (IRF)</t>
  </si>
  <si>
    <t>Baccalaureate</t>
  </si>
  <si>
    <t>Boston University*</t>
  </si>
  <si>
    <t>Combined endowment/fouindation (IRF)</t>
  </si>
  <si>
    <t>University of Iowa and Foundations</t>
  </si>
  <si>
    <t>Special Focus</t>
  </si>
  <si>
    <t>Public College/University</t>
  </si>
  <si>
    <t>Master's</t>
  </si>
  <si>
    <t>American University of Beirut (Investment Office)</t>
  </si>
  <si>
    <r>
      <t>University System of New Hampshire &amp; University of New Hampshire Foundation</t>
    </r>
    <r>
      <rPr>
        <vertAlign val="superscript"/>
        <sz val="11"/>
        <color theme="1"/>
        <rFont val="Calibri"/>
        <family val="2"/>
        <scheme val="minor"/>
      </rPr>
      <t>ix</t>
    </r>
  </si>
  <si>
    <t>Combined Endowment/Foundation</t>
  </si>
  <si>
    <t>HBCU</t>
  </si>
  <si>
    <t>Lebanese American University (Investment Office)</t>
  </si>
  <si>
    <r>
      <t>Texas State University System (TSUS)</t>
    </r>
    <r>
      <rPr>
        <vertAlign val="superscript"/>
        <sz val="11"/>
        <color theme="1"/>
        <rFont val="Calibri"/>
        <family val="2"/>
        <scheme val="minor"/>
      </rPr>
      <t>xii</t>
    </r>
  </si>
  <si>
    <t>Private Not-for-Profit College/University</t>
  </si>
  <si>
    <t>The Campanile Foundation</t>
  </si>
  <si>
    <t>Emerson College</t>
  </si>
  <si>
    <t>Private Not-for-Profit College/Universit</t>
  </si>
  <si>
    <t>Culinary Institute of America</t>
  </si>
  <si>
    <t>Elmhurst University</t>
  </si>
  <si>
    <t>Washington &amp; Jefferson College*</t>
  </si>
  <si>
    <t>Cuyahoga Community College Foundation</t>
  </si>
  <si>
    <t>2-Yr Public (Community) College</t>
  </si>
  <si>
    <t>Associate's</t>
  </si>
  <si>
    <t>Morgan State University Foundation Inc.</t>
  </si>
  <si>
    <t>Clark Community College District No 14 Foundation</t>
  </si>
  <si>
    <t>SUNY College at Oneonta Foundation</t>
  </si>
  <si>
    <t>Northeast College of Health Sciences</t>
  </si>
  <si>
    <t>Winston-Salem State University &amp; Foundation</t>
  </si>
  <si>
    <t>Coastal Educational Foundation</t>
  </si>
  <si>
    <t>SUNY Cortland-College Foundation</t>
  </si>
  <si>
    <t>Hartford International University for Religion and Peace</t>
  </si>
  <si>
    <t>Morningside University</t>
  </si>
  <si>
    <t>Point Park University</t>
  </si>
  <si>
    <t>Baldwin City</t>
  </si>
  <si>
    <t>Florida Southwestern State College Foundation</t>
  </si>
  <si>
    <t>Fort Myers</t>
  </si>
  <si>
    <t>Montana Technological University Foundation</t>
  </si>
  <si>
    <t>Millersville University Foundation</t>
  </si>
  <si>
    <t>Millersville</t>
  </si>
  <si>
    <t>Union College Lincoln Nebraska</t>
  </si>
  <si>
    <t>Kalamazoo Valley Community College Foundation</t>
  </si>
  <si>
    <t>Lakeland University</t>
  </si>
  <si>
    <t>California State University Stanislaus Fooundation</t>
  </si>
  <si>
    <t>Yavapai College Foundation</t>
  </si>
  <si>
    <t>Prescott</t>
  </si>
  <si>
    <r>
      <t xml:space="preserve">Canada institutions are in Green. Endowment market value data for Canadian institutions are expressed in U.S. dollars, based on the U.S./Canadian dollar conversion rates in effect on or around June 30, 2021 (for FY21) and June 30, 2020 (for FY20), as reported by the Bank of Canada Web site (https://www.bankofcanada.ca/rates/exchange/). </t>
    </r>
    <r>
      <rPr>
        <b/>
        <u/>
        <sz val="11"/>
        <color theme="1"/>
        <rFont val="Calibri"/>
        <family val="2"/>
        <scheme val="minor"/>
      </rPr>
      <t xml:space="preserve">Data from Canadian institutions are NOT included in the full 2021 NTSE report. </t>
    </r>
    <r>
      <rPr>
        <sz val="11"/>
        <color theme="1"/>
        <rFont val="Calibri"/>
        <family val="2"/>
        <scheme val="minor"/>
      </rPr>
      <t xml:space="preserve"> </t>
    </r>
  </si>
  <si>
    <r>
      <rPr>
        <vertAlign val="superscript"/>
        <sz val="11"/>
        <color theme="1"/>
        <rFont val="Calibri"/>
        <family val="2"/>
        <scheme val="minor"/>
      </rPr>
      <t>1</t>
    </r>
    <r>
      <rPr>
        <sz val="11"/>
        <color theme="1"/>
        <rFont val="Calibri"/>
        <family val="2"/>
        <scheme val="minor"/>
      </rPr>
      <t xml:space="preserve">. The change in market values listed for the participating institutions </t>
    </r>
    <r>
      <rPr>
        <b/>
        <u/>
        <sz val="11"/>
        <color theme="1"/>
        <rFont val="Calibri"/>
        <family val="2"/>
        <scheme val="minor"/>
      </rPr>
      <t>DOES NOT</t>
    </r>
    <r>
      <rPr>
        <sz val="11"/>
        <color theme="1"/>
        <rFont val="Calibri"/>
        <family val="2"/>
        <scheme val="minor"/>
      </rPr>
      <t xml:space="preserve"> represent the investment rate of return for the endowments’ investments. Rather, the change in the market value of an endowment from FY20 to FY21 reflects the net impact of:</t>
    </r>
  </si>
  <si>
    <r>
      <rPr>
        <vertAlign val="superscript"/>
        <sz val="11"/>
        <color theme="1"/>
        <rFont val="Calibri"/>
        <family val="2"/>
        <scheme val="minor"/>
      </rPr>
      <t>2.</t>
    </r>
    <r>
      <rPr>
        <sz val="11"/>
        <color theme="1"/>
        <rFont val="Calibri"/>
        <family val="2"/>
        <scheme val="minor"/>
      </rPr>
      <t xml:space="preserve"> The IPEDS Unit ID (Unitid) is available only for U.S. colleges, universities, and state university system offices. There are no IPEDS ID numbers for Canadian institutions or for non-profit higher education organizations that do not enroll students. </t>
    </r>
  </si>
  <si>
    <t>The UnitID data are provided by the 2021 IPEDS (Integrated Postsecondary Education Data System) Institutional Characteristics Survey, conducted the National Center for Education Statistics.</t>
  </si>
  <si>
    <t xml:space="preserve">Missing/Not Applicable respnses indicate that the institution either did not participate in the IPEDS survey, or the IPEDS information was missing. </t>
  </si>
  <si>
    <r>
      <rPr>
        <vertAlign val="superscript"/>
        <sz val="11"/>
        <color theme="1"/>
        <rFont val="Calibri"/>
        <family val="2"/>
        <scheme val="minor"/>
      </rPr>
      <t>3.</t>
    </r>
    <r>
      <rPr>
        <sz val="11"/>
        <color theme="1"/>
        <rFont val="Calibri"/>
        <family val="2"/>
        <scheme val="minor"/>
      </rPr>
      <t xml:space="preserve"> Fall 2020 FTE enrollment as provided by the participating institutions. FTE data include both undergraduate and graduate/professional students. </t>
    </r>
  </si>
  <si>
    <r>
      <rPr>
        <vertAlign val="superscript"/>
        <sz val="11"/>
        <color theme="1"/>
        <rFont val="Calibri"/>
        <family val="2"/>
        <scheme val="minor"/>
      </rPr>
      <t xml:space="preserve">4 </t>
    </r>
    <r>
      <rPr>
        <sz val="11"/>
        <color theme="1"/>
        <rFont val="Calibri"/>
        <family val="2"/>
        <scheme val="minor"/>
      </rPr>
      <t xml:space="preserve">HBCU indicates the institution's Historically Black College or University status. HBCU data are provided by the 2021 IPEDS Institutional Characteristics Survey. </t>
    </r>
  </si>
  <si>
    <t xml:space="preserve">Carnegie Classification data are provided by the 2021 IPEDS Institutional Characteristics Survey. </t>
  </si>
  <si>
    <r>
      <rPr>
        <vertAlign val="superscript"/>
        <sz val="11"/>
        <color theme="1"/>
        <rFont val="Calibri"/>
        <family val="2"/>
        <scheme val="minor"/>
      </rPr>
      <t>i</t>
    </r>
    <r>
      <rPr>
        <sz val="11"/>
        <color theme="1"/>
        <rFont val="Calibri"/>
        <family val="2"/>
        <scheme val="minor"/>
      </rPr>
      <t xml:space="preserve">Total includes the endowment assets from The Texas A&amp;M University System and multiple supporting foundations, including the Texas A&amp;M Foundation. The full 2021 NTSE report includes separate information for the Texas A&amp;M University System, Texas A&amp;M Foundation, and the Baylor Oral Health Foundation (which provides financial support to the Texas A&amp;M University Baylor College of Dentistry).  </t>
    </r>
  </si>
  <si>
    <r>
      <rPr>
        <vertAlign val="superscript"/>
        <sz val="11"/>
        <color theme="1"/>
        <rFont val="Calibri"/>
        <family val="2"/>
        <scheme val="minor"/>
      </rPr>
      <t>iii</t>
    </r>
    <r>
      <rPr>
        <sz val="11"/>
        <color theme="1"/>
        <rFont val="Calibri"/>
        <family val="2"/>
        <scheme val="minor"/>
      </rPr>
      <t xml:space="preserve"> Total includes the combined endowment assets from the Regents of the University of Minnesota endowment and the University of Minnesota Foundation. The full 2021 NTSE report provides information for the University of Minnesota Foundation only.  </t>
    </r>
  </si>
  <si>
    <r>
      <rPr>
        <vertAlign val="superscript"/>
        <sz val="11"/>
        <color theme="1"/>
        <rFont val="Calibri"/>
        <family val="2"/>
        <scheme val="minor"/>
      </rPr>
      <t>iv</t>
    </r>
    <r>
      <rPr>
        <sz val="11"/>
        <color theme="1"/>
        <rFont val="Calibri"/>
        <family val="2"/>
        <scheme val="minor"/>
      </rPr>
      <t xml:space="preserve"> Total includes the combined endowment assets of Carnegie Mellon University and a portion of assets held by the Dietrich Foundation reflecting CMU’s allocation as a named beneficiary. The full 2021 NTSE report reflects information for the CMU endowment only.  </t>
    </r>
  </si>
  <si>
    <r>
      <rPr>
        <vertAlign val="superscript"/>
        <sz val="11"/>
        <color theme="1"/>
        <rFont val="Calibri"/>
        <family val="2"/>
        <scheme val="minor"/>
      </rPr>
      <t>v</t>
    </r>
    <r>
      <rPr>
        <sz val="11"/>
        <color theme="1"/>
        <rFont val="Calibri"/>
        <family val="2"/>
        <scheme val="minor"/>
      </rPr>
      <t xml:space="preserve"> Total includes the combined endowment assets from the University of Illinois and the University of Illinois Foundation. The full 2021 NTSE report provides separate detailed information for each of these individual institutions.  </t>
    </r>
  </si>
  <si>
    <r>
      <rPr>
        <vertAlign val="superscript"/>
        <sz val="11"/>
        <color theme="1"/>
        <rFont val="Calibri"/>
        <family val="2"/>
        <scheme val="minor"/>
      </rPr>
      <t>vi</t>
    </r>
    <r>
      <rPr>
        <sz val="11"/>
        <color theme="1"/>
        <rFont val="Calibri"/>
        <family val="2"/>
        <scheme val="minor"/>
      </rPr>
      <t xml:space="preserve">  University of Miami's fiscal year-end is 5/31. Endowment values for FY21 and FY20 are reported for May 31, 2021 and May 31, 2020, respectively. </t>
    </r>
  </si>
  <si>
    <r>
      <rPr>
        <vertAlign val="superscript"/>
        <sz val="11"/>
        <color theme="1"/>
        <rFont val="Calibri"/>
        <family val="2"/>
        <scheme val="minor"/>
      </rPr>
      <t>vii</t>
    </r>
    <r>
      <rPr>
        <sz val="11"/>
        <color theme="1"/>
        <rFont val="Calibri"/>
        <family val="2"/>
        <scheme val="minor"/>
      </rPr>
      <t xml:space="preserve"> Total endowment includes data from all institutions in the Louisiana State University System. However, data in the full 2021 NTSE report are based solely from on the LSU Foundation, the largest segment.  </t>
    </r>
  </si>
  <si>
    <r>
      <rPr>
        <vertAlign val="superscript"/>
        <sz val="11"/>
        <color theme="1"/>
        <rFont val="Calibri"/>
        <family val="2"/>
        <scheme val="minor"/>
      </rPr>
      <t>ix</t>
    </r>
    <r>
      <rPr>
        <sz val="11"/>
        <color theme="1"/>
        <rFont val="Calibri"/>
        <family val="2"/>
        <scheme val="minor"/>
      </rPr>
      <t xml:space="preserve"> Total includes the combined endowment assets from the University System of New Hampshire and the University of New Hampshire Foundation. The full 2021 NTSE report separate detailed information for each of these individual institutions.  </t>
    </r>
  </si>
  <si>
    <r>
      <rPr>
        <vertAlign val="superscript"/>
        <sz val="11"/>
        <color theme="1"/>
        <rFont val="Calibri"/>
        <family val="2"/>
        <scheme val="minor"/>
      </rPr>
      <t>x</t>
    </r>
    <r>
      <rPr>
        <sz val="11"/>
        <color theme="1"/>
        <rFont val="Calibri"/>
        <family val="2"/>
        <scheme val="minor"/>
      </rPr>
      <t xml:space="preserve">  St. John's University's fiscal year-end is 5/31. Endowment values for FY21 and FY20 are reported for May 31, 2021 and May 31, 2020, respectively. </t>
    </r>
  </si>
  <si>
    <r>
      <rPr>
        <vertAlign val="superscript"/>
        <sz val="11"/>
        <color theme="1"/>
        <rFont val="Calibri"/>
        <family val="2"/>
        <scheme val="minor"/>
      </rPr>
      <t>xii.</t>
    </r>
    <r>
      <rPr>
        <sz val="11"/>
        <color theme="1"/>
        <rFont val="Calibri"/>
        <family val="2"/>
        <scheme val="minor"/>
      </rPr>
      <t xml:space="preserve"> Texas State University's fiscal year-end is 8/31. The endowment values for FY21 and FY20 are for August 31, 2021 and August 31, 2020, respectively. Totals include the combined market values of the Development Foundation and the McCoy College of Business Foundation.</t>
    </r>
  </si>
  <si>
    <r>
      <rPr>
        <vertAlign val="superscript"/>
        <sz val="11"/>
        <color theme="1"/>
        <rFont val="Calibri"/>
        <family val="2"/>
        <scheme val="minor"/>
      </rPr>
      <t>xiv</t>
    </r>
    <r>
      <rPr>
        <sz val="11"/>
        <color theme="1"/>
        <rFont val="Calibri"/>
        <family val="2"/>
        <scheme val="minor"/>
      </rPr>
      <t xml:space="preserve"> Willamette University's fiscal year-end is 5/31 but endowment values are reported for the year ending 6/30.</t>
    </r>
  </si>
  <si>
    <r>
      <rPr>
        <vertAlign val="superscript"/>
        <sz val="11"/>
        <color theme="1"/>
        <rFont val="Calibri"/>
        <family val="2"/>
        <scheme val="minor"/>
      </rPr>
      <t>xv</t>
    </r>
    <r>
      <rPr>
        <sz val="11"/>
        <color theme="1"/>
        <rFont val="Calibri"/>
        <family val="2"/>
        <scheme val="minor"/>
      </rPr>
      <t xml:space="preserve"> Total includes the combined assets from the Old Dominion University endowment, the Educational Foundation, the Athletic Foundation, and the Real Estate Foundation.</t>
    </r>
  </si>
  <si>
    <r>
      <rPr>
        <b/>
        <u/>
        <vertAlign val="superscript"/>
        <sz val="11"/>
        <color rgb="FFFF0000"/>
        <rFont val="Calibri"/>
        <family val="2"/>
        <scheme val="minor"/>
      </rPr>
      <t>1</t>
    </r>
    <r>
      <rPr>
        <b/>
        <u/>
        <sz val="11"/>
        <color rgb="FFFF0000"/>
        <rFont val="Calibri"/>
        <family val="2"/>
        <scheme val="minor"/>
      </rPr>
      <t xml:space="preserve"> The Change in Endowment Market Value is </t>
    </r>
    <r>
      <rPr>
        <b/>
        <u val="double"/>
        <sz val="11"/>
        <color rgb="FFFF0000"/>
        <rFont val="Calibri"/>
        <family val="2"/>
        <scheme val="minor"/>
      </rPr>
      <t>NOT</t>
    </r>
    <r>
      <rPr>
        <b/>
        <u/>
        <sz val="11"/>
        <color rgb="FFFF0000"/>
        <rFont val="Calibri"/>
        <family val="2"/>
        <scheme val="minor"/>
      </rPr>
      <t xml:space="preserve"> the investment rate of return. See the footnote at the bottom of the table for a definition of the Change in Endowment Market Value.</t>
    </r>
  </si>
  <si>
    <t>Source: 2021 NACUBO-TIAA Study of Endowments. This table was created in February 2022 and revised in March 2022.</t>
  </si>
  <si>
    <r>
      <t>U.S. and Canadian Institutions Listed by Fiscal Year (FY) 2022 Endowment Market Value and Change in Endowment Market Value</t>
    </r>
    <r>
      <rPr>
        <b/>
        <u/>
        <vertAlign val="superscript"/>
        <sz val="11"/>
        <color indexed="8"/>
        <rFont val="Calibri"/>
        <family val="2"/>
      </rPr>
      <t>1</t>
    </r>
    <r>
      <rPr>
        <b/>
        <u/>
        <sz val="11"/>
        <color indexed="8"/>
        <rFont val="Calibri"/>
        <family val="2"/>
      </rPr>
      <t xml:space="preserve"> from FY21 to FY22</t>
    </r>
  </si>
  <si>
    <r>
      <rPr>
        <b/>
        <u/>
        <vertAlign val="superscript"/>
        <sz val="11"/>
        <color indexed="10"/>
        <rFont val="Calibri"/>
        <family val="2"/>
      </rPr>
      <t>1</t>
    </r>
    <r>
      <rPr>
        <b/>
        <u/>
        <sz val="11"/>
        <color indexed="10"/>
        <rFont val="Calibri"/>
        <family val="2"/>
      </rPr>
      <t xml:space="preserve"> The Change in Endowment Market Value is </t>
    </r>
    <r>
      <rPr>
        <b/>
        <u val="double"/>
        <sz val="11"/>
        <color indexed="10"/>
        <rFont val="Calibri"/>
        <family val="2"/>
      </rPr>
      <t>NOT</t>
    </r>
    <r>
      <rPr>
        <b/>
        <u/>
        <sz val="11"/>
        <color indexed="10"/>
        <rFont val="Calibri"/>
        <family val="2"/>
      </rPr>
      <t xml:space="preserve"> the investment rate of return. See the footnote at the bottom of the table for a definition of the Change in Endowment Market Value.</t>
    </r>
  </si>
  <si>
    <r>
      <t xml:space="preserve">Note: </t>
    </r>
    <r>
      <rPr>
        <b/>
        <u/>
        <sz val="11"/>
        <color indexed="8"/>
        <rFont val="Calibri"/>
        <family val="2"/>
      </rPr>
      <t>The data in this spreadsheet will NOT agree with data presented in any other tables or charts in the 2022 NACUBO-TIAA Study of Endowments (NTSE).</t>
    </r>
  </si>
  <si>
    <r>
      <t>Survey respondents highlighted in</t>
    </r>
    <r>
      <rPr>
        <sz val="11"/>
        <color indexed="43"/>
        <rFont val="Calibri"/>
        <family val="2"/>
      </rPr>
      <t xml:space="preserve"> </t>
    </r>
    <r>
      <rPr>
        <b/>
        <sz val="11"/>
        <color indexed="8"/>
        <rFont val="Calibri"/>
        <family val="2"/>
      </rPr>
      <t>Green</t>
    </r>
    <r>
      <rPr>
        <sz val="11"/>
        <color theme="1"/>
        <rFont val="Calibri"/>
        <family val="2"/>
        <scheme val="minor"/>
      </rPr>
      <t xml:space="preserve"> are based on higher education institutions located in Canada. No data from Canadian institutions in included in the 2022 NTSE, but will be included in a separate report on Canadian higher education endowments. </t>
    </r>
  </si>
  <si>
    <r>
      <t xml:space="preserve">Survey respondents highlighted in </t>
    </r>
    <r>
      <rPr>
        <b/>
        <sz val="11"/>
        <color indexed="8"/>
        <rFont val="Calibri"/>
        <family val="2"/>
      </rPr>
      <t>Blue</t>
    </r>
    <r>
      <rPr>
        <sz val="11"/>
        <color theme="1"/>
        <rFont val="Calibri"/>
        <family val="2"/>
        <scheme val="minor"/>
      </rPr>
      <t xml:space="preserve"> are based on total endowment values of institutional endowments and foundations that have been combined into one separate record at the request of the survey respondents. No other data for these combined endowment/foundations are not included in the 2022 NTSE.</t>
    </r>
  </si>
  <si>
    <r>
      <t>IPEDS UNITID</t>
    </r>
    <r>
      <rPr>
        <b/>
        <vertAlign val="superscript"/>
        <sz val="11"/>
        <color indexed="8"/>
        <rFont val="Calibri"/>
        <family val="2"/>
      </rPr>
      <t>2</t>
    </r>
  </si>
  <si>
    <r>
      <t>Fall 2021 Full-time Equivalent (FTE) Enrollment</t>
    </r>
    <r>
      <rPr>
        <b/>
        <vertAlign val="superscript"/>
        <sz val="11"/>
        <color indexed="8"/>
        <rFont val="Calibri"/>
        <family val="2"/>
      </rPr>
      <t>3</t>
    </r>
  </si>
  <si>
    <t>FY22 Total Endowment Market Value (in $1,000s)</t>
  </si>
  <si>
    <r>
      <t>Change in Total Endowment Market Value (%)</t>
    </r>
    <r>
      <rPr>
        <b/>
        <vertAlign val="superscript"/>
        <sz val="11"/>
        <color indexed="8"/>
        <rFont val="Calibri"/>
        <family val="2"/>
      </rPr>
      <t>1</t>
    </r>
  </si>
  <si>
    <t>FY22 Endowment Value Per Full-time Equivalent Student ($)</t>
  </si>
  <si>
    <r>
      <t>IPEDS Historically Black College/University (HBCU) Indicator</t>
    </r>
    <r>
      <rPr>
        <b/>
        <vertAlign val="superscript"/>
        <sz val="11"/>
        <color indexed="8"/>
        <rFont val="Calibri"/>
        <family val="2"/>
      </rPr>
      <t>4</t>
    </r>
  </si>
  <si>
    <r>
      <t>IPEDS Carnegie Classification</t>
    </r>
    <r>
      <rPr>
        <b/>
        <vertAlign val="superscript"/>
        <sz val="11"/>
        <color indexed="8"/>
        <rFont val="Calibri"/>
        <family val="2"/>
      </rPr>
      <t>5</t>
    </r>
  </si>
  <si>
    <t>4-Year Private Non-Profit College/University</t>
  </si>
  <si>
    <t>Doctoral</t>
  </si>
  <si>
    <t>State System Office/Administration Unit</t>
  </si>
  <si>
    <r>
      <t>The Texas A&amp;M University System &amp; Related Foundations</t>
    </r>
    <r>
      <rPr>
        <b/>
        <sz val="11"/>
        <color indexed="8"/>
        <rFont val="Calibri"/>
        <family val="2"/>
      </rPr>
      <t>*</t>
    </r>
  </si>
  <si>
    <t>4-Year Public College/University</t>
  </si>
  <si>
    <r>
      <t>University of Minnesota &amp; Foundation</t>
    </r>
    <r>
      <rPr>
        <b/>
        <sz val="11"/>
        <color indexed="8"/>
        <rFont val="Calibri"/>
        <family val="2"/>
      </rPr>
      <t>**</t>
    </r>
  </si>
  <si>
    <r>
      <t>New York University</t>
    </r>
    <r>
      <rPr>
        <b/>
        <vertAlign val="superscript"/>
        <sz val="11"/>
        <color indexed="8"/>
        <rFont val="Calibri"/>
        <family val="2"/>
      </rPr>
      <t>#</t>
    </r>
  </si>
  <si>
    <r>
      <t>Carnegie Mellon University</t>
    </r>
    <r>
      <rPr>
        <b/>
        <vertAlign val="superscript"/>
        <sz val="11"/>
        <color indexed="8"/>
        <rFont val="Calibri"/>
        <family val="2"/>
      </rPr>
      <t>+</t>
    </r>
  </si>
  <si>
    <r>
      <t>University of Illinois &amp; Foundation</t>
    </r>
    <r>
      <rPr>
        <b/>
        <vertAlign val="superscript"/>
        <sz val="11"/>
        <color indexed="8"/>
        <rFont val="Calibri"/>
        <family val="2"/>
      </rPr>
      <t>***</t>
    </r>
  </si>
  <si>
    <t>Urbana/Champaign</t>
  </si>
  <si>
    <t>Canadian College/University</t>
  </si>
  <si>
    <r>
      <t>University of Miami</t>
    </r>
    <r>
      <rPr>
        <b/>
        <vertAlign val="superscript"/>
        <sz val="11"/>
        <color indexed="8"/>
        <rFont val="Calibri"/>
        <family val="2"/>
      </rPr>
      <t>§</t>
    </r>
  </si>
  <si>
    <r>
      <t>Oregon Health and Science University Foundation</t>
    </r>
    <r>
      <rPr>
        <b/>
        <vertAlign val="superscript"/>
        <sz val="11"/>
        <color indexed="8"/>
        <rFont val="Calibri"/>
        <family val="2"/>
      </rPr>
      <t>^</t>
    </r>
  </si>
  <si>
    <t>Other Private Non-Profit Organization</t>
  </si>
  <si>
    <r>
      <t>Louisiana State University System</t>
    </r>
    <r>
      <rPr>
        <b/>
        <vertAlign val="superscript"/>
        <sz val="11"/>
        <color indexed="8"/>
        <rFont val="Calibri"/>
        <family val="2"/>
      </rPr>
      <t>i</t>
    </r>
  </si>
  <si>
    <r>
      <t>St. John's University New York</t>
    </r>
    <r>
      <rPr>
        <b/>
        <vertAlign val="superscript"/>
        <sz val="11"/>
        <color indexed="8"/>
        <rFont val="Calibri"/>
        <family val="2"/>
      </rPr>
      <t>x</t>
    </r>
  </si>
  <si>
    <r>
      <t>University System of New Hampshire &amp; University of New Hampshire Foundation</t>
    </r>
    <r>
      <rPr>
        <b/>
        <vertAlign val="superscript"/>
        <sz val="11"/>
        <color indexed="8"/>
        <rFont val="Calibri"/>
        <family val="2"/>
      </rPr>
      <t>****</t>
    </r>
  </si>
  <si>
    <r>
      <t>Texas State University System (TSUS)</t>
    </r>
    <r>
      <rPr>
        <b/>
        <vertAlign val="superscript"/>
        <sz val="11"/>
        <color indexed="8"/>
        <rFont val="Calibri"/>
        <family val="2"/>
      </rPr>
      <t>¶</t>
    </r>
  </si>
  <si>
    <t>Canadian College/Uninversity</t>
  </si>
  <si>
    <r>
      <t>Abilene Christian University</t>
    </r>
    <r>
      <rPr>
        <b/>
        <sz val="11"/>
        <color indexed="8"/>
        <rFont val="Calibri"/>
        <family val="2"/>
      </rPr>
      <t>°</t>
    </r>
  </si>
  <si>
    <r>
      <t>University of Nevada Reno Foundation</t>
    </r>
    <r>
      <rPr>
        <b/>
        <vertAlign val="superscript"/>
        <sz val="11"/>
        <color indexed="8"/>
        <rFont val="Calibri"/>
        <family val="2"/>
      </rPr>
      <t>¥</t>
    </r>
  </si>
  <si>
    <t>Michigan State University Research Foundation</t>
  </si>
  <si>
    <t>The Campanile Foundation (Supporting San Diego State University)</t>
  </si>
  <si>
    <t>University of North Dakota Alumni Association &amp; Foundation</t>
  </si>
  <si>
    <r>
      <t>Old Dominion University Educational Foundation</t>
    </r>
    <r>
      <rPr>
        <b/>
        <vertAlign val="superscript"/>
        <sz val="11"/>
        <color indexed="8"/>
        <rFont val="Calibri"/>
        <family val="2"/>
      </rPr>
      <t>£</t>
    </r>
  </si>
  <si>
    <r>
      <t>Willamette University</t>
    </r>
    <r>
      <rPr>
        <b/>
        <vertAlign val="superscript"/>
        <sz val="11"/>
        <color indexed="8"/>
        <rFont val="Calibri"/>
        <family val="2"/>
      </rPr>
      <t>€</t>
    </r>
  </si>
  <si>
    <t>University of Louisiana at Lafayette Foundation</t>
  </si>
  <si>
    <t>Lafayette</t>
  </si>
  <si>
    <t>Iona University</t>
  </si>
  <si>
    <t>Kennesaw State University</t>
  </si>
  <si>
    <t>Kennesaw</t>
  </si>
  <si>
    <t>2-Year Public (Community) College</t>
  </si>
  <si>
    <r>
      <t>Regis University</t>
    </r>
    <r>
      <rPr>
        <b/>
        <vertAlign val="superscript"/>
        <sz val="11"/>
        <color indexed="8"/>
        <rFont val="Calibri"/>
        <family val="2"/>
      </rPr>
      <t>±</t>
    </r>
  </si>
  <si>
    <t>Converse University</t>
  </si>
  <si>
    <t>Houghton University</t>
  </si>
  <si>
    <t>Coastal Educational Foundation (Supporting Coastal Carolina University)</t>
  </si>
  <si>
    <t>Molloy University</t>
  </si>
  <si>
    <t>Monroe</t>
  </si>
  <si>
    <t>Cal Poly Humboldt Foundation</t>
  </si>
  <si>
    <t>Utica University</t>
  </si>
  <si>
    <t>Central Washington University Foundation</t>
  </si>
  <si>
    <t>Ellensburg</t>
  </si>
  <si>
    <t>Northwestern Michigan College Foundation</t>
  </si>
  <si>
    <t>Traverse City</t>
  </si>
  <si>
    <t>Union College (NE)</t>
  </si>
  <si>
    <t>Mangilao</t>
  </si>
  <si>
    <t>Northeast Ohio Medical University Foundation</t>
  </si>
  <si>
    <t>Rootstown</t>
  </si>
  <si>
    <t>Five Colleges Inc.</t>
  </si>
  <si>
    <t>Western Governors University</t>
  </si>
  <si>
    <t>Millcreek</t>
  </si>
  <si>
    <t>Source: 2022 NACUBO-TIAA Study of Endowments (NTSE). This table was created in January 2023.</t>
  </si>
  <si>
    <t xml:space="preserve">N/A means Missing/Not Applicable. </t>
  </si>
  <si>
    <r>
      <t xml:space="preserve">Canada institutions are in Green. Endowment market value data for Canadian institutions are expressed in U.S. dollars, based on the U.S./Canadian dollar conversion rates in effect on or around June 30, 2021 (for FY21) and June 30, 2022 (for FY22), as reported by the Bank of Canada Web site (https://www.bankofcanada.ca/rates/exchange/). </t>
    </r>
    <r>
      <rPr>
        <b/>
        <u/>
        <sz val="11"/>
        <color indexed="8"/>
        <rFont val="Calibri"/>
        <family val="2"/>
      </rPr>
      <t xml:space="preserve">Data from Canadian institutions are NOT included in the full 2022 NTSE report. </t>
    </r>
    <r>
      <rPr>
        <sz val="11"/>
        <color theme="1"/>
        <rFont val="Calibri"/>
        <family val="2"/>
        <scheme val="minor"/>
      </rPr>
      <t xml:space="preserve"> </t>
    </r>
  </si>
  <si>
    <r>
      <rPr>
        <vertAlign val="superscript"/>
        <sz val="11"/>
        <color indexed="8"/>
        <rFont val="Calibri"/>
        <family val="2"/>
      </rPr>
      <t>1</t>
    </r>
    <r>
      <rPr>
        <sz val="11"/>
        <color theme="1"/>
        <rFont val="Calibri"/>
        <family val="2"/>
        <scheme val="minor"/>
      </rPr>
      <t xml:space="preserve">. The change in market values listed for the participating institutions </t>
    </r>
    <r>
      <rPr>
        <b/>
        <u/>
        <sz val="11"/>
        <color indexed="8"/>
        <rFont val="Calibri"/>
        <family val="2"/>
      </rPr>
      <t>DOES NOT</t>
    </r>
    <r>
      <rPr>
        <sz val="11"/>
        <color theme="1"/>
        <rFont val="Calibri"/>
        <family val="2"/>
        <scheme val="minor"/>
      </rPr>
      <t xml:space="preserve"> represent the investment rate of return for the endowments’ investments. Rather, the change in the market value of an endowment from FY21 to FY22 reflects the net impact of:</t>
    </r>
  </si>
  <si>
    <r>
      <t xml:space="preserve">These factors suggest that any large increases or decreases in endowments over the past year may be exaggerated. </t>
    </r>
    <r>
      <rPr>
        <b/>
        <u/>
        <sz val="11"/>
        <color indexed="8"/>
        <rFont val="Calibri"/>
        <family val="2"/>
      </rPr>
      <t>As such, large percentage changes should be interpreted very cautiously.</t>
    </r>
  </si>
  <si>
    <r>
      <rPr>
        <vertAlign val="superscript"/>
        <sz val="11"/>
        <color indexed="8"/>
        <rFont val="Calibri"/>
        <family val="2"/>
      </rPr>
      <t>2.</t>
    </r>
    <r>
      <rPr>
        <sz val="11"/>
        <color theme="1"/>
        <rFont val="Calibri"/>
        <family val="2"/>
        <scheme val="minor"/>
      </rPr>
      <t xml:space="preserve"> The IPEDS Unit ID (Unitid) is available only for U.S. colleges, universities, and state university system offices. There are no IPEDS ID numbers for Canadian institutions or for non-profit higher education organizations that do not enroll students. </t>
    </r>
  </si>
  <si>
    <r>
      <rPr>
        <vertAlign val="superscript"/>
        <sz val="11"/>
        <color indexed="8"/>
        <rFont val="Calibri"/>
        <family val="2"/>
      </rPr>
      <t>3.</t>
    </r>
    <r>
      <rPr>
        <sz val="11"/>
        <color theme="1"/>
        <rFont val="Calibri"/>
        <family val="2"/>
        <scheme val="minor"/>
      </rPr>
      <t xml:space="preserve"> Fall 2021 FTE enrollment as provided by the participating institutions. FTE data include both undergraduate and graduate/professional students. </t>
    </r>
  </si>
  <si>
    <r>
      <rPr>
        <vertAlign val="superscript"/>
        <sz val="11"/>
        <color indexed="8"/>
        <rFont val="Calibri"/>
        <family val="2"/>
      </rPr>
      <t xml:space="preserve">4 </t>
    </r>
    <r>
      <rPr>
        <sz val="11"/>
        <color theme="1"/>
        <rFont val="Calibri"/>
        <family val="2"/>
        <scheme val="minor"/>
      </rPr>
      <t xml:space="preserve">HBCU indicates the institution's Historically Black College or University status. HBCU data are provided by the 2021 IPEDS Institutional Characteristics Survey. </t>
    </r>
  </si>
  <si>
    <r>
      <rPr>
        <vertAlign val="superscript"/>
        <sz val="11"/>
        <color indexed="8"/>
        <rFont val="Calibri"/>
        <family val="2"/>
      </rPr>
      <t>5</t>
    </r>
    <r>
      <rPr>
        <sz val="11"/>
        <color theme="1"/>
        <rFont val="Calibri"/>
        <family val="2"/>
        <scheme val="minor"/>
      </rPr>
      <t xml:space="preserve"> The Carnegie Classification System identifies U.S. colleges and universities by their highest degree awarded and research intensity. For more information on the Carnegie Classification system, go to https://en.wikipedia.org/wiki/Carnegie_Classification_of_Institutions_of_Higher_Education</t>
    </r>
  </si>
  <si>
    <r>
      <t xml:space="preserve">ENDNOTES (IN </t>
    </r>
    <r>
      <rPr>
        <b/>
        <sz val="11"/>
        <color indexed="8"/>
        <rFont val="Calibri"/>
        <family val="2"/>
      </rPr>
      <t>INSTITUTION NAME ALPHABETICAL ORDER</t>
    </r>
    <r>
      <rPr>
        <sz val="11"/>
        <color theme="1"/>
        <rFont val="Calibri"/>
        <family val="2"/>
        <scheme val="minor"/>
      </rPr>
      <t>):</t>
    </r>
  </si>
  <si>
    <r>
      <rPr>
        <sz val="11"/>
        <color indexed="8"/>
        <rFont val="Calibri"/>
        <family val="2"/>
      </rPr>
      <t>°</t>
    </r>
    <r>
      <rPr>
        <sz val="11"/>
        <color theme="1"/>
        <rFont val="Calibri"/>
        <family val="2"/>
        <scheme val="minor"/>
      </rPr>
      <t xml:space="preserve">  </t>
    </r>
    <r>
      <rPr>
        <b/>
        <sz val="11"/>
        <color indexed="8"/>
        <rFont val="Calibri"/>
        <family val="2"/>
      </rPr>
      <t xml:space="preserve">Abilene Christian University's </t>
    </r>
    <r>
      <rPr>
        <sz val="11"/>
        <color theme="1"/>
        <rFont val="Calibri"/>
        <family val="2"/>
        <scheme val="minor"/>
      </rPr>
      <t>fiscal year-end is 5/31 but endowment values are reported for 6/30.</t>
    </r>
  </si>
  <si>
    <r>
      <rPr>
        <vertAlign val="superscript"/>
        <sz val="11"/>
        <color indexed="8"/>
        <rFont val="Calibri"/>
        <family val="2"/>
      </rPr>
      <t xml:space="preserve">+ </t>
    </r>
    <r>
      <rPr>
        <sz val="11"/>
        <color theme="1"/>
        <rFont val="Calibri"/>
        <family val="2"/>
        <scheme val="minor"/>
      </rPr>
      <t xml:space="preserve">Total includes the combined endowment assets of </t>
    </r>
    <r>
      <rPr>
        <b/>
        <sz val="11"/>
        <color indexed="8"/>
        <rFont val="Calibri"/>
        <family val="2"/>
      </rPr>
      <t>Carnegie Mellon University</t>
    </r>
    <r>
      <rPr>
        <sz val="11"/>
        <color theme="1"/>
        <rFont val="Calibri"/>
        <family val="2"/>
        <scheme val="minor"/>
      </rPr>
      <t xml:space="preserve"> and a portion of assets held by the Dietrich Foundation reflecting CMU’s allocation as a named beneficiary. The full 2022 NTSE report reflects information for the CMU endowment only.  </t>
    </r>
  </si>
  <si>
    <r>
      <rPr>
        <vertAlign val="superscript"/>
        <sz val="11"/>
        <color indexed="8"/>
        <rFont val="Calibri"/>
        <family val="2"/>
      </rPr>
      <t>i</t>
    </r>
    <r>
      <rPr>
        <sz val="11"/>
        <color theme="1"/>
        <rFont val="Calibri"/>
        <family val="2"/>
        <scheme val="minor"/>
      </rPr>
      <t xml:space="preserve"> Total endowment includes data from all institutions in the </t>
    </r>
    <r>
      <rPr>
        <b/>
        <sz val="11"/>
        <color indexed="8"/>
        <rFont val="Calibri"/>
        <family val="2"/>
      </rPr>
      <t>Louisiana State University System</t>
    </r>
    <r>
      <rPr>
        <sz val="11"/>
        <color theme="1"/>
        <rFont val="Calibri"/>
        <family val="2"/>
        <scheme val="minor"/>
      </rPr>
      <t xml:space="preserve">. However, data in the full 2022 NTSE report are based solely from on the LSU Foundation, the largest segment.  </t>
    </r>
  </si>
  <si>
    <r>
      <rPr>
        <vertAlign val="superscript"/>
        <sz val="11"/>
        <color indexed="8"/>
        <rFont val="Calibri"/>
        <family val="2"/>
      </rPr>
      <t>#</t>
    </r>
    <r>
      <rPr>
        <sz val="11"/>
        <color theme="1"/>
        <rFont val="Calibri"/>
        <family val="2"/>
        <scheme val="minor"/>
      </rPr>
      <t xml:space="preserve">Fiscal year end date for </t>
    </r>
    <r>
      <rPr>
        <b/>
        <sz val="11"/>
        <color indexed="8"/>
        <rFont val="Calibri"/>
        <family val="2"/>
      </rPr>
      <t>New York University</t>
    </r>
    <r>
      <rPr>
        <sz val="11"/>
        <color theme="1"/>
        <rFont val="Calibri"/>
        <family val="2"/>
        <scheme val="minor"/>
      </rPr>
      <t xml:space="preserve"> is August 31 but the endowment market values are reported for the year ending June 30.</t>
    </r>
  </si>
  <si>
    <r>
      <rPr>
        <vertAlign val="superscript"/>
        <sz val="11"/>
        <color indexed="8"/>
        <rFont val="Calibri"/>
        <family val="2"/>
      </rPr>
      <t>£</t>
    </r>
    <r>
      <rPr>
        <sz val="11"/>
        <color theme="1"/>
        <rFont val="Calibri"/>
        <family val="2"/>
        <scheme val="minor"/>
      </rPr>
      <t xml:space="preserve"> Total includes the combined assets from the </t>
    </r>
    <r>
      <rPr>
        <b/>
        <sz val="11"/>
        <color indexed="8"/>
        <rFont val="Calibri"/>
        <family val="2"/>
      </rPr>
      <t>Old Dominion University</t>
    </r>
    <r>
      <rPr>
        <sz val="11"/>
        <color theme="1"/>
        <rFont val="Calibri"/>
        <family val="2"/>
        <scheme val="minor"/>
      </rPr>
      <t xml:space="preserve"> endowment, the Educational Foundation, the Athletic Foundation, and the Real Estate Foundation.</t>
    </r>
  </si>
  <si>
    <r>
      <rPr>
        <vertAlign val="superscript"/>
        <sz val="11"/>
        <color indexed="8"/>
        <rFont val="Calibri"/>
        <family val="2"/>
      </rPr>
      <t>^</t>
    </r>
    <r>
      <rPr>
        <sz val="11"/>
        <color theme="1"/>
        <rFont val="Calibri"/>
        <family val="2"/>
        <scheme val="minor"/>
      </rPr>
      <t xml:space="preserve">Total includes combined endowment assets from the </t>
    </r>
    <r>
      <rPr>
        <b/>
        <sz val="11"/>
        <color indexed="8"/>
        <rFont val="Calibri"/>
        <family val="2"/>
      </rPr>
      <t>Oregon Health and Sciences University Foundation</t>
    </r>
    <r>
      <rPr>
        <sz val="11"/>
        <color theme="1"/>
        <rFont val="Calibri"/>
        <family val="2"/>
        <scheme val="minor"/>
      </rPr>
      <t xml:space="preserve"> and the Doernbecher Children’s Hospital Foundation.</t>
    </r>
  </si>
  <si>
    <r>
      <rPr>
        <vertAlign val="superscript"/>
        <sz val="11"/>
        <color indexed="8"/>
        <rFont val="Calibri"/>
        <family val="2"/>
      </rPr>
      <t>±</t>
    </r>
    <r>
      <rPr>
        <b/>
        <sz val="11"/>
        <color indexed="8"/>
        <rFont val="Calibri"/>
        <family val="2"/>
      </rPr>
      <t>Regis University's</t>
    </r>
    <r>
      <rPr>
        <sz val="11"/>
        <color theme="1"/>
        <rFont val="Calibri"/>
        <family val="2"/>
        <scheme val="minor"/>
      </rPr>
      <t xml:space="preserve"> fiscal year-end is 4/30. Endowment values for FY22 and FY21 are reported for April 30, 2022 and April 30, 2021, respectively</t>
    </r>
  </si>
  <si>
    <r>
      <rPr>
        <vertAlign val="superscript"/>
        <sz val="11"/>
        <color indexed="8"/>
        <rFont val="Calibri"/>
        <family val="2"/>
      </rPr>
      <t>x</t>
    </r>
    <r>
      <rPr>
        <sz val="11"/>
        <color theme="1"/>
        <rFont val="Calibri"/>
        <family val="2"/>
        <scheme val="minor"/>
      </rPr>
      <t xml:space="preserve"> </t>
    </r>
    <r>
      <rPr>
        <b/>
        <sz val="11"/>
        <color indexed="8"/>
        <rFont val="Calibri"/>
        <family val="2"/>
      </rPr>
      <t xml:space="preserve"> St. John's University's </t>
    </r>
    <r>
      <rPr>
        <sz val="11"/>
        <color theme="1"/>
        <rFont val="Calibri"/>
        <family val="2"/>
        <scheme val="minor"/>
      </rPr>
      <t xml:space="preserve">fiscal year-end is 5/31. Endowment values for FY22 and FY21 are reported for May 31, 2022 and May 31, 2021, respectively. </t>
    </r>
  </si>
  <si>
    <r>
      <t xml:space="preserve">*Total includes the endowment assets from The </t>
    </r>
    <r>
      <rPr>
        <b/>
        <sz val="11"/>
        <color indexed="8"/>
        <rFont val="Calibri"/>
        <family val="2"/>
      </rPr>
      <t>Texas A&amp;M University System</t>
    </r>
    <r>
      <rPr>
        <sz val="11"/>
        <color theme="1"/>
        <rFont val="Calibri"/>
        <family val="2"/>
        <scheme val="minor"/>
      </rPr>
      <t xml:space="preserve"> and multiple supporting foundations, including the Texas A&amp;M Foundation. The full 2022 NTSE report is based on separate information collected from the Texas A&amp;M University System, Texas A&amp;M Foundation, and the Baylor Oral Health Foundation (which provides financial support to the Texas A&amp;M University Baylor College of Dentistry).  </t>
    </r>
  </si>
  <si>
    <r>
      <rPr>
        <vertAlign val="superscript"/>
        <sz val="11"/>
        <color indexed="8"/>
        <rFont val="Calibri"/>
        <family val="2"/>
      </rPr>
      <t>¶</t>
    </r>
    <r>
      <rPr>
        <vertAlign val="superscript"/>
        <sz val="11"/>
        <color indexed="8"/>
        <rFont val="Calibri"/>
        <family val="2"/>
      </rPr>
      <t xml:space="preserve"> </t>
    </r>
    <r>
      <rPr>
        <b/>
        <sz val="11"/>
        <color indexed="8"/>
        <rFont val="Calibri"/>
        <family val="2"/>
      </rPr>
      <t xml:space="preserve">Texas State University's </t>
    </r>
    <r>
      <rPr>
        <sz val="11"/>
        <color theme="1"/>
        <rFont val="Calibri"/>
        <family val="2"/>
        <scheme val="minor"/>
      </rPr>
      <t>fiscal year-end is 8/31, but the endowment market values are based on 6/30. Totals include the combined market values of the Development Foundation and the McCoy College of Business Foundation.</t>
    </r>
  </si>
  <si>
    <r>
      <t>*** Total includes the combined endowment assets from the</t>
    </r>
    <r>
      <rPr>
        <b/>
        <sz val="11"/>
        <color indexed="8"/>
        <rFont val="Calibri"/>
        <family val="2"/>
      </rPr>
      <t xml:space="preserve"> University of Illinois</t>
    </r>
    <r>
      <rPr>
        <sz val="11"/>
        <color theme="1"/>
        <rFont val="Calibri"/>
        <family val="2"/>
        <scheme val="minor"/>
      </rPr>
      <t xml:space="preserve"> and the University of Illinois Foundation. The full 2022 NTSE report is based on separate information form the University of Illinois endowment and the University of Illinois Foundation.</t>
    </r>
  </si>
  <si>
    <r>
      <t xml:space="preserve">** Total includes the combined endowment assets from the Regents of the </t>
    </r>
    <r>
      <rPr>
        <b/>
        <sz val="11"/>
        <color indexed="8"/>
        <rFont val="Calibri"/>
        <family val="2"/>
      </rPr>
      <t xml:space="preserve">University of Minnesota </t>
    </r>
    <r>
      <rPr>
        <sz val="11"/>
        <color theme="1"/>
        <rFont val="Calibri"/>
        <family val="2"/>
        <scheme val="minor"/>
      </rPr>
      <t xml:space="preserve">endowment and the University of Minnesota Foundation. The full 2022 NTSE report is based on separate  information collected from the University of Minnesota Endowment and the University of Minnesota Foundation.  </t>
    </r>
  </si>
  <si>
    <r>
      <rPr>
        <vertAlign val="superscript"/>
        <sz val="11"/>
        <color indexed="8"/>
        <rFont val="Calibri"/>
        <family val="2"/>
      </rPr>
      <t xml:space="preserve">§  </t>
    </r>
    <r>
      <rPr>
        <sz val="11"/>
        <color indexed="8"/>
        <rFont val="Calibri"/>
        <family val="2"/>
      </rPr>
      <t>The</t>
    </r>
    <r>
      <rPr>
        <vertAlign val="superscript"/>
        <sz val="11"/>
        <color indexed="8"/>
        <rFont val="Calibri"/>
        <family val="2"/>
      </rPr>
      <t xml:space="preserve"> </t>
    </r>
    <r>
      <rPr>
        <b/>
        <sz val="11"/>
        <color indexed="8"/>
        <rFont val="Calibri"/>
        <family val="2"/>
      </rPr>
      <t>University of Miami's</t>
    </r>
    <r>
      <rPr>
        <sz val="11"/>
        <color theme="1"/>
        <rFont val="Calibri"/>
        <family val="2"/>
        <scheme val="minor"/>
      </rPr>
      <t xml:space="preserve"> fiscal year-end is 5/31. Endowment values for FY22 and FY21 are reported for May 31, 2022 and May 31, 2021, respectively. </t>
    </r>
  </si>
  <si>
    <r>
      <rPr>
        <vertAlign val="superscript"/>
        <sz val="11"/>
        <color indexed="8"/>
        <rFont val="Calibri"/>
        <family val="2"/>
      </rPr>
      <t>¥</t>
    </r>
    <r>
      <rPr>
        <vertAlign val="superscript"/>
        <sz val="11"/>
        <color indexed="8"/>
        <rFont val="Calibri"/>
        <family val="2"/>
      </rPr>
      <t xml:space="preserve"> </t>
    </r>
    <r>
      <rPr>
        <sz val="11"/>
        <color theme="1"/>
        <rFont val="Calibri"/>
        <family val="2"/>
        <scheme val="minor"/>
      </rPr>
      <t xml:space="preserve">Total includes the combined assets from the </t>
    </r>
    <r>
      <rPr>
        <b/>
        <sz val="11"/>
        <color indexed="8"/>
        <rFont val="Calibri"/>
        <family val="2"/>
      </rPr>
      <t>University of Nevada, Reno</t>
    </r>
    <r>
      <rPr>
        <sz val="11"/>
        <color theme="1"/>
        <rFont val="Calibri"/>
        <family val="2"/>
        <scheme val="minor"/>
      </rPr>
      <t xml:space="preserve"> (UNR) endowment, UNR Foundation, and the Athletic Association of Nevada, Reno Endowment.</t>
    </r>
  </si>
  <si>
    <r>
      <t xml:space="preserve">****Total includes the combined endowment assets from the </t>
    </r>
    <r>
      <rPr>
        <b/>
        <sz val="11"/>
        <color indexed="8"/>
        <rFont val="Calibri"/>
        <family val="2"/>
      </rPr>
      <t>University System of New Hampshire</t>
    </r>
    <r>
      <rPr>
        <sz val="11"/>
        <color theme="1"/>
        <rFont val="Calibri"/>
        <family val="2"/>
        <scheme val="minor"/>
      </rPr>
      <t xml:space="preserve"> and the University of New Hampshire Foundation. The full 2022 NTSE report separate information collected from the University System of New Hampshire endowment and the University of New Hampshire Foundation.</t>
    </r>
  </si>
  <si>
    <r>
      <rPr>
        <vertAlign val="superscript"/>
        <sz val="11"/>
        <color indexed="8"/>
        <rFont val="Calibri"/>
        <family val="2"/>
      </rPr>
      <t>€</t>
    </r>
    <r>
      <rPr>
        <b/>
        <sz val="11"/>
        <color indexed="8"/>
        <rFont val="Calibri"/>
        <family val="2"/>
      </rPr>
      <t xml:space="preserve"> Willamette University's</t>
    </r>
    <r>
      <rPr>
        <sz val="11"/>
        <color theme="1"/>
        <rFont val="Calibri"/>
        <family val="2"/>
        <scheme val="minor"/>
      </rPr>
      <t xml:space="preserve"> fiscal year-end is 5/31 but endowment values are reported for the year ending 6/30.</t>
    </r>
  </si>
  <si>
    <r>
      <t>Fiscal Year (FY) 2023 Endowment Market Value of U.S. and Canadian Higher Education Institutions and Affiliated Foundations That Participated in the 2023 NACUBO-Commonfund Study of Endowments, and Change in Endowment Market Value</t>
    </r>
    <r>
      <rPr>
        <b/>
        <u/>
        <vertAlign val="superscript"/>
        <sz val="11"/>
        <color indexed="8"/>
        <rFont val="Calibri"/>
        <family val="2"/>
      </rPr>
      <t>1</t>
    </r>
    <r>
      <rPr>
        <b/>
        <u/>
        <sz val="11"/>
        <color indexed="8"/>
        <rFont val="Calibri"/>
        <family val="2"/>
      </rPr>
      <t xml:space="preserve"> from FY22 to FY23*</t>
    </r>
  </si>
  <si>
    <r>
      <t xml:space="preserve">*This table includes the endowment values of institutions that volunteered to participate in the 2023 NACUBO-Commonfund Study of Endowments (NCSE) or 2023 NACUBO Endowment Study of Canadian Institutions (NES). A full listing of the endowment values for ALL U.S. higher education institutional endowments for Fiscal Year 2022 can be generated from the Integrated Postsecondary Education Data System (IPEDS) Finance Survey available at </t>
    </r>
    <r>
      <rPr>
        <b/>
        <u/>
        <sz val="11"/>
        <color rgb="FFFF0000"/>
        <rFont val="Calibri"/>
        <family val="2"/>
      </rPr>
      <t>https://nces.ed.gov/ipeds/use-the-data</t>
    </r>
    <r>
      <rPr>
        <b/>
        <sz val="11"/>
        <color indexed="10"/>
        <rFont val="Calibri"/>
        <family val="2"/>
      </rPr>
      <t xml:space="preserve">  </t>
    </r>
  </si>
  <si>
    <r>
      <rPr>
        <b/>
        <vertAlign val="superscript"/>
        <sz val="11"/>
        <color indexed="10"/>
        <rFont val="Calibri"/>
        <family val="2"/>
      </rPr>
      <t>1</t>
    </r>
    <r>
      <rPr>
        <b/>
        <sz val="11"/>
        <color indexed="10"/>
        <rFont val="Calibri"/>
        <family val="2"/>
      </rPr>
      <t xml:space="preserve"> PLEASE NOTE: The </t>
    </r>
    <r>
      <rPr>
        <b/>
        <u/>
        <sz val="11"/>
        <color rgb="FFFF0000"/>
        <rFont val="Calibri"/>
        <family val="2"/>
      </rPr>
      <t>Change in Endowment Market Value</t>
    </r>
    <r>
      <rPr>
        <b/>
        <sz val="11"/>
        <color indexed="10"/>
        <rFont val="Calibri"/>
        <family val="2"/>
      </rPr>
      <t xml:space="preserve"> is NOT the investment rate of return. See the footnote at the bottom of the table for a definition of the Change in Endowment Market Value.</t>
    </r>
  </si>
  <si>
    <r>
      <rPr>
        <b/>
        <vertAlign val="superscript"/>
        <sz val="11"/>
        <color rgb="FFFF0000"/>
        <rFont val="Calibri"/>
        <family val="2"/>
      </rPr>
      <t>3</t>
    </r>
    <r>
      <rPr>
        <b/>
        <sz val="11"/>
        <color indexed="10"/>
        <rFont val="Calibri"/>
        <family val="2"/>
      </rPr>
      <t xml:space="preserve"> See the footnote at the bottom of the table for definitions of full-time equivalent (FTE) enrollment and endowment market value per FTE student. </t>
    </r>
  </si>
  <si>
    <t>The data in this spreadsheet will NOT agree with data presented in any other tables or charts in the 2023 NACUBO-Commonfund Study of Endowments (NCSE).</t>
  </si>
  <si>
    <r>
      <t>Survey respondents highlighted in</t>
    </r>
    <r>
      <rPr>
        <sz val="11"/>
        <color indexed="43"/>
        <rFont val="Calibri"/>
        <family val="2"/>
      </rPr>
      <t xml:space="preserve"> </t>
    </r>
    <r>
      <rPr>
        <b/>
        <sz val="11"/>
        <color indexed="8"/>
        <rFont val="Calibri"/>
        <family val="2"/>
      </rPr>
      <t>Green</t>
    </r>
    <r>
      <rPr>
        <sz val="11"/>
        <color theme="1"/>
        <rFont val="Calibri"/>
        <family val="2"/>
        <scheme val="minor"/>
      </rPr>
      <t xml:space="preserve"> are based on higher education institutions located in Canada. No data from Canadian institutions in included in the 2023 NCSE, but will be included in a separate report on Canadian higher education endowments. </t>
    </r>
  </si>
  <si>
    <r>
      <t xml:space="preserve">Survey respondents highlighted in </t>
    </r>
    <r>
      <rPr>
        <b/>
        <sz val="11"/>
        <color indexed="8"/>
        <rFont val="Calibri"/>
        <family val="2"/>
      </rPr>
      <t>Blue</t>
    </r>
    <r>
      <rPr>
        <sz val="11"/>
        <color theme="1"/>
        <rFont val="Calibri"/>
        <family val="2"/>
        <scheme val="minor"/>
      </rPr>
      <t xml:space="preserve"> are based on the endowment values of two or more survey responses that have been combined into one separate combined value at the request of the survey respondents. The full 2023 NCSE final report does not include these combined endowment market value data.</t>
    </r>
  </si>
  <si>
    <r>
      <t>IPEDS Unit ID</t>
    </r>
    <r>
      <rPr>
        <b/>
        <vertAlign val="superscript"/>
        <sz val="11"/>
        <color indexed="8"/>
        <rFont val="Calibri"/>
        <family val="2"/>
      </rPr>
      <t>2</t>
    </r>
  </si>
  <si>
    <t>NCSE Respondent Type</t>
  </si>
  <si>
    <r>
      <t>Fall 2022 Full-time Equivalent (FTE) Enrollment</t>
    </r>
    <r>
      <rPr>
        <b/>
        <vertAlign val="superscript"/>
        <sz val="11"/>
        <color indexed="8"/>
        <rFont val="Calibri"/>
        <family val="2"/>
      </rPr>
      <t>3</t>
    </r>
  </si>
  <si>
    <t>FY23 Total Endowment Market Value (in $1,000s)</t>
  </si>
  <si>
    <r>
      <t>FY23 Endowment Value Per Full-time Equivalent (FTE) Student ($)</t>
    </r>
    <r>
      <rPr>
        <b/>
        <vertAlign val="superscript"/>
        <sz val="11"/>
        <color indexed="8"/>
        <rFont val="Calibri"/>
        <family val="2"/>
      </rPr>
      <t>3</t>
    </r>
  </si>
  <si>
    <t>The Texas A&amp;M University System &amp; Related Foundations*</t>
  </si>
  <si>
    <t>The Regents of the University of California</t>
  </si>
  <si>
    <t>New York City</t>
  </si>
  <si>
    <t>Rice Management Company</t>
  </si>
  <si>
    <r>
      <t>New York University</t>
    </r>
    <r>
      <rPr>
        <b/>
        <vertAlign val="superscript"/>
        <sz val="11"/>
        <color theme="1"/>
        <rFont val="Calibri"/>
        <family val="2"/>
        <scheme val="minor"/>
      </rPr>
      <t>#</t>
    </r>
  </si>
  <si>
    <t>University of Minnesota &amp; Foundation**</t>
  </si>
  <si>
    <r>
      <t>Carnegie Mellon University</t>
    </r>
    <r>
      <rPr>
        <b/>
        <vertAlign val="superscript"/>
        <sz val="11"/>
        <color theme="1"/>
        <rFont val="Calibri"/>
        <family val="2"/>
        <scheme val="minor"/>
      </rPr>
      <t>+</t>
    </r>
  </si>
  <si>
    <t>University of Illinois &amp; Foundation***</t>
  </si>
  <si>
    <t>Champaign</t>
  </si>
  <si>
    <r>
      <t>University of Miami</t>
    </r>
    <r>
      <rPr>
        <b/>
        <vertAlign val="superscript"/>
        <sz val="11"/>
        <color theme="1"/>
        <rFont val="Calibri"/>
        <family val="2"/>
        <scheme val="minor"/>
      </rPr>
      <t>§</t>
    </r>
  </si>
  <si>
    <t>The University of Massachusetts Foundation</t>
  </si>
  <si>
    <t>The Governors of The University of Alberta</t>
  </si>
  <si>
    <r>
      <t>Oregon Health and Science University Foundation</t>
    </r>
    <r>
      <rPr>
        <b/>
        <vertAlign val="superscript"/>
        <sz val="11"/>
        <color theme="1"/>
        <rFont val="Calibri"/>
        <family val="2"/>
        <scheme val="minor"/>
      </rPr>
      <t>^</t>
    </r>
  </si>
  <si>
    <r>
      <t>Louisiana State University System</t>
    </r>
    <r>
      <rPr>
        <b/>
        <vertAlign val="superscript"/>
        <sz val="11"/>
        <color theme="1"/>
        <rFont val="Calibri"/>
        <family val="2"/>
        <scheme val="minor"/>
      </rPr>
      <t>i</t>
    </r>
  </si>
  <si>
    <t>University System of New Hampshire &amp; University of New Hampshire Foundation****</t>
  </si>
  <si>
    <r>
      <t>St. John's University New York</t>
    </r>
    <r>
      <rPr>
        <b/>
        <vertAlign val="superscript"/>
        <sz val="11"/>
        <color theme="1"/>
        <rFont val="Calibri"/>
        <family val="2"/>
        <scheme val="minor"/>
      </rPr>
      <t>x</t>
    </r>
  </si>
  <si>
    <t>Abilene Christian University°</t>
  </si>
  <si>
    <r>
      <t>Texas State University System</t>
    </r>
    <r>
      <rPr>
        <b/>
        <vertAlign val="superscript"/>
        <sz val="11"/>
        <color theme="1"/>
        <rFont val="Calibri"/>
        <family val="2"/>
        <scheme val="minor"/>
      </rPr>
      <t>¶</t>
    </r>
  </si>
  <si>
    <t>VMI Alumni Agencies</t>
  </si>
  <si>
    <t>School of the Art Institute of Chicago</t>
  </si>
  <si>
    <r>
      <t>Old Dominion University Educational Foundation</t>
    </r>
    <r>
      <rPr>
        <b/>
        <vertAlign val="superscript"/>
        <sz val="11"/>
        <color theme="1"/>
        <rFont val="Calibri"/>
        <family val="2"/>
        <scheme val="minor"/>
      </rPr>
      <t>£</t>
    </r>
  </si>
  <si>
    <t>Mercy University</t>
  </si>
  <si>
    <r>
      <t>Willamette University</t>
    </r>
    <r>
      <rPr>
        <b/>
        <vertAlign val="superscript"/>
        <sz val="11"/>
        <color theme="1"/>
        <rFont val="Calibri"/>
        <family val="2"/>
        <scheme val="minor"/>
      </rPr>
      <t>€</t>
    </r>
  </si>
  <si>
    <t>Miami Dade College Foundation</t>
  </si>
  <si>
    <t>Canisius University</t>
  </si>
  <si>
    <t>St. John Fisher University</t>
  </si>
  <si>
    <t>Steubenville</t>
  </si>
  <si>
    <t>University of Arkansas Little Rock</t>
  </si>
  <si>
    <t>Charles R. Drew University of Medicine and Science</t>
  </si>
  <si>
    <t>New York Institute of Technology</t>
  </si>
  <si>
    <t>Old Westbury</t>
  </si>
  <si>
    <t>Idaho State University Foundation</t>
  </si>
  <si>
    <t>Pocatello</t>
  </si>
  <si>
    <r>
      <t>Regis University</t>
    </r>
    <r>
      <rPr>
        <b/>
        <vertAlign val="superscript"/>
        <sz val="11"/>
        <color theme="1"/>
        <rFont val="Calibri"/>
        <family val="2"/>
        <scheme val="minor"/>
      </rPr>
      <t>±</t>
    </r>
  </si>
  <si>
    <t>New Britain</t>
  </si>
  <si>
    <t>Nazareth University</t>
  </si>
  <si>
    <t>Palmer College Foundation</t>
  </si>
  <si>
    <t>Oregon State University</t>
  </si>
  <si>
    <t>Truman State University</t>
  </si>
  <si>
    <t>Kirksville</t>
  </si>
  <si>
    <t>Roberts Wesleyan University</t>
  </si>
  <si>
    <t>Utah Tech University</t>
  </si>
  <si>
    <t>Saint George</t>
  </si>
  <si>
    <t>Malone University</t>
  </si>
  <si>
    <t>Daemen University</t>
  </si>
  <si>
    <t>Institute of American Indian Arts</t>
  </si>
  <si>
    <t>Santa Fe</t>
  </si>
  <si>
    <t>Tribal</t>
  </si>
  <si>
    <t>Kentucky State University</t>
  </si>
  <si>
    <t>Frankfort</t>
  </si>
  <si>
    <t>The Fort Lewis College Foundation</t>
  </si>
  <si>
    <t>Alaska Pacific University</t>
  </si>
  <si>
    <t>Anchorage</t>
  </si>
  <si>
    <t>Cecil College</t>
  </si>
  <si>
    <t>North East</t>
  </si>
  <si>
    <t>Governors State University</t>
  </si>
  <si>
    <t>Capitol Technology University</t>
  </si>
  <si>
    <t>Average (All  Institutions)</t>
  </si>
  <si>
    <t>Source: 2023 NACUBO-Commonfund Study of Endowments (NCSE). This table was created in February 2024.</t>
  </si>
  <si>
    <t xml:space="preserve">*This table includes the endowment values of institutions that volunteered to participate in the 2023 NACUBO-Commonfund Study of Endowments (NCSE) or 2023 NACUBO Endowment Study of Canadian Institutions (NES). A full listing of the endowment values for ALL U.S. higher education institutional endowments for Fiscal Year 2022 can be generated from the Integrated Postsecondary Education Data System (IPEDS) Finance Survey available at https://nces.ed.gov/ipeds/use-the-data  </t>
  </si>
  <si>
    <t>N/A means Not Applicable.</t>
  </si>
  <si>
    <r>
      <t xml:space="preserve">Survey respondents highlighted in </t>
    </r>
    <r>
      <rPr>
        <b/>
        <sz val="11"/>
        <color indexed="8"/>
        <rFont val="Calibri"/>
        <family val="2"/>
      </rPr>
      <t>Blue</t>
    </r>
    <r>
      <rPr>
        <sz val="11"/>
        <color theme="1"/>
        <rFont val="Calibri"/>
        <family val="2"/>
        <scheme val="minor"/>
      </rPr>
      <t xml:space="preserve"> are based on total endowment values of two or more related survey responses that have been combined into one separate combined record at the request of the survey respondents. The full 2023 NCSE final report does not include these combined endowment market value data.</t>
    </r>
  </si>
  <si>
    <r>
      <t xml:space="preserve">Canada institutions are in </t>
    </r>
    <r>
      <rPr>
        <b/>
        <sz val="11"/>
        <color theme="1"/>
        <rFont val="Calibri"/>
        <family val="2"/>
        <scheme val="minor"/>
      </rPr>
      <t>Green</t>
    </r>
    <r>
      <rPr>
        <sz val="11"/>
        <color theme="1"/>
        <rFont val="Calibri"/>
        <family val="2"/>
        <scheme val="minor"/>
      </rPr>
      <t xml:space="preserve">. Endowment market value data for Canadian institutions are expressed in U.S. dollars, based on the U.S./Canadian dollar conversion rates in effect on or around June 30, 2022 (for FY22) and June 30, 2023 (for FY23), </t>
    </r>
  </si>
  <si>
    <t xml:space="preserve">as reported by the Bank of Canada Web site (https://www.bankofcanada.ca/rates/exchange/). Data from Canadian institutions are NOT included in the full 2023 NCSE final report.  </t>
  </si>
  <si>
    <r>
      <rPr>
        <vertAlign val="superscript"/>
        <sz val="11"/>
        <color indexed="8"/>
        <rFont val="Calibri"/>
        <family val="2"/>
      </rPr>
      <t>1</t>
    </r>
    <r>
      <rPr>
        <sz val="11"/>
        <color theme="1"/>
        <rFont val="Calibri"/>
        <family val="2"/>
        <scheme val="minor"/>
      </rPr>
      <t xml:space="preserve">. The change in market values listed for the participating institutions </t>
    </r>
    <r>
      <rPr>
        <b/>
        <u/>
        <sz val="11"/>
        <color indexed="8"/>
        <rFont val="Calibri"/>
        <family val="2"/>
      </rPr>
      <t>DOES NOT</t>
    </r>
    <r>
      <rPr>
        <sz val="11"/>
        <color theme="1"/>
        <rFont val="Calibri"/>
        <family val="2"/>
        <scheme val="minor"/>
      </rPr>
      <t xml:space="preserve"> represent the investment rate of return for the endowments’ investments. Rather, the change in the market value of an endowment from FY22 to FY23 reflects the net impact of:</t>
    </r>
  </si>
  <si>
    <t>The UnitID data are provided by the 2022 IPEDS (Integrated Postsecondary Education Data System) Institutional Characteristics Survey, conducted the National Center for Education Statistics.</t>
  </si>
  <si>
    <r>
      <rPr>
        <vertAlign val="superscript"/>
        <sz val="11"/>
        <color indexed="8"/>
        <rFont val="Calibri"/>
        <family val="2"/>
      </rPr>
      <t>3.</t>
    </r>
    <r>
      <rPr>
        <sz val="11"/>
        <color theme="1"/>
        <rFont val="Calibri"/>
        <family val="2"/>
        <scheme val="minor"/>
      </rPr>
      <t xml:space="preserve"> Fall 2022 FTE enrollment as provided by the participating institutions. FTE enrollment and endowment value per FTE student are based on enrollments of undergraduate and graduate/professional students. </t>
    </r>
  </si>
  <si>
    <r>
      <rPr>
        <vertAlign val="superscript"/>
        <sz val="11"/>
        <color indexed="8"/>
        <rFont val="Calibri"/>
        <family val="2"/>
      </rPr>
      <t xml:space="preserve">4 </t>
    </r>
    <r>
      <rPr>
        <sz val="11"/>
        <color theme="1"/>
        <rFont val="Calibri"/>
        <family val="2"/>
        <scheme val="minor"/>
      </rPr>
      <t xml:space="preserve">HBCU indicates the institution's Historically Black College or University status. HBCU data are provided by the 2022 IPEDS Institutional Characteristics Survey. </t>
    </r>
  </si>
  <si>
    <t xml:space="preserve">Carnegie Classification data are provided by the 2022 IPEDS Institutional Characteristics Survey. </t>
  </si>
  <si>
    <r>
      <rPr>
        <vertAlign val="superscript"/>
        <sz val="11"/>
        <color indexed="8"/>
        <rFont val="Calibri"/>
        <family val="2"/>
      </rPr>
      <t xml:space="preserve">+ </t>
    </r>
    <r>
      <rPr>
        <sz val="11"/>
        <color theme="1"/>
        <rFont val="Calibri"/>
        <family val="2"/>
        <scheme val="minor"/>
      </rPr>
      <t xml:space="preserve">Total includes the combined endowment assets of </t>
    </r>
    <r>
      <rPr>
        <b/>
        <sz val="11"/>
        <color indexed="8"/>
        <rFont val="Calibri"/>
        <family val="2"/>
      </rPr>
      <t>Carnegie Mellon University</t>
    </r>
    <r>
      <rPr>
        <sz val="11"/>
        <color theme="1"/>
        <rFont val="Calibri"/>
        <family val="2"/>
        <scheme val="minor"/>
      </rPr>
      <t xml:space="preserve"> and a portion of assets held by the Dietrich Foundation reflecting CMU’s allocation as a named beneficiary. The full 2023 NCSE report reflects information for the CMU endowment only.  </t>
    </r>
  </si>
  <si>
    <r>
      <rPr>
        <vertAlign val="superscript"/>
        <sz val="11"/>
        <color indexed="8"/>
        <rFont val="Calibri"/>
        <family val="2"/>
      </rPr>
      <t>i</t>
    </r>
    <r>
      <rPr>
        <sz val="11"/>
        <color theme="1"/>
        <rFont val="Calibri"/>
        <family val="2"/>
        <scheme val="minor"/>
      </rPr>
      <t xml:space="preserve"> Total endowment includes data from all institutions in the </t>
    </r>
    <r>
      <rPr>
        <b/>
        <sz val="11"/>
        <color indexed="8"/>
        <rFont val="Calibri"/>
        <family val="2"/>
      </rPr>
      <t>Louisiana State University System</t>
    </r>
    <r>
      <rPr>
        <sz val="11"/>
        <color theme="1"/>
        <rFont val="Calibri"/>
        <family val="2"/>
        <scheme val="minor"/>
      </rPr>
      <t xml:space="preserve">. However, data in the full 2023 NCSE report are based solely from on the LSU Foundation, the largest segment.  </t>
    </r>
  </si>
  <si>
    <r>
      <rPr>
        <vertAlign val="superscript"/>
        <sz val="11"/>
        <color indexed="8"/>
        <rFont val="Calibri"/>
        <family val="2"/>
      </rPr>
      <t>±</t>
    </r>
    <r>
      <rPr>
        <b/>
        <sz val="11"/>
        <color indexed="8"/>
        <rFont val="Calibri"/>
        <family val="2"/>
      </rPr>
      <t>Regis University's</t>
    </r>
    <r>
      <rPr>
        <sz val="11"/>
        <color theme="1"/>
        <rFont val="Calibri"/>
        <family val="2"/>
        <scheme val="minor"/>
      </rPr>
      <t xml:space="preserve"> fiscal year-end is 4/30. Endowment values for FY23 and FY22 are reported for April 30, 2023 and April 30, 2022, respectively.</t>
    </r>
  </si>
  <si>
    <r>
      <rPr>
        <vertAlign val="superscript"/>
        <sz val="11"/>
        <color indexed="8"/>
        <rFont val="Calibri"/>
        <family val="2"/>
      </rPr>
      <t>x</t>
    </r>
    <r>
      <rPr>
        <sz val="11"/>
        <color theme="1"/>
        <rFont val="Calibri"/>
        <family val="2"/>
        <scheme val="minor"/>
      </rPr>
      <t xml:space="preserve"> </t>
    </r>
    <r>
      <rPr>
        <b/>
        <sz val="11"/>
        <color indexed="8"/>
        <rFont val="Calibri"/>
        <family val="2"/>
      </rPr>
      <t xml:space="preserve"> St. John's University's </t>
    </r>
    <r>
      <rPr>
        <sz val="11"/>
        <color theme="1"/>
        <rFont val="Calibri"/>
        <family val="2"/>
        <scheme val="minor"/>
      </rPr>
      <t xml:space="preserve">fiscal year-end is 5/31. Endowment values for FY23 and FY22 are reported for May 31, 2023 and May 31, 2022, respectively. </t>
    </r>
  </si>
  <si>
    <r>
      <t xml:space="preserve">*Total includes the endowment assets from The </t>
    </r>
    <r>
      <rPr>
        <b/>
        <sz val="11"/>
        <color indexed="8"/>
        <rFont val="Calibri"/>
        <family val="2"/>
      </rPr>
      <t>Texas A&amp;M University System</t>
    </r>
    <r>
      <rPr>
        <sz val="11"/>
        <color theme="1"/>
        <rFont val="Calibri"/>
        <family val="2"/>
        <scheme val="minor"/>
      </rPr>
      <t xml:space="preserve"> and multiple supporting foundations, including the Texas A&amp;M Foundation. The full 2023 NCSE report includes separate information collected from the Texas A&amp;M University System, Texas A&amp;M Foundation, and the Baylor Oral Health Foundation (which provides financial support to the Texas A&amp;M University Baylor College of Dentistry).  </t>
    </r>
  </si>
  <si>
    <r>
      <rPr>
        <vertAlign val="superscript"/>
        <sz val="11"/>
        <color indexed="8"/>
        <rFont val="Calibri"/>
        <family val="2"/>
      </rPr>
      <t>¶</t>
    </r>
    <r>
      <rPr>
        <vertAlign val="superscript"/>
        <sz val="11"/>
        <color indexed="8"/>
        <rFont val="Calibri"/>
        <family val="2"/>
      </rPr>
      <t xml:space="preserve"> </t>
    </r>
    <r>
      <rPr>
        <b/>
        <sz val="11"/>
        <color indexed="8"/>
        <rFont val="Calibri"/>
        <family val="2"/>
      </rPr>
      <t xml:space="preserve">Texas State University System's </t>
    </r>
    <r>
      <rPr>
        <sz val="11"/>
        <color theme="1"/>
        <rFont val="Calibri"/>
        <family val="2"/>
        <scheme val="minor"/>
      </rPr>
      <t>fiscal year-end is 8/31, but the endowment market values are based on 6/30. Totals include the combined market values of the Development Foundation and the McCoy College of Business Foundation.</t>
    </r>
  </si>
  <si>
    <r>
      <t>*** Total includes the combined endowment assets from the</t>
    </r>
    <r>
      <rPr>
        <b/>
        <sz val="11"/>
        <color indexed="8"/>
        <rFont val="Calibri"/>
        <family val="2"/>
      </rPr>
      <t xml:space="preserve"> University of Illinois</t>
    </r>
    <r>
      <rPr>
        <sz val="11"/>
        <color theme="1"/>
        <rFont val="Calibri"/>
        <family val="2"/>
        <scheme val="minor"/>
      </rPr>
      <t xml:space="preserve"> and the University of Illinois Foundation. The full 2023 NCSE report includes separate information from the University of Illinois endowment and the University of Illinois Foundation.</t>
    </r>
  </si>
  <si>
    <r>
      <t xml:space="preserve">** Total includes the combined endowment assets from the Regents of the </t>
    </r>
    <r>
      <rPr>
        <b/>
        <sz val="11"/>
        <color indexed="8"/>
        <rFont val="Calibri"/>
        <family val="2"/>
      </rPr>
      <t xml:space="preserve">University of Minnesota </t>
    </r>
    <r>
      <rPr>
        <sz val="11"/>
        <color theme="1"/>
        <rFont val="Calibri"/>
        <family val="2"/>
        <scheme val="minor"/>
      </rPr>
      <t xml:space="preserve">endowment and the University of Minnesota Foundation. The full 2023 NTSE report includes separate  information collected from the Regents of the University of Minnesota endowment and the University of Minnesota Foundation.  </t>
    </r>
  </si>
  <si>
    <r>
      <rPr>
        <vertAlign val="superscript"/>
        <sz val="11"/>
        <color indexed="8"/>
        <rFont val="Calibri"/>
        <family val="2"/>
      </rPr>
      <t xml:space="preserve">§  </t>
    </r>
    <r>
      <rPr>
        <sz val="11"/>
        <color indexed="8"/>
        <rFont val="Calibri"/>
        <family val="2"/>
      </rPr>
      <t>The</t>
    </r>
    <r>
      <rPr>
        <vertAlign val="superscript"/>
        <sz val="11"/>
        <color indexed="8"/>
        <rFont val="Calibri"/>
        <family val="2"/>
      </rPr>
      <t xml:space="preserve"> </t>
    </r>
    <r>
      <rPr>
        <b/>
        <sz val="11"/>
        <color indexed="8"/>
        <rFont val="Calibri"/>
        <family val="2"/>
      </rPr>
      <t>University of Miami's</t>
    </r>
    <r>
      <rPr>
        <sz val="11"/>
        <color theme="1"/>
        <rFont val="Calibri"/>
        <family val="2"/>
        <scheme val="minor"/>
      </rPr>
      <t xml:space="preserve"> fiscal year-end is 5/31. Endowment values for FY23 and FY22 are reported for May 31, 2023 and May 31, 2022, respectively. </t>
    </r>
  </si>
  <si>
    <r>
      <t xml:space="preserve">****Total includes the combined endowment assets from the </t>
    </r>
    <r>
      <rPr>
        <b/>
        <sz val="11"/>
        <color indexed="8"/>
        <rFont val="Calibri"/>
        <family val="2"/>
      </rPr>
      <t>University System of New Hampshire</t>
    </r>
    <r>
      <rPr>
        <sz val="11"/>
        <color theme="1"/>
        <rFont val="Calibri"/>
        <family val="2"/>
        <scheme val="minor"/>
      </rPr>
      <t xml:space="preserve"> and the University of New Hampshire Foundation. The full 2023 NCSE report includes separate information collected from the University System of New Hampshire endowment and the University of New Hampshire Foundation.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</si>
</sst>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809]0"/>
    <numFmt numFmtId="167" formatCode="&quot;$&quot;#,##0"/>
    <numFmt numFmtId="168" formatCode="0_);\(0\)"/>
    <numFmt numFmtId="169" formatCode="[$$-809]#,##0"/>
    <numFmt numFmtId="170" formatCode="0.000"/>
    <numFmt numFmtId="171" formatCode="[$$-809]0.000"/>
    <numFmt numFmtId="172" formatCode="0.0"/>
    <numFmt numFmtId="173" formatCode="0.0%"/>
  </numFmts>
  <fonts count="71" x14ac:knownFonts="1">
    <font>
      <sz val="11"/>
      <color theme="1"/>
      <name val="Calibri"/>
      <family val="2"/>
      <scheme val="minor"/>
    </font>
    <font>
      <sz val="11"/>
      <color indexed="8"/>
      <name val="Calibri"/>
      <family val="2"/>
    </font>
    <font>
      <sz val="10"/>
      <name val="Tahoma"/>
      <family val="2"/>
    </font>
    <font>
      <sz val="9"/>
      <name val="Arial"/>
      <family val="2"/>
    </font>
    <font>
      <sz val="10"/>
      <color indexed="8"/>
      <name val="Arial"/>
      <family val="2"/>
    </font>
    <font>
      <sz val="11"/>
      <name val="Calibri"/>
      <family val="2"/>
    </font>
    <font>
      <b/>
      <sz val="11"/>
      <name val="Calibri"/>
      <family val="2"/>
    </font>
    <font>
      <b/>
      <sz val="11"/>
      <color indexed="8"/>
      <name val="Calibri"/>
      <family val="2"/>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b/>
      <sz val="11"/>
      <color indexed="8"/>
      <name val="Calibri"/>
      <family val="2"/>
      <scheme val="minor"/>
    </font>
    <font>
      <sz val="8"/>
      <name val="Arial"/>
      <family val="2"/>
    </font>
    <font>
      <b/>
      <sz val="10"/>
      <color indexed="8"/>
      <name val="Arial"/>
      <family val="2"/>
    </font>
    <font>
      <b/>
      <sz val="8"/>
      <color indexed="8"/>
      <name val="Arial"/>
      <family val="2"/>
    </font>
    <font>
      <sz val="8"/>
      <color indexed="8"/>
      <name val="Arial"/>
      <family val="2"/>
    </font>
    <font>
      <sz val="10"/>
      <color theme="1"/>
      <name val="Calibri"/>
      <family val="2"/>
      <scheme val="minor"/>
    </font>
    <font>
      <sz val="10"/>
      <name val="Calibri"/>
      <family val="2"/>
      <scheme val="minor"/>
    </font>
    <font>
      <b/>
      <sz val="10"/>
      <name val="Times New Roman"/>
      <family val="1"/>
    </font>
    <font>
      <sz val="10"/>
      <name val="Times New Roman"/>
      <family val="1"/>
    </font>
    <font>
      <sz val="10"/>
      <name val="Arial"/>
      <family val="2"/>
    </font>
    <font>
      <b/>
      <sz val="10"/>
      <name val="Arial"/>
      <family val="2"/>
    </font>
    <font>
      <sz val="8"/>
      <color rgb="FF000000"/>
      <name val="Times New Roman Bold"/>
    </font>
    <font>
      <sz val="8"/>
      <color rgb="FF000000"/>
      <name val="Times New Roman"/>
      <family val="1"/>
    </font>
    <font>
      <sz val="9"/>
      <color rgb="FF000000"/>
      <name val="Times New Roman"/>
      <family val="1"/>
    </font>
    <font>
      <sz val="8"/>
      <color rgb="FF000000"/>
      <name val="Times New Roman Italic"/>
    </font>
    <font>
      <b/>
      <sz val="10"/>
      <color indexed="8"/>
      <name val="Times New Roman"/>
      <family val="1"/>
    </font>
    <font>
      <sz val="9"/>
      <name val="Times New Roman"/>
      <family val="1"/>
    </font>
    <font>
      <sz val="10"/>
      <color indexed="8"/>
      <name val="Times New Roman"/>
      <family val="1"/>
    </font>
    <font>
      <u/>
      <sz val="8"/>
      <color rgb="FF000000"/>
      <name val="Times New Roman"/>
      <family val="1"/>
    </font>
    <font>
      <sz val="9"/>
      <color rgb="FF000000"/>
      <name val="Times New Roman Italic"/>
    </font>
    <font>
      <u/>
      <sz val="11"/>
      <color theme="1"/>
      <name val="Calibri"/>
      <family val="2"/>
      <scheme val="minor"/>
    </font>
    <font>
      <u/>
      <sz val="9"/>
      <color rgb="FF000000"/>
      <name val="Times New Roman"/>
      <family val="1"/>
    </font>
    <font>
      <sz val="12"/>
      <color rgb="FF000000"/>
      <name val="Times New Roman"/>
      <family val="1"/>
    </font>
    <font>
      <sz val="13"/>
      <color rgb="FF000000"/>
      <name val="Times New Roman"/>
      <family val="1"/>
    </font>
    <font>
      <i/>
      <sz val="8"/>
      <color rgb="FF000000"/>
      <name val="Times New Roman Italic"/>
    </font>
    <font>
      <sz val="10"/>
      <color rgb="FF000000"/>
      <name val="Times New Roman"/>
      <family val="1"/>
    </font>
    <font>
      <vertAlign val="superscript"/>
      <sz val="8"/>
      <color rgb="FF000000"/>
      <name val="Times New Roman"/>
      <family val="1"/>
    </font>
    <font>
      <b/>
      <u/>
      <sz val="11"/>
      <color theme="1"/>
      <name val="Calibri"/>
      <family val="2"/>
      <scheme val="minor"/>
    </font>
    <font>
      <b/>
      <vertAlign val="superscript"/>
      <sz val="11"/>
      <color theme="1"/>
      <name val="Calibri"/>
      <family val="2"/>
      <scheme val="minor"/>
    </font>
    <font>
      <vertAlign val="superscript"/>
      <sz val="11"/>
      <color theme="1"/>
      <name val="Calibri"/>
      <family val="2"/>
      <scheme val="minor"/>
    </font>
    <font>
      <sz val="8"/>
      <color theme="1"/>
      <name val="Arial"/>
      <family val="2"/>
    </font>
    <font>
      <vertAlign val="superscript"/>
      <sz val="11"/>
      <color indexed="8"/>
      <name val="Calibri"/>
      <family val="2"/>
    </font>
    <font>
      <b/>
      <sz val="8"/>
      <name val="Arial"/>
      <family val="2"/>
    </font>
    <font>
      <sz val="8"/>
      <color theme="1"/>
      <name val="Tahoma"/>
      <family val="2"/>
    </font>
    <font>
      <sz val="8"/>
      <name val="Tahoma"/>
      <family val="2"/>
    </font>
    <font>
      <vertAlign val="superscript"/>
      <sz val="8"/>
      <color theme="1"/>
      <name val="Tahoma"/>
      <family val="2"/>
    </font>
    <font>
      <vertAlign val="superscript"/>
      <sz val="8"/>
      <color theme="1"/>
      <name val="Arial"/>
      <family val="2"/>
    </font>
    <font>
      <vertAlign val="superscript"/>
      <sz val="8"/>
      <name val="Tahoma"/>
      <family val="2"/>
    </font>
    <font>
      <sz val="10"/>
      <color theme="1"/>
      <name val="Times New Roman"/>
      <family val="1"/>
    </font>
    <font>
      <vertAlign val="superscript"/>
      <sz val="10"/>
      <color theme="1"/>
      <name val="Times New Roman"/>
      <family val="1"/>
    </font>
    <font>
      <i/>
      <sz val="10"/>
      <color theme="1"/>
      <name val="Times New Roman"/>
      <family val="1"/>
    </font>
    <font>
      <b/>
      <u/>
      <vertAlign val="superscript"/>
      <sz val="11"/>
      <color theme="1"/>
      <name val="Calibri"/>
      <family val="2"/>
      <scheme val="minor"/>
    </font>
    <font>
      <sz val="11"/>
      <color rgb="FF99FF66"/>
      <name val="Calibri"/>
      <family val="2"/>
      <scheme val="minor"/>
    </font>
    <font>
      <sz val="11"/>
      <color theme="1"/>
      <name val="Times New Roman"/>
      <family val="1"/>
    </font>
    <font>
      <b/>
      <u/>
      <sz val="11"/>
      <color rgb="FFFF0000"/>
      <name val="Calibri"/>
      <family val="2"/>
      <scheme val="minor"/>
    </font>
    <font>
      <b/>
      <u/>
      <vertAlign val="superscript"/>
      <sz val="11"/>
      <color rgb="FFFF0000"/>
      <name val="Calibri"/>
      <family val="2"/>
      <scheme val="minor"/>
    </font>
    <font>
      <b/>
      <u val="double"/>
      <sz val="11"/>
      <color rgb="FFFF0000"/>
      <name val="Calibri"/>
      <family val="2"/>
      <scheme val="minor"/>
    </font>
    <font>
      <b/>
      <u/>
      <vertAlign val="superscript"/>
      <sz val="11"/>
      <color indexed="8"/>
      <name val="Calibri"/>
      <family val="2"/>
    </font>
    <font>
      <b/>
      <u/>
      <sz val="11"/>
      <color indexed="8"/>
      <name val="Calibri"/>
      <family val="2"/>
    </font>
    <font>
      <b/>
      <u/>
      <vertAlign val="superscript"/>
      <sz val="11"/>
      <color indexed="10"/>
      <name val="Calibri"/>
      <family val="2"/>
    </font>
    <font>
      <b/>
      <u/>
      <sz val="11"/>
      <color indexed="10"/>
      <name val="Calibri"/>
      <family val="2"/>
    </font>
    <font>
      <b/>
      <u val="double"/>
      <sz val="11"/>
      <color indexed="10"/>
      <name val="Calibri"/>
      <family val="2"/>
    </font>
    <font>
      <sz val="11"/>
      <color indexed="43"/>
      <name val="Calibri"/>
      <family val="2"/>
    </font>
    <font>
      <b/>
      <vertAlign val="superscript"/>
      <sz val="11"/>
      <color indexed="8"/>
      <name val="Calibri"/>
      <family val="2"/>
    </font>
    <font>
      <b/>
      <sz val="11"/>
      <color indexed="10"/>
      <name val="Calibri"/>
      <family val="2"/>
    </font>
    <font>
      <b/>
      <u/>
      <sz val="11"/>
      <color rgb="FFFF0000"/>
      <name val="Calibri"/>
      <family val="2"/>
    </font>
    <font>
      <b/>
      <vertAlign val="superscript"/>
      <sz val="11"/>
      <color indexed="10"/>
      <name val="Calibri"/>
      <family val="2"/>
    </font>
    <font>
      <b/>
      <vertAlign val="superscript"/>
      <sz val="11"/>
      <color rgb="FFFF0000"/>
      <name val="Calibri"/>
      <family val="2"/>
    </font>
  </fonts>
  <fills count="20">
    <fill>
      <patternFill patternType="none"/>
    </fill>
    <fill>
      <patternFill patternType="gray125"/>
    </fill>
    <fill>
      <patternFill patternType="solid">
        <fgColor indexed="13"/>
        <bgColor indexed="64"/>
      </patternFill>
    </fill>
    <fill>
      <patternFill patternType="solid">
        <fgColor indexed="22"/>
        <bgColor indexed="0"/>
      </patternFill>
    </fill>
    <fill>
      <patternFill patternType="solid">
        <fgColor rgb="FFFFFF00"/>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B8CCE4"/>
        <bgColor indexed="64"/>
      </patternFill>
    </fill>
    <fill>
      <patternFill patternType="solid">
        <fgColor indexed="22"/>
        <bgColor indexed="64"/>
      </patternFill>
    </fill>
    <fill>
      <patternFill patternType="gray125">
        <bgColor indexed="9"/>
      </patternFill>
    </fill>
    <fill>
      <patternFill patternType="solid">
        <fgColor indexed="9"/>
        <bgColor indexed="64"/>
      </patternFill>
    </fill>
    <fill>
      <patternFill patternType="solid">
        <fgColor rgb="FFFFC000"/>
        <bgColor indexed="64"/>
      </patternFill>
    </fill>
    <fill>
      <patternFill patternType="solid">
        <fgColor rgb="FFFF99FF"/>
        <bgColor indexed="64"/>
      </patternFill>
    </fill>
    <fill>
      <patternFill patternType="solid">
        <fgColor rgb="FF66FFFF"/>
        <bgColor indexed="64"/>
      </patternFill>
    </fill>
    <fill>
      <patternFill patternType="solid">
        <fgColor rgb="FF99FF66"/>
        <bgColor indexed="64"/>
      </patternFill>
    </fill>
    <fill>
      <patternFill patternType="solid">
        <fgColor rgb="FF00B0F0"/>
        <bgColor indexed="64"/>
      </patternFill>
    </fill>
    <fill>
      <patternFill patternType="solid">
        <fgColor rgb="FF92D050"/>
        <bgColor indexed="64"/>
      </patternFill>
    </fill>
    <fill>
      <patternFill patternType="solid">
        <fgColor rgb="FF66FF99"/>
        <bgColor indexed="64"/>
      </patternFill>
    </fill>
    <fill>
      <patternFill patternType="solid">
        <fgColor rgb="FF66FFCC"/>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ck">
        <color indexed="64"/>
      </top>
      <bottom/>
      <diagonal/>
    </border>
    <border>
      <left/>
      <right style="double">
        <color indexed="64"/>
      </right>
      <top/>
      <bottom/>
      <diagonal/>
    </border>
    <border>
      <left style="double">
        <color indexed="64"/>
      </left>
      <right style="double">
        <color indexed="64"/>
      </right>
      <top/>
      <bottom/>
      <diagonal/>
    </border>
    <border>
      <left/>
      <right/>
      <top/>
      <bottom style="thick">
        <color indexed="64"/>
      </bottom>
      <diagonal/>
    </border>
    <border>
      <left/>
      <right/>
      <top style="thick">
        <color indexed="64"/>
      </top>
      <bottom style="thick">
        <color indexed="64"/>
      </bottom>
      <diagonal/>
    </border>
    <border>
      <left/>
      <right/>
      <top style="thin">
        <color indexed="64"/>
      </top>
      <bottom/>
      <diagonal/>
    </border>
    <border>
      <left/>
      <right/>
      <top/>
      <bottom style="double">
        <color indexed="64"/>
      </bottom>
      <diagonal/>
    </border>
    <border>
      <left/>
      <right/>
      <top/>
      <bottom style="medium">
        <color indexed="64"/>
      </bottom>
      <diagonal/>
    </border>
    <border>
      <left style="thin">
        <color theme="4"/>
      </left>
      <right/>
      <top style="thin">
        <color theme="4"/>
      </top>
      <bottom/>
      <diagonal/>
    </border>
    <border>
      <left style="thin">
        <color indexed="64"/>
      </left>
      <right/>
      <top style="thin">
        <color indexed="64"/>
      </top>
      <bottom style="thin">
        <color theme="4" tint="0.39997558519241921"/>
      </bottom>
      <diagonal/>
    </border>
    <border>
      <left style="thin">
        <color indexed="64"/>
      </left>
      <right style="thin">
        <color indexed="64"/>
      </right>
      <top style="thin">
        <color indexed="64"/>
      </top>
      <bottom style="medium">
        <color indexed="64"/>
      </bottom>
      <diagonal/>
    </border>
  </borders>
  <cellStyleXfs count="12">
    <xf numFmtId="0" fontId="0" fillId="0" borderId="0"/>
    <xf numFmtId="43"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0" fontId="4" fillId="0" borderId="0"/>
    <xf numFmtId="0" fontId="1" fillId="0" borderId="0"/>
    <xf numFmtId="0" fontId="22" fillId="0" borderId="0"/>
    <xf numFmtId="44" fontId="22" fillId="0" borderId="0" applyFont="0" applyFill="0" applyBorder="0" applyAlignment="0" applyProtection="0"/>
    <xf numFmtId="9" fontId="8" fillId="0" borderId="0" applyFont="0" applyFill="0" applyBorder="0" applyAlignment="0" applyProtection="0"/>
    <xf numFmtId="0" fontId="2" fillId="0" borderId="0"/>
  </cellStyleXfs>
  <cellXfs count="432">
    <xf numFmtId="0" fontId="0" fillId="0" borderId="0" xfId="0"/>
    <xf numFmtId="0" fontId="3" fillId="0" borderId="0" xfId="0" applyFont="1" applyAlignment="1">
      <alignment horizontal="center" vertical="top" wrapText="1"/>
    </xf>
    <xf numFmtId="0" fontId="3" fillId="0" borderId="0" xfId="0" applyFont="1" applyAlignment="1">
      <alignment vertical="top" wrapText="1"/>
    </xf>
    <xf numFmtId="0" fontId="10" fillId="4" borderId="1" xfId="0" applyFont="1" applyFill="1" applyBorder="1" applyAlignment="1">
      <alignment horizontal="center" wrapText="1"/>
    </xf>
    <xf numFmtId="0" fontId="12" fillId="3" borderId="2" xfId="6" applyFont="1" applyFill="1" applyBorder="1" applyAlignment="1">
      <alignment horizontal="center"/>
    </xf>
    <xf numFmtId="0" fontId="11" fillId="0" borderId="2" xfId="0" applyFont="1" applyBorder="1" applyAlignment="1">
      <alignment wrapText="1"/>
    </xf>
    <xf numFmtId="0" fontId="12" fillId="0" borderId="2" xfId="6" applyFont="1" applyBorder="1" applyAlignment="1">
      <alignment horizontal="center" wrapText="1"/>
    </xf>
    <xf numFmtId="0" fontId="11" fillId="0" borderId="3" xfId="0" applyFont="1" applyBorder="1" applyAlignment="1">
      <alignment wrapText="1"/>
    </xf>
    <xf numFmtId="0" fontId="11" fillId="5" borderId="2" xfId="0" applyFont="1" applyFill="1" applyBorder="1" applyAlignment="1">
      <alignment wrapText="1"/>
    </xf>
    <xf numFmtId="0" fontId="11" fillId="0" borderId="2" xfId="6" applyFont="1" applyBorder="1" applyAlignment="1">
      <alignment horizontal="center" wrapText="1"/>
    </xf>
    <xf numFmtId="0" fontId="0" fillId="0" borderId="2" xfId="0" applyBorder="1" applyAlignment="1">
      <alignment vertical="top" wrapText="1"/>
    </xf>
    <xf numFmtId="0" fontId="11" fillId="6" borderId="2" xfId="0" applyFont="1" applyFill="1" applyBorder="1" applyAlignment="1">
      <alignment wrapText="1"/>
    </xf>
    <xf numFmtId="0" fontId="11" fillId="7" borderId="2" xfId="0" applyFont="1" applyFill="1" applyBorder="1" applyAlignment="1">
      <alignment wrapText="1"/>
    </xf>
    <xf numFmtId="0" fontId="3" fillId="0" borderId="0" xfId="0" applyFont="1" applyAlignment="1">
      <alignment wrapText="1"/>
    </xf>
    <xf numFmtId="0" fontId="3" fillId="0" borderId="0" xfId="0" applyFont="1" applyAlignment="1">
      <alignment horizontal="center" wrapText="1"/>
    </xf>
    <xf numFmtId="0" fontId="0" fillId="0" borderId="0" xfId="0" applyAlignment="1">
      <alignment horizontal="center"/>
    </xf>
    <xf numFmtId="3" fontId="13" fillId="4" borderId="2" xfId="0" applyNumberFormat="1" applyFont="1" applyFill="1" applyBorder="1" applyAlignment="1">
      <alignment horizontal="center" wrapText="1"/>
    </xf>
    <xf numFmtId="0" fontId="11" fillId="0" borderId="2" xfId="3" applyFont="1" applyBorder="1" applyAlignment="1">
      <alignment horizontal="center"/>
    </xf>
    <xf numFmtId="0" fontId="11" fillId="0" borderId="2" xfId="4" applyFont="1" applyBorder="1" applyAlignment="1">
      <alignment horizontal="center"/>
    </xf>
    <xf numFmtId="0" fontId="11" fillId="0" borderId="2" xfId="0" applyFont="1" applyBorder="1" applyAlignment="1">
      <alignment horizontal="center" wrapText="1"/>
    </xf>
    <xf numFmtId="0" fontId="11" fillId="0" borderId="2" xfId="4" applyFont="1" applyBorder="1" applyAlignment="1">
      <alignment horizontal="center" wrapText="1"/>
    </xf>
    <xf numFmtId="0" fontId="11" fillId="5" borderId="2" xfId="4" applyFont="1" applyFill="1" applyBorder="1" applyAlignment="1">
      <alignment horizontal="center" wrapText="1"/>
    </xf>
    <xf numFmtId="0" fontId="11" fillId="6" borderId="2" xfId="4" applyFont="1" applyFill="1" applyBorder="1" applyAlignment="1">
      <alignment horizontal="center" wrapText="1"/>
    </xf>
    <xf numFmtId="0" fontId="11" fillId="7" borderId="2" xfId="4" applyFont="1" applyFill="1" applyBorder="1" applyAlignment="1">
      <alignment horizontal="center" wrapText="1"/>
    </xf>
    <xf numFmtId="0" fontId="10" fillId="2" borderId="2" xfId="0" applyFont="1" applyFill="1" applyBorder="1"/>
    <xf numFmtId="0" fontId="0" fillId="0" borderId="2" xfId="0" applyBorder="1"/>
    <xf numFmtId="3" fontId="11" fillId="0" borderId="2" xfId="0" applyNumberFormat="1" applyFont="1" applyBorder="1" applyAlignment="1">
      <alignment wrapText="1"/>
    </xf>
    <xf numFmtId="43" fontId="9" fillId="2" borderId="2" xfId="1" applyFont="1" applyFill="1" applyBorder="1" applyAlignment="1">
      <alignment horizontal="center" wrapText="1"/>
    </xf>
    <xf numFmtId="164" fontId="11" fillId="0" borderId="2" xfId="1" applyNumberFormat="1" applyFont="1" applyFill="1" applyBorder="1" applyAlignment="1"/>
    <xf numFmtId="164" fontId="11" fillId="5" borderId="2" xfId="1" applyNumberFormat="1" applyFont="1" applyFill="1" applyBorder="1" applyAlignment="1"/>
    <xf numFmtId="164" fontId="11" fillId="0" borderId="2" xfId="1" applyNumberFormat="1" applyFont="1" applyFill="1" applyBorder="1" applyAlignment="1">
      <alignment wrapText="1"/>
    </xf>
    <xf numFmtId="164" fontId="11" fillId="5" borderId="2" xfId="1" applyNumberFormat="1" applyFont="1" applyFill="1" applyBorder="1" applyAlignment="1">
      <alignment wrapText="1"/>
    </xf>
    <xf numFmtId="164" fontId="11" fillId="6" borderId="2" xfId="1" applyNumberFormat="1" applyFont="1" applyFill="1" applyBorder="1" applyAlignment="1">
      <alignment wrapText="1"/>
    </xf>
    <xf numFmtId="164" fontId="11" fillId="7" borderId="2" xfId="1" applyNumberFormat="1" applyFont="1" applyFill="1" applyBorder="1" applyAlignment="1">
      <alignment wrapText="1"/>
    </xf>
    <xf numFmtId="0" fontId="0" fillId="8" borderId="2" xfId="0" applyFill="1" applyBorder="1"/>
    <xf numFmtId="0" fontId="10" fillId="2" borderId="2" xfId="0" applyFont="1" applyFill="1" applyBorder="1" applyAlignment="1">
      <alignment horizontal="center" wrapText="1"/>
    </xf>
    <xf numFmtId="0" fontId="11" fillId="0" borderId="2" xfId="0" applyFont="1" applyBorder="1" applyAlignment="1">
      <alignment horizontal="center" vertical="top"/>
    </xf>
    <xf numFmtId="0" fontId="11" fillId="0" borderId="2" xfId="3" applyFont="1" applyBorder="1" applyAlignment="1">
      <alignment horizontal="center" vertical="top"/>
    </xf>
    <xf numFmtId="0" fontId="11" fillId="8" borderId="2" xfId="4" applyFont="1" applyFill="1" applyBorder="1" applyAlignment="1">
      <alignment horizontal="center" wrapText="1"/>
    </xf>
    <xf numFmtId="165" fontId="3" fillId="0" borderId="0" xfId="2" applyNumberFormat="1" applyFont="1" applyFill="1" applyAlignment="1">
      <alignment vertical="top" wrapText="1"/>
    </xf>
    <xf numFmtId="164" fontId="14" fillId="0" borderId="2" xfId="1" applyNumberFormat="1" applyFont="1" applyFill="1" applyBorder="1" applyAlignment="1">
      <alignment wrapText="1"/>
    </xf>
    <xf numFmtId="0" fontId="15" fillId="2" borderId="4" xfId="0" applyFont="1" applyFill="1" applyBorder="1" applyAlignment="1">
      <alignment horizontal="left" wrapText="1"/>
    </xf>
    <xf numFmtId="0" fontId="6" fillId="2" borderId="0" xfId="0" applyFont="1" applyFill="1" applyAlignment="1">
      <alignment horizontal="center"/>
    </xf>
    <xf numFmtId="0" fontId="16" fillId="2" borderId="2" xfId="0" applyFont="1" applyFill="1" applyBorder="1" applyAlignment="1">
      <alignment horizontal="center" wrapText="1"/>
    </xf>
    <xf numFmtId="43" fontId="7" fillId="2" borderId="2" xfId="1" applyFont="1" applyFill="1" applyBorder="1" applyAlignment="1">
      <alignment horizontal="center" wrapText="1"/>
    </xf>
    <xf numFmtId="0" fontId="7" fillId="2" borderId="2" xfId="0" applyFont="1" applyFill="1" applyBorder="1" applyAlignment="1">
      <alignment horizontal="center" wrapText="1"/>
    </xf>
    <xf numFmtId="0" fontId="5" fillId="0" borderId="3" xfId="0" applyFont="1" applyBorder="1"/>
    <xf numFmtId="0" fontId="1" fillId="0" borderId="2" xfId="6" applyFont="1" applyBorder="1" applyAlignment="1">
      <alignment horizontal="center" wrapText="1"/>
    </xf>
    <xf numFmtId="0" fontId="14" fillId="0" borderId="2" xfId="0" applyFont="1" applyBorder="1"/>
    <xf numFmtId="164" fontId="5" fillId="0" borderId="2" xfId="1" applyNumberFormat="1" applyFont="1" applyFill="1" applyBorder="1" applyAlignment="1">
      <alignment horizontal="right"/>
    </xf>
    <xf numFmtId="164" fontId="1" fillId="0" borderId="2" xfId="1" applyNumberFormat="1" applyFont="1" applyFill="1" applyBorder="1"/>
    <xf numFmtId="164" fontId="5" fillId="0" borderId="2" xfId="1" applyNumberFormat="1" applyFont="1" applyFill="1" applyBorder="1" applyAlignment="1"/>
    <xf numFmtId="0" fontId="0" fillId="0" borderId="3" xfId="0" applyBorder="1" applyAlignment="1">
      <alignment vertical="top" wrapText="1"/>
    </xf>
    <xf numFmtId="0" fontId="5" fillId="0" borderId="2" xfId="0" applyFont="1" applyBorder="1"/>
    <xf numFmtId="0" fontId="5" fillId="0" borderId="3" xfId="3" applyFont="1" applyBorder="1"/>
    <xf numFmtId="0" fontId="14" fillId="0" borderId="2" xfId="3" applyFont="1" applyBorder="1"/>
    <xf numFmtId="0" fontId="0" fillId="0" borderId="3" xfId="0" applyBorder="1"/>
    <xf numFmtId="0" fontId="0" fillId="0" borderId="2" xfId="0" applyBorder="1" applyAlignment="1">
      <alignment horizontal="center"/>
    </xf>
    <xf numFmtId="3" fontId="1" fillId="0" borderId="2" xfId="0" applyNumberFormat="1" applyFont="1" applyBorder="1"/>
    <xf numFmtId="0" fontId="5" fillId="0" borderId="2" xfId="0" applyFont="1" applyBorder="1" applyAlignment="1">
      <alignment horizontal="center"/>
    </xf>
    <xf numFmtId="0" fontId="5" fillId="0" borderId="2" xfId="3" applyFont="1" applyBorder="1" applyAlignment="1">
      <alignment horizontal="center"/>
    </xf>
    <xf numFmtId="0" fontId="5" fillId="0" borderId="2" xfId="3" applyFont="1" applyBorder="1"/>
    <xf numFmtId="0" fontId="14" fillId="0" borderId="0" xfId="0" applyFont="1"/>
    <xf numFmtId="0" fontId="1" fillId="0" borderId="3" xfId="3" applyFont="1" applyBorder="1" applyAlignment="1">
      <alignment vertical="top" wrapText="1"/>
    </xf>
    <xf numFmtId="0" fontId="17" fillId="0" borderId="2" xfId="0" applyFont="1" applyBorder="1" applyAlignment="1">
      <alignment vertical="top" wrapText="1"/>
    </xf>
    <xf numFmtId="164" fontId="1" fillId="0" borderId="2" xfId="1" applyNumberFormat="1" applyFont="1" applyFill="1" applyBorder="1" applyAlignment="1">
      <alignment wrapText="1"/>
    </xf>
    <xf numFmtId="0" fontId="11" fillId="0" borderId="3" xfId="0" applyFont="1" applyBorder="1"/>
    <xf numFmtId="164" fontId="3" fillId="0" borderId="2" xfId="1" applyNumberFormat="1" applyFont="1" applyFill="1" applyBorder="1" applyAlignment="1"/>
    <xf numFmtId="0" fontId="1" fillId="0" borderId="3" xfId="0" applyFont="1" applyBorder="1" applyAlignment="1">
      <alignment wrapText="1"/>
    </xf>
    <xf numFmtId="0" fontId="1" fillId="0" borderId="3" xfId="0" applyFont="1" applyBorder="1"/>
    <xf numFmtId="3" fontId="5" fillId="0" borderId="3" xfId="7" applyNumberFormat="1" applyFont="1" applyBorder="1" applyAlignment="1">
      <alignment wrapText="1"/>
    </xf>
    <xf numFmtId="0" fontId="0" fillId="0" borderId="3" xfId="0" applyBorder="1" applyAlignment="1">
      <alignment wrapText="1"/>
    </xf>
    <xf numFmtId="0" fontId="0" fillId="0" borderId="2" xfId="0" applyBorder="1" applyAlignment="1">
      <alignment horizontal="center" wrapText="1"/>
    </xf>
    <xf numFmtId="0" fontId="14" fillId="0" borderId="5" xfId="0" applyFont="1" applyBorder="1"/>
    <xf numFmtId="164" fontId="5" fillId="0" borderId="0" xfId="1" applyNumberFormat="1" applyFont="1" applyFill="1" applyBorder="1" applyAlignment="1"/>
    <xf numFmtId="0" fontId="7" fillId="0" borderId="0" xfId="0" applyFont="1"/>
    <xf numFmtId="164" fontId="7" fillId="0" borderId="0" xfId="0" applyNumberFormat="1" applyFont="1"/>
    <xf numFmtId="0" fontId="5" fillId="4" borderId="2" xfId="0" applyFont="1" applyFill="1" applyBorder="1" applyAlignment="1">
      <alignment horizontal="center" wrapText="1"/>
    </xf>
    <xf numFmtId="0" fontId="18" fillId="0" borderId="0" xfId="0" applyFont="1"/>
    <xf numFmtId="0" fontId="18" fillId="0" borderId="0" xfId="0" applyFont="1" applyAlignment="1">
      <alignment horizontal="center"/>
    </xf>
    <xf numFmtId="164" fontId="18" fillId="0" borderId="0" xfId="1" applyNumberFormat="1" applyFont="1" applyFill="1"/>
    <xf numFmtId="3" fontId="19" fillId="0" borderId="0" xfId="0" applyNumberFormat="1" applyFont="1" applyAlignment="1">
      <alignment vertical="top" wrapText="1"/>
    </xf>
    <xf numFmtId="3" fontId="19" fillId="0" borderId="0" xfId="0" applyNumberFormat="1" applyFont="1" applyAlignment="1">
      <alignment horizontal="center" vertical="top" wrapText="1"/>
    </xf>
    <xf numFmtId="164" fontId="19" fillId="0" borderId="0" xfId="1" applyNumberFormat="1" applyFont="1" applyFill="1" applyBorder="1" applyAlignment="1">
      <alignment vertical="top" wrapText="1"/>
    </xf>
    <xf numFmtId="164" fontId="19" fillId="0" borderId="0" xfId="1" applyNumberFormat="1" applyFont="1" applyFill="1" applyBorder="1"/>
    <xf numFmtId="0" fontId="11" fillId="4" borderId="8" xfId="0" applyFont="1" applyFill="1" applyBorder="1" applyAlignment="1">
      <alignment wrapText="1"/>
    </xf>
    <xf numFmtId="0" fontId="11" fillId="4" borderId="1" xfId="0" applyFont="1" applyFill="1" applyBorder="1" applyAlignment="1">
      <alignment horizontal="center"/>
    </xf>
    <xf numFmtId="0" fontId="11" fillId="4" borderId="1" xfId="0" applyFont="1" applyFill="1" applyBorder="1" applyAlignment="1">
      <alignment horizontal="right" wrapText="1"/>
    </xf>
    <xf numFmtId="0" fontId="21" fillId="0" borderId="2" xfId="0" applyFont="1" applyBorder="1" applyAlignment="1">
      <alignment wrapText="1"/>
    </xf>
    <xf numFmtId="0" fontId="21" fillId="0" borderId="2" xfId="0" applyFont="1" applyBorder="1" applyAlignment="1">
      <alignment horizontal="center" wrapText="1"/>
    </xf>
    <xf numFmtId="3" fontId="21" fillId="0" borderId="2" xfId="0" applyNumberFormat="1" applyFont="1" applyBorder="1" applyAlignment="1">
      <alignment horizontal="center" wrapText="1"/>
    </xf>
    <xf numFmtId="0" fontId="21" fillId="0" borderId="2" xfId="8" applyFont="1" applyBorder="1" applyAlignment="1">
      <alignment vertical="top" wrapText="1"/>
    </xf>
    <xf numFmtId="0" fontId="21" fillId="0" borderId="2" xfId="8" applyFont="1" applyBorder="1" applyAlignment="1">
      <alignment horizontal="center" vertical="top" wrapText="1"/>
    </xf>
    <xf numFmtId="3" fontId="21" fillId="0" borderId="2" xfId="8" applyNumberFormat="1" applyFont="1" applyBorder="1" applyAlignment="1">
      <alignment horizontal="center" vertical="top" wrapText="1"/>
    </xf>
    <xf numFmtId="0" fontId="21" fillId="0" borderId="2" xfId="8" applyFont="1" applyBorder="1"/>
    <xf numFmtId="0" fontId="21" fillId="0" borderId="2" xfId="8" applyFont="1" applyBorder="1" applyAlignment="1">
      <alignment horizontal="center"/>
    </xf>
    <xf numFmtId="3" fontId="21" fillId="0" borderId="2" xfId="8" applyNumberFormat="1" applyFont="1" applyBorder="1" applyAlignment="1">
      <alignment horizontal="center"/>
    </xf>
    <xf numFmtId="3" fontId="21" fillId="0" borderId="2" xfId="8" applyNumberFormat="1" applyFont="1" applyBorder="1"/>
    <xf numFmtId="0" fontId="20" fillId="4" borderId="2" xfId="0" applyFont="1" applyFill="1" applyBorder="1" applyAlignment="1">
      <alignment wrapText="1"/>
    </xf>
    <xf numFmtId="0" fontId="20" fillId="4" borderId="2" xfId="0" applyFont="1" applyFill="1" applyBorder="1" applyAlignment="1">
      <alignment horizontal="center" wrapText="1"/>
    </xf>
    <xf numFmtId="0" fontId="20" fillId="4" borderId="2" xfId="8" applyFont="1" applyFill="1" applyBorder="1" applyAlignment="1">
      <alignment horizontal="left" vertical="center" wrapText="1"/>
    </xf>
    <xf numFmtId="0" fontId="20" fillId="4" borderId="2" xfId="8" applyFont="1" applyFill="1" applyBorder="1" applyAlignment="1">
      <alignment horizontal="center" vertical="center" wrapText="1"/>
    </xf>
    <xf numFmtId="0" fontId="22" fillId="4" borderId="2" xfId="8" applyFill="1" applyBorder="1"/>
    <xf numFmtId="0" fontId="22" fillId="4" borderId="2" xfId="8" applyFill="1" applyBorder="1" applyAlignment="1">
      <alignment horizontal="center" vertical="center" wrapText="1"/>
    </xf>
    <xf numFmtId="0" fontId="22" fillId="0" borderId="2" xfId="8" applyBorder="1"/>
    <xf numFmtId="3" fontId="22" fillId="0" borderId="2" xfId="8" applyNumberFormat="1" applyBorder="1" applyAlignment="1">
      <alignment horizontal="center"/>
    </xf>
    <xf numFmtId="0" fontId="22" fillId="0" borderId="2" xfId="8" applyBorder="1" applyAlignment="1">
      <alignment horizontal="center"/>
    </xf>
    <xf numFmtId="0" fontId="4" fillId="0" borderId="2" xfId="8" applyFont="1" applyBorder="1"/>
    <xf numFmtId="0" fontId="22" fillId="0" borderId="2" xfId="8" applyBorder="1" applyAlignment="1">
      <alignment wrapText="1"/>
    </xf>
    <xf numFmtId="0" fontId="23" fillId="4" borderId="2" xfId="8" applyFont="1" applyFill="1" applyBorder="1" applyAlignment="1">
      <alignment horizontal="center" wrapText="1"/>
    </xf>
    <xf numFmtId="0" fontId="23" fillId="4" borderId="2" xfId="8" applyFont="1" applyFill="1" applyBorder="1"/>
    <xf numFmtId="0" fontId="4" fillId="0" borderId="2" xfId="8" applyFont="1" applyBorder="1" applyAlignment="1">
      <alignment wrapText="1"/>
    </xf>
    <xf numFmtId="0" fontId="22" fillId="0" borderId="2" xfId="8" applyBorder="1" applyAlignment="1">
      <alignment horizontal="left" wrapText="1"/>
    </xf>
    <xf numFmtId="49" fontId="25" fillId="0" borderId="2" xfId="0" applyNumberFormat="1" applyFont="1" applyBorder="1"/>
    <xf numFmtId="3" fontId="25" fillId="0" borderId="2" xfId="0" applyNumberFormat="1" applyFont="1" applyBorder="1"/>
    <xf numFmtId="1" fontId="25" fillId="0" borderId="2" xfId="0" applyNumberFormat="1" applyFont="1" applyBorder="1"/>
    <xf numFmtId="3" fontId="25" fillId="0" borderId="1" xfId="0" applyNumberFormat="1" applyFont="1" applyBorder="1"/>
    <xf numFmtId="49" fontId="25" fillId="0" borderId="1" xfId="0" applyNumberFormat="1" applyFont="1" applyBorder="1"/>
    <xf numFmtId="0" fontId="0" fillId="4" borderId="6" xfId="0" applyFill="1" applyBorder="1"/>
    <xf numFmtId="0" fontId="0" fillId="4" borderId="7" xfId="0" applyFill="1" applyBorder="1"/>
    <xf numFmtId="1" fontId="24" fillId="4" borderId="7" xfId="0" applyNumberFormat="1" applyFont="1" applyFill="1" applyBorder="1" applyAlignment="1">
      <alignment horizontal="center"/>
    </xf>
    <xf numFmtId="49" fontId="24" fillId="4" borderId="7" xfId="0" applyNumberFormat="1" applyFont="1" applyFill="1" applyBorder="1" applyAlignment="1">
      <alignment horizontal="center"/>
    </xf>
    <xf numFmtId="49" fontId="25" fillId="0" borderId="1" xfId="0" applyNumberFormat="1" applyFont="1" applyBorder="1" applyAlignment="1">
      <alignment horizontal="center"/>
    </xf>
    <xf numFmtId="49" fontId="25" fillId="0" borderId="2" xfId="0" applyNumberFormat="1" applyFont="1" applyBorder="1" applyAlignment="1">
      <alignment horizontal="center"/>
    </xf>
    <xf numFmtId="0" fontId="1" fillId="0" borderId="2" xfId="3" applyFont="1" applyBorder="1" applyAlignment="1">
      <alignment vertical="top" wrapText="1"/>
    </xf>
    <xf numFmtId="0" fontId="5" fillId="0" borderId="0" xfId="3" applyFont="1"/>
    <xf numFmtId="49" fontId="24" fillId="4" borderId="6" xfId="0" applyNumberFormat="1" applyFont="1" applyFill="1" applyBorder="1"/>
    <xf numFmtId="49" fontId="25" fillId="0" borderId="8" xfId="0" applyNumberFormat="1" applyFont="1" applyBorder="1"/>
    <xf numFmtId="0" fontId="0" fillId="4" borderId="2" xfId="0" applyFill="1" applyBorder="1"/>
    <xf numFmtId="49" fontId="24" fillId="4" borderId="7" xfId="0" applyNumberFormat="1" applyFont="1" applyFill="1" applyBorder="1"/>
    <xf numFmtId="1" fontId="24" fillId="4" borderId="2" xfId="0" applyNumberFormat="1" applyFont="1" applyFill="1" applyBorder="1" applyAlignment="1">
      <alignment horizontal="center"/>
    </xf>
    <xf numFmtId="0" fontId="0" fillId="4" borderId="9" xfId="0" applyFill="1" applyBorder="1"/>
    <xf numFmtId="0" fontId="0" fillId="4" borderId="5" xfId="0" applyFill="1" applyBorder="1"/>
    <xf numFmtId="0" fontId="9" fillId="4" borderId="5" xfId="0" applyFont="1" applyFill="1" applyBorder="1" applyAlignment="1">
      <alignment horizontal="center"/>
    </xf>
    <xf numFmtId="49" fontId="24" fillId="4" borderId="5" xfId="0" applyNumberFormat="1" applyFont="1" applyFill="1" applyBorder="1" applyAlignment="1">
      <alignment horizontal="center"/>
    </xf>
    <xf numFmtId="49" fontId="24" fillId="4" borderId="10" xfId="0" applyNumberFormat="1" applyFont="1" applyFill="1" applyBorder="1"/>
    <xf numFmtId="0" fontId="9" fillId="4" borderId="11" xfId="0" applyFont="1" applyFill="1" applyBorder="1"/>
    <xf numFmtId="49" fontId="24" fillId="4" borderId="1" xfId="0" applyNumberFormat="1" applyFont="1" applyFill="1" applyBorder="1"/>
    <xf numFmtId="49" fontId="24" fillId="4" borderId="1" xfId="0" applyNumberFormat="1" applyFont="1" applyFill="1" applyBorder="1" applyAlignment="1">
      <alignment horizontal="center"/>
    </xf>
    <xf numFmtId="166" fontId="24" fillId="4" borderId="1" xfId="0" applyNumberFormat="1" applyFont="1" applyFill="1" applyBorder="1" applyAlignment="1">
      <alignment horizontal="center"/>
    </xf>
    <xf numFmtId="49" fontId="25" fillId="0" borderId="11" xfId="0" applyNumberFormat="1" applyFont="1" applyBorder="1"/>
    <xf numFmtId="6" fontId="0" fillId="0" borderId="0" xfId="0" applyNumberFormat="1"/>
    <xf numFmtId="3" fontId="0" fillId="0" borderId="0" xfId="0" applyNumberFormat="1"/>
    <xf numFmtId="0" fontId="0" fillId="0" borderId="0" xfId="0" applyAlignment="1">
      <alignment horizontal="right"/>
    </xf>
    <xf numFmtId="164" fontId="0" fillId="0" borderId="0" xfId="1" applyNumberFormat="1" applyFont="1"/>
    <xf numFmtId="167" fontId="0" fillId="0" borderId="0" xfId="0" applyNumberFormat="1"/>
    <xf numFmtId="167" fontId="25" fillId="0" borderId="0" xfId="0" applyNumberFormat="1" applyFont="1" applyAlignment="1">
      <alignment horizontal="right"/>
    </xf>
    <xf numFmtId="0" fontId="22" fillId="0" borderId="0" xfId="8"/>
    <xf numFmtId="49" fontId="26" fillId="0" borderId="0" xfId="0" applyNumberFormat="1" applyFont="1"/>
    <xf numFmtId="49" fontId="25" fillId="0" borderId="0" xfId="0" applyNumberFormat="1" applyFont="1"/>
    <xf numFmtId="168" fontId="26" fillId="0" borderId="0" xfId="0" applyNumberFormat="1" applyFont="1"/>
    <xf numFmtId="1" fontId="26" fillId="0" borderId="0" xfId="0" applyNumberFormat="1" applyFont="1"/>
    <xf numFmtId="1" fontId="25" fillId="0" borderId="0" xfId="0" applyNumberFormat="1" applyFont="1"/>
    <xf numFmtId="0" fontId="25" fillId="0" borderId="0" xfId="0" applyFont="1"/>
    <xf numFmtId="165" fontId="25" fillId="0" borderId="0" xfId="2" applyNumberFormat="1" applyFont="1"/>
    <xf numFmtId="164" fontId="25" fillId="0" borderId="0" xfId="1" applyNumberFormat="1" applyFont="1"/>
    <xf numFmtId="168" fontId="25" fillId="0" borderId="0" xfId="0" applyNumberFormat="1" applyFont="1" applyAlignment="1">
      <alignment horizontal="left"/>
    </xf>
    <xf numFmtId="3" fontId="25" fillId="0" borderId="0" xfId="0" applyNumberFormat="1" applyFont="1"/>
    <xf numFmtId="168" fontId="25" fillId="0" borderId="0" xfId="0" applyNumberFormat="1" applyFont="1"/>
    <xf numFmtId="169" fontId="25" fillId="0" borderId="0" xfId="0" applyNumberFormat="1" applyFont="1"/>
    <xf numFmtId="166" fontId="25" fillId="0" borderId="0" xfId="0" applyNumberFormat="1" applyFont="1"/>
    <xf numFmtId="49" fontId="25" fillId="0" borderId="0" xfId="0" applyNumberFormat="1" applyFont="1" applyAlignment="1">
      <alignment horizontal="right"/>
    </xf>
    <xf numFmtId="164" fontId="25" fillId="0" borderId="0" xfId="1" applyNumberFormat="1" applyFont="1" applyAlignment="1"/>
    <xf numFmtId="164" fontId="25" fillId="0" borderId="0" xfId="1" applyNumberFormat="1" applyFont="1" applyAlignment="1">
      <alignment horizontal="right"/>
    </xf>
    <xf numFmtId="1" fontId="25" fillId="0" borderId="0" xfId="0" applyNumberFormat="1" applyFont="1" applyAlignment="1">
      <alignment horizontal="right"/>
    </xf>
    <xf numFmtId="49" fontId="25" fillId="0" borderId="0" xfId="0" applyNumberFormat="1" applyFont="1" applyAlignment="1">
      <alignment horizontal="center"/>
    </xf>
    <xf numFmtId="49" fontId="26" fillId="0" borderId="0" xfId="0" applyNumberFormat="1" applyFont="1" applyAlignment="1">
      <alignment horizontal="center"/>
    </xf>
    <xf numFmtId="3" fontId="25" fillId="0" borderId="0" xfId="0" applyNumberFormat="1" applyFont="1" applyAlignment="1">
      <alignment horizontal="right"/>
    </xf>
    <xf numFmtId="164" fontId="27" fillId="0" borderId="0" xfId="1" applyNumberFormat="1" applyFont="1"/>
    <xf numFmtId="164" fontId="26" fillId="0" borderId="0" xfId="1" applyNumberFormat="1" applyFont="1"/>
    <xf numFmtId="166" fontId="25" fillId="0" borderId="0" xfId="0" applyNumberFormat="1" applyFont="1" applyAlignment="1">
      <alignment horizontal="right"/>
    </xf>
    <xf numFmtId="0" fontId="25" fillId="0" borderId="0" xfId="0" applyFont="1" applyAlignment="1">
      <alignment horizontal="right"/>
    </xf>
    <xf numFmtId="164" fontId="25" fillId="0" borderId="0" xfId="1" applyNumberFormat="1" applyFont="1" applyAlignment="1">
      <alignment horizontal="left"/>
    </xf>
    <xf numFmtId="164" fontId="0" fillId="0" borderId="0" xfId="1" applyNumberFormat="1" applyFont="1" applyAlignment="1">
      <alignment horizontal="left"/>
    </xf>
    <xf numFmtId="164" fontId="26" fillId="0" borderId="0" xfId="1" applyNumberFormat="1" applyFont="1" applyAlignment="1">
      <alignment horizontal="left"/>
    </xf>
    <xf numFmtId="169" fontId="0" fillId="0" borderId="0" xfId="0" applyNumberFormat="1"/>
    <xf numFmtId="0" fontId="30" fillId="0" borderId="12" xfId="8" applyFont="1" applyBorder="1" applyAlignment="1">
      <alignment horizontal="center" vertical="top" wrapText="1"/>
    </xf>
    <xf numFmtId="0" fontId="30" fillId="0" borderId="0" xfId="8" applyFont="1" applyAlignment="1">
      <alignment horizontal="center" vertical="top" wrapText="1"/>
    </xf>
    <xf numFmtId="0" fontId="30" fillId="9" borderId="0" xfId="8" applyFont="1" applyFill="1" applyAlignment="1">
      <alignment horizontal="center" wrapText="1"/>
    </xf>
    <xf numFmtId="0" fontId="30" fillId="9" borderId="13" xfId="8" applyFont="1" applyFill="1" applyBorder="1" applyAlignment="1">
      <alignment horizontal="center" wrapText="1"/>
    </xf>
    <xf numFmtId="0" fontId="30" fillId="9" borderId="14" xfId="8" applyFont="1" applyFill="1" applyBorder="1" applyAlignment="1">
      <alignment horizontal="center" wrapText="1"/>
    </xf>
    <xf numFmtId="0" fontId="30" fillId="10" borderId="13" xfId="8" applyFont="1" applyFill="1" applyBorder="1" applyAlignment="1">
      <alignment horizontal="center" wrapText="1"/>
    </xf>
    <xf numFmtId="0" fontId="22" fillId="9" borderId="13" xfId="8" applyFill="1" applyBorder="1" applyAlignment="1">
      <alignment wrapText="1"/>
    </xf>
    <xf numFmtId="6" fontId="30" fillId="10" borderId="13" xfId="8" applyNumberFormat="1" applyFont="1" applyFill="1" applyBorder="1" applyAlignment="1">
      <alignment horizontal="center" wrapText="1"/>
    </xf>
    <xf numFmtId="0" fontId="21" fillId="9" borderId="0" xfId="8" applyFont="1" applyFill="1" applyAlignment="1">
      <alignment horizontal="center"/>
    </xf>
    <xf numFmtId="0" fontId="21" fillId="9" borderId="13" xfId="8" applyFont="1" applyFill="1" applyBorder="1"/>
    <xf numFmtId="0" fontId="21" fillId="0" borderId="13" xfId="8" applyFont="1" applyBorder="1" applyAlignment="1">
      <alignment horizontal="center" wrapText="1"/>
    </xf>
    <xf numFmtId="3" fontId="21" fillId="0" borderId="13" xfId="8" applyNumberFormat="1" applyFont="1" applyBorder="1" applyAlignment="1">
      <alignment horizontal="center"/>
    </xf>
    <xf numFmtId="0" fontId="21" fillId="11" borderId="13" xfId="8" applyFont="1" applyFill="1" applyBorder="1" applyAlignment="1">
      <alignment horizontal="center" wrapText="1"/>
    </xf>
    <xf numFmtId="3" fontId="21" fillId="11" borderId="13" xfId="8" applyNumberFormat="1" applyFont="1" applyFill="1" applyBorder="1" applyAlignment="1">
      <alignment horizontal="center"/>
    </xf>
    <xf numFmtId="0" fontId="21" fillId="11" borderId="13" xfId="8" applyFont="1" applyFill="1" applyBorder="1" applyAlignment="1">
      <alignment horizontal="center"/>
    </xf>
    <xf numFmtId="0" fontId="21" fillId="0" borderId="13" xfId="8" applyFont="1" applyBorder="1" applyAlignment="1">
      <alignment horizontal="center"/>
    </xf>
    <xf numFmtId="165" fontId="22" fillId="0" borderId="0" xfId="9" applyNumberFormat="1" applyFont="1"/>
    <xf numFmtId="49" fontId="26" fillId="0" borderId="0" xfId="0" applyNumberFormat="1" applyFont="1" applyAlignment="1">
      <alignment horizontal="right"/>
    </xf>
    <xf numFmtId="3" fontId="26" fillId="0" borderId="0" xfId="0" applyNumberFormat="1" applyFont="1"/>
    <xf numFmtId="3" fontId="27" fillId="0" borderId="0" xfId="0" applyNumberFormat="1" applyFont="1"/>
    <xf numFmtId="165" fontId="0" fillId="0" borderId="0" xfId="0" applyNumberFormat="1"/>
    <xf numFmtId="166" fontId="26" fillId="0" borderId="0" xfId="0" applyNumberFormat="1" applyFont="1" applyAlignment="1">
      <alignment horizontal="right"/>
    </xf>
    <xf numFmtId="165" fontId="26" fillId="0" borderId="0" xfId="2" applyNumberFormat="1" applyFont="1"/>
    <xf numFmtId="165" fontId="25" fillId="0" borderId="0" xfId="2" applyNumberFormat="1" applyFont="1" applyAlignment="1"/>
    <xf numFmtId="49" fontId="32" fillId="0" borderId="0" xfId="0" applyNumberFormat="1" applyFont="1"/>
    <xf numFmtId="3" fontId="25" fillId="0" borderId="0" xfId="0" applyNumberFormat="1" applyFont="1" applyAlignment="1">
      <alignment horizontal="center"/>
    </xf>
    <xf numFmtId="49" fontId="25" fillId="0" borderId="0" xfId="0" quotePrefix="1" applyNumberFormat="1" applyFont="1"/>
    <xf numFmtId="164" fontId="0" fillId="0" borderId="0" xfId="1" applyNumberFormat="1" applyFont="1" applyAlignment="1"/>
    <xf numFmtId="3" fontId="27" fillId="0" borderId="0" xfId="0" applyNumberFormat="1" applyFont="1" applyAlignment="1">
      <alignment horizontal="right"/>
    </xf>
    <xf numFmtId="3" fontId="26" fillId="0" borderId="0" xfId="0" applyNumberFormat="1" applyFont="1" applyAlignment="1">
      <alignment horizontal="right"/>
    </xf>
    <xf numFmtId="49" fontId="31" fillId="0" borderId="0" xfId="0" applyNumberFormat="1" applyFont="1"/>
    <xf numFmtId="0" fontId="33" fillId="0" borderId="0" xfId="0" applyFont="1"/>
    <xf numFmtId="49" fontId="25" fillId="0" borderId="0" xfId="0" applyNumberFormat="1" applyFont="1" applyAlignment="1">
      <alignment wrapText="1"/>
    </xf>
    <xf numFmtId="49" fontId="31" fillId="0" borderId="0" xfId="0" applyNumberFormat="1" applyFont="1" applyAlignment="1">
      <alignment horizontal="right"/>
    </xf>
    <xf numFmtId="170" fontId="25" fillId="0" borderId="0" xfId="0" applyNumberFormat="1" applyFont="1"/>
    <xf numFmtId="170" fontId="26" fillId="0" borderId="0" xfId="0" applyNumberFormat="1" applyFont="1"/>
    <xf numFmtId="49" fontId="34" fillId="0" borderId="0" xfId="0" applyNumberFormat="1" applyFont="1"/>
    <xf numFmtId="3" fontId="35" fillId="0" borderId="0" xfId="0" applyNumberFormat="1" applyFont="1"/>
    <xf numFmtId="1" fontId="26" fillId="0" borderId="0" xfId="0" applyNumberFormat="1" applyFont="1" applyAlignment="1">
      <alignment horizontal="right"/>
    </xf>
    <xf numFmtId="170" fontId="25" fillId="0" borderId="0" xfId="0" applyNumberFormat="1" applyFont="1" applyAlignment="1">
      <alignment horizontal="right"/>
    </xf>
    <xf numFmtId="170" fontId="26" fillId="0" borderId="0" xfId="0" applyNumberFormat="1" applyFont="1" applyAlignment="1">
      <alignment horizontal="right"/>
    </xf>
    <xf numFmtId="164" fontId="26" fillId="0" borderId="0" xfId="1" applyNumberFormat="1" applyFont="1" applyAlignment="1"/>
    <xf numFmtId="49" fontId="37" fillId="0" borderId="0" xfId="0" applyNumberFormat="1" applyFont="1" applyAlignment="1">
      <alignment horizontal="right"/>
    </xf>
    <xf numFmtId="164" fontId="26" fillId="0" borderId="0" xfId="1" applyNumberFormat="1" applyFont="1" applyAlignment="1">
      <alignment horizontal="right"/>
    </xf>
    <xf numFmtId="166" fontId="26" fillId="0" borderId="0" xfId="0" quotePrefix="1" applyNumberFormat="1" applyFont="1"/>
    <xf numFmtId="0" fontId="26" fillId="0" borderId="0" xfId="0" applyFont="1" applyAlignment="1">
      <alignment horizontal="right"/>
    </xf>
    <xf numFmtId="0" fontId="26" fillId="0" borderId="0" xfId="0" applyFont="1"/>
    <xf numFmtId="1" fontId="35" fillId="0" borderId="0" xfId="0" applyNumberFormat="1" applyFont="1" applyAlignment="1">
      <alignment horizontal="right"/>
    </xf>
    <xf numFmtId="49" fontId="35" fillId="0" borderId="0" xfId="0" applyNumberFormat="1" applyFont="1"/>
    <xf numFmtId="166" fontId="26" fillId="0" borderId="0" xfId="0" applyNumberFormat="1" applyFont="1"/>
    <xf numFmtId="1" fontId="38" fillId="0" borderId="0" xfId="0" applyNumberFormat="1" applyFont="1"/>
    <xf numFmtId="49" fontId="38" fillId="0" borderId="0" xfId="0" applyNumberFormat="1" applyFont="1"/>
    <xf numFmtId="171" fontId="25" fillId="0" borderId="0" xfId="0" applyNumberFormat="1" applyFont="1"/>
    <xf numFmtId="3" fontId="38" fillId="0" borderId="0" xfId="0" applyNumberFormat="1" applyFont="1"/>
    <xf numFmtId="6" fontId="33" fillId="0" borderId="0" xfId="0" quotePrefix="1" applyNumberFormat="1" applyFont="1" applyAlignment="1">
      <alignment horizontal="right"/>
    </xf>
    <xf numFmtId="168" fontId="25" fillId="0" borderId="0" xfId="2" applyNumberFormat="1" applyFont="1"/>
    <xf numFmtId="6" fontId="25" fillId="0" borderId="0" xfId="0" applyNumberFormat="1" applyFont="1"/>
    <xf numFmtId="3" fontId="25" fillId="0" borderId="0" xfId="1" applyNumberFormat="1" applyFont="1"/>
    <xf numFmtId="1" fontId="27" fillId="0" borderId="0" xfId="0" applyNumberFormat="1" applyFont="1"/>
    <xf numFmtId="1" fontId="40" fillId="0" borderId="0" xfId="0" applyNumberFormat="1" applyFont="1"/>
    <xf numFmtId="1" fontId="0" fillId="0" borderId="0" xfId="0" applyNumberFormat="1"/>
    <xf numFmtId="0" fontId="9" fillId="4" borderId="2" xfId="0" applyFont="1" applyFill="1" applyBorder="1"/>
    <xf numFmtId="1" fontId="9" fillId="4" borderId="2" xfId="0" applyNumberFormat="1" applyFont="1" applyFill="1" applyBorder="1"/>
    <xf numFmtId="3" fontId="9" fillId="4" borderId="2" xfId="0" applyNumberFormat="1" applyFont="1" applyFill="1" applyBorder="1" applyAlignment="1">
      <alignment wrapText="1"/>
    </xf>
    <xf numFmtId="0" fontId="9" fillId="4" borderId="2" xfId="0" applyFont="1" applyFill="1" applyBorder="1" applyAlignment="1">
      <alignment wrapText="1"/>
    </xf>
    <xf numFmtId="164" fontId="9" fillId="4" borderId="2" xfId="1" applyNumberFormat="1" applyFont="1" applyFill="1" applyBorder="1" applyAlignment="1">
      <alignment wrapText="1"/>
    </xf>
    <xf numFmtId="1" fontId="9" fillId="4" borderId="2" xfId="0" applyNumberFormat="1" applyFont="1" applyFill="1" applyBorder="1" applyAlignment="1">
      <alignment wrapText="1"/>
    </xf>
    <xf numFmtId="164" fontId="0" fillId="0" borderId="0" xfId="1" applyNumberFormat="1" applyFont="1" applyFill="1"/>
    <xf numFmtId="164" fontId="11" fillId="0" borderId="0" xfId="1" applyNumberFormat="1" applyFont="1" applyFill="1"/>
    <xf numFmtId="164" fontId="0" fillId="0" borderId="0" xfId="1" applyNumberFormat="1" applyFont="1" applyFill="1" applyAlignment="1">
      <alignment horizontal="right"/>
    </xf>
    <xf numFmtId="10" fontId="0" fillId="0" borderId="0" xfId="0" applyNumberFormat="1"/>
    <xf numFmtId="172" fontId="0" fillId="0" borderId="0" xfId="0" applyNumberFormat="1" applyAlignment="1">
      <alignment horizontal="right"/>
    </xf>
    <xf numFmtId="0" fontId="0" fillId="0" borderId="17" xfId="0" applyBorder="1"/>
    <xf numFmtId="164" fontId="0" fillId="0" borderId="0" xfId="1" applyNumberFormat="1" applyFont="1" applyFill="1" applyBorder="1"/>
    <xf numFmtId="0" fontId="0" fillId="0" borderId="18" xfId="0" applyBorder="1"/>
    <xf numFmtId="0" fontId="9" fillId="0" borderId="0" xfId="0" applyFont="1"/>
    <xf numFmtId="1" fontId="9" fillId="0" borderId="0" xfId="0" applyNumberFormat="1" applyFont="1"/>
    <xf numFmtId="2" fontId="0" fillId="0" borderId="0" xfId="0" applyNumberFormat="1"/>
    <xf numFmtId="0" fontId="0" fillId="4" borderId="0" xfId="0" applyFill="1"/>
    <xf numFmtId="1" fontId="0" fillId="0" borderId="19" xfId="0" applyNumberFormat="1" applyBorder="1"/>
    <xf numFmtId="0" fontId="0" fillId="0" borderId="19" xfId="0" applyBorder="1"/>
    <xf numFmtId="3" fontId="0" fillId="0" borderId="19" xfId="0" applyNumberFormat="1" applyBorder="1"/>
    <xf numFmtId="164" fontId="0" fillId="0" borderId="19" xfId="1" applyNumberFormat="1" applyFont="1" applyFill="1" applyBorder="1"/>
    <xf numFmtId="3" fontId="0" fillId="4" borderId="0" xfId="0" applyNumberFormat="1" applyFill="1"/>
    <xf numFmtId="164" fontId="0" fillId="4" borderId="0" xfId="1" applyNumberFormat="1" applyFont="1" applyFill="1" applyBorder="1"/>
    <xf numFmtId="1" fontId="0" fillId="0" borderId="18" xfId="0" applyNumberFormat="1" applyBorder="1"/>
    <xf numFmtId="0" fontId="0" fillId="4" borderId="18" xfId="0" applyFill="1" applyBorder="1"/>
    <xf numFmtId="3" fontId="0" fillId="4" borderId="18" xfId="0" applyNumberFormat="1" applyFill="1" applyBorder="1"/>
    <xf numFmtId="164" fontId="0" fillId="4" borderId="18" xfId="1" applyNumberFormat="1" applyFont="1" applyFill="1" applyBorder="1"/>
    <xf numFmtId="0" fontId="40" fillId="0" borderId="0" xfId="0" applyFont="1"/>
    <xf numFmtId="4" fontId="0" fillId="0" borderId="0" xfId="0" applyNumberFormat="1"/>
    <xf numFmtId="164" fontId="43" fillId="0" borderId="0" xfId="1" applyNumberFormat="1" applyFont="1" applyFill="1" applyBorder="1" applyAlignment="1">
      <alignment wrapText="1"/>
    </xf>
    <xf numFmtId="164" fontId="0" fillId="0" borderId="0" xfId="1" applyNumberFormat="1" applyFont="1" applyBorder="1"/>
    <xf numFmtId="3" fontId="0" fillId="0" borderId="18" xfId="0" applyNumberFormat="1" applyBorder="1"/>
    <xf numFmtId="164" fontId="0" fillId="0" borderId="18" xfId="1" applyNumberFormat="1" applyFont="1" applyBorder="1"/>
    <xf numFmtId="1" fontId="0" fillId="0" borderId="0" xfId="0" quotePrefix="1" applyNumberFormat="1"/>
    <xf numFmtId="164" fontId="8" fillId="0" borderId="0" xfId="1" applyNumberFormat="1" applyFont="1"/>
    <xf numFmtId="1" fontId="0" fillId="7" borderId="0" xfId="0" applyNumberFormat="1" applyFill="1"/>
    <xf numFmtId="0" fontId="0" fillId="7" borderId="0" xfId="0" applyFill="1"/>
    <xf numFmtId="164" fontId="8" fillId="7" borderId="0" xfId="1" applyNumberFormat="1" applyFont="1" applyFill="1"/>
    <xf numFmtId="164" fontId="8" fillId="12" borderId="0" xfId="1" applyNumberFormat="1" applyFont="1" applyFill="1"/>
    <xf numFmtId="1" fontId="0" fillId="4" borderId="0" xfId="0" applyNumberFormat="1" applyFill="1"/>
    <xf numFmtId="164" fontId="8" fillId="4" borderId="0" xfId="1" applyNumberFormat="1" applyFont="1" applyFill="1"/>
    <xf numFmtId="1" fontId="0" fillId="12" borderId="0" xfId="0" applyNumberFormat="1" applyFill="1"/>
    <xf numFmtId="173" fontId="8" fillId="0" borderId="0" xfId="10" applyNumberFormat="1" applyFont="1"/>
    <xf numFmtId="0" fontId="0" fillId="12" borderId="0" xfId="0" applyFill="1"/>
    <xf numFmtId="1" fontId="0" fillId="4" borderId="2" xfId="0" applyNumberFormat="1" applyFill="1" applyBorder="1"/>
    <xf numFmtId="0" fontId="45" fillId="4" borderId="1" xfId="5" applyFont="1" applyFill="1" applyBorder="1" applyAlignment="1">
      <alignment horizontal="center"/>
    </xf>
    <xf numFmtId="0" fontId="45" fillId="4" borderId="1" xfId="5" applyFont="1" applyFill="1" applyBorder="1" applyAlignment="1">
      <alignment horizontal="center" wrapText="1"/>
    </xf>
    <xf numFmtId="0" fontId="45" fillId="4" borderId="1" xfId="0" applyFont="1" applyFill="1" applyBorder="1" applyAlignment="1">
      <alignment horizontal="center" wrapText="1"/>
    </xf>
    <xf numFmtId="0" fontId="43" fillId="0" borderId="9" xfId="8" applyFont="1" applyBorder="1" applyAlignment="1">
      <alignment horizontal="center" wrapText="1"/>
    </xf>
    <xf numFmtId="0" fontId="46" fillId="0" borderId="9" xfId="11" applyFont="1" applyBorder="1" applyAlignment="1">
      <alignment wrapText="1"/>
    </xf>
    <xf numFmtId="0" fontId="14" fillId="0" borderId="2" xfId="8" applyFont="1" applyBorder="1" applyAlignment="1">
      <alignment wrapText="1"/>
    </xf>
    <xf numFmtId="0" fontId="46" fillId="0" borderId="9" xfId="3" applyFont="1" applyBorder="1" applyAlignment="1">
      <alignment horizontal="center" wrapText="1"/>
    </xf>
    <xf numFmtId="164" fontId="47" fillId="0" borderId="9" xfId="1" applyNumberFormat="1" applyFont="1" applyFill="1" applyBorder="1" applyAlignment="1">
      <alignment wrapText="1"/>
    </xf>
    <xf numFmtId="0" fontId="43" fillId="0" borderId="9" xfId="11" applyFont="1" applyBorder="1" applyAlignment="1">
      <alignment wrapText="1"/>
    </xf>
    <xf numFmtId="0" fontId="43" fillId="0" borderId="9" xfId="3" applyFont="1" applyBorder="1" applyAlignment="1">
      <alignment horizontal="center" wrapText="1"/>
    </xf>
    <xf numFmtId="164" fontId="14" fillId="0" borderId="9" xfId="1" applyNumberFormat="1" applyFont="1" applyFill="1" applyBorder="1" applyAlignment="1">
      <alignment wrapText="1"/>
    </xf>
    <xf numFmtId="0" fontId="43" fillId="0" borderId="9" xfId="3" applyFont="1" applyBorder="1" applyAlignment="1">
      <alignment wrapText="1"/>
    </xf>
    <xf numFmtId="0" fontId="46" fillId="0" borderId="9" xfId="0" applyFont="1" applyBorder="1"/>
    <xf numFmtId="0" fontId="46" fillId="0" borderId="9" xfId="0" applyFont="1" applyBorder="1" applyAlignment="1">
      <alignment horizontal="center"/>
    </xf>
    <xf numFmtId="164" fontId="46" fillId="0" borderId="9" xfId="1" applyNumberFormat="1" applyFont="1" applyFill="1" applyBorder="1"/>
    <xf numFmtId="0" fontId="47" fillId="0" borderId="9" xfId="0" applyFont="1" applyBorder="1"/>
    <xf numFmtId="0" fontId="11" fillId="0" borderId="2" xfId="0" applyFont="1" applyBorder="1"/>
    <xf numFmtId="0" fontId="47" fillId="0" borderId="9" xfId="0" applyFont="1" applyBorder="1" applyAlignment="1">
      <alignment horizontal="center"/>
    </xf>
    <xf numFmtId="164" fontId="47" fillId="13" borderId="9" xfId="1" applyNumberFormat="1" applyFont="1" applyFill="1" applyBorder="1" applyAlignment="1">
      <alignment wrapText="1"/>
    </xf>
    <xf numFmtId="0" fontId="46" fillId="0" borderId="20" xfId="3" applyFont="1" applyBorder="1" applyAlignment="1">
      <alignment horizontal="center" wrapText="1"/>
    </xf>
    <xf numFmtId="164" fontId="47" fillId="0" borderId="20" xfId="1" applyNumberFormat="1" applyFont="1" applyFill="1" applyBorder="1" applyAlignment="1">
      <alignment wrapText="1"/>
    </xf>
    <xf numFmtId="0" fontId="46" fillId="0" borderId="20" xfId="11" applyFont="1" applyBorder="1" applyAlignment="1">
      <alignment wrapText="1"/>
    </xf>
    <xf numFmtId="0" fontId="47" fillId="0" borderId="2" xfId="11" applyFont="1" applyBorder="1" applyAlignment="1">
      <alignment wrapText="1"/>
    </xf>
    <xf numFmtId="0" fontId="46" fillId="0" borderId="21" xfId="11" applyFont="1" applyBorder="1" applyAlignment="1">
      <alignment wrapText="1"/>
    </xf>
    <xf numFmtId="0" fontId="46" fillId="0" borderId="21" xfId="3" applyFont="1" applyBorder="1" applyAlignment="1">
      <alignment horizontal="center" wrapText="1"/>
    </xf>
    <xf numFmtId="164" fontId="47" fillId="0" borderId="21" xfId="1" applyNumberFormat="1" applyFont="1" applyFill="1" applyBorder="1" applyAlignment="1">
      <alignment wrapText="1"/>
    </xf>
    <xf numFmtId="0" fontId="14" fillId="0" borderId="2" xfId="3" applyFont="1" applyBorder="1" applyAlignment="1">
      <alignment wrapText="1"/>
    </xf>
    <xf numFmtId="164" fontId="47" fillId="0" borderId="2" xfId="1" applyNumberFormat="1" applyFont="1" applyFill="1" applyBorder="1" applyAlignment="1">
      <alignment wrapText="1"/>
    </xf>
    <xf numFmtId="0" fontId="46" fillId="0" borderId="2" xfId="11" applyFont="1" applyBorder="1" applyAlignment="1">
      <alignment wrapText="1"/>
    </xf>
    <xf numFmtId="0" fontId="14" fillId="0" borderId="5" xfId="8" applyFont="1" applyBorder="1" applyAlignment="1">
      <alignment wrapText="1"/>
    </xf>
    <xf numFmtId="0" fontId="46" fillId="0" borderId="2" xfId="3" applyFont="1" applyBorder="1" applyAlignment="1">
      <alignment horizontal="center" wrapText="1"/>
    </xf>
    <xf numFmtId="0" fontId="43" fillId="0" borderId="2" xfId="3" applyFont="1" applyBorder="1" applyAlignment="1">
      <alignment wrapText="1"/>
    </xf>
    <xf numFmtId="0" fontId="43" fillId="0" borderId="2" xfId="3" applyFont="1" applyBorder="1" applyAlignment="1">
      <alignment horizontal="center" wrapText="1"/>
    </xf>
    <xf numFmtId="0" fontId="43" fillId="0" borderId="2" xfId="11" applyFont="1" applyBorder="1" applyAlignment="1">
      <alignment wrapText="1"/>
    </xf>
    <xf numFmtId="0" fontId="43" fillId="0" borderId="2" xfId="8" applyFont="1" applyBorder="1" applyAlignment="1">
      <alignment horizontal="center" wrapText="1"/>
    </xf>
    <xf numFmtId="0" fontId="51" fillId="0" borderId="0" xfId="0" applyFont="1" applyAlignment="1">
      <alignment vertical="center"/>
    </xf>
    <xf numFmtId="0" fontId="51" fillId="0" borderId="0" xfId="0" applyFont="1"/>
    <xf numFmtId="0" fontId="52" fillId="0" borderId="0" xfId="0" applyFont="1" applyAlignment="1">
      <alignment vertical="center"/>
    </xf>
    <xf numFmtId="0" fontId="9" fillId="4" borderId="22" xfId="0" applyFont="1" applyFill="1" applyBorder="1"/>
    <xf numFmtId="0" fontId="9" fillId="4" borderId="22" xfId="0" applyFont="1" applyFill="1" applyBorder="1" applyAlignment="1">
      <alignment wrapText="1"/>
    </xf>
    <xf numFmtId="164" fontId="9" fillId="4" borderId="22" xfId="1" applyNumberFormat="1" applyFont="1" applyFill="1" applyBorder="1" applyAlignment="1">
      <alignment wrapText="1"/>
    </xf>
    <xf numFmtId="1" fontId="9" fillId="4" borderId="22" xfId="0" applyNumberFormat="1" applyFont="1" applyFill="1" applyBorder="1" applyAlignment="1">
      <alignment wrapText="1"/>
    </xf>
    <xf numFmtId="0" fontId="0" fillId="14" borderId="0" xfId="0" applyFill="1"/>
    <xf numFmtId="1" fontId="0" fillId="14" borderId="0" xfId="0" applyNumberFormat="1" applyFill="1"/>
    <xf numFmtId="164" fontId="0" fillId="14" borderId="0" xfId="1" applyNumberFormat="1" applyFont="1" applyFill="1"/>
    <xf numFmtId="2" fontId="0" fillId="14" borderId="0" xfId="0" applyNumberFormat="1" applyFill="1"/>
    <xf numFmtId="164" fontId="0" fillId="0" borderId="0" xfId="1" applyNumberFormat="1" applyFont="1" applyAlignment="1">
      <alignment horizontal="right"/>
    </xf>
    <xf numFmtId="0" fontId="0" fillId="15" borderId="0" xfId="0" applyFill="1"/>
    <xf numFmtId="1" fontId="0" fillId="15" borderId="0" xfId="0" applyNumberFormat="1" applyFill="1" applyAlignment="1">
      <alignment horizontal="right"/>
    </xf>
    <xf numFmtId="164" fontId="0" fillId="15" borderId="0" xfId="1" applyNumberFormat="1" applyFont="1" applyFill="1"/>
    <xf numFmtId="2" fontId="0" fillId="15" borderId="0" xfId="0" applyNumberFormat="1" applyFill="1"/>
    <xf numFmtId="1" fontId="0" fillId="15" borderId="0" xfId="0" applyNumberFormat="1" applyFill="1"/>
    <xf numFmtId="2" fontId="0" fillId="0" borderId="0" xfId="0" applyNumberFormat="1" applyAlignment="1">
      <alignment horizontal="right"/>
    </xf>
    <xf numFmtId="164" fontId="0" fillId="15" borderId="0" xfId="1" applyNumberFormat="1" applyFont="1" applyFill="1" applyAlignment="1">
      <alignment horizontal="right"/>
    </xf>
    <xf numFmtId="1" fontId="0" fillId="0" borderId="0" xfId="0" applyNumberFormat="1" applyAlignment="1">
      <alignment horizontal="right"/>
    </xf>
    <xf numFmtId="164" fontId="0" fillId="0" borderId="19" xfId="1" applyNumberFormat="1" applyFont="1" applyBorder="1"/>
    <xf numFmtId="2" fontId="0" fillId="0" borderId="19" xfId="0" applyNumberFormat="1" applyBorder="1"/>
    <xf numFmtId="165" fontId="0" fillId="0" borderId="0" xfId="2" applyNumberFormat="1" applyFont="1"/>
    <xf numFmtId="10" fontId="0" fillId="0" borderId="0" xfId="10" applyNumberFormat="1" applyFont="1"/>
    <xf numFmtId="172" fontId="0" fillId="0" borderId="0" xfId="0" applyNumberFormat="1"/>
    <xf numFmtId="164" fontId="56" fillId="0" borderId="0" xfId="1" applyNumberFormat="1" applyFont="1"/>
    <xf numFmtId="10" fontId="0" fillId="0" borderId="0" xfId="0" applyNumberFormat="1" applyAlignment="1">
      <alignment horizontal="right"/>
    </xf>
    <xf numFmtId="3" fontId="0" fillId="0" borderId="0" xfId="0" applyNumberFormat="1" applyAlignment="1">
      <alignment horizontal="right"/>
    </xf>
    <xf numFmtId="2" fontId="9" fillId="4" borderId="2" xfId="0" applyNumberFormat="1" applyFont="1" applyFill="1" applyBorder="1" applyAlignment="1">
      <alignment wrapText="1"/>
    </xf>
    <xf numFmtId="43" fontId="9" fillId="4" borderId="2" xfId="1" applyFont="1" applyFill="1" applyBorder="1" applyAlignment="1">
      <alignment wrapText="1"/>
    </xf>
    <xf numFmtId="43" fontId="0" fillId="0" borderId="0" xfId="1" applyFont="1"/>
    <xf numFmtId="1" fontId="0" fillId="16" borderId="0" xfId="0" applyNumberFormat="1" applyFill="1"/>
    <xf numFmtId="0" fontId="0" fillId="16" borderId="0" xfId="0" applyFill="1"/>
    <xf numFmtId="164" fontId="0" fillId="16" borderId="0" xfId="1" applyNumberFormat="1" applyFont="1" applyFill="1"/>
    <xf numFmtId="2" fontId="0" fillId="16" borderId="0" xfId="0" applyNumberFormat="1" applyFill="1"/>
    <xf numFmtId="43" fontId="0" fillId="16" borderId="0" xfId="1" applyFont="1" applyFill="1"/>
    <xf numFmtId="43" fontId="0" fillId="0" borderId="0" xfId="1" applyFont="1" applyFill="1"/>
    <xf numFmtId="1" fontId="0" fillId="17" borderId="0" xfId="0" applyNumberFormat="1" applyFill="1"/>
    <xf numFmtId="1" fontId="0" fillId="17" borderId="0" xfId="0" applyNumberFormat="1" applyFill="1" applyAlignment="1">
      <alignment horizontal="right"/>
    </xf>
    <xf numFmtId="0" fontId="0" fillId="17" borderId="0" xfId="0" applyFill="1"/>
    <xf numFmtId="164" fontId="0" fillId="17" borderId="0" xfId="1" applyNumberFormat="1" applyFont="1" applyFill="1"/>
    <xf numFmtId="2" fontId="0" fillId="17" borderId="0" xfId="0" applyNumberFormat="1" applyFill="1"/>
    <xf numFmtId="43" fontId="0" fillId="17" borderId="0" xfId="1" applyFont="1" applyFill="1"/>
    <xf numFmtId="10" fontId="0" fillId="17" borderId="0" xfId="0" applyNumberFormat="1" applyFill="1" applyAlignment="1">
      <alignment horizontal="right"/>
    </xf>
    <xf numFmtId="43" fontId="0" fillId="0" borderId="0" xfId="1" applyFont="1" applyAlignment="1">
      <alignment horizontal="right"/>
    </xf>
    <xf numFmtId="43" fontId="0" fillId="17" borderId="0" xfId="1" applyFont="1" applyFill="1" applyAlignment="1">
      <alignment horizontal="right"/>
    </xf>
    <xf numFmtId="164" fontId="0" fillId="17" borderId="0" xfId="1" applyNumberFormat="1" applyFont="1" applyFill="1" applyAlignment="1">
      <alignment horizontal="right"/>
    </xf>
    <xf numFmtId="43" fontId="0" fillId="0" borderId="19" xfId="1" applyFont="1" applyBorder="1"/>
    <xf numFmtId="44" fontId="0" fillId="0" borderId="0" xfId="2" applyFont="1"/>
    <xf numFmtId="2" fontId="0" fillId="0" borderId="18" xfId="0" applyNumberFormat="1" applyBorder="1"/>
    <xf numFmtId="43" fontId="0" fillId="0" borderId="18" xfId="1" applyFont="1" applyBorder="1"/>
    <xf numFmtId="0" fontId="57" fillId="0" borderId="0" xfId="0" applyFont="1"/>
    <xf numFmtId="1" fontId="57" fillId="0" borderId="0" xfId="0" applyNumberFormat="1" applyFont="1"/>
    <xf numFmtId="1" fontId="40" fillId="17" borderId="0" xfId="0" applyNumberFormat="1" applyFont="1" applyFill="1"/>
    <xf numFmtId="1" fontId="40" fillId="16" borderId="0" xfId="0" applyNumberFormat="1" applyFont="1" applyFill="1"/>
    <xf numFmtId="1" fontId="40" fillId="12" borderId="0" xfId="0" applyNumberFormat="1" applyFont="1" applyFill="1"/>
    <xf numFmtId="164" fontId="0" fillId="12" borderId="0" xfId="1" applyNumberFormat="1" applyFont="1" applyFill="1"/>
    <xf numFmtId="172" fontId="0" fillId="16" borderId="0" xfId="0" applyNumberFormat="1" applyFill="1"/>
    <xf numFmtId="172" fontId="0" fillId="12" borderId="0" xfId="0" applyNumberFormat="1" applyFill="1"/>
    <xf numFmtId="172" fontId="0" fillId="17" borderId="0" xfId="0" applyNumberFormat="1" applyFill="1"/>
    <xf numFmtId="10" fontId="0" fillId="17" borderId="0" xfId="0" applyNumberFormat="1" applyFill="1"/>
    <xf numFmtId="172" fontId="0" fillId="0" borderId="19" xfId="0" applyNumberFormat="1" applyBorder="1"/>
    <xf numFmtId="172" fontId="0" fillId="0" borderId="18" xfId="0" applyNumberFormat="1" applyBorder="1"/>
    <xf numFmtId="0" fontId="0" fillId="18" borderId="0" xfId="0" applyFill="1"/>
    <xf numFmtId="1" fontId="40" fillId="18" borderId="0" xfId="0" applyNumberFormat="1" applyFont="1" applyFill="1"/>
    <xf numFmtId="1" fontId="0" fillId="18" borderId="0" xfId="0" applyNumberFormat="1" applyFill="1"/>
    <xf numFmtId="164" fontId="8" fillId="18" borderId="0" xfId="1" applyNumberFormat="1" applyFont="1" applyFill="1"/>
    <xf numFmtId="164" fontId="8" fillId="16" borderId="0" xfId="1" applyNumberFormat="1" applyFont="1" applyFill="1"/>
    <xf numFmtId="1" fontId="0" fillId="0" borderId="0" xfId="0" applyNumberFormat="1" applyAlignment="1">
      <alignment horizontal="left"/>
    </xf>
    <xf numFmtId="2" fontId="0" fillId="0" borderId="0" xfId="0" applyNumberFormat="1" applyAlignment="1">
      <alignment horizontal="left"/>
    </xf>
    <xf numFmtId="0" fontId="9" fillId="16" borderId="0" xfId="0" applyFont="1" applyFill="1"/>
    <xf numFmtId="1" fontId="0" fillId="16" borderId="0" xfId="0" applyNumberFormat="1" applyFill="1" applyAlignment="1">
      <alignment horizontal="left"/>
    </xf>
    <xf numFmtId="2" fontId="0" fillId="16" borderId="0" xfId="0" applyNumberFormat="1" applyFill="1" applyAlignment="1">
      <alignment horizontal="left"/>
    </xf>
    <xf numFmtId="164" fontId="8" fillId="0" borderId="0" xfId="1" applyNumberFormat="1" applyFont="1" applyAlignment="1">
      <alignment horizontal="right"/>
    </xf>
    <xf numFmtId="10" fontId="0" fillId="18" borderId="0" xfId="0" applyNumberFormat="1" applyFill="1" applyAlignment="1">
      <alignment horizontal="right"/>
    </xf>
    <xf numFmtId="2" fontId="0" fillId="18" borderId="0" xfId="0" applyNumberFormat="1" applyFill="1"/>
    <xf numFmtId="10" fontId="0" fillId="18" borderId="0" xfId="0" applyNumberFormat="1" applyFill="1" applyAlignment="1">
      <alignment horizontal="left"/>
    </xf>
    <xf numFmtId="164" fontId="8" fillId="0" borderId="0" xfId="1" applyNumberFormat="1" applyFont="1" applyFill="1"/>
    <xf numFmtId="10" fontId="0" fillId="0" borderId="0" xfId="0" applyNumberFormat="1" applyAlignment="1">
      <alignment horizontal="left"/>
    </xf>
    <xf numFmtId="164" fontId="8" fillId="18" borderId="0" xfId="1" applyNumberFormat="1" applyFont="1" applyFill="1" applyAlignment="1">
      <alignment horizontal="right"/>
    </xf>
    <xf numFmtId="164" fontId="8" fillId="0" borderId="0" xfId="1" applyNumberFormat="1" applyFont="1" applyBorder="1"/>
    <xf numFmtId="164" fontId="8" fillId="0" borderId="19" xfId="1" applyNumberFormat="1" applyFont="1" applyBorder="1"/>
    <xf numFmtId="10" fontId="0" fillId="0" borderId="19" xfId="0" applyNumberFormat="1" applyBorder="1" applyAlignment="1">
      <alignment horizontal="right"/>
    </xf>
    <xf numFmtId="1" fontId="0" fillId="0" borderId="19" xfId="0" applyNumberFormat="1" applyBorder="1" applyAlignment="1">
      <alignment horizontal="left"/>
    </xf>
    <xf numFmtId="2" fontId="0" fillId="0" borderId="19" xfId="0" applyNumberFormat="1" applyBorder="1" applyAlignment="1">
      <alignment horizontal="left"/>
    </xf>
    <xf numFmtId="164" fontId="8" fillId="0" borderId="18" xfId="1" applyNumberFormat="1" applyFont="1" applyBorder="1"/>
    <xf numFmtId="1" fontId="67" fillId="0" borderId="0" xfId="0" applyNumberFormat="1" applyFont="1"/>
    <xf numFmtId="0" fontId="61" fillId="0" borderId="0" xfId="0" applyFont="1"/>
    <xf numFmtId="0" fontId="0" fillId="19" borderId="0" xfId="0" applyFill="1"/>
    <xf numFmtId="1" fontId="40" fillId="19" borderId="0" xfId="0" applyNumberFormat="1" applyFont="1" applyFill="1"/>
    <xf numFmtId="1" fontId="0" fillId="19" borderId="0" xfId="0" applyNumberFormat="1" applyFill="1"/>
    <xf numFmtId="164" fontId="8" fillId="19" borderId="0" xfId="1" applyNumberFormat="1" applyFont="1" applyFill="1"/>
    <xf numFmtId="1" fontId="9" fillId="16" borderId="0" xfId="0" applyNumberFormat="1" applyFont="1" applyFill="1"/>
    <xf numFmtId="164" fontId="9" fillId="16" borderId="0" xfId="1" applyNumberFormat="1" applyFont="1" applyFill="1"/>
    <xf numFmtId="172" fontId="9" fillId="16" borderId="0" xfId="0" applyNumberFormat="1" applyFont="1" applyFill="1"/>
    <xf numFmtId="1" fontId="9" fillId="16" borderId="0" xfId="0" applyNumberFormat="1" applyFont="1" applyFill="1" applyAlignment="1">
      <alignment horizontal="left"/>
    </xf>
    <xf numFmtId="0" fontId="9" fillId="16" borderId="0" xfId="0" applyFont="1" applyFill="1" applyAlignment="1">
      <alignment horizontal="left"/>
    </xf>
    <xf numFmtId="1" fontId="0" fillId="19" borderId="0" xfId="0" applyNumberFormat="1" applyFill="1" applyAlignment="1">
      <alignment horizontal="right"/>
    </xf>
    <xf numFmtId="172" fontId="0" fillId="19" borderId="0" xfId="0" applyNumberFormat="1" applyFill="1"/>
    <xf numFmtId="1" fontId="0" fillId="19" borderId="0" xfId="0" applyNumberFormat="1" applyFill="1" applyAlignment="1">
      <alignment horizontal="left"/>
    </xf>
    <xf numFmtId="172" fontId="8" fillId="0" borderId="0" xfId="1" applyNumberFormat="1" applyFont="1" applyAlignment="1">
      <alignment horizontal="right"/>
    </xf>
    <xf numFmtId="164" fontId="8" fillId="19" borderId="0" xfId="1" applyNumberFormat="1" applyFont="1" applyFill="1" applyAlignment="1">
      <alignment horizontal="right"/>
    </xf>
    <xf numFmtId="0" fontId="0" fillId="19" borderId="0" xfId="0" applyFill="1" applyAlignment="1">
      <alignment horizontal="right"/>
    </xf>
    <xf numFmtId="164" fontId="0" fillId="19" borderId="0" xfId="1" applyNumberFormat="1" applyFont="1" applyFill="1"/>
    <xf numFmtId="164" fontId="8" fillId="19" borderId="0" xfId="1" applyNumberFormat="1" applyFont="1" applyFill="1" applyBorder="1"/>
    <xf numFmtId="164" fontId="8" fillId="0" borderId="0" xfId="1" applyNumberFormat="1" applyFont="1" applyFill="1" applyAlignment="1">
      <alignment horizontal="right"/>
    </xf>
    <xf numFmtId="164" fontId="0" fillId="0" borderId="0" xfId="0" applyNumberFormat="1" applyAlignment="1">
      <alignment horizontal="right"/>
    </xf>
    <xf numFmtId="1" fontId="8" fillId="19" borderId="0" xfId="1" applyNumberFormat="1" applyFont="1" applyFill="1"/>
    <xf numFmtId="1" fontId="8" fillId="0" borderId="0" xfId="1" applyNumberFormat="1" applyFont="1"/>
    <xf numFmtId="164" fontId="0" fillId="19" borderId="0" xfId="0" applyNumberFormat="1" applyFill="1" applyAlignment="1">
      <alignment horizontal="right"/>
    </xf>
    <xf numFmtId="164" fontId="8" fillId="0" borderId="0" xfId="1" applyNumberFormat="1" applyFont="1" applyFill="1" applyBorder="1"/>
    <xf numFmtId="0" fontId="28" fillId="0" borderId="0" xfId="8" applyFont="1" applyAlignment="1">
      <alignment horizontal="center" vertical="top" wrapText="1"/>
    </xf>
    <xf numFmtId="0" fontId="28" fillId="0" borderId="15" xfId="8" applyFont="1" applyBorder="1" applyAlignment="1">
      <alignment horizontal="center" vertical="top" wrapText="1"/>
    </xf>
    <xf numFmtId="0" fontId="29" fillId="0" borderId="16" xfId="8" applyFont="1" applyBorder="1" applyAlignment="1">
      <alignment horizontal="center" vertical="top" wrapText="1"/>
    </xf>
  </cellXfs>
  <cellStyles count="12">
    <cellStyle name="Comma" xfId="1" builtinId="3"/>
    <cellStyle name="Currency" xfId="2" builtinId="4"/>
    <cellStyle name="Currency 2" xfId="9" xr:uid="{00000000-0005-0000-0000-000002000000}"/>
    <cellStyle name="Normal" xfId="0" builtinId="0"/>
    <cellStyle name="Normal 11 2" xfId="11" xr:uid="{00000000-0005-0000-0000-000004000000}"/>
    <cellStyle name="Normal 2" xfId="8" xr:uid="{00000000-0005-0000-0000-000005000000}"/>
    <cellStyle name="Normal 5" xfId="3" xr:uid="{00000000-0005-0000-0000-000006000000}"/>
    <cellStyle name="Normal 8" xfId="4" xr:uid="{00000000-0005-0000-0000-000007000000}"/>
    <cellStyle name="Normal 8 2" xfId="5" xr:uid="{00000000-0005-0000-0000-000008000000}"/>
    <cellStyle name="Normal_Institution Names N=842" xfId="7" xr:uid="{00000000-0005-0000-0000-000009000000}"/>
    <cellStyle name="Normal_Sheet1" xfId="6" xr:uid="{00000000-0005-0000-0000-00000A000000}"/>
    <cellStyle name="Percent" xfId="10"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A0925-FA9A-4862-855E-43AFF124BA7D}">
  <dimension ref="A1:O767"/>
  <sheetViews>
    <sheetView tabSelected="1" topLeftCell="C1" workbookViewId="0">
      <pane ySplit="12" topLeftCell="A13" activePane="bottomLeft" state="frozen"/>
      <selection pane="bottomLeft" activeCell="C22" sqref="C22"/>
    </sheetView>
  </sheetViews>
  <sheetFormatPr defaultRowHeight="14.4" x14ac:dyDescent="0.3"/>
  <cols>
    <col min="2" max="2" width="17.6640625" customWidth="1"/>
    <col min="3" max="3" width="57.33203125" customWidth="1"/>
    <col min="6" max="6" width="37" customWidth="1"/>
    <col min="7" max="7" width="14.6640625" customWidth="1"/>
    <col min="8" max="8" width="15" customWidth="1"/>
    <col min="9" max="9" width="14.6640625" customWidth="1"/>
    <col min="10" max="10" width="9.44140625" customWidth="1"/>
    <col min="11" max="11" width="14.5546875" customWidth="1"/>
    <col min="12" max="12" width="47.33203125" customWidth="1"/>
    <col min="13" max="13" width="18.33203125" customWidth="1"/>
    <col min="14" max="14" width="32.33203125" customWidth="1"/>
  </cols>
  <sheetData>
    <row r="1" spans="1:15" ht="16.2" x14ac:dyDescent="0.3">
      <c r="C1" s="373" t="s">
        <v>7748</v>
      </c>
      <c r="D1" s="279"/>
      <c r="E1" s="281"/>
      <c r="F1" s="281"/>
      <c r="G1" s="281"/>
      <c r="H1" s="276"/>
      <c r="I1" s="276"/>
      <c r="J1" s="281"/>
      <c r="K1" s="281"/>
      <c r="L1" s="281"/>
      <c r="M1" s="281"/>
    </row>
    <row r="2" spans="1:15" x14ac:dyDescent="0.3">
      <c r="C2" s="235"/>
      <c r="D2" s="236"/>
      <c r="H2" s="395"/>
      <c r="I2" s="395"/>
    </row>
    <row r="3" spans="1:15" x14ac:dyDescent="0.3">
      <c r="B3" s="404" t="s">
        <v>7749</v>
      </c>
      <c r="D3" s="370"/>
      <c r="H3" s="272"/>
      <c r="I3" s="272"/>
    </row>
    <row r="4" spans="1:15" ht="16.2" x14ac:dyDescent="0.3">
      <c r="B4" s="404" t="s">
        <v>7750</v>
      </c>
      <c r="D4" s="370"/>
      <c r="H4" s="272"/>
      <c r="I4" s="272"/>
    </row>
    <row r="5" spans="1:15" ht="16.2" x14ac:dyDescent="0.3">
      <c r="B5" s="404" t="s">
        <v>7751</v>
      </c>
      <c r="D5" s="370"/>
      <c r="H5" s="272"/>
      <c r="I5" s="272"/>
    </row>
    <row r="6" spans="1:15" x14ac:dyDescent="0.3">
      <c r="B6" s="405" t="s">
        <v>7752</v>
      </c>
      <c r="C6" s="235"/>
      <c r="D6" s="236"/>
      <c r="H6" s="272"/>
      <c r="I6" s="272"/>
    </row>
    <row r="7" spans="1:15" x14ac:dyDescent="0.3">
      <c r="B7" s="406" t="s">
        <v>7753</v>
      </c>
      <c r="C7" s="407"/>
      <c r="D7" s="408"/>
      <c r="E7" s="406"/>
      <c r="F7" s="406"/>
      <c r="G7" s="406"/>
      <c r="H7" s="409"/>
      <c r="I7" s="409"/>
      <c r="J7" s="406"/>
      <c r="K7" s="406"/>
      <c r="L7" s="406"/>
      <c r="M7" s="406"/>
    </row>
    <row r="8" spans="1:15" x14ac:dyDescent="0.3">
      <c r="B8" s="350" t="s">
        <v>7754</v>
      </c>
      <c r="C8" s="372"/>
      <c r="D8" s="349"/>
      <c r="E8" s="350"/>
      <c r="F8" s="350"/>
      <c r="G8" s="350"/>
      <c r="H8" s="385"/>
      <c r="I8" s="385"/>
      <c r="J8" s="350"/>
      <c r="K8" s="350"/>
      <c r="L8" s="350"/>
      <c r="M8" s="350"/>
      <c r="N8" s="350"/>
      <c r="O8" s="350"/>
    </row>
    <row r="10" spans="1:15" x14ac:dyDescent="0.3">
      <c r="B10" t="s">
        <v>7117</v>
      </c>
      <c r="C10" s="235"/>
      <c r="D10" s="236"/>
    </row>
    <row r="12" spans="1:15" ht="88.2" x14ac:dyDescent="0.3">
      <c r="A12" s="240" t="s">
        <v>3705</v>
      </c>
      <c r="B12" s="240" t="s">
        <v>7755</v>
      </c>
      <c r="C12" s="240" t="s">
        <v>857</v>
      </c>
      <c r="D12" s="240" t="s">
        <v>5404</v>
      </c>
      <c r="E12" s="240" t="s">
        <v>858</v>
      </c>
      <c r="F12" s="240" t="s">
        <v>7756</v>
      </c>
      <c r="G12" s="242" t="s">
        <v>7757</v>
      </c>
      <c r="H12" s="241" t="s">
        <v>7758</v>
      </c>
      <c r="I12" s="241" t="s">
        <v>7666</v>
      </c>
      <c r="J12" s="346" t="s">
        <v>7667</v>
      </c>
      <c r="K12" s="242" t="s">
        <v>7759</v>
      </c>
      <c r="L12" s="240" t="s">
        <v>7582</v>
      </c>
      <c r="M12" s="240" t="s">
        <v>7669</v>
      </c>
      <c r="N12" s="240" t="s">
        <v>7670</v>
      </c>
    </row>
    <row r="13" spans="1:15" x14ac:dyDescent="0.3">
      <c r="A13">
        <f>RANK(H13,H$13:H$711,0)</f>
        <v>1</v>
      </c>
      <c r="B13" s="236">
        <v>166027</v>
      </c>
      <c r="C13" t="s">
        <v>1116</v>
      </c>
      <c r="D13" t="s">
        <v>5417</v>
      </c>
      <c r="E13" t="s">
        <v>22</v>
      </c>
      <c r="F13" t="s">
        <v>7126</v>
      </c>
      <c r="G13" s="272">
        <v>24348</v>
      </c>
      <c r="H13" s="272">
        <v>49495108</v>
      </c>
      <c r="I13" s="272">
        <v>49444494</v>
      </c>
      <c r="J13" s="342">
        <v>0.10236529066310195</v>
      </c>
      <c r="K13" s="272">
        <v>2032820.2727123378</v>
      </c>
      <c r="L13" s="386" t="s">
        <v>7671</v>
      </c>
      <c r="M13" s="386" t="s">
        <v>7586</v>
      </c>
      <c r="N13" s="386" t="s">
        <v>7672</v>
      </c>
    </row>
    <row r="14" spans="1:15" x14ac:dyDescent="0.3">
      <c r="A14">
        <f t="shared" ref="A14:A77" si="0">RANK(H14,H$13:H$711,0)</f>
        <v>2</v>
      </c>
      <c r="B14" s="236">
        <v>229090</v>
      </c>
      <c r="C14" t="s">
        <v>1592</v>
      </c>
      <c r="D14" t="s">
        <v>5414</v>
      </c>
      <c r="E14" t="s">
        <v>35</v>
      </c>
      <c r="F14" t="s">
        <v>7460</v>
      </c>
      <c r="G14" s="272">
        <v>192815</v>
      </c>
      <c r="H14" s="272">
        <v>44967186.435000002</v>
      </c>
      <c r="I14" s="272">
        <v>42668276.351000004</v>
      </c>
      <c r="J14" s="342">
        <v>5.3878672414338569</v>
      </c>
      <c r="K14" s="272">
        <v>233214.15053289421</v>
      </c>
      <c r="L14" s="386" t="s">
        <v>7673</v>
      </c>
      <c r="M14" s="386" t="s">
        <v>7586</v>
      </c>
      <c r="N14" s="386" t="s">
        <v>875</v>
      </c>
    </row>
    <row r="15" spans="1:15" x14ac:dyDescent="0.3">
      <c r="A15">
        <f t="shared" si="0"/>
        <v>3</v>
      </c>
      <c r="B15" s="236">
        <v>130794</v>
      </c>
      <c r="C15" t="s">
        <v>1672</v>
      </c>
      <c r="D15" t="s">
        <v>5413</v>
      </c>
      <c r="E15" t="s">
        <v>81</v>
      </c>
      <c r="F15" t="s">
        <v>7126</v>
      </c>
      <c r="G15" s="272">
        <v>14647</v>
      </c>
      <c r="H15" s="272">
        <v>40746900</v>
      </c>
      <c r="I15" s="272">
        <v>41383300</v>
      </c>
      <c r="J15" s="342">
        <v>-1.5378183953430491</v>
      </c>
      <c r="K15" s="272">
        <v>2781928.0398716461</v>
      </c>
      <c r="L15" s="386" t="s">
        <v>7671</v>
      </c>
      <c r="M15" s="386" t="s">
        <v>7586</v>
      </c>
      <c r="N15" s="386" t="s">
        <v>7672</v>
      </c>
    </row>
    <row r="16" spans="1:15" x14ac:dyDescent="0.3">
      <c r="A16">
        <f t="shared" si="0"/>
        <v>4</v>
      </c>
      <c r="B16" s="236">
        <v>243744</v>
      </c>
      <c r="C16" t="s">
        <v>1417</v>
      </c>
      <c r="D16" t="s">
        <v>5415</v>
      </c>
      <c r="E16" t="s">
        <v>39</v>
      </c>
      <c r="F16" t="s">
        <v>7126</v>
      </c>
      <c r="G16" s="272">
        <v>17349</v>
      </c>
      <c r="H16" s="272">
        <v>36495000</v>
      </c>
      <c r="I16" s="272">
        <v>36339000</v>
      </c>
      <c r="J16" s="342">
        <v>0.42929084454718069</v>
      </c>
      <c r="K16" s="272">
        <v>2103579.4570292234</v>
      </c>
      <c r="L16" s="386" t="s">
        <v>7671</v>
      </c>
      <c r="M16" s="386" t="s">
        <v>7586</v>
      </c>
      <c r="N16" s="386" t="s">
        <v>7672</v>
      </c>
    </row>
    <row r="17" spans="1:14" x14ac:dyDescent="0.3">
      <c r="A17">
        <f t="shared" si="0"/>
        <v>5</v>
      </c>
      <c r="B17" s="236">
        <v>186131</v>
      </c>
      <c r="C17" t="s">
        <v>7129</v>
      </c>
      <c r="D17" t="s">
        <v>5416</v>
      </c>
      <c r="E17" t="s">
        <v>279</v>
      </c>
      <c r="F17" t="s">
        <v>7126</v>
      </c>
      <c r="G17" s="272">
        <v>8887</v>
      </c>
      <c r="H17" s="272">
        <v>34058773.991999999</v>
      </c>
      <c r="I17" s="272">
        <v>35794185.664999999</v>
      </c>
      <c r="J17" s="342">
        <v>-4.8483060607715052</v>
      </c>
      <c r="K17" s="272">
        <v>3832426.4647237537</v>
      </c>
      <c r="L17" s="386" t="s">
        <v>7671</v>
      </c>
      <c r="M17" s="386" t="s">
        <v>7586</v>
      </c>
      <c r="N17" s="386" t="s">
        <v>7672</v>
      </c>
    </row>
    <row r="18" spans="1:14" x14ac:dyDescent="0.3">
      <c r="A18">
        <f t="shared" si="0"/>
        <v>6</v>
      </c>
      <c r="B18" s="236">
        <v>166683</v>
      </c>
      <c r="C18" t="s">
        <v>1218</v>
      </c>
      <c r="D18" t="s">
        <v>5417</v>
      </c>
      <c r="E18" t="s">
        <v>22</v>
      </c>
      <c r="F18" t="s">
        <v>7126</v>
      </c>
      <c r="G18" s="272">
        <v>11703</v>
      </c>
      <c r="H18" s="272">
        <v>23453446</v>
      </c>
      <c r="I18" s="272">
        <v>24739862</v>
      </c>
      <c r="J18" s="342">
        <v>-5.1997703139977087</v>
      </c>
      <c r="K18" s="272">
        <v>2004054.1741433821</v>
      </c>
      <c r="L18" s="386" t="s">
        <v>7671</v>
      </c>
      <c r="M18" s="386" t="s">
        <v>7586</v>
      </c>
      <c r="N18" s="386" t="s">
        <v>7672</v>
      </c>
    </row>
    <row r="19" spans="1:14" x14ac:dyDescent="0.3">
      <c r="A19">
        <f t="shared" si="0"/>
        <v>7</v>
      </c>
      <c r="B19" s="236">
        <v>215062</v>
      </c>
      <c r="C19" t="s">
        <v>1852</v>
      </c>
      <c r="D19" t="s">
        <v>5418</v>
      </c>
      <c r="E19" t="s">
        <v>8</v>
      </c>
      <c r="F19" t="s">
        <v>7126</v>
      </c>
      <c r="G19" s="395">
        <v>25106</v>
      </c>
      <c r="H19" s="272">
        <v>20962965.449999999</v>
      </c>
      <c r="I19" s="272">
        <v>20724351.484999999</v>
      </c>
      <c r="J19" s="342">
        <v>1.1513699966568574</v>
      </c>
      <c r="K19" s="395">
        <v>834978</v>
      </c>
      <c r="L19" s="386" t="s">
        <v>7671</v>
      </c>
      <c r="M19" s="386" t="s">
        <v>7586</v>
      </c>
      <c r="N19" s="386" t="s">
        <v>7672</v>
      </c>
    </row>
    <row r="20" spans="1:14" x14ac:dyDescent="0.3">
      <c r="A20" s="350">
        <f t="shared" si="0"/>
        <v>8</v>
      </c>
      <c r="B20" s="410">
        <v>228732</v>
      </c>
      <c r="C20" s="388" t="s">
        <v>7760</v>
      </c>
      <c r="D20" s="388" t="s">
        <v>5420</v>
      </c>
      <c r="E20" s="388" t="s">
        <v>35</v>
      </c>
      <c r="F20" s="388" t="s">
        <v>7592</v>
      </c>
      <c r="G20" s="411">
        <v>123360</v>
      </c>
      <c r="H20" s="411">
        <v>19285471.745000001</v>
      </c>
      <c r="I20" s="411">
        <v>18243191.374000002</v>
      </c>
      <c r="J20" s="412">
        <v>5.713256796096795</v>
      </c>
      <c r="K20" s="411">
        <v>156334.88768644616</v>
      </c>
      <c r="L20" s="413" t="s">
        <v>7675</v>
      </c>
      <c r="M20" s="413" t="s">
        <v>7586</v>
      </c>
      <c r="N20" s="413" t="s">
        <v>7672</v>
      </c>
    </row>
    <row r="21" spans="1:14" x14ac:dyDescent="0.3">
      <c r="A21">
        <f t="shared" si="0"/>
        <v>9</v>
      </c>
      <c r="B21" s="236">
        <v>170976</v>
      </c>
      <c r="C21" t="s">
        <v>1547</v>
      </c>
      <c r="D21" t="s">
        <v>5421</v>
      </c>
      <c r="E21" t="s">
        <v>141</v>
      </c>
      <c r="F21" t="s">
        <v>7460</v>
      </c>
      <c r="G21" s="395">
        <v>59305</v>
      </c>
      <c r="H21" s="272">
        <v>17875691.431000002</v>
      </c>
      <c r="I21" s="272">
        <v>17347188.135000002</v>
      </c>
      <c r="J21" s="342">
        <v>3.0466222645829397</v>
      </c>
      <c r="K21" s="395">
        <v>301420</v>
      </c>
      <c r="L21" s="386" t="s">
        <v>7675</v>
      </c>
      <c r="M21" s="386" t="s">
        <v>7586</v>
      </c>
      <c r="N21" s="386" t="s">
        <v>7672</v>
      </c>
    </row>
    <row r="22" spans="1:14" x14ac:dyDescent="0.3">
      <c r="A22">
        <f t="shared" si="0"/>
        <v>10</v>
      </c>
      <c r="B22" s="236">
        <v>124557</v>
      </c>
      <c r="C22" t="s">
        <v>7761</v>
      </c>
      <c r="D22" t="s">
        <v>5425</v>
      </c>
      <c r="E22" t="s">
        <v>39</v>
      </c>
      <c r="F22" t="s">
        <v>7460</v>
      </c>
      <c r="G22" s="272">
        <v>294309</v>
      </c>
      <c r="H22" s="272">
        <v>17689324</v>
      </c>
      <c r="I22" s="272">
        <v>15417663</v>
      </c>
      <c r="J22" s="342">
        <v>14.734146154316644</v>
      </c>
      <c r="K22" s="272">
        <v>60104.597548834725</v>
      </c>
      <c r="L22" s="386" t="s">
        <v>7673</v>
      </c>
      <c r="M22" s="386" t="s">
        <v>7586</v>
      </c>
      <c r="N22" s="386" t="s">
        <v>875</v>
      </c>
    </row>
    <row r="23" spans="1:14" x14ac:dyDescent="0.3">
      <c r="A23">
        <f t="shared" si="0"/>
        <v>11</v>
      </c>
      <c r="B23" s="236">
        <v>152080</v>
      </c>
      <c r="C23" t="s">
        <v>1568</v>
      </c>
      <c r="D23" t="s">
        <v>5426</v>
      </c>
      <c r="E23" t="s">
        <v>90</v>
      </c>
      <c r="F23" t="s">
        <v>7126</v>
      </c>
      <c r="G23" s="272">
        <v>12908</v>
      </c>
      <c r="H23" s="272">
        <v>16616524</v>
      </c>
      <c r="I23" s="272">
        <v>16729299</v>
      </c>
      <c r="J23" s="342">
        <v>-0.67411670985138106</v>
      </c>
      <c r="K23" s="272">
        <v>1287304.3074062597</v>
      </c>
      <c r="L23" s="386" t="s">
        <v>7671</v>
      </c>
      <c r="M23" s="386" t="s">
        <v>7586</v>
      </c>
      <c r="N23" s="386" t="s">
        <v>7672</v>
      </c>
    </row>
    <row r="24" spans="1:14" x14ac:dyDescent="0.3">
      <c r="A24">
        <f t="shared" si="0"/>
        <v>12</v>
      </c>
      <c r="B24" s="236">
        <v>147767</v>
      </c>
      <c r="C24" t="s">
        <v>1298</v>
      </c>
      <c r="D24" t="s">
        <v>5422</v>
      </c>
      <c r="E24" t="s">
        <v>19</v>
      </c>
      <c r="F24" t="s">
        <v>7126</v>
      </c>
      <c r="G24" s="272">
        <v>20563</v>
      </c>
      <c r="H24" s="272">
        <v>13699895</v>
      </c>
      <c r="I24" s="272">
        <v>14121488</v>
      </c>
      <c r="J24" s="342">
        <v>-2.9854715027198266</v>
      </c>
      <c r="K24" s="272">
        <v>666240.09142634831</v>
      </c>
      <c r="L24" s="386" t="s">
        <v>7671</v>
      </c>
      <c r="M24" s="386" t="s">
        <v>7586</v>
      </c>
      <c r="N24" s="386" t="s">
        <v>7672</v>
      </c>
    </row>
    <row r="25" spans="1:14" x14ac:dyDescent="0.3">
      <c r="A25">
        <f t="shared" si="0"/>
        <v>13</v>
      </c>
      <c r="B25" s="236">
        <v>190150</v>
      </c>
      <c r="C25" t="s">
        <v>7591</v>
      </c>
      <c r="D25" t="s">
        <v>5423</v>
      </c>
      <c r="E25" t="s">
        <v>12</v>
      </c>
      <c r="F25" t="s">
        <v>7126</v>
      </c>
      <c r="G25" s="272">
        <v>30516</v>
      </c>
      <c r="H25" s="272">
        <v>13642667</v>
      </c>
      <c r="I25" s="272">
        <v>13279846</v>
      </c>
      <c r="J25" s="342">
        <v>2.7321175260616726</v>
      </c>
      <c r="K25" s="272">
        <v>447066.03093459166</v>
      </c>
      <c r="L25" s="386" t="s">
        <v>7671</v>
      </c>
      <c r="M25" s="386" t="s">
        <v>7586</v>
      </c>
      <c r="N25" s="386" t="s">
        <v>7672</v>
      </c>
    </row>
    <row r="26" spans="1:14" x14ac:dyDescent="0.3">
      <c r="A26">
        <f t="shared" si="0"/>
        <v>14</v>
      </c>
      <c r="B26" s="236">
        <v>198419</v>
      </c>
      <c r="C26" t="s">
        <v>1041</v>
      </c>
      <c r="D26" t="s">
        <v>5427</v>
      </c>
      <c r="E26" t="s">
        <v>30</v>
      </c>
      <c r="F26" t="s">
        <v>7126</v>
      </c>
      <c r="G26" s="272">
        <v>17748</v>
      </c>
      <c r="H26" s="272">
        <v>13237963.24</v>
      </c>
      <c r="I26" s="272">
        <v>12116259.954</v>
      </c>
      <c r="J26" s="342">
        <v>9.2578344328910411</v>
      </c>
      <c r="K26" s="272">
        <v>745884.7892720307</v>
      </c>
      <c r="L26" s="386" t="s">
        <v>7671</v>
      </c>
      <c r="M26" s="386" t="s">
        <v>7586</v>
      </c>
      <c r="N26" s="386" t="s">
        <v>7672</v>
      </c>
    </row>
    <row r="27" spans="1:14" x14ac:dyDescent="0.3">
      <c r="A27">
        <f t="shared" si="0"/>
        <v>15</v>
      </c>
      <c r="B27" s="236">
        <v>179867</v>
      </c>
      <c r="C27" t="s">
        <v>1854</v>
      </c>
      <c r="D27" t="s">
        <v>5815</v>
      </c>
      <c r="E27" t="s">
        <v>3</v>
      </c>
      <c r="F27" t="s">
        <v>7126</v>
      </c>
      <c r="G27" s="272">
        <v>15423</v>
      </c>
      <c r="H27" s="272">
        <v>11467279.134</v>
      </c>
      <c r="I27" s="272">
        <v>12252329.282</v>
      </c>
      <c r="J27" s="342">
        <v>-6.4073543073423913</v>
      </c>
      <c r="K27" s="272">
        <v>743518.06613499322</v>
      </c>
      <c r="L27" s="386" t="s">
        <v>7671</v>
      </c>
      <c r="M27" s="386" t="s">
        <v>7586</v>
      </c>
      <c r="N27" s="386" t="s">
        <v>7672</v>
      </c>
    </row>
    <row r="28" spans="1:14" x14ac:dyDescent="0.3">
      <c r="A28">
        <f t="shared" si="0"/>
        <v>16</v>
      </c>
      <c r="B28" s="236">
        <v>162928</v>
      </c>
      <c r="C28" t="s">
        <v>3943</v>
      </c>
      <c r="D28" t="s">
        <v>5442</v>
      </c>
      <c r="E28" t="s">
        <v>124</v>
      </c>
      <c r="F28" t="s">
        <v>7126</v>
      </c>
      <c r="G28" s="272">
        <v>22480</v>
      </c>
      <c r="H28" s="272">
        <v>10538865</v>
      </c>
      <c r="I28" s="272">
        <v>8244472</v>
      </c>
      <c r="J28" s="342">
        <v>27.829471675081198</v>
      </c>
      <c r="K28" s="272">
        <v>468810.7206405694</v>
      </c>
      <c r="L28" s="386" t="s">
        <v>7671</v>
      </c>
      <c r="M28" s="386" t="s">
        <v>7586</v>
      </c>
      <c r="N28" s="386" t="s">
        <v>7672</v>
      </c>
    </row>
    <row r="29" spans="1:14" x14ac:dyDescent="0.3">
      <c r="A29">
        <f t="shared" si="0"/>
        <v>17</v>
      </c>
      <c r="B29" s="236">
        <v>139658</v>
      </c>
      <c r="C29" t="s">
        <v>1057</v>
      </c>
      <c r="D29" t="s">
        <v>5431</v>
      </c>
      <c r="E29" t="s">
        <v>116</v>
      </c>
      <c r="F29" t="s">
        <v>7126</v>
      </c>
      <c r="G29" s="272">
        <v>15014</v>
      </c>
      <c r="H29" s="272">
        <v>10239776.123</v>
      </c>
      <c r="I29" s="272">
        <v>9997741.8920000009</v>
      </c>
      <c r="J29" s="342">
        <v>2.4208889728756637</v>
      </c>
      <c r="K29" s="272">
        <v>682015.19401891564</v>
      </c>
      <c r="L29" s="386" t="s">
        <v>7671</v>
      </c>
      <c r="M29" s="386" t="s">
        <v>7586</v>
      </c>
      <c r="N29" s="386" t="s">
        <v>7672</v>
      </c>
    </row>
    <row r="30" spans="1:14" x14ac:dyDescent="0.3">
      <c r="A30">
        <f t="shared" si="0"/>
        <v>18</v>
      </c>
      <c r="B30" s="236">
        <v>190415</v>
      </c>
      <c r="C30" t="s">
        <v>1855</v>
      </c>
      <c r="D30" t="s">
        <v>7762</v>
      </c>
      <c r="E30" t="s">
        <v>12</v>
      </c>
      <c r="F30" t="s">
        <v>7126</v>
      </c>
      <c r="G30" s="272">
        <v>27225</v>
      </c>
      <c r="H30" s="272">
        <v>10035557.521</v>
      </c>
      <c r="I30" s="272">
        <v>9838198</v>
      </c>
      <c r="J30" s="342">
        <v>2.006053557775517</v>
      </c>
      <c r="K30" s="272">
        <v>368615.51959595957</v>
      </c>
      <c r="L30" s="386" t="s">
        <v>7671</v>
      </c>
      <c r="M30" s="386" t="s">
        <v>7586</v>
      </c>
      <c r="N30" s="386" t="s">
        <v>7672</v>
      </c>
    </row>
    <row r="31" spans="1:14" x14ac:dyDescent="0.3">
      <c r="A31">
        <f t="shared" si="0"/>
        <v>19</v>
      </c>
      <c r="B31" s="236">
        <v>144050</v>
      </c>
      <c r="C31" t="s">
        <v>5429</v>
      </c>
      <c r="D31" t="s">
        <v>5430</v>
      </c>
      <c r="E31" t="s">
        <v>19</v>
      </c>
      <c r="F31" t="s">
        <v>7126</v>
      </c>
      <c r="G31" s="272">
        <v>18523</v>
      </c>
      <c r="H31" s="272">
        <v>9869725.4979999997</v>
      </c>
      <c r="I31" s="272">
        <v>9914748.3849999998</v>
      </c>
      <c r="J31" s="342">
        <v>-0.45410014709112667</v>
      </c>
      <c r="K31" s="272">
        <v>532836.23052421317</v>
      </c>
      <c r="L31" s="386" t="s">
        <v>7671</v>
      </c>
      <c r="M31" s="386" t="s">
        <v>7586</v>
      </c>
      <c r="N31" s="386" t="s">
        <v>7672</v>
      </c>
    </row>
    <row r="32" spans="1:14" x14ac:dyDescent="0.3">
      <c r="A32">
        <f t="shared" si="0"/>
        <v>20</v>
      </c>
      <c r="B32" s="236">
        <v>234076</v>
      </c>
      <c r="C32" t="s">
        <v>1600</v>
      </c>
      <c r="D32" t="s">
        <v>5433</v>
      </c>
      <c r="E32" t="s">
        <v>14</v>
      </c>
      <c r="F32" t="s">
        <v>7460</v>
      </c>
      <c r="G32" s="272"/>
      <c r="H32" s="272">
        <v>9799870.0299999993</v>
      </c>
      <c r="I32" s="272">
        <v>9858441.5329999998</v>
      </c>
      <c r="J32" s="342">
        <v>-0.59412537776827212</v>
      </c>
      <c r="K32" s="272"/>
      <c r="L32" s="386" t="s">
        <v>7675</v>
      </c>
      <c r="M32" s="386" t="s">
        <v>7586</v>
      </c>
      <c r="N32" s="386" t="s">
        <v>7672</v>
      </c>
    </row>
    <row r="33" spans="1:14" x14ac:dyDescent="0.3">
      <c r="A33">
        <f t="shared" si="0"/>
        <v>21</v>
      </c>
      <c r="B33" s="236">
        <v>221999</v>
      </c>
      <c r="C33" t="s">
        <v>1614</v>
      </c>
      <c r="D33" t="s">
        <v>5438</v>
      </c>
      <c r="E33" t="s">
        <v>28</v>
      </c>
      <c r="F33" t="s">
        <v>7126</v>
      </c>
      <c r="G33" s="272">
        <v>12882</v>
      </c>
      <c r="H33" s="272">
        <v>9684195.6339999996</v>
      </c>
      <c r="I33" s="272">
        <v>10206067.255000001</v>
      </c>
      <c r="J33" s="342">
        <v>-5.1133468745694755</v>
      </c>
      <c r="K33" s="272">
        <v>751761.809812141</v>
      </c>
      <c r="L33" s="386" t="s">
        <v>7671</v>
      </c>
      <c r="M33" s="386" t="s">
        <v>7586</v>
      </c>
      <c r="N33" s="386" t="s">
        <v>7672</v>
      </c>
    </row>
    <row r="34" spans="1:14" x14ac:dyDescent="0.3">
      <c r="A34">
        <f t="shared" si="0"/>
        <v>22</v>
      </c>
      <c r="B34" s="236">
        <v>182670</v>
      </c>
      <c r="C34" t="s">
        <v>1024</v>
      </c>
      <c r="D34" t="s">
        <v>5436</v>
      </c>
      <c r="E34" t="s">
        <v>47</v>
      </c>
      <c r="F34" t="s">
        <v>7126</v>
      </c>
      <c r="G34" s="272">
        <v>6744</v>
      </c>
      <c r="H34" s="272">
        <v>7930125.0080000004</v>
      </c>
      <c r="I34" s="272">
        <v>8065742.7850000001</v>
      </c>
      <c r="J34" s="342">
        <v>-1.6814046841688339</v>
      </c>
      <c r="K34" s="272">
        <v>1175878.5599051008</v>
      </c>
      <c r="L34" s="386" t="s">
        <v>7671</v>
      </c>
      <c r="M34" s="386" t="s">
        <v>7586</v>
      </c>
      <c r="N34" s="386" t="s">
        <v>7672</v>
      </c>
    </row>
    <row r="35" spans="1:14" x14ac:dyDescent="0.3">
      <c r="A35">
        <f t="shared" si="0"/>
        <v>23</v>
      </c>
      <c r="B35" s="236">
        <v>123961</v>
      </c>
      <c r="C35" t="s">
        <v>1589</v>
      </c>
      <c r="D35" t="s">
        <v>5435</v>
      </c>
      <c r="E35" t="s">
        <v>39</v>
      </c>
      <c r="F35" t="s">
        <v>7126</v>
      </c>
      <c r="G35" s="391"/>
      <c r="H35" s="272">
        <v>7463050.5499999998</v>
      </c>
      <c r="I35" s="272">
        <v>7319123.2110000001</v>
      </c>
      <c r="J35" s="342">
        <v>1.9664560200829728</v>
      </c>
      <c r="K35" s="391"/>
      <c r="L35" s="386" t="s">
        <v>7671</v>
      </c>
      <c r="M35" s="386" t="s">
        <v>7586</v>
      </c>
      <c r="N35" s="386" t="s">
        <v>7672</v>
      </c>
    </row>
    <row r="36" spans="1:14" x14ac:dyDescent="0.3">
      <c r="A36">
        <f t="shared" si="0"/>
        <v>24</v>
      </c>
      <c r="B36" s="236">
        <v>204796</v>
      </c>
      <c r="C36" t="s">
        <v>1466</v>
      </c>
      <c r="D36" t="s">
        <v>5437</v>
      </c>
      <c r="E36" t="s">
        <v>56</v>
      </c>
      <c r="F36" t="s">
        <v>7460</v>
      </c>
      <c r="G36" s="272">
        <v>59740</v>
      </c>
      <c r="H36" s="272">
        <v>7383675.9819999998</v>
      </c>
      <c r="I36" s="272">
        <v>6960782.4230000004</v>
      </c>
      <c r="J36" s="342">
        <v>6.0753739062819054</v>
      </c>
      <c r="K36" s="272">
        <v>123596.85272849012</v>
      </c>
      <c r="L36" s="386" t="s">
        <v>7675</v>
      </c>
      <c r="M36" s="386" t="s">
        <v>7586</v>
      </c>
      <c r="N36" s="386" t="s">
        <v>7672</v>
      </c>
    </row>
    <row r="37" spans="1:14" x14ac:dyDescent="0.3">
      <c r="A37">
        <f t="shared" si="0"/>
        <v>25</v>
      </c>
      <c r="B37" s="236">
        <v>227757</v>
      </c>
      <c r="C37" t="s">
        <v>7763</v>
      </c>
      <c r="D37" t="s">
        <v>5434</v>
      </c>
      <c r="E37" t="s">
        <v>35</v>
      </c>
      <c r="F37" t="s">
        <v>7126</v>
      </c>
      <c r="G37" s="272">
        <v>8163</v>
      </c>
      <c r="H37" s="272">
        <v>7240019.9589999998</v>
      </c>
      <c r="I37" s="272">
        <v>7291204.4139999999</v>
      </c>
      <c r="J37" s="342">
        <v>-0.7020027432192093</v>
      </c>
      <c r="K37" s="272">
        <v>886931.2702437829</v>
      </c>
      <c r="L37" s="386" t="s">
        <v>7671</v>
      </c>
      <c r="M37" s="386" t="s">
        <v>7586</v>
      </c>
      <c r="N37" s="386" t="s">
        <v>7672</v>
      </c>
    </row>
    <row r="38" spans="1:14" x14ac:dyDescent="0.3">
      <c r="A38">
        <f t="shared" si="0"/>
        <v>26</v>
      </c>
      <c r="B38" s="236">
        <v>217156</v>
      </c>
      <c r="C38" t="s">
        <v>927</v>
      </c>
      <c r="D38" t="s">
        <v>5445</v>
      </c>
      <c r="E38" t="s">
        <v>78</v>
      </c>
      <c r="F38" t="s">
        <v>7126</v>
      </c>
      <c r="G38" s="272">
        <v>10650</v>
      </c>
      <c r="H38" s="272">
        <v>6201434</v>
      </c>
      <c r="I38" s="272">
        <v>6141243</v>
      </c>
      <c r="J38" s="342">
        <v>0.98011102964009078</v>
      </c>
      <c r="K38" s="272">
        <v>582294.27230046946</v>
      </c>
      <c r="L38" s="386" t="s">
        <v>7671</v>
      </c>
      <c r="M38" s="386" t="s">
        <v>7586</v>
      </c>
      <c r="N38" s="386" t="s">
        <v>7672</v>
      </c>
    </row>
    <row r="39" spans="1:14" ht="16.2" x14ac:dyDescent="0.3">
      <c r="A39">
        <f t="shared" si="0"/>
        <v>27</v>
      </c>
      <c r="B39" s="236">
        <v>193900</v>
      </c>
      <c r="C39" s="251" t="s">
        <v>7764</v>
      </c>
      <c r="D39" t="s">
        <v>5423</v>
      </c>
      <c r="E39" t="s">
        <v>12</v>
      </c>
      <c r="F39" t="s">
        <v>7126</v>
      </c>
      <c r="G39" s="395">
        <v>58372</v>
      </c>
      <c r="H39" s="395">
        <v>5877432.6569999997</v>
      </c>
      <c r="I39" s="395">
        <v>5148740.5319999997</v>
      </c>
      <c r="J39" s="342">
        <v>14.152822820864575</v>
      </c>
      <c r="K39" s="395">
        <v>100689.24581991366</v>
      </c>
      <c r="L39" s="386" t="s">
        <v>7671</v>
      </c>
      <c r="M39" s="386" t="s">
        <v>7586</v>
      </c>
      <c r="N39" s="386" t="s">
        <v>7672</v>
      </c>
    </row>
    <row r="40" spans="1:14" x14ac:dyDescent="0.3">
      <c r="A40" s="388">
        <f t="shared" si="0"/>
        <v>28</v>
      </c>
      <c r="B40" s="410">
        <v>174066</v>
      </c>
      <c r="C40" s="388" t="s">
        <v>7765</v>
      </c>
      <c r="D40" s="388" t="s">
        <v>5444</v>
      </c>
      <c r="E40" s="388" t="s">
        <v>37</v>
      </c>
      <c r="F40" s="388" t="s">
        <v>7460</v>
      </c>
      <c r="G40" s="411">
        <v>58114</v>
      </c>
      <c r="H40" s="411">
        <v>5501497</v>
      </c>
      <c r="I40" s="411">
        <v>5365669</v>
      </c>
      <c r="J40" s="412">
        <v>2.5299999999999998</v>
      </c>
      <c r="K40" s="411">
        <v>94667</v>
      </c>
      <c r="L40" s="414" t="s">
        <v>7592</v>
      </c>
      <c r="M40" s="413" t="s">
        <v>7586</v>
      </c>
      <c r="N40" s="413" t="s">
        <v>7672</v>
      </c>
    </row>
    <row r="41" spans="1:14" x14ac:dyDescent="0.3">
      <c r="A41">
        <f t="shared" si="0"/>
        <v>29</v>
      </c>
      <c r="B41" s="236">
        <v>215293</v>
      </c>
      <c r="C41" t="s">
        <v>1573</v>
      </c>
      <c r="D41" t="s">
        <v>5441</v>
      </c>
      <c r="E41" t="s">
        <v>8</v>
      </c>
      <c r="F41" t="s">
        <v>7460</v>
      </c>
      <c r="G41" s="272">
        <v>31780</v>
      </c>
      <c r="H41" s="272">
        <v>5489296</v>
      </c>
      <c r="I41" s="272">
        <v>5528910</v>
      </c>
      <c r="J41" s="342">
        <v>-0.71648842176848604</v>
      </c>
      <c r="K41" s="272">
        <v>172728.00503461296</v>
      </c>
      <c r="L41" s="386" t="s">
        <v>7675</v>
      </c>
      <c r="M41" s="386" t="s">
        <v>7586</v>
      </c>
      <c r="N41" s="386" t="s">
        <v>7672</v>
      </c>
    </row>
    <row r="42" spans="1:14" x14ac:dyDescent="0.3">
      <c r="A42">
        <f t="shared" si="0"/>
        <v>30</v>
      </c>
      <c r="B42" s="236">
        <v>199120</v>
      </c>
      <c r="C42" t="s">
        <v>1559</v>
      </c>
      <c r="D42" t="s">
        <v>5446</v>
      </c>
      <c r="E42" t="s">
        <v>30</v>
      </c>
      <c r="F42" t="s">
        <v>7460</v>
      </c>
      <c r="G42" s="391">
        <v>29407</v>
      </c>
      <c r="H42" s="272">
        <v>5200811.8329999996</v>
      </c>
      <c r="I42" s="272">
        <v>5317821.0609999998</v>
      </c>
      <c r="J42" s="342">
        <v>-2.2003227761484121</v>
      </c>
      <c r="K42" s="391">
        <v>176856.25303499168</v>
      </c>
      <c r="L42" s="386" t="s">
        <v>7675</v>
      </c>
      <c r="M42" s="386" t="s">
        <v>7586</v>
      </c>
      <c r="N42" s="386" t="s">
        <v>7672</v>
      </c>
    </row>
    <row r="43" spans="1:14" x14ac:dyDescent="0.3">
      <c r="A43">
        <f t="shared" si="0"/>
        <v>31</v>
      </c>
      <c r="B43" s="236">
        <v>236948</v>
      </c>
      <c r="C43" t="s">
        <v>1601</v>
      </c>
      <c r="D43" t="s">
        <v>5452</v>
      </c>
      <c r="E43" t="s">
        <v>54</v>
      </c>
      <c r="F43" t="s">
        <v>7460</v>
      </c>
      <c r="G43" s="272">
        <v>60439</v>
      </c>
      <c r="H43" s="272">
        <v>4940534.443</v>
      </c>
      <c r="I43" s="272">
        <v>4678009.3039999995</v>
      </c>
      <c r="J43" s="342">
        <v>5.6118986077159896</v>
      </c>
      <c r="K43" s="272">
        <v>81744.146048081544</v>
      </c>
      <c r="L43" s="386" t="s">
        <v>7675</v>
      </c>
      <c r="M43" s="386" t="s">
        <v>7586</v>
      </c>
      <c r="N43" s="386" t="s">
        <v>7672</v>
      </c>
    </row>
    <row r="44" spans="1:14" x14ac:dyDescent="0.3">
      <c r="A44">
        <f t="shared" si="0"/>
        <v>32</v>
      </c>
      <c r="B44" s="236">
        <v>214777</v>
      </c>
      <c r="C44" t="s">
        <v>1467</v>
      </c>
      <c r="D44" t="s">
        <v>5440</v>
      </c>
      <c r="E44" t="s">
        <v>8</v>
      </c>
      <c r="F44" t="s">
        <v>7460</v>
      </c>
      <c r="G44" s="272">
        <v>78492</v>
      </c>
      <c r="H44" s="272">
        <v>4443873.7680000002</v>
      </c>
      <c r="I44" s="272">
        <v>4283067.4129999997</v>
      </c>
      <c r="J44" s="342">
        <v>3.754467055828254</v>
      </c>
      <c r="K44" s="272">
        <v>56615.626662589821</v>
      </c>
      <c r="L44" s="386" t="s">
        <v>7675</v>
      </c>
      <c r="M44" s="386" t="s">
        <v>7586</v>
      </c>
      <c r="N44" s="386" t="s">
        <v>7672</v>
      </c>
    </row>
    <row r="45" spans="1:14" x14ac:dyDescent="0.3">
      <c r="A45">
        <f t="shared" si="0"/>
        <v>33</v>
      </c>
      <c r="B45" s="236">
        <v>171100</v>
      </c>
      <c r="C45" t="s">
        <v>1242</v>
      </c>
      <c r="D45" t="s">
        <v>5448</v>
      </c>
      <c r="E45" t="s">
        <v>141</v>
      </c>
      <c r="F45" t="s">
        <v>7460</v>
      </c>
      <c r="G45" s="272">
        <v>46202</v>
      </c>
      <c r="H45" s="272">
        <v>4054000</v>
      </c>
      <c r="I45" s="272">
        <v>3879500</v>
      </c>
      <c r="J45" s="342">
        <v>4.4980023198865835</v>
      </c>
      <c r="K45" s="272">
        <v>87745.119258906547</v>
      </c>
      <c r="L45" s="386" t="s">
        <v>7675</v>
      </c>
      <c r="M45" s="386" t="s">
        <v>7586</v>
      </c>
      <c r="N45" s="386" t="s">
        <v>7672</v>
      </c>
    </row>
    <row r="46" spans="1:14" ht="16.2" x14ac:dyDescent="0.3">
      <c r="A46">
        <f t="shared" si="0"/>
        <v>34</v>
      </c>
      <c r="B46" s="236">
        <v>211440</v>
      </c>
      <c r="C46" s="251" t="s">
        <v>7766</v>
      </c>
      <c r="D46" t="s">
        <v>5441</v>
      </c>
      <c r="E46" t="s">
        <v>8</v>
      </c>
      <c r="F46" t="s">
        <v>7126</v>
      </c>
      <c r="G46" s="272">
        <v>16077</v>
      </c>
      <c r="H46" s="272">
        <v>3888139.6430000002</v>
      </c>
      <c r="I46" s="272">
        <v>3856807.673</v>
      </c>
      <c r="J46" s="342">
        <v>0.81238092890509062</v>
      </c>
      <c r="K46" s="272">
        <v>241844.84935000312</v>
      </c>
      <c r="L46" s="386" t="s">
        <v>7671</v>
      </c>
      <c r="M46" s="386" t="s">
        <v>7586</v>
      </c>
      <c r="N46" s="386" t="s">
        <v>7672</v>
      </c>
    </row>
    <row r="47" spans="1:14" x14ac:dyDescent="0.3">
      <c r="A47">
        <f t="shared" si="0"/>
        <v>35</v>
      </c>
      <c r="B47" s="236">
        <v>110662</v>
      </c>
      <c r="C47" t="s">
        <v>1690</v>
      </c>
      <c r="D47" t="s">
        <v>5435</v>
      </c>
      <c r="E47" t="s">
        <v>39</v>
      </c>
      <c r="F47" t="s">
        <v>7460</v>
      </c>
      <c r="G47" s="272">
        <v>41364</v>
      </c>
      <c r="H47" s="272">
        <v>3873061.1669999999</v>
      </c>
      <c r="I47" s="272">
        <v>3560694.0989999999</v>
      </c>
      <c r="J47" s="342">
        <v>8.7726454257254627</v>
      </c>
      <c r="K47" s="272">
        <v>93633.622642877861</v>
      </c>
      <c r="L47" s="386" t="s">
        <v>7675</v>
      </c>
      <c r="M47" s="386" t="s">
        <v>7586</v>
      </c>
      <c r="N47" s="386" t="s">
        <v>7672</v>
      </c>
    </row>
    <row r="48" spans="1:14" x14ac:dyDescent="0.3">
      <c r="A48">
        <f t="shared" si="0"/>
        <v>36</v>
      </c>
      <c r="B48" s="236">
        <v>240444</v>
      </c>
      <c r="C48" t="s">
        <v>1683</v>
      </c>
      <c r="D48" t="s">
        <v>5447</v>
      </c>
      <c r="E48" t="s">
        <v>1</v>
      </c>
      <c r="F48" t="s">
        <v>7138</v>
      </c>
      <c r="G48" s="272">
        <v>46165</v>
      </c>
      <c r="H48" s="272">
        <v>3838021.7590000001</v>
      </c>
      <c r="I48" s="272">
        <v>3496790.69</v>
      </c>
      <c r="J48" s="342">
        <v>9.758407043802789</v>
      </c>
      <c r="K48" s="272">
        <v>83137.046658724139</v>
      </c>
      <c r="L48" s="386" t="s">
        <v>7675</v>
      </c>
      <c r="M48" s="386" t="s">
        <v>7586</v>
      </c>
      <c r="N48" s="386" t="s">
        <v>7672</v>
      </c>
    </row>
    <row r="49" spans="1:14" x14ac:dyDescent="0.3">
      <c r="A49">
        <f t="shared" si="0"/>
        <v>37</v>
      </c>
      <c r="B49" s="236">
        <v>243780</v>
      </c>
      <c r="C49" t="s">
        <v>1338</v>
      </c>
      <c r="D49" t="s">
        <v>5455</v>
      </c>
      <c r="E49" t="s">
        <v>90</v>
      </c>
      <c r="F49" t="s">
        <v>7592</v>
      </c>
      <c r="G49" s="272">
        <v>60238.95</v>
      </c>
      <c r="H49" s="272">
        <v>3793601.108</v>
      </c>
      <c r="I49" s="272">
        <v>3675959.5219999999</v>
      </c>
      <c r="J49" s="342">
        <v>3.200296012399892</v>
      </c>
      <c r="K49" s="272">
        <v>62975.883676591315</v>
      </c>
      <c r="L49" s="386" t="s">
        <v>7675</v>
      </c>
      <c r="M49" s="386" t="s">
        <v>7586</v>
      </c>
      <c r="N49" s="386" t="s">
        <v>7672</v>
      </c>
    </row>
    <row r="50" spans="1:14" x14ac:dyDescent="0.3">
      <c r="A50">
        <f t="shared" si="0"/>
        <v>38</v>
      </c>
      <c r="B50" s="236">
        <v>110404</v>
      </c>
      <c r="C50" t="s">
        <v>1859</v>
      </c>
      <c r="D50" t="s">
        <v>5449</v>
      </c>
      <c r="E50" t="s">
        <v>39</v>
      </c>
      <c r="F50" t="s">
        <v>7126</v>
      </c>
      <c r="G50" s="272">
        <v>2401</v>
      </c>
      <c r="H50" s="272">
        <v>3665200</v>
      </c>
      <c r="I50" s="272">
        <v>3635000</v>
      </c>
      <c r="J50" s="342">
        <v>0.83081155433287479</v>
      </c>
      <c r="K50" s="272">
        <v>1526530.612244898</v>
      </c>
      <c r="L50" s="386" t="s">
        <v>7671</v>
      </c>
      <c r="M50" s="386" t="s">
        <v>7586</v>
      </c>
      <c r="N50" s="386" t="s">
        <v>7672</v>
      </c>
    </row>
    <row r="51" spans="1:14" x14ac:dyDescent="0.3">
      <c r="A51">
        <f t="shared" si="0"/>
        <v>39</v>
      </c>
      <c r="B51" s="236">
        <v>151351</v>
      </c>
      <c r="C51" t="s">
        <v>1684</v>
      </c>
      <c r="D51" t="s">
        <v>5459</v>
      </c>
      <c r="E51" t="s">
        <v>90</v>
      </c>
      <c r="F51" t="s">
        <v>7592</v>
      </c>
      <c r="G51" s="272">
        <v>79144.800000000003</v>
      </c>
      <c r="H51" s="272">
        <v>3557620.4730000002</v>
      </c>
      <c r="I51" s="272">
        <v>3515281.551</v>
      </c>
      <c r="J51" s="342">
        <v>1.2044247775247479</v>
      </c>
      <c r="K51" s="272">
        <v>44950.779748006185</v>
      </c>
      <c r="L51" s="386" t="s">
        <v>7675</v>
      </c>
      <c r="M51" s="386" t="s">
        <v>7586</v>
      </c>
      <c r="N51" s="386" t="s">
        <v>7672</v>
      </c>
    </row>
    <row r="52" spans="1:14" x14ac:dyDescent="0.3">
      <c r="A52">
        <f t="shared" si="0"/>
        <v>40</v>
      </c>
      <c r="B52" s="236">
        <v>168342</v>
      </c>
      <c r="C52" t="s">
        <v>1662</v>
      </c>
      <c r="D52" t="s">
        <v>5454</v>
      </c>
      <c r="E52" t="s">
        <v>22</v>
      </c>
      <c r="F52" t="s">
        <v>7126</v>
      </c>
      <c r="G52" s="272">
        <v>2129</v>
      </c>
      <c r="H52" s="272">
        <v>3486558.1310000001</v>
      </c>
      <c r="I52" s="272">
        <v>3534368.9279999998</v>
      </c>
      <c r="J52" s="342">
        <v>-1.3527392859651064</v>
      </c>
      <c r="K52" s="272">
        <v>1637650.6016909347</v>
      </c>
      <c r="L52" s="386" t="s">
        <v>7671</v>
      </c>
      <c r="M52" s="386" t="s">
        <v>7586</v>
      </c>
      <c r="N52" s="387" t="s">
        <v>7593</v>
      </c>
    </row>
    <row r="53" spans="1:14" x14ac:dyDescent="0.3">
      <c r="A53">
        <f t="shared" si="0"/>
        <v>41</v>
      </c>
      <c r="B53" s="236">
        <v>164924</v>
      </c>
      <c r="C53" t="s">
        <v>1860</v>
      </c>
      <c r="D53" t="s">
        <v>5457</v>
      </c>
      <c r="E53" t="s">
        <v>22</v>
      </c>
      <c r="F53" t="s">
        <v>7126</v>
      </c>
      <c r="G53" s="272">
        <v>13921</v>
      </c>
      <c r="H53" s="272">
        <v>3461100</v>
      </c>
      <c r="I53" s="272">
        <v>3336600</v>
      </c>
      <c r="J53" s="342">
        <v>3.7313432835820892</v>
      </c>
      <c r="K53" s="272">
        <v>248624.3804324402</v>
      </c>
      <c r="L53" s="386" t="s">
        <v>7671</v>
      </c>
      <c r="M53" s="386" t="s">
        <v>7586</v>
      </c>
      <c r="N53" s="386" t="s">
        <v>7672</v>
      </c>
    </row>
    <row r="54" spans="1:14" x14ac:dyDescent="0.3">
      <c r="A54" s="350">
        <f t="shared" si="0"/>
        <v>42</v>
      </c>
      <c r="B54" s="410">
        <v>149587</v>
      </c>
      <c r="C54" s="388" t="s">
        <v>7767</v>
      </c>
      <c r="D54" s="388" t="s">
        <v>7768</v>
      </c>
      <c r="E54" s="388" t="s">
        <v>19</v>
      </c>
      <c r="F54" s="388" t="s">
        <v>7460</v>
      </c>
      <c r="G54" s="411"/>
      <c r="H54" s="411">
        <v>3383034</v>
      </c>
      <c r="I54" s="411">
        <v>3111998</v>
      </c>
      <c r="J54" s="412">
        <v>8.7100000000000009</v>
      </c>
      <c r="K54" s="411"/>
      <c r="L54" s="414" t="s">
        <v>7592</v>
      </c>
      <c r="M54" s="413" t="s">
        <v>7586</v>
      </c>
      <c r="N54" s="413" t="s">
        <v>7672</v>
      </c>
    </row>
    <row r="55" spans="1:14" x14ac:dyDescent="0.3">
      <c r="A55">
        <f t="shared" si="0"/>
        <v>43</v>
      </c>
      <c r="B55" s="236">
        <v>164465</v>
      </c>
      <c r="C55" t="s">
        <v>876</v>
      </c>
      <c r="D55" t="s">
        <v>5458</v>
      </c>
      <c r="E55" t="s">
        <v>22</v>
      </c>
      <c r="F55" t="s">
        <v>7126</v>
      </c>
      <c r="G55" s="272"/>
      <c r="H55" s="272">
        <v>3341667.395</v>
      </c>
      <c r="I55" s="272">
        <v>3321852.7769999998</v>
      </c>
      <c r="J55" s="342">
        <v>0.59649296131344631</v>
      </c>
      <c r="K55" s="272"/>
      <c r="L55" s="386" t="s">
        <v>7671</v>
      </c>
      <c r="M55" s="386" t="s">
        <v>7586</v>
      </c>
      <c r="N55" s="387" t="s">
        <v>7593</v>
      </c>
    </row>
    <row r="56" spans="1:14" x14ac:dyDescent="0.3">
      <c r="A56">
        <f t="shared" si="0"/>
        <v>44</v>
      </c>
      <c r="B56" s="236">
        <v>131496</v>
      </c>
      <c r="C56" t="s">
        <v>1086</v>
      </c>
      <c r="D56" t="s">
        <v>5478</v>
      </c>
      <c r="E56" t="s">
        <v>52</v>
      </c>
      <c r="F56" t="s">
        <v>7126</v>
      </c>
      <c r="G56" s="395">
        <v>17303</v>
      </c>
      <c r="H56" s="395">
        <v>3298969</v>
      </c>
      <c r="I56" s="395">
        <v>3210032</v>
      </c>
      <c r="J56" s="342">
        <v>2.7705954333165526</v>
      </c>
      <c r="K56" s="395">
        <v>190658.78749349824</v>
      </c>
      <c r="L56" s="386" t="s">
        <v>7671</v>
      </c>
      <c r="M56" s="386" t="s">
        <v>7586</v>
      </c>
      <c r="N56" s="386" t="s">
        <v>7672</v>
      </c>
    </row>
    <row r="57" spans="1:14" x14ac:dyDescent="0.3">
      <c r="A57">
        <f t="shared" si="0"/>
        <v>45</v>
      </c>
      <c r="B57" s="236">
        <v>153658</v>
      </c>
      <c r="C57" t="s">
        <v>7596</v>
      </c>
      <c r="D57" t="s">
        <v>5493</v>
      </c>
      <c r="E57" t="s">
        <v>26</v>
      </c>
      <c r="F57" t="s">
        <v>7460</v>
      </c>
      <c r="G57" s="272">
        <v>28147</v>
      </c>
      <c r="H57" s="272">
        <v>3258492.057</v>
      </c>
      <c r="I57" s="272">
        <v>3054429.3489999999</v>
      </c>
      <c r="J57" s="342">
        <v>6.6808783142032366</v>
      </c>
      <c r="K57" s="272">
        <v>115766.93988702171</v>
      </c>
      <c r="L57" s="386" t="s">
        <v>7675</v>
      </c>
      <c r="M57" s="386" t="s">
        <v>7586</v>
      </c>
      <c r="N57" s="386" t="s">
        <v>7672</v>
      </c>
    </row>
    <row r="58" spans="1:14" x14ac:dyDescent="0.3">
      <c r="A58">
        <f t="shared" si="0"/>
        <v>46</v>
      </c>
      <c r="B58" s="236">
        <v>233374</v>
      </c>
      <c r="C58" t="s">
        <v>1578</v>
      </c>
      <c r="D58" t="s">
        <v>5456</v>
      </c>
      <c r="E58" t="s">
        <v>14</v>
      </c>
      <c r="F58" t="s">
        <v>7126</v>
      </c>
      <c r="G58" s="272">
        <v>3622</v>
      </c>
      <c r="H58" s="272">
        <v>3150033.804</v>
      </c>
      <c r="I58" s="272">
        <v>3153393.4330000002</v>
      </c>
      <c r="J58" s="342">
        <v>-0.10654011531964112</v>
      </c>
      <c r="K58" s="272">
        <v>869694.5897294312</v>
      </c>
      <c r="L58" s="386" t="s">
        <v>7671</v>
      </c>
      <c r="M58" s="386" t="s">
        <v>7586</v>
      </c>
      <c r="N58" s="387" t="s">
        <v>7593</v>
      </c>
    </row>
    <row r="59" spans="1:14" x14ac:dyDescent="0.3">
      <c r="A59">
        <f t="shared" si="0"/>
        <v>47</v>
      </c>
      <c r="B59" s="236">
        <v>164988</v>
      </c>
      <c r="C59" t="s">
        <v>915</v>
      </c>
      <c r="D59" t="s">
        <v>5412</v>
      </c>
      <c r="E59" t="s">
        <v>22</v>
      </c>
      <c r="F59" t="s">
        <v>7126</v>
      </c>
      <c r="G59" s="272">
        <v>29633</v>
      </c>
      <c r="H59" s="272">
        <v>3128718.8930000002</v>
      </c>
      <c r="I59" s="272">
        <v>2980503.0729999999</v>
      </c>
      <c r="J59" s="342">
        <v>4.9728457367707035</v>
      </c>
      <c r="K59" s="272">
        <v>105582.25265751021</v>
      </c>
      <c r="L59" s="386" t="s">
        <v>7671</v>
      </c>
      <c r="M59" s="386" t="s">
        <v>7586</v>
      </c>
      <c r="N59" s="386" t="s">
        <v>7672</v>
      </c>
    </row>
    <row r="60" spans="1:14" x14ac:dyDescent="0.3">
      <c r="A60">
        <f t="shared" si="0"/>
        <v>48</v>
      </c>
      <c r="B60" s="236">
        <v>139755</v>
      </c>
      <c r="C60" t="s">
        <v>6303</v>
      </c>
      <c r="D60" t="s">
        <v>5431</v>
      </c>
      <c r="E60" t="s">
        <v>116</v>
      </c>
      <c r="F60" t="s">
        <v>7460</v>
      </c>
      <c r="G60" s="272">
        <v>31040</v>
      </c>
      <c r="H60" s="272">
        <v>2947317.406</v>
      </c>
      <c r="I60" s="272">
        <v>2927741.9109999998</v>
      </c>
      <c r="J60" s="342">
        <v>0.66862092339669055</v>
      </c>
      <c r="K60" s="272">
        <v>94952.236018041236</v>
      </c>
      <c r="L60" s="386" t="s">
        <v>7675</v>
      </c>
      <c r="M60" s="386" t="s">
        <v>7586</v>
      </c>
      <c r="N60" s="386" t="s">
        <v>7672</v>
      </c>
    </row>
    <row r="61" spans="1:14" x14ac:dyDescent="0.3">
      <c r="A61">
        <f t="shared" si="0"/>
        <v>49</v>
      </c>
      <c r="B61" s="236">
        <v>110635</v>
      </c>
      <c r="C61" t="s">
        <v>5473</v>
      </c>
      <c r="D61" t="s">
        <v>5474</v>
      </c>
      <c r="E61" t="s">
        <v>39</v>
      </c>
      <c r="F61" t="s">
        <v>7138</v>
      </c>
      <c r="G61" s="272">
        <v>41304</v>
      </c>
      <c r="H61" s="272">
        <v>2914882.8840000001</v>
      </c>
      <c r="I61" s="272">
        <v>2648099.7400000002</v>
      </c>
      <c r="J61" s="342">
        <v>10.07451267677704</v>
      </c>
      <c r="K61" s="272">
        <v>70571.443056362579</v>
      </c>
      <c r="L61" s="386" t="s">
        <v>7675</v>
      </c>
      <c r="M61" s="386" t="s">
        <v>7586</v>
      </c>
      <c r="N61" s="386" t="s">
        <v>7672</v>
      </c>
    </row>
    <row r="62" spans="1:14" x14ac:dyDescent="0.3">
      <c r="A62">
        <f t="shared" si="0"/>
        <v>50</v>
      </c>
      <c r="B62" s="236">
        <v>168218</v>
      </c>
      <c r="C62" t="s">
        <v>1638</v>
      </c>
      <c r="D62" t="s">
        <v>5467</v>
      </c>
      <c r="E62" t="s">
        <v>22</v>
      </c>
      <c r="F62" t="s">
        <v>7126</v>
      </c>
      <c r="G62" s="272">
        <v>2641</v>
      </c>
      <c r="H62" s="272">
        <v>2888870</v>
      </c>
      <c r="I62" s="272">
        <v>2846865</v>
      </c>
      <c r="J62" s="342">
        <v>1.4754826800708851</v>
      </c>
      <c r="K62" s="272">
        <v>1093854.6005301022</v>
      </c>
      <c r="L62" s="386" t="s">
        <v>7671</v>
      </c>
      <c r="M62" s="386" t="s">
        <v>7586</v>
      </c>
      <c r="N62" s="387" t="s">
        <v>7593</v>
      </c>
    </row>
    <row r="63" spans="1:14" x14ac:dyDescent="0.3">
      <c r="A63">
        <f t="shared" si="0"/>
        <v>51</v>
      </c>
      <c r="B63" s="236">
        <v>195030</v>
      </c>
      <c r="C63" t="s">
        <v>1579</v>
      </c>
      <c r="D63" t="s">
        <v>5462</v>
      </c>
      <c r="E63" t="s">
        <v>12</v>
      </c>
      <c r="F63" t="s">
        <v>7126</v>
      </c>
      <c r="G63" s="272">
        <v>10852</v>
      </c>
      <c r="H63" s="272">
        <v>2822698</v>
      </c>
      <c r="I63" s="272">
        <v>2739187</v>
      </c>
      <c r="J63" s="342">
        <v>3.0487513265797479</v>
      </c>
      <c r="K63" s="272">
        <v>260108.55141909324</v>
      </c>
      <c r="L63" s="386" t="s">
        <v>7671</v>
      </c>
      <c r="M63" s="386" t="s">
        <v>7586</v>
      </c>
      <c r="N63" s="386" t="s">
        <v>7672</v>
      </c>
    </row>
    <row r="64" spans="1:14" x14ac:dyDescent="0.3">
      <c r="A64">
        <f t="shared" si="0"/>
        <v>52</v>
      </c>
      <c r="B64" s="236">
        <v>121345</v>
      </c>
      <c r="C64" t="s">
        <v>1332</v>
      </c>
      <c r="D64" t="s">
        <v>5460</v>
      </c>
      <c r="E64" t="s">
        <v>39</v>
      </c>
      <c r="F64" t="s">
        <v>7126</v>
      </c>
      <c r="G64" s="272">
        <v>1709</v>
      </c>
      <c r="H64" s="272">
        <v>2777567.4049999998</v>
      </c>
      <c r="I64" s="272">
        <v>2749865.389</v>
      </c>
      <c r="J64" s="342">
        <v>1.0073953478164173</v>
      </c>
      <c r="K64" s="272">
        <v>1625258.8677589234</v>
      </c>
      <c r="L64" s="386" t="s">
        <v>7671</v>
      </c>
      <c r="M64" s="386" t="s">
        <v>7586</v>
      </c>
      <c r="N64" s="387" t="s">
        <v>7593</v>
      </c>
    </row>
    <row r="65" spans="1:14" x14ac:dyDescent="0.3">
      <c r="A65">
        <f t="shared" si="0"/>
        <v>53</v>
      </c>
      <c r="B65" s="236">
        <v>216287</v>
      </c>
      <c r="C65" t="s">
        <v>1434</v>
      </c>
      <c r="D65" t="s">
        <v>5466</v>
      </c>
      <c r="E65" t="s">
        <v>8</v>
      </c>
      <c r="F65" t="s">
        <v>7126</v>
      </c>
      <c r="G65" s="272">
        <v>1699</v>
      </c>
      <c r="H65" s="272">
        <v>2720329</v>
      </c>
      <c r="I65" s="272">
        <v>2725238</v>
      </c>
      <c r="J65" s="342">
        <v>-0.18013105644351063</v>
      </c>
      <c r="K65" s="272">
        <v>1601135.3737492643</v>
      </c>
      <c r="L65" s="386" t="s">
        <v>7671</v>
      </c>
      <c r="M65" s="386" t="s">
        <v>7586</v>
      </c>
      <c r="N65" s="387" t="s">
        <v>7593</v>
      </c>
    </row>
    <row r="66" spans="1:14" x14ac:dyDescent="0.3">
      <c r="A66">
        <f t="shared" si="0"/>
        <v>54</v>
      </c>
      <c r="B66" s="236">
        <v>110699</v>
      </c>
      <c r="C66" t="s">
        <v>1514</v>
      </c>
      <c r="D66" t="s">
        <v>5496</v>
      </c>
      <c r="E66" t="s">
        <v>39</v>
      </c>
      <c r="F66" t="s">
        <v>7460</v>
      </c>
      <c r="G66" s="272">
        <v>3154</v>
      </c>
      <c r="H66" s="272">
        <v>2718850.0839999998</v>
      </c>
      <c r="I66" s="272">
        <v>2620126.4440000001</v>
      </c>
      <c r="J66" s="342">
        <v>3.7678960199067273</v>
      </c>
      <c r="K66" s="272">
        <v>862032.36651870643</v>
      </c>
      <c r="L66" s="386" t="s">
        <v>7675</v>
      </c>
      <c r="M66" s="386" t="s">
        <v>7586</v>
      </c>
      <c r="N66" s="386" t="s">
        <v>7597</v>
      </c>
    </row>
    <row r="67" spans="1:14" x14ac:dyDescent="0.3">
      <c r="A67">
        <f t="shared" si="0"/>
        <v>55</v>
      </c>
      <c r="B67" s="236">
        <v>234030</v>
      </c>
      <c r="C67" t="s">
        <v>7467</v>
      </c>
      <c r="D67" t="s">
        <v>5456</v>
      </c>
      <c r="E67" t="s">
        <v>14</v>
      </c>
      <c r="F67" t="s">
        <v>7592</v>
      </c>
      <c r="G67" s="272">
        <v>25122</v>
      </c>
      <c r="H67" s="272">
        <v>2582571.3390000002</v>
      </c>
      <c r="I67" s="272">
        <v>2408531.844</v>
      </c>
      <c r="J67" s="342">
        <v>7.2259578146561605</v>
      </c>
      <c r="K67" s="272">
        <v>102801.18378313829</v>
      </c>
      <c r="L67" s="386" t="s">
        <v>7675</v>
      </c>
      <c r="M67" s="386" t="s">
        <v>7586</v>
      </c>
      <c r="N67" s="386" t="s">
        <v>7672</v>
      </c>
    </row>
    <row r="68" spans="1:14" x14ac:dyDescent="0.3">
      <c r="A68">
        <f t="shared" si="0"/>
        <v>56</v>
      </c>
      <c r="B68" s="236">
        <v>228875</v>
      </c>
      <c r="C68" t="s">
        <v>1441</v>
      </c>
      <c r="D68" t="s">
        <v>5489</v>
      </c>
      <c r="E68" t="s">
        <v>35</v>
      </c>
      <c r="F68" t="s">
        <v>7126</v>
      </c>
      <c r="G68" s="272">
        <v>12063</v>
      </c>
      <c r="H68" s="272">
        <v>2579000</v>
      </c>
      <c r="I68" s="272">
        <v>2401000</v>
      </c>
      <c r="J68" s="342">
        <v>7.4135776759683472</v>
      </c>
      <c r="K68" s="272">
        <v>213794.24687059605</v>
      </c>
      <c r="L68" s="386" t="s">
        <v>7671</v>
      </c>
      <c r="M68" s="386" t="s">
        <v>7586</v>
      </c>
      <c r="N68" s="386" t="s">
        <v>7672</v>
      </c>
    </row>
    <row r="69" spans="1:14" x14ac:dyDescent="0.3">
      <c r="A69">
        <f t="shared" si="0"/>
        <v>57</v>
      </c>
      <c r="B69" s="236">
        <v>131469</v>
      </c>
      <c r="C69" t="s">
        <v>3716</v>
      </c>
      <c r="D69" t="s">
        <v>5478</v>
      </c>
      <c r="E69" t="s">
        <v>52</v>
      </c>
      <c r="F69" t="s">
        <v>7126</v>
      </c>
      <c r="G69" s="272">
        <v>21768</v>
      </c>
      <c r="H69" s="272">
        <v>2522441.6430000002</v>
      </c>
      <c r="I69" s="272">
        <v>2340361.2880000002</v>
      </c>
      <c r="J69" s="342">
        <v>7.7800105451069133</v>
      </c>
      <c r="K69" s="272">
        <v>115878.42902425579</v>
      </c>
      <c r="L69" s="386" t="s">
        <v>7671</v>
      </c>
      <c r="M69" s="386" t="s">
        <v>7586</v>
      </c>
      <c r="N69" s="386" t="s">
        <v>7672</v>
      </c>
    </row>
    <row r="70" spans="1:14" x14ac:dyDescent="0.3">
      <c r="A70">
        <f t="shared" si="0"/>
        <v>58</v>
      </c>
      <c r="B70" s="236">
        <v>153384</v>
      </c>
      <c r="C70" t="s">
        <v>5468</v>
      </c>
      <c r="D70" t="s">
        <v>5469</v>
      </c>
      <c r="E70" t="s">
        <v>26</v>
      </c>
      <c r="F70" t="s">
        <v>7126</v>
      </c>
      <c r="G70" s="272"/>
      <c r="H70" s="272">
        <v>2505850.5249999999</v>
      </c>
      <c r="I70" s="272">
        <v>2484418.7259999998</v>
      </c>
      <c r="J70" s="342">
        <v>0.86264842458767221</v>
      </c>
      <c r="K70" s="272"/>
      <c r="L70" s="386" t="s">
        <v>7671</v>
      </c>
      <c r="M70" s="386" t="s">
        <v>7586</v>
      </c>
      <c r="N70" s="387" t="s">
        <v>7593</v>
      </c>
    </row>
    <row r="71" spans="1:14" x14ac:dyDescent="0.3">
      <c r="A71">
        <f t="shared" si="0"/>
        <v>59</v>
      </c>
      <c r="B71" s="337">
        <v>167835</v>
      </c>
      <c r="C71" t="s">
        <v>1390</v>
      </c>
      <c r="D71" t="s">
        <v>5475</v>
      </c>
      <c r="E71" t="s">
        <v>22</v>
      </c>
      <c r="F71" t="s">
        <v>7126</v>
      </c>
      <c r="G71" s="395">
        <v>2848</v>
      </c>
      <c r="H71" s="395">
        <v>2470416</v>
      </c>
      <c r="I71" s="395">
        <v>2467995.7000000002</v>
      </c>
      <c r="J71" s="342">
        <v>9.8067431803054342E-2</v>
      </c>
      <c r="K71" s="395">
        <v>867421.3483146067</v>
      </c>
      <c r="L71" s="386" t="s">
        <v>7671</v>
      </c>
      <c r="M71" s="386" t="s">
        <v>7586</v>
      </c>
      <c r="N71" s="387" t="s">
        <v>7593</v>
      </c>
    </row>
    <row r="72" spans="1:14" x14ac:dyDescent="0.3">
      <c r="A72" s="406">
        <f t="shared" si="0"/>
        <v>60</v>
      </c>
      <c r="B72" s="415" t="s">
        <v>875</v>
      </c>
      <c r="C72" s="406" t="s">
        <v>1597</v>
      </c>
      <c r="D72" s="406" t="s">
        <v>5471</v>
      </c>
      <c r="E72" s="406" t="s">
        <v>924</v>
      </c>
      <c r="F72" s="406" t="s">
        <v>7681</v>
      </c>
      <c r="G72" s="409">
        <v>86297</v>
      </c>
      <c r="H72" s="409">
        <v>2452255.2659999998</v>
      </c>
      <c r="I72" s="409">
        <v>2370993.466</v>
      </c>
      <c r="J72" s="416">
        <v>3.4273312501823576</v>
      </c>
      <c r="K72" s="409">
        <v>28416.460201397498</v>
      </c>
      <c r="L72" s="417" t="s">
        <v>875</v>
      </c>
      <c r="M72" s="417" t="s">
        <v>875</v>
      </c>
      <c r="N72" s="417" t="s">
        <v>875</v>
      </c>
    </row>
    <row r="73" spans="1:14" x14ac:dyDescent="0.3">
      <c r="A73">
        <f t="shared" si="0"/>
        <v>61</v>
      </c>
      <c r="B73" s="236">
        <v>161004</v>
      </c>
      <c r="C73" t="s">
        <v>916</v>
      </c>
      <c r="D73" t="s">
        <v>5491</v>
      </c>
      <c r="E73" t="s">
        <v>16</v>
      </c>
      <c r="F73" t="s">
        <v>7126</v>
      </c>
      <c r="G73" s="272">
        <v>1911</v>
      </c>
      <c r="H73" s="272">
        <v>2423933.4040000001</v>
      </c>
      <c r="I73" s="272">
        <v>2474541.253</v>
      </c>
      <c r="J73" s="342">
        <v>-2.0451406473278917</v>
      </c>
      <c r="K73" s="272">
        <v>1268410.9911041339</v>
      </c>
      <c r="L73" s="386" t="s">
        <v>7671</v>
      </c>
      <c r="M73" s="386" t="s">
        <v>7586</v>
      </c>
      <c r="N73" s="387" t="s">
        <v>7593</v>
      </c>
    </row>
    <row r="74" spans="1:14" x14ac:dyDescent="0.3">
      <c r="A74">
        <f t="shared" si="0"/>
        <v>62</v>
      </c>
      <c r="B74" s="236">
        <v>168148</v>
      </c>
      <c r="C74" t="s">
        <v>1493</v>
      </c>
      <c r="D74" t="s">
        <v>7468</v>
      </c>
      <c r="E74" t="s">
        <v>22</v>
      </c>
      <c r="F74" t="s">
        <v>7126</v>
      </c>
      <c r="G74" s="272">
        <v>12480</v>
      </c>
      <c r="H74" s="272">
        <v>2405498</v>
      </c>
      <c r="I74" s="272">
        <v>2350755</v>
      </c>
      <c r="J74" s="342">
        <v>2.3287411916597009</v>
      </c>
      <c r="K74" s="272">
        <v>192748.23717948719</v>
      </c>
      <c r="L74" s="386" t="s">
        <v>7671</v>
      </c>
      <c r="M74" s="386" t="s">
        <v>7586</v>
      </c>
      <c r="N74" s="386" t="s">
        <v>7672</v>
      </c>
    </row>
    <row r="75" spans="1:14" x14ac:dyDescent="0.3">
      <c r="A75">
        <f t="shared" si="0"/>
        <v>63</v>
      </c>
      <c r="B75" s="236">
        <v>195049</v>
      </c>
      <c r="C75" t="s">
        <v>1469</v>
      </c>
      <c r="D75" t="s">
        <v>5423</v>
      </c>
      <c r="E75" t="s">
        <v>12</v>
      </c>
      <c r="F75" t="s">
        <v>7126</v>
      </c>
      <c r="G75" s="272">
        <v>273</v>
      </c>
      <c r="H75" s="272">
        <v>2365419.4810000001</v>
      </c>
      <c r="I75" s="272">
        <v>2608216.2570000002</v>
      </c>
      <c r="J75" s="342">
        <v>-9.3089204297525416</v>
      </c>
      <c r="K75" s="272">
        <v>8664540.2234432232</v>
      </c>
      <c r="L75" s="386" t="s">
        <v>7671</v>
      </c>
      <c r="M75" s="386" t="s">
        <v>7586</v>
      </c>
      <c r="N75" s="386" t="s">
        <v>7597</v>
      </c>
    </row>
    <row r="76" spans="1:14" x14ac:dyDescent="0.3">
      <c r="A76">
        <f t="shared" si="0"/>
        <v>64</v>
      </c>
      <c r="B76" s="236">
        <v>155317</v>
      </c>
      <c r="C76" t="s">
        <v>5482</v>
      </c>
      <c r="D76" t="s">
        <v>5483</v>
      </c>
      <c r="E76" t="s">
        <v>59</v>
      </c>
      <c r="F76" t="s">
        <v>7592</v>
      </c>
      <c r="G76" s="272">
        <v>24706</v>
      </c>
      <c r="H76" s="272">
        <v>2357413.2689999999</v>
      </c>
      <c r="I76" s="272">
        <v>2279057.8250000002</v>
      </c>
      <c r="J76" s="342">
        <v>3.43806300746229</v>
      </c>
      <c r="K76" s="272">
        <v>95418.654132599375</v>
      </c>
      <c r="L76" s="386" t="s">
        <v>7675</v>
      </c>
      <c r="M76" s="386" t="s">
        <v>7586</v>
      </c>
      <c r="N76" s="386" t="s">
        <v>7672</v>
      </c>
    </row>
    <row r="77" spans="1:14" x14ac:dyDescent="0.3">
      <c r="A77">
        <f t="shared" si="0"/>
        <v>65</v>
      </c>
      <c r="B77" s="236">
        <v>134130</v>
      </c>
      <c r="C77" t="s">
        <v>5484</v>
      </c>
      <c r="D77" t="s">
        <v>5485</v>
      </c>
      <c r="E77" t="s">
        <v>63</v>
      </c>
      <c r="F77" t="s">
        <v>7138</v>
      </c>
      <c r="G77" s="272">
        <v>41081</v>
      </c>
      <c r="H77" s="272">
        <v>2337109.966</v>
      </c>
      <c r="I77" s="272">
        <v>2275516.5580000002</v>
      </c>
      <c r="J77" s="342">
        <v>2.7067879503428256</v>
      </c>
      <c r="K77" s="272">
        <v>56890.289087412675</v>
      </c>
      <c r="L77" s="386" t="s">
        <v>7675</v>
      </c>
      <c r="M77" s="386" t="s">
        <v>7586</v>
      </c>
      <c r="N77" s="386" t="s">
        <v>7672</v>
      </c>
    </row>
    <row r="78" spans="1:14" x14ac:dyDescent="0.3">
      <c r="A78">
        <f t="shared" ref="A78:A141" si="1">RANK(H78,H$13:H$711,0)</f>
        <v>66</v>
      </c>
      <c r="B78" s="236">
        <v>181464</v>
      </c>
      <c r="C78" t="s">
        <v>5480</v>
      </c>
      <c r="D78" t="s">
        <v>5481</v>
      </c>
      <c r="E78" t="s">
        <v>295</v>
      </c>
      <c r="F78" t="s">
        <v>7460</v>
      </c>
      <c r="G78" s="272">
        <v>42824</v>
      </c>
      <c r="H78" s="272">
        <v>2266094.6830000002</v>
      </c>
      <c r="I78" s="272">
        <v>2058624.0619999999</v>
      </c>
      <c r="J78" s="342">
        <v>10.078120858960419</v>
      </c>
      <c r="K78" s="272">
        <v>52916.464669344292</v>
      </c>
      <c r="L78" s="386" t="s">
        <v>7675</v>
      </c>
      <c r="M78" s="386" t="s">
        <v>7586</v>
      </c>
      <c r="N78" s="386" t="s">
        <v>7672</v>
      </c>
    </row>
    <row r="79" spans="1:14" x14ac:dyDescent="0.3">
      <c r="A79">
        <f t="shared" si="1"/>
        <v>67</v>
      </c>
      <c r="B79" s="236">
        <v>201645</v>
      </c>
      <c r="C79" t="s">
        <v>1858</v>
      </c>
      <c r="D79" t="s">
        <v>5472</v>
      </c>
      <c r="E79" t="s">
        <v>56</v>
      </c>
      <c r="F79" t="s">
        <v>7126</v>
      </c>
      <c r="G79" s="272">
        <v>11513</v>
      </c>
      <c r="H79" s="272">
        <v>2260605</v>
      </c>
      <c r="I79" s="272">
        <v>2188161</v>
      </c>
      <c r="J79" s="342">
        <v>3.3107253076898822</v>
      </c>
      <c r="K79" s="272">
        <v>196352.38426126988</v>
      </c>
      <c r="L79" s="386" t="s">
        <v>7671</v>
      </c>
      <c r="M79" s="386" t="s">
        <v>7586</v>
      </c>
      <c r="N79" s="386" t="s">
        <v>7672</v>
      </c>
    </row>
    <row r="80" spans="1:14" x14ac:dyDescent="0.3">
      <c r="A80">
        <f t="shared" si="1"/>
        <v>68</v>
      </c>
      <c r="B80" s="236">
        <v>178439</v>
      </c>
      <c r="C80" t="s">
        <v>1551</v>
      </c>
      <c r="D80" t="s">
        <v>5487</v>
      </c>
      <c r="E80" t="s">
        <v>3</v>
      </c>
      <c r="F80" t="s">
        <v>7460</v>
      </c>
      <c r="G80" s="272">
        <v>53867</v>
      </c>
      <c r="H80" s="272">
        <v>2234800.1469999999</v>
      </c>
      <c r="I80" s="272">
        <v>2144710.0499999998</v>
      </c>
      <c r="J80" s="342">
        <v>4.2005723337753782</v>
      </c>
      <c r="K80" s="272">
        <v>41487.36976256335</v>
      </c>
      <c r="L80" s="386" t="s">
        <v>7673</v>
      </c>
      <c r="M80" s="386" t="s">
        <v>7586</v>
      </c>
      <c r="N80" s="386" t="s">
        <v>875</v>
      </c>
    </row>
    <row r="81" spans="1:14" x14ac:dyDescent="0.3">
      <c r="A81">
        <f t="shared" si="1"/>
        <v>69</v>
      </c>
      <c r="B81" s="236">
        <v>160755</v>
      </c>
      <c r="C81" t="s">
        <v>1868</v>
      </c>
      <c r="D81" t="s">
        <v>5499</v>
      </c>
      <c r="E81" t="s">
        <v>361</v>
      </c>
      <c r="F81" t="s">
        <v>7126</v>
      </c>
      <c r="G81" s="272">
        <v>13336</v>
      </c>
      <c r="H81" s="272">
        <v>2108338</v>
      </c>
      <c r="I81" s="272">
        <v>2051940</v>
      </c>
      <c r="J81" s="342">
        <v>2.7485209119175025</v>
      </c>
      <c r="K81" s="272">
        <v>158093.73125374925</v>
      </c>
      <c r="L81" s="386" t="s">
        <v>7671</v>
      </c>
      <c r="M81" s="386" t="s">
        <v>7586</v>
      </c>
      <c r="N81" s="386" t="s">
        <v>7672</v>
      </c>
    </row>
    <row r="82" spans="1:14" x14ac:dyDescent="0.3">
      <c r="A82">
        <f t="shared" si="1"/>
        <v>70</v>
      </c>
      <c r="B82" s="236">
        <v>128300</v>
      </c>
      <c r="C82" t="s">
        <v>1519</v>
      </c>
      <c r="D82" t="s">
        <v>5511</v>
      </c>
      <c r="E82" t="s">
        <v>178</v>
      </c>
      <c r="F82" t="s">
        <v>7138</v>
      </c>
      <c r="G82" s="391"/>
      <c r="H82" s="272">
        <v>2096060.7169999999</v>
      </c>
      <c r="I82" s="272">
        <v>1975029.243</v>
      </c>
      <c r="J82" s="342">
        <v>6.1280851627370021</v>
      </c>
      <c r="K82" s="391"/>
      <c r="L82" s="386" t="s">
        <v>7673</v>
      </c>
      <c r="M82" s="386" t="s">
        <v>7586</v>
      </c>
      <c r="N82" s="386" t="s">
        <v>875</v>
      </c>
    </row>
    <row r="83" spans="1:14" x14ac:dyDescent="0.3">
      <c r="A83">
        <f t="shared" si="1"/>
        <v>71</v>
      </c>
      <c r="B83" s="236">
        <v>164146</v>
      </c>
      <c r="C83" t="s">
        <v>7469</v>
      </c>
      <c r="D83" t="s">
        <v>5442</v>
      </c>
      <c r="E83" t="s">
        <v>124</v>
      </c>
      <c r="F83" t="s">
        <v>7460</v>
      </c>
      <c r="G83" s="272"/>
      <c r="H83" s="272">
        <v>2095331.4169999999</v>
      </c>
      <c r="I83" s="272">
        <v>1964981.1370000001</v>
      </c>
      <c r="J83" s="342">
        <v>6.6336657154383554</v>
      </c>
      <c r="K83" s="272"/>
      <c r="L83" s="386" t="s">
        <v>7673</v>
      </c>
      <c r="M83" s="386" t="s">
        <v>7586</v>
      </c>
      <c r="N83" s="386" t="s">
        <v>875</v>
      </c>
    </row>
    <row r="84" spans="1:14" x14ac:dyDescent="0.3">
      <c r="A84">
        <f t="shared" si="1"/>
        <v>72</v>
      </c>
      <c r="B84" s="236">
        <v>100733</v>
      </c>
      <c r="C84" t="s">
        <v>7367</v>
      </c>
      <c r="D84" t="s">
        <v>5495</v>
      </c>
      <c r="E84" t="s">
        <v>97</v>
      </c>
      <c r="F84" t="s">
        <v>7460</v>
      </c>
      <c r="G84" s="391">
        <v>59347</v>
      </c>
      <c r="H84" s="272">
        <v>2088710.8970000001</v>
      </c>
      <c r="I84" s="272">
        <v>1877398.102</v>
      </c>
      <c r="J84" s="342">
        <v>11.255619933507324</v>
      </c>
      <c r="K84" s="391">
        <v>35194.885958852174</v>
      </c>
      <c r="L84" s="386" t="s">
        <v>7673</v>
      </c>
      <c r="M84" s="386" t="s">
        <v>7586</v>
      </c>
      <c r="N84" s="386" t="s">
        <v>875</v>
      </c>
    </row>
    <row r="85" spans="1:14" x14ac:dyDescent="0.3">
      <c r="A85">
        <f t="shared" si="1"/>
        <v>73</v>
      </c>
      <c r="B85" s="236">
        <v>228246</v>
      </c>
      <c r="C85" t="s">
        <v>1862</v>
      </c>
      <c r="D85" t="s">
        <v>5490</v>
      </c>
      <c r="E85" t="s">
        <v>35</v>
      </c>
      <c r="F85" t="s">
        <v>7126</v>
      </c>
      <c r="G85" s="272">
        <v>10207</v>
      </c>
      <c r="H85" s="395">
        <v>2041103.41</v>
      </c>
      <c r="I85" s="272">
        <v>1958416.7339999999</v>
      </c>
      <c r="J85" s="342">
        <v>4.2221185391484699</v>
      </c>
      <c r="K85" s="272">
        <v>199970.94249044772</v>
      </c>
      <c r="L85" s="386" t="s">
        <v>7671</v>
      </c>
      <c r="M85" s="386" t="s">
        <v>7586</v>
      </c>
      <c r="N85" s="386" t="s">
        <v>7672</v>
      </c>
    </row>
    <row r="86" spans="1:14" x14ac:dyDescent="0.3">
      <c r="A86">
        <f t="shared" si="1"/>
        <v>74</v>
      </c>
      <c r="B86" s="236">
        <v>199193</v>
      </c>
      <c r="C86" t="s">
        <v>5519</v>
      </c>
      <c r="D86" t="s">
        <v>5520</v>
      </c>
      <c r="E86" t="s">
        <v>30</v>
      </c>
      <c r="F86" t="s">
        <v>7592</v>
      </c>
      <c r="G86" s="272">
        <v>32124</v>
      </c>
      <c r="H86" s="272">
        <v>2028200.9110000001</v>
      </c>
      <c r="I86" s="272">
        <v>2018242</v>
      </c>
      <c r="J86" s="342">
        <v>0.49344483961784963</v>
      </c>
      <c r="K86" s="272">
        <v>63136.624050554106</v>
      </c>
      <c r="L86" s="386" t="s">
        <v>7675</v>
      </c>
      <c r="M86" s="386" t="s">
        <v>7586</v>
      </c>
      <c r="N86" s="386" t="s">
        <v>7672</v>
      </c>
    </row>
    <row r="87" spans="1:14" x14ac:dyDescent="0.3">
      <c r="A87">
        <f t="shared" si="1"/>
        <v>75</v>
      </c>
      <c r="B87" s="236">
        <v>186380</v>
      </c>
      <c r="C87" t="s">
        <v>7470</v>
      </c>
      <c r="D87" t="s">
        <v>7471</v>
      </c>
      <c r="E87" t="s">
        <v>279</v>
      </c>
      <c r="F87" t="s">
        <v>7460</v>
      </c>
      <c r="G87" s="272">
        <v>67620</v>
      </c>
      <c r="H87" s="272">
        <v>1987686.13</v>
      </c>
      <c r="I87" s="272">
        <v>1862822.888</v>
      </c>
      <c r="J87" s="342">
        <v>6.7029046510190744</v>
      </c>
      <c r="K87" s="272">
        <v>29394.944247264124</v>
      </c>
      <c r="L87" s="386" t="s">
        <v>7675</v>
      </c>
      <c r="M87" s="386" t="s">
        <v>7586</v>
      </c>
      <c r="N87" s="386" t="s">
        <v>7672</v>
      </c>
    </row>
    <row r="88" spans="1:14" x14ac:dyDescent="0.3">
      <c r="A88">
        <f t="shared" si="1"/>
        <v>76</v>
      </c>
      <c r="B88" s="236">
        <v>234207</v>
      </c>
      <c r="C88" t="s">
        <v>1863</v>
      </c>
      <c r="D88" t="s">
        <v>5488</v>
      </c>
      <c r="E88" t="s">
        <v>14</v>
      </c>
      <c r="F88" t="s">
        <v>7126</v>
      </c>
      <c r="G88" s="272">
        <v>2238</v>
      </c>
      <c r="H88" s="272">
        <v>1973892</v>
      </c>
      <c r="I88" s="272">
        <v>1998334</v>
      </c>
      <c r="J88" s="342">
        <v>-1.2231188580087213</v>
      </c>
      <c r="K88" s="272">
        <v>881989.27613941021</v>
      </c>
      <c r="L88" s="386" t="s">
        <v>7671</v>
      </c>
      <c r="M88" s="386" t="s">
        <v>7586</v>
      </c>
      <c r="N88" s="387" t="s">
        <v>7593</v>
      </c>
    </row>
    <row r="89" spans="1:14" x14ac:dyDescent="0.3">
      <c r="A89">
        <f t="shared" si="1"/>
        <v>77</v>
      </c>
      <c r="B89" s="236">
        <v>223232</v>
      </c>
      <c r="C89" t="s">
        <v>900</v>
      </c>
      <c r="D89" t="s">
        <v>5506</v>
      </c>
      <c r="E89" t="s">
        <v>35</v>
      </c>
      <c r="F89" t="s">
        <v>7126</v>
      </c>
      <c r="G89" s="272">
        <v>21370</v>
      </c>
      <c r="H89" s="272">
        <v>1965669</v>
      </c>
      <c r="I89" s="272">
        <v>1970511</v>
      </c>
      <c r="J89" s="342">
        <v>-0.24572306371291505</v>
      </c>
      <c r="K89" s="272">
        <v>91982.639213851187</v>
      </c>
      <c r="L89" s="386" t="s">
        <v>7671</v>
      </c>
      <c r="M89" s="386" t="s">
        <v>7586</v>
      </c>
      <c r="N89" s="386" t="s">
        <v>7672</v>
      </c>
    </row>
    <row r="90" spans="1:14" x14ac:dyDescent="0.3">
      <c r="A90">
        <f t="shared" si="1"/>
        <v>78</v>
      </c>
      <c r="B90" s="236">
        <v>199847</v>
      </c>
      <c r="C90" t="s">
        <v>1864</v>
      </c>
      <c r="D90" t="s">
        <v>6070</v>
      </c>
      <c r="E90" t="s">
        <v>30</v>
      </c>
      <c r="F90" t="s">
        <v>7126</v>
      </c>
      <c r="G90" s="272">
        <v>8376.33</v>
      </c>
      <c r="H90" s="272">
        <v>1900449</v>
      </c>
      <c r="I90" s="272">
        <v>1819776</v>
      </c>
      <c r="J90" s="342">
        <v>4.4331280333403678</v>
      </c>
      <c r="K90" s="272">
        <v>226883.25316695977</v>
      </c>
      <c r="L90" s="386" t="s">
        <v>7671</v>
      </c>
      <c r="M90" s="386" t="s">
        <v>7586</v>
      </c>
      <c r="N90" s="386" t="s">
        <v>7672</v>
      </c>
    </row>
    <row r="91" spans="1:14" x14ac:dyDescent="0.3">
      <c r="A91">
        <f t="shared" si="1"/>
        <v>79</v>
      </c>
      <c r="B91" s="236">
        <v>196413</v>
      </c>
      <c r="C91" t="s">
        <v>1436</v>
      </c>
      <c r="D91" t="s">
        <v>5505</v>
      </c>
      <c r="E91" t="s">
        <v>12</v>
      </c>
      <c r="F91" t="s">
        <v>7126</v>
      </c>
      <c r="G91" s="272">
        <v>20971</v>
      </c>
      <c r="H91" s="272">
        <v>1897451.9140000001</v>
      </c>
      <c r="I91" s="272">
        <v>1793680.3030000001</v>
      </c>
      <c r="J91" s="342">
        <v>5.7854017143655971</v>
      </c>
      <c r="K91" s="272">
        <v>90479.801344714127</v>
      </c>
      <c r="L91" s="386" t="s">
        <v>7671</v>
      </c>
      <c r="M91" s="386" t="s">
        <v>7586</v>
      </c>
      <c r="N91" s="386" t="s">
        <v>7672</v>
      </c>
    </row>
    <row r="92" spans="1:14" x14ac:dyDescent="0.3">
      <c r="A92">
        <f t="shared" si="1"/>
        <v>80</v>
      </c>
      <c r="B92" s="236">
        <v>130943</v>
      </c>
      <c r="C92" t="s">
        <v>1687</v>
      </c>
      <c r="D92" t="s">
        <v>5494</v>
      </c>
      <c r="E92" t="s">
        <v>730</v>
      </c>
      <c r="F92" t="s">
        <v>7126</v>
      </c>
      <c r="G92" s="272">
        <v>22461</v>
      </c>
      <c r="H92" s="272">
        <v>1819782.8459999999</v>
      </c>
      <c r="I92" s="272">
        <v>1781176.682</v>
      </c>
      <c r="J92" s="342">
        <v>2.1674528074694317</v>
      </c>
      <c r="K92" s="272">
        <v>81019.671697609185</v>
      </c>
      <c r="L92" s="386" t="s">
        <v>7675</v>
      </c>
      <c r="M92" s="386" t="s">
        <v>7586</v>
      </c>
      <c r="N92" s="386" t="s">
        <v>7672</v>
      </c>
    </row>
    <row r="93" spans="1:14" x14ac:dyDescent="0.3">
      <c r="A93">
        <f t="shared" si="1"/>
        <v>81</v>
      </c>
      <c r="B93" s="236">
        <v>139959</v>
      </c>
      <c r="C93" t="s">
        <v>5515</v>
      </c>
      <c r="D93" t="s">
        <v>5516</v>
      </c>
      <c r="E93" t="s">
        <v>116</v>
      </c>
      <c r="F93" t="s">
        <v>7592</v>
      </c>
      <c r="G93" s="391">
        <v>40607</v>
      </c>
      <c r="H93" s="272">
        <v>1810872.3559999999</v>
      </c>
      <c r="I93" s="272">
        <v>1685035.351</v>
      </c>
      <c r="J93" s="342">
        <v>7.4679148378294107</v>
      </c>
      <c r="K93" s="391">
        <v>44595.078582510403</v>
      </c>
      <c r="L93" s="386" t="s">
        <v>7675</v>
      </c>
      <c r="M93" s="386" t="s">
        <v>7586</v>
      </c>
      <c r="N93" s="386" t="s">
        <v>7672</v>
      </c>
    </row>
    <row r="94" spans="1:14" x14ac:dyDescent="0.3">
      <c r="A94">
        <f t="shared" si="1"/>
        <v>82</v>
      </c>
      <c r="B94" s="236">
        <v>157085</v>
      </c>
      <c r="C94" t="s">
        <v>1536</v>
      </c>
      <c r="D94" t="s">
        <v>5488</v>
      </c>
      <c r="E94" t="s">
        <v>10</v>
      </c>
      <c r="F94" t="s">
        <v>7460</v>
      </c>
      <c r="G94" s="272">
        <v>28929</v>
      </c>
      <c r="H94" s="272">
        <v>1808119</v>
      </c>
      <c r="I94" s="272">
        <v>1684532</v>
      </c>
      <c r="J94" s="342">
        <v>7.3365777557208771</v>
      </c>
      <c r="K94" s="272">
        <v>62501.953057485567</v>
      </c>
      <c r="L94" s="386" t="s">
        <v>7675</v>
      </c>
      <c r="M94" s="386" t="s">
        <v>7586</v>
      </c>
      <c r="N94" s="386" t="s">
        <v>7672</v>
      </c>
    </row>
    <row r="95" spans="1:14" x14ac:dyDescent="0.3">
      <c r="A95">
        <f t="shared" si="1"/>
        <v>83</v>
      </c>
      <c r="B95" s="236">
        <v>233921</v>
      </c>
      <c r="C95" t="s">
        <v>1621</v>
      </c>
      <c r="D95" t="s">
        <v>5530</v>
      </c>
      <c r="E95" t="s">
        <v>14</v>
      </c>
      <c r="F95" t="s">
        <v>7138</v>
      </c>
      <c r="G95" s="272">
        <v>37000</v>
      </c>
      <c r="H95" s="395">
        <v>1792100</v>
      </c>
      <c r="I95" s="395">
        <v>1586400</v>
      </c>
      <c r="J95" s="342">
        <v>13</v>
      </c>
      <c r="K95" s="395">
        <v>48435</v>
      </c>
      <c r="L95" s="386" t="s">
        <v>7675</v>
      </c>
      <c r="M95" s="386" t="s">
        <v>7586</v>
      </c>
      <c r="N95" s="386" t="s">
        <v>7672</v>
      </c>
    </row>
    <row r="96" spans="1:14" x14ac:dyDescent="0.3">
      <c r="A96">
        <f t="shared" si="1"/>
        <v>84</v>
      </c>
      <c r="B96" s="236">
        <v>213543</v>
      </c>
      <c r="C96" t="s">
        <v>1184</v>
      </c>
      <c r="D96" t="s">
        <v>5501</v>
      </c>
      <c r="E96" t="s">
        <v>8</v>
      </c>
      <c r="F96" t="s">
        <v>7126</v>
      </c>
      <c r="G96" s="272">
        <v>6872</v>
      </c>
      <c r="H96" s="272">
        <v>1756174</v>
      </c>
      <c r="I96" s="272">
        <v>1679807</v>
      </c>
      <c r="J96" s="342">
        <v>4.5461770310517817</v>
      </c>
      <c r="K96" s="272">
        <v>255555.00582072177</v>
      </c>
      <c r="L96" s="386" t="s">
        <v>7671</v>
      </c>
      <c r="M96" s="386" t="s">
        <v>7586</v>
      </c>
      <c r="N96" s="386" t="s">
        <v>7672</v>
      </c>
    </row>
    <row r="97" spans="1:14" x14ac:dyDescent="0.3">
      <c r="A97">
        <f t="shared" si="1"/>
        <v>85</v>
      </c>
      <c r="B97" s="236">
        <v>179159</v>
      </c>
      <c r="C97" t="s">
        <v>1368</v>
      </c>
      <c r="D97" t="s">
        <v>5815</v>
      </c>
      <c r="E97" t="s">
        <v>3</v>
      </c>
      <c r="F97" t="s">
        <v>7126</v>
      </c>
      <c r="G97" s="272">
        <v>12671</v>
      </c>
      <c r="H97" s="272">
        <v>1731282.2109999999</v>
      </c>
      <c r="I97" s="272">
        <v>1343808.415</v>
      </c>
      <c r="J97" s="342">
        <v>28.834005776039128</v>
      </c>
      <c r="K97" s="272">
        <v>136633.43153657959</v>
      </c>
      <c r="L97" s="386" t="s">
        <v>7671</v>
      </c>
      <c r="M97" s="386" t="s">
        <v>7586</v>
      </c>
      <c r="N97" s="386" t="s">
        <v>7672</v>
      </c>
    </row>
    <row r="98" spans="1:14" x14ac:dyDescent="0.3">
      <c r="A98">
        <f t="shared" si="1"/>
        <v>86</v>
      </c>
      <c r="B98" s="236">
        <v>229115</v>
      </c>
      <c r="C98" t="s">
        <v>1445</v>
      </c>
      <c r="D98" t="s">
        <v>5504</v>
      </c>
      <c r="E98" t="s">
        <v>35</v>
      </c>
      <c r="F98" t="s">
        <v>7460</v>
      </c>
      <c r="G98" s="272">
        <v>40100</v>
      </c>
      <c r="H98" s="272">
        <v>1715597.064</v>
      </c>
      <c r="I98" s="272">
        <v>1712161.716</v>
      </c>
      <c r="J98" s="342">
        <v>0.2006438975884681</v>
      </c>
      <c r="K98" s="272">
        <v>42782.969177057355</v>
      </c>
      <c r="L98" s="386" t="s">
        <v>7675</v>
      </c>
      <c r="M98" s="386" t="s">
        <v>7586</v>
      </c>
      <c r="N98" s="386" t="s">
        <v>7672</v>
      </c>
    </row>
    <row r="99" spans="1:14" x14ac:dyDescent="0.3">
      <c r="A99">
        <f t="shared" si="1"/>
        <v>87</v>
      </c>
      <c r="B99" s="236">
        <v>207388</v>
      </c>
      <c r="C99" t="s">
        <v>4540</v>
      </c>
      <c r="D99" t="s">
        <v>5538</v>
      </c>
      <c r="E99" t="s">
        <v>99</v>
      </c>
      <c r="F99" t="s">
        <v>7460</v>
      </c>
      <c r="G99" s="272">
        <v>26008</v>
      </c>
      <c r="H99" s="272">
        <v>1707485.095</v>
      </c>
      <c r="I99" s="272">
        <v>1543993.5060000001</v>
      </c>
      <c r="J99" s="342">
        <v>10.588878020837992</v>
      </c>
      <c r="K99" s="272">
        <v>65652.302945247618</v>
      </c>
      <c r="L99" s="386" t="s">
        <v>7675</v>
      </c>
      <c r="M99" s="386" t="s">
        <v>7586</v>
      </c>
      <c r="N99" s="386" t="s">
        <v>7672</v>
      </c>
    </row>
    <row r="100" spans="1:14" x14ac:dyDescent="0.3">
      <c r="A100">
        <f t="shared" si="1"/>
        <v>88</v>
      </c>
      <c r="B100" s="337">
        <v>167358</v>
      </c>
      <c r="C100" t="s">
        <v>1291</v>
      </c>
      <c r="D100" t="s">
        <v>5412</v>
      </c>
      <c r="E100" t="s">
        <v>22</v>
      </c>
      <c r="F100" t="s">
        <v>7126</v>
      </c>
      <c r="G100" s="395">
        <v>33346</v>
      </c>
      <c r="H100" s="395">
        <v>1662545</v>
      </c>
      <c r="I100" s="395">
        <v>1333608</v>
      </c>
      <c r="J100" s="342">
        <v>24.665193970042171</v>
      </c>
      <c r="K100" s="395">
        <v>49857.404186409163</v>
      </c>
      <c r="L100" s="386" t="s">
        <v>7671</v>
      </c>
      <c r="M100" s="386" t="s">
        <v>7586</v>
      </c>
      <c r="N100" s="386" t="s">
        <v>7672</v>
      </c>
    </row>
    <row r="101" spans="1:14" x14ac:dyDescent="0.3">
      <c r="A101">
        <f t="shared" si="1"/>
        <v>89</v>
      </c>
      <c r="B101" s="236">
        <v>229267</v>
      </c>
      <c r="C101" t="s">
        <v>1489</v>
      </c>
      <c r="D101" t="s">
        <v>5514</v>
      </c>
      <c r="E101" t="s">
        <v>35</v>
      </c>
      <c r="F101" t="s">
        <v>7126</v>
      </c>
      <c r="G101" s="272">
        <v>2608.33</v>
      </c>
      <c r="H101" s="272">
        <v>1653589.4620000001</v>
      </c>
      <c r="I101" s="272">
        <v>1704815.7649999999</v>
      </c>
      <c r="J101" s="342">
        <v>-3.0047999350827124</v>
      </c>
      <c r="K101" s="272">
        <v>633964.82116910059</v>
      </c>
      <c r="L101" s="386" t="s">
        <v>7671</v>
      </c>
      <c r="M101" s="386" t="s">
        <v>7586</v>
      </c>
      <c r="N101" s="387" t="s">
        <v>7593</v>
      </c>
    </row>
    <row r="102" spans="1:14" x14ac:dyDescent="0.3">
      <c r="A102">
        <f t="shared" si="1"/>
        <v>90</v>
      </c>
      <c r="B102" s="236">
        <v>153603</v>
      </c>
      <c r="C102" t="s">
        <v>1146</v>
      </c>
      <c r="D102" t="s">
        <v>5551</v>
      </c>
      <c r="E102" t="s">
        <v>26</v>
      </c>
      <c r="F102" t="s">
        <v>7592</v>
      </c>
      <c r="G102" s="272">
        <v>28265</v>
      </c>
      <c r="H102" s="272">
        <v>1643443.031</v>
      </c>
      <c r="I102" s="272">
        <v>1524694.6969999999</v>
      </c>
      <c r="J102" s="342">
        <v>7.7883352144957341</v>
      </c>
      <c r="K102" s="272">
        <v>58144.101574385284</v>
      </c>
      <c r="L102" s="386" t="s">
        <v>7675</v>
      </c>
      <c r="M102" s="386" t="s">
        <v>7586</v>
      </c>
      <c r="N102" s="386" t="s">
        <v>7672</v>
      </c>
    </row>
    <row r="103" spans="1:14" x14ac:dyDescent="0.3">
      <c r="A103">
        <f t="shared" si="1"/>
        <v>91</v>
      </c>
      <c r="B103" s="236">
        <v>230764</v>
      </c>
      <c r="C103" t="s">
        <v>1478</v>
      </c>
      <c r="D103" t="s">
        <v>5518</v>
      </c>
      <c r="E103" t="s">
        <v>5</v>
      </c>
      <c r="F103" t="s">
        <v>7460</v>
      </c>
      <c r="G103" s="272"/>
      <c r="H103" s="272">
        <v>1643030.5649999999</v>
      </c>
      <c r="I103" s="272">
        <v>1470242.192</v>
      </c>
      <c r="J103" s="342">
        <v>11.752374808734906</v>
      </c>
      <c r="K103" s="272"/>
      <c r="L103" s="386" t="s">
        <v>7675</v>
      </c>
      <c r="M103" s="386" t="s">
        <v>7586</v>
      </c>
      <c r="N103" s="386" t="s">
        <v>7672</v>
      </c>
    </row>
    <row r="104" spans="1:14" x14ac:dyDescent="0.3">
      <c r="A104">
        <f t="shared" si="1"/>
        <v>92</v>
      </c>
      <c r="B104" s="236">
        <v>239169</v>
      </c>
      <c r="C104" t="s">
        <v>7473</v>
      </c>
      <c r="D104" t="s">
        <v>5542</v>
      </c>
      <c r="E104" t="s">
        <v>1</v>
      </c>
      <c r="F104" t="s">
        <v>7126</v>
      </c>
      <c r="G104" s="272">
        <v>1656</v>
      </c>
      <c r="H104" s="272">
        <v>1639392.1429999999</v>
      </c>
      <c r="I104" s="272">
        <v>1511835.118</v>
      </c>
      <c r="J104" s="342">
        <v>8.4372312483880201</v>
      </c>
      <c r="K104" s="272">
        <v>989971.1008454106</v>
      </c>
      <c r="L104" s="386" t="s">
        <v>7671</v>
      </c>
      <c r="M104" s="386" t="s">
        <v>7586</v>
      </c>
      <c r="N104" s="386" t="s">
        <v>7597</v>
      </c>
    </row>
    <row r="105" spans="1:14" x14ac:dyDescent="0.3">
      <c r="A105">
        <f t="shared" si="1"/>
        <v>93</v>
      </c>
      <c r="B105" s="236">
        <v>492263</v>
      </c>
      <c r="C105" t="s">
        <v>1475</v>
      </c>
      <c r="D105" t="s">
        <v>5512</v>
      </c>
      <c r="E105" t="s">
        <v>28</v>
      </c>
      <c r="F105" t="s">
        <v>7460</v>
      </c>
      <c r="G105" s="398">
        <v>55098</v>
      </c>
      <c r="H105" s="398">
        <v>1599767.7220000001</v>
      </c>
      <c r="I105" s="398">
        <v>1501495.615</v>
      </c>
      <c r="J105" s="342">
        <v>6.5449479850795358</v>
      </c>
      <c r="K105" s="398">
        <v>29034.950851210571</v>
      </c>
      <c r="L105" s="386" t="s">
        <v>7675</v>
      </c>
      <c r="M105" s="386" t="s">
        <v>7586</v>
      </c>
      <c r="N105" s="396" t="s">
        <v>7672</v>
      </c>
    </row>
    <row r="106" spans="1:14" x14ac:dyDescent="0.3">
      <c r="A106" s="406">
        <f t="shared" si="1"/>
        <v>94</v>
      </c>
      <c r="B106" s="415" t="s">
        <v>875</v>
      </c>
      <c r="C106" s="406" t="s">
        <v>7152</v>
      </c>
      <c r="D106" s="406" t="s">
        <v>5503</v>
      </c>
      <c r="E106" s="406" t="s">
        <v>1491</v>
      </c>
      <c r="F106" s="406" t="s">
        <v>7681</v>
      </c>
      <c r="G106" s="409">
        <v>64223</v>
      </c>
      <c r="H106" s="409">
        <v>1584084.28</v>
      </c>
      <c r="I106" s="409">
        <v>1511493.915</v>
      </c>
      <c r="J106" s="416">
        <v>4.8025575412256947</v>
      </c>
      <c r="K106" s="409">
        <v>24665.373464335207</v>
      </c>
      <c r="L106" s="417" t="s">
        <v>875</v>
      </c>
      <c r="M106" s="417" t="s">
        <v>875</v>
      </c>
      <c r="N106" s="417" t="s">
        <v>875</v>
      </c>
    </row>
    <row r="107" spans="1:14" x14ac:dyDescent="0.3">
      <c r="A107">
        <f t="shared" si="1"/>
        <v>95</v>
      </c>
      <c r="B107" s="236">
        <v>108056</v>
      </c>
      <c r="C107" t="s">
        <v>7474</v>
      </c>
      <c r="D107" t="s">
        <v>5529</v>
      </c>
      <c r="E107" t="s">
        <v>311</v>
      </c>
      <c r="F107" t="s">
        <v>7460</v>
      </c>
      <c r="G107" s="272">
        <v>27119</v>
      </c>
      <c r="H107" s="272">
        <v>1526675.4639999999</v>
      </c>
      <c r="I107" s="272">
        <v>1465736.2009999999</v>
      </c>
      <c r="J107" s="342">
        <v>4.15758735838169</v>
      </c>
      <c r="K107" s="272">
        <v>56295.41885762749</v>
      </c>
      <c r="L107" s="386" t="s">
        <v>7673</v>
      </c>
      <c r="M107" s="386" t="s">
        <v>7586</v>
      </c>
      <c r="N107" s="386" t="s">
        <v>875</v>
      </c>
    </row>
    <row r="108" spans="1:14" x14ac:dyDescent="0.3">
      <c r="A108">
        <f t="shared" si="1"/>
        <v>96</v>
      </c>
      <c r="B108" s="236">
        <v>156295</v>
      </c>
      <c r="C108" t="s">
        <v>905</v>
      </c>
      <c r="D108" t="s">
        <v>5517</v>
      </c>
      <c r="E108" t="s">
        <v>10</v>
      </c>
      <c r="F108" t="s">
        <v>7126</v>
      </c>
      <c r="G108" s="272">
        <v>1418</v>
      </c>
      <c r="H108" s="272">
        <v>1508415</v>
      </c>
      <c r="I108" s="272">
        <v>1438285.7</v>
      </c>
      <c r="J108" s="342">
        <v>4.8758949630104818</v>
      </c>
      <c r="K108" s="272">
        <v>1063762.3413258111</v>
      </c>
      <c r="L108" s="386" t="s">
        <v>7671</v>
      </c>
      <c r="M108" s="386" t="s">
        <v>7586</v>
      </c>
      <c r="N108" s="387" t="s">
        <v>7593</v>
      </c>
    </row>
    <row r="109" spans="1:14" x14ac:dyDescent="0.3">
      <c r="A109">
        <f t="shared" si="1"/>
        <v>97</v>
      </c>
      <c r="B109" s="236">
        <v>209551</v>
      </c>
      <c r="C109" t="s">
        <v>1570</v>
      </c>
      <c r="D109" t="s">
        <v>5555</v>
      </c>
      <c r="E109" t="s">
        <v>33</v>
      </c>
      <c r="F109" t="s">
        <v>7138</v>
      </c>
      <c r="G109" s="272">
        <v>23202</v>
      </c>
      <c r="H109" s="272">
        <v>1489651.9369999999</v>
      </c>
      <c r="I109" s="272">
        <v>1405911.2930000001</v>
      </c>
      <c r="J109" s="342">
        <v>5.9563248703486904</v>
      </c>
      <c r="K109" s="272">
        <v>64203.600422377378</v>
      </c>
      <c r="L109" s="386" t="s">
        <v>7675</v>
      </c>
      <c r="M109" s="386" t="s">
        <v>7586</v>
      </c>
      <c r="N109" s="386" t="s">
        <v>7672</v>
      </c>
    </row>
    <row r="110" spans="1:14" x14ac:dyDescent="0.3">
      <c r="A110">
        <f t="shared" si="1"/>
        <v>98</v>
      </c>
      <c r="B110" s="236">
        <v>130697</v>
      </c>
      <c r="C110" t="s">
        <v>1640</v>
      </c>
      <c r="D110" t="s">
        <v>5539</v>
      </c>
      <c r="E110" t="s">
        <v>81</v>
      </c>
      <c r="F110" t="s">
        <v>7126</v>
      </c>
      <c r="G110" s="272">
        <v>3171</v>
      </c>
      <c r="H110" s="272">
        <v>1481970</v>
      </c>
      <c r="I110" s="272">
        <v>1485020</v>
      </c>
      <c r="J110" s="342">
        <v>-0.20538443926681124</v>
      </c>
      <c r="K110" s="272">
        <v>467350.99337748345</v>
      </c>
      <c r="L110" s="386" t="s">
        <v>7671</v>
      </c>
      <c r="M110" s="386" t="s">
        <v>7586</v>
      </c>
      <c r="N110" s="387" t="s">
        <v>7593</v>
      </c>
    </row>
    <row r="111" spans="1:14" x14ac:dyDescent="0.3">
      <c r="A111">
        <f t="shared" si="1"/>
        <v>99</v>
      </c>
      <c r="B111" s="337">
        <v>122931</v>
      </c>
      <c r="C111" t="s">
        <v>1376</v>
      </c>
      <c r="D111" t="s">
        <v>5536</v>
      </c>
      <c r="E111" t="s">
        <v>39</v>
      </c>
      <c r="F111" t="s">
        <v>7126</v>
      </c>
      <c r="G111" s="395">
        <v>8397</v>
      </c>
      <c r="H111" s="395">
        <v>1478274</v>
      </c>
      <c r="I111" s="395">
        <v>1471579</v>
      </c>
      <c r="J111" s="342">
        <v>0.45495348873556907</v>
      </c>
      <c r="K111" s="395">
        <v>176047.87424080027</v>
      </c>
      <c r="L111" s="386" t="s">
        <v>7671</v>
      </c>
      <c r="M111" s="386" t="s">
        <v>7586</v>
      </c>
      <c r="N111" s="386" t="s">
        <v>7672</v>
      </c>
    </row>
    <row r="112" spans="1:14" x14ac:dyDescent="0.3">
      <c r="A112">
        <f t="shared" si="1"/>
        <v>100</v>
      </c>
      <c r="B112" s="236">
        <v>223223</v>
      </c>
      <c r="C112" t="s">
        <v>899</v>
      </c>
      <c r="D112" t="s">
        <v>5434</v>
      </c>
      <c r="E112" t="s">
        <v>35</v>
      </c>
      <c r="F112" t="s">
        <v>7126</v>
      </c>
      <c r="G112" s="272">
        <v>1652</v>
      </c>
      <c r="H112" s="272">
        <v>1474201.98</v>
      </c>
      <c r="I112" s="272">
        <v>1494255.682</v>
      </c>
      <c r="J112" s="342">
        <v>-1.3420529191603268</v>
      </c>
      <c r="K112" s="272">
        <v>892374.07990314765</v>
      </c>
      <c r="L112" s="386" t="s">
        <v>7671</v>
      </c>
      <c r="M112" s="386" t="s">
        <v>7586</v>
      </c>
      <c r="N112" s="386" t="s">
        <v>7597</v>
      </c>
    </row>
    <row r="113" spans="1:14" x14ac:dyDescent="0.3">
      <c r="A113" s="406">
        <f t="shared" si="1"/>
        <v>101</v>
      </c>
      <c r="B113" s="415" t="s">
        <v>875</v>
      </c>
      <c r="C113" s="406" t="s">
        <v>1221</v>
      </c>
      <c r="D113" s="406" t="s">
        <v>6463</v>
      </c>
      <c r="E113" s="406" t="s">
        <v>1011</v>
      </c>
      <c r="F113" s="406" t="s">
        <v>7681</v>
      </c>
      <c r="G113" s="409">
        <v>36398</v>
      </c>
      <c r="H113" s="409">
        <v>1470913.9779999999</v>
      </c>
      <c r="I113" s="409">
        <v>1364176.7120000001</v>
      </c>
      <c r="J113" s="416">
        <v>7.8242990853812362</v>
      </c>
      <c r="K113" s="409">
        <v>40411.945106874002</v>
      </c>
      <c r="L113" s="417" t="s">
        <v>875</v>
      </c>
      <c r="M113" s="417" t="s">
        <v>875</v>
      </c>
      <c r="N113" s="417" t="s">
        <v>875</v>
      </c>
    </row>
    <row r="114" spans="1:14" x14ac:dyDescent="0.3">
      <c r="A114">
        <f t="shared" si="1"/>
        <v>102</v>
      </c>
      <c r="B114" s="236">
        <v>230959</v>
      </c>
      <c r="C114" t="s">
        <v>1246</v>
      </c>
      <c r="D114" t="s">
        <v>5523</v>
      </c>
      <c r="E114" t="s">
        <v>139</v>
      </c>
      <c r="F114" t="s">
        <v>7126</v>
      </c>
      <c r="G114" s="272">
        <v>3333</v>
      </c>
      <c r="H114" s="272">
        <v>1468868</v>
      </c>
      <c r="I114" s="272">
        <v>1467208</v>
      </c>
      <c r="J114" s="342">
        <v>0.11314005921450811</v>
      </c>
      <c r="K114" s="272">
        <v>440704.4704470447</v>
      </c>
      <c r="L114" s="386" t="s">
        <v>7671</v>
      </c>
      <c r="M114" s="386" t="s">
        <v>7586</v>
      </c>
      <c r="N114" s="387" t="s">
        <v>7593</v>
      </c>
    </row>
    <row r="115" spans="1:14" x14ac:dyDescent="0.3">
      <c r="A115">
        <f t="shared" si="1"/>
        <v>103</v>
      </c>
      <c r="B115" s="236">
        <v>104151</v>
      </c>
      <c r="C115" t="s">
        <v>5584</v>
      </c>
      <c r="D115" t="s">
        <v>5585</v>
      </c>
      <c r="E115" t="s">
        <v>156</v>
      </c>
      <c r="F115" t="s">
        <v>7138</v>
      </c>
      <c r="G115" s="391">
        <v>142616</v>
      </c>
      <c r="H115" s="272">
        <v>1467450.906</v>
      </c>
      <c r="I115" s="272">
        <v>1386914.561</v>
      </c>
      <c r="J115" s="342">
        <v>5.8068714010711124</v>
      </c>
      <c r="K115" s="391">
        <v>10289.52506030179</v>
      </c>
      <c r="L115" s="386" t="s">
        <v>7675</v>
      </c>
      <c r="M115" s="386" t="s">
        <v>7586</v>
      </c>
      <c r="N115" s="386" t="s">
        <v>7672</v>
      </c>
    </row>
    <row r="116" spans="1:14" x14ac:dyDescent="0.3">
      <c r="A116">
        <f t="shared" si="1"/>
        <v>104</v>
      </c>
      <c r="B116" s="236">
        <v>186122</v>
      </c>
      <c r="C116" t="s">
        <v>1336</v>
      </c>
      <c r="D116" t="s">
        <v>5416</v>
      </c>
      <c r="E116" t="s">
        <v>279</v>
      </c>
      <c r="F116" t="s">
        <v>7126</v>
      </c>
      <c r="G116" s="272">
        <v>308</v>
      </c>
      <c r="H116" s="272">
        <v>1414945.7050000001</v>
      </c>
      <c r="I116" s="272">
        <v>1403617.719</v>
      </c>
      <c r="J116" s="342">
        <v>0.80705635492195094</v>
      </c>
      <c r="K116" s="272">
        <v>4593979.5616883114</v>
      </c>
      <c r="L116" s="386" t="s">
        <v>7671</v>
      </c>
      <c r="M116" s="386" t="s">
        <v>7586</v>
      </c>
      <c r="N116" s="386" t="s">
        <v>7597</v>
      </c>
    </row>
    <row r="117" spans="1:14" ht="16.2" x14ac:dyDescent="0.3">
      <c r="A117">
        <f t="shared" si="1"/>
        <v>105</v>
      </c>
      <c r="B117" s="236">
        <v>135726</v>
      </c>
      <c r="C117" s="251" t="s">
        <v>7769</v>
      </c>
      <c r="D117" t="s">
        <v>5535</v>
      </c>
      <c r="E117" t="s">
        <v>63</v>
      </c>
      <c r="F117" t="s">
        <v>7126</v>
      </c>
      <c r="G117" s="272">
        <v>18307</v>
      </c>
      <c r="H117" s="272">
        <v>1365713.1939999999</v>
      </c>
      <c r="I117" s="272">
        <v>1344283.9129999999</v>
      </c>
      <c r="J117" s="342">
        <v>1.5941038044691651</v>
      </c>
      <c r="K117" s="272">
        <v>74600.600535314356</v>
      </c>
      <c r="L117" s="386" t="s">
        <v>7671</v>
      </c>
      <c r="M117" s="386" t="s">
        <v>7586</v>
      </c>
      <c r="N117" s="386" t="s">
        <v>7672</v>
      </c>
    </row>
    <row r="118" spans="1:14" x14ac:dyDescent="0.3">
      <c r="A118">
        <f t="shared" si="1"/>
        <v>106</v>
      </c>
      <c r="B118" s="236">
        <v>110680</v>
      </c>
      <c r="C118" t="s">
        <v>2040</v>
      </c>
      <c r="D118" t="s">
        <v>5593</v>
      </c>
      <c r="E118" t="s">
        <v>39</v>
      </c>
      <c r="F118" t="s">
        <v>7138</v>
      </c>
      <c r="G118" s="272">
        <v>42006</v>
      </c>
      <c r="H118" s="272">
        <v>1360836.8119999999</v>
      </c>
      <c r="I118" s="272">
        <v>1182890.4850000001</v>
      </c>
      <c r="J118" s="342">
        <v>15.043347567378548</v>
      </c>
      <c r="K118" s="272">
        <v>32396.248440698946</v>
      </c>
      <c r="L118" s="386" t="s">
        <v>7675</v>
      </c>
      <c r="M118" s="386" t="s">
        <v>7586</v>
      </c>
      <c r="N118" s="386" t="s">
        <v>7672</v>
      </c>
    </row>
    <row r="119" spans="1:14" x14ac:dyDescent="0.3">
      <c r="A119">
        <f t="shared" si="1"/>
        <v>107</v>
      </c>
      <c r="B119" s="236">
        <v>231624</v>
      </c>
      <c r="C119" t="s">
        <v>7157</v>
      </c>
      <c r="D119" t="s">
        <v>5543</v>
      </c>
      <c r="E119" t="s">
        <v>14</v>
      </c>
      <c r="F119" t="s">
        <v>7592</v>
      </c>
      <c r="G119" s="272">
        <v>8913</v>
      </c>
      <c r="H119" s="272">
        <v>1360786.638</v>
      </c>
      <c r="I119" s="272">
        <v>1301722.3840000001</v>
      </c>
      <c r="J119" s="342">
        <v>4.5373925136406008</v>
      </c>
      <c r="K119" s="272">
        <v>152674.36755301245</v>
      </c>
      <c r="L119" s="386" t="s">
        <v>7675</v>
      </c>
      <c r="M119" s="386" t="s">
        <v>7586</v>
      </c>
      <c r="N119" s="386" t="s">
        <v>7672</v>
      </c>
    </row>
    <row r="120" spans="1:14" x14ac:dyDescent="0.3">
      <c r="A120">
        <f t="shared" si="1"/>
        <v>108</v>
      </c>
      <c r="B120" s="236">
        <v>201885</v>
      </c>
      <c r="C120" t="s">
        <v>1518</v>
      </c>
      <c r="D120" t="s">
        <v>5500</v>
      </c>
      <c r="E120" t="s">
        <v>56</v>
      </c>
      <c r="F120" t="s">
        <v>7460</v>
      </c>
      <c r="G120" s="272">
        <v>50921</v>
      </c>
      <c r="H120" s="272">
        <v>1345893.585</v>
      </c>
      <c r="I120" s="272">
        <v>1261523.2050000001</v>
      </c>
      <c r="J120" s="342">
        <v>6.687976857310356</v>
      </c>
      <c r="K120" s="272">
        <v>26431.012450658865</v>
      </c>
      <c r="L120" s="386" t="s">
        <v>7675</v>
      </c>
      <c r="M120" s="386" t="s">
        <v>7586</v>
      </c>
      <c r="N120" s="386" t="s">
        <v>7672</v>
      </c>
    </row>
    <row r="121" spans="1:14" x14ac:dyDescent="0.3">
      <c r="A121">
        <f t="shared" si="1"/>
        <v>109</v>
      </c>
      <c r="B121" s="236">
        <v>198385</v>
      </c>
      <c r="C121" t="s">
        <v>1025</v>
      </c>
      <c r="D121" t="s">
        <v>5575</v>
      </c>
      <c r="E121" t="s">
        <v>30</v>
      </c>
      <c r="F121" t="s">
        <v>7126</v>
      </c>
      <c r="G121" s="272">
        <v>1927</v>
      </c>
      <c r="H121" s="272">
        <v>1322217.0360000001</v>
      </c>
      <c r="I121" s="272">
        <v>1316042.804</v>
      </c>
      <c r="J121" s="342">
        <v>0.46915130581118059</v>
      </c>
      <c r="K121" s="272">
        <v>686153.10638297873</v>
      </c>
      <c r="L121" s="386" t="s">
        <v>7671</v>
      </c>
      <c r="M121" s="386" t="s">
        <v>7586</v>
      </c>
      <c r="N121" s="387" t="s">
        <v>7593</v>
      </c>
    </row>
    <row r="122" spans="1:14" x14ac:dyDescent="0.3">
      <c r="A122">
        <f t="shared" si="1"/>
        <v>110</v>
      </c>
      <c r="B122" s="337">
        <v>166665</v>
      </c>
      <c r="C122" t="s">
        <v>7770</v>
      </c>
      <c r="D122" t="s">
        <v>6073</v>
      </c>
      <c r="E122" t="s">
        <v>22</v>
      </c>
      <c r="F122" t="s">
        <v>7138</v>
      </c>
      <c r="G122" s="395"/>
      <c r="H122" s="395">
        <v>1313982.841</v>
      </c>
      <c r="I122" s="395">
        <v>1122379.9879999999</v>
      </c>
      <c r="J122" s="342">
        <v>17.071121638708345</v>
      </c>
      <c r="K122" s="395"/>
      <c r="L122" s="386" t="s">
        <v>7673</v>
      </c>
      <c r="M122" s="386" t="s">
        <v>7586</v>
      </c>
      <c r="N122" s="386" t="s">
        <v>875</v>
      </c>
    </row>
    <row r="123" spans="1:14" x14ac:dyDescent="0.3">
      <c r="A123">
        <f t="shared" si="1"/>
        <v>111</v>
      </c>
      <c r="B123" s="236">
        <v>117636</v>
      </c>
      <c r="C123" t="s">
        <v>1192</v>
      </c>
      <c r="D123" t="s">
        <v>5547</v>
      </c>
      <c r="E123" t="s">
        <v>39</v>
      </c>
      <c r="F123" t="s">
        <v>7126</v>
      </c>
      <c r="G123" s="272">
        <v>4390</v>
      </c>
      <c r="H123" s="272">
        <v>1306099.317</v>
      </c>
      <c r="I123" s="272">
        <v>1221627.95</v>
      </c>
      <c r="J123" s="342">
        <v>6.914655726401814</v>
      </c>
      <c r="K123" s="272">
        <v>297516.92870159453</v>
      </c>
      <c r="L123" s="386" t="s">
        <v>7671</v>
      </c>
      <c r="M123" s="386" t="s">
        <v>7586</v>
      </c>
      <c r="N123" s="386" t="s">
        <v>7672</v>
      </c>
    </row>
    <row r="124" spans="1:14" x14ac:dyDescent="0.3">
      <c r="A124" s="406">
        <f t="shared" si="1"/>
        <v>112</v>
      </c>
      <c r="B124" s="415" t="s">
        <v>875</v>
      </c>
      <c r="C124" s="406" t="s">
        <v>7771</v>
      </c>
      <c r="D124" s="406" t="s">
        <v>5526</v>
      </c>
      <c r="E124" s="406" t="s">
        <v>1503</v>
      </c>
      <c r="F124" s="406" t="s">
        <v>7681</v>
      </c>
      <c r="G124" s="409">
        <v>40290</v>
      </c>
      <c r="H124" s="409">
        <v>1296753.4129999999</v>
      </c>
      <c r="I124" s="409">
        <v>1227406.54</v>
      </c>
      <c r="J124" s="416">
        <v>5.649869928182059</v>
      </c>
      <c r="K124" s="409">
        <v>32185.490518739141</v>
      </c>
      <c r="L124" s="417" t="s">
        <v>875</v>
      </c>
      <c r="M124" s="417" t="s">
        <v>875</v>
      </c>
      <c r="N124" s="417" t="s">
        <v>875</v>
      </c>
    </row>
    <row r="125" spans="1:14" x14ac:dyDescent="0.3">
      <c r="A125">
        <f t="shared" si="1"/>
        <v>113</v>
      </c>
      <c r="B125" s="236">
        <v>104179</v>
      </c>
      <c r="C125" t="s">
        <v>7155</v>
      </c>
      <c r="D125" t="s">
        <v>5550</v>
      </c>
      <c r="E125" t="s">
        <v>156</v>
      </c>
      <c r="F125" t="s">
        <v>7592</v>
      </c>
      <c r="G125" s="272">
        <v>40683</v>
      </c>
      <c r="H125" s="272">
        <v>1287688.652</v>
      </c>
      <c r="I125" s="272">
        <v>1203998.436</v>
      </c>
      <c r="J125" s="342">
        <v>6.9510236473430114</v>
      </c>
      <c r="K125" s="272">
        <v>31651.76245606273</v>
      </c>
      <c r="L125" s="386" t="s">
        <v>7675</v>
      </c>
      <c r="M125" s="386" t="s">
        <v>7586</v>
      </c>
      <c r="N125" s="386" t="s">
        <v>7672</v>
      </c>
    </row>
    <row r="126" spans="1:14" x14ac:dyDescent="0.3">
      <c r="A126">
        <f t="shared" si="1"/>
        <v>114</v>
      </c>
      <c r="B126" s="236">
        <v>191515</v>
      </c>
      <c r="C126" t="s">
        <v>1107</v>
      </c>
      <c r="D126" t="s">
        <v>5537</v>
      </c>
      <c r="E126" t="s">
        <v>12</v>
      </c>
      <c r="F126" t="s">
        <v>7126</v>
      </c>
      <c r="G126" s="272">
        <v>2072</v>
      </c>
      <c r="H126" s="142">
        <v>1282403</v>
      </c>
      <c r="I126" s="272">
        <v>1275562</v>
      </c>
      <c r="J126" s="342">
        <v>0.54</v>
      </c>
      <c r="K126" s="395">
        <v>618920</v>
      </c>
      <c r="L126" s="386" t="s">
        <v>7671</v>
      </c>
      <c r="M126" s="386" t="s">
        <v>7586</v>
      </c>
      <c r="N126" s="387" t="s">
        <v>7593</v>
      </c>
    </row>
    <row r="127" spans="1:14" x14ac:dyDescent="0.3">
      <c r="A127">
        <f t="shared" si="1"/>
        <v>115</v>
      </c>
      <c r="B127" s="236">
        <v>195003</v>
      </c>
      <c r="C127" t="s">
        <v>1354</v>
      </c>
      <c r="D127" t="s">
        <v>5462</v>
      </c>
      <c r="E127" t="s">
        <v>12</v>
      </c>
      <c r="F127" t="s">
        <v>7126</v>
      </c>
      <c r="G127" s="272">
        <v>15496</v>
      </c>
      <c r="H127" s="272">
        <v>1274217.923</v>
      </c>
      <c r="I127" s="272">
        <v>1248971.6939999999</v>
      </c>
      <c r="J127" s="342">
        <v>2.0213611822655171</v>
      </c>
      <c r="K127" s="272">
        <v>82228.828278265355</v>
      </c>
      <c r="L127" s="386" t="s">
        <v>7671</v>
      </c>
      <c r="M127" s="386" t="s">
        <v>7586</v>
      </c>
      <c r="N127" s="386" t="s">
        <v>7672</v>
      </c>
    </row>
    <row r="128" spans="1:14" x14ac:dyDescent="0.3">
      <c r="A128">
        <f t="shared" si="1"/>
        <v>116</v>
      </c>
      <c r="B128" s="236">
        <v>236939</v>
      </c>
      <c r="C128" t="s">
        <v>1631</v>
      </c>
      <c r="D128" t="s">
        <v>5531</v>
      </c>
      <c r="E128" t="s">
        <v>54</v>
      </c>
      <c r="F128" t="s">
        <v>7460</v>
      </c>
      <c r="G128" s="272">
        <v>24598</v>
      </c>
      <c r="H128" s="272">
        <v>1267373.4080000001</v>
      </c>
      <c r="I128" s="272">
        <v>1200813.0689999999</v>
      </c>
      <c r="J128" s="342">
        <v>5.5429392566013247</v>
      </c>
      <c r="K128" s="272">
        <v>51523.433124644282</v>
      </c>
      <c r="L128" s="386" t="s">
        <v>7675</v>
      </c>
      <c r="M128" s="386" t="s">
        <v>7586</v>
      </c>
      <c r="N128" s="386" t="s">
        <v>7672</v>
      </c>
    </row>
    <row r="129" spans="1:14" x14ac:dyDescent="0.3">
      <c r="A129">
        <f t="shared" si="1"/>
        <v>117</v>
      </c>
      <c r="B129" s="236">
        <v>139144</v>
      </c>
      <c r="C129" t="s">
        <v>1867</v>
      </c>
      <c r="D129" t="s">
        <v>5533</v>
      </c>
      <c r="E129" t="s">
        <v>116</v>
      </c>
      <c r="F129" t="s">
        <v>7126</v>
      </c>
      <c r="G129" s="272">
        <v>2329</v>
      </c>
      <c r="H129" s="272">
        <v>1261304.0120000001</v>
      </c>
      <c r="I129" s="272">
        <v>1236197.74</v>
      </c>
      <c r="J129" s="342">
        <v>2.0309268644998584</v>
      </c>
      <c r="K129" s="272">
        <v>541564.62516101333</v>
      </c>
      <c r="L129" s="386" t="s">
        <v>7671</v>
      </c>
      <c r="M129" s="386" t="s">
        <v>7586</v>
      </c>
      <c r="N129" s="386" t="s">
        <v>7599</v>
      </c>
    </row>
    <row r="130" spans="1:14" x14ac:dyDescent="0.3">
      <c r="A130">
        <f t="shared" si="1"/>
        <v>118</v>
      </c>
      <c r="B130" s="236">
        <v>207971</v>
      </c>
      <c r="C130" t="s">
        <v>1866</v>
      </c>
      <c r="D130" t="s">
        <v>5524</v>
      </c>
      <c r="E130" t="s">
        <v>99</v>
      </c>
      <c r="F130" t="s">
        <v>7126</v>
      </c>
      <c r="G130" s="272">
        <v>3568</v>
      </c>
      <c r="H130" s="272">
        <v>1259543.209</v>
      </c>
      <c r="I130" s="272">
        <v>1269395.1200000001</v>
      </c>
      <c r="J130" s="342">
        <v>-0.77611067230194486</v>
      </c>
      <c r="K130" s="272">
        <v>353010.9890695067</v>
      </c>
      <c r="L130" s="386" t="s">
        <v>7671</v>
      </c>
      <c r="M130" s="386" t="s">
        <v>7586</v>
      </c>
      <c r="N130" s="386" t="s">
        <v>7672</v>
      </c>
    </row>
    <row r="131" spans="1:14" ht="16.2" x14ac:dyDescent="0.3">
      <c r="A131">
        <f t="shared" si="1"/>
        <v>119</v>
      </c>
      <c r="B131" s="236">
        <v>209490</v>
      </c>
      <c r="C131" s="251" t="s">
        <v>7772</v>
      </c>
      <c r="D131" t="s">
        <v>5589</v>
      </c>
      <c r="E131" t="s">
        <v>33</v>
      </c>
      <c r="F131" t="s">
        <v>7592</v>
      </c>
      <c r="G131" s="272">
        <v>2607.67</v>
      </c>
      <c r="H131" s="272">
        <v>1257493.4580000001</v>
      </c>
      <c r="I131" s="272">
        <v>1200089.362</v>
      </c>
      <c r="J131" s="342">
        <v>4.7833184609130912</v>
      </c>
      <c r="K131" s="272">
        <v>482228.75517224189</v>
      </c>
      <c r="L131" s="386" t="s">
        <v>7675</v>
      </c>
      <c r="M131" s="386" t="s">
        <v>7586</v>
      </c>
      <c r="N131" s="386" t="s">
        <v>7597</v>
      </c>
    </row>
    <row r="132" spans="1:14" x14ac:dyDescent="0.3">
      <c r="A132">
        <f t="shared" si="1"/>
        <v>120</v>
      </c>
      <c r="B132" s="236">
        <v>197133</v>
      </c>
      <c r="C132" t="s">
        <v>1615</v>
      </c>
      <c r="D132" t="s">
        <v>5527</v>
      </c>
      <c r="E132" t="s">
        <v>12</v>
      </c>
      <c r="F132" t="s">
        <v>7126</v>
      </c>
      <c r="G132" s="272">
        <v>2430</v>
      </c>
      <c r="H132" s="272">
        <v>1224163.7080000001</v>
      </c>
      <c r="I132" s="272">
        <v>1196336.4639999999</v>
      </c>
      <c r="J132" s="342">
        <v>2.3260382707853484</v>
      </c>
      <c r="K132" s="272">
        <v>503771.07325102878</v>
      </c>
      <c r="L132" s="386" t="s">
        <v>7671</v>
      </c>
      <c r="M132" s="386" t="s">
        <v>7586</v>
      </c>
      <c r="N132" s="387" t="s">
        <v>7593</v>
      </c>
    </row>
    <row r="133" spans="1:14" x14ac:dyDescent="0.3">
      <c r="A133">
        <f t="shared" si="1"/>
        <v>121</v>
      </c>
      <c r="B133" s="236">
        <v>216597</v>
      </c>
      <c r="C133" t="s">
        <v>1617</v>
      </c>
      <c r="D133" t="s">
        <v>5590</v>
      </c>
      <c r="E133" t="s">
        <v>8</v>
      </c>
      <c r="F133" t="s">
        <v>7126</v>
      </c>
      <c r="G133" s="272">
        <v>8829</v>
      </c>
      <c r="H133" s="272">
        <v>1219775.92</v>
      </c>
      <c r="I133" s="272">
        <v>1113161.1100000001</v>
      </c>
      <c r="J133" s="342">
        <v>9.577662122960783</v>
      </c>
      <c r="K133" s="272">
        <v>138155.61445237286</v>
      </c>
      <c r="L133" s="386" t="s">
        <v>7671</v>
      </c>
      <c r="M133" s="386" t="s">
        <v>7586</v>
      </c>
      <c r="N133" s="386" t="s">
        <v>7672</v>
      </c>
    </row>
    <row r="134" spans="1:14" x14ac:dyDescent="0.3">
      <c r="A134">
        <f t="shared" si="1"/>
        <v>122</v>
      </c>
      <c r="B134" s="236">
        <v>165015</v>
      </c>
      <c r="C134" t="s">
        <v>919</v>
      </c>
      <c r="D134" t="s">
        <v>5698</v>
      </c>
      <c r="E134" t="s">
        <v>22</v>
      </c>
      <c r="F134" t="s">
        <v>7126</v>
      </c>
      <c r="G134" s="272">
        <v>5287</v>
      </c>
      <c r="H134" s="272">
        <v>1216216.6200000001</v>
      </c>
      <c r="I134" s="272">
        <v>1205167.4979999999</v>
      </c>
      <c r="J134" s="342">
        <v>0.91681214589145921</v>
      </c>
      <c r="K134" s="272">
        <v>230039.08076413846</v>
      </c>
      <c r="L134" s="386" t="s">
        <v>7671</v>
      </c>
      <c r="M134" s="386" t="s">
        <v>7586</v>
      </c>
      <c r="N134" s="386" t="s">
        <v>7672</v>
      </c>
    </row>
    <row r="135" spans="1:14" x14ac:dyDescent="0.3">
      <c r="A135">
        <f t="shared" si="1"/>
        <v>123</v>
      </c>
      <c r="B135" s="236">
        <v>190099</v>
      </c>
      <c r="C135" t="s">
        <v>989</v>
      </c>
      <c r="D135" t="s">
        <v>5540</v>
      </c>
      <c r="E135" t="s">
        <v>12</v>
      </c>
      <c r="F135" t="s">
        <v>7126</v>
      </c>
      <c r="G135" s="272">
        <v>3129</v>
      </c>
      <c r="H135" s="272">
        <v>1202459.902</v>
      </c>
      <c r="I135" s="272">
        <v>1197411.496</v>
      </c>
      <c r="J135" s="342">
        <v>0.42160994919994976</v>
      </c>
      <c r="K135" s="272">
        <v>384295.27069351228</v>
      </c>
      <c r="L135" s="386" t="s">
        <v>7671</v>
      </c>
      <c r="M135" s="386" t="s">
        <v>7586</v>
      </c>
      <c r="N135" s="387" t="s">
        <v>7593</v>
      </c>
    </row>
    <row r="136" spans="1:14" x14ac:dyDescent="0.3">
      <c r="A136">
        <f t="shared" si="1"/>
        <v>124</v>
      </c>
      <c r="B136" s="236">
        <v>204501</v>
      </c>
      <c r="C136" t="s">
        <v>1302</v>
      </c>
      <c r="D136" t="s">
        <v>5552</v>
      </c>
      <c r="E136" t="s">
        <v>56</v>
      </c>
      <c r="F136" t="s">
        <v>7126</v>
      </c>
      <c r="G136" s="391">
        <v>2986</v>
      </c>
      <c r="H136" s="272">
        <v>1199092.1910000001</v>
      </c>
      <c r="I136" s="272">
        <v>1183221.375</v>
      </c>
      <c r="J136" s="342">
        <v>1.3413226244328207</v>
      </c>
      <c r="K136" s="391">
        <v>401571.39685197588</v>
      </c>
      <c r="L136" s="386" t="s">
        <v>7671</v>
      </c>
      <c r="M136" s="386" t="s">
        <v>7586</v>
      </c>
      <c r="N136" s="387" t="s">
        <v>7593</v>
      </c>
    </row>
    <row r="137" spans="1:14" x14ac:dyDescent="0.3">
      <c r="A137">
        <f t="shared" si="1"/>
        <v>125</v>
      </c>
      <c r="B137" s="236">
        <v>173258</v>
      </c>
      <c r="C137" t="s">
        <v>961</v>
      </c>
      <c r="D137" t="s">
        <v>5556</v>
      </c>
      <c r="E137" t="s">
        <v>37</v>
      </c>
      <c r="F137" t="s">
        <v>7126</v>
      </c>
      <c r="G137" s="391">
        <v>2047</v>
      </c>
      <c r="H137" s="272">
        <v>1172166.656</v>
      </c>
      <c r="I137" s="272">
        <v>1093697.4979999999</v>
      </c>
      <c r="J137" s="342">
        <v>7.1746674142981419</v>
      </c>
      <c r="K137" s="391">
        <v>572626.6028334148</v>
      </c>
      <c r="L137" s="386" t="s">
        <v>7671</v>
      </c>
      <c r="M137" s="386" t="s">
        <v>7586</v>
      </c>
      <c r="N137" s="387" t="s">
        <v>7593</v>
      </c>
    </row>
    <row r="138" spans="1:14" x14ac:dyDescent="0.3">
      <c r="A138">
        <f t="shared" si="1"/>
        <v>126</v>
      </c>
      <c r="B138" s="236">
        <v>211273</v>
      </c>
      <c r="C138" t="s">
        <v>929</v>
      </c>
      <c r="D138" t="s">
        <v>5548</v>
      </c>
      <c r="E138" t="s">
        <v>8</v>
      </c>
      <c r="F138" t="s">
        <v>7126</v>
      </c>
      <c r="G138" s="272">
        <v>1685</v>
      </c>
      <c r="H138" s="272">
        <v>1169478.9750000001</v>
      </c>
      <c r="I138" s="272">
        <v>1144940.2690000001</v>
      </c>
      <c r="J138" s="342">
        <v>2.1432302334367459</v>
      </c>
      <c r="K138" s="272">
        <v>694052.80415430269</v>
      </c>
      <c r="L138" s="386" t="s">
        <v>7671</v>
      </c>
      <c r="M138" s="386" t="s">
        <v>7586</v>
      </c>
      <c r="N138" s="387" t="s">
        <v>7593</v>
      </c>
    </row>
    <row r="139" spans="1:14" x14ac:dyDescent="0.3">
      <c r="A139">
        <f t="shared" si="1"/>
        <v>127</v>
      </c>
      <c r="B139" s="236">
        <v>121150</v>
      </c>
      <c r="C139" t="s">
        <v>1327</v>
      </c>
      <c r="D139" t="s">
        <v>5546</v>
      </c>
      <c r="E139" t="s">
        <v>39</v>
      </c>
      <c r="F139" t="s">
        <v>7126</v>
      </c>
      <c r="G139" s="272">
        <v>7342</v>
      </c>
      <c r="H139" s="272">
        <v>1169132</v>
      </c>
      <c r="I139" s="272">
        <v>1205436</v>
      </c>
      <c r="J139" s="342">
        <v>-3.0116903759303688</v>
      </c>
      <c r="K139" s="272">
        <v>159238.89948242984</v>
      </c>
      <c r="L139" s="386" t="s">
        <v>7671</v>
      </c>
      <c r="M139" s="386" t="s">
        <v>7586</v>
      </c>
      <c r="N139" s="386" t="s">
        <v>7672</v>
      </c>
    </row>
    <row r="140" spans="1:14" x14ac:dyDescent="0.3">
      <c r="A140">
        <f t="shared" si="1"/>
        <v>128</v>
      </c>
      <c r="B140" s="236">
        <v>112260</v>
      </c>
      <c r="C140" t="s">
        <v>979</v>
      </c>
      <c r="D140" t="s">
        <v>5460</v>
      </c>
      <c r="E140" t="s">
        <v>39</v>
      </c>
      <c r="F140" t="s">
        <v>7126</v>
      </c>
      <c r="G140" s="272">
        <v>1385</v>
      </c>
      <c r="H140" s="272">
        <v>1123418</v>
      </c>
      <c r="I140" s="272">
        <v>1142670</v>
      </c>
      <c r="J140" s="342">
        <v>-1.6848258902395268</v>
      </c>
      <c r="K140" s="272">
        <v>811132.12996389891</v>
      </c>
      <c r="L140" s="386" t="s">
        <v>7671</v>
      </c>
      <c r="M140" s="386" t="s">
        <v>7586</v>
      </c>
      <c r="N140" s="387" t="s">
        <v>7593</v>
      </c>
    </row>
    <row r="141" spans="1:14" x14ac:dyDescent="0.3">
      <c r="A141" s="406">
        <f t="shared" si="1"/>
        <v>129</v>
      </c>
      <c r="B141" s="415" t="s">
        <v>875</v>
      </c>
      <c r="C141" s="406" t="s">
        <v>7159</v>
      </c>
      <c r="D141" s="406" t="s">
        <v>5561</v>
      </c>
      <c r="E141" s="406" t="s">
        <v>924</v>
      </c>
      <c r="F141" s="406" t="s">
        <v>7681</v>
      </c>
      <c r="G141" s="409">
        <v>30514</v>
      </c>
      <c r="H141" s="409">
        <v>1120722.2790000001</v>
      </c>
      <c r="I141" s="409">
        <v>1046510.953</v>
      </c>
      <c r="J141" s="416">
        <v>7.0913090577084601</v>
      </c>
      <c r="K141" s="409">
        <v>36728.133938520026</v>
      </c>
      <c r="L141" s="417" t="s">
        <v>875</v>
      </c>
      <c r="M141" s="417" t="s">
        <v>875</v>
      </c>
      <c r="N141" s="417" t="s">
        <v>875</v>
      </c>
    </row>
    <row r="142" spans="1:14" x14ac:dyDescent="0.3">
      <c r="A142">
        <f t="shared" ref="A142:A205" si="2">RANK(H142,H$13:H$711,0)</f>
        <v>130</v>
      </c>
      <c r="B142" s="337">
        <v>161086</v>
      </c>
      <c r="C142" t="s">
        <v>5563</v>
      </c>
      <c r="D142" t="s">
        <v>5564</v>
      </c>
      <c r="E142" t="s">
        <v>16</v>
      </c>
      <c r="F142" t="s">
        <v>7126</v>
      </c>
      <c r="G142" s="391">
        <v>2299</v>
      </c>
      <c r="H142" s="272">
        <v>1116123</v>
      </c>
      <c r="I142" s="391">
        <v>1122451</v>
      </c>
      <c r="J142" s="418">
        <v>-0.5637662579480085</v>
      </c>
      <c r="K142" s="391">
        <v>485481.94867333624</v>
      </c>
      <c r="L142" s="386" t="s">
        <v>7671</v>
      </c>
      <c r="M142" s="386" t="s">
        <v>7586</v>
      </c>
      <c r="N142" s="387" t="s">
        <v>7593</v>
      </c>
    </row>
    <row r="143" spans="1:14" x14ac:dyDescent="0.3">
      <c r="A143">
        <f t="shared" si="2"/>
        <v>131</v>
      </c>
      <c r="B143" s="337" t="s">
        <v>875</v>
      </c>
      <c r="C143" t="s">
        <v>1308</v>
      </c>
      <c r="D143" t="s">
        <v>5576</v>
      </c>
      <c r="E143" t="s">
        <v>99</v>
      </c>
      <c r="F143" t="s">
        <v>7684</v>
      </c>
      <c r="G143" s="272"/>
      <c r="H143" s="272">
        <v>1115664.0390000001</v>
      </c>
      <c r="I143" s="272">
        <v>1044200.107</v>
      </c>
      <c r="J143" s="342">
        <v>6.843892422623564</v>
      </c>
      <c r="K143" s="272"/>
      <c r="L143" s="386" t="s">
        <v>875</v>
      </c>
      <c r="M143" s="386" t="s">
        <v>875</v>
      </c>
      <c r="N143" s="386" t="s">
        <v>875</v>
      </c>
    </row>
    <row r="144" spans="1:14" x14ac:dyDescent="0.3">
      <c r="A144" s="406">
        <f t="shared" si="2"/>
        <v>132</v>
      </c>
      <c r="B144" s="415" t="s">
        <v>875</v>
      </c>
      <c r="C144" s="406" t="s">
        <v>1224</v>
      </c>
      <c r="D144" s="406" t="s">
        <v>5540</v>
      </c>
      <c r="E144" s="406" t="s">
        <v>924</v>
      </c>
      <c r="F144" s="406" t="s">
        <v>7681</v>
      </c>
      <c r="G144" s="419">
        <v>34963</v>
      </c>
      <c r="H144" s="409">
        <v>1108766.7620000001</v>
      </c>
      <c r="I144" s="409">
        <v>989231.24199999997</v>
      </c>
      <c r="J144" s="416">
        <v>12.083678206354115</v>
      </c>
      <c r="K144" s="419">
        <v>31712.575065068788</v>
      </c>
      <c r="L144" s="417" t="s">
        <v>875</v>
      </c>
      <c r="M144" s="417" t="s">
        <v>875</v>
      </c>
      <c r="N144" s="417" t="s">
        <v>875</v>
      </c>
    </row>
    <row r="145" spans="1:14" x14ac:dyDescent="0.3">
      <c r="A145">
        <f t="shared" si="2"/>
        <v>133</v>
      </c>
      <c r="B145" s="236">
        <v>211291</v>
      </c>
      <c r="C145" t="s">
        <v>930</v>
      </c>
      <c r="D145" t="s">
        <v>5558</v>
      </c>
      <c r="E145" t="s">
        <v>8</v>
      </c>
      <c r="F145" t="s">
        <v>7126</v>
      </c>
      <c r="G145" s="272">
        <v>3760</v>
      </c>
      <c r="H145" s="272">
        <v>1088267</v>
      </c>
      <c r="I145" s="272">
        <v>1070375</v>
      </c>
      <c r="J145" s="342">
        <v>1.6715637043092375</v>
      </c>
      <c r="K145" s="272">
        <v>289432.71276595746</v>
      </c>
      <c r="L145" s="386" t="s">
        <v>7671</v>
      </c>
      <c r="M145" s="386" t="s">
        <v>7586</v>
      </c>
      <c r="N145" s="387" t="s">
        <v>7593</v>
      </c>
    </row>
    <row r="146" spans="1:14" x14ac:dyDescent="0.3">
      <c r="A146">
        <f t="shared" si="2"/>
        <v>134</v>
      </c>
      <c r="B146" s="236">
        <v>100858</v>
      </c>
      <c r="C146" t="s">
        <v>884</v>
      </c>
      <c r="D146" t="s">
        <v>5569</v>
      </c>
      <c r="E146" t="s">
        <v>97</v>
      </c>
      <c r="F146" t="s">
        <v>7592</v>
      </c>
      <c r="G146" s="272">
        <v>28365</v>
      </c>
      <c r="H146" s="272">
        <v>1079218.371</v>
      </c>
      <c r="I146" s="272">
        <v>995962.27800000005</v>
      </c>
      <c r="J146" s="342">
        <v>8.359362080177096</v>
      </c>
      <c r="K146" s="272">
        <v>38047.536435748283</v>
      </c>
      <c r="L146" s="386" t="s">
        <v>7675</v>
      </c>
      <c r="M146" s="386" t="s">
        <v>7586</v>
      </c>
      <c r="N146" s="386" t="s">
        <v>7672</v>
      </c>
    </row>
    <row r="147" spans="1:14" ht="16.2" x14ac:dyDescent="0.3">
      <c r="A147">
        <f t="shared" si="2"/>
        <v>135</v>
      </c>
      <c r="B147" s="236">
        <v>159391</v>
      </c>
      <c r="C147" s="251" t="s">
        <v>7773</v>
      </c>
      <c r="D147" t="s">
        <v>5554</v>
      </c>
      <c r="E147" t="s">
        <v>361</v>
      </c>
      <c r="F147" t="s">
        <v>7460</v>
      </c>
      <c r="G147" s="272">
        <v>47516</v>
      </c>
      <c r="H147" s="395">
        <v>1060514.4609999999</v>
      </c>
      <c r="I147" s="395">
        <v>1001451.245</v>
      </c>
      <c r="J147" s="342">
        <v>5.8977625016582707</v>
      </c>
      <c r="K147" s="272">
        <v>22319.102218200183</v>
      </c>
      <c r="L147" s="386" t="s">
        <v>7673</v>
      </c>
      <c r="M147" s="386" t="s">
        <v>7586</v>
      </c>
      <c r="N147" s="386" t="s">
        <v>875</v>
      </c>
    </row>
    <row r="148" spans="1:14" x14ac:dyDescent="0.3">
      <c r="A148">
        <f t="shared" si="2"/>
        <v>136</v>
      </c>
      <c r="B148" s="236">
        <v>213385</v>
      </c>
      <c r="C148" t="s">
        <v>1173</v>
      </c>
      <c r="D148" t="s">
        <v>5559</v>
      </c>
      <c r="E148" t="s">
        <v>8</v>
      </c>
      <c r="F148" t="s">
        <v>7126</v>
      </c>
      <c r="G148" s="272">
        <v>2718</v>
      </c>
      <c r="H148" s="272">
        <v>1047903</v>
      </c>
      <c r="I148" s="272">
        <v>1000969</v>
      </c>
      <c r="J148" s="342">
        <v>4.6888564980533864</v>
      </c>
      <c r="K148" s="272">
        <v>385541.94260485651</v>
      </c>
      <c r="L148" s="386" t="s">
        <v>7671</v>
      </c>
      <c r="M148" s="386" t="s">
        <v>7586</v>
      </c>
      <c r="N148" s="387" t="s">
        <v>7593</v>
      </c>
    </row>
    <row r="149" spans="1:14" x14ac:dyDescent="0.3">
      <c r="A149">
        <f t="shared" si="2"/>
        <v>137</v>
      </c>
      <c r="B149" s="236">
        <v>229407</v>
      </c>
      <c r="C149" t="s">
        <v>1698</v>
      </c>
      <c r="D149" t="s">
        <v>5434</v>
      </c>
      <c r="E149" t="s">
        <v>35</v>
      </c>
      <c r="F149" t="s">
        <v>7592</v>
      </c>
      <c r="G149" s="272"/>
      <c r="H149" s="272">
        <v>1045514.62</v>
      </c>
      <c r="I149" s="272">
        <v>1004455.2709999999</v>
      </c>
      <c r="J149" s="342">
        <v>4.0877229863230067</v>
      </c>
      <c r="K149" s="272"/>
      <c r="L149" s="386" t="s">
        <v>7673</v>
      </c>
      <c r="M149" s="386" t="s">
        <v>7586</v>
      </c>
      <c r="N149" s="386" t="s">
        <v>875</v>
      </c>
    </row>
    <row r="150" spans="1:14" x14ac:dyDescent="0.3">
      <c r="A150">
        <f t="shared" si="2"/>
        <v>138</v>
      </c>
      <c r="B150" s="236">
        <v>166124</v>
      </c>
      <c r="C150" t="s">
        <v>998</v>
      </c>
      <c r="D150" t="s">
        <v>5566</v>
      </c>
      <c r="E150" t="s">
        <v>22</v>
      </c>
      <c r="F150" t="s">
        <v>7126</v>
      </c>
      <c r="G150" s="272">
        <v>3217.7</v>
      </c>
      <c r="H150" s="272">
        <v>1043887.4</v>
      </c>
      <c r="I150" s="272">
        <v>993214</v>
      </c>
      <c r="J150" s="342">
        <v>5.1019619135453205</v>
      </c>
      <c r="K150" s="272">
        <v>324420.36237063742</v>
      </c>
      <c r="L150" s="386" t="s">
        <v>7671</v>
      </c>
      <c r="M150" s="386" t="s">
        <v>7586</v>
      </c>
      <c r="N150" s="387" t="s">
        <v>7593</v>
      </c>
    </row>
    <row r="151" spans="1:14" x14ac:dyDescent="0.3">
      <c r="A151">
        <f t="shared" si="2"/>
        <v>139</v>
      </c>
      <c r="B151" s="236">
        <v>166939</v>
      </c>
      <c r="C151" t="s">
        <v>1869</v>
      </c>
      <c r="D151" t="s">
        <v>5570</v>
      </c>
      <c r="E151" t="s">
        <v>22</v>
      </c>
      <c r="F151" t="s">
        <v>7126</v>
      </c>
      <c r="G151" s="272">
        <v>2299</v>
      </c>
      <c r="H151" s="272">
        <v>1036214.88</v>
      </c>
      <c r="I151" s="272">
        <v>1002548.528</v>
      </c>
      <c r="J151" s="342">
        <v>3.3580770466205259</v>
      </c>
      <c r="K151" s="272">
        <v>450724.17572857765</v>
      </c>
      <c r="L151" s="386" t="s">
        <v>7671</v>
      </c>
      <c r="M151" s="386" t="s">
        <v>7586</v>
      </c>
      <c r="N151" s="387" t="s">
        <v>7593</v>
      </c>
    </row>
    <row r="152" spans="1:14" x14ac:dyDescent="0.3">
      <c r="A152">
        <f t="shared" si="2"/>
        <v>140</v>
      </c>
      <c r="B152" s="337">
        <v>217882</v>
      </c>
      <c r="C152" t="s">
        <v>5579</v>
      </c>
      <c r="D152" t="s">
        <v>5580</v>
      </c>
      <c r="E152" t="s">
        <v>87</v>
      </c>
      <c r="F152" t="s">
        <v>7138</v>
      </c>
      <c r="G152" s="395">
        <v>26664</v>
      </c>
      <c r="H152" s="395">
        <v>1027445.906</v>
      </c>
      <c r="I152" s="395">
        <v>994710.88899999997</v>
      </c>
      <c r="J152" s="342">
        <v>3.2909076759890574</v>
      </c>
      <c r="K152" s="395">
        <v>38533.074782478245</v>
      </c>
      <c r="L152" s="386" t="s">
        <v>7675</v>
      </c>
      <c r="M152" s="386" t="s">
        <v>7586</v>
      </c>
      <c r="N152" s="386" t="s">
        <v>7672</v>
      </c>
    </row>
    <row r="153" spans="1:14" x14ac:dyDescent="0.3">
      <c r="A153">
        <f t="shared" si="2"/>
        <v>141</v>
      </c>
      <c r="B153" s="236">
        <v>127060</v>
      </c>
      <c r="C153" t="s">
        <v>1878</v>
      </c>
      <c r="D153" t="s">
        <v>5511</v>
      </c>
      <c r="E153" t="s">
        <v>178</v>
      </c>
      <c r="F153" t="s">
        <v>7126</v>
      </c>
      <c r="G153" s="272">
        <v>10336</v>
      </c>
      <c r="H153" s="272">
        <v>1022729.3050000001</v>
      </c>
      <c r="I153" s="272">
        <v>990340.196</v>
      </c>
      <c r="J153" s="342">
        <v>3.2705033210628218</v>
      </c>
      <c r="K153" s="272">
        <v>98948.268672600621</v>
      </c>
      <c r="L153" s="386" t="s">
        <v>7671</v>
      </c>
      <c r="M153" s="386" t="s">
        <v>7586</v>
      </c>
      <c r="N153" s="386" t="s">
        <v>7672</v>
      </c>
    </row>
    <row r="154" spans="1:14" x14ac:dyDescent="0.3">
      <c r="A154">
        <f t="shared" si="2"/>
        <v>142</v>
      </c>
      <c r="B154" s="236">
        <v>202523</v>
      </c>
      <c r="C154" t="s">
        <v>1029</v>
      </c>
      <c r="D154" t="s">
        <v>5562</v>
      </c>
      <c r="E154" t="s">
        <v>56</v>
      </c>
      <c r="F154" t="s">
        <v>7126</v>
      </c>
      <c r="G154" s="272"/>
      <c r="H154" s="272">
        <v>1002408.601</v>
      </c>
      <c r="I154" s="272">
        <v>1068551.5819999999</v>
      </c>
      <c r="J154" s="342">
        <v>-6.1899661293094148</v>
      </c>
      <c r="K154" s="272"/>
      <c r="L154" s="386" t="s">
        <v>7671</v>
      </c>
      <c r="M154" s="386" t="s">
        <v>7586</v>
      </c>
      <c r="N154" s="387" t="s">
        <v>7593</v>
      </c>
    </row>
    <row r="155" spans="1:14" x14ac:dyDescent="0.3">
      <c r="A155">
        <f t="shared" si="2"/>
        <v>143</v>
      </c>
      <c r="B155" s="337" t="s">
        <v>875</v>
      </c>
      <c r="C155" t="s">
        <v>962</v>
      </c>
      <c r="D155" t="s">
        <v>5478</v>
      </c>
      <c r="E155" t="s">
        <v>52</v>
      </c>
      <c r="F155" t="s">
        <v>7684</v>
      </c>
      <c r="G155" s="272"/>
      <c r="H155" s="272">
        <v>999470.56700000004</v>
      </c>
      <c r="I155" s="272">
        <v>1004296.9179999999</v>
      </c>
      <c r="J155" s="342">
        <v>-0.48057012956002204</v>
      </c>
      <c r="K155" s="272"/>
      <c r="L155" s="386" t="s">
        <v>875</v>
      </c>
      <c r="M155" s="386" t="s">
        <v>875</v>
      </c>
      <c r="N155" s="386" t="s">
        <v>875</v>
      </c>
    </row>
    <row r="156" spans="1:14" x14ac:dyDescent="0.3">
      <c r="A156">
        <f t="shared" si="2"/>
        <v>144</v>
      </c>
      <c r="B156" s="236">
        <v>191241</v>
      </c>
      <c r="C156" t="s">
        <v>1073</v>
      </c>
      <c r="D156" t="s">
        <v>5578</v>
      </c>
      <c r="E156" t="s">
        <v>12</v>
      </c>
      <c r="F156" t="s">
        <v>7126</v>
      </c>
      <c r="G156" s="272">
        <v>15000</v>
      </c>
      <c r="H156" s="272">
        <v>978178</v>
      </c>
      <c r="I156" s="272">
        <v>972446</v>
      </c>
      <c r="J156" s="342">
        <v>0.5894414702718711</v>
      </c>
      <c r="K156" s="272">
        <v>65211.866666666669</v>
      </c>
      <c r="L156" s="386" t="s">
        <v>7671</v>
      </c>
      <c r="M156" s="386" t="s">
        <v>7586</v>
      </c>
      <c r="N156" s="386" t="s">
        <v>7672</v>
      </c>
    </row>
    <row r="157" spans="1:14" x14ac:dyDescent="0.3">
      <c r="A157">
        <f t="shared" si="2"/>
        <v>145</v>
      </c>
      <c r="B157" s="337">
        <v>131159</v>
      </c>
      <c r="C157" t="s">
        <v>603</v>
      </c>
      <c r="D157" t="s">
        <v>5478</v>
      </c>
      <c r="E157" t="s">
        <v>52</v>
      </c>
      <c r="F157" t="s">
        <v>7126</v>
      </c>
      <c r="G157" s="272">
        <v>11859</v>
      </c>
      <c r="H157" s="272">
        <v>976946.125</v>
      </c>
      <c r="I157" s="272">
        <v>928473.62300000002</v>
      </c>
      <c r="J157" s="342">
        <v>5.2206654878767598</v>
      </c>
      <c r="K157" s="272">
        <v>82380.143772662108</v>
      </c>
      <c r="L157" s="386" t="s">
        <v>7671</v>
      </c>
      <c r="M157" s="386" t="s">
        <v>7586</v>
      </c>
      <c r="N157" s="386" t="s">
        <v>7672</v>
      </c>
    </row>
    <row r="158" spans="1:14" x14ac:dyDescent="0.3">
      <c r="A158">
        <f t="shared" si="2"/>
        <v>146</v>
      </c>
      <c r="B158" s="236">
        <v>146719</v>
      </c>
      <c r="C158" t="s">
        <v>1201</v>
      </c>
      <c r="D158" t="s">
        <v>5430</v>
      </c>
      <c r="E158" t="s">
        <v>19</v>
      </c>
      <c r="F158" t="s">
        <v>7126</v>
      </c>
      <c r="G158" s="272">
        <v>15818</v>
      </c>
      <c r="H158" s="272">
        <v>971551</v>
      </c>
      <c r="I158" s="272">
        <v>892934</v>
      </c>
      <c r="J158" s="342">
        <v>8.8043461218858283</v>
      </c>
      <c r="K158" s="272">
        <v>61420.596788468836</v>
      </c>
      <c r="L158" s="386" t="s">
        <v>7671</v>
      </c>
      <c r="M158" s="386" t="s">
        <v>7586</v>
      </c>
      <c r="N158" s="386" t="s">
        <v>7672</v>
      </c>
    </row>
    <row r="159" spans="1:14" x14ac:dyDescent="0.3">
      <c r="A159">
        <f t="shared" si="2"/>
        <v>147</v>
      </c>
      <c r="B159" s="236">
        <v>196088</v>
      </c>
      <c r="C159" t="s">
        <v>1498</v>
      </c>
      <c r="D159" t="s">
        <v>5587</v>
      </c>
      <c r="E159" t="s">
        <v>12</v>
      </c>
      <c r="F159" t="s">
        <v>7138</v>
      </c>
      <c r="G159" s="272">
        <v>28315</v>
      </c>
      <c r="H159" s="272">
        <v>970993.25399999996</v>
      </c>
      <c r="I159" s="272">
        <v>907867.83299999998</v>
      </c>
      <c r="J159" s="342">
        <v>6.9531509659732569</v>
      </c>
      <c r="K159" s="272">
        <v>34292.539431396784</v>
      </c>
      <c r="L159" s="386" t="s">
        <v>7675</v>
      </c>
      <c r="M159" s="386" t="s">
        <v>7586</v>
      </c>
      <c r="N159" s="386" t="s">
        <v>7672</v>
      </c>
    </row>
    <row r="160" spans="1:14" x14ac:dyDescent="0.3">
      <c r="A160">
        <f t="shared" si="2"/>
        <v>148</v>
      </c>
      <c r="B160" s="236">
        <v>212054</v>
      </c>
      <c r="C160" t="s">
        <v>1039</v>
      </c>
      <c r="D160" t="s">
        <v>5418</v>
      </c>
      <c r="E160" t="s">
        <v>8</v>
      </c>
      <c r="F160" t="s">
        <v>7126</v>
      </c>
      <c r="G160" s="272">
        <v>20057</v>
      </c>
      <c r="H160" s="272">
        <v>966333.11100000003</v>
      </c>
      <c r="I160" s="272">
        <v>948412.57200000004</v>
      </c>
      <c r="J160" s="342">
        <v>1.8895298869994299</v>
      </c>
      <c r="K160" s="272">
        <v>48179.344418407542</v>
      </c>
      <c r="L160" s="386" t="s">
        <v>7671</v>
      </c>
      <c r="M160" s="386" t="s">
        <v>7586</v>
      </c>
      <c r="N160" s="386" t="s">
        <v>7672</v>
      </c>
    </row>
    <row r="161" spans="1:14" x14ac:dyDescent="0.3">
      <c r="A161">
        <f t="shared" si="2"/>
        <v>149</v>
      </c>
      <c r="B161" s="236">
        <v>155399</v>
      </c>
      <c r="C161" t="s">
        <v>1159</v>
      </c>
      <c r="D161" t="s">
        <v>5608</v>
      </c>
      <c r="E161" t="s">
        <v>59</v>
      </c>
      <c r="F161" t="s">
        <v>7138</v>
      </c>
      <c r="G161" s="272">
        <v>16012</v>
      </c>
      <c r="H161" s="272">
        <v>952275.23300000001</v>
      </c>
      <c r="I161" s="272">
        <v>912433.82499999995</v>
      </c>
      <c r="J161" s="342">
        <v>4.3664983594837743</v>
      </c>
      <c r="K161" s="272">
        <v>59472.597614289283</v>
      </c>
      <c r="L161" s="386" t="s">
        <v>7675</v>
      </c>
      <c r="M161" s="386" t="s">
        <v>7586</v>
      </c>
      <c r="N161" s="386" t="s">
        <v>7672</v>
      </c>
    </row>
    <row r="162" spans="1:14" x14ac:dyDescent="0.3">
      <c r="A162">
        <f t="shared" si="2"/>
        <v>150</v>
      </c>
      <c r="B162" s="236">
        <v>218663</v>
      </c>
      <c r="C162" t="s">
        <v>6474</v>
      </c>
      <c r="D162" t="s">
        <v>5487</v>
      </c>
      <c r="E162" t="s">
        <v>87</v>
      </c>
      <c r="F162" t="s">
        <v>7592</v>
      </c>
      <c r="G162" s="272">
        <v>47401</v>
      </c>
      <c r="H162" s="272">
        <v>951820.527</v>
      </c>
      <c r="I162" s="272">
        <v>877224.93299999996</v>
      </c>
      <c r="J162" s="342">
        <v>8.5035879845426194</v>
      </c>
      <c r="K162" s="272">
        <v>20080.178202991498</v>
      </c>
      <c r="L162" s="386" t="s">
        <v>7675</v>
      </c>
      <c r="M162" s="386" t="s">
        <v>7586</v>
      </c>
      <c r="N162" s="386" t="s">
        <v>7672</v>
      </c>
    </row>
    <row r="163" spans="1:14" x14ac:dyDescent="0.3">
      <c r="A163">
        <f t="shared" si="2"/>
        <v>151</v>
      </c>
      <c r="B163" s="236">
        <v>134097</v>
      </c>
      <c r="C163" t="s">
        <v>1703</v>
      </c>
      <c r="D163" t="s">
        <v>5591</v>
      </c>
      <c r="E163" t="s">
        <v>63</v>
      </c>
      <c r="F163" t="s">
        <v>7460</v>
      </c>
      <c r="G163" s="272">
        <v>38741</v>
      </c>
      <c r="H163" s="272">
        <v>947008.76100000006</v>
      </c>
      <c r="I163" s="272">
        <v>898119.86</v>
      </c>
      <c r="J163" s="342">
        <v>5.4434717655614557</v>
      </c>
      <c r="K163" s="272">
        <v>24444.613226297723</v>
      </c>
      <c r="L163" s="386" t="s">
        <v>7675</v>
      </c>
      <c r="M163" s="386" t="s">
        <v>7586</v>
      </c>
      <c r="N163" s="386" t="s">
        <v>7672</v>
      </c>
    </row>
    <row r="164" spans="1:14" x14ac:dyDescent="0.3">
      <c r="A164">
        <f t="shared" si="2"/>
        <v>152</v>
      </c>
      <c r="B164" s="236">
        <v>131520</v>
      </c>
      <c r="C164" t="s">
        <v>1870</v>
      </c>
      <c r="D164" t="s">
        <v>5478</v>
      </c>
      <c r="E164" t="s">
        <v>52</v>
      </c>
      <c r="F164" t="s">
        <v>7126</v>
      </c>
      <c r="G164" s="272">
        <v>11392</v>
      </c>
      <c r="H164" s="395">
        <v>926633</v>
      </c>
      <c r="I164" s="395">
        <v>862784</v>
      </c>
      <c r="J164" s="342">
        <v>7.4</v>
      </c>
      <c r="K164" s="395">
        <v>81341</v>
      </c>
      <c r="L164" s="386" t="s">
        <v>7671</v>
      </c>
      <c r="M164" s="386" t="s">
        <v>7603</v>
      </c>
      <c r="N164" s="386" t="s">
        <v>7672</v>
      </c>
    </row>
    <row r="165" spans="1:14" x14ac:dyDescent="0.3">
      <c r="A165">
        <f t="shared" si="2"/>
        <v>153</v>
      </c>
      <c r="B165" s="236">
        <v>194824</v>
      </c>
      <c r="C165" t="s">
        <v>1345</v>
      </c>
      <c r="D165" t="s">
        <v>5581</v>
      </c>
      <c r="E165" t="s">
        <v>12</v>
      </c>
      <c r="F165" t="s">
        <v>7126</v>
      </c>
      <c r="G165" s="272">
        <v>6923</v>
      </c>
      <c r="H165" s="272">
        <v>924292.21299999999</v>
      </c>
      <c r="I165" s="272">
        <v>864140.951</v>
      </c>
      <c r="J165" s="342">
        <v>6.9608160486309352</v>
      </c>
      <c r="K165" s="272">
        <v>133510.35865954065</v>
      </c>
      <c r="L165" s="386" t="s">
        <v>7671</v>
      </c>
      <c r="M165" s="386" t="s">
        <v>7586</v>
      </c>
      <c r="N165" s="386" t="s">
        <v>7672</v>
      </c>
    </row>
    <row r="166" spans="1:14" x14ac:dyDescent="0.3">
      <c r="A166">
        <f t="shared" si="2"/>
        <v>154</v>
      </c>
      <c r="B166" s="236">
        <v>157289</v>
      </c>
      <c r="C166" t="s">
        <v>1538</v>
      </c>
      <c r="D166" t="s">
        <v>5572</v>
      </c>
      <c r="E166" t="s">
        <v>10</v>
      </c>
      <c r="F166" t="s">
        <v>7138</v>
      </c>
      <c r="G166" s="272">
        <v>18591</v>
      </c>
      <c r="H166" s="272">
        <v>918347.69499999995</v>
      </c>
      <c r="I166" s="272">
        <v>883605.94</v>
      </c>
      <c r="J166" s="342">
        <v>3.9318154651608621</v>
      </c>
      <c r="K166" s="272">
        <v>49397.433973428</v>
      </c>
      <c r="L166" s="386" t="s">
        <v>7675</v>
      </c>
      <c r="M166" s="386" t="s">
        <v>7586</v>
      </c>
      <c r="N166" s="386" t="s">
        <v>7672</v>
      </c>
    </row>
    <row r="167" spans="1:14" x14ac:dyDescent="0.3">
      <c r="A167">
        <f t="shared" si="2"/>
        <v>155</v>
      </c>
      <c r="B167" s="236">
        <v>239105</v>
      </c>
      <c r="C167" t="s">
        <v>1211</v>
      </c>
      <c r="D167" t="s">
        <v>5542</v>
      </c>
      <c r="E167" t="s">
        <v>1</v>
      </c>
      <c r="F167" t="s">
        <v>7126</v>
      </c>
      <c r="G167" s="395">
        <v>11167</v>
      </c>
      <c r="H167" s="395">
        <v>916803.98100000003</v>
      </c>
      <c r="I167" s="395">
        <v>865300.03300000005</v>
      </c>
      <c r="J167" s="342">
        <v>5.9521490853797268</v>
      </c>
      <c r="K167" s="395">
        <v>82099.39831646817</v>
      </c>
      <c r="L167" s="386" t="s">
        <v>7671</v>
      </c>
      <c r="M167" s="386" t="s">
        <v>7586</v>
      </c>
      <c r="N167" s="386" t="s">
        <v>7672</v>
      </c>
    </row>
    <row r="168" spans="1:14" x14ac:dyDescent="0.3">
      <c r="A168">
        <f t="shared" si="2"/>
        <v>156</v>
      </c>
      <c r="B168" s="236">
        <v>144740</v>
      </c>
      <c r="C168" t="s">
        <v>1031</v>
      </c>
      <c r="D168" t="s">
        <v>5430</v>
      </c>
      <c r="E168" t="s">
        <v>19</v>
      </c>
      <c r="F168" t="s">
        <v>7126</v>
      </c>
      <c r="G168" s="272">
        <v>18985</v>
      </c>
      <c r="H168" s="272">
        <v>907896.15300000005</v>
      </c>
      <c r="I168" s="272">
        <v>825464.45700000005</v>
      </c>
      <c r="J168" s="342">
        <v>9.9860987715428653</v>
      </c>
      <c r="K168" s="272">
        <v>47821.762075322622</v>
      </c>
      <c r="L168" s="386" t="s">
        <v>7671</v>
      </c>
      <c r="M168" s="386" t="s">
        <v>7586</v>
      </c>
      <c r="N168" s="386" t="s">
        <v>7672</v>
      </c>
    </row>
    <row r="169" spans="1:14" x14ac:dyDescent="0.3">
      <c r="A169" s="388">
        <f t="shared" si="2"/>
        <v>157</v>
      </c>
      <c r="B169" s="410">
        <v>183327</v>
      </c>
      <c r="C169" s="388" t="s">
        <v>7774</v>
      </c>
      <c r="D169" s="388" t="s">
        <v>7161</v>
      </c>
      <c r="E169" s="388" t="s">
        <v>47</v>
      </c>
      <c r="F169" s="388" t="s">
        <v>7592</v>
      </c>
      <c r="G169" s="411">
        <v>21916</v>
      </c>
      <c r="H169" s="411">
        <v>905968</v>
      </c>
      <c r="I169" s="411">
        <v>856545</v>
      </c>
      <c r="J169" s="412">
        <v>5.77</v>
      </c>
      <c r="K169" s="411">
        <v>41338</v>
      </c>
      <c r="L169" s="413" t="s">
        <v>7675</v>
      </c>
      <c r="M169" s="413" t="s">
        <v>7586</v>
      </c>
      <c r="N169" s="413" t="s">
        <v>7672</v>
      </c>
    </row>
    <row r="170" spans="1:14" x14ac:dyDescent="0.3">
      <c r="A170">
        <f t="shared" si="2"/>
        <v>158</v>
      </c>
      <c r="B170" s="236">
        <v>126678</v>
      </c>
      <c r="C170" t="s">
        <v>1871</v>
      </c>
      <c r="D170" t="s">
        <v>5568</v>
      </c>
      <c r="E170" t="s">
        <v>178</v>
      </c>
      <c r="F170" t="s">
        <v>7126</v>
      </c>
      <c r="G170" s="272">
        <v>2135</v>
      </c>
      <c r="H170" s="272">
        <v>877470.19799999997</v>
      </c>
      <c r="I170" s="272">
        <v>822930.60699999996</v>
      </c>
      <c r="J170" s="342">
        <v>6.6274835977755799</v>
      </c>
      <c r="K170" s="272">
        <v>410993.0669789227</v>
      </c>
      <c r="L170" s="386" t="s">
        <v>7671</v>
      </c>
      <c r="M170" s="386" t="s">
        <v>7586</v>
      </c>
      <c r="N170" s="387" t="s">
        <v>7593</v>
      </c>
    </row>
    <row r="171" spans="1:14" x14ac:dyDescent="0.3">
      <c r="A171">
        <f t="shared" si="2"/>
        <v>159</v>
      </c>
      <c r="B171" s="236">
        <v>148016</v>
      </c>
      <c r="C171" t="s">
        <v>1468</v>
      </c>
      <c r="D171" t="s">
        <v>5815</v>
      </c>
      <c r="E171" t="s">
        <v>3</v>
      </c>
      <c r="F171" t="s">
        <v>7126</v>
      </c>
      <c r="G171" s="272">
        <v>841</v>
      </c>
      <c r="H171" s="272">
        <v>869991.07299999997</v>
      </c>
      <c r="I171" s="272">
        <v>855283.84100000001</v>
      </c>
      <c r="J171" s="342">
        <v>1.7195732334664746</v>
      </c>
      <c r="K171" s="272">
        <v>1034472.1438763377</v>
      </c>
      <c r="L171" s="386" t="s">
        <v>7671</v>
      </c>
      <c r="M171" s="386" t="s">
        <v>7586</v>
      </c>
      <c r="N171" s="387" t="s">
        <v>7593</v>
      </c>
    </row>
    <row r="172" spans="1:14" x14ac:dyDescent="0.3">
      <c r="A172">
        <f t="shared" si="2"/>
        <v>160</v>
      </c>
      <c r="B172" s="236">
        <v>173902</v>
      </c>
      <c r="C172" t="s">
        <v>1206</v>
      </c>
      <c r="D172" t="s">
        <v>5567</v>
      </c>
      <c r="E172" t="s">
        <v>37</v>
      </c>
      <c r="F172" t="s">
        <v>7126</v>
      </c>
      <c r="G172" s="272">
        <v>2154</v>
      </c>
      <c r="H172" s="272">
        <v>849334.32400000002</v>
      </c>
      <c r="I172" s="272">
        <v>830477.92599999998</v>
      </c>
      <c r="J172" s="342">
        <v>2.2705477664917542</v>
      </c>
      <c r="K172" s="272">
        <v>394305.62859795731</v>
      </c>
      <c r="L172" s="386" t="s">
        <v>7671</v>
      </c>
      <c r="M172" s="386" t="s">
        <v>7586</v>
      </c>
      <c r="N172" s="387" t="s">
        <v>7593</v>
      </c>
    </row>
    <row r="173" spans="1:14" x14ac:dyDescent="0.3">
      <c r="A173">
        <f t="shared" si="2"/>
        <v>161</v>
      </c>
      <c r="B173" s="337">
        <v>238032</v>
      </c>
      <c r="C173" t="s">
        <v>7482</v>
      </c>
      <c r="D173" t="s">
        <v>5596</v>
      </c>
      <c r="E173" t="s">
        <v>562</v>
      </c>
      <c r="F173" t="s">
        <v>7138</v>
      </c>
      <c r="G173" s="391">
        <v>24815</v>
      </c>
      <c r="H173" s="272">
        <v>843623.821</v>
      </c>
      <c r="I173" s="272">
        <v>875111.66099999996</v>
      </c>
      <c r="J173" s="342">
        <v>-3.5981511163979305</v>
      </c>
      <c r="K173" s="391">
        <v>33996.527140842234</v>
      </c>
      <c r="L173" s="386" t="s">
        <v>7675</v>
      </c>
      <c r="M173" s="386" t="s">
        <v>7586</v>
      </c>
      <c r="N173" s="386" t="s">
        <v>7672</v>
      </c>
    </row>
    <row r="174" spans="1:14" x14ac:dyDescent="0.3">
      <c r="A174" s="406">
        <f t="shared" si="2"/>
        <v>162</v>
      </c>
      <c r="B174" s="420" t="s">
        <v>875</v>
      </c>
      <c r="C174" s="406" t="s">
        <v>7170</v>
      </c>
      <c r="D174" s="406" t="s">
        <v>5610</v>
      </c>
      <c r="E174" s="406" t="s">
        <v>924</v>
      </c>
      <c r="F174" s="406" t="s">
        <v>7681</v>
      </c>
      <c r="G174" s="421">
        <v>35494</v>
      </c>
      <c r="H174" s="421">
        <v>842747</v>
      </c>
      <c r="I174" s="421">
        <v>753352</v>
      </c>
      <c r="J174" s="416">
        <v>11.87</v>
      </c>
      <c r="K174" s="422">
        <v>23743</v>
      </c>
      <c r="L174" s="417" t="s">
        <v>875</v>
      </c>
      <c r="M174" s="417" t="s">
        <v>875</v>
      </c>
      <c r="N174" s="417" t="s">
        <v>875</v>
      </c>
    </row>
    <row r="175" spans="1:14" x14ac:dyDescent="0.3">
      <c r="A175">
        <f t="shared" si="2"/>
        <v>163</v>
      </c>
      <c r="B175" s="337" t="s">
        <v>875</v>
      </c>
      <c r="C175" t="s">
        <v>2241</v>
      </c>
      <c r="D175" t="s">
        <v>5423</v>
      </c>
      <c r="E175" t="s">
        <v>12</v>
      </c>
      <c r="F175" t="s">
        <v>7126</v>
      </c>
      <c r="G175" s="272">
        <v>6968</v>
      </c>
      <c r="H175" s="272">
        <v>841758.81900000002</v>
      </c>
      <c r="I175" s="272">
        <v>901221.64500000002</v>
      </c>
      <c r="J175" s="342">
        <v>-6.5980246180172468</v>
      </c>
      <c r="K175" s="272">
        <v>120803.5044489093</v>
      </c>
      <c r="L175" s="386" t="s">
        <v>875</v>
      </c>
      <c r="M175" s="386" t="s">
        <v>875</v>
      </c>
      <c r="N175" s="386" t="s">
        <v>875</v>
      </c>
    </row>
    <row r="176" spans="1:14" x14ac:dyDescent="0.3">
      <c r="A176">
        <f t="shared" si="2"/>
        <v>164</v>
      </c>
      <c r="B176" s="236">
        <v>216339</v>
      </c>
      <c r="C176" t="s">
        <v>1438</v>
      </c>
      <c r="D176" t="s">
        <v>5418</v>
      </c>
      <c r="E176" t="s">
        <v>8</v>
      </c>
      <c r="F176" t="s">
        <v>7460</v>
      </c>
      <c r="G176" s="272">
        <v>30337</v>
      </c>
      <c r="H176" s="272">
        <v>839077.66</v>
      </c>
      <c r="I176" s="272">
        <v>778415.24</v>
      </c>
      <c r="J176" s="342">
        <v>7.7930668469440603</v>
      </c>
      <c r="K176" s="272">
        <v>27658.557537001023</v>
      </c>
      <c r="L176" s="386" t="s">
        <v>7675</v>
      </c>
      <c r="M176" s="386" t="s">
        <v>7586</v>
      </c>
      <c r="N176" s="386" t="s">
        <v>7672</v>
      </c>
    </row>
    <row r="177" spans="1:14" x14ac:dyDescent="0.3">
      <c r="A177">
        <f t="shared" si="2"/>
        <v>165</v>
      </c>
      <c r="B177" s="236">
        <v>176017</v>
      </c>
      <c r="C177" t="s">
        <v>1550</v>
      </c>
      <c r="D177" t="s">
        <v>5582</v>
      </c>
      <c r="E177" t="s">
        <v>263</v>
      </c>
      <c r="F177" t="s">
        <v>7460</v>
      </c>
      <c r="G177" s="272">
        <v>20594.669999999998</v>
      </c>
      <c r="H177" s="272">
        <v>835676.84699999995</v>
      </c>
      <c r="I177" s="272">
        <v>780800.66099999996</v>
      </c>
      <c r="J177" s="342">
        <v>7.0281941013879328</v>
      </c>
      <c r="K177" s="272">
        <v>40577.336126288988</v>
      </c>
      <c r="L177" s="386" t="s">
        <v>7675</v>
      </c>
      <c r="M177" s="386" t="s">
        <v>7586</v>
      </c>
      <c r="N177" s="386" t="s">
        <v>7672</v>
      </c>
    </row>
    <row r="178" spans="1:14" x14ac:dyDescent="0.3">
      <c r="A178">
        <f t="shared" si="2"/>
        <v>166</v>
      </c>
      <c r="B178" s="337" t="s">
        <v>875</v>
      </c>
      <c r="C178" t="s">
        <v>1314</v>
      </c>
      <c r="D178" t="s">
        <v>5598</v>
      </c>
      <c r="E178" t="s">
        <v>33</v>
      </c>
      <c r="F178" t="s">
        <v>7138</v>
      </c>
      <c r="G178" s="272">
        <v>27563</v>
      </c>
      <c r="H178" s="272">
        <v>829949.68099999998</v>
      </c>
      <c r="I178" s="272">
        <v>769370.71100000001</v>
      </c>
      <c r="J178" s="342">
        <v>7.8738336583233899</v>
      </c>
      <c r="K178" s="272">
        <v>30111.006820737945</v>
      </c>
      <c r="L178" s="386" t="s">
        <v>875</v>
      </c>
      <c r="M178" s="386" t="s">
        <v>875</v>
      </c>
      <c r="N178" s="386" t="s">
        <v>875</v>
      </c>
    </row>
    <row r="179" spans="1:14" x14ac:dyDescent="0.3">
      <c r="A179">
        <f t="shared" si="2"/>
        <v>167</v>
      </c>
      <c r="B179" s="236">
        <v>202480</v>
      </c>
      <c r="C179" t="s">
        <v>1521</v>
      </c>
      <c r="D179" t="s">
        <v>5601</v>
      </c>
      <c r="E179" t="s">
        <v>56</v>
      </c>
      <c r="F179" t="s">
        <v>7126</v>
      </c>
      <c r="G179" s="272">
        <v>11011</v>
      </c>
      <c r="H179" s="272">
        <v>806295</v>
      </c>
      <c r="I179" s="272">
        <v>771109</v>
      </c>
      <c r="J179" s="342">
        <v>4.5630384290677455</v>
      </c>
      <c r="K179" s="272">
        <v>73226.319135410042</v>
      </c>
      <c r="L179" s="386" t="s">
        <v>7671</v>
      </c>
      <c r="M179" s="386" t="s">
        <v>7586</v>
      </c>
      <c r="N179" s="386" t="s">
        <v>7672</v>
      </c>
    </row>
    <row r="180" spans="1:14" x14ac:dyDescent="0.3">
      <c r="A180">
        <f t="shared" si="2"/>
        <v>168</v>
      </c>
      <c r="B180" s="236">
        <v>110653</v>
      </c>
      <c r="C180" t="s">
        <v>5544</v>
      </c>
      <c r="D180" t="s">
        <v>5545</v>
      </c>
      <c r="E180" t="s">
        <v>39</v>
      </c>
      <c r="F180" t="s">
        <v>7138</v>
      </c>
      <c r="G180" s="272"/>
      <c r="H180" s="272">
        <v>795884.59100000001</v>
      </c>
      <c r="I180" s="272">
        <v>723964.86300000001</v>
      </c>
      <c r="J180" s="342">
        <v>9.9341462100764968</v>
      </c>
      <c r="K180" s="272"/>
      <c r="L180" s="386" t="s">
        <v>7675</v>
      </c>
      <c r="M180" s="386" t="s">
        <v>7586</v>
      </c>
      <c r="N180" s="386" t="s">
        <v>7672</v>
      </c>
    </row>
    <row r="181" spans="1:14" x14ac:dyDescent="0.3">
      <c r="A181">
        <f t="shared" si="2"/>
        <v>169</v>
      </c>
      <c r="B181" s="337">
        <v>148511</v>
      </c>
      <c r="C181" t="s">
        <v>1360</v>
      </c>
      <c r="D181" t="s">
        <v>5430</v>
      </c>
      <c r="E181" t="s">
        <v>19</v>
      </c>
      <c r="F181" t="s">
        <v>7126</v>
      </c>
      <c r="G181" s="395">
        <v>2870</v>
      </c>
      <c r="H181" s="395">
        <v>791896.61499999999</v>
      </c>
      <c r="I181" s="395">
        <v>735075.65700000001</v>
      </c>
      <c r="J181" s="342">
        <v>7.7299469053156225</v>
      </c>
      <c r="K181" s="395">
        <v>275922.16550522647</v>
      </c>
      <c r="L181" s="386" t="s">
        <v>7671</v>
      </c>
      <c r="M181" s="386" t="s">
        <v>7586</v>
      </c>
      <c r="N181" s="386" t="s">
        <v>7597</v>
      </c>
    </row>
    <row r="182" spans="1:14" x14ac:dyDescent="0.3">
      <c r="A182">
        <f t="shared" si="2"/>
        <v>170</v>
      </c>
      <c r="B182" s="236">
        <v>130590</v>
      </c>
      <c r="C182" t="s">
        <v>1872</v>
      </c>
      <c r="D182" t="s">
        <v>5594</v>
      </c>
      <c r="E182" t="s">
        <v>81</v>
      </c>
      <c r="F182" t="s">
        <v>7126</v>
      </c>
      <c r="G182" s="272">
        <v>2236</v>
      </c>
      <c r="H182" s="272">
        <v>791316.78300000005</v>
      </c>
      <c r="I182" s="272">
        <v>780151.97900000005</v>
      </c>
      <c r="J182" s="342">
        <v>1.4311062844846032</v>
      </c>
      <c r="K182" s="272">
        <v>353898.38237924868</v>
      </c>
      <c r="L182" s="386" t="s">
        <v>7671</v>
      </c>
      <c r="M182" s="386" t="s">
        <v>7586</v>
      </c>
      <c r="N182" s="387" t="s">
        <v>7593</v>
      </c>
    </row>
    <row r="183" spans="1:14" x14ac:dyDescent="0.3">
      <c r="A183">
        <f t="shared" si="2"/>
        <v>171</v>
      </c>
      <c r="B183" s="236">
        <v>191649</v>
      </c>
      <c r="C183" t="s">
        <v>1123</v>
      </c>
      <c r="D183" t="s">
        <v>5604</v>
      </c>
      <c r="E183" t="s">
        <v>12</v>
      </c>
      <c r="F183" t="s">
        <v>7126</v>
      </c>
      <c r="G183" s="391">
        <v>9318</v>
      </c>
      <c r="H183" s="272">
        <v>787665.50800000003</v>
      </c>
      <c r="I183" s="272">
        <v>737422.21499999997</v>
      </c>
      <c r="J183" s="342">
        <v>6.8133685123657504</v>
      </c>
      <c r="K183" s="391">
        <v>84531.606353294701</v>
      </c>
      <c r="L183" s="386" t="s">
        <v>7671</v>
      </c>
      <c r="M183" s="386" t="s">
        <v>7586</v>
      </c>
      <c r="N183" s="386" t="s">
        <v>7672</v>
      </c>
    </row>
    <row r="184" spans="1:14" x14ac:dyDescent="0.3">
      <c r="A184">
        <f t="shared" si="2"/>
        <v>172</v>
      </c>
      <c r="B184" s="236">
        <v>218070</v>
      </c>
      <c r="C184" t="s">
        <v>1082</v>
      </c>
      <c r="D184" t="s">
        <v>5586</v>
      </c>
      <c r="E184" t="s">
        <v>87</v>
      </c>
      <c r="F184" t="s">
        <v>7126</v>
      </c>
      <c r="G184" s="391">
        <v>2253</v>
      </c>
      <c r="H184" s="272">
        <v>787489.549</v>
      </c>
      <c r="I184" s="272">
        <v>812285.40800000005</v>
      </c>
      <c r="J184" s="342">
        <v>-3.0526042639436475</v>
      </c>
      <c r="K184" s="391">
        <v>349529.31602308032</v>
      </c>
      <c r="L184" s="386" t="s">
        <v>7671</v>
      </c>
      <c r="M184" s="386" t="s">
        <v>7586</v>
      </c>
      <c r="N184" s="387" t="s">
        <v>7593</v>
      </c>
    </row>
    <row r="185" spans="1:14" ht="16.2" x14ac:dyDescent="0.3">
      <c r="A185">
        <f t="shared" si="2"/>
        <v>173</v>
      </c>
      <c r="B185" s="236">
        <v>195809</v>
      </c>
      <c r="C185" s="251" t="s">
        <v>7775</v>
      </c>
      <c r="D185" t="s">
        <v>7165</v>
      </c>
      <c r="E185" t="s">
        <v>12</v>
      </c>
      <c r="F185" t="s">
        <v>7126</v>
      </c>
      <c r="G185" s="395">
        <v>15478</v>
      </c>
      <c r="H185" s="272">
        <v>782014</v>
      </c>
      <c r="I185" s="272">
        <v>868932</v>
      </c>
      <c r="J185" s="342">
        <v>-10.002854078339848</v>
      </c>
      <c r="K185" s="395">
        <v>56140</v>
      </c>
      <c r="L185" s="386" t="s">
        <v>7671</v>
      </c>
      <c r="M185" s="386" t="s">
        <v>7586</v>
      </c>
      <c r="N185" s="386" t="s">
        <v>7672</v>
      </c>
    </row>
    <row r="186" spans="1:14" x14ac:dyDescent="0.3">
      <c r="A186">
        <f t="shared" si="2"/>
        <v>174</v>
      </c>
      <c r="B186" s="236">
        <v>222178</v>
      </c>
      <c r="C186" s="251" t="s">
        <v>7776</v>
      </c>
      <c r="D186" t="s">
        <v>5643</v>
      </c>
      <c r="E186" t="s">
        <v>35</v>
      </c>
      <c r="F186" t="s">
        <v>7126</v>
      </c>
      <c r="G186" s="272">
        <v>4523</v>
      </c>
      <c r="H186" s="272">
        <v>773113.549</v>
      </c>
      <c r="I186" s="272">
        <v>675503.18400000001</v>
      </c>
      <c r="J186" s="342">
        <v>14.450022932830468</v>
      </c>
      <c r="K186" s="272">
        <v>170929.37187707273</v>
      </c>
      <c r="L186" s="386" t="s">
        <v>7671</v>
      </c>
      <c r="M186" s="386" t="s">
        <v>7586</v>
      </c>
      <c r="N186" s="386" t="s">
        <v>7672</v>
      </c>
    </row>
    <row r="187" spans="1:14" x14ac:dyDescent="0.3">
      <c r="A187">
        <f t="shared" si="2"/>
        <v>175</v>
      </c>
      <c r="B187" s="236">
        <v>240727</v>
      </c>
      <c r="C187" t="s">
        <v>1607</v>
      </c>
      <c r="D187" t="s">
        <v>5619</v>
      </c>
      <c r="E187" t="s">
        <v>785</v>
      </c>
      <c r="F187" t="s">
        <v>7138</v>
      </c>
      <c r="G187" s="272">
        <v>11100</v>
      </c>
      <c r="H187" s="272">
        <v>758800.47199999995</v>
      </c>
      <c r="I187" s="272">
        <v>706786.48499999999</v>
      </c>
      <c r="J187" s="342">
        <v>7.3592220711464176</v>
      </c>
      <c r="K187" s="272">
        <v>68360.402882882889</v>
      </c>
      <c r="L187" s="386" t="s">
        <v>7675</v>
      </c>
      <c r="M187" s="386" t="s">
        <v>7586</v>
      </c>
      <c r="N187" s="386" t="s">
        <v>7672</v>
      </c>
    </row>
    <row r="188" spans="1:14" x14ac:dyDescent="0.3">
      <c r="A188">
        <f t="shared" si="2"/>
        <v>176</v>
      </c>
      <c r="B188" s="236">
        <v>150400</v>
      </c>
      <c r="C188" t="s">
        <v>1032</v>
      </c>
      <c r="D188" t="s">
        <v>5583</v>
      </c>
      <c r="E188" t="s">
        <v>90</v>
      </c>
      <c r="F188" t="s">
        <v>7126</v>
      </c>
      <c r="G188" s="272">
        <v>1735</v>
      </c>
      <c r="H188" s="272">
        <v>752406.03500000003</v>
      </c>
      <c r="I188" s="272">
        <v>719982.43200000003</v>
      </c>
      <c r="J188" s="342">
        <v>4.5033880771135264</v>
      </c>
      <c r="K188" s="272">
        <v>433663.42074927955</v>
      </c>
      <c r="L188" s="386" t="s">
        <v>7671</v>
      </c>
      <c r="M188" s="386" t="s">
        <v>7586</v>
      </c>
      <c r="N188" s="387" t="s">
        <v>7593</v>
      </c>
    </row>
    <row r="189" spans="1:14" x14ac:dyDescent="0.3">
      <c r="A189">
        <f t="shared" si="2"/>
        <v>177</v>
      </c>
      <c r="B189" s="337">
        <v>209922</v>
      </c>
      <c r="C189" t="s">
        <v>1873</v>
      </c>
      <c r="D189" t="s">
        <v>5589</v>
      </c>
      <c r="E189" t="s">
        <v>33</v>
      </c>
      <c r="F189" t="s">
        <v>7126</v>
      </c>
      <c r="G189" s="272">
        <v>1506</v>
      </c>
      <c r="H189" s="272">
        <v>745740.85499999998</v>
      </c>
      <c r="I189" s="272">
        <v>721765.69799999997</v>
      </c>
      <c r="J189" s="342">
        <v>3.3217368276761756</v>
      </c>
      <c r="K189" s="272">
        <v>495179.85059760953</v>
      </c>
      <c r="L189" s="386" t="s">
        <v>7671</v>
      </c>
      <c r="M189" s="386" t="s">
        <v>7586</v>
      </c>
      <c r="N189" s="387" t="s">
        <v>7593</v>
      </c>
    </row>
    <row r="190" spans="1:14" x14ac:dyDescent="0.3">
      <c r="A190">
        <f t="shared" si="2"/>
        <v>178</v>
      </c>
      <c r="B190" s="236">
        <v>181002</v>
      </c>
      <c r="C190" t="s">
        <v>1019</v>
      </c>
      <c r="D190" t="s">
        <v>5600</v>
      </c>
      <c r="E190" t="s">
        <v>295</v>
      </c>
      <c r="F190" t="s">
        <v>7126</v>
      </c>
      <c r="G190" s="272">
        <v>7918</v>
      </c>
      <c r="H190" s="272">
        <v>745398.77500000002</v>
      </c>
      <c r="I190" s="272">
        <v>690797.30700000003</v>
      </c>
      <c r="J190" s="342">
        <v>7.9041228804327099</v>
      </c>
      <c r="K190" s="272">
        <v>94139.779616064669</v>
      </c>
      <c r="L190" s="386" t="s">
        <v>7671</v>
      </c>
      <c r="M190" s="386" t="s">
        <v>7586</v>
      </c>
      <c r="N190" s="386" t="s">
        <v>7672</v>
      </c>
    </row>
    <row r="191" spans="1:14" x14ac:dyDescent="0.3">
      <c r="A191">
        <f t="shared" si="2"/>
        <v>179</v>
      </c>
      <c r="B191" s="236">
        <v>143853</v>
      </c>
      <c r="C191" t="s">
        <v>7211</v>
      </c>
      <c r="D191" t="s">
        <v>7212</v>
      </c>
      <c r="E191" t="s">
        <v>19</v>
      </c>
      <c r="F191" t="s">
        <v>7126</v>
      </c>
      <c r="G191" s="272">
        <v>7105</v>
      </c>
      <c r="H191" s="272">
        <v>743395.99600000004</v>
      </c>
      <c r="I191" s="272">
        <v>342995.897</v>
      </c>
      <c r="J191" s="342">
        <v>116.73611914955357</v>
      </c>
      <c r="K191" s="272">
        <v>104629.97832512316</v>
      </c>
      <c r="L191" s="386" t="s">
        <v>7671</v>
      </c>
      <c r="M191" s="386" t="s">
        <v>7586</v>
      </c>
      <c r="N191" s="386" t="s">
        <v>7597</v>
      </c>
    </row>
    <row r="192" spans="1:14" x14ac:dyDescent="0.3">
      <c r="A192">
        <f t="shared" si="2"/>
        <v>180</v>
      </c>
      <c r="B192" s="337" t="s">
        <v>875</v>
      </c>
      <c r="C192" t="s">
        <v>1228</v>
      </c>
      <c r="D192" t="s">
        <v>5456</v>
      </c>
      <c r="E192" t="s">
        <v>14</v>
      </c>
      <c r="F192" t="s">
        <v>7138</v>
      </c>
      <c r="G192" s="272">
        <v>4040.4</v>
      </c>
      <c r="H192" s="272">
        <v>742754</v>
      </c>
      <c r="I192" s="272">
        <v>692383</v>
      </c>
      <c r="J192" s="342">
        <v>7.2750197506293484</v>
      </c>
      <c r="K192" s="272">
        <v>183831.79883179883</v>
      </c>
      <c r="L192" s="386" t="s">
        <v>875</v>
      </c>
      <c r="M192" s="386" t="s">
        <v>875</v>
      </c>
      <c r="N192" s="386" t="s">
        <v>875</v>
      </c>
    </row>
    <row r="193" spans="1:14" x14ac:dyDescent="0.3">
      <c r="A193">
        <f t="shared" si="2"/>
        <v>181</v>
      </c>
      <c r="B193" s="236">
        <v>204024</v>
      </c>
      <c r="C193" t="s">
        <v>5605</v>
      </c>
      <c r="D193" t="s">
        <v>5606</v>
      </c>
      <c r="E193" t="s">
        <v>56</v>
      </c>
      <c r="F193" t="s">
        <v>7460</v>
      </c>
      <c r="G193" s="272">
        <v>20790</v>
      </c>
      <c r="H193" s="272">
        <v>741157.69700000004</v>
      </c>
      <c r="I193" s="272">
        <v>687915.63399999996</v>
      </c>
      <c r="J193" s="342">
        <v>7.7396210187018495</v>
      </c>
      <c r="K193" s="272">
        <v>35649.720875420877</v>
      </c>
      <c r="L193" s="386" t="s">
        <v>7675</v>
      </c>
      <c r="M193" s="386" t="s">
        <v>7586</v>
      </c>
      <c r="N193" s="386" t="s">
        <v>7672</v>
      </c>
    </row>
    <row r="194" spans="1:14" x14ac:dyDescent="0.3">
      <c r="A194">
        <f t="shared" si="2"/>
        <v>182</v>
      </c>
      <c r="B194" s="236">
        <v>237057</v>
      </c>
      <c r="C194" t="s">
        <v>1656</v>
      </c>
      <c r="D194" t="s">
        <v>5603</v>
      </c>
      <c r="E194" t="s">
        <v>54</v>
      </c>
      <c r="F194" t="s">
        <v>7126</v>
      </c>
      <c r="G194" s="272">
        <v>1554.6</v>
      </c>
      <c r="H194" s="272">
        <v>732832.35499999998</v>
      </c>
      <c r="I194" s="272">
        <v>683569.14099999995</v>
      </c>
      <c r="J194" s="342">
        <v>7.2067638875465327</v>
      </c>
      <c r="K194" s="272">
        <v>471396.08580985467</v>
      </c>
      <c r="L194" s="386" t="s">
        <v>7671</v>
      </c>
      <c r="M194" s="386" t="s">
        <v>7586</v>
      </c>
      <c r="N194" s="387" t="s">
        <v>7593</v>
      </c>
    </row>
    <row r="195" spans="1:14" x14ac:dyDescent="0.3">
      <c r="A195">
        <f t="shared" si="2"/>
        <v>183</v>
      </c>
      <c r="B195" s="236">
        <v>174844</v>
      </c>
      <c r="C195" t="s">
        <v>1415</v>
      </c>
      <c r="D195" t="s">
        <v>5556</v>
      </c>
      <c r="E195" t="s">
        <v>37</v>
      </c>
      <c r="F195" t="s">
        <v>7126</v>
      </c>
      <c r="G195" s="272">
        <v>3030</v>
      </c>
      <c r="H195" s="272">
        <v>721340.304</v>
      </c>
      <c r="I195" s="272">
        <v>666027.97100000002</v>
      </c>
      <c r="J195" s="342">
        <v>8.3048063157095218</v>
      </c>
      <c r="K195" s="272">
        <v>238066.10693069306</v>
      </c>
      <c r="L195" s="386" t="s">
        <v>7671</v>
      </c>
      <c r="M195" s="386" t="s">
        <v>7586</v>
      </c>
      <c r="N195" s="387" t="s">
        <v>7593</v>
      </c>
    </row>
    <row r="196" spans="1:14" ht="16.2" x14ac:dyDescent="0.3">
      <c r="A196">
        <f t="shared" si="2"/>
        <v>184</v>
      </c>
      <c r="B196" s="337">
        <v>228459</v>
      </c>
      <c r="C196" s="251" t="s">
        <v>7777</v>
      </c>
      <c r="D196" t="s">
        <v>5414</v>
      </c>
      <c r="E196" t="s">
        <v>35</v>
      </c>
      <c r="F196" t="s">
        <v>7460</v>
      </c>
      <c r="G196" s="272">
        <v>67245</v>
      </c>
      <c r="H196" s="272">
        <v>720269.13699999999</v>
      </c>
      <c r="I196" s="272">
        <v>683442.94</v>
      </c>
      <c r="J196" s="342">
        <v>5.3883352719979882</v>
      </c>
      <c r="K196" s="272">
        <v>10711.118105435349</v>
      </c>
      <c r="L196" s="386" t="s">
        <v>7675</v>
      </c>
      <c r="M196" s="386" t="s">
        <v>7586</v>
      </c>
      <c r="N196" s="386" t="s">
        <v>7672</v>
      </c>
    </row>
    <row r="197" spans="1:14" x14ac:dyDescent="0.3">
      <c r="A197">
        <f t="shared" si="2"/>
        <v>185</v>
      </c>
      <c r="B197" s="236">
        <v>130226</v>
      </c>
      <c r="C197" t="s">
        <v>1340</v>
      </c>
      <c r="D197" t="s">
        <v>5615</v>
      </c>
      <c r="E197" t="s">
        <v>81</v>
      </c>
      <c r="F197" t="s">
        <v>7126</v>
      </c>
      <c r="G197" s="272">
        <v>7982</v>
      </c>
      <c r="H197" s="272">
        <v>718984.38800000004</v>
      </c>
      <c r="I197" s="272">
        <v>674056.72499999998</v>
      </c>
      <c r="J197" s="342">
        <v>6.6652644107957029</v>
      </c>
      <c r="K197" s="272">
        <v>90075.718867451767</v>
      </c>
      <c r="L197" s="386" t="s">
        <v>7671</v>
      </c>
      <c r="M197" s="386" t="s">
        <v>7586</v>
      </c>
      <c r="N197" s="386" t="s">
        <v>7672</v>
      </c>
    </row>
    <row r="198" spans="1:14" x14ac:dyDescent="0.3">
      <c r="A198">
        <f t="shared" si="2"/>
        <v>186</v>
      </c>
      <c r="B198" s="236">
        <v>176080</v>
      </c>
      <c r="C198" t="s">
        <v>5617</v>
      </c>
      <c r="D198" t="s">
        <v>5618</v>
      </c>
      <c r="E198" t="s">
        <v>263</v>
      </c>
      <c r="F198" t="s">
        <v>7460</v>
      </c>
      <c r="G198" s="272">
        <v>22649</v>
      </c>
      <c r="H198" s="272">
        <v>709409</v>
      </c>
      <c r="I198" s="272">
        <v>639485</v>
      </c>
      <c r="J198" s="342">
        <v>10.934423794146852</v>
      </c>
      <c r="K198" s="272">
        <v>31321.868515166232</v>
      </c>
      <c r="L198" s="386" t="s">
        <v>7675</v>
      </c>
      <c r="M198" s="386" t="s">
        <v>7586</v>
      </c>
      <c r="N198" s="386" t="s">
        <v>7672</v>
      </c>
    </row>
    <row r="199" spans="1:14" x14ac:dyDescent="0.3">
      <c r="A199">
        <f t="shared" si="2"/>
        <v>187</v>
      </c>
      <c r="B199" s="236">
        <v>234085</v>
      </c>
      <c r="C199" t="s">
        <v>7778</v>
      </c>
      <c r="D199" t="s">
        <v>5488</v>
      </c>
      <c r="E199" t="s">
        <v>14</v>
      </c>
      <c r="F199" t="s">
        <v>7460</v>
      </c>
      <c r="G199" s="272">
        <v>1512</v>
      </c>
      <c r="H199" s="272">
        <v>706303.08499999996</v>
      </c>
      <c r="I199" s="272">
        <v>660302.44400000002</v>
      </c>
      <c r="J199" s="342">
        <v>6.9666016562555599</v>
      </c>
      <c r="K199" s="272">
        <v>467131.66997354495</v>
      </c>
      <c r="L199" s="386" t="s">
        <v>7675</v>
      </c>
      <c r="M199" s="386" t="s">
        <v>7586</v>
      </c>
      <c r="N199" s="387" t="s">
        <v>7593</v>
      </c>
    </row>
    <row r="200" spans="1:14" x14ac:dyDescent="0.3">
      <c r="A200">
        <f t="shared" si="2"/>
        <v>188</v>
      </c>
      <c r="B200" s="337">
        <v>240435</v>
      </c>
      <c r="C200" t="s">
        <v>1605</v>
      </c>
      <c r="D200" t="s">
        <v>5447</v>
      </c>
      <c r="E200" t="s">
        <v>1</v>
      </c>
      <c r="F200" t="s">
        <v>7460</v>
      </c>
      <c r="G200" s="391">
        <v>160782</v>
      </c>
      <c r="H200" s="272">
        <v>701543.58100000001</v>
      </c>
      <c r="I200" s="272">
        <v>703894.00399999996</v>
      </c>
      <c r="J200" s="342">
        <v>-0.33391717881431926</v>
      </c>
      <c r="K200" s="391">
        <v>4363.3216467017455</v>
      </c>
      <c r="L200" s="386" t="s">
        <v>7673</v>
      </c>
      <c r="M200" s="386" t="s">
        <v>7586</v>
      </c>
      <c r="N200" s="386" t="s">
        <v>875</v>
      </c>
    </row>
    <row r="201" spans="1:14" x14ac:dyDescent="0.3">
      <c r="A201">
        <f t="shared" si="2"/>
        <v>189</v>
      </c>
      <c r="B201" s="236">
        <v>204857</v>
      </c>
      <c r="C201" t="s">
        <v>5599</v>
      </c>
      <c r="D201" t="s">
        <v>5516</v>
      </c>
      <c r="E201" t="s">
        <v>56</v>
      </c>
      <c r="F201" t="s">
        <v>7592</v>
      </c>
      <c r="G201" s="272">
        <v>22519</v>
      </c>
      <c r="H201" s="272">
        <v>697470.37</v>
      </c>
      <c r="I201" s="272">
        <v>648637.85800000001</v>
      </c>
      <c r="J201" s="342">
        <v>7.5284708405040384</v>
      </c>
      <c r="K201" s="272">
        <v>30972.528531462322</v>
      </c>
      <c r="L201" s="386" t="s">
        <v>7675</v>
      </c>
      <c r="M201" s="386" t="s">
        <v>7586</v>
      </c>
      <c r="N201" s="386" t="s">
        <v>7672</v>
      </c>
    </row>
    <row r="202" spans="1:14" x14ac:dyDescent="0.3">
      <c r="A202">
        <f t="shared" si="2"/>
        <v>190</v>
      </c>
      <c r="B202" s="236">
        <v>164580</v>
      </c>
      <c r="C202" t="s">
        <v>893</v>
      </c>
      <c r="D202" t="s">
        <v>5467</v>
      </c>
      <c r="E202" t="s">
        <v>22</v>
      </c>
      <c r="F202" t="s">
        <v>7126</v>
      </c>
      <c r="G202" s="272">
        <v>3725</v>
      </c>
      <c r="H202" s="272">
        <v>684251.027</v>
      </c>
      <c r="I202" s="272">
        <v>660904.01500000001</v>
      </c>
      <c r="J202" s="342">
        <v>3.5325874060547187</v>
      </c>
      <c r="K202" s="272">
        <v>183691.55087248323</v>
      </c>
      <c r="L202" s="386" t="s">
        <v>7671</v>
      </c>
      <c r="M202" s="386" t="s">
        <v>7586</v>
      </c>
      <c r="N202" s="386" t="s">
        <v>7597</v>
      </c>
    </row>
    <row r="203" spans="1:14" x14ac:dyDescent="0.3">
      <c r="A203">
        <f t="shared" si="2"/>
        <v>191</v>
      </c>
      <c r="B203" s="236">
        <v>111948</v>
      </c>
      <c r="C203" t="s">
        <v>976</v>
      </c>
      <c r="D203" t="s">
        <v>5651</v>
      </c>
      <c r="E203" t="s">
        <v>39</v>
      </c>
      <c r="F203" t="s">
        <v>7126</v>
      </c>
      <c r="G203" s="272">
        <v>9353</v>
      </c>
      <c r="H203" s="272">
        <v>683857.08299999998</v>
      </c>
      <c r="I203" s="272">
        <v>580820.73800000001</v>
      </c>
      <c r="J203" s="342">
        <v>17.739784112185053</v>
      </c>
      <c r="K203" s="272">
        <v>73116.335186571159</v>
      </c>
      <c r="L203" s="386" t="s">
        <v>7671</v>
      </c>
      <c r="M203" s="386" t="s">
        <v>7586</v>
      </c>
      <c r="N203" s="386" t="s">
        <v>7672</v>
      </c>
    </row>
    <row r="204" spans="1:14" x14ac:dyDescent="0.3">
      <c r="A204">
        <f t="shared" si="2"/>
        <v>192</v>
      </c>
      <c r="B204" s="337">
        <v>110644</v>
      </c>
      <c r="C204" t="s">
        <v>6662</v>
      </c>
      <c r="D204" t="s">
        <v>5637</v>
      </c>
      <c r="E204" t="s">
        <v>39</v>
      </c>
      <c r="F204" t="s">
        <v>7138</v>
      </c>
      <c r="G204" s="391">
        <v>38608</v>
      </c>
      <c r="H204" s="272">
        <v>678042.03700000001</v>
      </c>
      <c r="I204" s="272">
        <v>634164.35699999996</v>
      </c>
      <c r="J204" s="342">
        <v>6.9189760533955802</v>
      </c>
      <c r="K204" s="391">
        <v>17562.216043307086</v>
      </c>
      <c r="L204" s="386" t="s">
        <v>7675</v>
      </c>
      <c r="M204" s="386" t="s">
        <v>7586</v>
      </c>
      <c r="N204" s="386" t="s">
        <v>7672</v>
      </c>
    </row>
    <row r="205" spans="1:14" x14ac:dyDescent="0.3">
      <c r="A205" s="406">
        <f t="shared" si="2"/>
        <v>193</v>
      </c>
      <c r="B205" s="415" t="s">
        <v>875</v>
      </c>
      <c r="C205" s="406" t="s">
        <v>1021</v>
      </c>
      <c r="D205" s="406" t="s">
        <v>5622</v>
      </c>
      <c r="E205" s="406" t="s">
        <v>1022</v>
      </c>
      <c r="F205" s="406" t="s">
        <v>7681</v>
      </c>
      <c r="G205" s="409">
        <v>19601</v>
      </c>
      <c r="H205" s="409">
        <v>674160.38699999999</v>
      </c>
      <c r="I205" s="409">
        <v>593797.52800000005</v>
      </c>
      <c r="J205" s="416">
        <v>13.533713969924094</v>
      </c>
      <c r="K205" s="409">
        <v>34394.183306974133</v>
      </c>
      <c r="L205" s="417" t="s">
        <v>875</v>
      </c>
      <c r="M205" s="417" t="s">
        <v>875</v>
      </c>
      <c r="N205" s="417" t="s">
        <v>875</v>
      </c>
    </row>
    <row r="206" spans="1:14" x14ac:dyDescent="0.3">
      <c r="A206">
        <f t="shared" ref="A206:A269" si="3">RANK(H206,H$13:H$711,0)</f>
        <v>194</v>
      </c>
      <c r="B206" s="236">
        <v>122436</v>
      </c>
      <c r="C206" t="s">
        <v>1580</v>
      </c>
      <c r="D206" t="s">
        <v>5611</v>
      </c>
      <c r="E206" t="s">
        <v>39</v>
      </c>
      <c r="F206" t="s">
        <v>7126</v>
      </c>
      <c r="G206" s="272">
        <v>7664</v>
      </c>
      <c r="H206" s="395">
        <v>673450.77099999995</v>
      </c>
      <c r="I206" s="395">
        <v>652515.41599999997</v>
      </c>
      <c r="J206" s="342">
        <v>3.2084077228912524</v>
      </c>
      <c r="K206" s="272">
        <v>87871.969076200417</v>
      </c>
      <c r="L206" s="386" t="s">
        <v>7671</v>
      </c>
      <c r="M206" s="386" t="s">
        <v>7586</v>
      </c>
      <c r="N206" s="386" t="s">
        <v>7672</v>
      </c>
    </row>
    <row r="207" spans="1:14" x14ac:dyDescent="0.3">
      <c r="A207">
        <f t="shared" si="3"/>
        <v>195</v>
      </c>
      <c r="B207" s="337" t="s">
        <v>875</v>
      </c>
      <c r="C207" t="s">
        <v>5614</v>
      </c>
      <c r="D207" t="s">
        <v>5417</v>
      </c>
      <c r="E207" t="s">
        <v>22</v>
      </c>
      <c r="F207" t="s">
        <v>7684</v>
      </c>
      <c r="G207" s="272"/>
      <c r="H207" s="272">
        <v>672261.15899999999</v>
      </c>
      <c r="I207" s="272">
        <v>639252.07999999996</v>
      </c>
      <c r="J207" s="342">
        <v>5.1637030261989967</v>
      </c>
      <c r="K207" s="272"/>
      <c r="L207" s="386" t="s">
        <v>875</v>
      </c>
      <c r="M207" s="386" t="s">
        <v>875</v>
      </c>
      <c r="N207" s="386" t="s">
        <v>875</v>
      </c>
    </row>
    <row r="208" spans="1:14" x14ac:dyDescent="0.3">
      <c r="A208">
        <f t="shared" si="3"/>
        <v>196</v>
      </c>
      <c r="B208" s="337" t="s">
        <v>875</v>
      </c>
      <c r="C208" t="s">
        <v>5616</v>
      </c>
      <c r="D208" t="s">
        <v>5433</v>
      </c>
      <c r="E208" t="s">
        <v>14</v>
      </c>
      <c r="F208" t="s">
        <v>7684</v>
      </c>
      <c r="G208" s="272"/>
      <c r="H208" s="272">
        <v>667885.31299999997</v>
      </c>
      <c r="I208" s="272">
        <v>651550.147</v>
      </c>
      <c r="J208" s="342">
        <v>2.5071233695846238</v>
      </c>
      <c r="K208" s="272"/>
      <c r="L208" s="386" t="s">
        <v>875</v>
      </c>
      <c r="M208" s="386" t="s">
        <v>875</v>
      </c>
      <c r="N208" s="386" t="s">
        <v>875</v>
      </c>
    </row>
    <row r="209" spans="1:14" x14ac:dyDescent="0.3">
      <c r="A209">
        <f t="shared" si="3"/>
        <v>197</v>
      </c>
      <c r="B209" s="337">
        <v>197708</v>
      </c>
      <c r="C209" t="s">
        <v>1673</v>
      </c>
      <c r="D209" t="s">
        <v>5423</v>
      </c>
      <c r="E209" t="s">
        <v>12</v>
      </c>
      <c r="F209" t="s">
        <v>7126</v>
      </c>
      <c r="G209" s="395">
        <v>5601</v>
      </c>
      <c r="H209" s="395">
        <v>667615.33799999999</v>
      </c>
      <c r="I209" s="395">
        <v>681074.59900000005</v>
      </c>
      <c r="J209" s="342">
        <v>-1.9761801452824488</v>
      </c>
      <c r="K209" s="395">
        <v>119195.73968934119</v>
      </c>
      <c r="L209" s="386" t="s">
        <v>7671</v>
      </c>
      <c r="M209" s="386" t="s">
        <v>7586</v>
      </c>
      <c r="N209" s="386" t="s">
        <v>7672</v>
      </c>
    </row>
    <row r="210" spans="1:14" x14ac:dyDescent="0.3">
      <c r="A210">
        <f t="shared" si="3"/>
        <v>198</v>
      </c>
      <c r="B210" s="236">
        <v>174914</v>
      </c>
      <c r="C210" t="s">
        <v>5612</v>
      </c>
      <c r="D210" t="s">
        <v>5567</v>
      </c>
      <c r="E210" t="s">
        <v>37</v>
      </c>
      <c r="F210" t="s">
        <v>7126</v>
      </c>
      <c r="G210" s="272">
        <v>7971</v>
      </c>
      <c r="H210" s="272">
        <v>667161.57400000002</v>
      </c>
      <c r="I210" s="272">
        <v>645622.91799999995</v>
      </c>
      <c r="J210" s="342">
        <v>3.3361046207470721</v>
      </c>
      <c r="K210" s="272">
        <v>83698.604190189435</v>
      </c>
      <c r="L210" s="386" t="s">
        <v>7671</v>
      </c>
      <c r="M210" s="386" t="s">
        <v>7586</v>
      </c>
      <c r="N210" s="386" t="s">
        <v>7672</v>
      </c>
    </row>
    <row r="211" spans="1:14" x14ac:dyDescent="0.3">
      <c r="A211">
        <f t="shared" si="3"/>
        <v>199</v>
      </c>
      <c r="B211" s="236">
        <v>187985</v>
      </c>
      <c r="C211" t="s">
        <v>6323</v>
      </c>
      <c r="D211" t="s">
        <v>5631</v>
      </c>
      <c r="E211" t="s">
        <v>402</v>
      </c>
      <c r="F211" t="s">
        <v>7592</v>
      </c>
      <c r="G211" s="272">
        <v>26136</v>
      </c>
      <c r="H211" s="272">
        <v>661069.84699999995</v>
      </c>
      <c r="I211" s="272">
        <v>538454.44700000004</v>
      </c>
      <c r="J211" s="342">
        <v>22.771731329019911</v>
      </c>
      <c r="K211" s="272">
        <v>25293.459098561372</v>
      </c>
      <c r="L211" s="386" t="s">
        <v>7675</v>
      </c>
      <c r="M211" s="386" t="s">
        <v>7586</v>
      </c>
      <c r="N211" s="386" t="s">
        <v>7672</v>
      </c>
    </row>
    <row r="212" spans="1:14" x14ac:dyDescent="0.3">
      <c r="A212">
        <f t="shared" si="3"/>
        <v>200</v>
      </c>
      <c r="B212" s="337">
        <v>117946</v>
      </c>
      <c r="C212" t="s">
        <v>1874</v>
      </c>
      <c r="D212" t="s">
        <v>5435</v>
      </c>
      <c r="E212" t="s">
        <v>39</v>
      </c>
      <c r="F212" t="s">
        <v>7126</v>
      </c>
      <c r="G212" s="272">
        <v>9817</v>
      </c>
      <c r="H212" s="272">
        <v>653685.88600000006</v>
      </c>
      <c r="I212" s="272">
        <v>611700.57799999998</v>
      </c>
      <c r="J212" s="342">
        <v>6.8637025221186043</v>
      </c>
      <c r="K212" s="272">
        <v>66587.133136396049</v>
      </c>
      <c r="L212" s="386" t="s">
        <v>7671</v>
      </c>
      <c r="M212" s="386" t="s">
        <v>7586</v>
      </c>
      <c r="N212" s="386" t="s">
        <v>7672</v>
      </c>
    </row>
    <row r="213" spans="1:14" x14ac:dyDescent="0.3">
      <c r="A213">
        <f t="shared" si="3"/>
        <v>201</v>
      </c>
      <c r="B213" s="236">
        <v>212911</v>
      </c>
      <c r="C213" t="s">
        <v>1118</v>
      </c>
      <c r="D213" t="s">
        <v>5607</v>
      </c>
      <c r="E213" t="s">
        <v>8</v>
      </c>
      <c r="F213" t="s">
        <v>7126</v>
      </c>
      <c r="G213" s="272">
        <v>1421</v>
      </c>
      <c r="H213" s="272">
        <v>647378</v>
      </c>
      <c r="I213" s="272">
        <v>623211</v>
      </c>
      <c r="J213" s="342">
        <v>3.8778198716004693</v>
      </c>
      <c r="K213" s="272">
        <v>455579.16959887405</v>
      </c>
      <c r="L213" s="386" t="s">
        <v>7671</v>
      </c>
      <c r="M213" s="386" t="s">
        <v>7586</v>
      </c>
      <c r="N213" s="387" t="s">
        <v>7593</v>
      </c>
    </row>
    <row r="214" spans="1:14" x14ac:dyDescent="0.3">
      <c r="A214">
        <f t="shared" si="3"/>
        <v>202</v>
      </c>
      <c r="B214" s="236">
        <v>172699</v>
      </c>
      <c r="C214" t="s">
        <v>1646</v>
      </c>
      <c r="D214" t="s">
        <v>5641</v>
      </c>
      <c r="E214" t="s">
        <v>141</v>
      </c>
      <c r="F214" t="s">
        <v>7138</v>
      </c>
      <c r="G214" s="272">
        <v>15002</v>
      </c>
      <c r="H214" s="272">
        <v>640182.23300000001</v>
      </c>
      <c r="I214" s="272">
        <v>503030.99900000001</v>
      </c>
      <c r="J214" s="342">
        <v>27.264966626838039</v>
      </c>
      <c r="K214" s="272">
        <v>42673.125783228905</v>
      </c>
      <c r="L214" s="386" t="s">
        <v>7675</v>
      </c>
      <c r="M214" s="386" t="s">
        <v>7586</v>
      </c>
      <c r="N214" s="386" t="s">
        <v>7672</v>
      </c>
    </row>
    <row r="215" spans="1:14" x14ac:dyDescent="0.3">
      <c r="A215">
        <f t="shared" si="3"/>
        <v>203</v>
      </c>
      <c r="B215" s="236">
        <v>137351</v>
      </c>
      <c r="C215" t="s">
        <v>1588</v>
      </c>
      <c r="D215" t="s">
        <v>5626</v>
      </c>
      <c r="E215" t="s">
        <v>63</v>
      </c>
      <c r="F215" t="s">
        <v>7138</v>
      </c>
      <c r="G215" s="272">
        <v>41154</v>
      </c>
      <c r="H215" s="272">
        <v>637872.75899999996</v>
      </c>
      <c r="I215" s="272">
        <v>604516.63800000004</v>
      </c>
      <c r="J215" s="342">
        <v>5.5178168644549244</v>
      </c>
      <c r="K215" s="272">
        <v>15499.653958302959</v>
      </c>
      <c r="L215" s="386" t="s">
        <v>7675</v>
      </c>
      <c r="M215" s="386" t="s">
        <v>7586</v>
      </c>
      <c r="N215" s="386" t="s">
        <v>7672</v>
      </c>
    </row>
    <row r="216" spans="1:14" x14ac:dyDescent="0.3">
      <c r="A216">
        <f t="shared" si="3"/>
        <v>204</v>
      </c>
      <c r="B216" s="236">
        <v>168421</v>
      </c>
      <c r="C216" t="s">
        <v>1669</v>
      </c>
      <c r="D216" t="s">
        <v>5566</v>
      </c>
      <c r="E216" t="s">
        <v>22</v>
      </c>
      <c r="F216" t="s">
        <v>7126</v>
      </c>
      <c r="G216" s="272">
        <v>6483</v>
      </c>
      <c r="H216" s="272">
        <v>631031</v>
      </c>
      <c r="I216" s="272">
        <v>589684</v>
      </c>
      <c r="J216" s="342">
        <v>7.0117215322104718</v>
      </c>
      <c r="K216" s="272">
        <v>97336.264075273793</v>
      </c>
      <c r="L216" s="386" t="s">
        <v>7671</v>
      </c>
      <c r="M216" s="386" t="s">
        <v>7586</v>
      </c>
      <c r="N216" s="386" t="s">
        <v>7672</v>
      </c>
    </row>
    <row r="217" spans="1:14" x14ac:dyDescent="0.3">
      <c r="A217">
        <f t="shared" si="3"/>
        <v>205</v>
      </c>
      <c r="B217" s="337" t="s">
        <v>875</v>
      </c>
      <c r="C217" t="s">
        <v>1182</v>
      </c>
      <c r="D217" t="s">
        <v>5423</v>
      </c>
      <c r="E217" t="s">
        <v>12</v>
      </c>
      <c r="F217" t="s">
        <v>7126</v>
      </c>
      <c r="G217" s="395">
        <v>8228</v>
      </c>
      <c r="H217" s="395">
        <v>620949.06799999997</v>
      </c>
      <c r="I217" s="395">
        <v>587893.90099999995</v>
      </c>
      <c r="J217" s="342">
        <v>5.6226415929428084</v>
      </c>
      <c r="K217" s="395">
        <v>75467.801166747697</v>
      </c>
      <c r="L217" s="386" t="s">
        <v>875</v>
      </c>
      <c r="M217" s="386" t="s">
        <v>875</v>
      </c>
      <c r="N217" s="386" t="s">
        <v>875</v>
      </c>
    </row>
    <row r="218" spans="1:14" x14ac:dyDescent="0.3">
      <c r="A218">
        <f t="shared" si="3"/>
        <v>206</v>
      </c>
      <c r="B218" s="236">
        <v>120254</v>
      </c>
      <c r="C218" t="s">
        <v>1303</v>
      </c>
      <c r="D218" t="s">
        <v>5435</v>
      </c>
      <c r="E218" t="s">
        <v>39</v>
      </c>
      <c r="F218" t="s">
        <v>7126</v>
      </c>
      <c r="G218" s="272">
        <v>1968</v>
      </c>
      <c r="H218" s="272">
        <v>604348.66299999994</v>
      </c>
      <c r="I218" s="272">
        <v>575933.10499999998</v>
      </c>
      <c r="J218" s="342">
        <v>4.933829598144035</v>
      </c>
      <c r="K218" s="272">
        <v>307087.73526422767</v>
      </c>
      <c r="L218" s="386" t="s">
        <v>7671</v>
      </c>
      <c r="M218" s="386" t="s">
        <v>7586</v>
      </c>
      <c r="N218" s="387" t="s">
        <v>7593</v>
      </c>
    </row>
    <row r="219" spans="1:14" x14ac:dyDescent="0.3">
      <c r="A219">
        <f t="shared" si="3"/>
        <v>207</v>
      </c>
      <c r="B219" s="236">
        <v>120883</v>
      </c>
      <c r="C219" t="s">
        <v>1595</v>
      </c>
      <c r="D219" t="s">
        <v>5633</v>
      </c>
      <c r="E219" t="s">
        <v>39</v>
      </c>
      <c r="F219" t="s">
        <v>7126</v>
      </c>
      <c r="G219" s="272">
        <v>5779</v>
      </c>
      <c r="H219" s="272">
        <v>598743.84600000002</v>
      </c>
      <c r="I219" s="272">
        <v>568232.59400000004</v>
      </c>
      <c r="J219" s="342">
        <v>5.369500504224856</v>
      </c>
      <c r="K219" s="272">
        <v>103606.82574839938</v>
      </c>
      <c r="L219" s="386" t="s">
        <v>7671</v>
      </c>
      <c r="M219" s="386" t="s">
        <v>7586</v>
      </c>
      <c r="N219" s="386" t="s">
        <v>7672</v>
      </c>
    </row>
    <row r="220" spans="1:14" x14ac:dyDescent="0.3">
      <c r="A220">
        <f t="shared" si="3"/>
        <v>208</v>
      </c>
      <c r="B220" s="236">
        <v>212009</v>
      </c>
      <c r="C220" t="s">
        <v>1034</v>
      </c>
      <c r="D220" t="s">
        <v>5635</v>
      </c>
      <c r="E220" t="s">
        <v>8</v>
      </c>
      <c r="F220" t="s">
        <v>7126</v>
      </c>
      <c r="G220" s="272">
        <v>2109</v>
      </c>
      <c r="H220" s="272">
        <v>589035.38500000001</v>
      </c>
      <c r="I220" s="272">
        <v>583477.01399999997</v>
      </c>
      <c r="J220" s="342">
        <v>0.95262895823348459</v>
      </c>
      <c r="K220" s="272">
        <v>279296.05737316265</v>
      </c>
      <c r="L220" s="386" t="s">
        <v>7671</v>
      </c>
      <c r="M220" s="386" t="s">
        <v>7586</v>
      </c>
      <c r="N220" s="387" t="s">
        <v>7593</v>
      </c>
    </row>
    <row r="221" spans="1:14" x14ac:dyDescent="0.3">
      <c r="A221">
        <f t="shared" si="3"/>
        <v>209</v>
      </c>
      <c r="B221" s="236">
        <v>126818</v>
      </c>
      <c r="C221" t="s">
        <v>1003</v>
      </c>
      <c r="D221" t="s">
        <v>5670</v>
      </c>
      <c r="E221" t="s">
        <v>178</v>
      </c>
      <c r="F221" t="s">
        <v>7138</v>
      </c>
      <c r="G221" s="272">
        <v>28018</v>
      </c>
      <c r="H221" s="272">
        <v>580576.89500000002</v>
      </c>
      <c r="I221" s="272">
        <v>529782.125</v>
      </c>
      <c r="J221" s="342">
        <v>9.5878602925683865</v>
      </c>
      <c r="K221" s="272">
        <v>20721.568099079162</v>
      </c>
      <c r="L221" s="386" t="s">
        <v>7675</v>
      </c>
      <c r="M221" s="386" t="s">
        <v>7586</v>
      </c>
      <c r="N221" s="386" t="s">
        <v>7672</v>
      </c>
    </row>
    <row r="222" spans="1:14" x14ac:dyDescent="0.3">
      <c r="A222">
        <f t="shared" si="3"/>
        <v>210</v>
      </c>
      <c r="B222" s="236">
        <v>206084</v>
      </c>
      <c r="C222" t="s">
        <v>7488</v>
      </c>
      <c r="D222" t="s">
        <v>5629</v>
      </c>
      <c r="E222" t="s">
        <v>56</v>
      </c>
      <c r="F222" t="s">
        <v>7592</v>
      </c>
      <c r="G222" s="272"/>
      <c r="H222" s="272">
        <v>579128.78099999996</v>
      </c>
      <c r="I222" s="272">
        <v>551318.23699999996</v>
      </c>
      <c r="J222" s="342">
        <v>5.0443722216285032</v>
      </c>
      <c r="K222" s="272"/>
      <c r="L222" s="386" t="s">
        <v>7675</v>
      </c>
      <c r="M222" s="386" t="s">
        <v>7586</v>
      </c>
      <c r="N222" s="386" t="s">
        <v>7672</v>
      </c>
    </row>
    <row r="223" spans="1:14" x14ac:dyDescent="0.3">
      <c r="A223">
        <f t="shared" si="3"/>
        <v>211</v>
      </c>
      <c r="B223" s="236">
        <v>110705</v>
      </c>
      <c r="C223" t="s">
        <v>6674</v>
      </c>
      <c r="D223" t="s">
        <v>5672</v>
      </c>
      <c r="E223" t="s">
        <v>39</v>
      </c>
      <c r="F223" t="s">
        <v>7460</v>
      </c>
      <c r="G223" s="272">
        <v>26421</v>
      </c>
      <c r="H223" s="272">
        <v>578757.10699999996</v>
      </c>
      <c r="I223" s="272">
        <v>539241.64500000002</v>
      </c>
      <c r="J223" s="342">
        <v>7.3279692632047988</v>
      </c>
      <c r="K223" s="272">
        <v>21905.193103970327</v>
      </c>
      <c r="L223" s="386" t="s">
        <v>7675</v>
      </c>
      <c r="M223" s="386" t="s">
        <v>7586</v>
      </c>
      <c r="N223" s="386" t="s">
        <v>7672</v>
      </c>
    </row>
    <row r="224" spans="1:14" x14ac:dyDescent="0.3">
      <c r="A224">
        <f t="shared" si="3"/>
        <v>212</v>
      </c>
      <c r="B224" s="236">
        <v>129020</v>
      </c>
      <c r="C224" t="s">
        <v>7486</v>
      </c>
      <c r="D224" t="s">
        <v>5634</v>
      </c>
      <c r="E224" t="s">
        <v>81</v>
      </c>
      <c r="F224" t="s">
        <v>7138</v>
      </c>
      <c r="G224" s="272">
        <v>28817</v>
      </c>
      <c r="H224" s="272">
        <v>577275</v>
      </c>
      <c r="I224" s="272">
        <v>593746</v>
      </c>
      <c r="J224" s="342">
        <v>-2.7740818464461232</v>
      </c>
      <c r="K224" s="272">
        <v>20032.44612555089</v>
      </c>
      <c r="L224" s="386" t="s">
        <v>7675</v>
      </c>
      <c r="M224" s="386" t="s">
        <v>7586</v>
      </c>
      <c r="N224" s="386" t="s">
        <v>7672</v>
      </c>
    </row>
    <row r="225" spans="1:14" x14ac:dyDescent="0.3">
      <c r="A225">
        <f t="shared" si="3"/>
        <v>213</v>
      </c>
      <c r="B225" s="236">
        <v>178697</v>
      </c>
      <c r="C225" t="s">
        <v>999</v>
      </c>
      <c r="D225" t="s">
        <v>5620</v>
      </c>
      <c r="E225" t="s">
        <v>3</v>
      </c>
      <c r="F225" t="s">
        <v>7126</v>
      </c>
      <c r="G225" s="272">
        <v>1475.67</v>
      </c>
      <c r="H225" s="272">
        <v>567380.34499999997</v>
      </c>
      <c r="I225" s="272">
        <v>586442.37300000002</v>
      </c>
      <c r="J225" s="342">
        <v>-3.2504520269377002</v>
      </c>
      <c r="K225" s="272">
        <v>384489.99098714482</v>
      </c>
      <c r="L225" s="386" t="s">
        <v>7671</v>
      </c>
      <c r="M225" s="386" t="s">
        <v>7586</v>
      </c>
      <c r="N225" s="387" t="s">
        <v>7593</v>
      </c>
    </row>
    <row r="226" spans="1:14" x14ac:dyDescent="0.3">
      <c r="A226">
        <f t="shared" si="3"/>
        <v>214</v>
      </c>
      <c r="B226" s="236">
        <v>212106</v>
      </c>
      <c r="C226" t="s">
        <v>5679</v>
      </c>
      <c r="D226" t="s">
        <v>5441</v>
      </c>
      <c r="E226" t="s">
        <v>8</v>
      </c>
      <c r="F226" t="s">
        <v>7126</v>
      </c>
      <c r="G226" s="272">
        <v>7677</v>
      </c>
      <c r="H226" s="272">
        <v>565037.473</v>
      </c>
      <c r="I226" s="272">
        <v>536306.06999999995</v>
      </c>
      <c r="J226" s="342">
        <v>5.3572772353667473</v>
      </c>
      <c r="K226" s="272">
        <v>73601.33815292432</v>
      </c>
      <c r="L226" s="386" t="s">
        <v>7671</v>
      </c>
      <c r="M226" s="386" t="s">
        <v>7586</v>
      </c>
      <c r="N226" s="386" t="s">
        <v>7672</v>
      </c>
    </row>
    <row r="227" spans="1:14" x14ac:dyDescent="0.3">
      <c r="A227">
        <f t="shared" si="3"/>
        <v>215</v>
      </c>
      <c r="B227" s="236">
        <v>203535</v>
      </c>
      <c r="C227" t="s">
        <v>1163</v>
      </c>
      <c r="D227" t="s">
        <v>5711</v>
      </c>
      <c r="E227" t="s">
        <v>56</v>
      </c>
      <c r="F227" t="s">
        <v>7126</v>
      </c>
      <c r="G227" s="395">
        <v>1880</v>
      </c>
      <c r="H227" s="272">
        <v>560253.83299999998</v>
      </c>
      <c r="I227" s="272">
        <v>517006.63799999998</v>
      </c>
      <c r="J227" s="342">
        <v>8.3649206453709031</v>
      </c>
      <c r="K227" s="395">
        <v>298007</v>
      </c>
      <c r="L227" s="386" t="s">
        <v>7671</v>
      </c>
      <c r="M227" s="386" t="s">
        <v>7586</v>
      </c>
      <c r="N227" s="387" t="s">
        <v>7593</v>
      </c>
    </row>
    <row r="228" spans="1:14" x14ac:dyDescent="0.3">
      <c r="A228">
        <f t="shared" si="3"/>
        <v>216</v>
      </c>
      <c r="B228" s="236">
        <v>149781</v>
      </c>
      <c r="C228" t="s">
        <v>3794</v>
      </c>
      <c r="D228" t="s">
        <v>5623</v>
      </c>
      <c r="E228" t="s">
        <v>19</v>
      </c>
      <c r="F228" t="s">
        <v>7126</v>
      </c>
      <c r="G228" s="272">
        <v>2492</v>
      </c>
      <c r="H228" s="272">
        <v>558232</v>
      </c>
      <c r="I228" s="272">
        <v>529360</v>
      </c>
      <c r="J228" s="342">
        <v>5.4541332930330961</v>
      </c>
      <c r="K228" s="272">
        <v>224009.6308186196</v>
      </c>
      <c r="L228" s="386" t="s">
        <v>7671</v>
      </c>
      <c r="M228" s="386" t="s">
        <v>7586</v>
      </c>
      <c r="N228" s="387" t="s">
        <v>7593</v>
      </c>
    </row>
    <row r="229" spans="1:14" x14ac:dyDescent="0.3">
      <c r="A229">
        <f t="shared" si="3"/>
        <v>217</v>
      </c>
      <c r="B229" s="236">
        <v>230728</v>
      </c>
      <c r="C229" t="s">
        <v>1610</v>
      </c>
      <c r="D229" t="s">
        <v>5649</v>
      </c>
      <c r="E229" t="s">
        <v>5</v>
      </c>
      <c r="F229" t="s">
        <v>7460</v>
      </c>
      <c r="G229" s="272">
        <v>21791</v>
      </c>
      <c r="H229" s="272">
        <v>538407.66799999995</v>
      </c>
      <c r="I229" s="272">
        <v>512439.24699999997</v>
      </c>
      <c r="J229" s="342">
        <v>5.0676097024239004</v>
      </c>
      <c r="K229" s="272">
        <v>24707.799917397089</v>
      </c>
      <c r="L229" s="386" t="s">
        <v>7675</v>
      </c>
      <c r="M229" s="386" t="s">
        <v>7586</v>
      </c>
      <c r="N229" s="386" t="s">
        <v>7672</v>
      </c>
    </row>
    <row r="230" spans="1:14" x14ac:dyDescent="0.3">
      <c r="A230">
        <f t="shared" si="3"/>
        <v>218</v>
      </c>
      <c r="B230" s="236">
        <v>122612</v>
      </c>
      <c r="C230" t="s">
        <v>1581</v>
      </c>
      <c r="D230" t="s">
        <v>5496</v>
      </c>
      <c r="E230" t="s">
        <v>39</v>
      </c>
      <c r="F230" t="s">
        <v>7126</v>
      </c>
      <c r="G230" s="272">
        <v>9261</v>
      </c>
      <c r="H230" s="272">
        <v>521653</v>
      </c>
      <c r="I230" s="272">
        <v>478443.61499999999</v>
      </c>
      <c r="J230" s="342">
        <v>9.0312387176491029</v>
      </c>
      <c r="K230" s="272">
        <v>56327.934348342511</v>
      </c>
      <c r="L230" s="386" t="s">
        <v>7671</v>
      </c>
      <c r="M230" s="386" t="s">
        <v>7586</v>
      </c>
      <c r="N230" s="386" t="s">
        <v>7672</v>
      </c>
    </row>
    <row r="231" spans="1:14" x14ac:dyDescent="0.3">
      <c r="A231">
        <f t="shared" si="3"/>
        <v>219</v>
      </c>
      <c r="B231" s="236">
        <v>196866</v>
      </c>
      <c r="C231" t="s">
        <v>1495</v>
      </c>
      <c r="D231" t="s">
        <v>5632</v>
      </c>
      <c r="E231" t="s">
        <v>12</v>
      </c>
      <c r="F231" t="s">
        <v>7126</v>
      </c>
      <c r="G231" s="272">
        <v>2098</v>
      </c>
      <c r="H231" s="272">
        <v>518854.97899999999</v>
      </c>
      <c r="I231" s="272">
        <v>498107.571</v>
      </c>
      <c r="J231" s="342">
        <v>4.1652464664103643</v>
      </c>
      <c r="K231" s="272">
        <v>247309.332221163</v>
      </c>
      <c r="L231" s="386" t="s">
        <v>7671</v>
      </c>
      <c r="M231" s="386" t="s">
        <v>7586</v>
      </c>
      <c r="N231" s="387" t="s">
        <v>7593</v>
      </c>
    </row>
    <row r="232" spans="1:14" x14ac:dyDescent="0.3">
      <c r="A232">
        <f t="shared" si="3"/>
        <v>220</v>
      </c>
      <c r="B232" s="236">
        <v>172644</v>
      </c>
      <c r="C232" t="s">
        <v>5663</v>
      </c>
      <c r="D232" t="s">
        <v>5664</v>
      </c>
      <c r="E232" t="s">
        <v>141</v>
      </c>
      <c r="F232" t="s">
        <v>7460</v>
      </c>
      <c r="G232" s="272">
        <v>19653</v>
      </c>
      <c r="H232" s="272">
        <v>512807.24300000002</v>
      </c>
      <c r="I232" s="272">
        <v>470580.777</v>
      </c>
      <c r="J232" s="342">
        <v>8.9732662411750006</v>
      </c>
      <c r="K232" s="272">
        <v>26093.077036584746</v>
      </c>
      <c r="L232" s="386" t="s">
        <v>7675</v>
      </c>
      <c r="M232" s="386" t="s">
        <v>7586</v>
      </c>
      <c r="N232" s="386" t="s">
        <v>7672</v>
      </c>
    </row>
    <row r="233" spans="1:14" x14ac:dyDescent="0.3">
      <c r="A233">
        <f t="shared" si="3"/>
        <v>221</v>
      </c>
      <c r="B233" s="236">
        <v>141963</v>
      </c>
      <c r="C233" t="s">
        <v>1529</v>
      </c>
      <c r="D233" t="s">
        <v>5680</v>
      </c>
      <c r="E233" t="s">
        <v>533</v>
      </c>
      <c r="F233" t="s">
        <v>7460</v>
      </c>
      <c r="G233" s="272">
        <v>48373</v>
      </c>
      <c r="H233" s="272">
        <v>491363.04800000001</v>
      </c>
      <c r="I233" s="272">
        <v>450105.60200000001</v>
      </c>
      <c r="J233" s="342">
        <v>9.1661702979648751</v>
      </c>
      <c r="K233" s="272">
        <v>10157.79562979348</v>
      </c>
      <c r="L233" s="386" t="s">
        <v>7673</v>
      </c>
      <c r="M233" s="386" t="s">
        <v>7586</v>
      </c>
      <c r="N233" s="386" t="s">
        <v>875</v>
      </c>
    </row>
    <row r="234" spans="1:14" x14ac:dyDescent="0.3">
      <c r="A234" s="406">
        <f t="shared" si="3"/>
        <v>222</v>
      </c>
      <c r="B234" s="415" t="s">
        <v>875</v>
      </c>
      <c r="C234" s="406" t="s">
        <v>7180</v>
      </c>
      <c r="D234" s="406" t="s">
        <v>5654</v>
      </c>
      <c r="E234" s="406" t="s">
        <v>1491</v>
      </c>
      <c r="F234" s="406" t="s">
        <v>7681</v>
      </c>
      <c r="G234" s="409"/>
      <c r="H234" s="409">
        <v>485924.32799999998</v>
      </c>
      <c r="I234" s="409">
        <v>448454.28399999999</v>
      </c>
      <c r="J234" s="416">
        <v>8.3553765315351516</v>
      </c>
      <c r="K234" s="409"/>
      <c r="L234" s="417" t="s">
        <v>875</v>
      </c>
      <c r="M234" s="417" t="s">
        <v>875</v>
      </c>
      <c r="N234" s="417" t="s">
        <v>875</v>
      </c>
    </row>
    <row r="235" spans="1:14" x14ac:dyDescent="0.3">
      <c r="A235">
        <f t="shared" si="3"/>
        <v>223</v>
      </c>
      <c r="B235" s="236">
        <v>123165</v>
      </c>
      <c r="C235" t="s">
        <v>1379</v>
      </c>
      <c r="D235" t="s">
        <v>5460</v>
      </c>
      <c r="E235" t="s">
        <v>39</v>
      </c>
      <c r="F235" t="s">
        <v>7126</v>
      </c>
      <c r="G235" s="272">
        <v>1093</v>
      </c>
      <c r="H235" s="272">
        <v>478732.01400000002</v>
      </c>
      <c r="I235" s="272">
        <v>460616.23599999998</v>
      </c>
      <c r="J235" s="342">
        <v>3.9329438660950831</v>
      </c>
      <c r="K235" s="272">
        <v>437998.18298261665</v>
      </c>
      <c r="L235" s="386" t="s">
        <v>7671</v>
      </c>
      <c r="M235" s="386" t="s">
        <v>7586</v>
      </c>
      <c r="N235" s="387" t="s">
        <v>7593</v>
      </c>
    </row>
    <row r="236" spans="1:14" x14ac:dyDescent="0.3">
      <c r="A236">
        <f t="shared" si="3"/>
        <v>224</v>
      </c>
      <c r="B236" s="337">
        <v>141060</v>
      </c>
      <c r="C236" t="s">
        <v>1400</v>
      </c>
      <c r="D236" t="s">
        <v>5431</v>
      </c>
      <c r="E236" t="s">
        <v>116</v>
      </c>
      <c r="F236" t="s">
        <v>7126</v>
      </c>
      <c r="G236" s="423">
        <v>2402</v>
      </c>
      <c r="H236" s="395">
        <v>474906.788</v>
      </c>
      <c r="I236" s="395">
        <v>459463.21100000001</v>
      </c>
      <c r="J236" s="342">
        <v>3.3612216669943544</v>
      </c>
      <c r="K236" s="423">
        <v>197713.06744379684</v>
      </c>
      <c r="L236" s="386" t="s">
        <v>7671</v>
      </c>
      <c r="M236" s="386" t="s">
        <v>7603</v>
      </c>
      <c r="N236" s="387" t="s">
        <v>7593</v>
      </c>
    </row>
    <row r="237" spans="1:14" x14ac:dyDescent="0.3">
      <c r="A237">
        <f t="shared" si="3"/>
        <v>225</v>
      </c>
      <c r="B237" s="236">
        <v>218335</v>
      </c>
      <c r="C237" t="s">
        <v>1230</v>
      </c>
      <c r="D237" t="s">
        <v>5659</v>
      </c>
      <c r="E237" t="s">
        <v>87</v>
      </c>
      <c r="F237" t="s">
        <v>7138</v>
      </c>
      <c r="G237" s="391">
        <v>3189</v>
      </c>
      <c r="H237" s="272">
        <v>473504.43</v>
      </c>
      <c r="I237" s="272">
        <v>432267.71500000003</v>
      </c>
      <c r="J237" s="342">
        <v>9.539624073012245</v>
      </c>
      <c r="K237" s="391">
        <v>148480.53621825023</v>
      </c>
      <c r="L237" s="386" t="s">
        <v>7675</v>
      </c>
      <c r="M237" s="386" t="s">
        <v>7586</v>
      </c>
      <c r="N237" s="386" t="s">
        <v>7597</v>
      </c>
    </row>
    <row r="238" spans="1:14" x14ac:dyDescent="0.3">
      <c r="A238">
        <f t="shared" si="3"/>
        <v>226</v>
      </c>
      <c r="B238" s="337" t="s">
        <v>875</v>
      </c>
      <c r="C238" t="s">
        <v>5703</v>
      </c>
      <c r="D238" t="s">
        <v>5704</v>
      </c>
      <c r="E238" t="s">
        <v>12</v>
      </c>
      <c r="F238" t="s">
        <v>7592</v>
      </c>
      <c r="G238" s="272">
        <v>4400</v>
      </c>
      <c r="H238" s="272">
        <v>472506.60399999999</v>
      </c>
      <c r="I238" s="272">
        <v>422797.40500000003</v>
      </c>
      <c r="J238" s="342">
        <v>11.757214782337645</v>
      </c>
      <c r="K238" s="272">
        <v>107387.86454545455</v>
      </c>
      <c r="L238" s="386" t="s">
        <v>875</v>
      </c>
      <c r="M238" s="386" t="s">
        <v>875</v>
      </c>
      <c r="N238" s="386" t="s">
        <v>875</v>
      </c>
    </row>
    <row r="239" spans="1:14" x14ac:dyDescent="0.3">
      <c r="A239">
        <f t="shared" si="3"/>
        <v>227</v>
      </c>
      <c r="B239" s="236">
        <v>215770</v>
      </c>
      <c r="C239" t="s">
        <v>1367</v>
      </c>
      <c r="D239" t="s">
        <v>5418</v>
      </c>
      <c r="E239" t="s">
        <v>8</v>
      </c>
      <c r="F239" t="s">
        <v>7126</v>
      </c>
      <c r="G239" s="272">
        <v>6621</v>
      </c>
      <c r="H239" s="272">
        <v>468085.82699999999</v>
      </c>
      <c r="I239" s="272">
        <v>357720.37599999999</v>
      </c>
      <c r="J239" s="342">
        <v>30.852436261556431</v>
      </c>
      <c r="K239" s="272">
        <v>70697.149524241046</v>
      </c>
      <c r="L239" s="386" t="s">
        <v>7671</v>
      </c>
      <c r="M239" s="386" t="s">
        <v>7586</v>
      </c>
      <c r="N239" s="386" t="s">
        <v>7599</v>
      </c>
    </row>
    <row r="240" spans="1:14" x14ac:dyDescent="0.3">
      <c r="A240">
        <f t="shared" si="3"/>
        <v>228</v>
      </c>
      <c r="B240" s="236">
        <v>189097</v>
      </c>
      <c r="C240" t="s">
        <v>896</v>
      </c>
      <c r="D240" t="s">
        <v>5423</v>
      </c>
      <c r="E240" t="s">
        <v>12</v>
      </c>
      <c r="F240" t="s">
        <v>7126</v>
      </c>
      <c r="G240" s="272">
        <v>3184</v>
      </c>
      <c r="H240" s="272">
        <v>466428</v>
      </c>
      <c r="I240" s="272">
        <v>447544</v>
      </c>
      <c r="J240" s="342">
        <v>4.2194733925602845</v>
      </c>
      <c r="K240" s="272">
        <v>146491.20603015076</v>
      </c>
      <c r="L240" s="386" t="s">
        <v>7671</v>
      </c>
      <c r="M240" s="386" t="s">
        <v>7586</v>
      </c>
      <c r="N240" s="387" t="s">
        <v>7593</v>
      </c>
    </row>
    <row r="241" spans="1:14" x14ac:dyDescent="0.3">
      <c r="A241">
        <f t="shared" si="3"/>
        <v>229</v>
      </c>
      <c r="B241" s="236">
        <v>165334</v>
      </c>
      <c r="C241" t="s">
        <v>1887</v>
      </c>
      <c r="D241" t="s">
        <v>5566</v>
      </c>
      <c r="E241" t="s">
        <v>22</v>
      </c>
      <c r="F241" t="s">
        <v>7126</v>
      </c>
      <c r="G241" s="423">
        <v>3625</v>
      </c>
      <c r="H241" s="272">
        <v>463148.60700000002</v>
      </c>
      <c r="I241" s="272">
        <v>487169</v>
      </c>
      <c r="J241" s="342">
        <v>-4.9306078588744322</v>
      </c>
      <c r="K241" s="423">
        <v>127765</v>
      </c>
      <c r="L241" s="386" t="s">
        <v>7671</v>
      </c>
      <c r="M241" s="386" t="s">
        <v>7586</v>
      </c>
      <c r="N241" s="386" t="s">
        <v>7672</v>
      </c>
    </row>
    <row r="242" spans="1:14" x14ac:dyDescent="0.3">
      <c r="A242">
        <f t="shared" si="3"/>
        <v>230</v>
      </c>
      <c r="B242" s="236">
        <v>221519</v>
      </c>
      <c r="C242" t="s">
        <v>1882</v>
      </c>
      <c r="D242" t="s">
        <v>5638</v>
      </c>
      <c r="E242" t="s">
        <v>28</v>
      </c>
      <c r="F242" t="s">
        <v>7126</v>
      </c>
      <c r="G242" s="391">
        <v>1675.1</v>
      </c>
      <c r="H242" s="272">
        <v>462795.24099999998</v>
      </c>
      <c r="I242" s="272">
        <v>439971.15500000003</v>
      </c>
      <c r="J242" s="342">
        <v>5.1876323573985097</v>
      </c>
      <c r="K242" s="391">
        <v>276279.17198973196</v>
      </c>
      <c r="L242" s="386" t="s">
        <v>7671</v>
      </c>
      <c r="M242" s="386" t="s">
        <v>7586</v>
      </c>
      <c r="N242" s="387" t="s">
        <v>7593</v>
      </c>
    </row>
    <row r="243" spans="1:14" x14ac:dyDescent="0.3">
      <c r="A243">
        <f t="shared" si="3"/>
        <v>231</v>
      </c>
      <c r="B243" s="236">
        <v>136950</v>
      </c>
      <c r="C243" t="s">
        <v>1357</v>
      </c>
      <c r="D243" t="s">
        <v>5648</v>
      </c>
      <c r="E243" t="s">
        <v>63</v>
      </c>
      <c r="F243" t="s">
        <v>7126</v>
      </c>
      <c r="G243" s="391"/>
      <c r="H243" s="272">
        <v>450588</v>
      </c>
      <c r="I243" s="272">
        <v>438112</v>
      </c>
      <c r="J243" s="342">
        <v>2.8476736542254035</v>
      </c>
      <c r="K243" s="391"/>
      <c r="L243" s="386" t="s">
        <v>7671</v>
      </c>
      <c r="M243" s="386" t="s">
        <v>7586</v>
      </c>
      <c r="N243" s="386" t="s">
        <v>7599</v>
      </c>
    </row>
    <row r="244" spans="1:14" x14ac:dyDescent="0.3">
      <c r="A244">
        <f t="shared" si="3"/>
        <v>232</v>
      </c>
      <c r="B244" s="236">
        <v>193654</v>
      </c>
      <c r="C244" t="s">
        <v>1893</v>
      </c>
      <c r="D244" t="s">
        <v>5423</v>
      </c>
      <c r="E244" t="s">
        <v>12</v>
      </c>
      <c r="F244" t="s">
        <v>7126</v>
      </c>
      <c r="G244" s="272">
        <v>9997</v>
      </c>
      <c r="H244" s="272">
        <v>449893</v>
      </c>
      <c r="I244" s="272">
        <v>421753</v>
      </c>
      <c r="J244" s="342">
        <v>6.6721517096499605</v>
      </c>
      <c r="K244" s="272">
        <v>45002.800840252079</v>
      </c>
      <c r="L244" s="386" t="s">
        <v>7671</v>
      </c>
      <c r="M244" s="386" t="s">
        <v>7586</v>
      </c>
      <c r="N244" s="386" t="s">
        <v>7672</v>
      </c>
    </row>
    <row r="245" spans="1:14" x14ac:dyDescent="0.3">
      <c r="A245">
        <f t="shared" si="3"/>
        <v>233</v>
      </c>
      <c r="B245" s="236">
        <v>128902</v>
      </c>
      <c r="C245" t="s">
        <v>1013</v>
      </c>
      <c r="D245" t="s">
        <v>5682</v>
      </c>
      <c r="E245" t="s">
        <v>81</v>
      </c>
      <c r="F245" t="s">
        <v>7126</v>
      </c>
      <c r="G245" s="272">
        <v>1926</v>
      </c>
      <c r="H245" s="272">
        <v>448853</v>
      </c>
      <c r="I245" s="272">
        <v>416635</v>
      </c>
      <c r="J245" s="342">
        <v>7.7329077009852751</v>
      </c>
      <c r="K245" s="272">
        <v>233049.32502596054</v>
      </c>
      <c r="L245" s="386" t="s">
        <v>7671</v>
      </c>
      <c r="M245" s="386" t="s">
        <v>7586</v>
      </c>
      <c r="N245" s="387" t="s">
        <v>7593</v>
      </c>
    </row>
    <row r="246" spans="1:14" x14ac:dyDescent="0.3">
      <c r="A246">
        <f t="shared" si="3"/>
        <v>234</v>
      </c>
      <c r="B246" s="236">
        <v>236328</v>
      </c>
      <c r="C246" t="s">
        <v>1575</v>
      </c>
      <c r="D246" t="s">
        <v>5657</v>
      </c>
      <c r="E246" t="s">
        <v>54</v>
      </c>
      <c r="F246" t="s">
        <v>7126</v>
      </c>
      <c r="G246" s="272">
        <v>1964</v>
      </c>
      <c r="H246" s="272">
        <v>448623.18900000001</v>
      </c>
      <c r="I246" s="272">
        <v>427977.245</v>
      </c>
      <c r="J246" s="342">
        <v>4.8240751678281439</v>
      </c>
      <c r="K246" s="272">
        <v>228423.21232179226</v>
      </c>
      <c r="L246" s="386" t="s">
        <v>7671</v>
      </c>
      <c r="M246" s="386" t="s">
        <v>7586</v>
      </c>
      <c r="N246" s="387" t="s">
        <v>7593</v>
      </c>
    </row>
    <row r="247" spans="1:14" x14ac:dyDescent="0.3">
      <c r="A247">
        <f t="shared" si="3"/>
        <v>235</v>
      </c>
      <c r="B247" s="337">
        <v>195526</v>
      </c>
      <c r="C247" t="s">
        <v>1389</v>
      </c>
      <c r="D247" t="s">
        <v>5645</v>
      </c>
      <c r="E247" t="s">
        <v>12</v>
      </c>
      <c r="F247" t="s">
        <v>7126</v>
      </c>
      <c r="G247" s="272">
        <v>2736</v>
      </c>
      <c r="H247" s="272">
        <v>446398.39799999999</v>
      </c>
      <c r="I247" s="272">
        <v>426878.739</v>
      </c>
      <c r="J247" s="342">
        <v>4.5726472688067012</v>
      </c>
      <c r="K247" s="272">
        <v>163157.30921052632</v>
      </c>
      <c r="L247" s="386" t="s">
        <v>7671</v>
      </c>
      <c r="M247" s="386" t="s">
        <v>7586</v>
      </c>
      <c r="N247" s="387" t="s">
        <v>7593</v>
      </c>
    </row>
    <row r="248" spans="1:14" x14ac:dyDescent="0.3">
      <c r="A248">
        <f t="shared" si="3"/>
        <v>236</v>
      </c>
      <c r="B248" s="236">
        <v>196468</v>
      </c>
      <c r="C248" t="s">
        <v>5378</v>
      </c>
      <c r="D248" t="s">
        <v>5423</v>
      </c>
      <c r="E248" t="s">
        <v>12</v>
      </c>
      <c r="F248" t="s">
        <v>7126</v>
      </c>
      <c r="G248" s="272">
        <v>3110</v>
      </c>
      <c r="H248" s="272">
        <v>446068.63900000002</v>
      </c>
      <c r="I248" s="272">
        <v>443930.66399999999</v>
      </c>
      <c r="J248" s="342">
        <v>0.48160110877135426</v>
      </c>
      <c r="K248" s="272">
        <v>143430.4305466238</v>
      </c>
      <c r="L248" s="386" t="s">
        <v>7671</v>
      </c>
      <c r="M248" s="386" t="s">
        <v>7586</v>
      </c>
      <c r="N248" s="386" t="s">
        <v>7672</v>
      </c>
    </row>
    <row r="249" spans="1:14" x14ac:dyDescent="0.3">
      <c r="A249">
        <f t="shared" si="3"/>
        <v>237</v>
      </c>
      <c r="B249" s="236">
        <v>239017</v>
      </c>
      <c r="C249" t="s">
        <v>1894</v>
      </c>
      <c r="D249" t="s">
        <v>5675</v>
      </c>
      <c r="E249" t="s">
        <v>1</v>
      </c>
      <c r="F249" t="s">
        <v>7126</v>
      </c>
      <c r="G249" s="272">
        <v>1487</v>
      </c>
      <c r="H249" s="272">
        <v>443507.05300000001</v>
      </c>
      <c r="I249" s="272">
        <v>440838.94500000001</v>
      </c>
      <c r="J249" s="342">
        <v>0.60523418592248179</v>
      </c>
      <c r="K249" s="272">
        <v>298256.25622057833</v>
      </c>
      <c r="L249" s="386" t="s">
        <v>7671</v>
      </c>
      <c r="M249" s="386" t="s">
        <v>7586</v>
      </c>
      <c r="N249" s="387" t="s">
        <v>7593</v>
      </c>
    </row>
    <row r="250" spans="1:14" x14ac:dyDescent="0.3">
      <c r="A250">
        <f t="shared" si="3"/>
        <v>238</v>
      </c>
      <c r="B250" s="337" t="s">
        <v>875</v>
      </c>
      <c r="C250" t="s">
        <v>7692</v>
      </c>
      <c r="D250" t="s">
        <v>5448</v>
      </c>
      <c r="E250" t="s">
        <v>141</v>
      </c>
      <c r="F250" t="s">
        <v>7138</v>
      </c>
      <c r="G250" s="272"/>
      <c r="H250" s="272">
        <v>442900</v>
      </c>
      <c r="I250" s="272">
        <v>430600</v>
      </c>
      <c r="J250" s="342">
        <v>2.8564793311658154</v>
      </c>
      <c r="K250" s="272"/>
      <c r="L250" s="386" t="s">
        <v>875</v>
      </c>
      <c r="M250" s="386" t="s">
        <v>875</v>
      </c>
      <c r="N250" s="386" t="s">
        <v>875</v>
      </c>
    </row>
    <row r="251" spans="1:14" x14ac:dyDescent="0.3">
      <c r="A251">
        <f t="shared" si="3"/>
        <v>239</v>
      </c>
      <c r="B251" s="337">
        <v>200332</v>
      </c>
      <c r="C251" t="s">
        <v>7197</v>
      </c>
      <c r="D251" t="s">
        <v>5766</v>
      </c>
      <c r="E251" t="s">
        <v>41</v>
      </c>
      <c r="F251" t="s">
        <v>7138</v>
      </c>
      <c r="G251" s="391">
        <v>12242</v>
      </c>
      <c r="H251" s="272">
        <v>439838.05200000003</v>
      </c>
      <c r="I251" s="272">
        <v>419223.72399999999</v>
      </c>
      <c r="J251" s="342">
        <v>4.9172617912244014</v>
      </c>
      <c r="K251" s="391">
        <v>35928.61068452867</v>
      </c>
      <c r="L251" s="386" t="s">
        <v>7675</v>
      </c>
      <c r="M251" s="386" t="s">
        <v>7586</v>
      </c>
      <c r="N251" s="386" t="s">
        <v>7672</v>
      </c>
    </row>
    <row r="252" spans="1:14" x14ac:dyDescent="0.3">
      <c r="A252">
        <f t="shared" si="3"/>
        <v>240</v>
      </c>
      <c r="B252" s="236">
        <v>160977</v>
      </c>
      <c r="C252" t="s">
        <v>898</v>
      </c>
      <c r="D252" t="s">
        <v>5686</v>
      </c>
      <c r="E252" t="s">
        <v>16</v>
      </c>
      <c r="F252" t="s">
        <v>7126</v>
      </c>
      <c r="G252" s="272">
        <v>1790</v>
      </c>
      <c r="H252" s="272">
        <v>428495.12699999998</v>
      </c>
      <c r="I252" s="272">
        <v>418543.93</v>
      </c>
      <c r="J252" s="342">
        <v>2.3775752762678906</v>
      </c>
      <c r="K252" s="272">
        <v>239382.75251396649</v>
      </c>
      <c r="L252" s="386" t="s">
        <v>7671</v>
      </c>
      <c r="M252" s="386" t="s">
        <v>7586</v>
      </c>
      <c r="N252" s="387" t="s">
        <v>7593</v>
      </c>
    </row>
    <row r="253" spans="1:14" x14ac:dyDescent="0.3">
      <c r="A253">
        <f t="shared" si="3"/>
        <v>241</v>
      </c>
      <c r="B253" s="337" t="s">
        <v>875</v>
      </c>
      <c r="C253" t="s">
        <v>1449</v>
      </c>
      <c r="D253" t="s">
        <v>5478</v>
      </c>
      <c r="E253" t="s">
        <v>52</v>
      </c>
      <c r="F253" t="s">
        <v>7684</v>
      </c>
      <c r="G253" s="272"/>
      <c r="H253" s="272">
        <v>424888</v>
      </c>
      <c r="I253" s="272">
        <v>416851</v>
      </c>
      <c r="J253" s="342">
        <v>1.9280270408371336</v>
      </c>
      <c r="K253" s="272"/>
      <c r="L253" s="386" t="s">
        <v>875</v>
      </c>
      <c r="M253" s="386" t="s">
        <v>875</v>
      </c>
      <c r="N253" s="386" t="s">
        <v>875</v>
      </c>
    </row>
    <row r="254" spans="1:14" x14ac:dyDescent="0.3">
      <c r="A254">
        <f t="shared" si="3"/>
        <v>242</v>
      </c>
      <c r="B254" s="236">
        <v>129242</v>
      </c>
      <c r="C254" t="s">
        <v>1061</v>
      </c>
      <c r="D254" t="s">
        <v>5652</v>
      </c>
      <c r="E254" t="s">
        <v>81</v>
      </c>
      <c r="F254" t="s">
        <v>7126</v>
      </c>
      <c r="G254" s="272">
        <v>5514</v>
      </c>
      <c r="H254" s="272">
        <v>423193.86499999999</v>
      </c>
      <c r="I254" s="272">
        <v>398696.10600000003</v>
      </c>
      <c r="J254" s="342">
        <v>6.1444690909521853</v>
      </c>
      <c r="K254" s="272">
        <v>76748.97805585782</v>
      </c>
      <c r="L254" s="386" t="s">
        <v>7671</v>
      </c>
      <c r="M254" s="386" t="s">
        <v>7586</v>
      </c>
      <c r="N254" s="386" t="s">
        <v>7672</v>
      </c>
    </row>
    <row r="255" spans="1:14" x14ac:dyDescent="0.3">
      <c r="A255">
        <f t="shared" si="3"/>
        <v>243</v>
      </c>
      <c r="B255" s="337">
        <v>150455</v>
      </c>
      <c r="C255" t="s">
        <v>1043</v>
      </c>
      <c r="D255" t="s">
        <v>5456</v>
      </c>
      <c r="E255" t="s">
        <v>90</v>
      </c>
      <c r="F255" t="s">
        <v>7126</v>
      </c>
      <c r="G255" s="391">
        <v>650</v>
      </c>
      <c r="H255" s="272">
        <v>419497.00799999997</v>
      </c>
      <c r="I255" s="272">
        <v>426217.09600000002</v>
      </c>
      <c r="J255" s="342">
        <v>-1.5766819452028846</v>
      </c>
      <c r="K255" s="391">
        <v>645380.01230769232</v>
      </c>
      <c r="L255" s="386" t="s">
        <v>7671</v>
      </c>
      <c r="M255" s="386" t="s">
        <v>7586</v>
      </c>
      <c r="N255" s="387" t="s">
        <v>7593</v>
      </c>
    </row>
    <row r="256" spans="1:14" x14ac:dyDescent="0.3">
      <c r="A256">
        <f t="shared" si="3"/>
        <v>244</v>
      </c>
      <c r="B256" s="236">
        <v>218973</v>
      </c>
      <c r="C256" t="s">
        <v>1668</v>
      </c>
      <c r="D256" t="s">
        <v>5750</v>
      </c>
      <c r="E256" t="s">
        <v>87</v>
      </c>
      <c r="F256" t="s">
        <v>7126</v>
      </c>
      <c r="G256" s="272">
        <v>1823</v>
      </c>
      <c r="H256" s="272">
        <v>417384.22700000001</v>
      </c>
      <c r="I256" s="272">
        <v>378836.92300000001</v>
      </c>
      <c r="J256" s="342">
        <v>10.175170808258308</v>
      </c>
      <c r="K256" s="272">
        <v>228954.59517279209</v>
      </c>
      <c r="L256" s="386" t="s">
        <v>7671</v>
      </c>
      <c r="M256" s="386" t="s">
        <v>7586</v>
      </c>
      <c r="N256" s="387" t="s">
        <v>7593</v>
      </c>
    </row>
    <row r="257" spans="1:14" x14ac:dyDescent="0.3">
      <c r="A257">
        <f t="shared" si="3"/>
        <v>245</v>
      </c>
      <c r="B257" s="337" t="s">
        <v>875</v>
      </c>
      <c r="C257" t="s">
        <v>1585</v>
      </c>
      <c r="D257" t="s">
        <v>5647</v>
      </c>
      <c r="E257" t="s">
        <v>97</v>
      </c>
      <c r="F257" t="s">
        <v>7592</v>
      </c>
      <c r="G257" s="272">
        <v>11813</v>
      </c>
      <c r="H257" s="272">
        <v>415769</v>
      </c>
      <c r="I257" s="272">
        <v>388598</v>
      </c>
      <c r="J257" s="342">
        <v>6.992058631284773</v>
      </c>
      <c r="K257" s="272">
        <v>35195.885888428005</v>
      </c>
      <c r="L257" s="386" t="s">
        <v>875</v>
      </c>
      <c r="M257" s="386" t="s">
        <v>875</v>
      </c>
      <c r="N257" s="386" t="s">
        <v>875</v>
      </c>
    </row>
    <row r="258" spans="1:14" x14ac:dyDescent="0.3">
      <c r="A258">
        <f t="shared" si="3"/>
        <v>246</v>
      </c>
      <c r="B258" s="236">
        <v>122409</v>
      </c>
      <c r="C258" t="s">
        <v>7491</v>
      </c>
      <c r="D258" t="s">
        <v>5611</v>
      </c>
      <c r="E258" t="s">
        <v>39</v>
      </c>
      <c r="F258" t="s">
        <v>7460</v>
      </c>
      <c r="G258" s="272">
        <v>33707</v>
      </c>
      <c r="H258" s="272">
        <v>415703.24699999997</v>
      </c>
      <c r="I258" s="272">
        <v>380895.92700000003</v>
      </c>
      <c r="J258" s="342">
        <v>9.1382757159280281</v>
      </c>
      <c r="K258" s="272">
        <v>12332.84620405257</v>
      </c>
      <c r="L258" s="386" t="s">
        <v>7675</v>
      </c>
      <c r="M258" s="386" t="s">
        <v>7586</v>
      </c>
      <c r="N258" s="386" t="s">
        <v>7672</v>
      </c>
    </row>
    <row r="259" spans="1:14" x14ac:dyDescent="0.3">
      <c r="A259">
        <f t="shared" si="3"/>
        <v>247</v>
      </c>
      <c r="B259" s="236">
        <v>235316</v>
      </c>
      <c r="C259" t="s">
        <v>5699</v>
      </c>
      <c r="D259" t="s">
        <v>5700</v>
      </c>
      <c r="E259" t="s">
        <v>54</v>
      </c>
      <c r="F259" t="s">
        <v>7126</v>
      </c>
      <c r="G259" s="272">
        <v>6842</v>
      </c>
      <c r="H259" s="272">
        <v>413744.07900000003</v>
      </c>
      <c r="I259" s="272">
        <v>399604.255</v>
      </c>
      <c r="J259" s="342">
        <v>3.5384568164821024</v>
      </c>
      <c r="K259" s="272">
        <v>60471.218795673776</v>
      </c>
      <c r="L259" s="386" t="s">
        <v>7671</v>
      </c>
      <c r="M259" s="386" t="s">
        <v>7586</v>
      </c>
      <c r="N259" s="386" t="s">
        <v>7672</v>
      </c>
    </row>
    <row r="260" spans="1:14" x14ac:dyDescent="0.3">
      <c r="A260">
        <f t="shared" si="3"/>
        <v>248</v>
      </c>
      <c r="B260" s="236">
        <v>115409</v>
      </c>
      <c r="C260" t="s">
        <v>1117</v>
      </c>
      <c r="D260" t="s">
        <v>5460</v>
      </c>
      <c r="E260" t="s">
        <v>39</v>
      </c>
      <c r="F260" t="s">
        <v>7126</v>
      </c>
      <c r="G260" s="272">
        <v>906</v>
      </c>
      <c r="H260" s="272">
        <v>412997.57400000002</v>
      </c>
      <c r="I260" s="272">
        <v>401525.40700000001</v>
      </c>
      <c r="J260" s="342">
        <v>2.8571459738287537</v>
      </c>
      <c r="K260" s="272">
        <v>455847.21192052978</v>
      </c>
      <c r="L260" s="386" t="s">
        <v>7671</v>
      </c>
      <c r="M260" s="386" t="s">
        <v>7586</v>
      </c>
      <c r="N260" s="387" t="s">
        <v>7593</v>
      </c>
    </row>
    <row r="261" spans="1:14" x14ac:dyDescent="0.3">
      <c r="A261">
        <f t="shared" si="3"/>
        <v>249</v>
      </c>
      <c r="B261" s="236">
        <v>221351</v>
      </c>
      <c r="C261" t="s">
        <v>1347</v>
      </c>
      <c r="D261" t="s">
        <v>5658</v>
      </c>
      <c r="E261" t="s">
        <v>28</v>
      </c>
      <c r="F261" t="s">
        <v>7126</v>
      </c>
      <c r="G261" s="272">
        <v>1940</v>
      </c>
      <c r="H261" s="272">
        <v>406963.68300000002</v>
      </c>
      <c r="I261" s="272">
        <v>394337.36800000002</v>
      </c>
      <c r="J261" s="342">
        <v>3.2019067997633948</v>
      </c>
      <c r="K261" s="272">
        <v>209775.09432989691</v>
      </c>
      <c r="L261" s="386" t="s">
        <v>7671</v>
      </c>
      <c r="M261" s="386" t="s">
        <v>7586</v>
      </c>
      <c r="N261" s="387" t="s">
        <v>7593</v>
      </c>
    </row>
    <row r="262" spans="1:14" x14ac:dyDescent="0.3">
      <c r="A262">
        <f t="shared" si="3"/>
        <v>250</v>
      </c>
      <c r="B262" s="337">
        <v>212577</v>
      </c>
      <c r="C262" t="s">
        <v>1077</v>
      </c>
      <c r="D262" t="s">
        <v>5660</v>
      </c>
      <c r="E262" t="s">
        <v>8</v>
      </c>
      <c r="F262" t="s">
        <v>7126</v>
      </c>
      <c r="G262" s="272">
        <v>2031</v>
      </c>
      <c r="H262" s="272">
        <v>402591.66100000002</v>
      </c>
      <c r="I262" s="272">
        <v>396835</v>
      </c>
      <c r="J262" s="342">
        <v>1.4506434664281178</v>
      </c>
      <c r="K262" s="272">
        <v>198223.36829148204</v>
      </c>
      <c r="L262" s="386" t="s">
        <v>7671</v>
      </c>
      <c r="M262" s="386" t="s">
        <v>7586</v>
      </c>
      <c r="N262" s="387" t="s">
        <v>7593</v>
      </c>
    </row>
    <row r="263" spans="1:14" x14ac:dyDescent="0.3">
      <c r="A263">
        <f t="shared" si="3"/>
        <v>251</v>
      </c>
      <c r="B263" s="236">
        <v>184782</v>
      </c>
      <c r="C263" t="s">
        <v>7194</v>
      </c>
      <c r="D263" t="s">
        <v>5753</v>
      </c>
      <c r="E263" t="s">
        <v>279</v>
      </c>
      <c r="F263" t="s">
        <v>7592</v>
      </c>
      <c r="G263" s="272">
        <v>13881</v>
      </c>
      <c r="H263" s="272">
        <v>402247.712</v>
      </c>
      <c r="I263" s="272">
        <v>361319.11300000001</v>
      </c>
      <c r="J263" s="342">
        <v>11.327548841846067</v>
      </c>
      <c r="K263" s="272">
        <v>28978.294935523376</v>
      </c>
      <c r="L263" s="386" t="s">
        <v>7675</v>
      </c>
      <c r="M263" s="386" t="s">
        <v>7586</v>
      </c>
      <c r="N263" s="386" t="s">
        <v>7672</v>
      </c>
    </row>
    <row r="264" spans="1:14" x14ac:dyDescent="0.3">
      <c r="A264">
        <f t="shared" si="3"/>
        <v>252</v>
      </c>
      <c r="B264" s="236">
        <v>217864</v>
      </c>
      <c r="C264" t="s">
        <v>1451</v>
      </c>
      <c r="D264" t="s">
        <v>5659</v>
      </c>
      <c r="E264" t="s">
        <v>87</v>
      </c>
      <c r="F264" t="s">
        <v>7460</v>
      </c>
      <c r="G264" s="272">
        <v>3008</v>
      </c>
      <c r="H264" s="272">
        <v>401784.913</v>
      </c>
      <c r="I264" s="272">
        <v>397403.93099999998</v>
      </c>
      <c r="J264" s="342">
        <v>1.1024002679027396</v>
      </c>
      <c r="K264" s="272">
        <v>133572.11203457447</v>
      </c>
      <c r="L264" s="386" t="s">
        <v>7675</v>
      </c>
      <c r="M264" s="386" t="s">
        <v>7586</v>
      </c>
      <c r="N264" s="386" t="s">
        <v>7599</v>
      </c>
    </row>
    <row r="265" spans="1:14" x14ac:dyDescent="0.3">
      <c r="A265">
        <f t="shared" si="3"/>
        <v>253</v>
      </c>
      <c r="B265" s="236">
        <v>164748</v>
      </c>
      <c r="C265" t="s">
        <v>906</v>
      </c>
      <c r="D265" t="s">
        <v>5412</v>
      </c>
      <c r="E265" t="s">
        <v>22</v>
      </c>
      <c r="F265" t="s">
        <v>7126</v>
      </c>
      <c r="G265" s="272">
        <v>7611</v>
      </c>
      <c r="H265" s="272">
        <v>398217.647</v>
      </c>
      <c r="I265" s="272">
        <v>389156.64600000001</v>
      </c>
      <c r="J265" s="342">
        <v>2.3283685613838876</v>
      </c>
      <c r="K265" s="272">
        <v>52321.330574168969</v>
      </c>
      <c r="L265" s="386" t="s">
        <v>7671</v>
      </c>
      <c r="M265" s="386" t="s">
        <v>7586</v>
      </c>
      <c r="N265" s="386" t="s">
        <v>7599</v>
      </c>
    </row>
    <row r="266" spans="1:14" x14ac:dyDescent="0.3">
      <c r="A266">
        <f t="shared" si="3"/>
        <v>254</v>
      </c>
      <c r="B266" s="236">
        <v>142285</v>
      </c>
      <c r="C266" t="s">
        <v>1531</v>
      </c>
      <c r="D266" t="s">
        <v>5696</v>
      </c>
      <c r="E266" t="s">
        <v>259</v>
      </c>
      <c r="F266" t="s">
        <v>7460</v>
      </c>
      <c r="G266" s="272">
        <v>8886</v>
      </c>
      <c r="H266" s="272">
        <v>396374.51400000002</v>
      </c>
      <c r="I266" s="272">
        <v>372857.80300000001</v>
      </c>
      <c r="J266" s="342">
        <v>6.3071527029300256</v>
      </c>
      <c r="K266" s="272">
        <v>44606.629979743419</v>
      </c>
      <c r="L266" s="386" t="s">
        <v>7675</v>
      </c>
      <c r="M266" s="386" t="s">
        <v>7586</v>
      </c>
      <c r="N266" s="386" t="s">
        <v>7672</v>
      </c>
    </row>
    <row r="267" spans="1:14" x14ac:dyDescent="0.3">
      <c r="A267">
        <f t="shared" si="3"/>
        <v>255</v>
      </c>
      <c r="B267" s="236">
        <v>217493</v>
      </c>
      <c r="C267" t="s">
        <v>1877</v>
      </c>
      <c r="D267" t="s">
        <v>5445</v>
      </c>
      <c r="E267" t="s">
        <v>78</v>
      </c>
      <c r="F267" t="s">
        <v>7126</v>
      </c>
      <c r="G267" s="272">
        <v>2620</v>
      </c>
      <c r="H267" s="272">
        <v>396125.51699999999</v>
      </c>
      <c r="I267" s="272">
        <v>379013.14299999998</v>
      </c>
      <c r="J267" s="342">
        <v>4.5149816875875493</v>
      </c>
      <c r="K267" s="272">
        <v>151192.94541984732</v>
      </c>
      <c r="L267" s="386" t="s">
        <v>7671</v>
      </c>
      <c r="M267" s="386" t="s">
        <v>7586</v>
      </c>
      <c r="N267" s="386" t="s">
        <v>7599</v>
      </c>
    </row>
    <row r="268" spans="1:14" x14ac:dyDescent="0.3">
      <c r="A268">
        <f t="shared" si="3"/>
        <v>256</v>
      </c>
      <c r="B268" s="236">
        <v>206589</v>
      </c>
      <c r="C268" t="s">
        <v>1457</v>
      </c>
      <c r="D268" t="s">
        <v>5684</v>
      </c>
      <c r="E268" t="s">
        <v>56</v>
      </c>
      <c r="F268" t="s">
        <v>7126</v>
      </c>
      <c r="G268" s="272">
        <v>1959</v>
      </c>
      <c r="H268" s="272">
        <v>395470.80900000001</v>
      </c>
      <c r="I268" s="272">
        <v>374948.18800000002</v>
      </c>
      <c r="J268" s="342">
        <v>5.4734551750920808</v>
      </c>
      <c r="K268" s="272">
        <v>201873.8177641654</v>
      </c>
      <c r="L268" s="386" t="s">
        <v>7671</v>
      </c>
      <c r="M268" s="386" t="s">
        <v>7586</v>
      </c>
      <c r="N268" s="387" t="s">
        <v>7593</v>
      </c>
    </row>
    <row r="269" spans="1:14" x14ac:dyDescent="0.3">
      <c r="A269">
        <f t="shared" si="3"/>
        <v>257</v>
      </c>
      <c r="B269" s="236">
        <v>192448</v>
      </c>
      <c r="C269" t="s">
        <v>1193</v>
      </c>
      <c r="D269" t="s">
        <v>5752</v>
      </c>
      <c r="E269" t="s">
        <v>12</v>
      </c>
      <c r="F269" t="s">
        <v>7126</v>
      </c>
      <c r="G269" s="272">
        <v>10519</v>
      </c>
      <c r="H269" s="272">
        <v>395133.98200000002</v>
      </c>
      <c r="I269" s="272">
        <v>361990</v>
      </c>
      <c r="J269" s="342">
        <v>9.156049062128794</v>
      </c>
      <c r="K269" s="272">
        <v>37563.835155433029</v>
      </c>
      <c r="L269" s="386" t="s">
        <v>7671</v>
      </c>
      <c r="M269" s="386" t="s">
        <v>7586</v>
      </c>
      <c r="N269" s="386" t="s">
        <v>7672</v>
      </c>
    </row>
    <row r="270" spans="1:14" x14ac:dyDescent="0.3">
      <c r="A270">
        <f t="shared" ref="A270:A333" si="4">RANK(H270,H$13:H$711,0)</f>
        <v>258</v>
      </c>
      <c r="B270" s="236">
        <v>196097</v>
      </c>
      <c r="C270" t="s">
        <v>1431</v>
      </c>
      <c r="D270" t="s">
        <v>5687</v>
      </c>
      <c r="E270" t="s">
        <v>12</v>
      </c>
      <c r="F270" t="s">
        <v>7138</v>
      </c>
      <c r="G270" s="272">
        <v>25719</v>
      </c>
      <c r="H270" s="272">
        <v>392138.78700000001</v>
      </c>
      <c r="I270" s="272">
        <v>475865.78600000002</v>
      </c>
      <c r="J270" s="342">
        <v>-17.594666702934596</v>
      </c>
      <c r="K270" s="272">
        <v>15247.046424822116</v>
      </c>
      <c r="L270" s="386" t="s">
        <v>7675</v>
      </c>
      <c r="M270" s="386" t="s">
        <v>7586</v>
      </c>
      <c r="N270" s="386" t="s">
        <v>7672</v>
      </c>
    </row>
    <row r="271" spans="1:14" x14ac:dyDescent="0.3">
      <c r="A271">
        <f t="shared" si="4"/>
        <v>259</v>
      </c>
      <c r="B271" s="236">
        <v>212674</v>
      </c>
      <c r="C271" t="s">
        <v>1092</v>
      </c>
      <c r="D271" t="s">
        <v>5678</v>
      </c>
      <c r="E271" t="s">
        <v>8</v>
      </c>
      <c r="F271" t="s">
        <v>7126</v>
      </c>
      <c r="G271" s="272">
        <v>2380</v>
      </c>
      <c r="H271" s="272">
        <v>391902.10499999998</v>
      </c>
      <c r="I271" s="272">
        <v>366382.64600000001</v>
      </c>
      <c r="J271" s="342">
        <v>6.9652477481152237</v>
      </c>
      <c r="K271" s="272">
        <v>164664.75</v>
      </c>
      <c r="L271" s="386" t="s">
        <v>7671</v>
      </c>
      <c r="M271" s="386" t="s">
        <v>7586</v>
      </c>
      <c r="N271" s="387" t="s">
        <v>7593</v>
      </c>
    </row>
    <row r="272" spans="1:14" x14ac:dyDescent="0.3">
      <c r="A272" s="406">
        <f t="shared" si="4"/>
        <v>260</v>
      </c>
      <c r="B272" s="415" t="s">
        <v>875</v>
      </c>
      <c r="C272" s="406" t="s">
        <v>7183</v>
      </c>
      <c r="D272" s="406" t="s">
        <v>5668</v>
      </c>
      <c r="E272" s="406" t="s">
        <v>1491</v>
      </c>
      <c r="F272" s="406" t="s">
        <v>7681</v>
      </c>
      <c r="G272" s="409">
        <v>22020</v>
      </c>
      <c r="H272" s="409">
        <v>391664.592</v>
      </c>
      <c r="I272" s="409">
        <v>352306.32799999998</v>
      </c>
      <c r="J272" s="416">
        <v>11.171602912565348</v>
      </c>
      <c r="K272" s="409">
        <v>17786.766212534061</v>
      </c>
      <c r="L272" s="417" t="s">
        <v>875</v>
      </c>
      <c r="M272" s="417" t="s">
        <v>875</v>
      </c>
      <c r="N272" s="417" t="s">
        <v>875</v>
      </c>
    </row>
    <row r="273" spans="1:14" x14ac:dyDescent="0.3">
      <c r="A273">
        <f t="shared" si="4"/>
        <v>261</v>
      </c>
      <c r="B273" s="236">
        <v>156408</v>
      </c>
      <c r="C273" t="s">
        <v>1895</v>
      </c>
      <c r="D273" t="s">
        <v>5681</v>
      </c>
      <c r="E273" t="s">
        <v>10</v>
      </c>
      <c r="F273" t="s">
        <v>7126</v>
      </c>
      <c r="G273" s="272">
        <v>1354</v>
      </c>
      <c r="H273" s="272">
        <v>391321.451</v>
      </c>
      <c r="I273" s="272">
        <v>408796.42200000002</v>
      </c>
      <c r="J273" s="342">
        <v>-4.2747367783957806</v>
      </c>
      <c r="K273" s="272">
        <v>289011.41137370752</v>
      </c>
      <c r="L273" s="386" t="s">
        <v>7671</v>
      </c>
      <c r="M273" s="386" t="s">
        <v>7586</v>
      </c>
      <c r="N273" s="387" t="s">
        <v>7593</v>
      </c>
    </row>
    <row r="274" spans="1:14" x14ac:dyDescent="0.3">
      <c r="A274">
        <f t="shared" si="4"/>
        <v>262</v>
      </c>
      <c r="B274" s="236">
        <v>152673</v>
      </c>
      <c r="C274" t="s">
        <v>1624</v>
      </c>
      <c r="D274" t="s">
        <v>5661</v>
      </c>
      <c r="E274" t="s">
        <v>90</v>
      </c>
      <c r="F274" t="s">
        <v>7126</v>
      </c>
      <c r="G274" s="272">
        <v>835</v>
      </c>
      <c r="H274" s="272">
        <v>391058.25</v>
      </c>
      <c r="I274" s="272">
        <v>385199.75300000003</v>
      </c>
      <c r="J274" s="342">
        <v>1.5208984311056848</v>
      </c>
      <c r="K274" s="272">
        <v>468333.23353293416</v>
      </c>
      <c r="L274" s="386" t="s">
        <v>7671</v>
      </c>
      <c r="M274" s="386" t="s">
        <v>7586</v>
      </c>
      <c r="N274" s="387" t="s">
        <v>7593</v>
      </c>
    </row>
    <row r="275" spans="1:14" x14ac:dyDescent="0.3">
      <c r="A275">
        <f t="shared" si="4"/>
        <v>263</v>
      </c>
      <c r="B275" s="236">
        <v>199148</v>
      </c>
      <c r="C275" t="s">
        <v>1561</v>
      </c>
      <c r="D275" t="s">
        <v>5692</v>
      </c>
      <c r="E275" t="s">
        <v>30</v>
      </c>
      <c r="F275" t="s">
        <v>7592</v>
      </c>
      <c r="G275" s="272">
        <v>17743</v>
      </c>
      <c r="H275" s="272">
        <v>390053.63500000001</v>
      </c>
      <c r="I275" s="272">
        <v>368639.79599999997</v>
      </c>
      <c r="J275" s="342">
        <v>5.808878811337026</v>
      </c>
      <c r="K275" s="272">
        <v>21983.522234120497</v>
      </c>
      <c r="L275" s="386" t="s">
        <v>7675</v>
      </c>
      <c r="M275" s="386" t="s">
        <v>7586</v>
      </c>
      <c r="N275" s="386" t="s">
        <v>7672</v>
      </c>
    </row>
    <row r="276" spans="1:14" x14ac:dyDescent="0.3">
      <c r="A276">
        <f t="shared" si="4"/>
        <v>264</v>
      </c>
      <c r="B276" s="236">
        <v>182281</v>
      </c>
      <c r="C276" t="s">
        <v>1553</v>
      </c>
      <c r="D276" t="s">
        <v>6330</v>
      </c>
      <c r="E276" t="s">
        <v>233</v>
      </c>
      <c r="F276" t="s">
        <v>7138</v>
      </c>
      <c r="G276" s="272">
        <v>22667</v>
      </c>
      <c r="H276" s="395">
        <v>388400.20799999998</v>
      </c>
      <c r="I276" s="395">
        <v>367625.75199999998</v>
      </c>
      <c r="J276" s="342">
        <v>5.6509795320323501</v>
      </c>
      <c r="K276" s="272">
        <v>17135.051308069</v>
      </c>
      <c r="L276" s="386" t="s">
        <v>7675</v>
      </c>
      <c r="M276" s="386" t="s">
        <v>7586</v>
      </c>
      <c r="N276" s="386" t="s">
        <v>7672</v>
      </c>
    </row>
    <row r="277" spans="1:14" x14ac:dyDescent="0.3">
      <c r="A277">
        <f t="shared" si="4"/>
        <v>265</v>
      </c>
      <c r="B277" s="236">
        <v>126775</v>
      </c>
      <c r="C277" t="s">
        <v>1002</v>
      </c>
      <c r="D277" t="s">
        <v>5689</v>
      </c>
      <c r="E277" t="s">
        <v>178</v>
      </c>
      <c r="F277" t="s">
        <v>7138</v>
      </c>
      <c r="G277" s="272">
        <v>7910</v>
      </c>
      <c r="H277" s="395">
        <v>384267.11200000002</v>
      </c>
      <c r="I277" s="395">
        <v>353375.071</v>
      </c>
      <c r="J277" s="342">
        <v>8.7419978190821581</v>
      </c>
      <c r="K277" s="272">
        <v>48579.913021491782</v>
      </c>
      <c r="L277" s="386" t="s">
        <v>7675</v>
      </c>
      <c r="M277" s="386" t="s">
        <v>7586</v>
      </c>
      <c r="N277" s="386" t="s">
        <v>7672</v>
      </c>
    </row>
    <row r="278" spans="1:14" x14ac:dyDescent="0.3">
      <c r="A278">
        <f t="shared" si="4"/>
        <v>266</v>
      </c>
      <c r="B278" s="236">
        <v>200280</v>
      </c>
      <c r="C278" t="s">
        <v>7694</v>
      </c>
      <c r="D278" t="s">
        <v>5695</v>
      </c>
      <c r="E278" t="s">
        <v>41</v>
      </c>
      <c r="F278" t="s">
        <v>7138</v>
      </c>
      <c r="G278" s="272">
        <v>10859.44</v>
      </c>
      <c r="H278" s="395">
        <v>380433.78700000001</v>
      </c>
      <c r="I278" s="395">
        <v>352098.99800000002</v>
      </c>
      <c r="J278" s="342">
        <v>8.0473926824409734</v>
      </c>
      <c r="K278" s="272">
        <v>35032.541917446935</v>
      </c>
      <c r="L278" s="386" t="s">
        <v>7675</v>
      </c>
      <c r="M278" s="386" t="s">
        <v>7586</v>
      </c>
      <c r="N278" s="386" t="s">
        <v>7672</v>
      </c>
    </row>
    <row r="279" spans="1:14" x14ac:dyDescent="0.3">
      <c r="A279">
        <f t="shared" si="4"/>
        <v>267</v>
      </c>
      <c r="B279" s="236">
        <v>195216</v>
      </c>
      <c r="C279" t="s">
        <v>1411</v>
      </c>
      <c r="D279" t="s">
        <v>5685</v>
      </c>
      <c r="E279" t="s">
        <v>12</v>
      </c>
      <c r="F279" t="s">
        <v>7126</v>
      </c>
      <c r="G279" s="272">
        <v>2071</v>
      </c>
      <c r="H279" s="272">
        <v>378997.55499999999</v>
      </c>
      <c r="I279" s="272">
        <v>352923.37900000002</v>
      </c>
      <c r="J279" s="342">
        <v>7.3880557513306524</v>
      </c>
      <c r="K279" s="272">
        <v>183002.19942056978</v>
      </c>
      <c r="L279" s="386" t="s">
        <v>7671</v>
      </c>
      <c r="M279" s="386" t="s">
        <v>7586</v>
      </c>
      <c r="N279" s="387" t="s">
        <v>7593</v>
      </c>
    </row>
    <row r="280" spans="1:14" x14ac:dyDescent="0.3">
      <c r="A280">
        <f t="shared" si="4"/>
        <v>268</v>
      </c>
      <c r="B280" s="337">
        <v>228343</v>
      </c>
      <c r="C280" t="s">
        <v>1398</v>
      </c>
      <c r="D280" t="s">
        <v>5702</v>
      </c>
      <c r="E280" t="s">
        <v>35</v>
      </c>
      <c r="F280" t="s">
        <v>7126</v>
      </c>
      <c r="G280" s="395">
        <v>1474.08</v>
      </c>
      <c r="H280" s="395">
        <v>377085.05300000001</v>
      </c>
      <c r="I280" s="395">
        <v>366389.81300000002</v>
      </c>
      <c r="J280" s="342">
        <v>2.9190877094609586</v>
      </c>
      <c r="K280" s="395">
        <v>255810.43973190058</v>
      </c>
      <c r="L280" s="386" t="s">
        <v>7671</v>
      </c>
      <c r="M280" s="386" t="s">
        <v>7586</v>
      </c>
      <c r="N280" s="387" t="s">
        <v>7593</v>
      </c>
    </row>
    <row r="281" spans="1:14" x14ac:dyDescent="0.3">
      <c r="A281">
        <f t="shared" si="4"/>
        <v>269</v>
      </c>
      <c r="B281" s="236">
        <v>191968</v>
      </c>
      <c r="C281" t="s">
        <v>1147</v>
      </c>
      <c r="D281" t="s">
        <v>5432</v>
      </c>
      <c r="E281" t="s">
        <v>12</v>
      </c>
      <c r="F281" t="s">
        <v>7126</v>
      </c>
      <c r="G281" s="272">
        <v>4995</v>
      </c>
      <c r="H281" s="395">
        <v>373689</v>
      </c>
      <c r="I281" s="395">
        <v>356783</v>
      </c>
      <c r="J281" s="342">
        <v>4.74</v>
      </c>
      <c r="K281" s="395">
        <v>74812</v>
      </c>
      <c r="L281" s="386" t="s">
        <v>7671</v>
      </c>
      <c r="M281" s="386" t="s">
        <v>7586</v>
      </c>
      <c r="N281" s="386" t="s">
        <v>7599</v>
      </c>
    </row>
    <row r="282" spans="1:14" x14ac:dyDescent="0.3">
      <c r="A282">
        <f t="shared" si="4"/>
        <v>270</v>
      </c>
      <c r="B282" s="236">
        <v>131283</v>
      </c>
      <c r="C282" t="s">
        <v>1450</v>
      </c>
      <c r="D282" t="s">
        <v>5478</v>
      </c>
      <c r="E282" t="s">
        <v>52</v>
      </c>
      <c r="F282" t="s">
        <v>7126</v>
      </c>
      <c r="G282" s="272">
        <v>4267</v>
      </c>
      <c r="H282" s="272">
        <v>366063.60600000003</v>
      </c>
      <c r="I282" s="272">
        <v>344458.424</v>
      </c>
      <c r="J282" s="342">
        <v>6.2722176305376198</v>
      </c>
      <c r="K282" s="272">
        <v>85789.455355050392</v>
      </c>
      <c r="L282" s="386" t="s">
        <v>7671</v>
      </c>
      <c r="M282" s="386" t="s">
        <v>7586</v>
      </c>
      <c r="N282" s="386" t="s">
        <v>7672</v>
      </c>
    </row>
    <row r="283" spans="1:14" x14ac:dyDescent="0.3">
      <c r="A283">
        <f t="shared" si="4"/>
        <v>271</v>
      </c>
      <c r="B283" s="236">
        <v>137546</v>
      </c>
      <c r="C283" t="s">
        <v>1419</v>
      </c>
      <c r="D283" t="s">
        <v>5719</v>
      </c>
      <c r="E283" t="s">
        <v>63</v>
      </c>
      <c r="F283" t="s">
        <v>7126</v>
      </c>
      <c r="G283" s="272">
        <v>3633</v>
      </c>
      <c r="H283" s="272">
        <v>363648.11700000003</v>
      </c>
      <c r="I283" s="272">
        <v>352639.79599999997</v>
      </c>
      <c r="J283" s="342">
        <v>3.1216899297435097</v>
      </c>
      <c r="K283" s="272">
        <v>100095.82080924856</v>
      </c>
      <c r="L283" s="386" t="s">
        <v>7671</v>
      </c>
      <c r="M283" s="386" t="s">
        <v>7586</v>
      </c>
      <c r="N283" s="386" t="s">
        <v>7599</v>
      </c>
    </row>
    <row r="284" spans="1:14" x14ac:dyDescent="0.3">
      <c r="A284">
        <f t="shared" si="4"/>
        <v>272</v>
      </c>
      <c r="B284" s="236">
        <v>143048</v>
      </c>
      <c r="C284" t="s">
        <v>7779</v>
      </c>
      <c r="D284" t="s">
        <v>5430</v>
      </c>
      <c r="E284" t="s">
        <v>19</v>
      </c>
      <c r="F284" t="s">
        <v>7126</v>
      </c>
      <c r="G284" s="272">
        <v>3193</v>
      </c>
      <c r="H284" s="272">
        <v>360556</v>
      </c>
      <c r="I284" s="272">
        <v>312399</v>
      </c>
      <c r="J284" s="342">
        <v>15.415222199814979</v>
      </c>
      <c r="K284" s="272">
        <v>112920.76417162543</v>
      </c>
      <c r="L284" s="386" t="s">
        <v>7671</v>
      </c>
      <c r="M284" s="386" t="s">
        <v>7586</v>
      </c>
      <c r="N284" s="386" t="s">
        <v>7597</v>
      </c>
    </row>
    <row r="285" spans="1:14" x14ac:dyDescent="0.3">
      <c r="A285">
        <f t="shared" si="4"/>
        <v>273</v>
      </c>
      <c r="B285" s="236">
        <v>143358</v>
      </c>
      <c r="C285" t="s">
        <v>918</v>
      </c>
      <c r="D285" t="s">
        <v>5683</v>
      </c>
      <c r="E285" t="s">
        <v>19</v>
      </c>
      <c r="F285" t="s">
        <v>7126</v>
      </c>
      <c r="G285" s="272">
        <v>4871</v>
      </c>
      <c r="H285" s="272">
        <v>346944.66899999999</v>
      </c>
      <c r="I285" s="272">
        <v>341317.49599999998</v>
      </c>
      <c r="J285" s="342">
        <v>1.6486623352000711</v>
      </c>
      <c r="K285" s="272">
        <v>71226.579552453288</v>
      </c>
      <c r="L285" s="386" t="s">
        <v>7671</v>
      </c>
      <c r="M285" s="386" t="s">
        <v>7586</v>
      </c>
      <c r="N285" s="386" t="s">
        <v>7672</v>
      </c>
    </row>
    <row r="286" spans="1:14" x14ac:dyDescent="0.3">
      <c r="A286">
        <f t="shared" si="4"/>
        <v>274</v>
      </c>
      <c r="B286" s="236">
        <v>188030</v>
      </c>
      <c r="C286" t="s">
        <v>7498</v>
      </c>
      <c r="D286" t="s">
        <v>5779</v>
      </c>
      <c r="E286" t="s">
        <v>402</v>
      </c>
      <c r="F286" t="s">
        <v>7138</v>
      </c>
      <c r="G286" s="272"/>
      <c r="H286" s="272">
        <v>343302.04700000002</v>
      </c>
      <c r="I286" s="272">
        <v>280493.80200000003</v>
      </c>
      <c r="J286" s="342">
        <v>22.39202597424951</v>
      </c>
      <c r="K286" s="272"/>
      <c r="L286" s="386" t="s">
        <v>7675</v>
      </c>
      <c r="M286" s="386" t="s">
        <v>7586</v>
      </c>
      <c r="N286" s="386" t="s">
        <v>7672</v>
      </c>
    </row>
    <row r="287" spans="1:14" x14ac:dyDescent="0.3">
      <c r="A287">
        <f t="shared" si="4"/>
        <v>275</v>
      </c>
      <c r="B287" s="236">
        <v>220862</v>
      </c>
      <c r="C287" t="s">
        <v>1473</v>
      </c>
      <c r="D287" t="s">
        <v>5658</v>
      </c>
      <c r="E287" t="s">
        <v>28</v>
      </c>
      <c r="F287" t="s">
        <v>7592</v>
      </c>
      <c r="G287" s="398">
        <v>16027</v>
      </c>
      <c r="H287" s="398">
        <v>341027.18599999999</v>
      </c>
      <c r="I287" s="398">
        <v>256530.09</v>
      </c>
      <c r="J287" s="342">
        <v>32.938473611419226</v>
      </c>
      <c r="K287" s="398">
        <v>21278.292007237786</v>
      </c>
      <c r="L287" s="386" t="s">
        <v>7675</v>
      </c>
      <c r="M287" s="386" t="s">
        <v>7586</v>
      </c>
      <c r="N287" s="386" t="s">
        <v>7672</v>
      </c>
    </row>
    <row r="288" spans="1:14" x14ac:dyDescent="0.3">
      <c r="A288">
        <f t="shared" si="4"/>
        <v>276</v>
      </c>
      <c r="B288" s="236">
        <v>206695</v>
      </c>
      <c r="C288" t="s">
        <v>4957</v>
      </c>
      <c r="D288" t="s">
        <v>5708</v>
      </c>
      <c r="E288" t="s">
        <v>56</v>
      </c>
      <c r="F288" t="s">
        <v>7592</v>
      </c>
      <c r="G288" s="272">
        <v>10993</v>
      </c>
      <c r="H288" s="272">
        <v>338207.8</v>
      </c>
      <c r="I288" s="272">
        <v>328446.826</v>
      </c>
      <c r="J288" s="342">
        <v>2.9718582209712041</v>
      </c>
      <c r="K288" s="272">
        <v>30765.741835713638</v>
      </c>
      <c r="L288" s="386" t="s">
        <v>7675</v>
      </c>
      <c r="M288" s="386" t="s">
        <v>7586</v>
      </c>
      <c r="N288" s="386" t="s">
        <v>7599</v>
      </c>
    </row>
    <row r="289" spans="1:14" x14ac:dyDescent="0.3">
      <c r="A289">
        <f t="shared" si="4"/>
        <v>277</v>
      </c>
      <c r="B289" s="236">
        <v>156125</v>
      </c>
      <c r="C289" t="s">
        <v>1659</v>
      </c>
      <c r="D289" t="s">
        <v>5707</v>
      </c>
      <c r="E289" t="s">
        <v>59</v>
      </c>
      <c r="F289" t="s">
        <v>7138</v>
      </c>
      <c r="G289" s="272">
        <v>11784</v>
      </c>
      <c r="H289" s="272">
        <v>330968</v>
      </c>
      <c r="I289" s="272">
        <v>320098</v>
      </c>
      <c r="J289" s="342">
        <v>3.3958350255234331</v>
      </c>
      <c r="K289" s="272">
        <v>28086.218601493551</v>
      </c>
      <c r="L289" s="386" t="s">
        <v>7675</v>
      </c>
      <c r="M289" s="386" t="s">
        <v>7586</v>
      </c>
      <c r="N289" s="386" t="s">
        <v>7672</v>
      </c>
    </row>
    <row r="290" spans="1:14" ht="16.2" x14ac:dyDescent="0.3">
      <c r="A290">
        <f t="shared" si="4"/>
        <v>278</v>
      </c>
      <c r="B290" s="236">
        <v>232982</v>
      </c>
      <c r="C290" s="251" t="s">
        <v>7780</v>
      </c>
      <c r="D290" t="s">
        <v>5727</v>
      </c>
      <c r="E290" t="s">
        <v>14</v>
      </c>
      <c r="F290" t="s">
        <v>7592</v>
      </c>
      <c r="G290" s="272">
        <v>17380</v>
      </c>
      <c r="H290" s="272">
        <v>328784.04200000002</v>
      </c>
      <c r="I290" s="272">
        <v>329751.49699999997</v>
      </c>
      <c r="J290" s="342">
        <v>-0.29338911537980317</v>
      </c>
      <c r="K290" s="272">
        <v>18917.378711162255</v>
      </c>
      <c r="L290" s="386" t="s">
        <v>7675</v>
      </c>
      <c r="M290" s="386" t="s">
        <v>7586</v>
      </c>
      <c r="N290" s="386" t="s">
        <v>7672</v>
      </c>
    </row>
    <row r="291" spans="1:14" x14ac:dyDescent="0.3">
      <c r="A291">
        <f t="shared" si="4"/>
        <v>279</v>
      </c>
      <c r="B291" s="236">
        <v>193016</v>
      </c>
      <c r="C291" t="s">
        <v>7781</v>
      </c>
      <c r="D291" t="s">
        <v>5720</v>
      </c>
      <c r="E291" t="s">
        <v>12</v>
      </c>
      <c r="F291" t="s">
        <v>7126</v>
      </c>
      <c r="G291" s="272">
        <v>6812</v>
      </c>
      <c r="H291" s="272">
        <v>325791.538</v>
      </c>
      <c r="I291" s="272">
        <v>295698.647</v>
      </c>
      <c r="J291" s="342">
        <v>10.176878151221302</v>
      </c>
      <c r="K291" s="272">
        <v>47826.121256605991</v>
      </c>
      <c r="L291" s="386" t="s">
        <v>7671</v>
      </c>
      <c r="M291" s="386" t="s">
        <v>7586</v>
      </c>
      <c r="N291" s="386" t="s">
        <v>7599</v>
      </c>
    </row>
    <row r="292" spans="1:14" x14ac:dyDescent="0.3">
      <c r="A292">
        <f t="shared" si="4"/>
        <v>280</v>
      </c>
      <c r="B292" s="236">
        <v>198516</v>
      </c>
      <c r="C292" t="s">
        <v>1054</v>
      </c>
      <c r="D292" t="s">
        <v>7188</v>
      </c>
      <c r="E292" t="s">
        <v>30</v>
      </c>
      <c r="F292" t="s">
        <v>7126</v>
      </c>
      <c r="G292" s="272">
        <v>6968.33</v>
      </c>
      <c r="H292" s="272">
        <v>322835.228</v>
      </c>
      <c r="I292" s="272">
        <v>308239.78399999999</v>
      </c>
      <c r="J292" s="342">
        <v>4.7350941564376452</v>
      </c>
      <c r="K292" s="272">
        <v>46328.923572792904</v>
      </c>
      <c r="L292" s="386" t="s">
        <v>7671</v>
      </c>
      <c r="M292" s="386" t="s">
        <v>7586</v>
      </c>
      <c r="N292" s="386" t="s">
        <v>7672</v>
      </c>
    </row>
    <row r="293" spans="1:14" x14ac:dyDescent="0.3">
      <c r="A293">
        <f t="shared" si="4"/>
        <v>281</v>
      </c>
      <c r="B293" s="236">
        <v>219709</v>
      </c>
      <c r="C293" t="s">
        <v>902</v>
      </c>
      <c r="D293" t="s">
        <v>5438</v>
      </c>
      <c r="E293" t="s">
        <v>28</v>
      </c>
      <c r="F293" t="s">
        <v>7126</v>
      </c>
      <c r="G293" s="272">
        <v>8679</v>
      </c>
      <c r="H293" s="272">
        <v>322421.46799999999</v>
      </c>
      <c r="I293" s="272">
        <v>302190.58399999997</v>
      </c>
      <c r="J293" s="342">
        <v>6.6947433411757196</v>
      </c>
      <c r="K293" s="272">
        <v>37149.610323770023</v>
      </c>
      <c r="L293" s="386" t="s">
        <v>7671</v>
      </c>
      <c r="M293" s="386" t="s">
        <v>7586</v>
      </c>
      <c r="N293" s="386" t="s">
        <v>7672</v>
      </c>
    </row>
    <row r="294" spans="1:14" x14ac:dyDescent="0.3">
      <c r="A294">
        <f t="shared" si="4"/>
        <v>282</v>
      </c>
      <c r="B294" s="236">
        <v>186584</v>
      </c>
      <c r="C294" t="s">
        <v>1381</v>
      </c>
      <c r="D294" t="s">
        <v>5701</v>
      </c>
      <c r="E294" t="s">
        <v>279</v>
      </c>
      <c r="F294" t="s">
        <v>7126</v>
      </c>
      <c r="G294" s="272"/>
      <c r="H294" s="272">
        <v>320392</v>
      </c>
      <c r="I294" s="272">
        <v>312324</v>
      </c>
      <c r="J294" s="342">
        <v>2.5832148666128765</v>
      </c>
      <c r="K294" s="272"/>
      <c r="L294" s="386" t="s">
        <v>7671</v>
      </c>
      <c r="M294" s="386" t="s">
        <v>7586</v>
      </c>
      <c r="N294" s="386" t="s">
        <v>7672</v>
      </c>
    </row>
    <row r="295" spans="1:14" x14ac:dyDescent="0.3">
      <c r="A295">
        <f t="shared" si="4"/>
        <v>283</v>
      </c>
      <c r="B295" s="236">
        <v>168847</v>
      </c>
      <c r="C295" t="s">
        <v>2208</v>
      </c>
      <c r="D295" t="s">
        <v>7185</v>
      </c>
      <c r="E295" t="s">
        <v>141</v>
      </c>
      <c r="F295" t="s">
        <v>7126</v>
      </c>
      <c r="G295" s="272">
        <v>4160</v>
      </c>
      <c r="H295" s="272">
        <v>319820.85800000001</v>
      </c>
      <c r="I295" s="272">
        <v>300243.44500000001</v>
      </c>
      <c r="J295" s="342">
        <v>6.5205130456719882</v>
      </c>
      <c r="K295" s="272">
        <v>76880.013942307691</v>
      </c>
      <c r="L295" s="386" t="s">
        <v>7671</v>
      </c>
      <c r="M295" s="386" t="s">
        <v>7586</v>
      </c>
      <c r="N295" s="386" t="s">
        <v>7599</v>
      </c>
    </row>
    <row r="296" spans="1:14" x14ac:dyDescent="0.3">
      <c r="A296">
        <f t="shared" si="4"/>
        <v>284</v>
      </c>
      <c r="B296" s="236">
        <v>186867</v>
      </c>
      <c r="C296" t="s">
        <v>1420</v>
      </c>
      <c r="D296" t="s">
        <v>5773</v>
      </c>
      <c r="E296" t="s">
        <v>279</v>
      </c>
      <c r="F296" t="s">
        <v>7126</v>
      </c>
      <c r="G296" s="272">
        <v>8339</v>
      </c>
      <c r="H296" s="272">
        <v>318946.81400000001</v>
      </c>
      <c r="I296" s="272">
        <v>269274.022</v>
      </c>
      <c r="J296" s="342">
        <v>18.446930614049361</v>
      </c>
      <c r="K296" s="272">
        <v>38247.609305672144</v>
      </c>
      <c r="L296" s="386" t="s">
        <v>7671</v>
      </c>
      <c r="M296" s="386" t="s">
        <v>7586</v>
      </c>
      <c r="N296" s="386" t="s">
        <v>7672</v>
      </c>
    </row>
    <row r="297" spans="1:14" x14ac:dyDescent="0.3">
      <c r="A297">
        <f t="shared" si="4"/>
        <v>285</v>
      </c>
      <c r="B297" s="236">
        <v>214175</v>
      </c>
      <c r="C297" t="s">
        <v>1271</v>
      </c>
      <c r="D297" t="s">
        <v>5693</v>
      </c>
      <c r="E297" t="s">
        <v>8</v>
      </c>
      <c r="F297" t="s">
        <v>7126</v>
      </c>
      <c r="G297" s="272">
        <v>1925</v>
      </c>
      <c r="H297" s="272">
        <v>317063.56</v>
      </c>
      <c r="I297" s="272">
        <v>308509.478</v>
      </c>
      <c r="J297" s="342">
        <v>2.7727128694568002</v>
      </c>
      <c r="K297" s="272">
        <v>164708.34285714285</v>
      </c>
      <c r="L297" s="386" t="s">
        <v>7671</v>
      </c>
      <c r="M297" s="386" t="s">
        <v>7586</v>
      </c>
      <c r="N297" s="387" t="s">
        <v>7593</v>
      </c>
    </row>
    <row r="298" spans="1:14" x14ac:dyDescent="0.3">
      <c r="A298">
        <f t="shared" si="4"/>
        <v>286</v>
      </c>
      <c r="B298" s="236">
        <v>199139</v>
      </c>
      <c r="C298" t="s">
        <v>1560</v>
      </c>
      <c r="D298" t="s">
        <v>5742</v>
      </c>
      <c r="E298" t="s">
        <v>30</v>
      </c>
      <c r="F298" t="s">
        <v>7460</v>
      </c>
      <c r="G298" s="272">
        <v>26904</v>
      </c>
      <c r="H298" s="272">
        <v>316286.09499999997</v>
      </c>
      <c r="I298" s="395">
        <v>306480.98200000002</v>
      </c>
      <c r="J298" s="342">
        <v>3.1992565855195396</v>
      </c>
      <c r="K298" s="272">
        <v>11756.099278917633</v>
      </c>
      <c r="L298" s="386" t="s">
        <v>7675</v>
      </c>
      <c r="M298" s="386" t="s">
        <v>7586</v>
      </c>
      <c r="N298" s="386" t="s">
        <v>7672</v>
      </c>
    </row>
    <row r="299" spans="1:14" x14ac:dyDescent="0.3">
      <c r="A299">
        <f t="shared" si="4"/>
        <v>287</v>
      </c>
      <c r="B299" s="236">
        <v>152600</v>
      </c>
      <c r="C299" t="s">
        <v>1613</v>
      </c>
      <c r="D299" t="s">
        <v>5714</v>
      </c>
      <c r="E299" t="s">
        <v>90</v>
      </c>
      <c r="F299" t="s">
        <v>7126</v>
      </c>
      <c r="G299" s="272">
        <v>2861</v>
      </c>
      <c r="H299" s="272">
        <v>315553</v>
      </c>
      <c r="I299" s="272">
        <v>326748</v>
      </c>
      <c r="J299" s="342">
        <v>-3.4261877654951216</v>
      </c>
      <c r="K299" s="272">
        <v>110294.65221950367</v>
      </c>
      <c r="L299" s="386" t="s">
        <v>7671</v>
      </c>
      <c r="M299" s="386" t="s">
        <v>7586</v>
      </c>
      <c r="N299" s="386" t="s">
        <v>7672</v>
      </c>
    </row>
    <row r="300" spans="1:14" x14ac:dyDescent="0.3">
      <c r="A300">
        <f t="shared" si="4"/>
        <v>288</v>
      </c>
      <c r="B300" s="236">
        <v>209056</v>
      </c>
      <c r="C300" t="s">
        <v>1188</v>
      </c>
      <c r="D300" t="s">
        <v>5589</v>
      </c>
      <c r="E300" t="s">
        <v>33</v>
      </c>
      <c r="F300" t="s">
        <v>7126</v>
      </c>
      <c r="G300" s="272">
        <v>3447</v>
      </c>
      <c r="H300" s="272">
        <v>309628.89500000002</v>
      </c>
      <c r="I300" s="272">
        <v>306389.65000000002</v>
      </c>
      <c r="J300" s="342">
        <v>1.0572305559277198</v>
      </c>
      <c r="K300" s="272">
        <v>89825.615027560198</v>
      </c>
      <c r="L300" s="386" t="s">
        <v>7671</v>
      </c>
      <c r="M300" s="386" t="s">
        <v>7586</v>
      </c>
      <c r="N300" s="387" t="s">
        <v>7593</v>
      </c>
    </row>
    <row r="301" spans="1:14" x14ac:dyDescent="0.3">
      <c r="A301">
        <f t="shared" si="4"/>
        <v>289</v>
      </c>
      <c r="B301" s="236">
        <v>161253</v>
      </c>
      <c r="C301" t="s">
        <v>1539</v>
      </c>
      <c r="D301" t="s">
        <v>5740</v>
      </c>
      <c r="E301" t="s">
        <v>16</v>
      </c>
      <c r="F301" t="s">
        <v>7138</v>
      </c>
      <c r="G301" s="272">
        <v>9399</v>
      </c>
      <c r="H301" s="272">
        <v>308121.07799999998</v>
      </c>
      <c r="I301" s="272">
        <v>286774.53700000001</v>
      </c>
      <c r="J301" s="342">
        <v>7.4436667994690078</v>
      </c>
      <c r="K301" s="272">
        <v>32782.325566549633</v>
      </c>
      <c r="L301" s="386" t="s">
        <v>7675</v>
      </c>
      <c r="M301" s="386" t="s">
        <v>7586</v>
      </c>
      <c r="N301" s="386" t="s">
        <v>7672</v>
      </c>
    </row>
    <row r="302" spans="1:14" x14ac:dyDescent="0.3">
      <c r="A302">
        <f t="shared" si="4"/>
        <v>290</v>
      </c>
      <c r="B302" s="236">
        <v>219471</v>
      </c>
      <c r="C302" t="s">
        <v>1587</v>
      </c>
      <c r="D302" t="s">
        <v>5723</v>
      </c>
      <c r="E302" t="s">
        <v>45</v>
      </c>
      <c r="F302" t="s">
        <v>7138</v>
      </c>
      <c r="G302" s="272">
        <v>7045</v>
      </c>
      <c r="H302" s="272">
        <v>307008.68599999999</v>
      </c>
      <c r="I302" s="272">
        <v>294571.01799999998</v>
      </c>
      <c r="J302" s="342">
        <v>4.2222986105170754</v>
      </c>
      <c r="K302" s="272">
        <v>43578.237899219304</v>
      </c>
      <c r="L302" s="386" t="s">
        <v>7675</v>
      </c>
      <c r="M302" s="386" t="s">
        <v>7586</v>
      </c>
      <c r="N302" s="386" t="s">
        <v>7672</v>
      </c>
    </row>
    <row r="303" spans="1:14" x14ac:dyDescent="0.3">
      <c r="A303">
        <f t="shared" si="4"/>
        <v>291</v>
      </c>
      <c r="B303" s="236">
        <v>133951</v>
      </c>
      <c r="C303" t="s">
        <v>6337</v>
      </c>
      <c r="D303" t="s">
        <v>5624</v>
      </c>
      <c r="E303" t="s">
        <v>63</v>
      </c>
      <c r="F303" t="s">
        <v>7138</v>
      </c>
      <c r="G303" s="272">
        <v>40858</v>
      </c>
      <c r="H303" s="272">
        <v>306631.34999999998</v>
      </c>
      <c r="I303" s="272">
        <v>284292.40899999999</v>
      </c>
      <c r="J303" s="342">
        <v>7.8577339010131615</v>
      </c>
      <c r="K303" s="272">
        <v>7504.8056684125504</v>
      </c>
      <c r="L303" s="386" t="s">
        <v>7675</v>
      </c>
      <c r="M303" s="386" t="s">
        <v>7586</v>
      </c>
      <c r="N303" s="386" t="s">
        <v>7672</v>
      </c>
    </row>
    <row r="304" spans="1:14" ht="16.2" x14ac:dyDescent="0.3">
      <c r="A304">
        <f t="shared" si="4"/>
        <v>292</v>
      </c>
      <c r="B304" s="337">
        <v>210401</v>
      </c>
      <c r="C304" s="251" t="s">
        <v>7782</v>
      </c>
      <c r="D304" t="s">
        <v>5710</v>
      </c>
      <c r="E304" t="s">
        <v>33</v>
      </c>
      <c r="F304" t="s">
        <v>7126</v>
      </c>
      <c r="G304" s="391">
        <v>2346</v>
      </c>
      <c r="H304" s="272">
        <v>303186</v>
      </c>
      <c r="I304" s="272">
        <v>304324</v>
      </c>
      <c r="J304" s="342">
        <v>-0.37394356015299485</v>
      </c>
      <c r="K304" s="391">
        <v>129235.29411764706</v>
      </c>
      <c r="L304" s="386" t="s">
        <v>7671</v>
      </c>
      <c r="M304" s="386" t="s">
        <v>7586</v>
      </c>
      <c r="N304" s="387" t="s">
        <v>7593</v>
      </c>
    </row>
    <row r="305" spans="1:14" x14ac:dyDescent="0.3">
      <c r="A305">
        <f t="shared" si="4"/>
        <v>293</v>
      </c>
      <c r="B305" s="236">
        <v>163046</v>
      </c>
      <c r="C305" t="s">
        <v>7493</v>
      </c>
      <c r="D305" t="s">
        <v>5442</v>
      </c>
      <c r="E305" t="s">
        <v>124</v>
      </c>
      <c r="F305" t="s">
        <v>7126</v>
      </c>
      <c r="G305" s="272">
        <v>4657</v>
      </c>
      <c r="H305" s="272">
        <v>301359.91600000003</v>
      </c>
      <c r="I305" s="272">
        <v>291013.76899999997</v>
      </c>
      <c r="J305" s="342">
        <v>3.5552087571499262</v>
      </c>
      <c r="K305" s="272">
        <v>64711.169422374922</v>
      </c>
      <c r="L305" s="386" t="s">
        <v>7671</v>
      </c>
      <c r="M305" s="386" t="s">
        <v>7586</v>
      </c>
      <c r="N305" s="386" t="s">
        <v>7599</v>
      </c>
    </row>
    <row r="306" spans="1:14" x14ac:dyDescent="0.3">
      <c r="A306">
        <f t="shared" si="4"/>
        <v>294</v>
      </c>
      <c r="B306" s="236">
        <v>219000</v>
      </c>
      <c r="C306" t="s">
        <v>1227</v>
      </c>
      <c r="D306" t="s">
        <v>5713</v>
      </c>
      <c r="E306" t="s">
        <v>116</v>
      </c>
      <c r="F306" t="s">
        <v>7138</v>
      </c>
      <c r="G306" s="272">
        <v>1021</v>
      </c>
      <c r="H306" s="272">
        <v>299097.717</v>
      </c>
      <c r="I306" s="272">
        <v>277725.22200000001</v>
      </c>
      <c r="J306" s="342">
        <v>7.69555420501203</v>
      </c>
      <c r="K306" s="272">
        <v>292945.85406464251</v>
      </c>
      <c r="L306" s="386" t="s">
        <v>7675</v>
      </c>
      <c r="M306" s="386" t="s">
        <v>7586</v>
      </c>
      <c r="N306" s="386" t="s">
        <v>7597</v>
      </c>
    </row>
    <row r="307" spans="1:14" x14ac:dyDescent="0.3">
      <c r="A307">
        <f t="shared" si="4"/>
        <v>295</v>
      </c>
      <c r="B307" s="236">
        <v>236595</v>
      </c>
      <c r="C307" t="s">
        <v>2163</v>
      </c>
      <c r="D307" t="s">
        <v>5452</v>
      </c>
      <c r="E307" t="s">
        <v>54</v>
      </c>
      <c r="F307" t="s">
        <v>7126</v>
      </c>
      <c r="G307" s="272">
        <v>6744</v>
      </c>
      <c r="H307" s="272">
        <v>297799</v>
      </c>
      <c r="I307" s="272">
        <v>284645</v>
      </c>
      <c r="J307" s="342">
        <v>4.6211948216199126</v>
      </c>
      <c r="K307" s="272">
        <v>44157.621589561095</v>
      </c>
      <c r="L307" s="386" t="s">
        <v>7671</v>
      </c>
      <c r="M307" s="386" t="s">
        <v>7586</v>
      </c>
      <c r="N307" s="386" t="s">
        <v>7672</v>
      </c>
    </row>
    <row r="308" spans="1:14" x14ac:dyDescent="0.3">
      <c r="A308">
        <f t="shared" si="4"/>
        <v>296</v>
      </c>
      <c r="B308" s="337">
        <v>173647</v>
      </c>
      <c r="C308" t="s">
        <v>1920</v>
      </c>
      <c r="D308" t="s">
        <v>5776</v>
      </c>
      <c r="E308" t="s">
        <v>37</v>
      </c>
      <c r="F308" t="s">
        <v>7126</v>
      </c>
      <c r="G308" s="395">
        <v>2080</v>
      </c>
      <c r="H308" s="395">
        <v>296251.83399999997</v>
      </c>
      <c r="I308" s="395">
        <v>282614.09899999999</v>
      </c>
      <c r="J308" s="342">
        <v>4.825567814293648</v>
      </c>
      <c r="K308" s="395">
        <v>142428.76634615383</v>
      </c>
      <c r="L308" s="386" t="s">
        <v>7671</v>
      </c>
      <c r="M308" s="386" t="s">
        <v>7586</v>
      </c>
      <c r="N308" s="387" t="s">
        <v>7593</v>
      </c>
    </row>
    <row r="309" spans="1:14" x14ac:dyDescent="0.3">
      <c r="A309" s="406">
        <f t="shared" si="4"/>
        <v>297</v>
      </c>
      <c r="B309" s="415" t="s">
        <v>875</v>
      </c>
      <c r="C309" s="406" t="s">
        <v>1554</v>
      </c>
      <c r="D309" s="406" t="s">
        <v>5716</v>
      </c>
      <c r="E309" s="406" t="s">
        <v>1264</v>
      </c>
      <c r="F309" s="406" t="s">
        <v>7681</v>
      </c>
      <c r="G309" s="409">
        <v>8975</v>
      </c>
      <c r="H309" s="409">
        <v>295805.663</v>
      </c>
      <c r="I309" s="409">
        <v>278972.72600000002</v>
      </c>
      <c r="J309" s="416">
        <v>6.0339006043192818</v>
      </c>
      <c r="K309" s="409">
        <v>32958.848245125351</v>
      </c>
      <c r="L309" s="417" t="s">
        <v>875</v>
      </c>
      <c r="M309" s="417" t="s">
        <v>875</v>
      </c>
      <c r="N309" s="417" t="s">
        <v>875</v>
      </c>
    </row>
    <row r="310" spans="1:14" x14ac:dyDescent="0.3">
      <c r="A310">
        <f t="shared" si="4"/>
        <v>298</v>
      </c>
      <c r="B310" s="236">
        <v>227216</v>
      </c>
      <c r="C310" t="s">
        <v>5788</v>
      </c>
      <c r="D310" t="s">
        <v>5789</v>
      </c>
      <c r="E310" t="s">
        <v>35</v>
      </c>
      <c r="F310" t="s">
        <v>7138</v>
      </c>
      <c r="G310" s="272"/>
      <c r="H310" s="395">
        <v>294043.766</v>
      </c>
      <c r="I310" s="395">
        <v>269671.90999999997</v>
      </c>
      <c r="J310" s="342">
        <v>9.0375953505873223</v>
      </c>
      <c r="K310" s="272"/>
      <c r="L310" s="386" t="s">
        <v>7675</v>
      </c>
      <c r="M310" s="386" t="s">
        <v>7586</v>
      </c>
      <c r="N310" s="386" t="s">
        <v>7672</v>
      </c>
    </row>
    <row r="311" spans="1:14" x14ac:dyDescent="0.3">
      <c r="A311">
        <f t="shared" si="4"/>
        <v>299</v>
      </c>
      <c r="B311" s="236">
        <v>209825</v>
      </c>
      <c r="C311" t="s">
        <v>1574</v>
      </c>
      <c r="D311" t="s">
        <v>5589</v>
      </c>
      <c r="E311" t="s">
        <v>33</v>
      </c>
      <c r="F311" t="s">
        <v>7126</v>
      </c>
      <c r="G311" s="272">
        <v>3331</v>
      </c>
      <c r="H311" s="395">
        <v>293373.21600000001</v>
      </c>
      <c r="I311" s="395">
        <v>297254.63900000002</v>
      </c>
      <c r="J311" s="342">
        <v>-1.3057569136877321</v>
      </c>
      <c r="K311" s="272">
        <v>88073.616331432</v>
      </c>
      <c r="L311" s="386" t="s">
        <v>7671</v>
      </c>
      <c r="M311" s="386" t="s">
        <v>7586</v>
      </c>
      <c r="N311" s="386" t="s">
        <v>7599</v>
      </c>
    </row>
    <row r="312" spans="1:14" x14ac:dyDescent="0.3">
      <c r="A312">
        <f t="shared" si="4"/>
        <v>300</v>
      </c>
      <c r="B312" s="236">
        <v>215929</v>
      </c>
      <c r="C312" t="s">
        <v>1584</v>
      </c>
      <c r="D312" t="s">
        <v>5756</v>
      </c>
      <c r="E312" t="s">
        <v>8</v>
      </c>
      <c r="F312" t="s">
        <v>7126</v>
      </c>
      <c r="G312" s="272">
        <v>4731</v>
      </c>
      <c r="H312" s="395">
        <v>292874.17800000001</v>
      </c>
      <c r="I312" s="395">
        <v>258522.38099999999</v>
      </c>
      <c r="J312" s="342">
        <v>13.287745868316145</v>
      </c>
      <c r="K312" s="272">
        <v>61905.343056436272</v>
      </c>
      <c r="L312" s="386" t="s">
        <v>7671</v>
      </c>
      <c r="M312" s="386" t="s">
        <v>7586</v>
      </c>
      <c r="N312" s="386" t="s">
        <v>7599</v>
      </c>
    </row>
    <row r="313" spans="1:14" x14ac:dyDescent="0.3">
      <c r="A313">
        <f t="shared" si="4"/>
        <v>301</v>
      </c>
      <c r="B313" s="337" t="s">
        <v>875</v>
      </c>
      <c r="C313" t="s">
        <v>7189</v>
      </c>
      <c r="D313" t="s">
        <v>5706</v>
      </c>
      <c r="E313" t="s">
        <v>39</v>
      </c>
      <c r="F313" t="s">
        <v>7684</v>
      </c>
      <c r="G313" s="272">
        <v>130</v>
      </c>
      <c r="H313" s="395">
        <v>290698.46600000001</v>
      </c>
      <c r="I313" s="395">
        <v>285577.77600000001</v>
      </c>
      <c r="J313" s="342">
        <v>1.7930982136369049</v>
      </c>
      <c r="K313" s="272">
        <v>2236142.0461538462</v>
      </c>
      <c r="L313" s="386" t="s">
        <v>875</v>
      </c>
      <c r="M313" s="386" t="s">
        <v>875</v>
      </c>
      <c r="N313" s="386" t="s">
        <v>875</v>
      </c>
    </row>
    <row r="314" spans="1:14" x14ac:dyDescent="0.3">
      <c r="A314">
        <f t="shared" si="4"/>
        <v>302</v>
      </c>
      <c r="B314" s="236">
        <v>170301</v>
      </c>
      <c r="C314" t="s">
        <v>1130</v>
      </c>
      <c r="D314" t="s">
        <v>5731</v>
      </c>
      <c r="E314" t="s">
        <v>141</v>
      </c>
      <c r="F314" t="s">
        <v>7126</v>
      </c>
      <c r="G314" s="391">
        <v>3153</v>
      </c>
      <c r="H314" s="395">
        <v>290582.402</v>
      </c>
      <c r="I314" s="395">
        <v>277244.09600000002</v>
      </c>
      <c r="J314" s="342">
        <v>4.8110333790480357</v>
      </c>
      <c r="K314" s="391">
        <v>92160.609578179516</v>
      </c>
      <c r="L314" s="386" t="s">
        <v>7671</v>
      </c>
      <c r="M314" s="386" t="s">
        <v>7586</v>
      </c>
      <c r="N314" s="387" t="s">
        <v>7593</v>
      </c>
    </row>
    <row r="315" spans="1:14" x14ac:dyDescent="0.3">
      <c r="A315">
        <f t="shared" si="4"/>
        <v>303</v>
      </c>
      <c r="B315" s="236">
        <v>167996</v>
      </c>
      <c r="C315" t="s">
        <v>1421</v>
      </c>
      <c r="D315" t="s">
        <v>5559</v>
      </c>
      <c r="E315" t="s">
        <v>22</v>
      </c>
      <c r="F315" t="s">
        <v>7126</v>
      </c>
      <c r="G315" s="272">
        <v>2492</v>
      </c>
      <c r="H315" s="272">
        <v>290568.57</v>
      </c>
      <c r="I315" s="272">
        <v>295106.75699999998</v>
      </c>
      <c r="J315" s="342">
        <v>-1.5378119586736458</v>
      </c>
      <c r="K315" s="272">
        <v>116600.54975922953</v>
      </c>
      <c r="L315" s="386" t="s">
        <v>7671</v>
      </c>
      <c r="M315" s="386" t="s">
        <v>7586</v>
      </c>
      <c r="N315" s="387" t="s">
        <v>7593</v>
      </c>
    </row>
    <row r="316" spans="1:14" x14ac:dyDescent="0.3">
      <c r="A316">
        <f t="shared" si="4"/>
        <v>304</v>
      </c>
      <c r="B316" s="236">
        <v>170532</v>
      </c>
      <c r="C316" t="s">
        <v>1158</v>
      </c>
      <c r="D316" t="s">
        <v>5641</v>
      </c>
      <c r="E316" t="s">
        <v>141</v>
      </c>
      <c r="F316" t="s">
        <v>7126</v>
      </c>
      <c r="G316" s="272">
        <v>1370</v>
      </c>
      <c r="H316" s="272">
        <v>286769.77500000002</v>
      </c>
      <c r="I316" s="272">
        <v>261730.83100000001</v>
      </c>
      <c r="J316" s="342">
        <v>9.5666773013837325</v>
      </c>
      <c r="K316" s="272">
        <v>209321.00364963504</v>
      </c>
      <c r="L316" s="386" t="s">
        <v>7671</v>
      </c>
      <c r="M316" s="386" t="s">
        <v>7586</v>
      </c>
      <c r="N316" s="387" t="s">
        <v>7593</v>
      </c>
    </row>
    <row r="317" spans="1:14" x14ac:dyDescent="0.3">
      <c r="A317">
        <f t="shared" si="4"/>
        <v>305</v>
      </c>
      <c r="B317" s="236">
        <v>198464</v>
      </c>
      <c r="C317" t="s">
        <v>1044</v>
      </c>
      <c r="D317" t="s">
        <v>5586</v>
      </c>
      <c r="E317" t="s">
        <v>30</v>
      </c>
      <c r="F317" t="s">
        <v>7460</v>
      </c>
      <c r="G317" s="272">
        <v>22550</v>
      </c>
      <c r="H317" s="272">
        <v>279529.87300000002</v>
      </c>
      <c r="I317" s="272">
        <v>259073.94</v>
      </c>
      <c r="J317" s="342">
        <v>7.8957895186216032</v>
      </c>
      <c r="K317" s="272">
        <v>12396.003237250554</v>
      </c>
      <c r="L317" s="386" t="s">
        <v>7675</v>
      </c>
      <c r="M317" s="386" t="s">
        <v>7586</v>
      </c>
      <c r="N317" s="386" t="s">
        <v>7672</v>
      </c>
    </row>
    <row r="318" spans="1:14" x14ac:dyDescent="0.3">
      <c r="A318" s="406">
        <f t="shared" si="4"/>
        <v>306</v>
      </c>
      <c r="B318" s="415" t="s">
        <v>875</v>
      </c>
      <c r="C318" s="406" t="s">
        <v>7195</v>
      </c>
      <c r="D318" s="406" t="s">
        <v>5748</v>
      </c>
      <c r="E318" s="406" t="s">
        <v>924</v>
      </c>
      <c r="F318" s="406" t="s">
        <v>7681</v>
      </c>
      <c r="G318" s="409">
        <v>26581</v>
      </c>
      <c r="H318" s="409">
        <v>279470.30599999998</v>
      </c>
      <c r="I318" s="409">
        <v>253369.11799999999</v>
      </c>
      <c r="J318" s="416">
        <v>10.30164536468884</v>
      </c>
      <c r="K318" s="409">
        <v>10513.912418644897</v>
      </c>
      <c r="L318" s="417" t="s">
        <v>875</v>
      </c>
      <c r="M318" s="417" t="s">
        <v>875</v>
      </c>
      <c r="N318" s="417" t="s">
        <v>875</v>
      </c>
    </row>
    <row r="319" spans="1:14" x14ac:dyDescent="0.3">
      <c r="A319">
        <f t="shared" si="4"/>
        <v>307</v>
      </c>
      <c r="B319" s="236">
        <v>174792</v>
      </c>
      <c r="C319" t="s">
        <v>6341</v>
      </c>
      <c r="D319" t="s">
        <v>5763</v>
      </c>
      <c r="E319" t="s">
        <v>37</v>
      </c>
      <c r="F319" t="s">
        <v>7126</v>
      </c>
      <c r="G319" s="272">
        <v>1582</v>
      </c>
      <c r="H319" s="272">
        <v>276143.788</v>
      </c>
      <c r="I319" s="272">
        <v>257884.06400000001</v>
      </c>
      <c r="J319" s="342">
        <v>7.0805941696342991</v>
      </c>
      <c r="K319" s="272">
        <v>174553.59544879899</v>
      </c>
      <c r="L319" s="386" t="s">
        <v>7671</v>
      </c>
      <c r="M319" s="386" t="s">
        <v>7586</v>
      </c>
      <c r="N319" s="387" t="s">
        <v>7593</v>
      </c>
    </row>
    <row r="320" spans="1:14" x14ac:dyDescent="0.3">
      <c r="A320">
        <f t="shared" si="4"/>
        <v>308</v>
      </c>
      <c r="B320" s="236">
        <v>133553</v>
      </c>
      <c r="C320" t="s">
        <v>1055</v>
      </c>
      <c r="D320" t="s">
        <v>5835</v>
      </c>
      <c r="E320" t="s">
        <v>63</v>
      </c>
      <c r="F320" t="s">
        <v>7126</v>
      </c>
      <c r="G320" s="272">
        <v>17855</v>
      </c>
      <c r="H320" s="272">
        <v>275107</v>
      </c>
      <c r="I320" s="272">
        <v>229076</v>
      </c>
      <c r="J320" s="342">
        <v>20.094204543470291</v>
      </c>
      <c r="K320" s="272">
        <v>15407.840940912909</v>
      </c>
      <c r="L320" s="386" t="s">
        <v>7671</v>
      </c>
      <c r="M320" s="386" t="s">
        <v>7586</v>
      </c>
      <c r="N320" s="386" t="s">
        <v>7599</v>
      </c>
    </row>
    <row r="321" spans="1:14" x14ac:dyDescent="0.3">
      <c r="A321">
        <f t="shared" si="4"/>
        <v>309</v>
      </c>
      <c r="B321" s="236">
        <v>164216</v>
      </c>
      <c r="C321" t="s">
        <v>1630</v>
      </c>
      <c r="D321" t="s">
        <v>5729</v>
      </c>
      <c r="E321" t="s">
        <v>124</v>
      </c>
      <c r="F321" t="s">
        <v>7126</v>
      </c>
      <c r="G321" s="272">
        <v>899</v>
      </c>
      <c r="H321" s="272">
        <v>273447.929</v>
      </c>
      <c r="I321" s="272">
        <v>257248.48699999999</v>
      </c>
      <c r="J321" s="342">
        <v>6.29719622024444</v>
      </c>
      <c r="K321" s="272">
        <v>304168.99777530588</v>
      </c>
      <c r="L321" s="386" t="s">
        <v>7671</v>
      </c>
      <c r="M321" s="386" t="s">
        <v>7586</v>
      </c>
      <c r="N321" s="387" t="s">
        <v>7593</v>
      </c>
    </row>
    <row r="322" spans="1:14" x14ac:dyDescent="0.3">
      <c r="A322">
        <f t="shared" si="4"/>
        <v>310</v>
      </c>
      <c r="B322" s="236">
        <v>139348</v>
      </c>
      <c r="C322" t="s">
        <v>1006</v>
      </c>
      <c r="D322" t="s">
        <v>5717</v>
      </c>
      <c r="E322" t="s">
        <v>116</v>
      </c>
      <c r="F322" t="s">
        <v>7126</v>
      </c>
      <c r="G322" s="272">
        <v>178</v>
      </c>
      <c r="H322" s="272">
        <v>268482.38699999999</v>
      </c>
      <c r="I322" s="272">
        <v>262315.196</v>
      </c>
      <c r="J322" s="342">
        <v>2.3510612782036433</v>
      </c>
      <c r="K322" s="272">
        <v>1508328.0168539325</v>
      </c>
      <c r="L322" s="386" t="s">
        <v>7671</v>
      </c>
      <c r="M322" s="386" t="s">
        <v>7586</v>
      </c>
      <c r="N322" s="386" t="s">
        <v>7597</v>
      </c>
    </row>
    <row r="323" spans="1:14" x14ac:dyDescent="0.3">
      <c r="A323">
        <f t="shared" si="4"/>
        <v>311</v>
      </c>
      <c r="B323" s="236">
        <v>130253</v>
      </c>
      <c r="C323" t="s">
        <v>1362</v>
      </c>
      <c r="D323" t="s">
        <v>5652</v>
      </c>
      <c r="E323" t="s">
        <v>81</v>
      </c>
      <c r="F323" t="s">
        <v>7126</v>
      </c>
      <c r="G323" s="272">
        <v>9356</v>
      </c>
      <c r="H323" s="272">
        <v>268374.20299999998</v>
      </c>
      <c r="I323" s="272">
        <v>238688.554</v>
      </c>
      <c r="J323" s="342">
        <v>12.436980534894008</v>
      </c>
      <c r="K323" s="272">
        <v>28684.716011115863</v>
      </c>
      <c r="L323" s="386" t="s">
        <v>7671</v>
      </c>
      <c r="M323" s="386" t="s">
        <v>7586</v>
      </c>
      <c r="N323" s="386" t="s">
        <v>7672</v>
      </c>
    </row>
    <row r="324" spans="1:14" x14ac:dyDescent="0.3">
      <c r="A324">
        <f t="shared" si="4"/>
        <v>312</v>
      </c>
      <c r="B324" s="236">
        <v>133669</v>
      </c>
      <c r="C324" t="s">
        <v>1068</v>
      </c>
      <c r="D324" t="s">
        <v>5724</v>
      </c>
      <c r="E324" t="s">
        <v>63</v>
      </c>
      <c r="F324" t="s">
        <v>7138</v>
      </c>
      <c r="G324" s="272">
        <v>18841</v>
      </c>
      <c r="H324" s="272">
        <v>267439.734</v>
      </c>
      <c r="I324" s="272">
        <v>258117.15100000001</v>
      </c>
      <c r="J324" s="342">
        <v>3.6117642566107451</v>
      </c>
      <c r="K324" s="272">
        <v>14194.561541319463</v>
      </c>
      <c r="L324" s="386" t="s">
        <v>7675</v>
      </c>
      <c r="M324" s="386" t="s">
        <v>7586</v>
      </c>
      <c r="N324" s="386" t="s">
        <v>7672</v>
      </c>
    </row>
    <row r="325" spans="1:14" x14ac:dyDescent="0.3">
      <c r="A325">
        <f t="shared" si="4"/>
        <v>313</v>
      </c>
      <c r="B325" s="337">
        <v>150163</v>
      </c>
      <c r="C325" t="s">
        <v>933</v>
      </c>
      <c r="D325" t="s">
        <v>5735</v>
      </c>
      <c r="E325" t="s">
        <v>90</v>
      </c>
      <c r="F325" t="s">
        <v>7126</v>
      </c>
      <c r="G325" s="395">
        <v>5295</v>
      </c>
      <c r="H325" s="395">
        <v>267263.00400000002</v>
      </c>
      <c r="I325" s="395">
        <v>253119.696</v>
      </c>
      <c r="J325" s="342">
        <v>5.5875967866206739</v>
      </c>
      <c r="K325" s="395">
        <v>50474.599433427764</v>
      </c>
      <c r="L325" s="386" t="s">
        <v>7671</v>
      </c>
      <c r="M325" s="386" t="s">
        <v>7586</v>
      </c>
      <c r="N325" s="386" t="s">
        <v>7599</v>
      </c>
    </row>
    <row r="326" spans="1:14" x14ac:dyDescent="0.3">
      <c r="A326">
        <f t="shared" si="4"/>
        <v>314</v>
      </c>
      <c r="B326" s="236">
        <v>153269</v>
      </c>
      <c r="C326" t="s">
        <v>1037</v>
      </c>
      <c r="D326" t="s">
        <v>5730</v>
      </c>
      <c r="E326" t="s">
        <v>26</v>
      </c>
      <c r="F326" t="s">
        <v>7126</v>
      </c>
      <c r="G326" s="272">
        <v>3950</v>
      </c>
      <c r="H326" s="272">
        <v>266901.95500000002</v>
      </c>
      <c r="I326" s="272">
        <v>245420.13500000001</v>
      </c>
      <c r="J326" s="342">
        <v>8.7530796933185648</v>
      </c>
      <c r="K326" s="272">
        <v>67570.115189873424</v>
      </c>
      <c r="L326" s="386" t="s">
        <v>7671</v>
      </c>
      <c r="M326" s="386" t="s">
        <v>7586</v>
      </c>
      <c r="N326" s="386" t="s">
        <v>7672</v>
      </c>
    </row>
    <row r="327" spans="1:14" x14ac:dyDescent="0.3">
      <c r="A327">
        <f t="shared" si="4"/>
        <v>315</v>
      </c>
      <c r="B327" s="236">
        <v>151801</v>
      </c>
      <c r="C327" t="s">
        <v>1143</v>
      </c>
      <c r="D327" t="s">
        <v>5781</v>
      </c>
      <c r="E327" t="s">
        <v>90</v>
      </c>
      <c r="F327" t="s">
        <v>7126</v>
      </c>
      <c r="G327" s="272">
        <v>10780</v>
      </c>
      <c r="H327" s="272">
        <v>265768.49400000001</v>
      </c>
      <c r="I327" s="272">
        <v>229901.93</v>
      </c>
      <c r="J327" s="342">
        <v>15.600810310726846</v>
      </c>
      <c r="K327" s="272">
        <v>24653.849165120595</v>
      </c>
      <c r="L327" s="386" t="s">
        <v>7671</v>
      </c>
      <c r="M327" s="386" t="s">
        <v>7586</v>
      </c>
      <c r="N327" s="386" t="s">
        <v>7599</v>
      </c>
    </row>
    <row r="328" spans="1:14" x14ac:dyDescent="0.3">
      <c r="A328">
        <f t="shared" si="4"/>
        <v>316</v>
      </c>
      <c r="B328" s="236">
        <v>110422</v>
      </c>
      <c r="C328" t="s">
        <v>2221</v>
      </c>
      <c r="D328" t="s">
        <v>5732</v>
      </c>
      <c r="E328" t="s">
        <v>39</v>
      </c>
      <c r="F328" t="s">
        <v>7460</v>
      </c>
      <c r="G328" s="272">
        <v>20945</v>
      </c>
      <c r="H328" s="272">
        <v>265257.62300000002</v>
      </c>
      <c r="I328" s="272">
        <v>243030.19500000001</v>
      </c>
      <c r="J328" s="342">
        <v>9.1459532425590204</v>
      </c>
      <c r="K328" s="272">
        <v>12664.484268321796</v>
      </c>
      <c r="L328" s="386" t="s">
        <v>7675</v>
      </c>
      <c r="M328" s="386" t="s">
        <v>7586</v>
      </c>
      <c r="N328" s="386" t="s">
        <v>7599</v>
      </c>
    </row>
    <row r="329" spans="1:14" x14ac:dyDescent="0.3">
      <c r="A329">
        <f t="shared" si="4"/>
        <v>317</v>
      </c>
      <c r="B329" s="236">
        <v>210669</v>
      </c>
      <c r="C329" t="s">
        <v>871</v>
      </c>
      <c r="D329" t="s">
        <v>5737</v>
      </c>
      <c r="E329" t="s">
        <v>8</v>
      </c>
      <c r="F329" t="s">
        <v>7126</v>
      </c>
      <c r="G329" s="272">
        <v>1332</v>
      </c>
      <c r="H329" s="272">
        <v>264015.69</v>
      </c>
      <c r="I329" s="272">
        <v>264303.54700000002</v>
      </c>
      <c r="J329" s="342">
        <v>-0.10891151604560878</v>
      </c>
      <c r="K329" s="272">
        <v>198209.97747747749</v>
      </c>
      <c r="L329" s="386" t="s">
        <v>7671</v>
      </c>
      <c r="M329" s="386" t="s">
        <v>7586</v>
      </c>
      <c r="N329" s="387" t="s">
        <v>7593</v>
      </c>
    </row>
    <row r="330" spans="1:14" x14ac:dyDescent="0.3">
      <c r="A330">
        <f t="shared" si="4"/>
        <v>318</v>
      </c>
      <c r="B330" s="236">
        <v>203368</v>
      </c>
      <c r="C330" t="s">
        <v>1153</v>
      </c>
      <c r="D330" t="s">
        <v>5734</v>
      </c>
      <c r="E330" t="s">
        <v>56</v>
      </c>
      <c r="F330" t="s">
        <v>7126</v>
      </c>
      <c r="G330" s="272">
        <v>2777</v>
      </c>
      <c r="H330" s="272">
        <v>262595.61700000003</v>
      </c>
      <c r="I330" s="272">
        <v>271247.67800000001</v>
      </c>
      <c r="J330" s="342">
        <v>-3.1897272130749768</v>
      </c>
      <c r="K330" s="272">
        <v>94560.899171768091</v>
      </c>
      <c r="L330" s="386" t="s">
        <v>7671</v>
      </c>
      <c r="M330" s="386" t="s">
        <v>7586</v>
      </c>
      <c r="N330" s="386" t="s">
        <v>7599</v>
      </c>
    </row>
    <row r="331" spans="1:14" x14ac:dyDescent="0.3">
      <c r="A331">
        <f t="shared" si="4"/>
        <v>319</v>
      </c>
      <c r="B331" s="236">
        <v>169080</v>
      </c>
      <c r="C331" t="s">
        <v>7210</v>
      </c>
      <c r="D331" t="s">
        <v>5812</v>
      </c>
      <c r="E331" t="s">
        <v>141</v>
      </c>
      <c r="F331" t="s">
        <v>7126</v>
      </c>
      <c r="G331" s="272">
        <v>3053</v>
      </c>
      <c r="H331" s="272">
        <v>262371</v>
      </c>
      <c r="I331" s="272">
        <v>257155</v>
      </c>
      <c r="J331" s="342">
        <v>2.0283486613132156</v>
      </c>
      <c r="K331" s="272">
        <v>85938.74877169996</v>
      </c>
      <c r="L331" s="386" t="s">
        <v>7671</v>
      </c>
      <c r="M331" s="386" t="s">
        <v>7586</v>
      </c>
      <c r="N331" s="386" t="s">
        <v>7599</v>
      </c>
    </row>
    <row r="332" spans="1:14" x14ac:dyDescent="0.3">
      <c r="A332">
        <f t="shared" si="4"/>
        <v>320</v>
      </c>
      <c r="B332" s="236">
        <v>145646</v>
      </c>
      <c r="C332" t="s">
        <v>1138</v>
      </c>
      <c r="D332" t="s">
        <v>5459</v>
      </c>
      <c r="E332" t="s">
        <v>19</v>
      </c>
      <c r="F332" t="s">
        <v>7126</v>
      </c>
      <c r="G332" s="272">
        <v>1518</v>
      </c>
      <c r="H332" s="272">
        <v>262018.69099999999</v>
      </c>
      <c r="I332" s="272">
        <v>269722.66600000003</v>
      </c>
      <c r="J332" s="342">
        <v>-2.8562579164185018</v>
      </c>
      <c r="K332" s="272">
        <v>172607.83333333334</v>
      </c>
      <c r="L332" s="386" t="s">
        <v>7671</v>
      </c>
      <c r="M332" s="386" t="s">
        <v>7586</v>
      </c>
      <c r="N332" s="387" t="s">
        <v>7593</v>
      </c>
    </row>
    <row r="333" spans="1:14" x14ac:dyDescent="0.3">
      <c r="A333">
        <f t="shared" si="4"/>
        <v>321</v>
      </c>
      <c r="B333" s="337">
        <v>152318</v>
      </c>
      <c r="C333" t="s">
        <v>1359</v>
      </c>
      <c r="D333" t="s">
        <v>5746</v>
      </c>
      <c r="E333" t="s">
        <v>90</v>
      </c>
      <c r="F333" t="s">
        <v>7126</v>
      </c>
      <c r="G333" s="424">
        <v>2314</v>
      </c>
      <c r="H333" s="395">
        <v>259833.274</v>
      </c>
      <c r="I333" s="395">
        <v>241200.212</v>
      </c>
      <c r="J333" s="342">
        <v>7.7251432929918016</v>
      </c>
      <c r="K333" s="423">
        <v>112287.49956784789</v>
      </c>
      <c r="L333" s="386" t="s">
        <v>7671</v>
      </c>
      <c r="M333" s="386" t="s">
        <v>7586</v>
      </c>
      <c r="N333" s="386" t="s">
        <v>7597</v>
      </c>
    </row>
    <row r="334" spans="1:14" x14ac:dyDescent="0.3">
      <c r="A334">
        <f t="shared" ref="A334:A397" si="5">RANK(H334,H$13:H$711,0)</f>
        <v>322</v>
      </c>
      <c r="B334" s="236">
        <v>168281</v>
      </c>
      <c r="C334" t="s">
        <v>1654</v>
      </c>
      <c r="D334" t="s">
        <v>5736</v>
      </c>
      <c r="E334" t="s">
        <v>22</v>
      </c>
      <c r="F334" t="s">
        <v>7126</v>
      </c>
      <c r="G334" s="272">
        <v>1660</v>
      </c>
      <c r="H334" s="272">
        <v>256218.48</v>
      </c>
      <c r="I334" s="272">
        <v>241464.27799999999</v>
      </c>
      <c r="J334" s="342">
        <v>6.1103042330758424</v>
      </c>
      <c r="K334" s="272">
        <v>154348.48192771085</v>
      </c>
      <c r="L334" s="386" t="s">
        <v>7671</v>
      </c>
      <c r="M334" s="386" t="s">
        <v>7586</v>
      </c>
      <c r="N334" s="387" t="s">
        <v>7593</v>
      </c>
    </row>
    <row r="335" spans="1:14" x14ac:dyDescent="0.3">
      <c r="A335">
        <f t="shared" si="5"/>
        <v>323</v>
      </c>
      <c r="B335" s="236">
        <v>194578</v>
      </c>
      <c r="C335" t="s">
        <v>1334</v>
      </c>
      <c r="D335" t="s">
        <v>5772</v>
      </c>
      <c r="E335" t="s">
        <v>12</v>
      </c>
      <c r="F335" t="s">
        <v>7126</v>
      </c>
      <c r="G335" s="272">
        <v>4907</v>
      </c>
      <c r="H335" s="272">
        <v>254946.28200000001</v>
      </c>
      <c r="I335" s="272">
        <v>232451.16800000001</v>
      </c>
      <c r="J335" s="342">
        <v>9.6773503844041784</v>
      </c>
      <c r="K335" s="272">
        <v>51955.63113918891</v>
      </c>
      <c r="L335" s="386" t="s">
        <v>7671</v>
      </c>
      <c r="M335" s="386" t="s">
        <v>7586</v>
      </c>
      <c r="N335" s="386" t="s">
        <v>7597</v>
      </c>
    </row>
    <row r="336" spans="1:14" x14ac:dyDescent="0.3">
      <c r="A336">
        <f t="shared" si="5"/>
        <v>324</v>
      </c>
      <c r="B336" s="236">
        <v>232308</v>
      </c>
      <c r="C336" t="s">
        <v>1124</v>
      </c>
      <c r="D336" t="s">
        <v>5761</v>
      </c>
      <c r="E336" t="s">
        <v>14</v>
      </c>
      <c r="F336" t="s">
        <v>7126</v>
      </c>
      <c r="G336" s="272">
        <v>748</v>
      </c>
      <c r="H336" s="272">
        <v>254763.31200000001</v>
      </c>
      <c r="I336" s="272">
        <v>214659.37100000001</v>
      </c>
      <c r="J336" s="342">
        <v>18.6825950403069</v>
      </c>
      <c r="K336" s="272">
        <v>340592.66310160427</v>
      </c>
      <c r="L336" s="386" t="s">
        <v>7671</v>
      </c>
      <c r="M336" s="386" t="s">
        <v>7586</v>
      </c>
      <c r="N336" s="387" t="s">
        <v>7593</v>
      </c>
    </row>
    <row r="337" spans="1:14" x14ac:dyDescent="0.3">
      <c r="A337" s="406">
        <f t="shared" si="5"/>
        <v>325</v>
      </c>
      <c r="B337" s="415" t="s">
        <v>875</v>
      </c>
      <c r="C337" s="406" t="s">
        <v>7198</v>
      </c>
      <c r="D337" s="406" t="s">
        <v>5748</v>
      </c>
      <c r="E337" s="406" t="s">
        <v>924</v>
      </c>
      <c r="F337" s="406" t="s">
        <v>7681</v>
      </c>
      <c r="G337" s="409"/>
      <c r="H337" s="409">
        <v>254340.16899999999</v>
      </c>
      <c r="I337" s="409">
        <v>240631.02499999999</v>
      </c>
      <c r="J337" s="416">
        <v>5.6971639463365129</v>
      </c>
      <c r="K337" s="425" t="s">
        <v>875</v>
      </c>
      <c r="L337" s="417" t="s">
        <v>875</v>
      </c>
      <c r="M337" s="417" t="s">
        <v>875</v>
      </c>
      <c r="N337" s="417" t="s">
        <v>875</v>
      </c>
    </row>
    <row r="338" spans="1:14" x14ac:dyDescent="0.3">
      <c r="A338">
        <f t="shared" si="5"/>
        <v>326</v>
      </c>
      <c r="B338" s="236">
        <v>180489</v>
      </c>
      <c r="C338" t="s">
        <v>1474</v>
      </c>
      <c r="D338" t="s">
        <v>5759</v>
      </c>
      <c r="E338" t="s">
        <v>190</v>
      </c>
      <c r="F338" t="s">
        <v>7138</v>
      </c>
      <c r="G338" s="272"/>
      <c r="H338" s="272">
        <v>251839.28700000001</v>
      </c>
      <c r="I338" s="272">
        <v>241626.14</v>
      </c>
      <c r="J338" s="342">
        <v>4.2268386193646093</v>
      </c>
      <c r="K338" s="426" t="s">
        <v>875</v>
      </c>
      <c r="L338" s="386" t="s">
        <v>7675</v>
      </c>
      <c r="M338" s="386" t="s">
        <v>7586</v>
      </c>
      <c r="N338" s="386" t="s">
        <v>7672</v>
      </c>
    </row>
    <row r="339" spans="1:14" x14ac:dyDescent="0.3">
      <c r="A339">
        <f t="shared" si="5"/>
        <v>327</v>
      </c>
      <c r="B339" s="236">
        <v>168005</v>
      </c>
      <c r="C339" t="s">
        <v>1922</v>
      </c>
      <c r="D339" t="s">
        <v>5412</v>
      </c>
      <c r="E339" t="s">
        <v>22</v>
      </c>
      <c r="F339" t="s">
        <v>7126</v>
      </c>
      <c r="G339" s="272">
        <v>6353</v>
      </c>
      <c r="H339" s="272">
        <v>249936.63</v>
      </c>
      <c r="I339" s="272">
        <v>253973.639</v>
      </c>
      <c r="J339" s="342">
        <v>-1.5895385898691599</v>
      </c>
      <c r="K339" s="272">
        <v>39341.512671178971</v>
      </c>
      <c r="L339" s="386" t="s">
        <v>7671</v>
      </c>
      <c r="M339" s="386" t="s">
        <v>7586</v>
      </c>
      <c r="N339" s="386" t="s">
        <v>7672</v>
      </c>
    </row>
    <row r="340" spans="1:14" x14ac:dyDescent="0.3">
      <c r="A340">
        <f t="shared" si="5"/>
        <v>328</v>
      </c>
      <c r="B340" s="236">
        <v>169248</v>
      </c>
      <c r="C340" t="s">
        <v>970</v>
      </c>
      <c r="D340" t="s">
        <v>7207</v>
      </c>
      <c r="E340" t="s">
        <v>141</v>
      </c>
      <c r="F340" t="s">
        <v>7460</v>
      </c>
      <c r="G340" s="272">
        <v>14594</v>
      </c>
      <c r="H340" s="272">
        <v>244760.63200000001</v>
      </c>
      <c r="I340" s="272">
        <v>230600.367</v>
      </c>
      <c r="J340" s="342">
        <v>6.1406081803850796</v>
      </c>
      <c r="K340" s="272">
        <v>16771.319172262574</v>
      </c>
      <c r="L340" s="386" t="s">
        <v>7675</v>
      </c>
      <c r="M340" s="386" t="s">
        <v>7586</v>
      </c>
      <c r="N340" s="386" t="s">
        <v>7672</v>
      </c>
    </row>
    <row r="341" spans="1:14" x14ac:dyDescent="0.3">
      <c r="A341">
        <f t="shared" si="5"/>
        <v>329</v>
      </c>
      <c r="B341" s="236">
        <v>206622</v>
      </c>
      <c r="C341" t="s">
        <v>1671</v>
      </c>
      <c r="D341" t="s">
        <v>5500</v>
      </c>
      <c r="E341" t="s">
        <v>56</v>
      </c>
      <c r="F341" t="s">
        <v>7126</v>
      </c>
      <c r="G341" s="272">
        <v>5625</v>
      </c>
      <c r="H341" s="272">
        <v>243821</v>
      </c>
      <c r="I341" s="272">
        <v>225434</v>
      </c>
      <c r="J341" s="342">
        <v>8.1562674663094299</v>
      </c>
      <c r="K341" s="272">
        <v>43345.955555555556</v>
      </c>
      <c r="L341" s="386" t="s">
        <v>7671</v>
      </c>
      <c r="M341" s="386" t="s">
        <v>7586</v>
      </c>
      <c r="N341" s="386" t="s">
        <v>7672</v>
      </c>
    </row>
    <row r="342" spans="1:14" x14ac:dyDescent="0.3">
      <c r="A342">
        <f t="shared" si="5"/>
        <v>330</v>
      </c>
      <c r="B342" s="236">
        <v>232256</v>
      </c>
      <c r="C342" t="s">
        <v>1109</v>
      </c>
      <c r="D342" t="s">
        <v>5795</v>
      </c>
      <c r="E342" t="s">
        <v>14</v>
      </c>
      <c r="F342" t="s">
        <v>7126</v>
      </c>
      <c r="G342" s="424">
        <v>845</v>
      </c>
      <c r="H342" s="395">
        <v>242199</v>
      </c>
      <c r="I342" s="395">
        <v>242131</v>
      </c>
      <c r="J342" s="342">
        <v>0</v>
      </c>
      <c r="K342" s="423">
        <v>286626</v>
      </c>
      <c r="L342" s="386" t="s">
        <v>7671</v>
      </c>
      <c r="M342" s="386" t="s">
        <v>7586</v>
      </c>
      <c r="N342" s="387" t="s">
        <v>7593</v>
      </c>
    </row>
    <row r="343" spans="1:14" x14ac:dyDescent="0.3">
      <c r="A343">
        <f t="shared" si="5"/>
        <v>331</v>
      </c>
      <c r="B343" s="236">
        <v>165662</v>
      </c>
      <c r="C343" t="s">
        <v>7608</v>
      </c>
      <c r="D343" t="s">
        <v>5412</v>
      </c>
      <c r="E343" t="s">
        <v>22</v>
      </c>
      <c r="F343" t="s">
        <v>7126</v>
      </c>
      <c r="G343" s="272">
        <v>5524</v>
      </c>
      <c r="H343" s="272">
        <v>240725</v>
      </c>
      <c r="I343" s="272">
        <v>224903</v>
      </c>
      <c r="J343" s="342">
        <v>7.0350328808419622</v>
      </c>
      <c r="K343" s="272">
        <v>43578.023171614775</v>
      </c>
      <c r="L343" s="386" t="s">
        <v>7671</v>
      </c>
      <c r="M343" s="386" t="s">
        <v>7586</v>
      </c>
      <c r="N343" s="386" t="s">
        <v>7599</v>
      </c>
    </row>
    <row r="344" spans="1:14" x14ac:dyDescent="0.3">
      <c r="A344">
        <f t="shared" si="5"/>
        <v>332</v>
      </c>
      <c r="B344" s="236">
        <v>162654</v>
      </c>
      <c r="C344" t="s">
        <v>1096</v>
      </c>
      <c r="D344" t="s">
        <v>5442</v>
      </c>
      <c r="E344" t="s">
        <v>124</v>
      </c>
      <c r="F344" t="s">
        <v>7126</v>
      </c>
      <c r="G344" s="272">
        <v>1284</v>
      </c>
      <c r="H344" s="272">
        <v>239770</v>
      </c>
      <c r="I344" s="272">
        <v>243311</v>
      </c>
      <c r="J344" s="342">
        <v>-1.4553390516663858</v>
      </c>
      <c r="K344" s="272">
        <v>186736.76012461059</v>
      </c>
      <c r="L344" s="386" t="s">
        <v>7671</v>
      </c>
      <c r="M344" s="386" t="s">
        <v>7586</v>
      </c>
      <c r="N344" s="387" t="s">
        <v>7593</v>
      </c>
    </row>
    <row r="345" spans="1:14" x14ac:dyDescent="0.3">
      <c r="A345">
        <f t="shared" si="5"/>
        <v>333</v>
      </c>
      <c r="B345" s="236">
        <v>102094</v>
      </c>
      <c r="C345" t="s">
        <v>1740</v>
      </c>
      <c r="D345" t="s">
        <v>5647</v>
      </c>
      <c r="E345" t="s">
        <v>97</v>
      </c>
      <c r="F345" t="s">
        <v>7460</v>
      </c>
      <c r="G345" s="272">
        <v>11813</v>
      </c>
      <c r="H345" s="272">
        <v>237342.44099999999</v>
      </c>
      <c r="I345" s="272">
        <v>221651.96799999999</v>
      </c>
      <c r="J345" s="342">
        <v>7.0788782710018605</v>
      </c>
      <c r="K345" s="272">
        <v>20091.631338356048</v>
      </c>
      <c r="L345" s="386" t="s">
        <v>7675</v>
      </c>
      <c r="M345" s="386" t="s">
        <v>7586</v>
      </c>
      <c r="N345" s="386" t="s">
        <v>7672</v>
      </c>
    </row>
    <row r="346" spans="1:14" x14ac:dyDescent="0.3">
      <c r="A346">
        <f t="shared" si="5"/>
        <v>334</v>
      </c>
      <c r="B346" s="236">
        <v>121691</v>
      </c>
      <c r="C346" t="s">
        <v>1576</v>
      </c>
      <c r="D346" t="s">
        <v>5780</v>
      </c>
      <c r="E346" t="s">
        <v>39</v>
      </c>
      <c r="F346" t="s">
        <v>7126</v>
      </c>
      <c r="G346" s="272">
        <v>3255</v>
      </c>
      <c r="H346" s="272">
        <v>236764.51</v>
      </c>
      <c r="I346" s="272">
        <v>232004.342</v>
      </c>
      <c r="J346" s="342">
        <v>2.0517581520090711</v>
      </c>
      <c r="K346" s="272">
        <v>72738.712749615981</v>
      </c>
      <c r="L346" s="386" t="s">
        <v>7671</v>
      </c>
      <c r="M346" s="386" t="s">
        <v>7586</v>
      </c>
      <c r="N346" s="386" t="s">
        <v>7599</v>
      </c>
    </row>
    <row r="347" spans="1:14" x14ac:dyDescent="0.3">
      <c r="A347">
        <f t="shared" si="5"/>
        <v>335</v>
      </c>
      <c r="B347" s="236">
        <v>228149</v>
      </c>
      <c r="C347" t="s">
        <v>7205</v>
      </c>
      <c r="D347" t="s">
        <v>5514</v>
      </c>
      <c r="E347" t="s">
        <v>35</v>
      </c>
      <c r="F347" t="s">
        <v>7126</v>
      </c>
      <c r="G347" s="272">
        <v>2812</v>
      </c>
      <c r="H347" s="272">
        <v>235365.568</v>
      </c>
      <c r="I347" s="272">
        <v>233509.022</v>
      </c>
      <c r="J347" s="342">
        <v>0.79506392690900063</v>
      </c>
      <c r="K347" s="272">
        <v>83700.415362731146</v>
      </c>
      <c r="L347" s="386" t="s">
        <v>7671</v>
      </c>
      <c r="M347" s="386" t="s">
        <v>7586</v>
      </c>
      <c r="N347" s="386" t="s">
        <v>7599</v>
      </c>
    </row>
    <row r="348" spans="1:14" x14ac:dyDescent="0.3">
      <c r="A348">
        <f t="shared" si="5"/>
        <v>336</v>
      </c>
      <c r="B348" s="236">
        <v>192323</v>
      </c>
      <c r="C348" t="s">
        <v>1181</v>
      </c>
      <c r="D348" t="s">
        <v>5505</v>
      </c>
      <c r="E348" t="s">
        <v>12</v>
      </c>
      <c r="F348" t="s">
        <v>7126</v>
      </c>
      <c r="G348" s="272">
        <v>2806</v>
      </c>
      <c r="H348" s="272">
        <v>234325.141</v>
      </c>
      <c r="I348" s="272">
        <v>232779.09299999999</v>
      </c>
      <c r="J348" s="342">
        <v>0.66416961251756823</v>
      </c>
      <c r="K348" s="272">
        <v>83508.603349964367</v>
      </c>
      <c r="L348" s="386" t="s">
        <v>7671</v>
      </c>
      <c r="M348" s="386" t="s">
        <v>7586</v>
      </c>
      <c r="N348" s="386" t="s">
        <v>7599</v>
      </c>
    </row>
    <row r="349" spans="1:14" x14ac:dyDescent="0.3">
      <c r="A349">
        <f t="shared" si="5"/>
        <v>337</v>
      </c>
      <c r="B349" s="236">
        <v>194310</v>
      </c>
      <c r="C349" t="s">
        <v>1316</v>
      </c>
      <c r="D349" t="s">
        <v>5928</v>
      </c>
      <c r="E349" t="s">
        <v>12</v>
      </c>
      <c r="F349" t="s">
        <v>7126</v>
      </c>
      <c r="G349" s="272">
        <v>12225</v>
      </c>
      <c r="H349" s="272">
        <v>232404.37599999999</v>
      </c>
      <c r="I349" s="272">
        <v>210436.818</v>
      </c>
      <c r="J349" s="342">
        <v>10.439027832097324</v>
      </c>
      <c r="K349" s="272">
        <v>19010.582903885479</v>
      </c>
      <c r="L349" s="386" t="s">
        <v>7671</v>
      </c>
      <c r="M349" s="386" t="s">
        <v>7586</v>
      </c>
      <c r="N349" s="386" t="s">
        <v>7672</v>
      </c>
    </row>
    <row r="350" spans="1:14" x14ac:dyDescent="0.3">
      <c r="A350">
        <f t="shared" si="5"/>
        <v>338</v>
      </c>
      <c r="B350" s="236">
        <v>219356</v>
      </c>
      <c r="C350" t="s">
        <v>1392</v>
      </c>
      <c r="D350" t="s">
        <v>5852</v>
      </c>
      <c r="E350" t="s">
        <v>45</v>
      </c>
      <c r="F350" t="s">
        <v>7138</v>
      </c>
      <c r="G350" s="272">
        <v>9993</v>
      </c>
      <c r="H350" s="272">
        <v>232367.63099999999</v>
      </c>
      <c r="I350" s="272">
        <v>217558.94099999999</v>
      </c>
      <c r="J350" s="342">
        <v>6.8067485215420334</v>
      </c>
      <c r="K350" s="272">
        <v>23253.040228159713</v>
      </c>
      <c r="L350" s="386" t="s">
        <v>7675</v>
      </c>
      <c r="M350" s="386" t="s">
        <v>7586</v>
      </c>
      <c r="N350" s="386" t="s">
        <v>7672</v>
      </c>
    </row>
    <row r="351" spans="1:14" x14ac:dyDescent="0.3">
      <c r="A351">
        <f t="shared" si="5"/>
        <v>339</v>
      </c>
      <c r="B351" s="236">
        <v>157951</v>
      </c>
      <c r="C351" t="s">
        <v>1645</v>
      </c>
      <c r="D351" t="s">
        <v>5804</v>
      </c>
      <c r="E351" t="s">
        <v>10</v>
      </c>
      <c r="F351" t="s">
        <v>7138</v>
      </c>
      <c r="G351" s="272">
        <v>13434</v>
      </c>
      <c r="H351" s="272">
        <v>231678.01800000001</v>
      </c>
      <c r="I351" s="272">
        <v>209503.02499999999</v>
      </c>
      <c r="J351" s="342">
        <v>10.584569363616597</v>
      </c>
      <c r="K351" s="272">
        <v>17245.6467172845</v>
      </c>
      <c r="L351" s="386" t="s">
        <v>7675</v>
      </c>
      <c r="M351" s="386" t="s">
        <v>7586</v>
      </c>
      <c r="N351" s="386" t="s">
        <v>7672</v>
      </c>
    </row>
    <row r="352" spans="1:14" x14ac:dyDescent="0.3">
      <c r="A352">
        <f t="shared" si="5"/>
        <v>340</v>
      </c>
      <c r="B352" s="236">
        <v>159656</v>
      </c>
      <c r="C352" t="s">
        <v>1200</v>
      </c>
      <c r="D352" t="s">
        <v>5499</v>
      </c>
      <c r="E352" t="s">
        <v>361</v>
      </c>
      <c r="F352" t="s">
        <v>7126</v>
      </c>
      <c r="G352" s="272">
        <v>3926.33</v>
      </c>
      <c r="H352" s="272">
        <v>229151.48</v>
      </c>
      <c r="I352" s="272">
        <v>229346.86499999999</v>
      </c>
      <c r="J352" s="342">
        <v>-8.5191920979595784E-2</v>
      </c>
      <c r="K352" s="272">
        <v>58362.766247360771</v>
      </c>
      <c r="L352" s="386" t="s">
        <v>7671</v>
      </c>
      <c r="M352" s="386" t="s">
        <v>7586</v>
      </c>
      <c r="N352" s="386" t="s">
        <v>7672</v>
      </c>
    </row>
    <row r="353" spans="1:14" x14ac:dyDescent="0.3">
      <c r="A353">
        <f t="shared" si="5"/>
        <v>341</v>
      </c>
      <c r="B353" s="236">
        <v>110556</v>
      </c>
      <c r="C353" t="s">
        <v>6343</v>
      </c>
      <c r="D353" t="s">
        <v>5801</v>
      </c>
      <c r="E353" t="s">
        <v>39</v>
      </c>
      <c r="F353" t="s">
        <v>7592</v>
      </c>
      <c r="G353" s="272">
        <v>21767</v>
      </c>
      <c r="H353" s="272">
        <v>229054.30799999999</v>
      </c>
      <c r="I353" s="272">
        <v>208734.522</v>
      </c>
      <c r="J353" s="342">
        <v>9.734751015454929</v>
      </c>
      <c r="K353" s="272">
        <v>10523.007672164285</v>
      </c>
      <c r="L353" s="386" t="s">
        <v>7675</v>
      </c>
      <c r="M353" s="386" t="s">
        <v>7586</v>
      </c>
      <c r="N353" s="386" t="s">
        <v>7672</v>
      </c>
    </row>
    <row r="354" spans="1:14" x14ac:dyDescent="0.3">
      <c r="A354">
        <f t="shared" si="5"/>
        <v>342</v>
      </c>
      <c r="B354" s="236">
        <v>132903</v>
      </c>
      <c r="C354" t="s">
        <v>1741</v>
      </c>
      <c r="D354" t="s">
        <v>5798</v>
      </c>
      <c r="E354" t="s">
        <v>63</v>
      </c>
      <c r="F354" t="s">
        <v>7460</v>
      </c>
      <c r="G354" s="272">
        <v>45836</v>
      </c>
      <c r="H354" s="272">
        <v>228703.47500000001</v>
      </c>
      <c r="I354" s="272">
        <v>215099.894</v>
      </c>
      <c r="J354" s="342">
        <v>6.3243085559121681</v>
      </c>
      <c r="K354" s="272">
        <v>4989.6036957849728</v>
      </c>
      <c r="L354" s="386" t="s">
        <v>7675</v>
      </c>
      <c r="M354" s="386" t="s">
        <v>7586</v>
      </c>
      <c r="N354" s="386" t="s">
        <v>7672</v>
      </c>
    </row>
    <row r="355" spans="1:14" x14ac:dyDescent="0.3">
      <c r="A355">
        <f t="shared" si="5"/>
        <v>343</v>
      </c>
      <c r="B355" s="236">
        <v>139940</v>
      </c>
      <c r="C355" t="s">
        <v>1090</v>
      </c>
      <c r="D355" t="s">
        <v>5431</v>
      </c>
      <c r="E355" t="s">
        <v>116</v>
      </c>
      <c r="F355" t="s">
        <v>7138</v>
      </c>
      <c r="G355" s="272">
        <v>44033</v>
      </c>
      <c r="H355" s="272">
        <v>227449.329</v>
      </c>
      <c r="I355" s="272">
        <v>210449.709</v>
      </c>
      <c r="J355" s="342">
        <v>8.0777588530664097</v>
      </c>
      <c r="K355" s="272">
        <v>5165.4288601730523</v>
      </c>
      <c r="L355" s="386" t="s">
        <v>7675</v>
      </c>
      <c r="M355" s="386" t="s">
        <v>7586</v>
      </c>
      <c r="N355" s="386" t="s">
        <v>7672</v>
      </c>
    </row>
    <row r="356" spans="1:14" x14ac:dyDescent="0.3">
      <c r="A356">
        <f t="shared" si="5"/>
        <v>344</v>
      </c>
      <c r="B356" s="236">
        <v>138600</v>
      </c>
      <c r="C356" t="s">
        <v>866</v>
      </c>
      <c r="D356" t="s">
        <v>5717</v>
      </c>
      <c r="E356" t="s">
        <v>116</v>
      </c>
      <c r="F356" t="s">
        <v>7126</v>
      </c>
      <c r="G356" s="272">
        <v>1107.72</v>
      </c>
      <c r="H356" s="272">
        <v>227301.02799999999</v>
      </c>
      <c r="I356" s="272">
        <v>218548.954</v>
      </c>
      <c r="J356" s="342">
        <v>4.0046286380304501</v>
      </c>
      <c r="K356" s="272">
        <v>205197.18701476906</v>
      </c>
      <c r="L356" s="386" t="s">
        <v>7671</v>
      </c>
      <c r="M356" s="386" t="s">
        <v>7586</v>
      </c>
      <c r="N356" s="387" t="s">
        <v>7593</v>
      </c>
    </row>
    <row r="357" spans="1:14" x14ac:dyDescent="0.3">
      <c r="A357">
        <f t="shared" si="5"/>
        <v>345</v>
      </c>
      <c r="B357" s="236">
        <v>167783</v>
      </c>
      <c r="C357" t="s">
        <v>7206</v>
      </c>
      <c r="D357" t="s">
        <v>5412</v>
      </c>
      <c r="E357" t="s">
        <v>22</v>
      </c>
      <c r="F357" t="s">
        <v>7126</v>
      </c>
      <c r="G357" s="272">
        <v>5685</v>
      </c>
      <c r="H357" s="272">
        <v>225575.769</v>
      </c>
      <c r="I357" s="272">
        <v>212281.64600000001</v>
      </c>
      <c r="J357" s="342">
        <v>6.2624928958766368</v>
      </c>
      <c r="K357" s="272">
        <v>39679.115039577839</v>
      </c>
      <c r="L357" s="386" t="s">
        <v>7671</v>
      </c>
      <c r="M357" s="386" t="s">
        <v>7586</v>
      </c>
      <c r="N357" s="386" t="s">
        <v>7672</v>
      </c>
    </row>
    <row r="358" spans="1:14" x14ac:dyDescent="0.3">
      <c r="A358">
        <f t="shared" si="5"/>
        <v>346</v>
      </c>
      <c r="B358" s="236">
        <v>217484</v>
      </c>
      <c r="C358" t="s">
        <v>7500</v>
      </c>
      <c r="D358" t="s">
        <v>5561</v>
      </c>
      <c r="E358" t="s">
        <v>78</v>
      </c>
      <c r="F358" t="s">
        <v>7592</v>
      </c>
      <c r="G358" s="272">
        <v>15585</v>
      </c>
      <c r="H358" s="272">
        <v>221609.46100000001</v>
      </c>
      <c r="I358" s="272">
        <v>202535.584</v>
      </c>
      <c r="J358" s="342">
        <v>9.4175436351964734</v>
      </c>
      <c r="K358" s="272">
        <v>14219.407186397177</v>
      </c>
      <c r="L358" s="386" t="s">
        <v>7675</v>
      </c>
      <c r="M358" s="386" t="s">
        <v>7586</v>
      </c>
      <c r="N358" s="386" t="s">
        <v>7672</v>
      </c>
    </row>
    <row r="359" spans="1:14" x14ac:dyDescent="0.3">
      <c r="A359">
        <f t="shared" si="5"/>
        <v>347</v>
      </c>
      <c r="B359" s="236">
        <v>111081</v>
      </c>
      <c r="C359" t="s">
        <v>935</v>
      </c>
      <c r="D359" t="s">
        <v>5794</v>
      </c>
      <c r="E359" t="s">
        <v>39</v>
      </c>
      <c r="F359" t="s">
        <v>7126</v>
      </c>
      <c r="G359" s="272">
        <v>1420</v>
      </c>
      <c r="H359" s="272">
        <v>221602.62599999999</v>
      </c>
      <c r="I359" s="272">
        <v>211728.454</v>
      </c>
      <c r="J359" s="342">
        <v>4.6636018038463511</v>
      </c>
      <c r="K359" s="272">
        <v>156058.18732394365</v>
      </c>
      <c r="L359" s="386" t="s">
        <v>7671</v>
      </c>
      <c r="M359" s="386" t="s">
        <v>7586</v>
      </c>
      <c r="N359" s="386" t="s">
        <v>7599</v>
      </c>
    </row>
    <row r="360" spans="1:14" x14ac:dyDescent="0.3">
      <c r="A360">
        <f t="shared" si="5"/>
        <v>348</v>
      </c>
      <c r="B360" s="236">
        <v>191630</v>
      </c>
      <c r="C360" t="s">
        <v>1900</v>
      </c>
      <c r="D360" t="s">
        <v>5728</v>
      </c>
      <c r="E360" t="s">
        <v>12</v>
      </c>
      <c r="F360" t="s">
        <v>7126</v>
      </c>
      <c r="G360" s="272"/>
      <c r="H360" s="272">
        <v>220649.91500000001</v>
      </c>
      <c r="I360" s="272">
        <v>230796.91099999999</v>
      </c>
      <c r="J360" s="342">
        <v>-4.3965042495737672</v>
      </c>
      <c r="K360" s="272"/>
      <c r="L360" s="386" t="s">
        <v>7671</v>
      </c>
      <c r="M360" s="386" t="s">
        <v>7586</v>
      </c>
      <c r="N360" s="387" t="s">
        <v>7593</v>
      </c>
    </row>
    <row r="361" spans="1:14" x14ac:dyDescent="0.3">
      <c r="A361">
        <f t="shared" si="5"/>
        <v>349</v>
      </c>
      <c r="B361" s="236">
        <v>190044</v>
      </c>
      <c r="C361" t="s">
        <v>983</v>
      </c>
      <c r="D361" t="s">
        <v>5754</v>
      </c>
      <c r="E361" t="s">
        <v>12</v>
      </c>
      <c r="F361" t="s">
        <v>7126</v>
      </c>
      <c r="G361" s="272">
        <v>3406</v>
      </c>
      <c r="H361" s="272">
        <v>218427.21100000001</v>
      </c>
      <c r="I361" s="272">
        <v>216602.67600000001</v>
      </c>
      <c r="J361" s="342">
        <v>0.84234185546258145</v>
      </c>
      <c r="K361" s="272">
        <v>64130.126541397534</v>
      </c>
      <c r="L361" s="386" t="s">
        <v>7671</v>
      </c>
      <c r="M361" s="386" t="s">
        <v>7586</v>
      </c>
      <c r="N361" s="386" t="s">
        <v>7672</v>
      </c>
    </row>
    <row r="362" spans="1:14" x14ac:dyDescent="0.3">
      <c r="A362">
        <f t="shared" si="5"/>
        <v>350</v>
      </c>
      <c r="B362" s="236">
        <v>163976</v>
      </c>
      <c r="C362" t="s">
        <v>3723</v>
      </c>
      <c r="D362" t="s">
        <v>5777</v>
      </c>
      <c r="E362" t="s">
        <v>124</v>
      </c>
      <c r="F362" t="s">
        <v>7126</v>
      </c>
      <c r="G362" s="272">
        <v>957</v>
      </c>
      <c r="H362" s="272">
        <v>216057.655</v>
      </c>
      <c r="I362" s="272">
        <v>202897.533</v>
      </c>
      <c r="J362" s="342">
        <v>6.4860926623489332</v>
      </c>
      <c r="K362" s="272">
        <v>225765.57471264369</v>
      </c>
      <c r="L362" s="386" t="s">
        <v>7671</v>
      </c>
      <c r="M362" s="386" t="s">
        <v>7586</v>
      </c>
      <c r="N362" s="387" t="s">
        <v>7593</v>
      </c>
    </row>
    <row r="363" spans="1:14" x14ac:dyDescent="0.3">
      <c r="A363">
        <f t="shared" si="5"/>
        <v>351</v>
      </c>
      <c r="B363" s="236">
        <v>217165</v>
      </c>
      <c r="C363" t="s">
        <v>928</v>
      </c>
      <c r="D363" t="s">
        <v>5771</v>
      </c>
      <c r="E363" t="s">
        <v>78</v>
      </c>
      <c r="F363" t="s">
        <v>7126</v>
      </c>
      <c r="G363" s="272">
        <v>3456</v>
      </c>
      <c r="H363" s="272">
        <v>215306</v>
      </c>
      <c r="I363" s="272">
        <v>207390.109</v>
      </c>
      <c r="J363" s="342">
        <v>3.8169086453394958</v>
      </c>
      <c r="K363" s="272">
        <v>62299.189814814818</v>
      </c>
      <c r="L363" s="386" t="s">
        <v>7671</v>
      </c>
      <c r="M363" s="386" t="s">
        <v>7586</v>
      </c>
      <c r="N363" s="386" t="s">
        <v>7599</v>
      </c>
    </row>
    <row r="364" spans="1:14" x14ac:dyDescent="0.3">
      <c r="A364">
        <f t="shared" si="5"/>
        <v>352</v>
      </c>
      <c r="B364" s="236">
        <v>107044</v>
      </c>
      <c r="C364" t="s">
        <v>1921</v>
      </c>
      <c r="D364" t="s">
        <v>5830</v>
      </c>
      <c r="E364" t="s">
        <v>311</v>
      </c>
      <c r="F364" t="s">
        <v>7126</v>
      </c>
      <c r="G364" s="272">
        <v>3815</v>
      </c>
      <c r="H364" s="272">
        <v>211661.204</v>
      </c>
      <c r="I364" s="272">
        <v>218767.34</v>
      </c>
      <c r="J364" s="342">
        <v>-3.2482618292108865</v>
      </c>
      <c r="K364" s="272">
        <v>55481.311664482309</v>
      </c>
      <c r="L364" s="386" t="s">
        <v>7671</v>
      </c>
      <c r="M364" s="386" t="s">
        <v>7586</v>
      </c>
      <c r="N364" s="386" t="s">
        <v>7672</v>
      </c>
    </row>
    <row r="365" spans="1:14" x14ac:dyDescent="0.3">
      <c r="A365">
        <f t="shared" si="5"/>
        <v>353</v>
      </c>
      <c r="B365" s="236">
        <v>201441</v>
      </c>
      <c r="C365" t="s">
        <v>917</v>
      </c>
      <c r="D365" t="s">
        <v>5804</v>
      </c>
      <c r="E365" t="s">
        <v>56</v>
      </c>
      <c r="F365" t="s">
        <v>7138</v>
      </c>
      <c r="G365" s="272">
        <v>16345</v>
      </c>
      <c r="H365" s="272">
        <v>209504.94</v>
      </c>
      <c r="I365" s="272">
        <v>185464.897</v>
      </c>
      <c r="J365" s="342">
        <v>12.962044779826993</v>
      </c>
      <c r="K365" s="272">
        <v>12817.677577240747</v>
      </c>
      <c r="L365" s="386" t="s">
        <v>7675</v>
      </c>
      <c r="M365" s="386" t="s">
        <v>7586</v>
      </c>
      <c r="N365" s="386" t="s">
        <v>7672</v>
      </c>
    </row>
    <row r="366" spans="1:14" x14ac:dyDescent="0.3">
      <c r="A366">
        <f t="shared" si="5"/>
        <v>354</v>
      </c>
      <c r="B366" s="236">
        <v>233295</v>
      </c>
      <c r="C366" t="s">
        <v>1915</v>
      </c>
      <c r="D366" t="s">
        <v>5808</v>
      </c>
      <c r="E366" t="s">
        <v>14</v>
      </c>
      <c r="F366" t="s">
        <v>7126</v>
      </c>
      <c r="G366" s="272">
        <v>1455</v>
      </c>
      <c r="H366" s="272">
        <v>208679.443</v>
      </c>
      <c r="I366" s="272">
        <v>200255.576</v>
      </c>
      <c r="J366" s="342">
        <v>4.2065580236327591</v>
      </c>
      <c r="K366" s="272">
        <v>143422.29759450172</v>
      </c>
      <c r="L366" s="386" t="s">
        <v>7671</v>
      </c>
      <c r="M366" s="386" t="s">
        <v>7586</v>
      </c>
      <c r="N366" s="387" t="s">
        <v>7593</v>
      </c>
    </row>
    <row r="367" spans="1:14" x14ac:dyDescent="0.3">
      <c r="A367">
        <f t="shared" si="5"/>
        <v>355</v>
      </c>
      <c r="B367" s="236">
        <v>191931</v>
      </c>
      <c r="C367" t="s">
        <v>7699</v>
      </c>
      <c r="D367" t="s">
        <v>5825</v>
      </c>
      <c r="E367" t="s">
        <v>12</v>
      </c>
      <c r="F367" t="s">
        <v>7126</v>
      </c>
      <c r="G367" s="272">
        <v>3298</v>
      </c>
      <c r="H367" s="272">
        <v>207953</v>
      </c>
      <c r="I367" s="272">
        <v>192517</v>
      </c>
      <c r="J367" s="342">
        <v>8.0179932161835055</v>
      </c>
      <c r="K367" s="272">
        <v>63054.27531837477</v>
      </c>
      <c r="L367" s="386" t="s">
        <v>7671</v>
      </c>
      <c r="M367" s="386" t="s">
        <v>7586</v>
      </c>
      <c r="N367" s="386" t="s">
        <v>7599</v>
      </c>
    </row>
    <row r="368" spans="1:14" x14ac:dyDescent="0.3">
      <c r="A368">
        <f t="shared" si="5"/>
        <v>356</v>
      </c>
      <c r="B368" s="236">
        <v>177092</v>
      </c>
      <c r="C368" t="s">
        <v>7501</v>
      </c>
      <c r="D368" t="s">
        <v>5815</v>
      </c>
      <c r="E368" t="s">
        <v>3</v>
      </c>
      <c r="F368" t="s">
        <v>7126</v>
      </c>
      <c r="G368" s="272">
        <v>358</v>
      </c>
      <c r="H368" s="272">
        <v>206174.47500000001</v>
      </c>
      <c r="I368" s="272">
        <v>180740.36</v>
      </c>
      <c r="J368" s="342">
        <v>14.072183434845446</v>
      </c>
      <c r="K368" s="272">
        <v>575906.35474860331</v>
      </c>
      <c r="L368" s="386" t="s">
        <v>7671</v>
      </c>
      <c r="M368" s="386" t="s">
        <v>7586</v>
      </c>
      <c r="N368" s="386" t="s">
        <v>7597</v>
      </c>
    </row>
    <row r="369" spans="1:14" x14ac:dyDescent="0.3">
      <c r="A369">
        <f t="shared" si="5"/>
        <v>357</v>
      </c>
      <c r="B369" s="236">
        <v>110608</v>
      </c>
      <c r="C369" t="s">
        <v>7506</v>
      </c>
      <c r="D369" t="s">
        <v>5875</v>
      </c>
      <c r="E369" t="s">
        <v>39</v>
      </c>
      <c r="F369" t="s">
        <v>7460</v>
      </c>
      <c r="G369" s="272">
        <v>29866</v>
      </c>
      <c r="H369" s="272">
        <v>205194.321</v>
      </c>
      <c r="I369" s="272">
        <v>182829.38399999999</v>
      </c>
      <c r="J369" s="342">
        <v>12.232681919444637</v>
      </c>
      <c r="K369" s="272">
        <v>6870.4989285475122</v>
      </c>
      <c r="L369" s="386" t="s">
        <v>7675</v>
      </c>
      <c r="M369" s="386" t="s">
        <v>7586</v>
      </c>
      <c r="N369" s="386" t="s">
        <v>7599</v>
      </c>
    </row>
    <row r="370" spans="1:14" x14ac:dyDescent="0.3">
      <c r="A370">
        <f t="shared" si="5"/>
        <v>358</v>
      </c>
      <c r="B370" s="236">
        <v>145813</v>
      </c>
      <c r="C370" t="s">
        <v>1137</v>
      </c>
      <c r="D370" t="s">
        <v>5854</v>
      </c>
      <c r="E370" t="s">
        <v>19</v>
      </c>
      <c r="F370" t="s">
        <v>7138</v>
      </c>
      <c r="G370" s="272">
        <v>20683</v>
      </c>
      <c r="H370" s="272">
        <v>204609.64799999999</v>
      </c>
      <c r="I370" s="272">
        <v>196988.557</v>
      </c>
      <c r="J370" s="342">
        <v>3.8687988358633367</v>
      </c>
      <c r="K370" s="272">
        <v>9892.6484552531056</v>
      </c>
      <c r="L370" s="386" t="s">
        <v>7675</v>
      </c>
      <c r="M370" s="386" t="s">
        <v>7586</v>
      </c>
      <c r="N370" s="386" t="s">
        <v>7672</v>
      </c>
    </row>
    <row r="371" spans="1:14" x14ac:dyDescent="0.3">
      <c r="A371">
        <f t="shared" si="5"/>
        <v>359</v>
      </c>
      <c r="B371" s="236">
        <v>160658</v>
      </c>
      <c r="C371" t="s">
        <v>7697</v>
      </c>
      <c r="D371" t="s">
        <v>7698</v>
      </c>
      <c r="E371" t="s">
        <v>361</v>
      </c>
      <c r="F371" t="s">
        <v>7138</v>
      </c>
      <c r="G371" s="272">
        <v>14180</v>
      </c>
      <c r="H371" s="272">
        <v>204100</v>
      </c>
      <c r="I371" s="272">
        <v>201500</v>
      </c>
      <c r="J371" s="342">
        <v>1.2903225806451613</v>
      </c>
      <c r="K371" s="272">
        <v>14393.511988716502</v>
      </c>
      <c r="L371" s="386" t="s">
        <v>7675</v>
      </c>
      <c r="M371" s="386" t="s">
        <v>7586</v>
      </c>
      <c r="N371" s="386" t="s">
        <v>7672</v>
      </c>
    </row>
    <row r="372" spans="1:14" x14ac:dyDescent="0.3">
      <c r="A372">
        <f t="shared" si="5"/>
        <v>360</v>
      </c>
      <c r="B372" s="236">
        <v>143084</v>
      </c>
      <c r="C372" t="s">
        <v>3850</v>
      </c>
      <c r="D372" t="s">
        <v>5792</v>
      </c>
      <c r="E372" t="s">
        <v>19</v>
      </c>
      <c r="F372" t="s">
        <v>7126</v>
      </c>
      <c r="G372" s="272">
        <v>2332</v>
      </c>
      <c r="H372" s="272">
        <v>203163.78200000001</v>
      </c>
      <c r="I372" s="272">
        <v>196811.09</v>
      </c>
      <c r="J372" s="342">
        <v>3.2278120099837921</v>
      </c>
      <c r="K372" s="272">
        <v>87119.975128644946</v>
      </c>
      <c r="L372" s="386" t="s">
        <v>7671</v>
      </c>
      <c r="M372" s="386" t="s">
        <v>7586</v>
      </c>
      <c r="N372" s="387" t="s">
        <v>7593</v>
      </c>
    </row>
    <row r="373" spans="1:14" x14ac:dyDescent="0.3">
      <c r="A373">
        <f t="shared" si="5"/>
        <v>361</v>
      </c>
      <c r="B373" s="236">
        <v>216278</v>
      </c>
      <c r="C373" t="s">
        <v>1433</v>
      </c>
      <c r="D373" t="s">
        <v>5793</v>
      </c>
      <c r="E373" t="s">
        <v>8</v>
      </c>
      <c r="F373" t="s">
        <v>7126</v>
      </c>
      <c r="G373" s="272">
        <v>2118</v>
      </c>
      <c r="H373" s="272">
        <v>202274.52499999999</v>
      </c>
      <c r="I373" s="272">
        <v>190700.86199999999</v>
      </c>
      <c r="J373" s="342">
        <v>6.0690145176166013</v>
      </c>
      <c r="K373" s="272">
        <v>95502.608593012279</v>
      </c>
      <c r="L373" s="386" t="s">
        <v>7671</v>
      </c>
      <c r="M373" s="386" t="s">
        <v>7586</v>
      </c>
      <c r="N373" s="387" t="s">
        <v>7593</v>
      </c>
    </row>
    <row r="374" spans="1:14" x14ac:dyDescent="0.3">
      <c r="A374">
        <f t="shared" si="5"/>
        <v>362</v>
      </c>
      <c r="B374" s="236">
        <v>183239</v>
      </c>
      <c r="C374" t="s">
        <v>1364</v>
      </c>
      <c r="D374" t="s">
        <v>5819</v>
      </c>
      <c r="E374" t="s">
        <v>47</v>
      </c>
      <c r="F374" t="s">
        <v>7126</v>
      </c>
      <c r="G374" s="272">
        <v>1960</v>
      </c>
      <c r="H374" s="272">
        <v>200881.89199999999</v>
      </c>
      <c r="I374" s="272">
        <v>194937.848</v>
      </c>
      <c r="J374" s="342">
        <v>3.0491995582099554</v>
      </c>
      <c r="K374" s="272">
        <v>102490.76122448979</v>
      </c>
      <c r="L374" s="386" t="s">
        <v>7671</v>
      </c>
      <c r="M374" s="386" t="s">
        <v>7586</v>
      </c>
      <c r="N374" s="387" t="s">
        <v>7593</v>
      </c>
    </row>
    <row r="375" spans="1:14" x14ac:dyDescent="0.3">
      <c r="A375">
        <f t="shared" si="5"/>
        <v>363</v>
      </c>
      <c r="B375" s="236">
        <v>230782</v>
      </c>
      <c r="C375" t="s">
        <v>1635</v>
      </c>
      <c r="D375" t="s">
        <v>5836</v>
      </c>
      <c r="E375" t="s">
        <v>5</v>
      </c>
      <c r="F375" t="s">
        <v>7460</v>
      </c>
      <c r="G375" s="272">
        <v>13100</v>
      </c>
      <c r="H375" s="272">
        <v>199393.37400000001</v>
      </c>
      <c r="I375" s="272">
        <v>183070.864</v>
      </c>
      <c r="J375" s="342">
        <v>8.9159518032317848</v>
      </c>
      <c r="K375" s="272">
        <v>15220.868244274809</v>
      </c>
      <c r="L375" s="386" t="s">
        <v>7675</v>
      </c>
      <c r="M375" s="386" t="s">
        <v>7586</v>
      </c>
      <c r="N375" s="386" t="s">
        <v>7599</v>
      </c>
    </row>
    <row r="376" spans="1:14" x14ac:dyDescent="0.3">
      <c r="A376">
        <f t="shared" si="5"/>
        <v>364</v>
      </c>
      <c r="B376" s="236">
        <v>156222</v>
      </c>
      <c r="C376" t="s">
        <v>881</v>
      </c>
      <c r="D376" t="s">
        <v>5809</v>
      </c>
      <c r="E376" t="s">
        <v>10</v>
      </c>
      <c r="F376" t="s">
        <v>7126</v>
      </c>
      <c r="G376" s="272">
        <v>1081.94</v>
      </c>
      <c r="H376" s="272">
        <v>198365.304</v>
      </c>
      <c r="I376" s="272">
        <v>200734.80100000001</v>
      </c>
      <c r="J376" s="342">
        <v>-1.1804116616530298</v>
      </c>
      <c r="K376" s="272">
        <v>183342.24078969259</v>
      </c>
      <c r="L376" s="386" t="s">
        <v>7671</v>
      </c>
      <c r="M376" s="386" t="s">
        <v>7586</v>
      </c>
      <c r="N376" s="386" t="s">
        <v>7597</v>
      </c>
    </row>
    <row r="377" spans="1:14" x14ac:dyDescent="0.3">
      <c r="A377">
        <f t="shared" si="5"/>
        <v>365</v>
      </c>
      <c r="B377" s="236">
        <v>105330</v>
      </c>
      <c r="C377" t="s">
        <v>1292</v>
      </c>
      <c r="D377" t="s">
        <v>5774</v>
      </c>
      <c r="E377" t="s">
        <v>156</v>
      </c>
      <c r="F377" t="s">
        <v>7138</v>
      </c>
      <c r="G377" s="272">
        <v>26918</v>
      </c>
      <c r="H377" s="272">
        <v>198204.486</v>
      </c>
      <c r="I377" s="272">
        <v>177387.85699999999</v>
      </c>
      <c r="J377" s="342">
        <v>11.735092442094285</v>
      </c>
      <c r="K377" s="272">
        <v>7363.2694108031801</v>
      </c>
      <c r="L377" s="386" t="s">
        <v>7675</v>
      </c>
      <c r="M377" s="386" t="s">
        <v>7586</v>
      </c>
      <c r="N377" s="386" t="s">
        <v>7672</v>
      </c>
    </row>
    <row r="378" spans="1:14" x14ac:dyDescent="0.3">
      <c r="A378">
        <f t="shared" si="5"/>
        <v>366</v>
      </c>
      <c r="B378" s="236">
        <v>153834</v>
      </c>
      <c r="C378" t="s">
        <v>1202</v>
      </c>
      <c r="D378" t="s">
        <v>5787</v>
      </c>
      <c r="E378" t="s">
        <v>26</v>
      </c>
      <c r="F378" t="s">
        <v>7126</v>
      </c>
      <c r="G378" s="272">
        <v>1599</v>
      </c>
      <c r="H378" s="272">
        <v>198200.09599999999</v>
      </c>
      <c r="I378" s="272">
        <v>187790.511</v>
      </c>
      <c r="J378" s="342">
        <v>5.5431900922831998</v>
      </c>
      <c r="K378" s="272">
        <v>123952.53033145716</v>
      </c>
      <c r="L378" s="386" t="s">
        <v>7671</v>
      </c>
      <c r="M378" s="386" t="s">
        <v>7586</v>
      </c>
      <c r="N378" s="387" t="s">
        <v>7593</v>
      </c>
    </row>
    <row r="379" spans="1:14" x14ac:dyDescent="0.3">
      <c r="A379">
        <f t="shared" si="5"/>
        <v>367</v>
      </c>
      <c r="B379" s="236">
        <v>112251</v>
      </c>
      <c r="C379" t="s">
        <v>978</v>
      </c>
      <c r="D379" t="s">
        <v>5460</v>
      </c>
      <c r="E379" t="s">
        <v>39</v>
      </c>
      <c r="F379" t="s">
        <v>7126</v>
      </c>
      <c r="G379" s="424">
        <v>859.1</v>
      </c>
      <c r="H379" s="272">
        <v>198027.58</v>
      </c>
      <c r="I379" s="272">
        <v>193132.71799999999</v>
      </c>
      <c r="J379" s="342">
        <v>2.5344550890647093</v>
      </c>
      <c r="K379" s="391">
        <v>230505.85496449773</v>
      </c>
      <c r="L379" s="386" t="s">
        <v>7671</v>
      </c>
      <c r="M379" s="386" t="s">
        <v>7586</v>
      </c>
      <c r="N379" s="386" t="s">
        <v>7672</v>
      </c>
    </row>
    <row r="380" spans="1:14" x14ac:dyDescent="0.3">
      <c r="A380">
        <f t="shared" si="5"/>
        <v>368</v>
      </c>
      <c r="B380" s="337">
        <v>198136</v>
      </c>
      <c r="C380" t="s">
        <v>5806</v>
      </c>
      <c r="D380" t="s">
        <v>5807</v>
      </c>
      <c r="E380" t="s">
        <v>30</v>
      </c>
      <c r="F380" t="s">
        <v>7126</v>
      </c>
      <c r="G380" s="424">
        <v>4881</v>
      </c>
      <c r="H380" s="272">
        <v>196711.549</v>
      </c>
      <c r="I380" s="272">
        <v>185080.59</v>
      </c>
      <c r="J380" s="342">
        <v>6.2842673021519992</v>
      </c>
      <c r="K380" s="391">
        <v>40301.485146486375</v>
      </c>
      <c r="L380" s="386" t="s">
        <v>7671</v>
      </c>
      <c r="M380" s="386" t="s">
        <v>7586</v>
      </c>
      <c r="N380" s="386" t="s">
        <v>7672</v>
      </c>
    </row>
    <row r="381" spans="1:14" x14ac:dyDescent="0.3">
      <c r="A381">
        <f t="shared" si="5"/>
        <v>369</v>
      </c>
      <c r="B381" s="337" t="s">
        <v>875</v>
      </c>
      <c r="C381" t="s">
        <v>1736</v>
      </c>
      <c r="D381" t="s">
        <v>5805</v>
      </c>
      <c r="E381" t="s">
        <v>90</v>
      </c>
      <c r="F381" t="s">
        <v>7684</v>
      </c>
      <c r="G381" s="272"/>
      <c r="H381" s="272">
        <v>195235.25</v>
      </c>
      <c r="I381" s="272">
        <v>184547.77799999999</v>
      </c>
      <c r="J381" s="342">
        <v>5.7911680735597963</v>
      </c>
      <c r="K381" s="272"/>
      <c r="L381" s="386" t="s">
        <v>875</v>
      </c>
      <c r="M381" s="386" t="s">
        <v>875</v>
      </c>
      <c r="N381" s="386" t="s">
        <v>875</v>
      </c>
    </row>
    <row r="382" spans="1:14" x14ac:dyDescent="0.3">
      <c r="A382">
        <f t="shared" si="5"/>
        <v>370</v>
      </c>
      <c r="B382" s="236">
        <v>237525</v>
      </c>
      <c r="C382" t="s">
        <v>7503</v>
      </c>
      <c r="D382" t="s">
        <v>5840</v>
      </c>
      <c r="E382" t="s">
        <v>562</v>
      </c>
      <c r="F382" t="s">
        <v>7138</v>
      </c>
      <c r="G382" s="272">
        <v>9220</v>
      </c>
      <c r="H382" s="272">
        <v>194929.76</v>
      </c>
      <c r="I382" s="272">
        <v>184935.61</v>
      </c>
      <c r="J382" s="342">
        <v>5.4041241705694345</v>
      </c>
      <c r="K382" s="272">
        <v>21142.056399132322</v>
      </c>
      <c r="L382" s="386" t="s">
        <v>7675</v>
      </c>
      <c r="M382" s="386" t="s">
        <v>7586</v>
      </c>
      <c r="N382" s="386" t="s">
        <v>7672</v>
      </c>
    </row>
    <row r="383" spans="1:14" x14ac:dyDescent="0.3">
      <c r="A383">
        <f t="shared" si="5"/>
        <v>371</v>
      </c>
      <c r="B383" s="236">
        <v>135717</v>
      </c>
      <c r="C383" t="s">
        <v>7783</v>
      </c>
      <c r="D383" t="s">
        <v>5624</v>
      </c>
      <c r="E383" t="s">
        <v>63</v>
      </c>
      <c r="F383" t="s">
        <v>7460</v>
      </c>
      <c r="G383" s="272"/>
      <c r="H383" s="272">
        <v>193126.674</v>
      </c>
      <c r="I383" s="272">
        <v>176459.30100000001</v>
      </c>
      <c r="J383" s="342">
        <v>9.4454488403532739</v>
      </c>
      <c r="K383" s="272"/>
      <c r="L383" s="386" t="s">
        <v>7675</v>
      </c>
      <c r="M383" s="386" t="s">
        <v>7586</v>
      </c>
      <c r="N383" s="387" t="s">
        <v>7593</v>
      </c>
    </row>
    <row r="384" spans="1:14" x14ac:dyDescent="0.3">
      <c r="A384">
        <f t="shared" si="5"/>
        <v>372</v>
      </c>
      <c r="B384" s="236">
        <v>237066</v>
      </c>
      <c r="C384" t="s">
        <v>1658</v>
      </c>
      <c r="D384" t="s">
        <v>5700</v>
      </c>
      <c r="E384" t="s">
        <v>54</v>
      </c>
      <c r="F384" t="s">
        <v>7126</v>
      </c>
      <c r="G384" s="272">
        <v>2401</v>
      </c>
      <c r="H384" s="272">
        <v>189357.345</v>
      </c>
      <c r="I384" s="272">
        <v>183144.05</v>
      </c>
      <c r="J384" s="342">
        <v>3.3925726770812443</v>
      </c>
      <c r="K384" s="272">
        <v>78866.0329029571</v>
      </c>
      <c r="L384" s="386" t="s">
        <v>7671</v>
      </c>
      <c r="M384" s="386" t="s">
        <v>7586</v>
      </c>
      <c r="N384" s="386" t="s">
        <v>7599</v>
      </c>
    </row>
    <row r="385" spans="1:14" x14ac:dyDescent="0.3">
      <c r="A385">
        <f t="shared" si="5"/>
        <v>373</v>
      </c>
      <c r="B385" s="236">
        <v>149222</v>
      </c>
      <c r="C385" t="s">
        <v>1396</v>
      </c>
      <c r="D385" t="s">
        <v>5826</v>
      </c>
      <c r="E385" t="s">
        <v>19</v>
      </c>
      <c r="F385" t="s">
        <v>7138</v>
      </c>
      <c r="G385" s="272">
        <v>11107</v>
      </c>
      <c r="H385" s="272">
        <v>186419.101</v>
      </c>
      <c r="I385" s="272">
        <v>172337.761</v>
      </c>
      <c r="J385" s="342">
        <v>8.170780401400247</v>
      </c>
      <c r="K385" s="272">
        <v>16783.9291437832</v>
      </c>
      <c r="L385" s="386" t="s">
        <v>7675</v>
      </c>
      <c r="M385" s="386" t="s">
        <v>7586</v>
      </c>
      <c r="N385" s="386" t="s">
        <v>7672</v>
      </c>
    </row>
    <row r="386" spans="1:14" x14ac:dyDescent="0.3">
      <c r="A386">
        <f t="shared" si="5"/>
        <v>374</v>
      </c>
      <c r="B386" s="236">
        <v>154095</v>
      </c>
      <c r="C386" t="s">
        <v>4550</v>
      </c>
      <c r="D386" t="s">
        <v>5846</v>
      </c>
      <c r="E386" t="s">
        <v>26</v>
      </c>
      <c r="F386" t="s">
        <v>7138</v>
      </c>
      <c r="G386" s="272">
        <v>7876</v>
      </c>
      <c r="H386" s="272">
        <v>186153.18799999999</v>
      </c>
      <c r="I386" s="272">
        <v>162590.33199999999</v>
      </c>
      <c r="J386" s="342">
        <v>14.492163039558834</v>
      </c>
      <c r="K386" s="272">
        <v>23635.49873031996</v>
      </c>
      <c r="L386" s="386" t="s">
        <v>7675</v>
      </c>
      <c r="M386" s="386" t="s">
        <v>7586</v>
      </c>
      <c r="N386" s="386" t="s">
        <v>7599</v>
      </c>
    </row>
    <row r="387" spans="1:14" x14ac:dyDescent="0.3">
      <c r="A387">
        <f t="shared" si="5"/>
        <v>375</v>
      </c>
      <c r="B387" s="236">
        <v>213668</v>
      </c>
      <c r="C387" t="s">
        <v>1204</v>
      </c>
      <c r="D387" t="s">
        <v>5745</v>
      </c>
      <c r="E387" t="s">
        <v>8</v>
      </c>
      <c r="F387" t="s">
        <v>7126</v>
      </c>
      <c r="G387" s="272">
        <v>1071</v>
      </c>
      <c r="H387" s="272">
        <v>185700</v>
      </c>
      <c r="I387" s="272">
        <v>195195.65400000001</v>
      </c>
      <c r="J387" s="342">
        <v>-4.8646851532872804</v>
      </c>
      <c r="K387" s="272">
        <v>173389.35574229693</v>
      </c>
      <c r="L387" s="386" t="s">
        <v>7671</v>
      </c>
      <c r="M387" s="386" t="s">
        <v>7586</v>
      </c>
      <c r="N387" s="387" t="s">
        <v>7593</v>
      </c>
    </row>
    <row r="388" spans="1:14" x14ac:dyDescent="0.3">
      <c r="A388">
        <f t="shared" si="5"/>
        <v>376</v>
      </c>
      <c r="B388" s="236">
        <v>170082</v>
      </c>
      <c r="C388" t="s">
        <v>1099</v>
      </c>
      <c r="D388" t="s">
        <v>5848</v>
      </c>
      <c r="E388" t="s">
        <v>141</v>
      </c>
      <c r="F388" t="s">
        <v>7460</v>
      </c>
      <c r="G388" s="272">
        <v>19287</v>
      </c>
      <c r="H388" s="272">
        <v>183364.114</v>
      </c>
      <c r="I388" s="272">
        <v>168607.465</v>
      </c>
      <c r="J388" s="342">
        <v>8.7520733438463143</v>
      </c>
      <c r="K388" s="272">
        <v>9507.1350650697368</v>
      </c>
      <c r="L388" s="386" t="s">
        <v>7675</v>
      </c>
      <c r="M388" s="386" t="s">
        <v>7586</v>
      </c>
      <c r="N388" s="386" t="s">
        <v>7672</v>
      </c>
    </row>
    <row r="389" spans="1:14" x14ac:dyDescent="0.3">
      <c r="A389">
        <f t="shared" si="5"/>
        <v>377</v>
      </c>
      <c r="B389" s="236">
        <v>196079</v>
      </c>
      <c r="C389" t="s">
        <v>7507</v>
      </c>
      <c r="D389" t="s">
        <v>7508</v>
      </c>
      <c r="E389" t="s">
        <v>12</v>
      </c>
      <c r="F389" t="s">
        <v>7138</v>
      </c>
      <c r="G389" s="272">
        <v>17138</v>
      </c>
      <c r="H389" s="272">
        <v>182735.96299999999</v>
      </c>
      <c r="I389" s="272">
        <v>136992.973</v>
      </c>
      <c r="J389" s="342">
        <v>33.390756473326547</v>
      </c>
      <c r="K389" s="272">
        <v>10662.618917026492</v>
      </c>
      <c r="L389" s="386" t="s">
        <v>7675</v>
      </c>
      <c r="M389" s="386" t="s">
        <v>7586</v>
      </c>
      <c r="N389" s="386" t="s">
        <v>7672</v>
      </c>
    </row>
    <row r="390" spans="1:14" x14ac:dyDescent="0.3">
      <c r="A390">
        <f t="shared" si="5"/>
        <v>378</v>
      </c>
      <c r="B390" s="236">
        <v>122755</v>
      </c>
      <c r="C390" t="s">
        <v>1375</v>
      </c>
      <c r="D390" t="s">
        <v>5814</v>
      </c>
      <c r="E390" t="s">
        <v>39</v>
      </c>
      <c r="F390" t="s">
        <v>7592</v>
      </c>
      <c r="G390" s="272">
        <v>28873</v>
      </c>
      <c r="H390" s="272">
        <v>182645.74299999999</v>
      </c>
      <c r="I390" s="272">
        <v>167381.34099999999</v>
      </c>
      <c r="J390" s="342">
        <v>9.1195362092361307</v>
      </c>
      <c r="K390" s="272">
        <v>6325.8318498250965</v>
      </c>
      <c r="L390" s="386" t="s">
        <v>7675</v>
      </c>
      <c r="M390" s="386" t="s">
        <v>7586</v>
      </c>
      <c r="N390" s="386" t="s">
        <v>7599</v>
      </c>
    </row>
    <row r="391" spans="1:14" x14ac:dyDescent="0.3">
      <c r="A391">
        <f t="shared" si="5"/>
        <v>379</v>
      </c>
      <c r="B391" s="236">
        <v>221740</v>
      </c>
      <c r="C391" t="s">
        <v>3755</v>
      </c>
      <c r="D391" t="s">
        <v>5838</v>
      </c>
      <c r="E391" t="s">
        <v>28</v>
      </c>
      <c r="F391" t="s">
        <v>7138</v>
      </c>
      <c r="G391" s="272">
        <v>10102</v>
      </c>
      <c r="H391" s="272">
        <v>181688.27499999999</v>
      </c>
      <c r="I391" s="272">
        <v>169573.48</v>
      </c>
      <c r="J391" s="342">
        <v>7.1442745646312051</v>
      </c>
      <c r="K391" s="272">
        <v>17985.376658087509</v>
      </c>
      <c r="L391" s="386" t="s">
        <v>7675</v>
      </c>
      <c r="M391" s="386" t="s">
        <v>7586</v>
      </c>
      <c r="N391" s="386" t="s">
        <v>7672</v>
      </c>
    </row>
    <row r="392" spans="1:14" x14ac:dyDescent="0.3">
      <c r="A392">
        <f t="shared" si="5"/>
        <v>380</v>
      </c>
      <c r="B392" s="236">
        <v>102368</v>
      </c>
      <c r="C392" t="s">
        <v>1492</v>
      </c>
      <c r="D392" t="s">
        <v>5581</v>
      </c>
      <c r="E392" t="s">
        <v>97</v>
      </c>
      <c r="F392" t="s">
        <v>7138</v>
      </c>
      <c r="G392" s="272">
        <v>10487</v>
      </c>
      <c r="H392" s="272">
        <v>181074.239</v>
      </c>
      <c r="I392" s="272">
        <v>163701.443</v>
      </c>
      <c r="J392" s="342">
        <v>10.612488003541912</v>
      </c>
      <c r="K392" s="272">
        <v>17266.5432440164</v>
      </c>
      <c r="L392" s="386" t="s">
        <v>7675</v>
      </c>
      <c r="M392" s="386" t="s">
        <v>7586</v>
      </c>
      <c r="N392" s="386" t="s">
        <v>7599</v>
      </c>
    </row>
    <row r="393" spans="1:14" x14ac:dyDescent="0.3">
      <c r="A393">
        <f t="shared" si="5"/>
        <v>381</v>
      </c>
      <c r="B393" s="337">
        <v>232186</v>
      </c>
      <c r="C393" t="s">
        <v>5929</v>
      </c>
      <c r="D393" t="s">
        <v>5930</v>
      </c>
      <c r="E393" t="s">
        <v>14</v>
      </c>
      <c r="F393" t="s">
        <v>7138</v>
      </c>
      <c r="G393" s="395"/>
      <c r="H393" s="395">
        <v>179361.61600000001</v>
      </c>
      <c r="I393" s="395">
        <v>157601.17600000001</v>
      </c>
      <c r="J393" s="342">
        <v>13.807282757839321</v>
      </c>
      <c r="K393" s="395"/>
      <c r="L393" s="386" t="s">
        <v>7675</v>
      </c>
      <c r="M393" s="386" t="s">
        <v>7586</v>
      </c>
      <c r="N393" s="386" t="s">
        <v>7672</v>
      </c>
    </row>
    <row r="394" spans="1:14" x14ac:dyDescent="0.3">
      <c r="A394">
        <f t="shared" si="5"/>
        <v>382</v>
      </c>
      <c r="B394" s="236">
        <v>220792</v>
      </c>
      <c r="C394" t="s">
        <v>1231</v>
      </c>
      <c r="D394" t="s">
        <v>5438</v>
      </c>
      <c r="E394" t="s">
        <v>28</v>
      </c>
      <c r="F394" t="s">
        <v>7126</v>
      </c>
      <c r="G394" s="272">
        <v>1084</v>
      </c>
      <c r="H394" s="272">
        <v>179286.851</v>
      </c>
      <c r="I394" s="272">
        <v>169169.44399999999</v>
      </c>
      <c r="J394" s="342">
        <v>5.9806350134957036</v>
      </c>
      <c r="K394" s="272">
        <v>165393.77398523985</v>
      </c>
      <c r="L394" s="386" t="s">
        <v>7671</v>
      </c>
      <c r="M394" s="386" t="s">
        <v>7603</v>
      </c>
      <c r="N394" s="386" t="s">
        <v>7597</v>
      </c>
    </row>
    <row r="395" spans="1:14" x14ac:dyDescent="0.3">
      <c r="A395">
        <f t="shared" si="5"/>
        <v>383</v>
      </c>
      <c r="B395" s="236">
        <v>156082</v>
      </c>
      <c r="C395" t="s">
        <v>1627</v>
      </c>
      <c r="D395" t="s">
        <v>5796</v>
      </c>
      <c r="E395" t="s">
        <v>59</v>
      </c>
      <c r="F395" t="s">
        <v>7592</v>
      </c>
      <c r="G395" s="272">
        <v>4068</v>
      </c>
      <c r="H395" s="272">
        <v>178498.84400000001</v>
      </c>
      <c r="I395" s="272">
        <v>167079.59299999999</v>
      </c>
      <c r="J395" s="342">
        <v>6.8346174388873564</v>
      </c>
      <c r="K395" s="272">
        <v>43878.771878072766</v>
      </c>
      <c r="L395" s="386" t="s">
        <v>7675</v>
      </c>
      <c r="M395" s="386" t="s">
        <v>7586</v>
      </c>
      <c r="N395" s="386" t="s">
        <v>7599</v>
      </c>
    </row>
    <row r="396" spans="1:14" x14ac:dyDescent="0.3">
      <c r="A396">
        <f t="shared" si="5"/>
        <v>384</v>
      </c>
      <c r="B396" s="236">
        <v>173300</v>
      </c>
      <c r="C396" t="s">
        <v>1009</v>
      </c>
      <c r="D396" t="s">
        <v>5831</v>
      </c>
      <c r="E396" t="s">
        <v>37</v>
      </c>
      <c r="F396" t="s">
        <v>7126</v>
      </c>
      <c r="G396" s="272">
        <v>1815</v>
      </c>
      <c r="H396" s="272">
        <v>177259.59400000001</v>
      </c>
      <c r="I396" s="272">
        <v>165346.777</v>
      </c>
      <c r="J396" s="342">
        <v>7.2047470269106055</v>
      </c>
      <c r="K396" s="272">
        <v>97663.68815426997</v>
      </c>
      <c r="L396" s="386" t="s">
        <v>7671</v>
      </c>
      <c r="M396" s="386" t="s">
        <v>7586</v>
      </c>
      <c r="N396" s="387" t="s">
        <v>7593</v>
      </c>
    </row>
    <row r="397" spans="1:14" x14ac:dyDescent="0.3">
      <c r="A397">
        <f t="shared" si="5"/>
        <v>385</v>
      </c>
      <c r="B397" s="236">
        <v>188641</v>
      </c>
      <c r="C397" t="s">
        <v>870</v>
      </c>
      <c r="D397" t="s">
        <v>5845</v>
      </c>
      <c r="E397" t="s">
        <v>12</v>
      </c>
      <c r="F397" t="s">
        <v>7126</v>
      </c>
      <c r="G397" s="272">
        <v>1595</v>
      </c>
      <c r="H397" s="272">
        <v>176525.64499999999</v>
      </c>
      <c r="I397" s="272">
        <v>162029.56599999999</v>
      </c>
      <c r="J397" s="342">
        <v>8.9465641104043918</v>
      </c>
      <c r="K397" s="272">
        <v>110674.3855799373</v>
      </c>
      <c r="L397" s="386" t="s">
        <v>7671</v>
      </c>
      <c r="M397" s="386" t="s">
        <v>7586</v>
      </c>
      <c r="N397" s="386" t="s">
        <v>7599</v>
      </c>
    </row>
    <row r="398" spans="1:14" x14ac:dyDescent="0.3">
      <c r="A398">
        <f t="shared" ref="A398:A461" si="6">RANK(H398,H$13:H$711,0)</f>
        <v>386</v>
      </c>
      <c r="B398" s="236">
        <v>201195</v>
      </c>
      <c r="C398" t="s">
        <v>5784</v>
      </c>
      <c r="D398" t="s">
        <v>5517</v>
      </c>
      <c r="E398" t="s">
        <v>56</v>
      </c>
      <c r="F398" t="s">
        <v>7126</v>
      </c>
      <c r="G398" s="272">
        <v>2996</v>
      </c>
      <c r="H398" s="272">
        <v>176429.71900000001</v>
      </c>
      <c r="I398" s="272">
        <v>181874.606</v>
      </c>
      <c r="J398" s="342">
        <v>-2.9937587878540821</v>
      </c>
      <c r="K398" s="272">
        <v>58888.42423230975</v>
      </c>
      <c r="L398" s="386" t="s">
        <v>7671</v>
      </c>
      <c r="M398" s="386" t="s">
        <v>7586</v>
      </c>
      <c r="N398" s="386" t="s">
        <v>7599</v>
      </c>
    </row>
    <row r="399" spans="1:14" x14ac:dyDescent="0.3">
      <c r="A399">
        <f t="shared" si="6"/>
        <v>387</v>
      </c>
      <c r="B399" s="236">
        <v>239716</v>
      </c>
      <c r="C399" t="s">
        <v>1414</v>
      </c>
      <c r="D399" t="s">
        <v>5861</v>
      </c>
      <c r="E399" t="s">
        <v>1</v>
      </c>
      <c r="F399" t="s">
        <v>7126</v>
      </c>
      <c r="G399" s="272">
        <v>1826</v>
      </c>
      <c r="H399" s="272">
        <v>176316.57699999999</v>
      </c>
      <c r="I399" s="272">
        <v>163644.505</v>
      </c>
      <c r="J399" s="342">
        <v>7.7436587314679368</v>
      </c>
      <c r="K399" s="272">
        <v>96558.91401971523</v>
      </c>
      <c r="L399" s="386" t="s">
        <v>7671</v>
      </c>
      <c r="M399" s="386" t="s">
        <v>7586</v>
      </c>
      <c r="N399" s="387" t="s">
        <v>7593</v>
      </c>
    </row>
    <row r="400" spans="1:14" x14ac:dyDescent="0.3">
      <c r="A400">
        <f t="shared" si="6"/>
        <v>388</v>
      </c>
      <c r="B400" s="236">
        <v>161457</v>
      </c>
      <c r="C400" t="s">
        <v>2193</v>
      </c>
      <c r="D400" t="s">
        <v>6095</v>
      </c>
      <c r="E400" t="s">
        <v>16</v>
      </c>
      <c r="F400" t="s">
        <v>7126</v>
      </c>
      <c r="G400" s="272">
        <v>5274</v>
      </c>
      <c r="H400" s="272">
        <v>176069.05300000001</v>
      </c>
      <c r="I400" s="272">
        <v>84452.650999999998</v>
      </c>
      <c r="J400" s="342">
        <v>108.48256498188556</v>
      </c>
      <c r="K400" s="272">
        <v>33384.348312476301</v>
      </c>
      <c r="L400" s="386" t="s">
        <v>7671</v>
      </c>
      <c r="M400" s="386" t="s">
        <v>7586</v>
      </c>
      <c r="N400" s="386" t="s">
        <v>7672</v>
      </c>
    </row>
    <row r="401" spans="1:14" x14ac:dyDescent="0.3">
      <c r="A401" s="406">
        <f t="shared" si="6"/>
        <v>389</v>
      </c>
      <c r="B401" s="415" t="s">
        <v>875</v>
      </c>
      <c r="C401" s="406" t="s">
        <v>1263</v>
      </c>
      <c r="D401" s="406" t="s">
        <v>5821</v>
      </c>
      <c r="E401" s="406" t="s">
        <v>1264</v>
      </c>
      <c r="F401" s="406" t="s">
        <v>7681</v>
      </c>
      <c r="G401" s="427">
        <v>2383</v>
      </c>
      <c r="H401" s="409">
        <v>174724.63099999999</v>
      </c>
      <c r="I401" s="409">
        <v>168137.99299999999</v>
      </c>
      <c r="J401" s="416">
        <v>3.9174001559540486</v>
      </c>
      <c r="K401" s="419">
        <v>73321.288711707937</v>
      </c>
      <c r="L401" s="417" t="s">
        <v>875</v>
      </c>
      <c r="M401" s="417" t="s">
        <v>875</v>
      </c>
      <c r="N401" s="417" t="s">
        <v>875</v>
      </c>
    </row>
    <row r="402" spans="1:14" x14ac:dyDescent="0.3">
      <c r="A402">
        <f t="shared" si="6"/>
        <v>390</v>
      </c>
      <c r="B402" s="236">
        <v>203517</v>
      </c>
      <c r="C402" t="s">
        <v>4546</v>
      </c>
      <c r="D402" t="s">
        <v>5827</v>
      </c>
      <c r="E402" t="s">
        <v>56</v>
      </c>
      <c r="F402" t="s">
        <v>7138</v>
      </c>
      <c r="G402" s="272">
        <v>33000</v>
      </c>
      <c r="H402" s="272">
        <v>174399.905</v>
      </c>
      <c r="I402" s="272">
        <v>158883.51800000001</v>
      </c>
      <c r="J402" s="342">
        <v>9.765888366092188</v>
      </c>
      <c r="K402" s="272">
        <v>5284.8456060606059</v>
      </c>
      <c r="L402" s="386" t="s">
        <v>7675</v>
      </c>
      <c r="M402" s="386" t="s">
        <v>7586</v>
      </c>
      <c r="N402" s="386" t="s">
        <v>7672</v>
      </c>
    </row>
    <row r="403" spans="1:14" x14ac:dyDescent="0.3">
      <c r="A403">
        <f t="shared" si="6"/>
        <v>391</v>
      </c>
      <c r="B403" s="236">
        <v>222983</v>
      </c>
      <c r="C403" t="s">
        <v>888</v>
      </c>
      <c r="D403" t="s">
        <v>5824</v>
      </c>
      <c r="E403" t="s">
        <v>35</v>
      </c>
      <c r="F403" t="s">
        <v>7126</v>
      </c>
      <c r="G403" s="272">
        <v>1133</v>
      </c>
      <c r="H403" s="244">
        <v>171116</v>
      </c>
      <c r="I403" s="272">
        <v>157924.59599999999</v>
      </c>
      <c r="J403" s="342">
        <v>8.35</v>
      </c>
      <c r="K403" s="272">
        <v>151006.89849955868</v>
      </c>
      <c r="L403" s="386" t="s">
        <v>7671</v>
      </c>
      <c r="M403" s="386" t="s">
        <v>7586</v>
      </c>
      <c r="N403" s="387" t="s">
        <v>7593</v>
      </c>
    </row>
    <row r="404" spans="1:14" x14ac:dyDescent="0.3">
      <c r="A404">
        <f t="shared" si="6"/>
        <v>392</v>
      </c>
      <c r="B404" s="236">
        <v>177065</v>
      </c>
      <c r="C404" t="s">
        <v>5786</v>
      </c>
      <c r="D404" t="s">
        <v>5487</v>
      </c>
      <c r="E404" t="s">
        <v>3</v>
      </c>
      <c r="F404" t="s">
        <v>7126</v>
      </c>
      <c r="G404" s="272">
        <v>3630</v>
      </c>
      <c r="H404" s="272">
        <v>169372.37299999999</v>
      </c>
      <c r="I404" s="272">
        <v>179655.06599999999</v>
      </c>
      <c r="J404" s="342">
        <v>-5.7235753095879849</v>
      </c>
      <c r="K404" s="272">
        <v>46659.055922865016</v>
      </c>
      <c r="L404" s="386" t="s">
        <v>7671</v>
      </c>
      <c r="M404" s="386" t="s">
        <v>7586</v>
      </c>
      <c r="N404" s="386" t="s">
        <v>7599</v>
      </c>
    </row>
    <row r="405" spans="1:14" x14ac:dyDescent="0.3">
      <c r="A405">
        <f t="shared" si="6"/>
        <v>393</v>
      </c>
      <c r="B405" s="236">
        <v>225627</v>
      </c>
      <c r="C405" t="s">
        <v>1593</v>
      </c>
      <c r="D405" t="s">
        <v>5514</v>
      </c>
      <c r="E405" t="s">
        <v>35</v>
      </c>
      <c r="F405" t="s">
        <v>7126</v>
      </c>
      <c r="G405" s="272">
        <v>6698</v>
      </c>
      <c r="H405" s="272">
        <v>167858.133</v>
      </c>
      <c r="I405" s="272">
        <v>170836.36799999999</v>
      </c>
      <c r="J405" s="342">
        <v>-1.743326104895877</v>
      </c>
      <c r="K405" s="272">
        <v>25060.933562257389</v>
      </c>
      <c r="L405" s="386" t="s">
        <v>7671</v>
      </c>
      <c r="M405" s="386" t="s">
        <v>7586</v>
      </c>
      <c r="N405" s="386" t="s">
        <v>7672</v>
      </c>
    </row>
    <row r="406" spans="1:14" x14ac:dyDescent="0.3">
      <c r="A406">
        <f t="shared" si="6"/>
        <v>394</v>
      </c>
      <c r="B406" s="236">
        <v>236577</v>
      </c>
      <c r="C406" t="s">
        <v>1380</v>
      </c>
      <c r="D406" t="s">
        <v>5452</v>
      </c>
      <c r="E406" t="s">
        <v>54</v>
      </c>
      <c r="F406" t="s">
        <v>7126</v>
      </c>
      <c r="G406" s="272">
        <v>2989</v>
      </c>
      <c r="H406" s="272">
        <v>167149.753</v>
      </c>
      <c r="I406" s="272">
        <v>161152.981</v>
      </c>
      <c r="J406" s="342">
        <v>3.7211672801758451</v>
      </c>
      <c r="K406" s="272">
        <v>55921.630311140849</v>
      </c>
      <c r="L406" s="386" t="s">
        <v>7671</v>
      </c>
      <c r="M406" s="386" t="s">
        <v>7586</v>
      </c>
      <c r="N406" s="386" t="s">
        <v>7672</v>
      </c>
    </row>
    <row r="407" spans="1:14" x14ac:dyDescent="0.3">
      <c r="A407">
        <f t="shared" si="6"/>
        <v>395</v>
      </c>
      <c r="B407" s="236">
        <v>240268</v>
      </c>
      <c r="C407" t="s">
        <v>7522</v>
      </c>
      <c r="D407" t="s">
        <v>7241</v>
      </c>
      <c r="E407" t="s">
        <v>1</v>
      </c>
      <c r="F407" t="s">
        <v>7138</v>
      </c>
      <c r="G407" s="272">
        <v>8637</v>
      </c>
      <c r="H407" s="272">
        <v>166978.622</v>
      </c>
      <c r="I407" s="272">
        <v>147407.584</v>
      </c>
      <c r="J407" s="342">
        <v>13.276818918624974</v>
      </c>
      <c r="K407" s="272">
        <v>19332.942225309715</v>
      </c>
      <c r="L407" s="386" t="s">
        <v>7675</v>
      </c>
      <c r="M407" s="386" t="s">
        <v>7586</v>
      </c>
      <c r="N407" s="386" t="s">
        <v>7599</v>
      </c>
    </row>
    <row r="408" spans="1:14" x14ac:dyDescent="0.3">
      <c r="A408">
        <f t="shared" si="6"/>
        <v>396</v>
      </c>
      <c r="B408" s="236">
        <v>110529</v>
      </c>
      <c r="C408" t="s">
        <v>7513</v>
      </c>
      <c r="D408" t="s">
        <v>5884</v>
      </c>
      <c r="E408" t="s">
        <v>39</v>
      </c>
      <c r="F408" t="s">
        <v>7138</v>
      </c>
      <c r="G408" s="272"/>
      <c r="H408" s="272">
        <v>165259.421</v>
      </c>
      <c r="I408" s="272">
        <v>149091.829</v>
      </c>
      <c r="J408" s="342">
        <v>10.844049676256908</v>
      </c>
      <c r="K408" s="272"/>
      <c r="L408" s="386" t="s">
        <v>7675</v>
      </c>
      <c r="M408" s="386" t="s">
        <v>7586</v>
      </c>
      <c r="N408" s="386" t="s">
        <v>7599</v>
      </c>
    </row>
    <row r="409" spans="1:14" x14ac:dyDescent="0.3">
      <c r="A409">
        <f t="shared" si="6"/>
        <v>397</v>
      </c>
      <c r="B409" s="236">
        <v>199102</v>
      </c>
      <c r="C409" t="s">
        <v>6012</v>
      </c>
      <c r="D409" t="s">
        <v>5692</v>
      </c>
      <c r="E409" t="s">
        <v>30</v>
      </c>
      <c r="F409" t="s">
        <v>7460</v>
      </c>
      <c r="G409" s="424"/>
      <c r="H409" s="272">
        <v>164719.95800000001</v>
      </c>
      <c r="I409" s="272">
        <v>164541.13</v>
      </c>
      <c r="J409" s="342">
        <v>0.10868285637761733</v>
      </c>
      <c r="K409" s="391"/>
      <c r="L409" s="386" t="s">
        <v>7675</v>
      </c>
      <c r="M409" s="386" t="s">
        <v>7603</v>
      </c>
      <c r="N409" s="386" t="s">
        <v>7672</v>
      </c>
    </row>
    <row r="410" spans="1:14" x14ac:dyDescent="0.3">
      <c r="A410">
        <f t="shared" si="6"/>
        <v>398</v>
      </c>
      <c r="B410" s="236">
        <v>119173</v>
      </c>
      <c r="C410" t="s">
        <v>7502</v>
      </c>
      <c r="D410" t="s">
        <v>5435</v>
      </c>
      <c r="E410" t="s">
        <v>39</v>
      </c>
      <c r="F410" t="s">
        <v>7126</v>
      </c>
      <c r="G410" s="272">
        <v>2453.3200000000002</v>
      </c>
      <c r="H410" s="272">
        <v>162881.08100000001</v>
      </c>
      <c r="I410" s="272">
        <v>159847.125</v>
      </c>
      <c r="J410" s="342">
        <v>1.8980360140978485</v>
      </c>
      <c r="K410" s="272">
        <v>66392.105799488039</v>
      </c>
      <c r="L410" s="386" t="s">
        <v>7671</v>
      </c>
      <c r="M410" s="386" t="s">
        <v>7586</v>
      </c>
      <c r="N410" s="386" t="s">
        <v>7599</v>
      </c>
    </row>
    <row r="411" spans="1:14" x14ac:dyDescent="0.3">
      <c r="A411">
        <f t="shared" si="6"/>
        <v>399</v>
      </c>
      <c r="B411" s="236">
        <v>204185</v>
      </c>
      <c r="C411" t="s">
        <v>1552</v>
      </c>
      <c r="D411" t="s">
        <v>5823</v>
      </c>
      <c r="E411" t="s">
        <v>56</v>
      </c>
      <c r="F411" t="s">
        <v>7126</v>
      </c>
      <c r="G411" s="272">
        <v>2049</v>
      </c>
      <c r="H411" s="272">
        <v>161937.07800000001</v>
      </c>
      <c r="I411" s="272">
        <v>150993.17300000001</v>
      </c>
      <c r="J411" s="342">
        <v>7.2479468988972089</v>
      </c>
      <c r="K411" s="272">
        <v>79032.248901903367</v>
      </c>
      <c r="L411" s="386" t="s">
        <v>7671</v>
      </c>
      <c r="M411" s="386" t="s">
        <v>7586</v>
      </c>
      <c r="N411" s="386" t="s">
        <v>7599</v>
      </c>
    </row>
    <row r="412" spans="1:14" x14ac:dyDescent="0.3">
      <c r="A412">
        <f t="shared" si="6"/>
        <v>400</v>
      </c>
      <c r="B412" s="236">
        <v>122597</v>
      </c>
      <c r="C412" t="s">
        <v>1761</v>
      </c>
      <c r="D412" t="s">
        <v>5496</v>
      </c>
      <c r="E412" t="s">
        <v>39</v>
      </c>
      <c r="F412" t="s">
        <v>7138</v>
      </c>
      <c r="G412" s="272">
        <v>25046</v>
      </c>
      <c r="H412" s="272">
        <v>161361.58900000001</v>
      </c>
      <c r="I412" s="272">
        <v>156232.834</v>
      </c>
      <c r="J412" s="342">
        <v>3.2827638523154512</v>
      </c>
      <c r="K412" s="272">
        <v>6442.6091591471695</v>
      </c>
      <c r="L412" s="386" t="s">
        <v>7675</v>
      </c>
      <c r="M412" s="386" t="s">
        <v>7586</v>
      </c>
      <c r="N412" s="386" t="s">
        <v>7672</v>
      </c>
    </row>
    <row r="413" spans="1:14" x14ac:dyDescent="0.3">
      <c r="A413">
        <f t="shared" si="6"/>
        <v>401</v>
      </c>
      <c r="B413" s="236">
        <v>150756</v>
      </c>
      <c r="C413" t="s">
        <v>1110</v>
      </c>
      <c r="D413" t="s">
        <v>5436</v>
      </c>
      <c r="E413" t="s">
        <v>90</v>
      </c>
      <c r="F413" t="s">
        <v>7126</v>
      </c>
      <c r="G413" s="272">
        <v>1121</v>
      </c>
      <c r="H413" s="272">
        <v>161289.72500000001</v>
      </c>
      <c r="I413" s="272">
        <v>159262.74299999999</v>
      </c>
      <c r="J413" s="342">
        <v>1.2727282990473285</v>
      </c>
      <c r="K413" s="272">
        <v>143880.21855486173</v>
      </c>
      <c r="L413" s="386" t="s">
        <v>7671</v>
      </c>
      <c r="M413" s="386" t="s">
        <v>7586</v>
      </c>
      <c r="N413" s="387" t="s">
        <v>7593</v>
      </c>
    </row>
    <row r="414" spans="1:14" x14ac:dyDescent="0.3">
      <c r="A414">
        <f t="shared" si="6"/>
        <v>402</v>
      </c>
      <c r="B414" s="236">
        <v>185828</v>
      </c>
      <c r="C414" t="s">
        <v>1281</v>
      </c>
      <c r="D414" t="s">
        <v>5494</v>
      </c>
      <c r="E414" t="s">
        <v>279</v>
      </c>
      <c r="F414" t="s">
        <v>7460</v>
      </c>
      <c r="G414" s="272">
        <v>10543</v>
      </c>
      <c r="H414" s="272">
        <v>160804.587</v>
      </c>
      <c r="I414" s="272">
        <v>148437.54</v>
      </c>
      <c r="J414" s="342">
        <v>8.3314820496216733</v>
      </c>
      <c r="K414" s="272">
        <v>15252.260931423694</v>
      </c>
      <c r="L414" s="386" t="s">
        <v>7675</v>
      </c>
      <c r="M414" s="386" t="s">
        <v>7586</v>
      </c>
      <c r="N414" s="386" t="s">
        <v>7672</v>
      </c>
    </row>
    <row r="415" spans="1:14" x14ac:dyDescent="0.3">
      <c r="A415">
        <f t="shared" si="6"/>
        <v>403</v>
      </c>
      <c r="B415" s="236">
        <v>151290</v>
      </c>
      <c r="C415" t="s">
        <v>1139</v>
      </c>
      <c r="D415" t="s">
        <v>5841</v>
      </c>
      <c r="E415" t="s">
        <v>90</v>
      </c>
      <c r="F415" t="s">
        <v>7126</v>
      </c>
      <c r="G415" s="272">
        <v>4002</v>
      </c>
      <c r="H415" s="272">
        <v>160770.23199999999</v>
      </c>
      <c r="I415" s="272">
        <v>164687.448</v>
      </c>
      <c r="J415" s="342">
        <v>-2.3785759312998858</v>
      </c>
      <c r="K415" s="272">
        <v>40172.471764117938</v>
      </c>
      <c r="L415" s="386" t="s">
        <v>7671</v>
      </c>
      <c r="M415" s="386" t="s">
        <v>7586</v>
      </c>
      <c r="N415" s="386" t="s">
        <v>7599</v>
      </c>
    </row>
    <row r="416" spans="1:14" x14ac:dyDescent="0.3">
      <c r="A416">
        <f t="shared" si="6"/>
        <v>404</v>
      </c>
      <c r="B416" s="236">
        <v>233426</v>
      </c>
      <c r="C416" t="s">
        <v>1351</v>
      </c>
      <c r="D416" t="s">
        <v>5710</v>
      </c>
      <c r="E416" t="s">
        <v>14</v>
      </c>
      <c r="F416" t="s">
        <v>7126</v>
      </c>
      <c r="G416" s="272">
        <v>1781</v>
      </c>
      <c r="H416" s="272">
        <v>160768.299</v>
      </c>
      <c r="I416" s="272">
        <v>150192.462</v>
      </c>
      <c r="J416" s="342">
        <v>7.0415231624607095</v>
      </c>
      <c r="K416" s="272">
        <v>90268.556428972486</v>
      </c>
      <c r="L416" s="386" t="s">
        <v>7671</v>
      </c>
      <c r="M416" s="386" t="s">
        <v>7586</v>
      </c>
      <c r="N416" s="387" t="s">
        <v>7593</v>
      </c>
    </row>
    <row r="417" spans="1:14" x14ac:dyDescent="0.3">
      <c r="A417">
        <f t="shared" si="6"/>
        <v>405</v>
      </c>
      <c r="B417" s="236">
        <v>107141</v>
      </c>
      <c r="C417" t="s">
        <v>1152</v>
      </c>
      <c r="D417" t="s">
        <v>5851</v>
      </c>
      <c r="E417" t="s">
        <v>311</v>
      </c>
      <c r="F417" t="s">
        <v>7126</v>
      </c>
      <c r="G417" s="272">
        <v>1696</v>
      </c>
      <c r="H417" s="272">
        <v>160259.28899999999</v>
      </c>
      <c r="I417" s="272">
        <v>156626.155</v>
      </c>
      <c r="J417" s="342">
        <v>2.3196215217056122</v>
      </c>
      <c r="K417" s="272">
        <v>94492.50530660378</v>
      </c>
      <c r="L417" s="386" t="s">
        <v>7671</v>
      </c>
      <c r="M417" s="386" t="s">
        <v>7586</v>
      </c>
      <c r="N417" s="386" t="s">
        <v>7599</v>
      </c>
    </row>
    <row r="418" spans="1:14" x14ac:dyDescent="0.3">
      <c r="A418">
        <f t="shared" si="6"/>
        <v>406</v>
      </c>
      <c r="B418" s="236">
        <v>199412</v>
      </c>
      <c r="C418" t="s">
        <v>1339</v>
      </c>
      <c r="D418" t="s">
        <v>5742</v>
      </c>
      <c r="E418" t="s">
        <v>30</v>
      </c>
      <c r="F418" t="s">
        <v>7126</v>
      </c>
      <c r="G418" s="272">
        <v>1561</v>
      </c>
      <c r="H418" s="272">
        <v>158378.446</v>
      </c>
      <c r="I418" s="272">
        <v>157527</v>
      </c>
      <c r="J418" s="342">
        <v>0.54050797641039083</v>
      </c>
      <c r="K418" s="272">
        <v>101459.60666239591</v>
      </c>
      <c r="L418" s="386" t="s">
        <v>7671</v>
      </c>
      <c r="M418" s="386" t="s">
        <v>7586</v>
      </c>
      <c r="N418" s="386" t="s">
        <v>7599</v>
      </c>
    </row>
    <row r="419" spans="1:14" x14ac:dyDescent="0.3">
      <c r="A419">
        <f t="shared" si="6"/>
        <v>407</v>
      </c>
      <c r="B419" s="236">
        <v>171128</v>
      </c>
      <c r="C419" t="s">
        <v>1244</v>
      </c>
      <c r="D419" t="s">
        <v>5866</v>
      </c>
      <c r="E419" t="s">
        <v>141</v>
      </c>
      <c r="F419" t="s">
        <v>7460</v>
      </c>
      <c r="G419" s="424">
        <v>6689</v>
      </c>
      <c r="H419" s="272">
        <v>155891.03700000001</v>
      </c>
      <c r="I419" s="272">
        <v>147630.66200000001</v>
      </c>
      <c r="J419" s="342">
        <v>5.5952976760342636</v>
      </c>
      <c r="K419" s="391">
        <v>23305.581850799819</v>
      </c>
      <c r="L419" s="386" t="s">
        <v>7675</v>
      </c>
      <c r="M419" s="386" t="s">
        <v>7586</v>
      </c>
      <c r="N419" s="386" t="s">
        <v>7672</v>
      </c>
    </row>
    <row r="420" spans="1:14" x14ac:dyDescent="0.3">
      <c r="A420">
        <f t="shared" si="6"/>
        <v>408</v>
      </c>
      <c r="B420" s="236">
        <v>220075</v>
      </c>
      <c r="C420" t="s">
        <v>1045</v>
      </c>
      <c r="D420" t="s">
        <v>5849</v>
      </c>
      <c r="E420" t="s">
        <v>28</v>
      </c>
      <c r="F420" t="s">
        <v>7592</v>
      </c>
      <c r="G420" s="272">
        <v>11494.5</v>
      </c>
      <c r="H420" s="272">
        <v>155213.65</v>
      </c>
      <c r="I420" s="272">
        <v>137129.28599999999</v>
      </c>
      <c r="J420" s="342">
        <v>13.187820433922482</v>
      </c>
      <c r="K420" s="272">
        <v>13503.297229109574</v>
      </c>
      <c r="L420" s="386" t="s">
        <v>7675</v>
      </c>
      <c r="M420" s="386" t="s">
        <v>7586</v>
      </c>
      <c r="N420" s="386" t="s">
        <v>7672</v>
      </c>
    </row>
    <row r="421" spans="1:14" x14ac:dyDescent="0.3">
      <c r="A421">
        <f t="shared" si="6"/>
        <v>409</v>
      </c>
      <c r="B421" s="236">
        <v>144962</v>
      </c>
      <c r="C421" t="s">
        <v>7611</v>
      </c>
      <c r="D421" t="s">
        <v>6969</v>
      </c>
      <c r="E421" t="s">
        <v>19</v>
      </c>
      <c r="F421" t="s">
        <v>7126</v>
      </c>
      <c r="G421" s="272">
        <v>3774</v>
      </c>
      <c r="H421" s="272">
        <v>153997.364</v>
      </c>
      <c r="I421" s="272">
        <v>152576.71799999999</v>
      </c>
      <c r="J421" s="342">
        <v>0.93110273875468208</v>
      </c>
      <c r="K421" s="272">
        <v>40804.812930577638</v>
      </c>
      <c r="L421" s="386" t="s">
        <v>7671</v>
      </c>
      <c r="M421" s="386" t="s">
        <v>7586</v>
      </c>
      <c r="N421" s="386" t="s">
        <v>7599</v>
      </c>
    </row>
    <row r="422" spans="1:14" x14ac:dyDescent="0.3">
      <c r="A422">
        <f t="shared" si="6"/>
        <v>410</v>
      </c>
      <c r="B422" s="236">
        <v>155061</v>
      </c>
      <c r="C422" t="s">
        <v>1074</v>
      </c>
      <c r="D422" t="s">
        <v>5897</v>
      </c>
      <c r="E422" t="s">
        <v>59</v>
      </c>
      <c r="F422" t="s">
        <v>7138</v>
      </c>
      <c r="G422" s="272">
        <v>7884</v>
      </c>
      <c r="H422" s="272">
        <v>153083.06599999999</v>
      </c>
      <c r="I422" s="272">
        <v>137188.97700000001</v>
      </c>
      <c r="J422" s="342">
        <v>11.585543786072533</v>
      </c>
      <c r="K422" s="272">
        <v>19416.928716387622</v>
      </c>
      <c r="L422" s="386" t="s">
        <v>7675</v>
      </c>
      <c r="M422" s="386" t="s">
        <v>7586</v>
      </c>
      <c r="N422" s="386" t="s">
        <v>7599</v>
      </c>
    </row>
    <row r="423" spans="1:14" x14ac:dyDescent="0.3">
      <c r="A423">
        <f t="shared" si="6"/>
        <v>411</v>
      </c>
      <c r="B423" s="236">
        <v>231970</v>
      </c>
      <c r="C423" t="s">
        <v>1049</v>
      </c>
      <c r="D423" t="s">
        <v>5727</v>
      </c>
      <c r="E423" t="s">
        <v>14</v>
      </c>
      <c r="F423" t="s">
        <v>7138</v>
      </c>
      <c r="G423" s="272">
        <v>1319</v>
      </c>
      <c r="H423" s="272">
        <v>150995.008</v>
      </c>
      <c r="I423" s="272">
        <v>143440.57699999999</v>
      </c>
      <c r="J423" s="342">
        <v>5.266592729894005</v>
      </c>
      <c r="K423" s="272">
        <v>114476.88248673237</v>
      </c>
      <c r="L423" s="386" t="s">
        <v>7675</v>
      </c>
      <c r="M423" s="386" t="s">
        <v>7586</v>
      </c>
      <c r="N423" s="386" t="s">
        <v>7597</v>
      </c>
    </row>
    <row r="424" spans="1:14" x14ac:dyDescent="0.3">
      <c r="A424">
        <f t="shared" si="6"/>
        <v>412</v>
      </c>
      <c r="B424" s="236">
        <v>153001</v>
      </c>
      <c r="C424" t="s">
        <v>931</v>
      </c>
      <c r="D424" t="s">
        <v>5834</v>
      </c>
      <c r="E424" t="s">
        <v>26</v>
      </c>
      <c r="F424" t="s">
        <v>7126</v>
      </c>
      <c r="G424" s="272">
        <v>1527</v>
      </c>
      <c r="H424" s="272">
        <v>150420.04699999999</v>
      </c>
      <c r="I424" s="272">
        <v>150992.94399999999</v>
      </c>
      <c r="J424" s="342">
        <v>-0.37941971646039119</v>
      </c>
      <c r="K424" s="272">
        <v>98506.90700720367</v>
      </c>
      <c r="L424" s="386" t="s">
        <v>7671</v>
      </c>
      <c r="M424" s="386" t="s">
        <v>7586</v>
      </c>
      <c r="N424" s="386" t="s">
        <v>7599</v>
      </c>
    </row>
    <row r="425" spans="1:14" x14ac:dyDescent="0.3">
      <c r="A425">
        <f t="shared" si="6"/>
        <v>413</v>
      </c>
      <c r="B425" s="236">
        <v>198695</v>
      </c>
      <c r="C425" t="s">
        <v>1120</v>
      </c>
      <c r="D425" t="s">
        <v>6016</v>
      </c>
      <c r="E425" t="s">
        <v>30</v>
      </c>
      <c r="F425" t="s">
        <v>7126</v>
      </c>
      <c r="G425" s="272">
        <v>5882</v>
      </c>
      <c r="H425" s="272">
        <v>150275.65400000001</v>
      </c>
      <c r="I425" s="272">
        <v>125077.871</v>
      </c>
      <c r="J425" s="342">
        <v>20.145676288334016</v>
      </c>
      <c r="K425" s="272">
        <v>25548.39408364502</v>
      </c>
      <c r="L425" s="386" t="s">
        <v>7671</v>
      </c>
      <c r="M425" s="386" t="s">
        <v>7586</v>
      </c>
      <c r="N425" s="387" t="s">
        <v>7593</v>
      </c>
    </row>
    <row r="426" spans="1:14" x14ac:dyDescent="0.3">
      <c r="A426">
        <f t="shared" si="6"/>
        <v>414</v>
      </c>
      <c r="B426" s="236">
        <v>168227</v>
      </c>
      <c r="C426" t="s">
        <v>1639</v>
      </c>
      <c r="D426" t="s">
        <v>5412</v>
      </c>
      <c r="E426" t="s">
        <v>22</v>
      </c>
      <c r="F426" t="s">
        <v>7126</v>
      </c>
      <c r="G426" s="272">
        <v>3693</v>
      </c>
      <c r="H426" s="272">
        <v>149625.58300000001</v>
      </c>
      <c r="I426" s="272">
        <v>143897.38500000001</v>
      </c>
      <c r="J426" s="342">
        <v>3.9807519782239296</v>
      </c>
      <c r="K426" s="272">
        <v>40515.998646087195</v>
      </c>
      <c r="L426" s="386" t="s">
        <v>7671</v>
      </c>
      <c r="M426" s="386" t="s">
        <v>7586</v>
      </c>
      <c r="N426" s="386" t="s">
        <v>7599</v>
      </c>
    </row>
    <row r="427" spans="1:14" x14ac:dyDescent="0.3">
      <c r="A427">
        <f t="shared" si="6"/>
        <v>415</v>
      </c>
      <c r="B427" s="236">
        <v>238476</v>
      </c>
      <c r="C427" t="s">
        <v>965</v>
      </c>
      <c r="D427" t="s">
        <v>5864</v>
      </c>
      <c r="E427" t="s">
        <v>1</v>
      </c>
      <c r="F427" t="s">
        <v>7126</v>
      </c>
      <c r="G427" s="272">
        <v>2713</v>
      </c>
      <c r="H427" s="272">
        <v>149045.261</v>
      </c>
      <c r="I427" s="272">
        <v>136204.897</v>
      </c>
      <c r="J427" s="342">
        <v>9.4272410778299705</v>
      </c>
      <c r="K427" s="272">
        <v>54937.434942867672</v>
      </c>
      <c r="L427" s="386" t="s">
        <v>7671</v>
      </c>
      <c r="M427" s="386" t="s">
        <v>7586</v>
      </c>
      <c r="N427" s="386" t="s">
        <v>7599</v>
      </c>
    </row>
    <row r="428" spans="1:14" x14ac:dyDescent="0.3">
      <c r="A428">
        <f t="shared" si="6"/>
        <v>416</v>
      </c>
      <c r="B428" s="236">
        <v>223001</v>
      </c>
      <c r="C428" t="s">
        <v>891</v>
      </c>
      <c r="D428" t="s">
        <v>5414</v>
      </c>
      <c r="E428" t="s">
        <v>35</v>
      </c>
      <c r="F428" t="s">
        <v>7126</v>
      </c>
      <c r="G428" s="272">
        <v>110</v>
      </c>
      <c r="H428" s="272">
        <v>148088.13800000001</v>
      </c>
      <c r="I428" s="272">
        <v>141587.79199999999</v>
      </c>
      <c r="J428" s="342">
        <v>4.5910356452200487</v>
      </c>
      <c r="K428" s="272">
        <v>1346255.8</v>
      </c>
      <c r="L428" s="386" t="s">
        <v>7671</v>
      </c>
      <c r="M428" s="386" t="s">
        <v>7586</v>
      </c>
      <c r="N428" s="386" t="s">
        <v>7597</v>
      </c>
    </row>
    <row r="429" spans="1:14" x14ac:dyDescent="0.3">
      <c r="A429">
        <f t="shared" si="6"/>
        <v>417</v>
      </c>
      <c r="B429" s="236">
        <v>199218</v>
      </c>
      <c r="C429" t="s">
        <v>5889</v>
      </c>
      <c r="D429" t="s">
        <v>5890</v>
      </c>
      <c r="E429" t="s">
        <v>30</v>
      </c>
      <c r="F429" t="s">
        <v>7460</v>
      </c>
      <c r="G429" s="272">
        <v>14743</v>
      </c>
      <c r="H429" s="272">
        <v>147657.266</v>
      </c>
      <c r="I429" s="272">
        <v>149845.77600000001</v>
      </c>
      <c r="J429" s="342">
        <v>-1.4605083028833654</v>
      </c>
      <c r="K429" s="272">
        <v>10015.415180085465</v>
      </c>
      <c r="L429" s="386" t="s">
        <v>7675</v>
      </c>
      <c r="M429" s="386" t="s">
        <v>7586</v>
      </c>
      <c r="N429" s="386" t="s">
        <v>7672</v>
      </c>
    </row>
    <row r="430" spans="1:14" x14ac:dyDescent="0.3">
      <c r="A430">
        <f t="shared" si="6"/>
        <v>418</v>
      </c>
      <c r="B430" s="236">
        <v>110097</v>
      </c>
      <c r="C430" t="s">
        <v>911</v>
      </c>
      <c r="D430" t="s">
        <v>5811</v>
      </c>
      <c r="E430" t="s">
        <v>39</v>
      </c>
      <c r="F430" t="s">
        <v>7126</v>
      </c>
      <c r="G430" s="272">
        <v>5387</v>
      </c>
      <c r="H430" s="272">
        <v>146197.897</v>
      </c>
      <c r="I430" s="272">
        <v>152137.916</v>
      </c>
      <c r="J430" s="342">
        <v>-3.9043646424077485</v>
      </c>
      <c r="K430" s="272">
        <v>27139.01930573603</v>
      </c>
      <c r="L430" s="386" t="s">
        <v>7671</v>
      </c>
      <c r="M430" s="386" t="s">
        <v>7586</v>
      </c>
      <c r="N430" s="386" t="s">
        <v>7672</v>
      </c>
    </row>
    <row r="431" spans="1:14" x14ac:dyDescent="0.3">
      <c r="A431">
        <f t="shared" si="6"/>
        <v>419</v>
      </c>
      <c r="B431" s="236">
        <v>164270</v>
      </c>
      <c r="C431" t="s">
        <v>1220</v>
      </c>
      <c r="D431" t="s">
        <v>5842</v>
      </c>
      <c r="E431" t="s">
        <v>124</v>
      </c>
      <c r="F431" t="s">
        <v>7126</v>
      </c>
      <c r="G431" s="272">
        <v>2572</v>
      </c>
      <c r="H431" s="272">
        <v>144912</v>
      </c>
      <c r="I431" s="272">
        <v>133749</v>
      </c>
      <c r="J431" s="342">
        <v>8.3462306260233721</v>
      </c>
      <c r="K431" s="272">
        <v>56342.146189735613</v>
      </c>
      <c r="L431" s="386" t="s">
        <v>7671</v>
      </c>
      <c r="M431" s="386" t="s">
        <v>7586</v>
      </c>
      <c r="N431" s="386" t="s">
        <v>7599</v>
      </c>
    </row>
    <row r="432" spans="1:14" x14ac:dyDescent="0.3">
      <c r="A432">
        <f t="shared" si="6"/>
        <v>420</v>
      </c>
      <c r="B432" s="236">
        <v>190503</v>
      </c>
      <c r="C432" t="s">
        <v>7610</v>
      </c>
      <c r="D432" t="s">
        <v>5828</v>
      </c>
      <c r="E432" t="s">
        <v>12</v>
      </c>
      <c r="F432" t="s">
        <v>7126</v>
      </c>
      <c r="G432" s="272">
        <v>2690</v>
      </c>
      <c r="H432" s="272">
        <v>144305.696</v>
      </c>
      <c r="I432" s="272">
        <v>151136.70000000001</v>
      </c>
      <c r="J432" s="342">
        <v>-4.5197519861158906</v>
      </c>
      <c r="K432" s="272">
        <v>53645.240148698882</v>
      </c>
      <c r="L432" s="386" t="s">
        <v>7671</v>
      </c>
      <c r="M432" s="386" t="s">
        <v>7586</v>
      </c>
      <c r="N432" s="386" t="s">
        <v>7597</v>
      </c>
    </row>
    <row r="433" spans="1:14" x14ac:dyDescent="0.3">
      <c r="A433">
        <f t="shared" si="6"/>
        <v>421</v>
      </c>
      <c r="B433" s="236">
        <v>142115</v>
      </c>
      <c r="C433" t="s">
        <v>913</v>
      </c>
      <c r="D433" t="s">
        <v>5879</v>
      </c>
      <c r="E433" t="s">
        <v>259</v>
      </c>
      <c r="F433" t="s">
        <v>7138</v>
      </c>
      <c r="G433" s="272">
        <v>17736</v>
      </c>
      <c r="H433" s="395">
        <v>143009.08799999999</v>
      </c>
      <c r="I433" s="395">
        <v>132069.20300000001</v>
      </c>
      <c r="J433" s="342">
        <v>8.2834489430514537</v>
      </c>
      <c r="K433" s="272">
        <v>8063.209742895805</v>
      </c>
      <c r="L433" s="386" t="s">
        <v>7675</v>
      </c>
      <c r="M433" s="386" t="s">
        <v>7586</v>
      </c>
      <c r="N433" s="386" t="s">
        <v>7672</v>
      </c>
    </row>
    <row r="434" spans="1:14" x14ac:dyDescent="0.3">
      <c r="A434">
        <f t="shared" si="6"/>
        <v>422</v>
      </c>
      <c r="B434" s="236">
        <v>189705</v>
      </c>
      <c r="C434" t="s">
        <v>7784</v>
      </c>
      <c r="D434" t="s">
        <v>5587</v>
      </c>
      <c r="E434" t="s">
        <v>12</v>
      </c>
      <c r="F434" t="s">
        <v>7126</v>
      </c>
      <c r="G434" s="272">
        <v>2492</v>
      </c>
      <c r="H434" s="272">
        <v>142787.39600000001</v>
      </c>
      <c r="I434" s="272">
        <v>155680.77299999999</v>
      </c>
      <c r="J434" s="342">
        <v>-8.2819327984708693</v>
      </c>
      <c r="K434" s="272">
        <v>57298.313001605136</v>
      </c>
      <c r="L434" s="386" t="s">
        <v>7671</v>
      </c>
      <c r="M434" s="386" t="s">
        <v>7586</v>
      </c>
      <c r="N434" s="386" t="s">
        <v>7599</v>
      </c>
    </row>
    <row r="435" spans="1:14" x14ac:dyDescent="0.3">
      <c r="A435">
        <f t="shared" si="6"/>
        <v>423</v>
      </c>
      <c r="B435" s="236">
        <v>136172</v>
      </c>
      <c r="C435" t="s">
        <v>1564</v>
      </c>
      <c r="D435" t="s">
        <v>5818</v>
      </c>
      <c r="E435" t="s">
        <v>63</v>
      </c>
      <c r="F435" t="s">
        <v>7460</v>
      </c>
      <c r="G435" s="272">
        <v>13345</v>
      </c>
      <c r="H435" s="272">
        <v>141390.973</v>
      </c>
      <c r="I435" s="272">
        <v>132178.17800000001</v>
      </c>
      <c r="J435" s="342">
        <v>6.9699818376978859</v>
      </c>
      <c r="K435" s="272">
        <v>10595.052304233795</v>
      </c>
      <c r="L435" s="386" t="s">
        <v>7675</v>
      </c>
      <c r="M435" s="386" t="s">
        <v>7586</v>
      </c>
      <c r="N435" s="386" t="s">
        <v>7672</v>
      </c>
    </row>
    <row r="436" spans="1:14" x14ac:dyDescent="0.3">
      <c r="A436">
        <f t="shared" si="6"/>
        <v>424</v>
      </c>
      <c r="B436" s="236">
        <v>216524</v>
      </c>
      <c r="C436" t="s">
        <v>1609</v>
      </c>
      <c r="D436" t="s">
        <v>5763</v>
      </c>
      <c r="E436" t="s">
        <v>8</v>
      </c>
      <c r="F436" t="s">
        <v>7126</v>
      </c>
      <c r="G436" s="272">
        <v>1479.3</v>
      </c>
      <c r="H436" s="272">
        <v>140777.51999999999</v>
      </c>
      <c r="I436" s="272">
        <v>132596.66500000001</v>
      </c>
      <c r="J436" s="342">
        <v>6.1697290802902023</v>
      </c>
      <c r="K436" s="272">
        <v>95164.95639829649</v>
      </c>
      <c r="L436" s="386" t="s">
        <v>7671</v>
      </c>
      <c r="M436" s="386" t="s">
        <v>7586</v>
      </c>
      <c r="N436" s="387" t="s">
        <v>7593</v>
      </c>
    </row>
    <row r="437" spans="1:14" x14ac:dyDescent="0.3">
      <c r="A437">
        <f t="shared" si="6"/>
        <v>425</v>
      </c>
      <c r="B437" s="236">
        <v>145691</v>
      </c>
      <c r="C437" t="s">
        <v>1135</v>
      </c>
      <c r="D437" t="s">
        <v>5818</v>
      </c>
      <c r="E437" t="s">
        <v>19</v>
      </c>
      <c r="F437" t="s">
        <v>7126</v>
      </c>
      <c r="G437" s="272">
        <v>1024</v>
      </c>
      <c r="H437" s="272">
        <v>139414.288</v>
      </c>
      <c r="I437" s="272">
        <v>146550.21599999999</v>
      </c>
      <c r="J437" s="342">
        <v>-4.8692715676379397</v>
      </c>
      <c r="K437" s="272">
        <v>136146.765625</v>
      </c>
      <c r="L437" s="386" t="s">
        <v>7671</v>
      </c>
      <c r="M437" s="386" t="s">
        <v>7586</v>
      </c>
      <c r="N437" s="387" t="s">
        <v>7593</v>
      </c>
    </row>
    <row r="438" spans="1:14" x14ac:dyDescent="0.3">
      <c r="A438">
        <f t="shared" si="6"/>
        <v>426</v>
      </c>
      <c r="B438" s="236">
        <v>195304</v>
      </c>
      <c r="C438" t="s">
        <v>1377</v>
      </c>
      <c r="D438" t="s">
        <v>5871</v>
      </c>
      <c r="E438" t="s">
        <v>12</v>
      </c>
      <c r="F438" t="s">
        <v>7126</v>
      </c>
      <c r="G438" s="272">
        <v>1656</v>
      </c>
      <c r="H438" s="272">
        <v>138121.29399999999</v>
      </c>
      <c r="I438" s="272">
        <v>134236.19399999999</v>
      </c>
      <c r="J438" s="342">
        <v>2.8942268729698983</v>
      </c>
      <c r="K438" s="272">
        <v>83406.578502415461</v>
      </c>
      <c r="L438" s="386" t="s">
        <v>7671</v>
      </c>
      <c r="M438" s="386" t="s">
        <v>7586</v>
      </c>
      <c r="N438" s="387" t="s">
        <v>7593</v>
      </c>
    </row>
    <row r="439" spans="1:14" x14ac:dyDescent="0.3">
      <c r="A439">
        <f t="shared" si="6"/>
        <v>427</v>
      </c>
      <c r="B439" s="236">
        <v>220978</v>
      </c>
      <c r="C439" t="s">
        <v>7510</v>
      </c>
      <c r="D439" t="s">
        <v>5883</v>
      </c>
      <c r="E439" t="s">
        <v>28</v>
      </c>
      <c r="F439" t="s">
        <v>7460</v>
      </c>
      <c r="G439" s="272"/>
      <c r="H439" s="272">
        <v>137359.611</v>
      </c>
      <c r="I439" s="272">
        <v>126863.48699999999</v>
      </c>
      <c r="J439" s="342">
        <v>8.2735578598750088</v>
      </c>
      <c r="K439" s="272"/>
      <c r="L439" s="386" t="s">
        <v>7675</v>
      </c>
      <c r="M439" s="386" t="s">
        <v>7586</v>
      </c>
      <c r="N439" s="386" t="s">
        <v>7672</v>
      </c>
    </row>
    <row r="440" spans="1:14" x14ac:dyDescent="0.3">
      <c r="A440">
        <f t="shared" si="6"/>
        <v>428</v>
      </c>
      <c r="B440" s="236">
        <v>109651</v>
      </c>
      <c r="C440" t="s">
        <v>2171</v>
      </c>
      <c r="D440" t="s">
        <v>5449</v>
      </c>
      <c r="E440" t="s">
        <v>39</v>
      </c>
      <c r="F440" t="s">
        <v>7126</v>
      </c>
      <c r="G440" s="272">
        <v>2287</v>
      </c>
      <c r="H440" s="272">
        <v>137353</v>
      </c>
      <c r="I440" s="272">
        <v>127039</v>
      </c>
      <c r="J440" s="342">
        <v>8.1187666779492904</v>
      </c>
      <c r="K440" s="272">
        <v>60058.154787931788</v>
      </c>
      <c r="L440" s="386" t="s">
        <v>7671</v>
      </c>
      <c r="M440" s="386" t="s">
        <v>7586</v>
      </c>
      <c r="N440" s="386" t="s">
        <v>7599</v>
      </c>
    </row>
    <row r="441" spans="1:14" x14ac:dyDescent="0.3">
      <c r="A441">
        <f t="shared" si="6"/>
        <v>429</v>
      </c>
      <c r="B441" s="236">
        <v>110413</v>
      </c>
      <c r="C441" t="s">
        <v>937</v>
      </c>
      <c r="D441" t="s">
        <v>5885</v>
      </c>
      <c r="E441" t="s">
        <v>39</v>
      </c>
      <c r="F441" t="s">
        <v>7126</v>
      </c>
      <c r="G441" s="424">
        <v>3448.7</v>
      </c>
      <c r="H441" s="272">
        <v>135937.86499999999</v>
      </c>
      <c r="I441" s="272">
        <v>133135.98300000001</v>
      </c>
      <c r="J441" s="342">
        <v>2.1045264674990105</v>
      </c>
      <c r="K441" s="391">
        <v>39417.132542697247</v>
      </c>
      <c r="L441" s="386" t="s">
        <v>7671</v>
      </c>
      <c r="M441" s="386" t="s">
        <v>7586</v>
      </c>
      <c r="N441" s="386" t="s">
        <v>7599</v>
      </c>
    </row>
    <row r="442" spans="1:14" x14ac:dyDescent="0.3">
      <c r="A442">
        <f t="shared" si="6"/>
        <v>430</v>
      </c>
      <c r="B442" s="236">
        <v>110565</v>
      </c>
      <c r="C442" t="s">
        <v>7521</v>
      </c>
      <c r="D442" t="s">
        <v>5987</v>
      </c>
      <c r="E442" t="s">
        <v>39</v>
      </c>
      <c r="F442" t="s">
        <v>7138</v>
      </c>
      <c r="G442" s="272">
        <v>32498</v>
      </c>
      <c r="H442" s="272">
        <v>135851.64000000001</v>
      </c>
      <c r="I442" s="272">
        <v>131405.42000000001</v>
      </c>
      <c r="J442" s="342">
        <v>3.3835895049077891</v>
      </c>
      <c r="K442" s="272">
        <v>4180.3077112437686</v>
      </c>
      <c r="L442" s="386" t="s">
        <v>7675</v>
      </c>
      <c r="M442" s="386" t="s">
        <v>7586</v>
      </c>
      <c r="N442" s="386" t="s">
        <v>7672</v>
      </c>
    </row>
    <row r="443" spans="1:14" x14ac:dyDescent="0.3">
      <c r="A443">
        <f t="shared" si="6"/>
        <v>431</v>
      </c>
      <c r="B443" s="236">
        <v>232423</v>
      </c>
      <c r="C443" t="s">
        <v>1766</v>
      </c>
      <c r="D443" t="s">
        <v>5893</v>
      </c>
      <c r="E443" t="s">
        <v>14</v>
      </c>
      <c r="F443" t="s">
        <v>7138</v>
      </c>
      <c r="G443" s="272">
        <v>20731</v>
      </c>
      <c r="H443" s="272">
        <v>135362.639</v>
      </c>
      <c r="I443" s="272">
        <v>123393.34</v>
      </c>
      <c r="J443" s="342">
        <v>9.7001175266023267</v>
      </c>
      <c r="K443" s="272">
        <v>6529.4794751820946</v>
      </c>
      <c r="L443" s="386" t="s">
        <v>7675</v>
      </c>
      <c r="M443" s="386" t="s">
        <v>7586</v>
      </c>
      <c r="N443" s="386" t="s">
        <v>7672</v>
      </c>
    </row>
    <row r="444" spans="1:14" x14ac:dyDescent="0.3">
      <c r="A444">
        <f t="shared" si="6"/>
        <v>432</v>
      </c>
      <c r="B444" s="236">
        <v>195720</v>
      </c>
      <c r="C444" t="s">
        <v>7785</v>
      </c>
      <c r="D444" t="s">
        <v>5462</v>
      </c>
      <c r="E444" t="s">
        <v>12</v>
      </c>
      <c r="F444" t="s">
        <v>7126</v>
      </c>
      <c r="G444" s="272">
        <v>3437</v>
      </c>
      <c r="H444" s="272">
        <v>135309.47899999999</v>
      </c>
      <c r="I444" s="272">
        <v>120503.64599999999</v>
      </c>
      <c r="J444" s="342">
        <v>12.286626580576657</v>
      </c>
      <c r="K444" s="272">
        <v>39368.483852196681</v>
      </c>
      <c r="L444" s="386" t="s">
        <v>7671</v>
      </c>
      <c r="M444" s="386" t="s">
        <v>7586</v>
      </c>
      <c r="N444" s="386" t="s">
        <v>7672</v>
      </c>
    </row>
    <row r="445" spans="1:14" x14ac:dyDescent="0.3">
      <c r="A445">
        <f t="shared" si="6"/>
        <v>433</v>
      </c>
      <c r="B445" s="236">
        <v>232609</v>
      </c>
      <c r="C445" t="s">
        <v>7225</v>
      </c>
      <c r="D445" t="s">
        <v>5498</v>
      </c>
      <c r="E445" t="s">
        <v>14</v>
      </c>
      <c r="F445" t="s">
        <v>7126</v>
      </c>
      <c r="G445" s="272">
        <v>2186</v>
      </c>
      <c r="H445" s="272">
        <v>135051.64499999999</v>
      </c>
      <c r="I445" s="272">
        <v>141097.467</v>
      </c>
      <c r="J445" s="342">
        <v>-4.2848550924022</v>
      </c>
      <c r="K445" s="272">
        <v>61780.258462946018</v>
      </c>
      <c r="L445" s="386" t="s">
        <v>7671</v>
      </c>
      <c r="M445" s="386" t="s">
        <v>7586</v>
      </c>
      <c r="N445" s="386" t="s">
        <v>7672</v>
      </c>
    </row>
    <row r="446" spans="1:14" x14ac:dyDescent="0.3">
      <c r="A446">
        <f t="shared" si="6"/>
        <v>434</v>
      </c>
      <c r="B446" s="236">
        <v>227862</v>
      </c>
      <c r="C446" t="s">
        <v>5612</v>
      </c>
      <c r="D446" t="s">
        <v>5434</v>
      </c>
      <c r="E446" t="s">
        <v>35</v>
      </c>
      <c r="F446" t="s">
        <v>7126</v>
      </c>
      <c r="G446" s="272">
        <v>3009.6669999999999</v>
      </c>
      <c r="H446" s="272">
        <v>135012.77799999999</v>
      </c>
      <c r="I446" s="272">
        <v>130278.29700000001</v>
      </c>
      <c r="J446" s="342">
        <v>3.634128714470366</v>
      </c>
      <c r="K446" s="272">
        <v>44859.70640605755</v>
      </c>
      <c r="L446" s="386" t="s">
        <v>7671</v>
      </c>
      <c r="M446" s="386" t="s">
        <v>7586</v>
      </c>
      <c r="N446" s="386" t="s">
        <v>7672</v>
      </c>
    </row>
    <row r="447" spans="1:14" x14ac:dyDescent="0.3">
      <c r="A447">
        <f t="shared" si="6"/>
        <v>435</v>
      </c>
      <c r="B447" s="236">
        <v>216807</v>
      </c>
      <c r="C447" t="s">
        <v>5932</v>
      </c>
      <c r="D447" t="s">
        <v>5847</v>
      </c>
      <c r="E447" t="s">
        <v>8</v>
      </c>
      <c r="F447" t="s">
        <v>7126</v>
      </c>
      <c r="G447" s="272">
        <v>1091</v>
      </c>
      <c r="H447" s="272">
        <v>133938.704</v>
      </c>
      <c r="I447" s="272">
        <v>132582.66800000001</v>
      </c>
      <c r="J447" s="342">
        <v>1.0227852708470104</v>
      </c>
      <c r="K447" s="272">
        <v>122766.91475710357</v>
      </c>
      <c r="L447" s="386" t="s">
        <v>7671</v>
      </c>
      <c r="M447" s="386" t="s">
        <v>7586</v>
      </c>
      <c r="N447" s="387" t="s">
        <v>7593</v>
      </c>
    </row>
    <row r="448" spans="1:14" x14ac:dyDescent="0.3">
      <c r="A448">
        <f t="shared" si="6"/>
        <v>436</v>
      </c>
      <c r="B448" s="236">
        <v>107558</v>
      </c>
      <c r="C448" t="s">
        <v>1594</v>
      </c>
      <c r="D448" t="s">
        <v>5860</v>
      </c>
      <c r="E448" t="s">
        <v>311</v>
      </c>
      <c r="F448" t="s">
        <v>7126</v>
      </c>
      <c r="G448" s="272">
        <v>785</v>
      </c>
      <c r="H448" s="272">
        <v>133680.079</v>
      </c>
      <c r="I448" s="272">
        <v>126791.516</v>
      </c>
      <c r="J448" s="342">
        <v>5.4329841753765251</v>
      </c>
      <c r="K448" s="272">
        <v>170293.09426751593</v>
      </c>
      <c r="L448" s="386" t="s">
        <v>7671</v>
      </c>
      <c r="M448" s="386" t="s">
        <v>7586</v>
      </c>
      <c r="N448" s="387" t="s">
        <v>7593</v>
      </c>
    </row>
    <row r="449" spans="1:14" x14ac:dyDescent="0.3">
      <c r="A449">
        <f t="shared" si="6"/>
        <v>437</v>
      </c>
      <c r="B449" s="236">
        <v>176372</v>
      </c>
      <c r="C449" t="s">
        <v>7227</v>
      </c>
      <c r="D449" t="s">
        <v>5888</v>
      </c>
      <c r="E449" t="s">
        <v>263</v>
      </c>
      <c r="F449" t="s">
        <v>7138</v>
      </c>
      <c r="G449" s="272">
        <v>11232</v>
      </c>
      <c r="H449" s="272">
        <v>133519.83199999999</v>
      </c>
      <c r="I449" s="272">
        <v>123989.84600000001</v>
      </c>
      <c r="J449" s="342">
        <v>7.6861019732212501</v>
      </c>
      <c r="K449" s="272">
        <v>11887.449430199431</v>
      </c>
      <c r="L449" s="386" t="s">
        <v>7675</v>
      </c>
      <c r="M449" s="386" t="s">
        <v>7586</v>
      </c>
      <c r="N449" s="386" t="s">
        <v>7672</v>
      </c>
    </row>
    <row r="450" spans="1:14" x14ac:dyDescent="0.3">
      <c r="A450">
        <f t="shared" si="6"/>
        <v>438</v>
      </c>
      <c r="B450" s="236">
        <v>110361</v>
      </c>
      <c r="C450" t="s">
        <v>6047</v>
      </c>
      <c r="D450" t="s">
        <v>6048</v>
      </c>
      <c r="E450" t="s">
        <v>39</v>
      </c>
      <c r="F450" t="s">
        <v>7126</v>
      </c>
      <c r="G450" s="272">
        <v>11253</v>
      </c>
      <c r="H450" s="272">
        <v>133075.93700000001</v>
      </c>
      <c r="I450" s="272">
        <v>119106.75599999999</v>
      </c>
      <c r="J450" s="342">
        <v>11.728286009233608</v>
      </c>
      <c r="K450" s="272">
        <v>11825.818626144139</v>
      </c>
      <c r="L450" s="386" t="s">
        <v>7671</v>
      </c>
      <c r="M450" s="386" t="s">
        <v>7586</v>
      </c>
      <c r="N450" s="386" t="s">
        <v>7599</v>
      </c>
    </row>
    <row r="451" spans="1:14" x14ac:dyDescent="0.3">
      <c r="A451">
        <f t="shared" si="6"/>
        <v>439</v>
      </c>
      <c r="B451" s="236">
        <v>198835</v>
      </c>
      <c r="C451" t="s">
        <v>1185</v>
      </c>
      <c r="D451" t="s">
        <v>5868</v>
      </c>
      <c r="E451" t="s">
        <v>30</v>
      </c>
      <c r="F451" t="s">
        <v>7126</v>
      </c>
      <c r="G451" s="272">
        <v>1288</v>
      </c>
      <c r="H451" s="272">
        <v>132337.79399999999</v>
      </c>
      <c r="I451" s="272">
        <v>127885.978</v>
      </c>
      <c r="J451" s="342">
        <v>3.4810821871339104</v>
      </c>
      <c r="K451" s="272">
        <v>102746.73447204969</v>
      </c>
      <c r="L451" s="386" t="s">
        <v>7671</v>
      </c>
      <c r="M451" s="386" t="s">
        <v>7586</v>
      </c>
      <c r="N451" s="386" t="s">
        <v>7599</v>
      </c>
    </row>
    <row r="452" spans="1:14" x14ac:dyDescent="0.3">
      <c r="A452">
        <f t="shared" si="6"/>
        <v>440</v>
      </c>
      <c r="B452" s="236">
        <v>201548</v>
      </c>
      <c r="C452" t="s">
        <v>958</v>
      </c>
      <c r="D452" t="s">
        <v>5437</v>
      </c>
      <c r="E452" t="s">
        <v>56</v>
      </c>
      <c r="F452" t="s">
        <v>7126</v>
      </c>
      <c r="G452" s="272">
        <v>2388</v>
      </c>
      <c r="H452" s="395">
        <v>131158.20600000001</v>
      </c>
      <c r="I452" s="395">
        <v>125443.821</v>
      </c>
      <c r="J452" s="342">
        <v>4.5553339769521282</v>
      </c>
      <c r="K452" s="272">
        <v>54923.87185929648</v>
      </c>
      <c r="L452" s="386" t="s">
        <v>7671</v>
      </c>
      <c r="M452" s="386" t="s">
        <v>7586</v>
      </c>
      <c r="N452" s="386" t="s">
        <v>7599</v>
      </c>
    </row>
    <row r="453" spans="1:14" x14ac:dyDescent="0.3">
      <c r="A453">
        <f t="shared" si="6"/>
        <v>441</v>
      </c>
      <c r="B453" s="236">
        <v>165699</v>
      </c>
      <c r="C453" t="s">
        <v>1060</v>
      </c>
      <c r="D453" t="s">
        <v>5926</v>
      </c>
      <c r="E453" t="s">
        <v>22</v>
      </c>
      <c r="F453" t="s">
        <v>7126</v>
      </c>
      <c r="G453" s="272">
        <v>2994</v>
      </c>
      <c r="H453" s="272">
        <v>130663.79399999999</v>
      </c>
      <c r="I453" s="272">
        <v>119158.12699999999</v>
      </c>
      <c r="J453" s="342">
        <v>9.655797124102163</v>
      </c>
      <c r="K453" s="272">
        <v>43641.881763527053</v>
      </c>
      <c r="L453" s="386" t="s">
        <v>7671</v>
      </c>
      <c r="M453" s="386" t="s">
        <v>7586</v>
      </c>
      <c r="N453" s="386" t="s">
        <v>7599</v>
      </c>
    </row>
    <row r="454" spans="1:14" x14ac:dyDescent="0.3">
      <c r="A454">
        <f t="shared" si="6"/>
        <v>442</v>
      </c>
      <c r="B454" s="236">
        <v>217819</v>
      </c>
      <c r="C454" t="s">
        <v>2058</v>
      </c>
      <c r="D454" t="s">
        <v>5659</v>
      </c>
      <c r="E454" t="s">
        <v>87</v>
      </c>
      <c r="F454" t="s">
        <v>7138</v>
      </c>
      <c r="G454" s="272">
        <v>9862</v>
      </c>
      <c r="H454" s="272">
        <v>130194.613</v>
      </c>
      <c r="I454" s="272">
        <v>124191.326</v>
      </c>
      <c r="J454" s="342">
        <v>4.8339020069726901</v>
      </c>
      <c r="K454" s="272">
        <v>13201.643987020889</v>
      </c>
      <c r="L454" s="386" t="s">
        <v>7675</v>
      </c>
      <c r="M454" s="386" t="s">
        <v>7586</v>
      </c>
      <c r="N454" s="386" t="s">
        <v>7599</v>
      </c>
    </row>
    <row r="455" spans="1:14" x14ac:dyDescent="0.3">
      <c r="A455">
        <f t="shared" si="6"/>
        <v>443</v>
      </c>
      <c r="B455" s="236">
        <v>205957</v>
      </c>
      <c r="C455" t="s">
        <v>1962</v>
      </c>
      <c r="D455" t="s">
        <v>7786</v>
      </c>
      <c r="E455" t="s">
        <v>56</v>
      </c>
      <c r="F455" t="s">
        <v>7126</v>
      </c>
      <c r="G455" s="272">
        <v>2700</v>
      </c>
      <c r="H455" s="272">
        <v>130138.24099999999</v>
      </c>
      <c r="I455" s="272">
        <v>142277.76999999999</v>
      </c>
      <c r="J455" s="342">
        <v>-8.5322738752512048</v>
      </c>
      <c r="K455" s="272">
        <v>48199.34851851852</v>
      </c>
      <c r="L455" s="386" t="s">
        <v>7671</v>
      </c>
      <c r="M455" s="386" t="s">
        <v>7586</v>
      </c>
      <c r="N455" s="386" t="s">
        <v>7599</v>
      </c>
    </row>
    <row r="456" spans="1:14" x14ac:dyDescent="0.3">
      <c r="A456">
        <f t="shared" si="6"/>
        <v>444</v>
      </c>
      <c r="B456" s="236">
        <v>106245</v>
      </c>
      <c r="C456" t="s">
        <v>7787</v>
      </c>
      <c r="D456" t="s">
        <v>7370</v>
      </c>
      <c r="E456" t="s">
        <v>311</v>
      </c>
      <c r="F456" t="s">
        <v>7460</v>
      </c>
      <c r="G456" s="272">
        <v>5467</v>
      </c>
      <c r="H456" s="272">
        <v>129718.19</v>
      </c>
      <c r="I456" s="272">
        <v>120966.427</v>
      </c>
      <c r="J456" s="342">
        <v>7.234869390661598</v>
      </c>
      <c r="K456" s="272">
        <v>23727.490396927016</v>
      </c>
      <c r="L456" s="386" t="s">
        <v>7675</v>
      </c>
      <c r="M456" s="386" t="s">
        <v>7586</v>
      </c>
      <c r="N456" s="386" t="s">
        <v>7672</v>
      </c>
    </row>
    <row r="457" spans="1:14" x14ac:dyDescent="0.3">
      <c r="A457">
        <f t="shared" si="6"/>
        <v>445</v>
      </c>
      <c r="B457" s="236">
        <v>179265</v>
      </c>
      <c r="C457" t="s">
        <v>7504</v>
      </c>
      <c r="D457" t="s">
        <v>5815</v>
      </c>
      <c r="E457" t="s">
        <v>3</v>
      </c>
      <c r="F457" t="s">
        <v>7126</v>
      </c>
      <c r="G457" s="272">
        <v>681</v>
      </c>
      <c r="H457" s="272">
        <v>129667.29300000001</v>
      </c>
      <c r="I457" s="272">
        <v>137232.75</v>
      </c>
      <c r="J457" s="342">
        <v>-5.5128655514080966</v>
      </c>
      <c r="K457" s="272">
        <v>190407.18502202645</v>
      </c>
      <c r="L457" s="386" t="s">
        <v>7671</v>
      </c>
      <c r="M457" s="386" t="s">
        <v>7586</v>
      </c>
      <c r="N457" s="386" t="s">
        <v>7597</v>
      </c>
    </row>
    <row r="458" spans="1:14" x14ac:dyDescent="0.3">
      <c r="A458">
        <f t="shared" si="6"/>
        <v>446</v>
      </c>
      <c r="B458" s="236">
        <v>171571</v>
      </c>
      <c r="C458" t="s">
        <v>1300</v>
      </c>
      <c r="D458" t="s">
        <v>5462</v>
      </c>
      <c r="E458" t="s">
        <v>141</v>
      </c>
      <c r="F458" t="s">
        <v>7460</v>
      </c>
      <c r="G458" s="272">
        <v>13502</v>
      </c>
      <c r="H458" s="272">
        <v>129533.628</v>
      </c>
      <c r="I458" s="272">
        <v>118116.792</v>
      </c>
      <c r="J458" s="342">
        <v>9.6657179785241674</v>
      </c>
      <c r="K458" s="272">
        <v>9593.6622722559623</v>
      </c>
      <c r="L458" s="386" t="s">
        <v>7675</v>
      </c>
      <c r="M458" s="386" t="s">
        <v>7586</v>
      </c>
      <c r="N458" s="386" t="s">
        <v>7672</v>
      </c>
    </row>
    <row r="459" spans="1:14" x14ac:dyDescent="0.3">
      <c r="A459">
        <f t="shared" si="6"/>
        <v>447</v>
      </c>
      <c r="B459" s="236">
        <v>198950</v>
      </c>
      <c r="C459" t="s">
        <v>1236</v>
      </c>
      <c r="D459" t="s">
        <v>5520</v>
      </c>
      <c r="E459" t="s">
        <v>30</v>
      </c>
      <c r="F459" t="s">
        <v>7126</v>
      </c>
      <c r="G459" s="272">
        <v>1484</v>
      </c>
      <c r="H459" s="272">
        <v>129331.046</v>
      </c>
      <c r="I459" s="272">
        <v>124353.454</v>
      </c>
      <c r="J459" s="342">
        <v>4.0027774379310799</v>
      </c>
      <c r="K459" s="272">
        <v>87150.300539083561</v>
      </c>
      <c r="L459" s="386" t="s">
        <v>7671</v>
      </c>
      <c r="M459" s="386" t="s">
        <v>7586</v>
      </c>
      <c r="N459" s="387" t="s">
        <v>7593</v>
      </c>
    </row>
    <row r="460" spans="1:14" x14ac:dyDescent="0.3">
      <c r="A460">
        <f t="shared" si="6"/>
        <v>448</v>
      </c>
      <c r="B460" s="236">
        <v>196307</v>
      </c>
      <c r="C460" t="s">
        <v>1765</v>
      </c>
      <c r="D460" t="s">
        <v>5505</v>
      </c>
      <c r="E460" t="s">
        <v>12</v>
      </c>
      <c r="F460" t="s">
        <v>7592</v>
      </c>
      <c r="G460" s="272">
        <v>1400</v>
      </c>
      <c r="H460" s="272">
        <v>128823.356</v>
      </c>
      <c r="I460" s="272">
        <v>123807.00199999999</v>
      </c>
      <c r="J460" s="342">
        <v>4.0517530664380415</v>
      </c>
      <c r="K460" s="272">
        <v>92016.682857142863</v>
      </c>
      <c r="L460" s="386" t="s">
        <v>7675</v>
      </c>
      <c r="M460" s="386" t="s">
        <v>7586</v>
      </c>
      <c r="N460" s="386" t="s">
        <v>7597</v>
      </c>
    </row>
    <row r="461" spans="1:14" x14ac:dyDescent="0.3">
      <c r="A461">
        <f t="shared" si="6"/>
        <v>449</v>
      </c>
      <c r="B461" s="236">
        <v>147660</v>
      </c>
      <c r="C461" t="s">
        <v>1287</v>
      </c>
      <c r="D461" t="s">
        <v>5862</v>
      </c>
      <c r="E461" t="s">
        <v>19</v>
      </c>
      <c r="F461" t="s">
        <v>7126</v>
      </c>
      <c r="G461" s="272">
        <v>2695</v>
      </c>
      <c r="H461" s="272">
        <v>127497.58500000001</v>
      </c>
      <c r="I461" s="272">
        <v>118835.251</v>
      </c>
      <c r="J461" s="342">
        <v>7.2893639952003824</v>
      </c>
      <c r="K461" s="272">
        <v>47308.936920222637</v>
      </c>
      <c r="L461" s="386" t="s">
        <v>7671</v>
      </c>
      <c r="M461" s="386" t="s">
        <v>7586</v>
      </c>
      <c r="N461" s="386" t="s">
        <v>7599</v>
      </c>
    </row>
    <row r="462" spans="1:14" x14ac:dyDescent="0.3">
      <c r="A462">
        <f t="shared" ref="A462:A525" si="7">RANK(H462,H$13:H$711,0)</f>
        <v>450</v>
      </c>
      <c r="B462" s="236">
        <v>157447</v>
      </c>
      <c r="C462" t="s">
        <v>1294</v>
      </c>
      <c r="D462" t="s">
        <v>5877</v>
      </c>
      <c r="E462" t="s">
        <v>10</v>
      </c>
      <c r="F462" t="s">
        <v>7138</v>
      </c>
      <c r="G462" s="272">
        <v>12159</v>
      </c>
      <c r="H462" s="272">
        <v>127266.567</v>
      </c>
      <c r="I462" s="272">
        <v>119273.571</v>
      </c>
      <c r="J462" s="342">
        <v>6.7013974118373634</v>
      </c>
      <c r="K462" s="272">
        <v>10466.861337281027</v>
      </c>
      <c r="L462" s="386" t="s">
        <v>7675</v>
      </c>
      <c r="M462" s="386" t="s">
        <v>7586</v>
      </c>
      <c r="N462" s="386" t="s">
        <v>7672</v>
      </c>
    </row>
    <row r="463" spans="1:14" x14ac:dyDescent="0.3">
      <c r="A463">
        <f t="shared" si="7"/>
        <v>451</v>
      </c>
      <c r="B463" s="236">
        <v>227845</v>
      </c>
      <c r="C463" t="s">
        <v>1406</v>
      </c>
      <c r="D463" t="s">
        <v>5414</v>
      </c>
      <c r="E463" t="s">
        <v>35</v>
      </c>
      <c r="F463" t="s">
        <v>7126</v>
      </c>
      <c r="G463" s="272">
        <v>3220</v>
      </c>
      <c r="H463" s="272">
        <v>127065.624</v>
      </c>
      <c r="I463" s="272">
        <v>117432.458</v>
      </c>
      <c r="J463" s="342">
        <v>8.2031545316031771</v>
      </c>
      <c r="K463" s="272">
        <v>39461.373913043477</v>
      </c>
      <c r="L463" s="386" t="s">
        <v>7671</v>
      </c>
      <c r="M463" s="386" t="s">
        <v>7586</v>
      </c>
      <c r="N463" s="386" t="s">
        <v>7599</v>
      </c>
    </row>
    <row r="464" spans="1:14" x14ac:dyDescent="0.3">
      <c r="A464">
        <f t="shared" si="7"/>
        <v>452</v>
      </c>
      <c r="B464" s="236">
        <v>213996</v>
      </c>
      <c r="C464" t="s">
        <v>7505</v>
      </c>
      <c r="D464" t="s">
        <v>7218</v>
      </c>
      <c r="E464" t="s">
        <v>8</v>
      </c>
      <c r="F464" t="s">
        <v>7126</v>
      </c>
      <c r="G464" s="272">
        <v>2774</v>
      </c>
      <c r="H464" s="272">
        <v>126358.914</v>
      </c>
      <c r="I464" s="272">
        <v>127166.126</v>
      </c>
      <c r="J464" s="342">
        <v>-0.63476967128809092</v>
      </c>
      <c r="K464" s="272">
        <v>45551.158615717373</v>
      </c>
      <c r="L464" s="386" t="s">
        <v>7671</v>
      </c>
      <c r="M464" s="386" t="s">
        <v>7586</v>
      </c>
      <c r="N464" s="386" t="s">
        <v>7599</v>
      </c>
    </row>
    <row r="465" spans="1:14" x14ac:dyDescent="0.3">
      <c r="A465">
        <f t="shared" si="7"/>
        <v>453</v>
      </c>
      <c r="B465" s="236">
        <v>237011</v>
      </c>
      <c r="C465" t="s">
        <v>1649</v>
      </c>
      <c r="D465" t="s">
        <v>5975</v>
      </c>
      <c r="E465" t="s">
        <v>54</v>
      </c>
      <c r="F465" t="s">
        <v>7138</v>
      </c>
      <c r="G465" s="272">
        <v>14398</v>
      </c>
      <c r="H465" s="272">
        <v>125721.80100000001</v>
      </c>
      <c r="I465" s="272">
        <v>109833</v>
      </c>
      <c r="J465" s="342">
        <v>14.466327060173178</v>
      </c>
      <c r="K465" s="272">
        <v>8731.893387970551</v>
      </c>
      <c r="L465" s="386" t="s">
        <v>7675</v>
      </c>
      <c r="M465" s="386" t="s">
        <v>7586</v>
      </c>
      <c r="N465" s="386" t="s">
        <v>7599</v>
      </c>
    </row>
    <row r="466" spans="1:14" x14ac:dyDescent="0.3">
      <c r="A466">
        <f t="shared" si="7"/>
        <v>454</v>
      </c>
      <c r="B466" s="236">
        <v>162760</v>
      </c>
      <c r="C466" t="s">
        <v>7388</v>
      </c>
      <c r="D466" t="s">
        <v>5899</v>
      </c>
      <c r="E466" t="s">
        <v>124</v>
      </c>
      <c r="F466" t="s">
        <v>7126</v>
      </c>
      <c r="G466" s="272">
        <v>1168</v>
      </c>
      <c r="H466" s="272">
        <v>124836.736</v>
      </c>
      <c r="I466" s="272">
        <v>122530.6</v>
      </c>
      <c r="J466" s="342">
        <v>1.882089861634562</v>
      </c>
      <c r="K466" s="272">
        <v>106880.76712328767</v>
      </c>
      <c r="L466" s="386" t="s">
        <v>7671</v>
      </c>
      <c r="M466" s="386" t="s">
        <v>7586</v>
      </c>
      <c r="N466" s="386" t="s">
        <v>7599</v>
      </c>
    </row>
    <row r="467" spans="1:14" x14ac:dyDescent="0.3">
      <c r="A467">
        <f t="shared" si="7"/>
        <v>455</v>
      </c>
      <c r="B467" s="236">
        <v>181020</v>
      </c>
      <c r="C467" t="s">
        <v>5858</v>
      </c>
      <c r="D467" t="s">
        <v>5859</v>
      </c>
      <c r="E467" t="s">
        <v>295</v>
      </c>
      <c r="F467" t="s">
        <v>7126</v>
      </c>
      <c r="G467" s="272">
        <v>1472</v>
      </c>
      <c r="H467" s="395">
        <v>124565</v>
      </c>
      <c r="I467" s="395">
        <v>123566</v>
      </c>
      <c r="J467" s="342">
        <v>0.81</v>
      </c>
      <c r="K467" s="395">
        <v>84623</v>
      </c>
      <c r="L467" s="386" t="s">
        <v>7671</v>
      </c>
      <c r="M467" s="386" t="s">
        <v>7586</v>
      </c>
      <c r="N467" s="386" t="s">
        <v>7599</v>
      </c>
    </row>
    <row r="468" spans="1:14" x14ac:dyDescent="0.3">
      <c r="A468">
        <f t="shared" si="7"/>
        <v>456</v>
      </c>
      <c r="B468" s="236">
        <v>213251</v>
      </c>
      <c r="C468" t="s">
        <v>1157</v>
      </c>
      <c r="D468" t="s">
        <v>5844</v>
      </c>
      <c r="E468" t="s">
        <v>8</v>
      </c>
      <c r="F468" t="s">
        <v>7126</v>
      </c>
      <c r="G468" s="272">
        <v>1293</v>
      </c>
      <c r="H468" s="272">
        <v>122492.394</v>
      </c>
      <c r="I468" s="272">
        <v>122116.814</v>
      </c>
      <c r="J468" s="342">
        <v>0.30755797477651337</v>
      </c>
      <c r="K468" s="272">
        <v>94735.030162412993</v>
      </c>
      <c r="L468" s="386" t="s">
        <v>7671</v>
      </c>
      <c r="M468" s="386" t="s">
        <v>7586</v>
      </c>
      <c r="N468" s="387" t="s">
        <v>7593</v>
      </c>
    </row>
    <row r="469" spans="1:14" x14ac:dyDescent="0.3">
      <c r="A469">
        <f t="shared" si="7"/>
        <v>457</v>
      </c>
      <c r="B469" s="236">
        <v>204936</v>
      </c>
      <c r="C469" t="s">
        <v>7230</v>
      </c>
      <c r="D469" t="s">
        <v>7231</v>
      </c>
      <c r="E469" t="s">
        <v>56</v>
      </c>
      <c r="F469" t="s">
        <v>7126</v>
      </c>
      <c r="G469" s="272">
        <v>2333</v>
      </c>
      <c r="H469" s="272">
        <v>118995.913</v>
      </c>
      <c r="I469" s="272">
        <v>116773.955</v>
      </c>
      <c r="J469" s="342">
        <v>1.9027855997512448</v>
      </c>
      <c r="K469" s="272">
        <v>51005.534933561939</v>
      </c>
      <c r="L469" s="386" t="s">
        <v>7671</v>
      </c>
      <c r="M469" s="386" t="s">
        <v>7586</v>
      </c>
      <c r="N469" s="386" t="s">
        <v>7599</v>
      </c>
    </row>
    <row r="470" spans="1:14" x14ac:dyDescent="0.3">
      <c r="A470">
        <f t="shared" si="7"/>
        <v>458</v>
      </c>
      <c r="B470" s="236">
        <v>169910</v>
      </c>
      <c r="C470" t="s">
        <v>1460</v>
      </c>
      <c r="D470" t="s">
        <v>5948</v>
      </c>
      <c r="E470" t="s">
        <v>141</v>
      </c>
      <c r="F470" t="s">
        <v>7138</v>
      </c>
      <c r="G470" s="272">
        <v>8202</v>
      </c>
      <c r="H470" s="272">
        <v>118803.758</v>
      </c>
      <c r="I470" s="272">
        <v>113015.29300000001</v>
      </c>
      <c r="J470" s="342">
        <v>5.1218422271400001</v>
      </c>
      <c r="K470" s="272">
        <v>14484.730309680566</v>
      </c>
      <c r="L470" s="386" t="s">
        <v>7675</v>
      </c>
      <c r="M470" s="386" t="s">
        <v>7586</v>
      </c>
      <c r="N470" s="386" t="s">
        <v>7672</v>
      </c>
    </row>
    <row r="471" spans="1:14" x14ac:dyDescent="0.3">
      <c r="A471">
        <f t="shared" si="7"/>
        <v>459</v>
      </c>
      <c r="B471" s="236">
        <v>174747</v>
      </c>
      <c r="C471" t="s">
        <v>994</v>
      </c>
      <c r="D471" t="s">
        <v>7239</v>
      </c>
      <c r="E471" t="s">
        <v>37</v>
      </c>
      <c r="F471" t="s">
        <v>7126</v>
      </c>
      <c r="G471" s="272">
        <v>1454</v>
      </c>
      <c r="H471" s="272">
        <v>118034.432</v>
      </c>
      <c r="I471" s="272">
        <v>102989.504</v>
      </c>
      <c r="J471" s="342">
        <v>14.608214833231939</v>
      </c>
      <c r="K471" s="272">
        <v>81179.114167812935</v>
      </c>
      <c r="L471" s="386" t="s">
        <v>7671</v>
      </c>
      <c r="M471" s="386" t="s">
        <v>7586</v>
      </c>
      <c r="N471" s="387" t="s">
        <v>7593</v>
      </c>
    </row>
    <row r="472" spans="1:14" x14ac:dyDescent="0.3">
      <c r="A472">
        <f t="shared" si="7"/>
        <v>460</v>
      </c>
      <c r="B472" s="236">
        <v>238616</v>
      </c>
      <c r="C472" t="s">
        <v>7515</v>
      </c>
      <c r="D472" t="s">
        <v>7236</v>
      </c>
      <c r="E472" t="s">
        <v>1</v>
      </c>
      <c r="F472" t="s">
        <v>7126</v>
      </c>
      <c r="G472" s="272"/>
      <c r="H472" s="272">
        <v>117854.807</v>
      </c>
      <c r="I472" s="272">
        <v>109298.807</v>
      </c>
      <c r="J472" s="342">
        <v>7.8280817831799396</v>
      </c>
      <c r="K472" s="272"/>
      <c r="L472" s="386" t="s">
        <v>7671</v>
      </c>
      <c r="M472" s="386" t="s">
        <v>7586</v>
      </c>
      <c r="N472" s="386" t="s">
        <v>7672</v>
      </c>
    </row>
    <row r="473" spans="1:14" x14ac:dyDescent="0.3">
      <c r="A473">
        <f t="shared" si="7"/>
        <v>461</v>
      </c>
      <c r="B473" s="236">
        <v>196060</v>
      </c>
      <c r="C473" t="s">
        <v>1497</v>
      </c>
      <c r="D473" t="s">
        <v>5982</v>
      </c>
      <c r="E473" t="s">
        <v>12</v>
      </c>
      <c r="F473" t="s">
        <v>7460</v>
      </c>
      <c r="G473" s="272"/>
      <c r="H473" s="272">
        <v>115680.399</v>
      </c>
      <c r="I473" s="272">
        <v>100856.595</v>
      </c>
      <c r="J473" s="342">
        <v>14.697902502062462</v>
      </c>
      <c r="K473" s="272"/>
      <c r="L473" s="386" t="s">
        <v>7675</v>
      </c>
      <c r="M473" s="386" t="s">
        <v>7586</v>
      </c>
      <c r="N473" s="386" t="s">
        <v>7672</v>
      </c>
    </row>
    <row r="474" spans="1:14" x14ac:dyDescent="0.3">
      <c r="A474">
        <f t="shared" si="7"/>
        <v>462</v>
      </c>
      <c r="B474" s="236">
        <v>110583</v>
      </c>
      <c r="C474" t="s">
        <v>7519</v>
      </c>
      <c r="D474" t="s">
        <v>5974</v>
      </c>
      <c r="E474" t="s">
        <v>39</v>
      </c>
      <c r="F474" t="s">
        <v>7460</v>
      </c>
      <c r="G474" s="272">
        <v>32411</v>
      </c>
      <c r="H474" s="272">
        <v>115398.27800000001</v>
      </c>
      <c r="I474" s="272">
        <v>108177.617</v>
      </c>
      <c r="J474" s="342">
        <v>6.6748198012163709</v>
      </c>
      <c r="K474" s="272">
        <v>3560.4664465767796</v>
      </c>
      <c r="L474" s="386" t="s">
        <v>7675</v>
      </c>
      <c r="M474" s="386" t="s">
        <v>7586</v>
      </c>
      <c r="N474" s="386" t="s">
        <v>7672</v>
      </c>
    </row>
    <row r="475" spans="1:14" x14ac:dyDescent="0.3">
      <c r="A475">
        <f t="shared" si="7"/>
        <v>463</v>
      </c>
      <c r="B475" s="236">
        <v>229179</v>
      </c>
      <c r="C475" t="s">
        <v>7520</v>
      </c>
      <c r="D475" t="s">
        <v>5789</v>
      </c>
      <c r="E475" t="s">
        <v>35</v>
      </c>
      <c r="F475" t="s">
        <v>7592</v>
      </c>
      <c r="G475" s="272">
        <v>14099</v>
      </c>
      <c r="H475" s="272">
        <v>115023.726</v>
      </c>
      <c r="I475" s="272">
        <v>100343.89</v>
      </c>
      <c r="J475" s="342">
        <v>14.629526521246083</v>
      </c>
      <c r="K475" s="272">
        <v>8158.2896659337539</v>
      </c>
      <c r="L475" s="386" t="s">
        <v>7675</v>
      </c>
      <c r="M475" s="386" t="s">
        <v>7586</v>
      </c>
      <c r="N475" s="386" t="s">
        <v>7672</v>
      </c>
    </row>
    <row r="476" spans="1:14" x14ac:dyDescent="0.3">
      <c r="A476">
        <f t="shared" si="7"/>
        <v>464</v>
      </c>
      <c r="B476" s="236">
        <v>146481</v>
      </c>
      <c r="C476" t="s">
        <v>1175</v>
      </c>
      <c r="D476" t="s">
        <v>5904</v>
      </c>
      <c r="E476" t="s">
        <v>19</v>
      </c>
      <c r="F476" t="s">
        <v>7126</v>
      </c>
      <c r="G476" s="272">
        <v>1716</v>
      </c>
      <c r="H476" s="272">
        <v>114848.32000000001</v>
      </c>
      <c r="I476" s="272">
        <v>103371.71799999999</v>
      </c>
      <c r="J476" s="342">
        <v>11.102264934786142</v>
      </c>
      <c r="K476" s="272">
        <v>66927.925407925402</v>
      </c>
      <c r="L476" s="386" t="s">
        <v>7671</v>
      </c>
      <c r="M476" s="386" t="s">
        <v>7586</v>
      </c>
      <c r="N476" s="387" t="s">
        <v>7593</v>
      </c>
    </row>
    <row r="477" spans="1:14" x14ac:dyDescent="0.3">
      <c r="A477">
        <f t="shared" si="7"/>
        <v>465</v>
      </c>
      <c r="B477" s="236">
        <v>106458</v>
      </c>
      <c r="C477" t="s">
        <v>7517</v>
      </c>
      <c r="D477" t="s">
        <v>7518</v>
      </c>
      <c r="E477" t="s">
        <v>311</v>
      </c>
      <c r="F477" t="s">
        <v>7138</v>
      </c>
      <c r="G477" s="272">
        <v>15984</v>
      </c>
      <c r="H477" s="272">
        <v>114471.03599999999</v>
      </c>
      <c r="I477" s="272">
        <v>100056.764</v>
      </c>
      <c r="J477" s="342">
        <v>14.406094524504109</v>
      </c>
      <c r="K477" s="272">
        <v>7161.6013513513517</v>
      </c>
      <c r="L477" s="386" t="s">
        <v>7675</v>
      </c>
      <c r="M477" s="386" t="s">
        <v>7586</v>
      </c>
      <c r="N477" s="386" t="s">
        <v>7672</v>
      </c>
    </row>
    <row r="478" spans="1:14" x14ac:dyDescent="0.3">
      <c r="A478">
        <f t="shared" si="7"/>
        <v>466</v>
      </c>
      <c r="B478" s="236">
        <v>206604</v>
      </c>
      <c r="C478" t="s">
        <v>7514</v>
      </c>
      <c r="D478" t="s">
        <v>5601</v>
      </c>
      <c r="E478" t="s">
        <v>56</v>
      </c>
      <c r="F478" t="s">
        <v>7138</v>
      </c>
      <c r="G478" s="272">
        <v>9070.2999999999993</v>
      </c>
      <c r="H478" s="272">
        <v>113678.497</v>
      </c>
      <c r="I478" s="272">
        <v>105661.107</v>
      </c>
      <c r="J478" s="342">
        <v>7.5878345662231226</v>
      </c>
      <c r="K478" s="272">
        <v>12533.047087747926</v>
      </c>
      <c r="L478" s="386" t="s">
        <v>7675</v>
      </c>
      <c r="M478" s="386" t="s">
        <v>7586</v>
      </c>
      <c r="N478" s="386" t="s">
        <v>7672</v>
      </c>
    </row>
    <row r="479" spans="1:14" x14ac:dyDescent="0.3">
      <c r="A479">
        <f t="shared" si="7"/>
        <v>467</v>
      </c>
      <c r="B479" s="236">
        <v>133650</v>
      </c>
      <c r="C479" t="s">
        <v>7233</v>
      </c>
      <c r="D479" t="s">
        <v>5591</v>
      </c>
      <c r="E479" t="s">
        <v>63</v>
      </c>
      <c r="F479" t="s">
        <v>7460</v>
      </c>
      <c r="G479" s="272">
        <v>18758</v>
      </c>
      <c r="H479" s="272">
        <v>113378.084</v>
      </c>
      <c r="I479" s="272">
        <v>111477.29300000001</v>
      </c>
      <c r="J479" s="342">
        <v>1.705092533956666</v>
      </c>
      <c r="K479" s="272">
        <v>6044.2522656999681</v>
      </c>
      <c r="L479" s="386" t="s">
        <v>7675</v>
      </c>
      <c r="M479" s="386" t="s">
        <v>7603</v>
      </c>
      <c r="N479" s="386" t="s">
        <v>7672</v>
      </c>
    </row>
    <row r="480" spans="1:14" x14ac:dyDescent="0.3">
      <c r="A480">
        <f t="shared" si="7"/>
        <v>468</v>
      </c>
      <c r="B480" s="236">
        <v>216852</v>
      </c>
      <c r="C480" t="s">
        <v>1933</v>
      </c>
      <c r="D480" t="s">
        <v>5906</v>
      </c>
      <c r="E480" t="s">
        <v>8</v>
      </c>
      <c r="F480" t="s">
        <v>7126</v>
      </c>
      <c r="G480" s="272">
        <v>4526</v>
      </c>
      <c r="H480" s="272">
        <v>112729.41</v>
      </c>
      <c r="I480" s="272">
        <v>113678.49400000001</v>
      </c>
      <c r="J480" s="342">
        <v>-0.83488438895047512</v>
      </c>
      <c r="K480" s="272">
        <v>24907.072470172337</v>
      </c>
      <c r="L480" s="386" t="s">
        <v>7671</v>
      </c>
      <c r="M480" s="386" t="s">
        <v>7586</v>
      </c>
      <c r="N480" s="386" t="s">
        <v>7672</v>
      </c>
    </row>
    <row r="481" spans="1:14" x14ac:dyDescent="0.3">
      <c r="A481">
        <f t="shared" si="7"/>
        <v>469</v>
      </c>
      <c r="B481" s="236">
        <v>210739</v>
      </c>
      <c r="C481" t="s">
        <v>1033</v>
      </c>
      <c r="D481" t="s">
        <v>5924</v>
      </c>
      <c r="E481" t="s">
        <v>8</v>
      </c>
      <c r="F481" t="s">
        <v>7126</v>
      </c>
      <c r="G481" s="272">
        <v>2420</v>
      </c>
      <c r="H481" s="272">
        <v>111997.413</v>
      </c>
      <c r="I481" s="272">
        <v>102865.71</v>
      </c>
      <c r="J481" s="342">
        <v>8.8773051777895606</v>
      </c>
      <c r="K481" s="272">
        <v>46279.922727272729</v>
      </c>
      <c r="L481" s="386" t="s">
        <v>7671</v>
      </c>
      <c r="M481" s="386" t="s">
        <v>7586</v>
      </c>
      <c r="N481" s="386" t="s">
        <v>7672</v>
      </c>
    </row>
    <row r="482" spans="1:14" x14ac:dyDescent="0.3">
      <c r="A482">
        <f t="shared" si="7"/>
        <v>470</v>
      </c>
      <c r="B482" s="236">
        <v>209065</v>
      </c>
      <c r="C482" t="s">
        <v>7511</v>
      </c>
      <c r="D482" t="s">
        <v>5850</v>
      </c>
      <c r="E482" t="s">
        <v>33</v>
      </c>
      <c r="F482" t="s">
        <v>7126</v>
      </c>
      <c r="G482" s="272">
        <v>1755</v>
      </c>
      <c r="H482" s="272">
        <v>111953.083</v>
      </c>
      <c r="I482" s="272">
        <v>104845.97</v>
      </c>
      <c r="J482" s="342">
        <v>6.778622964716714</v>
      </c>
      <c r="K482" s="272">
        <v>63790.930484330485</v>
      </c>
      <c r="L482" s="386" t="s">
        <v>7671</v>
      </c>
      <c r="M482" s="386" t="s">
        <v>7586</v>
      </c>
      <c r="N482" s="387" t="s">
        <v>7593</v>
      </c>
    </row>
    <row r="483" spans="1:14" x14ac:dyDescent="0.3">
      <c r="A483">
        <f t="shared" si="7"/>
        <v>471</v>
      </c>
      <c r="B483" s="236">
        <v>127741</v>
      </c>
      <c r="C483" t="s">
        <v>1567</v>
      </c>
      <c r="D483" t="s">
        <v>5917</v>
      </c>
      <c r="E483" t="s">
        <v>178</v>
      </c>
      <c r="F483" t="s">
        <v>7138</v>
      </c>
      <c r="G483" s="272">
        <v>6178</v>
      </c>
      <c r="H483" s="272">
        <v>111905.314</v>
      </c>
      <c r="I483" s="272">
        <v>100559.073</v>
      </c>
      <c r="J483" s="342">
        <v>11.283159899455313</v>
      </c>
      <c r="K483" s="272">
        <v>18113.517966979605</v>
      </c>
      <c r="L483" s="386" t="s">
        <v>7675</v>
      </c>
      <c r="M483" s="386" t="s">
        <v>7586</v>
      </c>
      <c r="N483" s="386" t="s">
        <v>7672</v>
      </c>
    </row>
    <row r="484" spans="1:14" x14ac:dyDescent="0.3">
      <c r="A484">
        <f t="shared" si="7"/>
        <v>472</v>
      </c>
      <c r="B484" s="236">
        <v>144892</v>
      </c>
      <c r="C484" t="s">
        <v>1046</v>
      </c>
      <c r="D484" t="s">
        <v>5659</v>
      </c>
      <c r="E484" t="s">
        <v>19</v>
      </c>
      <c r="F484" t="s">
        <v>7460</v>
      </c>
      <c r="G484" s="424">
        <v>5966</v>
      </c>
      <c r="H484" s="272">
        <v>110764.742</v>
      </c>
      <c r="I484" s="272">
        <v>103765.86199999999</v>
      </c>
      <c r="J484" s="342">
        <v>6.7448772313962024</v>
      </c>
      <c r="K484" s="391">
        <v>18565.997653369093</v>
      </c>
      <c r="L484" s="386" t="s">
        <v>7675</v>
      </c>
      <c r="M484" s="386" t="s">
        <v>7586</v>
      </c>
      <c r="N484" s="386" t="s">
        <v>7599</v>
      </c>
    </row>
    <row r="485" spans="1:14" x14ac:dyDescent="0.3">
      <c r="A485">
        <f t="shared" si="7"/>
        <v>473</v>
      </c>
      <c r="B485" s="236">
        <v>177117</v>
      </c>
      <c r="C485" t="s">
        <v>1017</v>
      </c>
      <c r="D485" t="s">
        <v>5867</v>
      </c>
      <c r="E485" t="s">
        <v>3</v>
      </c>
      <c r="F485" t="s">
        <v>7126</v>
      </c>
      <c r="G485" s="272">
        <v>262</v>
      </c>
      <c r="H485" s="272">
        <v>109957.758</v>
      </c>
      <c r="I485" s="272">
        <v>104201.61900000001</v>
      </c>
      <c r="J485" s="342">
        <v>5.5240398903974759</v>
      </c>
      <c r="K485" s="272">
        <v>419686.0992366412</v>
      </c>
      <c r="L485" s="386" t="s">
        <v>7671</v>
      </c>
      <c r="M485" s="386" t="s">
        <v>7586</v>
      </c>
      <c r="N485" s="387" t="s">
        <v>7593</v>
      </c>
    </row>
    <row r="486" spans="1:14" x14ac:dyDescent="0.3">
      <c r="A486">
        <f t="shared" si="7"/>
        <v>474</v>
      </c>
      <c r="B486" s="236">
        <v>174899</v>
      </c>
      <c r="C486" t="s">
        <v>997</v>
      </c>
      <c r="D486" t="s">
        <v>5920</v>
      </c>
      <c r="E486" t="s">
        <v>37</v>
      </c>
      <c r="F486" t="s">
        <v>7126</v>
      </c>
      <c r="G486" s="272">
        <v>2882</v>
      </c>
      <c r="H486" s="272">
        <v>109894.37699999999</v>
      </c>
      <c r="I486" s="272">
        <v>102959.50599999999</v>
      </c>
      <c r="J486" s="342">
        <v>6.7355325111991116</v>
      </c>
      <c r="K486" s="272">
        <v>38131.289729354612</v>
      </c>
      <c r="L486" s="386" t="s">
        <v>7671</v>
      </c>
      <c r="M486" s="386" t="s">
        <v>7586</v>
      </c>
      <c r="N486" s="386" t="s">
        <v>7672</v>
      </c>
    </row>
    <row r="487" spans="1:14" x14ac:dyDescent="0.3">
      <c r="A487">
        <f t="shared" si="7"/>
        <v>475</v>
      </c>
      <c r="B487" s="236">
        <v>157401</v>
      </c>
      <c r="C487" t="s">
        <v>2066</v>
      </c>
      <c r="D487" t="s">
        <v>5931</v>
      </c>
      <c r="E487" t="s">
        <v>10</v>
      </c>
      <c r="F487" t="s">
        <v>7460</v>
      </c>
      <c r="G487" s="272">
        <v>7235</v>
      </c>
      <c r="H487" s="272">
        <v>109152.658</v>
      </c>
      <c r="I487" s="272">
        <v>100214.341</v>
      </c>
      <c r="J487" s="342">
        <v>8.9191994986026959</v>
      </c>
      <c r="K487" s="272">
        <v>15086.753006219766</v>
      </c>
      <c r="L487" s="386" t="s">
        <v>7675</v>
      </c>
      <c r="M487" s="386" t="s">
        <v>7586</v>
      </c>
      <c r="N487" s="386" t="s">
        <v>7599</v>
      </c>
    </row>
    <row r="488" spans="1:14" x14ac:dyDescent="0.3">
      <c r="A488">
        <f t="shared" si="7"/>
        <v>476</v>
      </c>
      <c r="B488" s="236">
        <v>486840</v>
      </c>
      <c r="C488" t="s">
        <v>7700</v>
      </c>
      <c r="D488" t="s">
        <v>7701</v>
      </c>
      <c r="E488" t="s">
        <v>116</v>
      </c>
      <c r="F488" t="s">
        <v>7138</v>
      </c>
      <c r="G488" s="272"/>
      <c r="H488" s="272">
        <v>106334.537</v>
      </c>
      <c r="I488" s="272">
        <v>89245.895000000004</v>
      </c>
      <c r="J488" s="342">
        <v>19.147818507506695</v>
      </c>
      <c r="K488" s="272"/>
      <c r="L488" s="386" t="s">
        <v>7675</v>
      </c>
      <c r="M488" s="386" t="s">
        <v>7586</v>
      </c>
      <c r="N488" s="386" t="s">
        <v>7672</v>
      </c>
    </row>
    <row r="489" spans="1:14" x14ac:dyDescent="0.3">
      <c r="A489">
        <f t="shared" si="7"/>
        <v>477</v>
      </c>
      <c r="B489" s="236">
        <v>171492</v>
      </c>
      <c r="C489" t="s">
        <v>1299</v>
      </c>
      <c r="D489" t="s">
        <v>5886</v>
      </c>
      <c r="E489" t="s">
        <v>141</v>
      </c>
      <c r="F489" t="s">
        <v>7126</v>
      </c>
      <c r="G489" s="272">
        <v>1647</v>
      </c>
      <c r="H489" s="272">
        <v>105487.25</v>
      </c>
      <c r="I489" s="272">
        <v>100230.394</v>
      </c>
      <c r="J489" s="342">
        <v>5.2447723591708115</v>
      </c>
      <c r="K489" s="272">
        <v>64048.117789921067</v>
      </c>
      <c r="L489" s="386" t="s">
        <v>7671</v>
      </c>
      <c r="M489" s="386" t="s">
        <v>7586</v>
      </c>
      <c r="N489" s="386" t="s">
        <v>7597</v>
      </c>
    </row>
    <row r="490" spans="1:14" x14ac:dyDescent="0.3">
      <c r="A490">
        <f t="shared" si="7"/>
        <v>478</v>
      </c>
      <c r="B490" s="236">
        <v>111966</v>
      </c>
      <c r="C490" t="s">
        <v>7788</v>
      </c>
      <c r="D490" t="s">
        <v>5435</v>
      </c>
      <c r="E490" t="s">
        <v>39</v>
      </c>
      <c r="F490" t="s">
        <v>7126</v>
      </c>
      <c r="G490" s="272">
        <v>700</v>
      </c>
      <c r="H490" s="272">
        <v>105361.887</v>
      </c>
      <c r="I490" s="272">
        <v>101159.704</v>
      </c>
      <c r="J490" s="342">
        <v>4.1540087938572894</v>
      </c>
      <c r="K490" s="272">
        <v>150516.98142857142</v>
      </c>
      <c r="L490" s="386" t="s">
        <v>7671</v>
      </c>
      <c r="M490" s="386" t="s">
        <v>7586</v>
      </c>
      <c r="N490" s="386" t="s">
        <v>7597</v>
      </c>
    </row>
    <row r="491" spans="1:14" x14ac:dyDescent="0.3">
      <c r="A491">
        <f t="shared" si="7"/>
        <v>479</v>
      </c>
      <c r="B491" s="236">
        <v>172051</v>
      </c>
      <c r="C491" t="s">
        <v>1363</v>
      </c>
      <c r="D491" t="s">
        <v>5923</v>
      </c>
      <c r="E491" t="s">
        <v>141</v>
      </c>
      <c r="F491" t="s">
        <v>7138</v>
      </c>
      <c r="G491" s="272">
        <v>6180</v>
      </c>
      <c r="H491" s="272">
        <v>103731.107</v>
      </c>
      <c r="I491" s="272">
        <v>96122.134000000005</v>
      </c>
      <c r="J491" s="342">
        <v>7.9159426485475217</v>
      </c>
      <c r="K491" s="272">
        <v>16784.968770226536</v>
      </c>
      <c r="L491" s="386" t="s">
        <v>7675</v>
      </c>
      <c r="M491" s="386" t="s">
        <v>7586</v>
      </c>
      <c r="N491" s="386" t="s">
        <v>7599</v>
      </c>
    </row>
    <row r="492" spans="1:14" x14ac:dyDescent="0.3">
      <c r="A492">
        <f t="shared" si="7"/>
        <v>480</v>
      </c>
      <c r="B492" s="236">
        <v>209807</v>
      </c>
      <c r="C492" t="s">
        <v>1333</v>
      </c>
      <c r="D492" t="s">
        <v>5589</v>
      </c>
      <c r="E492" t="s">
        <v>33</v>
      </c>
      <c r="F492" t="s">
        <v>7138</v>
      </c>
      <c r="G492" s="272"/>
      <c r="H492" s="272">
        <v>103256.00599999999</v>
      </c>
      <c r="I492" s="272">
        <v>96648.032999999996</v>
      </c>
      <c r="J492" s="342">
        <v>6.8371520815120972</v>
      </c>
      <c r="K492" s="272"/>
      <c r="L492" s="386" t="s">
        <v>7675</v>
      </c>
      <c r="M492" s="386" t="s">
        <v>7586</v>
      </c>
      <c r="N492" s="386" t="s">
        <v>7672</v>
      </c>
    </row>
    <row r="493" spans="1:14" x14ac:dyDescent="0.3">
      <c r="A493">
        <f t="shared" si="7"/>
        <v>481</v>
      </c>
      <c r="B493" s="236">
        <v>219976</v>
      </c>
      <c r="C493" t="s">
        <v>1191</v>
      </c>
      <c r="D493" t="s">
        <v>5438</v>
      </c>
      <c r="E493" t="s">
        <v>28</v>
      </c>
      <c r="F493" t="s">
        <v>7126</v>
      </c>
      <c r="G493" s="424">
        <v>4458</v>
      </c>
      <c r="H493" s="272">
        <v>102993.058</v>
      </c>
      <c r="I493" s="272">
        <v>97547.349000000002</v>
      </c>
      <c r="J493" s="342">
        <v>5.5826314664891639</v>
      </c>
      <c r="K493" s="391">
        <v>23102.973979362941</v>
      </c>
      <c r="L493" s="386" t="s">
        <v>7671</v>
      </c>
      <c r="M493" s="386" t="s">
        <v>7586</v>
      </c>
      <c r="N493" s="386" t="s">
        <v>7672</v>
      </c>
    </row>
    <row r="494" spans="1:14" x14ac:dyDescent="0.3">
      <c r="A494">
        <f t="shared" si="7"/>
        <v>482</v>
      </c>
      <c r="B494" s="236">
        <v>231581</v>
      </c>
      <c r="C494" t="s">
        <v>921</v>
      </c>
      <c r="D494" t="s">
        <v>5902</v>
      </c>
      <c r="E494" t="s">
        <v>14</v>
      </c>
      <c r="F494" t="s">
        <v>7126</v>
      </c>
      <c r="G494" s="272">
        <v>1415</v>
      </c>
      <c r="H494" s="272">
        <v>102601.81</v>
      </c>
      <c r="I494" s="272">
        <v>97906.051000000007</v>
      </c>
      <c r="J494" s="342">
        <v>4.7961887462910653</v>
      </c>
      <c r="K494" s="272">
        <v>72510.113074204943</v>
      </c>
      <c r="L494" s="386" t="s">
        <v>7671</v>
      </c>
      <c r="M494" s="386" t="s">
        <v>7586</v>
      </c>
      <c r="N494" s="387" t="s">
        <v>7593</v>
      </c>
    </row>
    <row r="495" spans="1:14" x14ac:dyDescent="0.3">
      <c r="A495">
        <f t="shared" si="7"/>
        <v>483</v>
      </c>
      <c r="B495" s="236">
        <v>185590</v>
      </c>
      <c r="C495" t="s">
        <v>5955</v>
      </c>
      <c r="D495" t="s">
        <v>5956</v>
      </c>
      <c r="E495" t="s">
        <v>279</v>
      </c>
      <c r="F495" t="s">
        <v>7138</v>
      </c>
      <c r="G495" s="272"/>
      <c r="H495" s="272">
        <v>101933.19899999999</v>
      </c>
      <c r="I495" s="272">
        <v>93262.668000000005</v>
      </c>
      <c r="J495" s="342">
        <v>9.2968935866170881</v>
      </c>
      <c r="K495" s="272"/>
      <c r="L495" s="386" t="s">
        <v>7675</v>
      </c>
      <c r="M495" s="386" t="s">
        <v>7586</v>
      </c>
      <c r="N495" s="386" t="s">
        <v>7672</v>
      </c>
    </row>
    <row r="496" spans="1:14" x14ac:dyDescent="0.3">
      <c r="A496">
        <f t="shared" si="7"/>
        <v>484</v>
      </c>
      <c r="B496" s="236">
        <v>108092</v>
      </c>
      <c r="C496" t="s">
        <v>7238</v>
      </c>
      <c r="D496" t="s">
        <v>5950</v>
      </c>
      <c r="E496" t="s">
        <v>311</v>
      </c>
      <c r="F496" t="s">
        <v>7460</v>
      </c>
      <c r="G496" s="272">
        <v>4087</v>
      </c>
      <c r="H496" s="272">
        <v>101038.433</v>
      </c>
      <c r="I496" s="272">
        <v>95395.462</v>
      </c>
      <c r="J496" s="342">
        <v>5.915345323239805</v>
      </c>
      <c r="K496" s="272">
        <v>24721.906777587472</v>
      </c>
      <c r="L496" s="386" t="s">
        <v>7675</v>
      </c>
      <c r="M496" s="386" t="s">
        <v>7586</v>
      </c>
      <c r="N496" s="387" t="s">
        <v>7593</v>
      </c>
    </row>
    <row r="497" spans="1:14" x14ac:dyDescent="0.3">
      <c r="A497">
        <f t="shared" si="7"/>
        <v>485</v>
      </c>
      <c r="B497" s="236">
        <v>163453</v>
      </c>
      <c r="C497" t="s">
        <v>1261</v>
      </c>
      <c r="D497" t="s">
        <v>5442</v>
      </c>
      <c r="E497" t="s">
        <v>124</v>
      </c>
      <c r="F497" t="s">
        <v>7138</v>
      </c>
      <c r="G497" s="272"/>
      <c r="H497" s="272">
        <v>101037.133</v>
      </c>
      <c r="I497" s="272">
        <v>89515.914999999994</v>
      </c>
      <c r="J497" s="342">
        <v>12.870580611280138</v>
      </c>
      <c r="K497" s="272"/>
      <c r="L497" s="386" t="s">
        <v>7675</v>
      </c>
      <c r="M497" s="386" t="s">
        <v>7603</v>
      </c>
      <c r="N497" s="386" t="s">
        <v>7672</v>
      </c>
    </row>
    <row r="498" spans="1:14" x14ac:dyDescent="0.3">
      <c r="A498">
        <f t="shared" si="7"/>
        <v>486</v>
      </c>
      <c r="B498" s="236">
        <v>234155</v>
      </c>
      <c r="C498" t="s">
        <v>1619</v>
      </c>
      <c r="D498" t="s">
        <v>6096</v>
      </c>
      <c r="E498" t="s">
        <v>14</v>
      </c>
      <c r="F498" t="s">
        <v>7460</v>
      </c>
      <c r="G498" s="272">
        <v>4407</v>
      </c>
      <c r="H498" s="272">
        <v>100934.69500000001</v>
      </c>
      <c r="I498" s="272">
        <v>69563.524999999994</v>
      </c>
      <c r="J498" s="342">
        <v>45.09715400419978</v>
      </c>
      <c r="K498" s="272">
        <v>22903.266394372589</v>
      </c>
      <c r="L498" s="386" t="s">
        <v>7675</v>
      </c>
      <c r="M498" s="386" t="s">
        <v>7603</v>
      </c>
      <c r="N498" s="386" t="s">
        <v>7599</v>
      </c>
    </row>
    <row r="499" spans="1:14" x14ac:dyDescent="0.3">
      <c r="A499">
        <f t="shared" si="7"/>
        <v>487</v>
      </c>
      <c r="B499" s="236">
        <v>194091</v>
      </c>
      <c r="C499" t="s">
        <v>7789</v>
      </c>
      <c r="D499" t="s">
        <v>7790</v>
      </c>
      <c r="E499" t="s">
        <v>12</v>
      </c>
      <c r="F499" t="s">
        <v>7126</v>
      </c>
      <c r="G499" s="272">
        <v>6906</v>
      </c>
      <c r="H499" s="272">
        <v>100104.36500000001</v>
      </c>
      <c r="I499" s="272">
        <v>78240.785000000003</v>
      </c>
      <c r="J499" s="342">
        <v>27.943968097968341</v>
      </c>
      <c r="K499" s="272">
        <v>14495.274399073269</v>
      </c>
      <c r="L499" s="386" t="s">
        <v>7671</v>
      </c>
      <c r="M499" s="386" t="s">
        <v>7586</v>
      </c>
      <c r="N499" s="386" t="s">
        <v>7599</v>
      </c>
    </row>
    <row r="500" spans="1:14" x14ac:dyDescent="0.3">
      <c r="A500">
        <f t="shared" si="7"/>
        <v>488</v>
      </c>
      <c r="B500" s="236">
        <v>155025</v>
      </c>
      <c r="C500" t="s">
        <v>1059</v>
      </c>
      <c r="D500" t="s">
        <v>5914</v>
      </c>
      <c r="E500" t="s">
        <v>59</v>
      </c>
      <c r="F500" t="s">
        <v>7138</v>
      </c>
      <c r="G500" s="272">
        <v>3895</v>
      </c>
      <c r="H500" s="272">
        <v>99892.17</v>
      </c>
      <c r="I500" s="272">
        <v>97388.971999999994</v>
      </c>
      <c r="J500" s="342">
        <v>2.57030950075128</v>
      </c>
      <c r="K500" s="272">
        <v>25646.256739409499</v>
      </c>
      <c r="L500" s="386" t="s">
        <v>7675</v>
      </c>
      <c r="M500" s="386" t="s">
        <v>7586</v>
      </c>
      <c r="N500" s="386" t="s">
        <v>7599</v>
      </c>
    </row>
    <row r="501" spans="1:14" x14ac:dyDescent="0.3">
      <c r="A501">
        <f t="shared" si="7"/>
        <v>489</v>
      </c>
      <c r="B501" s="236">
        <v>136330</v>
      </c>
      <c r="C501" t="s">
        <v>1322</v>
      </c>
      <c r="D501" t="s">
        <v>5927</v>
      </c>
      <c r="E501" t="s">
        <v>63</v>
      </c>
      <c r="F501" t="s">
        <v>7126</v>
      </c>
      <c r="G501" s="272">
        <v>3138</v>
      </c>
      <c r="H501" s="272">
        <v>99859.99</v>
      </c>
      <c r="I501" s="272">
        <v>94217.512000000002</v>
      </c>
      <c r="J501" s="342">
        <v>5.9887783918556492</v>
      </c>
      <c r="K501" s="272">
        <v>31822.813894200128</v>
      </c>
      <c r="L501" s="386" t="s">
        <v>7671</v>
      </c>
      <c r="M501" s="386" t="s">
        <v>7586</v>
      </c>
      <c r="N501" s="386" t="s">
        <v>7672</v>
      </c>
    </row>
    <row r="502" spans="1:14" x14ac:dyDescent="0.3">
      <c r="A502">
        <f t="shared" si="7"/>
        <v>490</v>
      </c>
      <c r="B502" s="236">
        <v>147703</v>
      </c>
      <c r="C502" t="s">
        <v>1293</v>
      </c>
      <c r="D502" t="s">
        <v>7525</v>
      </c>
      <c r="E502" t="s">
        <v>19</v>
      </c>
      <c r="F502" t="s">
        <v>7138</v>
      </c>
      <c r="G502" s="272">
        <v>13155</v>
      </c>
      <c r="H502" s="272">
        <v>99830.769</v>
      </c>
      <c r="I502" s="272">
        <v>93117.941000000006</v>
      </c>
      <c r="J502" s="342">
        <v>7.208952354305163</v>
      </c>
      <c r="K502" s="272">
        <v>7588.8079817559865</v>
      </c>
      <c r="L502" s="386" t="s">
        <v>7675</v>
      </c>
      <c r="M502" s="386" t="s">
        <v>7586</v>
      </c>
      <c r="N502" s="386" t="s">
        <v>7672</v>
      </c>
    </row>
    <row r="503" spans="1:14" x14ac:dyDescent="0.3">
      <c r="A503">
        <f t="shared" si="7"/>
        <v>491</v>
      </c>
      <c r="B503" s="236">
        <v>202806</v>
      </c>
      <c r="C503" t="s">
        <v>3649</v>
      </c>
      <c r="D503" t="s">
        <v>5437</v>
      </c>
      <c r="E503" t="s">
        <v>56</v>
      </c>
      <c r="F503" t="s">
        <v>7126</v>
      </c>
      <c r="G503" s="272">
        <v>4942</v>
      </c>
      <c r="H503" s="272">
        <v>99462</v>
      </c>
      <c r="I503" s="272">
        <v>98539</v>
      </c>
      <c r="J503" s="342">
        <v>0.9366849673733243</v>
      </c>
      <c r="K503" s="272">
        <v>20125.859975718333</v>
      </c>
      <c r="L503" s="386" t="s">
        <v>7671</v>
      </c>
      <c r="M503" s="386" t="s">
        <v>7586</v>
      </c>
      <c r="N503" s="386" t="s">
        <v>7599</v>
      </c>
    </row>
    <row r="504" spans="1:14" x14ac:dyDescent="0.3">
      <c r="A504">
        <f t="shared" si="7"/>
        <v>492</v>
      </c>
      <c r="B504" s="236">
        <v>147679</v>
      </c>
      <c r="C504" t="s">
        <v>5944</v>
      </c>
      <c r="D504" t="s">
        <v>5430</v>
      </c>
      <c r="E504" t="s">
        <v>19</v>
      </c>
      <c r="F504" t="s">
        <v>7126</v>
      </c>
      <c r="G504" s="272">
        <v>2664</v>
      </c>
      <c r="H504" s="272">
        <v>98790.251000000004</v>
      </c>
      <c r="I504" s="272">
        <v>95351.532999999996</v>
      </c>
      <c r="J504" s="342">
        <v>3.6063583791568496</v>
      </c>
      <c r="K504" s="272">
        <v>37083.427552552552</v>
      </c>
      <c r="L504" s="386" t="s">
        <v>7671</v>
      </c>
      <c r="M504" s="386" t="s">
        <v>7586</v>
      </c>
      <c r="N504" s="386" t="s">
        <v>7599</v>
      </c>
    </row>
    <row r="505" spans="1:14" x14ac:dyDescent="0.3">
      <c r="A505">
        <f t="shared" si="7"/>
        <v>493</v>
      </c>
      <c r="B505" s="236">
        <v>212197</v>
      </c>
      <c r="C505" t="s">
        <v>1051</v>
      </c>
      <c r="D505" t="s">
        <v>5937</v>
      </c>
      <c r="E505" t="s">
        <v>8</v>
      </c>
      <c r="F505" t="s">
        <v>7126</v>
      </c>
      <c r="G505" s="272">
        <v>1844</v>
      </c>
      <c r="H505" s="272">
        <v>98242.953999999998</v>
      </c>
      <c r="I505" s="272">
        <v>104882.30499999999</v>
      </c>
      <c r="J505" s="342">
        <v>-6.3302870775008193</v>
      </c>
      <c r="K505" s="272">
        <v>53277.090021691976</v>
      </c>
      <c r="L505" s="386" t="s">
        <v>7671</v>
      </c>
      <c r="M505" s="386" t="s">
        <v>7586</v>
      </c>
      <c r="N505" s="386" t="s">
        <v>7599</v>
      </c>
    </row>
    <row r="506" spans="1:14" x14ac:dyDescent="0.3">
      <c r="A506">
        <f t="shared" si="7"/>
        <v>494</v>
      </c>
      <c r="B506" s="236">
        <v>232566</v>
      </c>
      <c r="C506" t="s">
        <v>1194</v>
      </c>
      <c r="D506" t="s">
        <v>6370</v>
      </c>
      <c r="E506" t="s">
        <v>14</v>
      </c>
      <c r="F506" t="s">
        <v>7138</v>
      </c>
      <c r="G506" s="272">
        <v>3571</v>
      </c>
      <c r="H506" s="272">
        <v>98103.601999999999</v>
      </c>
      <c r="I506" s="272">
        <v>95654.423999999999</v>
      </c>
      <c r="J506" s="342">
        <v>2.5604440417727048</v>
      </c>
      <c r="K506" s="272">
        <v>27472.305236628396</v>
      </c>
      <c r="L506" s="386" t="s">
        <v>7675</v>
      </c>
      <c r="M506" s="386" t="s">
        <v>7586</v>
      </c>
      <c r="N506" s="386" t="s">
        <v>7599</v>
      </c>
    </row>
    <row r="507" spans="1:14" x14ac:dyDescent="0.3">
      <c r="A507">
        <f t="shared" si="7"/>
        <v>495</v>
      </c>
      <c r="B507" s="236">
        <v>142276</v>
      </c>
      <c r="C507" t="s">
        <v>7791</v>
      </c>
      <c r="D507" t="s">
        <v>7792</v>
      </c>
      <c r="E507" t="s">
        <v>259</v>
      </c>
      <c r="F507" t="s">
        <v>7138</v>
      </c>
      <c r="G507" s="272">
        <v>12319</v>
      </c>
      <c r="H507" s="272">
        <v>97543.366999999998</v>
      </c>
      <c r="I507" s="272">
        <v>95075.44</v>
      </c>
      <c r="J507" s="342">
        <v>2.5957565907662334</v>
      </c>
      <c r="K507" s="272">
        <v>7918.1237925156265</v>
      </c>
      <c r="L507" s="386" t="s">
        <v>7675</v>
      </c>
      <c r="M507" s="386" t="s">
        <v>7586</v>
      </c>
      <c r="N507" s="386" t="s">
        <v>7672</v>
      </c>
    </row>
    <row r="508" spans="1:14" x14ac:dyDescent="0.3">
      <c r="A508">
        <f t="shared" si="7"/>
        <v>496</v>
      </c>
      <c r="B508" s="236">
        <v>167899</v>
      </c>
      <c r="C508" t="s">
        <v>776</v>
      </c>
      <c r="D508" t="s">
        <v>5865</v>
      </c>
      <c r="E508" t="s">
        <v>22</v>
      </c>
      <c r="F508" t="s">
        <v>7126</v>
      </c>
      <c r="G508" s="272">
        <v>3454</v>
      </c>
      <c r="H508" s="272">
        <v>96664.604999999996</v>
      </c>
      <c r="I508" s="272">
        <v>89647.702999999994</v>
      </c>
      <c r="J508" s="342">
        <v>7.827196643287115</v>
      </c>
      <c r="K508" s="272">
        <v>27986.278228141284</v>
      </c>
      <c r="L508" s="386" t="s">
        <v>7671</v>
      </c>
      <c r="M508" s="386" t="s">
        <v>7586</v>
      </c>
      <c r="N508" s="386" t="s">
        <v>7672</v>
      </c>
    </row>
    <row r="509" spans="1:14" x14ac:dyDescent="0.3">
      <c r="A509">
        <f t="shared" si="7"/>
        <v>497</v>
      </c>
      <c r="B509" s="236">
        <v>184603</v>
      </c>
      <c r="C509" t="s">
        <v>1062</v>
      </c>
      <c r="D509" t="s">
        <v>5915</v>
      </c>
      <c r="E509" t="s">
        <v>279</v>
      </c>
      <c r="F509" t="s">
        <v>7126</v>
      </c>
      <c r="G509" s="272">
        <v>7782</v>
      </c>
      <c r="H509" s="272">
        <v>96344.04</v>
      </c>
      <c r="I509" s="272">
        <v>92360.351999999999</v>
      </c>
      <c r="J509" s="342">
        <v>4.3132014048625482</v>
      </c>
      <c r="K509" s="272">
        <v>12380.370084811102</v>
      </c>
      <c r="L509" s="386" t="s">
        <v>7671</v>
      </c>
      <c r="M509" s="386" t="s">
        <v>7586</v>
      </c>
      <c r="N509" s="386" t="s">
        <v>7599</v>
      </c>
    </row>
    <row r="510" spans="1:14" x14ac:dyDescent="0.3">
      <c r="A510">
        <f t="shared" si="7"/>
        <v>498</v>
      </c>
      <c r="B510" s="236">
        <v>228981</v>
      </c>
      <c r="C510" t="s">
        <v>1443</v>
      </c>
      <c r="D510" t="s">
        <v>5892</v>
      </c>
      <c r="E510" t="s">
        <v>35</v>
      </c>
      <c r="F510" t="s">
        <v>7126</v>
      </c>
      <c r="G510" s="272">
        <v>1327</v>
      </c>
      <c r="H510" s="272">
        <v>96294.464999999997</v>
      </c>
      <c r="I510" s="272">
        <v>95683.39</v>
      </c>
      <c r="J510" s="342">
        <v>0.63864271531349082</v>
      </c>
      <c r="K510" s="272">
        <v>72565.53504144687</v>
      </c>
      <c r="L510" s="386" t="s">
        <v>7671</v>
      </c>
      <c r="M510" s="386" t="s">
        <v>7586</v>
      </c>
      <c r="N510" s="387" t="s">
        <v>7593</v>
      </c>
    </row>
    <row r="511" spans="1:14" x14ac:dyDescent="0.3">
      <c r="A511">
        <f t="shared" si="7"/>
        <v>499</v>
      </c>
      <c r="B511" s="236">
        <v>153108</v>
      </c>
      <c r="C511" t="s">
        <v>969</v>
      </c>
      <c r="D511" t="s">
        <v>5936</v>
      </c>
      <c r="E511" t="s">
        <v>26</v>
      </c>
      <c r="F511" t="s">
        <v>7126</v>
      </c>
      <c r="G511" s="424">
        <v>1083</v>
      </c>
      <c r="H511" s="272">
        <v>95466.372000000003</v>
      </c>
      <c r="I511" s="272">
        <v>97697.89</v>
      </c>
      <c r="J511" s="342">
        <v>-2.284100506162412</v>
      </c>
      <c r="K511" s="424">
        <v>88149.927977839339</v>
      </c>
      <c r="L511" s="386" t="s">
        <v>7671</v>
      </c>
      <c r="M511" s="386" t="s">
        <v>7586</v>
      </c>
      <c r="N511" s="387" t="s">
        <v>7593</v>
      </c>
    </row>
    <row r="512" spans="1:14" x14ac:dyDescent="0.3">
      <c r="A512">
        <f t="shared" si="7"/>
        <v>500</v>
      </c>
      <c r="B512" s="236">
        <v>169716</v>
      </c>
      <c r="C512" t="s">
        <v>7255</v>
      </c>
      <c r="D512" t="s">
        <v>5664</v>
      </c>
      <c r="E512" t="s">
        <v>141</v>
      </c>
      <c r="F512" t="s">
        <v>7126</v>
      </c>
      <c r="G512" s="272">
        <v>4517</v>
      </c>
      <c r="H512" s="272">
        <v>95365</v>
      </c>
      <c r="I512" s="272">
        <v>83263</v>
      </c>
      <c r="J512" s="342">
        <v>14.534667259166737</v>
      </c>
      <c r="K512" s="272">
        <v>21112.464024795219</v>
      </c>
      <c r="L512" s="386" t="s">
        <v>7671</v>
      </c>
      <c r="M512" s="386" t="s">
        <v>7586</v>
      </c>
      <c r="N512" s="386" t="s">
        <v>7672</v>
      </c>
    </row>
    <row r="513" spans="1:14" x14ac:dyDescent="0.3">
      <c r="A513">
        <f t="shared" si="7"/>
        <v>501</v>
      </c>
      <c r="B513" s="236">
        <v>217518</v>
      </c>
      <c r="C513" t="s">
        <v>1356</v>
      </c>
      <c r="D513" t="s">
        <v>5909</v>
      </c>
      <c r="E513" t="s">
        <v>78</v>
      </c>
      <c r="F513" t="s">
        <v>7126</v>
      </c>
      <c r="G513" s="424">
        <v>4519</v>
      </c>
      <c r="H513" s="272">
        <v>95285.26</v>
      </c>
      <c r="I513" s="272">
        <v>93152.659</v>
      </c>
      <c r="J513" s="342">
        <v>2.2893613804411048</v>
      </c>
      <c r="K513" s="424">
        <v>21085.474662535958</v>
      </c>
      <c r="L513" s="386" t="s">
        <v>7671</v>
      </c>
      <c r="M513" s="386" t="s">
        <v>7586</v>
      </c>
      <c r="N513" s="386" t="s">
        <v>7599</v>
      </c>
    </row>
    <row r="514" spans="1:14" x14ac:dyDescent="0.3">
      <c r="A514">
        <f t="shared" si="7"/>
        <v>502</v>
      </c>
      <c r="B514" s="236">
        <v>221847</v>
      </c>
      <c r="C514" t="s">
        <v>7526</v>
      </c>
      <c r="D514" t="s">
        <v>5989</v>
      </c>
      <c r="E514" t="s">
        <v>28</v>
      </c>
      <c r="F514" t="s">
        <v>7460</v>
      </c>
      <c r="G514" s="272">
        <v>8607</v>
      </c>
      <c r="H514" s="272">
        <v>95074.377999999997</v>
      </c>
      <c r="I514" s="272">
        <v>85351.963000000003</v>
      </c>
      <c r="J514" s="342">
        <v>11.3909682428745</v>
      </c>
      <c r="K514" s="272">
        <v>11046.169164633438</v>
      </c>
      <c r="L514" s="386" t="s">
        <v>7675</v>
      </c>
      <c r="M514" s="386" t="s">
        <v>7586</v>
      </c>
      <c r="N514" s="386" t="s">
        <v>7672</v>
      </c>
    </row>
    <row r="515" spans="1:14" x14ac:dyDescent="0.3">
      <c r="A515">
        <f t="shared" si="7"/>
        <v>503</v>
      </c>
      <c r="B515" s="236">
        <v>139931</v>
      </c>
      <c r="C515" t="s">
        <v>1088</v>
      </c>
      <c r="D515" t="s">
        <v>6029</v>
      </c>
      <c r="E515" t="s">
        <v>116</v>
      </c>
      <c r="F515" t="s">
        <v>7138</v>
      </c>
      <c r="G515" s="272">
        <v>21448</v>
      </c>
      <c r="H515" s="272">
        <v>94271.012000000002</v>
      </c>
      <c r="I515" s="272">
        <v>87933.187999999995</v>
      </c>
      <c r="J515" s="342">
        <v>7.2075448919240923</v>
      </c>
      <c r="K515" s="272">
        <v>4395.3287952256624</v>
      </c>
      <c r="L515" s="386" t="s">
        <v>7675</v>
      </c>
      <c r="M515" s="386" t="s">
        <v>7586</v>
      </c>
      <c r="N515" s="386" t="s">
        <v>7672</v>
      </c>
    </row>
    <row r="516" spans="1:14" x14ac:dyDescent="0.3">
      <c r="A516">
        <f t="shared" si="7"/>
        <v>504</v>
      </c>
      <c r="B516" s="236">
        <v>150604</v>
      </c>
      <c r="C516" t="s">
        <v>1078</v>
      </c>
      <c r="D516" t="s">
        <v>5911</v>
      </c>
      <c r="E516" t="s">
        <v>90</v>
      </c>
      <c r="F516" t="s">
        <v>7126</v>
      </c>
      <c r="G516" s="272">
        <v>928</v>
      </c>
      <c r="H516" s="272">
        <v>94106.819000000003</v>
      </c>
      <c r="I516" s="272">
        <v>87037.997000000003</v>
      </c>
      <c r="J516" s="342">
        <v>8.1215357012409193</v>
      </c>
      <c r="K516" s="272">
        <v>101408.21012931035</v>
      </c>
      <c r="L516" s="386" t="s">
        <v>7671</v>
      </c>
      <c r="M516" s="386" t="s">
        <v>7586</v>
      </c>
      <c r="N516" s="387" t="s">
        <v>7593</v>
      </c>
    </row>
    <row r="517" spans="1:14" x14ac:dyDescent="0.3">
      <c r="A517">
        <f t="shared" si="7"/>
        <v>505</v>
      </c>
      <c r="B517" s="236">
        <v>204264</v>
      </c>
      <c r="C517" t="s">
        <v>1273</v>
      </c>
      <c r="D517" t="s">
        <v>5934</v>
      </c>
      <c r="E517" t="s">
        <v>56</v>
      </c>
      <c r="F517" t="s">
        <v>7126</v>
      </c>
      <c r="G517" s="272">
        <v>2216</v>
      </c>
      <c r="H517" s="272">
        <v>93787.991999999998</v>
      </c>
      <c r="I517" s="272">
        <v>90077.835000000006</v>
      </c>
      <c r="J517" s="342">
        <v>4.1188345612436086</v>
      </c>
      <c r="K517" s="272">
        <v>42323.101083032489</v>
      </c>
      <c r="L517" s="386" t="s">
        <v>7671</v>
      </c>
      <c r="M517" s="386" t="s">
        <v>7586</v>
      </c>
      <c r="N517" s="386" t="s">
        <v>7599</v>
      </c>
    </row>
    <row r="518" spans="1:14" x14ac:dyDescent="0.3">
      <c r="A518">
        <f t="shared" si="7"/>
        <v>506</v>
      </c>
      <c r="B518" s="236">
        <v>231059</v>
      </c>
      <c r="C518" t="s">
        <v>1371</v>
      </c>
      <c r="D518" t="s">
        <v>5905</v>
      </c>
      <c r="E518" t="s">
        <v>139</v>
      </c>
      <c r="F518" t="s">
        <v>7126</v>
      </c>
      <c r="G518" s="272">
        <v>1310</v>
      </c>
      <c r="H518" s="272">
        <v>93377.433000000005</v>
      </c>
      <c r="I518" s="272">
        <v>94357.262000000002</v>
      </c>
      <c r="J518" s="342">
        <v>-1.0384245782799399</v>
      </c>
      <c r="K518" s="272">
        <v>71280.483206106874</v>
      </c>
      <c r="L518" s="386" t="s">
        <v>7671</v>
      </c>
      <c r="M518" s="386" t="s">
        <v>7586</v>
      </c>
      <c r="N518" s="387" t="s">
        <v>7593</v>
      </c>
    </row>
    <row r="519" spans="1:14" x14ac:dyDescent="0.3">
      <c r="A519">
        <f t="shared" si="7"/>
        <v>507</v>
      </c>
      <c r="B519" s="236">
        <v>202356</v>
      </c>
      <c r="C519" t="s">
        <v>7613</v>
      </c>
      <c r="D519" t="s">
        <v>5472</v>
      </c>
      <c r="E519" t="s">
        <v>56</v>
      </c>
      <c r="F519" t="s">
        <v>7138</v>
      </c>
      <c r="G519" s="272">
        <v>9374</v>
      </c>
      <c r="H519" s="272">
        <v>93282.620999999999</v>
      </c>
      <c r="I519" s="272">
        <v>87436.725999999995</v>
      </c>
      <c r="J519" s="342">
        <v>6.685857610908263</v>
      </c>
      <c r="K519" s="272">
        <v>9951.2077021548957</v>
      </c>
      <c r="L519" s="386" t="s">
        <v>7702</v>
      </c>
      <c r="M519" s="386" t="s">
        <v>7586</v>
      </c>
      <c r="N519" s="386" t="s">
        <v>7615</v>
      </c>
    </row>
    <row r="520" spans="1:14" x14ac:dyDescent="0.3">
      <c r="A520">
        <f t="shared" si="7"/>
        <v>508</v>
      </c>
      <c r="B520" s="236">
        <v>138354</v>
      </c>
      <c r="C520" t="s">
        <v>1757</v>
      </c>
      <c r="D520" t="s">
        <v>5966</v>
      </c>
      <c r="E520" t="s">
        <v>63</v>
      </c>
      <c r="F520" t="s">
        <v>7460</v>
      </c>
      <c r="G520" s="272">
        <v>13504</v>
      </c>
      <c r="H520" s="272">
        <v>92870.275999999998</v>
      </c>
      <c r="I520" s="272">
        <v>86874.885999999999</v>
      </c>
      <c r="J520" s="342">
        <v>6.9011774012572511</v>
      </c>
      <c r="K520" s="272">
        <v>6877.2420023696686</v>
      </c>
      <c r="L520" s="386" t="s">
        <v>7675</v>
      </c>
      <c r="M520" s="386" t="s">
        <v>7586</v>
      </c>
      <c r="N520" s="386" t="s">
        <v>7599</v>
      </c>
    </row>
    <row r="521" spans="1:14" x14ac:dyDescent="0.3">
      <c r="A521">
        <f t="shared" si="7"/>
        <v>509</v>
      </c>
      <c r="B521" s="236">
        <v>153162</v>
      </c>
      <c r="C521" t="s">
        <v>1015</v>
      </c>
      <c r="D521" t="s">
        <v>5946</v>
      </c>
      <c r="E521" t="s">
        <v>26</v>
      </c>
      <c r="F521" t="s">
        <v>7126</v>
      </c>
      <c r="G521" s="272">
        <v>1074</v>
      </c>
      <c r="H521" s="272">
        <v>92001.16</v>
      </c>
      <c r="I521" s="272">
        <v>82014.619000000006</v>
      </c>
      <c r="J521" s="342">
        <v>12.176537697504877</v>
      </c>
      <c r="K521" s="272">
        <v>85662.160148975789</v>
      </c>
      <c r="L521" s="386" t="s">
        <v>7671</v>
      </c>
      <c r="M521" s="386" t="s">
        <v>7586</v>
      </c>
      <c r="N521" s="387" t="s">
        <v>7593</v>
      </c>
    </row>
    <row r="522" spans="1:14" x14ac:dyDescent="0.3">
      <c r="A522">
        <f t="shared" si="7"/>
        <v>510</v>
      </c>
      <c r="B522" s="236">
        <v>224323</v>
      </c>
      <c r="C522" t="s">
        <v>2175</v>
      </c>
      <c r="D522" t="s">
        <v>7393</v>
      </c>
      <c r="E522" t="s">
        <v>35</v>
      </c>
      <c r="F522" t="s">
        <v>7126</v>
      </c>
      <c r="G522" s="272">
        <v>2040</v>
      </c>
      <c r="H522" s="272">
        <v>91421.501999999993</v>
      </c>
      <c r="I522" s="272">
        <v>85555.202000000005</v>
      </c>
      <c r="J522" s="342">
        <v>6.8567426209805316</v>
      </c>
      <c r="K522" s="272">
        <v>44814.461764705884</v>
      </c>
      <c r="L522" s="386" t="s">
        <v>7671</v>
      </c>
      <c r="M522" s="386" t="s">
        <v>7586</v>
      </c>
      <c r="N522" s="386" t="s">
        <v>7599</v>
      </c>
    </row>
    <row r="523" spans="1:14" x14ac:dyDescent="0.3">
      <c r="A523">
        <f t="shared" si="7"/>
        <v>511</v>
      </c>
      <c r="B523" s="236">
        <v>134079</v>
      </c>
      <c r="C523" t="s">
        <v>1071</v>
      </c>
      <c r="D523" t="s">
        <v>5970</v>
      </c>
      <c r="E523" t="s">
        <v>63</v>
      </c>
      <c r="F523" t="s">
        <v>7126</v>
      </c>
      <c r="G523" s="272">
        <v>3308</v>
      </c>
      <c r="H523" s="272">
        <v>91299.112999999998</v>
      </c>
      <c r="I523" s="272">
        <v>91156.258000000002</v>
      </c>
      <c r="J523" s="342">
        <v>0.15671441888278909</v>
      </c>
      <c r="K523" s="272">
        <v>27599.490024183797</v>
      </c>
      <c r="L523" s="386" t="s">
        <v>7671</v>
      </c>
      <c r="M523" s="386" t="s">
        <v>7586</v>
      </c>
      <c r="N523" s="386" t="s">
        <v>7599</v>
      </c>
    </row>
    <row r="524" spans="1:14" x14ac:dyDescent="0.3">
      <c r="A524">
        <f t="shared" si="7"/>
        <v>512</v>
      </c>
      <c r="B524" s="236">
        <v>139366</v>
      </c>
      <c r="C524" t="s">
        <v>1008</v>
      </c>
      <c r="D524" t="s">
        <v>5437</v>
      </c>
      <c r="E524" t="s">
        <v>116</v>
      </c>
      <c r="F524" t="s">
        <v>7138</v>
      </c>
      <c r="G524" s="272">
        <v>6596</v>
      </c>
      <c r="H524" s="272">
        <v>90999</v>
      </c>
      <c r="I524" s="272">
        <v>82827</v>
      </c>
      <c r="J524" s="342">
        <v>9.866347930022819</v>
      </c>
      <c r="K524" s="272">
        <v>13796.088538508187</v>
      </c>
      <c r="L524" s="386" t="s">
        <v>7675</v>
      </c>
      <c r="M524" s="386" t="s">
        <v>7586</v>
      </c>
      <c r="N524" s="386" t="s">
        <v>7599</v>
      </c>
    </row>
    <row r="525" spans="1:14" x14ac:dyDescent="0.3">
      <c r="A525">
        <f t="shared" si="7"/>
        <v>513</v>
      </c>
      <c r="B525" s="236">
        <v>151324</v>
      </c>
      <c r="C525" t="s">
        <v>1140</v>
      </c>
      <c r="D525" t="s">
        <v>5746</v>
      </c>
      <c r="E525" t="s">
        <v>90</v>
      </c>
      <c r="F525" t="s">
        <v>7138</v>
      </c>
      <c r="G525" s="272">
        <v>7047.66</v>
      </c>
      <c r="H525" s="272">
        <v>90214.006999999998</v>
      </c>
      <c r="I525" s="272">
        <v>79581.509000000005</v>
      </c>
      <c r="J525" s="342">
        <v>13.360513181523098</v>
      </c>
      <c r="K525" s="272">
        <v>12800.561746735797</v>
      </c>
      <c r="L525" s="386" t="s">
        <v>7675</v>
      </c>
      <c r="M525" s="386" t="s">
        <v>7586</v>
      </c>
      <c r="N525" s="386" t="s">
        <v>7672</v>
      </c>
    </row>
    <row r="526" spans="1:14" x14ac:dyDescent="0.3">
      <c r="A526">
        <f t="shared" ref="A526:A589" si="8">RANK(H526,H$13:H$711,0)</f>
        <v>514</v>
      </c>
      <c r="B526" s="236">
        <v>125727</v>
      </c>
      <c r="C526" t="s">
        <v>1652</v>
      </c>
      <c r="D526" t="s">
        <v>5672</v>
      </c>
      <c r="E526" t="s">
        <v>39</v>
      </c>
      <c r="F526" t="s">
        <v>7126</v>
      </c>
      <c r="G526" s="272">
        <v>1185</v>
      </c>
      <c r="H526" s="272">
        <v>89987.972999999998</v>
      </c>
      <c r="I526" s="272">
        <v>87875.808999999994</v>
      </c>
      <c r="J526" s="342">
        <v>2.4035784410246559</v>
      </c>
      <c r="K526" s="272">
        <v>75939.217721518988</v>
      </c>
      <c r="L526" s="386" t="s">
        <v>7671</v>
      </c>
      <c r="M526" s="386" t="s">
        <v>7586</v>
      </c>
      <c r="N526" s="387" t="s">
        <v>7593</v>
      </c>
    </row>
    <row r="527" spans="1:14" x14ac:dyDescent="0.3">
      <c r="A527">
        <f t="shared" si="8"/>
        <v>515</v>
      </c>
      <c r="B527" s="236">
        <v>203845</v>
      </c>
      <c r="C527" t="s">
        <v>1210</v>
      </c>
      <c r="D527" t="s">
        <v>5933</v>
      </c>
      <c r="E527" t="s">
        <v>56</v>
      </c>
      <c r="F527" t="s">
        <v>7126</v>
      </c>
      <c r="G527" s="272">
        <v>1054</v>
      </c>
      <c r="H527" s="272">
        <v>89434.221000000005</v>
      </c>
      <c r="I527" s="272">
        <v>87959.650999999998</v>
      </c>
      <c r="J527" s="342">
        <v>1.6764163832346346</v>
      </c>
      <c r="K527" s="272">
        <v>84852.202087286525</v>
      </c>
      <c r="L527" s="386" t="s">
        <v>7671</v>
      </c>
      <c r="M527" s="386" t="s">
        <v>7586</v>
      </c>
      <c r="N527" s="387" t="s">
        <v>7593</v>
      </c>
    </row>
    <row r="528" spans="1:14" x14ac:dyDescent="0.3">
      <c r="A528">
        <f t="shared" si="8"/>
        <v>516</v>
      </c>
      <c r="B528" s="236">
        <v>156620</v>
      </c>
      <c r="C528" t="s">
        <v>1047</v>
      </c>
      <c r="D528" t="s">
        <v>5456</v>
      </c>
      <c r="E528" t="s">
        <v>10</v>
      </c>
      <c r="F528" t="s">
        <v>7138</v>
      </c>
      <c r="G528" s="272">
        <v>11554</v>
      </c>
      <c r="H528" s="272">
        <v>88846.092999999993</v>
      </c>
      <c r="I528" s="272">
        <v>78780.645999999993</v>
      </c>
      <c r="J528" s="342">
        <v>12.776547935390123</v>
      </c>
      <c r="K528" s="272">
        <v>7689.6393456811493</v>
      </c>
      <c r="L528" s="386" t="s">
        <v>7675</v>
      </c>
      <c r="M528" s="386" t="s">
        <v>7586</v>
      </c>
      <c r="N528" s="386" t="s">
        <v>7672</v>
      </c>
    </row>
    <row r="529" spans="1:14" ht="16.2" x14ac:dyDescent="0.3">
      <c r="A529">
        <f t="shared" si="8"/>
        <v>517</v>
      </c>
      <c r="B529" s="236">
        <v>127918</v>
      </c>
      <c r="C529" s="251" t="s">
        <v>7793</v>
      </c>
      <c r="D529" t="s">
        <v>5511</v>
      </c>
      <c r="E529" t="s">
        <v>178</v>
      </c>
      <c r="F529" t="s">
        <v>7126</v>
      </c>
      <c r="G529" s="424">
        <v>3942</v>
      </c>
      <c r="H529" s="272">
        <v>87852.578999999998</v>
      </c>
      <c r="I529" s="272">
        <v>86329.240999999995</v>
      </c>
      <c r="J529" s="342">
        <v>1.7645678131237172</v>
      </c>
      <c r="K529" s="424">
        <v>22286.29604261796</v>
      </c>
      <c r="L529" s="386" t="s">
        <v>7671</v>
      </c>
      <c r="M529" s="386" t="s">
        <v>7586</v>
      </c>
      <c r="N529" s="386" t="s">
        <v>7672</v>
      </c>
    </row>
    <row r="530" spans="1:14" x14ac:dyDescent="0.3">
      <c r="A530">
        <f t="shared" si="8"/>
        <v>518</v>
      </c>
      <c r="B530" s="236">
        <v>128771</v>
      </c>
      <c r="C530" t="s">
        <v>4619</v>
      </c>
      <c r="D530" t="s">
        <v>7794</v>
      </c>
      <c r="E530" t="s">
        <v>81</v>
      </c>
      <c r="F530" t="s">
        <v>7460</v>
      </c>
      <c r="G530" s="272">
        <v>7542</v>
      </c>
      <c r="H530" s="272">
        <v>86707.93</v>
      </c>
      <c r="I530" s="272">
        <v>82621.228000000003</v>
      </c>
      <c r="J530" s="342">
        <v>4.9463099241274771</v>
      </c>
      <c r="K530" s="272">
        <v>11496.675948024396</v>
      </c>
      <c r="L530" s="386" t="s">
        <v>7675</v>
      </c>
      <c r="M530" s="386" t="s">
        <v>7586</v>
      </c>
      <c r="N530" s="386" t="s">
        <v>7599</v>
      </c>
    </row>
    <row r="531" spans="1:14" x14ac:dyDescent="0.3">
      <c r="A531">
        <f t="shared" si="8"/>
        <v>519</v>
      </c>
      <c r="B531" s="236">
        <v>133711</v>
      </c>
      <c r="C531" t="s">
        <v>3682</v>
      </c>
      <c r="D531" t="s">
        <v>7253</v>
      </c>
      <c r="E531" t="s">
        <v>63</v>
      </c>
      <c r="F531" t="s">
        <v>7126</v>
      </c>
      <c r="G531" s="272">
        <v>2623</v>
      </c>
      <c r="H531" s="395">
        <v>86694</v>
      </c>
      <c r="I531" s="272">
        <v>93060.721999999994</v>
      </c>
      <c r="J531" s="342">
        <v>-6.84</v>
      </c>
      <c r="K531" s="395">
        <v>33051</v>
      </c>
      <c r="L531" s="386" t="s">
        <v>7671</v>
      </c>
      <c r="M531" s="386" t="s">
        <v>7586</v>
      </c>
      <c r="N531" s="387" t="s">
        <v>7593</v>
      </c>
    </row>
    <row r="532" spans="1:14" x14ac:dyDescent="0.3">
      <c r="A532">
        <f t="shared" si="8"/>
        <v>520</v>
      </c>
      <c r="B532" s="236">
        <v>110538</v>
      </c>
      <c r="C532" t="s">
        <v>6367</v>
      </c>
      <c r="D532" t="s">
        <v>5991</v>
      </c>
      <c r="E532" t="s">
        <v>39</v>
      </c>
      <c r="F532" t="s">
        <v>7138</v>
      </c>
      <c r="G532" s="272">
        <v>12869</v>
      </c>
      <c r="H532" s="272">
        <v>86654.127999999997</v>
      </c>
      <c r="I532" s="272">
        <v>79302.698999999993</v>
      </c>
      <c r="J532" s="342">
        <v>9.2700867595944043</v>
      </c>
      <c r="K532" s="272">
        <v>6733.5556764317353</v>
      </c>
      <c r="L532" s="386" t="s">
        <v>7675</v>
      </c>
      <c r="M532" s="386" t="s">
        <v>7586</v>
      </c>
      <c r="N532" s="386" t="s">
        <v>7599</v>
      </c>
    </row>
    <row r="533" spans="1:14" x14ac:dyDescent="0.3">
      <c r="A533">
        <f t="shared" si="8"/>
        <v>521</v>
      </c>
      <c r="B533" s="236">
        <v>132851</v>
      </c>
      <c r="C533" t="s">
        <v>7527</v>
      </c>
      <c r="D533" t="s">
        <v>5962</v>
      </c>
      <c r="E533" t="s">
        <v>63</v>
      </c>
      <c r="F533" t="s">
        <v>7460</v>
      </c>
      <c r="G533" s="272">
        <v>1783.4</v>
      </c>
      <c r="H533" s="272">
        <v>86542.428</v>
      </c>
      <c r="I533" s="272">
        <v>82325.751000000004</v>
      </c>
      <c r="J533" s="342">
        <v>5.1219417360674857</v>
      </c>
      <c r="K533" s="272">
        <v>48526.650218683411</v>
      </c>
      <c r="L533" s="386" t="s">
        <v>7675</v>
      </c>
      <c r="M533" s="386" t="s">
        <v>7586</v>
      </c>
      <c r="N533" s="387" t="s">
        <v>7593</v>
      </c>
    </row>
    <row r="534" spans="1:14" x14ac:dyDescent="0.3">
      <c r="A534">
        <f t="shared" si="8"/>
        <v>522</v>
      </c>
      <c r="B534" s="236">
        <v>155681</v>
      </c>
      <c r="C534" t="s">
        <v>1330</v>
      </c>
      <c r="D534" t="s">
        <v>5964</v>
      </c>
      <c r="E534" t="s">
        <v>59</v>
      </c>
      <c r="F534" t="s">
        <v>7138</v>
      </c>
      <c r="G534" s="272">
        <v>4999</v>
      </c>
      <c r="H534" s="272">
        <v>86337.85</v>
      </c>
      <c r="I534" s="272">
        <v>83378.740000000005</v>
      </c>
      <c r="J534" s="342">
        <v>3.5489982218488794</v>
      </c>
      <c r="K534" s="272">
        <v>17271.024204840967</v>
      </c>
      <c r="L534" s="386" t="s">
        <v>7675</v>
      </c>
      <c r="M534" s="386" t="s">
        <v>7586</v>
      </c>
      <c r="N534" s="386" t="s">
        <v>7599</v>
      </c>
    </row>
    <row r="535" spans="1:14" x14ac:dyDescent="0.3">
      <c r="A535">
        <f t="shared" si="8"/>
        <v>523</v>
      </c>
      <c r="B535" s="236">
        <v>238458</v>
      </c>
      <c r="C535" t="s">
        <v>6001</v>
      </c>
      <c r="D535" t="s">
        <v>6002</v>
      </c>
      <c r="E535" t="s">
        <v>1</v>
      </c>
      <c r="F535" t="s">
        <v>7126</v>
      </c>
      <c r="G535" s="272">
        <v>3033</v>
      </c>
      <c r="H535" s="272">
        <v>86232.826000000001</v>
      </c>
      <c r="I535" s="272">
        <v>81033.097999999998</v>
      </c>
      <c r="J535" s="342">
        <v>6.4167952704955233</v>
      </c>
      <c r="K535" s="272">
        <v>28431.528519617539</v>
      </c>
      <c r="L535" s="386" t="s">
        <v>7671</v>
      </c>
      <c r="M535" s="386" t="s">
        <v>7586</v>
      </c>
      <c r="N535" s="386" t="s">
        <v>7599</v>
      </c>
    </row>
    <row r="536" spans="1:14" x14ac:dyDescent="0.3">
      <c r="A536">
        <f t="shared" si="8"/>
        <v>524</v>
      </c>
      <c r="B536" s="236">
        <v>229355</v>
      </c>
      <c r="C536" t="s">
        <v>4617</v>
      </c>
      <c r="D536" t="s">
        <v>6241</v>
      </c>
      <c r="E536" t="s">
        <v>35</v>
      </c>
      <c r="F536" t="s">
        <v>7138</v>
      </c>
      <c r="G536" s="272">
        <v>7256</v>
      </c>
      <c r="H536" s="272">
        <v>85968.47</v>
      </c>
      <c r="I536" s="272">
        <v>78396.404999999999</v>
      </c>
      <c r="J536" s="342">
        <v>9.658689068714315</v>
      </c>
      <c r="K536" s="272">
        <v>11847.914829106947</v>
      </c>
      <c r="L536" s="386" t="s">
        <v>7675</v>
      </c>
      <c r="M536" s="386" t="s">
        <v>7586</v>
      </c>
      <c r="N536" s="387" t="s">
        <v>7593</v>
      </c>
    </row>
    <row r="537" spans="1:14" x14ac:dyDescent="0.3">
      <c r="A537">
        <f t="shared" si="8"/>
        <v>525</v>
      </c>
      <c r="B537" s="236">
        <v>193584</v>
      </c>
      <c r="C537" t="s">
        <v>7795</v>
      </c>
      <c r="D537" t="s">
        <v>5462</v>
      </c>
      <c r="E537" t="s">
        <v>12</v>
      </c>
      <c r="F537" t="s">
        <v>7126</v>
      </c>
      <c r="G537" s="272">
        <v>2385</v>
      </c>
      <c r="H537" s="272">
        <v>84424.710999999996</v>
      </c>
      <c r="I537" s="272">
        <v>77919.182000000001</v>
      </c>
      <c r="J537" s="342">
        <v>8.3490725043802367</v>
      </c>
      <c r="K537" s="272">
        <v>35398.201677148849</v>
      </c>
      <c r="L537" s="386" t="s">
        <v>7671</v>
      </c>
      <c r="M537" s="386" t="s">
        <v>7586</v>
      </c>
      <c r="N537" s="386" t="s">
        <v>7599</v>
      </c>
    </row>
    <row r="538" spans="1:14" x14ac:dyDescent="0.3">
      <c r="A538">
        <f t="shared" si="8"/>
        <v>526</v>
      </c>
      <c r="B538" s="236">
        <v>195164</v>
      </c>
      <c r="C538" t="s">
        <v>1404</v>
      </c>
      <c r="D538" t="s">
        <v>5984</v>
      </c>
      <c r="E538" t="s">
        <v>12</v>
      </c>
      <c r="F538" t="s">
        <v>7126</v>
      </c>
      <c r="G538" s="272">
        <v>2482</v>
      </c>
      <c r="H538" s="272">
        <v>84245.051999999996</v>
      </c>
      <c r="I538" s="272">
        <v>79474.687000000005</v>
      </c>
      <c r="J538" s="342">
        <v>6.0023702892972581</v>
      </c>
      <c r="K538" s="272">
        <v>33942.406124093475</v>
      </c>
      <c r="L538" s="386" t="s">
        <v>7671</v>
      </c>
      <c r="M538" s="386" t="s">
        <v>7586</v>
      </c>
      <c r="N538" s="386" t="s">
        <v>7599</v>
      </c>
    </row>
    <row r="539" spans="1:14" x14ac:dyDescent="0.3">
      <c r="A539">
        <f t="shared" si="8"/>
        <v>527</v>
      </c>
      <c r="B539" s="236">
        <v>239318</v>
      </c>
      <c r="C539" t="s">
        <v>2249</v>
      </c>
      <c r="D539" t="s">
        <v>5542</v>
      </c>
      <c r="E539" t="s">
        <v>1</v>
      </c>
      <c r="F539" t="s">
        <v>7126</v>
      </c>
      <c r="G539" s="272">
        <v>2539</v>
      </c>
      <c r="H539" s="272">
        <v>83881</v>
      </c>
      <c r="I539" s="272">
        <v>75285</v>
      </c>
      <c r="J539" s="342">
        <v>11.417945141794513</v>
      </c>
      <c r="K539" s="272">
        <v>33037.022449783377</v>
      </c>
      <c r="L539" s="386" t="s">
        <v>7671</v>
      </c>
      <c r="M539" s="386" t="s">
        <v>7586</v>
      </c>
      <c r="N539" s="386" t="s">
        <v>7599</v>
      </c>
    </row>
    <row r="540" spans="1:14" x14ac:dyDescent="0.3">
      <c r="A540">
        <f t="shared" si="8"/>
        <v>528</v>
      </c>
      <c r="B540" s="236">
        <v>232937</v>
      </c>
      <c r="C540" t="s">
        <v>6184</v>
      </c>
      <c r="D540" t="s">
        <v>5727</v>
      </c>
      <c r="E540" t="s">
        <v>14</v>
      </c>
      <c r="F540" t="s">
        <v>7138</v>
      </c>
      <c r="G540" s="272">
        <v>5172</v>
      </c>
      <c r="H540" s="272">
        <v>83524.760999999999</v>
      </c>
      <c r="I540" s="272">
        <v>71161.165999999997</v>
      </c>
      <c r="J540" s="342">
        <v>17.374075911010227</v>
      </c>
      <c r="K540" s="272">
        <v>16149.412412993039</v>
      </c>
      <c r="L540" s="386" t="s">
        <v>7675</v>
      </c>
      <c r="M540" s="386" t="s">
        <v>7603</v>
      </c>
      <c r="N540" s="386" t="s">
        <v>7599</v>
      </c>
    </row>
    <row r="541" spans="1:14" x14ac:dyDescent="0.3">
      <c r="A541">
        <f t="shared" si="8"/>
        <v>529</v>
      </c>
      <c r="B541" s="337">
        <v>196130</v>
      </c>
      <c r="C541" t="s">
        <v>932</v>
      </c>
      <c r="D541" t="s">
        <v>5587</v>
      </c>
      <c r="E541" t="s">
        <v>12</v>
      </c>
      <c r="F541" t="s">
        <v>7138</v>
      </c>
      <c r="G541" s="395">
        <v>6309</v>
      </c>
      <c r="H541" s="395">
        <v>82449.468999999997</v>
      </c>
      <c r="I541" s="395">
        <v>78027.774999999994</v>
      </c>
      <c r="J541" s="342">
        <v>5.6668205648565566</v>
      </c>
      <c r="K541" s="395">
        <v>13068.547947376763</v>
      </c>
      <c r="L541" s="386" t="s">
        <v>7675</v>
      </c>
      <c r="M541" s="386" t="s">
        <v>7586</v>
      </c>
      <c r="N541" s="386" t="s">
        <v>7599</v>
      </c>
    </row>
    <row r="542" spans="1:14" x14ac:dyDescent="0.3">
      <c r="A542">
        <f t="shared" si="8"/>
        <v>530</v>
      </c>
      <c r="B542" s="337">
        <v>177214</v>
      </c>
      <c r="C542" t="s">
        <v>1040</v>
      </c>
      <c r="D542" t="s">
        <v>5865</v>
      </c>
      <c r="E542" t="s">
        <v>3</v>
      </c>
      <c r="F542" t="s">
        <v>7126</v>
      </c>
      <c r="G542" s="424">
        <v>2222</v>
      </c>
      <c r="H542" s="272">
        <v>80262.506999999998</v>
      </c>
      <c r="I542" s="272">
        <v>96988.160000000003</v>
      </c>
      <c r="J542" s="342">
        <v>-17.245046199453629</v>
      </c>
      <c r="K542" s="424">
        <v>36121.740324032406</v>
      </c>
      <c r="L542" s="386" t="s">
        <v>7671</v>
      </c>
      <c r="M542" s="386" t="s">
        <v>7586</v>
      </c>
      <c r="N542" s="386" t="s">
        <v>7599</v>
      </c>
    </row>
    <row r="543" spans="1:14" x14ac:dyDescent="0.3">
      <c r="A543" s="406">
        <f t="shared" si="8"/>
        <v>531</v>
      </c>
      <c r="B543" s="415" t="s">
        <v>875</v>
      </c>
      <c r="C543" s="406" t="s">
        <v>7264</v>
      </c>
      <c r="D543" s="406" t="s">
        <v>5999</v>
      </c>
      <c r="E543" s="406" t="s">
        <v>1491</v>
      </c>
      <c r="F543" s="406" t="s">
        <v>7681</v>
      </c>
      <c r="G543" s="427">
        <v>2769</v>
      </c>
      <c r="H543" s="409">
        <v>79195.388999999996</v>
      </c>
      <c r="I543" s="409">
        <v>74355.832999999999</v>
      </c>
      <c r="J543" s="416">
        <v>6.5086433770434615</v>
      </c>
      <c r="K543" s="427">
        <v>28600.718309859156</v>
      </c>
      <c r="L543" s="417" t="s">
        <v>875</v>
      </c>
      <c r="M543" s="417" t="s">
        <v>875</v>
      </c>
      <c r="N543" s="417" t="s">
        <v>875</v>
      </c>
    </row>
    <row r="544" spans="1:14" x14ac:dyDescent="0.3">
      <c r="A544">
        <f t="shared" si="8"/>
        <v>532</v>
      </c>
      <c r="B544" s="236">
        <v>214379</v>
      </c>
      <c r="C544" t="s">
        <v>1290</v>
      </c>
      <c r="D544" t="s">
        <v>5501</v>
      </c>
      <c r="E544" t="s">
        <v>8</v>
      </c>
      <c r="F544" t="s">
        <v>7460</v>
      </c>
      <c r="G544" s="272">
        <v>5588</v>
      </c>
      <c r="H544" s="272">
        <v>78011.062999999995</v>
      </c>
      <c r="I544" s="272">
        <v>70532.744000000006</v>
      </c>
      <c r="J544" s="342">
        <v>10.602620252517028</v>
      </c>
      <c r="K544" s="272">
        <v>13960.46224051539</v>
      </c>
      <c r="L544" s="386" t="s">
        <v>7702</v>
      </c>
      <c r="M544" s="386" t="s">
        <v>7586</v>
      </c>
      <c r="N544" s="386" t="s">
        <v>7615</v>
      </c>
    </row>
    <row r="545" spans="1:14" x14ac:dyDescent="0.3">
      <c r="A545">
        <f t="shared" si="8"/>
        <v>533</v>
      </c>
      <c r="B545" s="337">
        <v>234933</v>
      </c>
      <c r="C545" t="s">
        <v>7617</v>
      </c>
      <c r="D545" t="s">
        <v>5503</v>
      </c>
      <c r="E545" t="s">
        <v>54</v>
      </c>
      <c r="F545" t="s">
        <v>7138</v>
      </c>
      <c r="G545" s="424"/>
      <c r="H545" s="272">
        <v>77922.951000000001</v>
      </c>
      <c r="I545" s="272">
        <v>74020.130999999994</v>
      </c>
      <c r="J545" s="342">
        <v>5.2726467074207246</v>
      </c>
      <c r="K545" s="424"/>
      <c r="L545" s="386" t="s">
        <v>7675</v>
      </c>
      <c r="M545" s="386" t="s">
        <v>7586</v>
      </c>
      <c r="N545" s="387" t="s">
        <v>7593</v>
      </c>
    </row>
    <row r="546" spans="1:14" x14ac:dyDescent="0.3">
      <c r="A546">
        <f t="shared" si="8"/>
        <v>534</v>
      </c>
      <c r="B546" s="236">
        <v>233541</v>
      </c>
      <c r="C546" t="s">
        <v>1383</v>
      </c>
      <c r="D546" t="s">
        <v>5985</v>
      </c>
      <c r="E546" t="s">
        <v>14</v>
      </c>
      <c r="F546" t="s">
        <v>7126</v>
      </c>
      <c r="G546" s="272">
        <v>3213</v>
      </c>
      <c r="H546" s="272">
        <v>77492.379000000001</v>
      </c>
      <c r="I546" s="272">
        <v>71875.274000000005</v>
      </c>
      <c r="J546" s="342">
        <v>7.8150728162789269</v>
      </c>
      <c r="K546" s="272">
        <v>24118.387488328666</v>
      </c>
      <c r="L546" s="386" t="s">
        <v>7671</v>
      </c>
      <c r="M546" s="386" t="s">
        <v>7586</v>
      </c>
      <c r="N546" s="386" t="s">
        <v>7672</v>
      </c>
    </row>
    <row r="547" spans="1:14" x14ac:dyDescent="0.3">
      <c r="A547">
        <f t="shared" si="8"/>
        <v>535</v>
      </c>
      <c r="B547" s="337" t="s">
        <v>875</v>
      </c>
      <c r="C547" t="s">
        <v>7531</v>
      </c>
      <c r="D547" t="s">
        <v>5973</v>
      </c>
      <c r="E547" t="s">
        <v>8</v>
      </c>
      <c r="F547" t="s">
        <v>7138</v>
      </c>
      <c r="G547" s="395">
        <v>8832</v>
      </c>
      <c r="H547" s="395">
        <v>77270.005000000005</v>
      </c>
      <c r="I547" s="395">
        <v>72119.043000000005</v>
      </c>
      <c r="J547" s="342">
        <v>7.1423049803919323</v>
      </c>
      <c r="K547" s="395">
        <v>8749</v>
      </c>
      <c r="L547" s="386" t="s">
        <v>875</v>
      </c>
      <c r="M547" s="386" t="s">
        <v>875</v>
      </c>
      <c r="N547" s="386" t="s">
        <v>875</v>
      </c>
    </row>
    <row r="548" spans="1:14" x14ac:dyDescent="0.3">
      <c r="A548">
        <f t="shared" si="8"/>
        <v>536</v>
      </c>
      <c r="B548" s="236">
        <v>110617</v>
      </c>
      <c r="C548" t="s">
        <v>1499</v>
      </c>
      <c r="D548" t="s">
        <v>6056</v>
      </c>
      <c r="E548" t="s">
        <v>39</v>
      </c>
      <c r="F548" t="s">
        <v>7592</v>
      </c>
      <c r="G548" s="395">
        <v>26253</v>
      </c>
      <c r="H548" s="395">
        <v>76609.157999999996</v>
      </c>
      <c r="I548" s="395">
        <v>68052.83</v>
      </c>
      <c r="J548" s="342">
        <v>12.573067130345636</v>
      </c>
      <c r="K548" s="395">
        <v>2918.1106159296082</v>
      </c>
      <c r="L548" s="386" t="s">
        <v>7675</v>
      </c>
      <c r="M548" s="386" t="s">
        <v>7586</v>
      </c>
      <c r="N548" s="386" t="s">
        <v>7599</v>
      </c>
    </row>
    <row r="549" spans="1:14" x14ac:dyDescent="0.3">
      <c r="A549">
        <f t="shared" si="8"/>
        <v>537</v>
      </c>
      <c r="B549" s="236">
        <v>218964</v>
      </c>
      <c r="C549" t="s">
        <v>6035</v>
      </c>
      <c r="D549" t="s">
        <v>6036</v>
      </c>
      <c r="E549" t="s">
        <v>87</v>
      </c>
      <c r="F549" t="s">
        <v>7138</v>
      </c>
      <c r="G549" s="395">
        <v>3902</v>
      </c>
      <c r="H549" s="395">
        <v>75016.319000000003</v>
      </c>
      <c r="I549" s="395">
        <v>69393.676000000007</v>
      </c>
      <c r="J549" s="342">
        <v>8.1025294005177013</v>
      </c>
      <c r="K549" s="395">
        <v>19225.094566888776</v>
      </c>
      <c r="L549" s="386" t="s">
        <v>7675</v>
      </c>
      <c r="M549" s="386" t="s">
        <v>7586</v>
      </c>
      <c r="N549" s="386" t="s">
        <v>7599</v>
      </c>
    </row>
    <row r="550" spans="1:14" x14ac:dyDescent="0.3">
      <c r="A550">
        <f t="shared" si="8"/>
        <v>538</v>
      </c>
      <c r="B550" s="236">
        <v>212601</v>
      </c>
      <c r="C550" t="s">
        <v>1084</v>
      </c>
      <c r="D550" t="s">
        <v>5992</v>
      </c>
      <c r="E550" t="s">
        <v>8</v>
      </c>
      <c r="F550" t="s">
        <v>7126</v>
      </c>
      <c r="G550" s="395">
        <v>4040</v>
      </c>
      <c r="H550" s="395">
        <v>73906</v>
      </c>
      <c r="I550" s="395">
        <v>70969.020999999993</v>
      </c>
      <c r="J550" s="342">
        <v>4.1399999999999997</v>
      </c>
      <c r="K550" s="395">
        <v>18294</v>
      </c>
      <c r="L550" s="386" t="s">
        <v>7671</v>
      </c>
      <c r="M550" s="386" t="s">
        <v>7586</v>
      </c>
      <c r="N550" s="386" t="s">
        <v>7672</v>
      </c>
    </row>
    <row r="551" spans="1:14" x14ac:dyDescent="0.3">
      <c r="A551">
        <f t="shared" si="8"/>
        <v>539</v>
      </c>
      <c r="B551" s="236">
        <v>193830</v>
      </c>
      <c r="C551" t="s">
        <v>1941</v>
      </c>
      <c r="D551" t="s">
        <v>5928</v>
      </c>
      <c r="E551" t="s">
        <v>12</v>
      </c>
      <c r="F551" t="s">
        <v>7126</v>
      </c>
      <c r="G551" s="272">
        <v>1329</v>
      </c>
      <c r="H551" s="272">
        <v>73713.091</v>
      </c>
      <c r="I551" s="272">
        <v>68154.736999999994</v>
      </c>
      <c r="J551" s="342">
        <v>8.1554918185657552</v>
      </c>
      <c r="K551" s="272">
        <v>55465.079759217457</v>
      </c>
      <c r="L551" s="386" t="s">
        <v>7671</v>
      </c>
      <c r="M551" s="386" t="s">
        <v>7586</v>
      </c>
      <c r="N551" s="386" t="s">
        <v>7597</v>
      </c>
    </row>
    <row r="552" spans="1:14" x14ac:dyDescent="0.3">
      <c r="A552">
        <f t="shared" si="8"/>
        <v>540</v>
      </c>
      <c r="B552" s="236">
        <v>154174</v>
      </c>
      <c r="C552" t="s">
        <v>7796</v>
      </c>
      <c r="D552" t="s">
        <v>5816</v>
      </c>
      <c r="E552" t="s">
        <v>26</v>
      </c>
      <c r="F552" t="s">
        <v>7126</v>
      </c>
      <c r="G552" s="272">
        <v>2168.5</v>
      </c>
      <c r="H552" s="272">
        <v>72625.667000000001</v>
      </c>
      <c r="I552" s="272">
        <v>65726.584000000003</v>
      </c>
      <c r="J552" s="342">
        <v>10.496640141833629</v>
      </c>
      <c r="K552" s="272">
        <v>33491.199907770351</v>
      </c>
      <c r="L552" s="386" t="s">
        <v>7671</v>
      </c>
      <c r="M552" s="386" t="s">
        <v>7586</v>
      </c>
      <c r="N552" s="386" t="s">
        <v>7597</v>
      </c>
    </row>
    <row r="553" spans="1:14" x14ac:dyDescent="0.3">
      <c r="A553">
        <f t="shared" si="8"/>
        <v>541</v>
      </c>
      <c r="B553" s="236">
        <v>191676</v>
      </c>
      <c r="C553" t="s">
        <v>7705</v>
      </c>
      <c r="D553" t="s">
        <v>5866</v>
      </c>
      <c r="E553" t="s">
        <v>12</v>
      </c>
      <c r="F553" t="s">
        <v>7126</v>
      </c>
      <c r="G553" s="272">
        <v>758</v>
      </c>
      <c r="H553" s="272">
        <v>72617.040999999997</v>
      </c>
      <c r="I553" s="272">
        <v>65201.341999999997</v>
      </c>
      <c r="J553" s="342">
        <v>11.373537372896406</v>
      </c>
      <c r="K553" s="272">
        <v>95800.845646438</v>
      </c>
      <c r="L553" s="386" t="s">
        <v>7671</v>
      </c>
      <c r="M553" s="386" t="s">
        <v>7586</v>
      </c>
      <c r="N553" s="387" t="s">
        <v>7593</v>
      </c>
    </row>
    <row r="554" spans="1:14" x14ac:dyDescent="0.3">
      <c r="A554">
        <f t="shared" si="8"/>
        <v>542</v>
      </c>
      <c r="B554" s="236">
        <v>224305</v>
      </c>
      <c r="C554" t="s">
        <v>1023</v>
      </c>
      <c r="D554" t="s">
        <v>5490</v>
      </c>
      <c r="E554" t="s">
        <v>35</v>
      </c>
      <c r="F554" t="s">
        <v>7126</v>
      </c>
      <c r="G554" s="272">
        <v>1654</v>
      </c>
      <c r="H554" s="272">
        <v>71902.554000000004</v>
      </c>
      <c r="I554" s="272">
        <v>62025.317999999999</v>
      </c>
      <c r="J554" s="342">
        <v>15.924522950450658</v>
      </c>
      <c r="K554" s="272">
        <v>43471.918984280535</v>
      </c>
      <c r="L554" s="386" t="s">
        <v>7671</v>
      </c>
      <c r="M554" s="386" t="s">
        <v>7586</v>
      </c>
      <c r="N554" s="386" t="s">
        <v>7597</v>
      </c>
    </row>
    <row r="555" spans="1:14" x14ac:dyDescent="0.3">
      <c r="A555">
        <f t="shared" si="8"/>
        <v>543</v>
      </c>
      <c r="B555" s="236">
        <v>196185</v>
      </c>
      <c r="C555" t="s">
        <v>7535</v>
      </c>
      <c r="D555" t="s">
        <v>6021</v>
      </c>
      <c r="E555" t="s">
        <v>12</v>
      </c>
      <c r="F555" t="s">
        <v>7460</v>
      </c>
      <c r="G555" s="272">
        <v>5394</v>
      </c>
      <c r="H555" s="272">
        <v>71825.237999999998</v>
      </c>
      <c r="I555" s="272">
        <v>66608.097999999998</v>
      </c>
      <c r="J555" s="342">
        <v>7.8325911663173446</v>
      </c>
      <c r="K555" s="272">
        <v>13315.765294771969</v>
      </c>
      <c r="L555" s="386" t="s">
        <v>7675</v>
      </c>
      <c r="M555" s="386" t="s">
        <v>7586</v>
      </c>
      <c r="N555" s="386" t="s">
        <v>7599</v>
      </c>
    </row>
    <row r="556" spans="1:14" x14ac:dyDescent="0.3">
      <c r="A556">
        <f t="shared" si="8"/>
        <v>544</v>
      </c>
      <c r="B556" s="236">
        <v>199111</v>
      </c>
      <c r="C556" t="s">
        <v>1558</v>
      </c>
      <c r="D556" t="s">
        <v>6019</v>
      </c>
      <c r="E556" t="s">
        <v>30</v>
      </c>
      <c r="F556" t="s">
        <v>7460</v>
      </c>
      <c r="G556" s="272">
        <v>2717</v>
      </c>
      <c r="H556" s="272">
        <v>71345.514999999999</v>
      </c>
      <c r="I556" s="272">
        <v>70019.951000000001</v>
      </c>
      <c r="J556" s="342">
        <v>1.8931232899605979</v>
      </c>
      <c r="K556" s="272">
        <v>26258.930806036071</v>
      </c>
      <c r="L556" s="386" t="s">
        <v>7675</v>
      </c>
      <c r="M556" s="386" t="s">
        <v>7586</v>
      </c>
      <c r="N556" s="387" t="s">
        <v>7593</v>
      </c>
    </row>
    <row r="557" spans="1:14" x14ac:dyDescent="0.3">
      <c r="A557">
        <f t="shared" si="8"/>
        <v>545</v>
      </c>
      <c r="B557" s="236">
        <v>163851</v>
      </c>
      <c r="C557" t="s">
        <v>6013</v>
      </c>
      <c r="D557" t="s">
        <v>6014</v>
      </c>
      <c r="E557" t="s">
        <v>124</v>
      </c>
      <c r="F557" t="s">
        <v>7138</v>
      </c>
      <c r="G557" s="272">
        <v>6565</v>
      </c>
      <c r="H557" s="272">
        <v>71287.41</v>
      </c>
      <c r="I557" s="272">
        <v>64380.612000000001</v>
      </c>
      <c r="J557" s="342">
        <v>10.72807136409328</v>
      </c>
      <c r="K557" s="272">
        <v>10858.706778370144</v>
      </c>
      <c r="L557" s="386" t="s">
        <v>7675</v>
      </c>
      <c r="M557" s="386" t="s">
        <v>7586</v>
      </c>
      <c r="N557" s="386" t="s">
        <v>7599</v>
      </c>
    </row>
    <row r="558" spans="1:14" x14ac:dyDescent="0.3">
      <c r="A558">
        <f t="shared" si="8"/>
        <v>546</v>
      </c>
      <c r="B558" s="236">
        <v>173045</v>
      </c>
      <c r="C558" t="s">
        <v>6061</v>
      </c>
      <c r="D558" t="s">
        <v>5444</v>
      </c>
      <c r="E558" t="s">
        <v>37</v>
      </c>
      <c r="F558" t="s">
        <v>7126</v>
      </c>
      <c r="G558" s="272">
        <v>2922</v>
      </c>
      <c r="H558" s="272">
        <v>70765.39</v>
      </c>
      <c r="I558" s="272">
        <v>70632.323999999993</v>
      </c>
      <c r="J558" s="342">
        <v>0.18839249859597737</v>
      </c>
      <c r="K558" s="272">
        <v>24218.134839151266</v>
      </c>
      <c r="L558" s="386" t="s">
        <v>7671</v>
      </c>
      <c r="M558" s="386" t="s">
        <v>7586</v>
      </c>
      <c r="N558" s="386" t="s">
        <v>7599</v>
      </c>
    </row>
    <row r="559" spans="1:14" x14ac:dyDescent="0.3">
      <c r="A559">
        <f t="shared" si="8"/>
        <v>547</v>
      </c>
      <c r="B559" s="236">
        <v>229160</v>
      </c>
      <c r="C559" t="s">
        <v>1446</v>
      </c>
      <c r="D559" t="s">
        <v>5489</v>
      </c>
      <c r="E559" t="s">
        <v>35</v>
      </c>
      <c r="F559" t="s">
        <v>7126</v>
      </c>
      <c r="G559" s="272">
        <v>2100</v>
      </c>
      <c r="H559" s="272">
        <v>70099.303</v>
      </c>
      <c r="I559" s="272">
        <v>73285.786999999997</v>
      </c>
      <c r="J559" s="342">
        <v>-4.348024535780719</v>
      </c>
      <c r="K559" s="272">
        <v>33380.620476190474</v>
      </c>
      <c r="L559" s="386" t="s">
        <v>7671</v>
      </c>
      <c r="M559" s="386" t="s">
        <v>7586</v>
      </c>
      <c r="N559" s="386" t="s">
        <v>7672</v>
      </c>
    </row>
    <row r="560" spans="1:14" x14ac:dyDescent="0.3">
      <c r="A560">
        <f t="shared" si="8"/>
        <v>548</v>
      </c>
      <c r="B560" s="236">
        <v>197221</v>
      </c>
      <c r="C560" t="s">
        <v>1634</v>
      </c>
      <c r="D560" t="s">
        <v>5981</v>
      </c>
      <c r="E560" t="s">
        <v>12</v>
      </c>
      <c r="F560" t="s">
        <v>7126</v>
      </c>
      <c r="G560" s="272">
        <v>102</v>
      </c>
      <c r="H560" s="272">
        <v>69743.100999999995</v>
      </c>
      <c r="I560" s="395">
        <v>65838.141000000003</v>
      </c>
      <c r="J560" s="342">
        <v>5.931151670883283</v>
      </c>
      <c r="K560" s="272">
        <v>683755.89215686277</v>
      </c>
      <c r="L560" s="386" t="s">
        <v>7671</v>
      </c>
      <c r="M560" s="386" t="s">
        <v>7586</v>
      </c>
      <c r="N560" s="386" t="s">
        <v>7597</v>
      </c>
    </row>
    <row r="561" spans="1:14" x14ac:dyDescent="0.3">
      <c r="A561">
        <f t="shared" si="8"/>
        <v>549</v>
      </c>
      <c r="B561" s="236">
        <v>218724</v>
      </c>
      <c r="C561" t="s">
        <v>7273</v>
      </c>
      <c r="D561" t="s">
        <v>5743</v>
      </c>
      <c r="E561" t="s">
        <v>87</v>
      </c>
      <c r="F561" t="s">
        <v>7138</v>
      </c>
      <c r="G561" s="272">
        <v>9928</v>
      </c>
      <c r="H561" s="272">
        <v>69127.274999999994</v>
      </c>
      <c r="I561" s="272">
        <v>62160.629000000001</v>
      </c>
      <c r="J561" s="342">
        <v>11.207489550982492</v>
      </c>
      <c r="K561" s="272">
        <v>6962.8600926672043</v>
      </c>
      <c r="L561" s="386" t="s">
        <v>7675</v>
      </c>
      <c r="M561" s="386" t="s">
        <v>7586</v>
      </c>
      <c r="N561" s="386" t="s">
        <v>7599</v>
      </c>
    </row>
    <row r="562" spans="1:14" x14ac:dyDescent="0.3">
      <c r="A562">
        <f t="shared" si="8"/>
        <v>550</v>
      </c>
      <c r="B562" s="236">
        <v>178059</v>
      </c>
      <c r="C562" t="s">
        <v>6034</v>
      </c>
      <c r="D562" t="s">
        <v>5815</v>
      </c>
      <c r="E562" t="s">
        <v>3</v>
      </c>
      <c r="F562" t="s">
        <v>7126</v>
      </c>
      <c r="G562" s="272">
        <v>6496</v>
      </c>
      <c r="H562" s="272">
        <v>69069.714000000007</v>
      </c>
      <c r="I562" s="272">
        <v>61216.385999999999</v>
      </c>
      <c r="J562" s="342">
        <v>12.828800445684607</v>
      </c>
      <c r="K562" s="272">
        <v>10632.653017241379</v>
      </c>
      <c r="L562" s="386" t="s">
        <v>7671</v>
      </c>
      <c r="M562" s="386" t="s">
        <v>7586</v>
      </c>
      <c r="N562" s="386" t="s">
        <v>7672</v>
      </c>
    </row>
    <row r="563" spans="1:14" x14ac:dyDescent="0.3">
      <c r="A563">
        <f t="shared" si="8"/>
        <v>551</v>
      </c>
      <c r="B563" s="236">
        <v>211088</v>
      </c>
      <c r="C563" t="s">
        <v>878</v>
      </c>
      <c r="D563" t="s">
        <v>5968</v>
      </c>
      <c r="E563" t="s">
        <v>8</v>
      </c>
      <c r="F563" t="s">
        <v>7126</v>
      </c>
      <c r="G563" s="272">
        <v>2459</v>
      </c>
      <c r="H563" s="272">
        <v>67871</v>
      </c>
      <c r="I563" s="272">
        <v>78038</v>
      </c>
      <c r="J563" s="342">
        <v>-13.028268279556112</v>
      </c>
      <c r="K563" s="272">
        <v>27601.057340382271</v>
      </c>
      <c r="L563" s="386" t="s">
        <v>7671</v>
      </c>
      <c r="M563" s="386" t="s">
        <v>7586</v>
      </c>
      <c r="N563" s="386" t="s">
        <v>7599</v>
      </c>
    </row>
    <row r="564" spans="1:14" x14ac:dyDescent="0.3">
      <c r="A564">
        <f t="shared" si="8"/>
        <v>552</v>
      </c>
      <c r="B564" s="236">
        <v>204200</v>
      </c>
      <c r="C564" t="s">
        <v>6554</v>
      </c>
      <c r="D564" t="s">
        <v>5500</v>
      </c>
      <c r="E564" t="s">
        <v>56</v>
      </c>
      <c r="F564" t="s">
        <v>7126</v>
      </c>
      <c r="G564" s="272">
        <v>1483</v>
      </c>
      <c r="H564" s="272">
        <v>67229.289999999994</v>
      </c>
      <c r="I564" s="272">
        <v>60821.620999999999</v>
      </c>
      <c r="J564" s="342">
        <v>10.535182875181828</v>
      </c>
      <c r="K564" s="272">
        <v>45333.304113283884</v>
      </c>
      <c r="L564" s="386" t="s">
        <v>7671</v>
      </c>
      <c r="M564" s="386" t="s">
        <v>7586</v>
      </c>
      <c r="N564" s="386" t="s">
        <v>7672</v>
      </c>
    </row>
    <row r="565" spans="1:14" x14ac:dyDescent="0.3">
      <c r="A565">
        <f t="shared" si="8"/>
        <v>553</v>
      </c>
      <c r="B565" s="236">
        <v>186283</v>
      </c>
      <c r="C565" t="s">
        <v>1349</v>
      </c>
      <c r="D565" t="s">
        <v>5997</v>
      </c>
      <c r="E565" t="s">
        <v>279</v>
      </c>
      <c r="F565" t="s">
        <v>7126</v>
      </c>
      <c r="G565" s="272">
        <v>3535</v>
      </c>
      <c r="H565" s="272">
        <v>67028.047999999995</v>
      </c>
      <c r="I565" s="272">
        <v>66759.732999999993</v>
      </c>
      <c r="J565" s="342">
        <v>0.40191143364818788</v>
      </c>
      <c r="K565" s="272">
        <v>18961.258274398868</v>
      </c>
      <c r="L565" s="386" t="s">
        <v>7671</v>
      </c>
      <c r="M565" s="386" t="s">
        <v>7586</v>
      </c>
      <c r="N565" s="386" t="s">
        <v>7599</v>
      </c>
    </row>
    <row r="566" spans="1:14" x14ac:dyDescent="0.3">
      <c r="A566">
        <f t="shared" si="8"/>
        <v>554</v>
      </c>
      <c r="B566" s="236">
        <v>173920</v>
      </c>
      <c r="C566" t="s">
        <v>7533</v>
      </c>
      <c r="D566" t="s">
        <v>5995</v>
      </c>
      <c r="E566" t="s">
        <v>37</v>
      </c>
      <c r="F566" t="s">
        <v>7460</v>
      </c>
      <c r="G566" s="272">
        <v>13050</v>
      </c>
      <c r="H566" s="272">
        <v>66715.163</v>
      </c>
      <c r="I566" s="272">
        <v>60414.531999999999</v>
      </c>
      <c r="J566" s="342">
        <v>10.428999102401391</v>
      </c>
      <c r="K566" s="272">
        <v>5112.273026819923</v>
      </c>
      <c r="L566" s="386" t="s">
        <v>7675</v>
      </c>
      <c r="M566" s="386" t="s">
        <v>7586</v>
      </c>
      <c r="N566" s="386" t="s">
        <v>7599</v>
      </c>
    </row>
    <row r="567" spans="1:14" x14ac:dyDescent="0.3">
      <c r="A567">
        <f t="shared" si="8"/>
        <v>555</v>
      </c>
      <c r="B567" s="236">
        <v>214069</v>
      </c>
      <c r="C567" t="s">
        <v>1253</v>
      </c>
      <c r="D567" t="s">
        <v>5490</v>
      </c>
      <c r="E567" t="s">
        <v>8</v>
      </c>
      <c r="F567" t="s">
        <v>7126</v>
      </c>
      <c r="G567" s="272">
        <v>1824</v>
      </c>
      <c r="H567" s="272">
        <v>66660.057000000001</v>
      </c>
      <c r="I567" s="272">
        <v>61724.228999999999</v>
      </c>
      <c r="J567" s="342">
        <v>7.9965810508544415</v>
      </c>
      <c r="K567" s="272">
        <v>36546.083881578947</v>
      </c>
      <c r="L567" s="386" t="s">
        <v>7671</v>
      </c>
      <c r="M567" s="386" t="s">
        <v>7586</v>
      </c>
      <c r="N567" s="386" t="s">
        <v>7672</v>
      </c>
    </row>
    <row r="568" spans="1:14" x14ac:dyDescent="0.3">
      <c r="A568">
        <f t="shared" si="8"/>
        <v>556</v>
      </c>
      <c r="B568" s="236">
        <v>209542</v>
      </c>
      <c r="C568" t="s">
        <v>7797</v>
      </c>
      <c r="D568" t="s">
        <v>5598</v>
      </c>
      <c r="E568" t="s">
        <v>33</v>
      </c>
      <c r="F568" t="s">
        <v>7460</v>
      </c>
      <c r="G568" s="272">
        <v>30310</v>
      </c>
      <c r="H568" s="272">
        <v>65846.206999999995</v>
      </c>
      <c r="I568" s="272">
        <v>64594.317999999999</v>
      </c>
      <c r="J568" s="342">
        <v>1.938079135691154</v>
      </c>
      <c r="K568" s="272">
        <v>2172.4251732101616</v>
      </c>
      <c r="L568" s="386" t="s">
        <v>7675</v>
      </c>
      <c r="M568" s="386" t="s">
        <v>7586</v>
      </c>
      <c r="N568" s="386" t="s">
        <v>7672</v>
      </c>
    </row>
    <row r="569" spans="1:14" x14ac:dyDescent="0.3">
      <c r="A569">
        <f t="shared" si="8"/>
        <v>557</v>
      </c>
      <c r="B569" s="236">
        <v>182634</v>
      </c>
      <c r="C569" t="s">
        <v>988</v>
      </c>
      <c r="D569" t="s">
        <v>5682</v>
      </c>
      <c r="E569" t="s">
        <v>47</v>
      </c>
      <c r="F569" t="s">
        <v>7126</v>
      </c>
      <c r="G569" s="272">
        <v>888</v>
      </c>
      <c r="H569" s="272">
        <v>65763.907999999996</v>
      </c>
      <c r="I569" s="272">
        <v>55606.879000000001</v>
      </c>
      <c r="J569" s="342">
        <v>18.26577787255421</v>
      </c>
      <c r="K569" s="272">
        <v>74058.454954954956</v>
      </c>
      <c r="L569" s="386" t="s">
        <v>7671</v>
      </c>
      <c r="M569" s="386" t="s">
        <v>7586</v>
      </c>
      <c r="N569" s="387" t="s">
        <v>7593</v>
      </c>
    </row>
    <row r="570" spans="1:14" x14ac:dyDescent="0.3">
      <c r="A570">
        <f t="shared" si="8"/>
        <v>558</v>
      </c>
      <c r="B570" s="236">
        <v>180416</v>
      </c>
      <c r="C570" t="s">
        <v>7629</v>
      </c>
      <c r="D570" t="s">
        <v>6093</v>
      </c>
      <c r="E570" t="s">
        <v>190</v>
      </c>
      <c r="F570" t="s">
        <v>7138</v>
      </c>
      <c r="G570" s="272"/>
      <c r="H570" s="272">
        <v>65710.824999999997</v>
      </c>
      <c r="I570" s="272">
        <v>55100.612000000001</v>
      </c>
      <c r="J570" s="342">
        <v>19.25607105779514</v>
      </c>
      <c r="K570" s="272"/>
      <c r="L570" s="386" t="s">
        <v>7675</v>
      </c>
      <c r="M570" s="386" t="s">
        <v>7586</v>
      </c>
      <c r="N570" s="386" t="s">
        <v>7599</v>
      </c>
    </row>
    <row r="571" spans="1:14" x14ac:dyDescent="0.3">
      <c r="A571">
        <f t="shared" si="8"/>
        <v>559</v>
      </c>
      <c r="B571" s="236">
        <v>123572</v>
      </c>
      <c r="C571" t="s">
        <v>6049</v>
      </c>
      <c r="D571" t="s">
        <v>6050</v>
      </c>
      <c r="E571" t="s">
        <v>39</v>
      </c>
      <c r="F571" t="s">
        <v>7592</v>
      </c>
      <c r="G571" s="272">
        <v>5849</v>
      </c>
      <c r="H571" s="272">
        <v>65197.470999999998</v>
      </c>
      <c r="I571" s="272">
        <v>60783.188999999998</v>
      </c>
      <c r="J571" s="342">
        <v>7.2623402500319605</v>
      </c>
      <c r="K571" s="272">
        <v>11146.772268763891</v>
      </c>
      <c r="L571" s="386" t="s">
        <v>7675</v>
      </c>
      <c r="M571" s="386" t="s">
        <v>7586</v>
      </c>
      <c r="N571" s="386" t="s">
        <v>7599</v>
      </c>
    </row>
    <row r="572" spans="1:14" x14ac:dyDescent="0.3">
      <c r="A572">
        <f t="shared" si="8"/>
        <v>560</v>
      </c>
      <c r="B572" s="236">
        <v>233277</v>
      </c>
      <c r="C572" t="s">
        <v>1341</v>
      </c>
      <c r="D572" t="s">
        <v>6037</v>
      </c>
      <c r="E572" t="s">
        <v>14</v>
      </c>
      <c r="F572" t="s">
        <v>7138</v>
      </c>
      <c r="G572" s="272">
        <v>6700</v>
      </c>
      <c r="H572" s="272">
        <v>65005.961000000003</v>
      </c>
      <c r="I572" s="272">
        <v>62590.796999999999</v>
      </c>
      <c r="J572" s="342">
        <v>3.8586567287200455</v>
      </c>
      <c r="K572" s="272">
        <v>9702.3822388059707</v>
      </c>
      <c r="L572" s="386" t="s">
        <v>7675</v>
      </c>
      <c r="M572" s="386" t="s">
        <v>7586</v>
      </c>
      <c r="N572" s="386" t="s">
        <v>7672</v>
      </c>
    </row>
    <row r="573" spans="1:14" x14ac:dyDescent="0.3">
      <c r="A573">
        <f t="shared" si="8"/>
        <v>561</v>
      </c>
      <c r="B573" s="236">
        <v>211158</v>
      </c>
      <c r="C573" t="s">
        <v>7537</v>
      </c>
      <c r="D573" t="s">
        <v>6072</v>
      </c>
      <c r="E573" t="s">
        <v>8</v>
      </c>
      <c r="F573" t="s">
        <v>7138</v>
      </c>
      <c r="G573" s="272" t="s">
        <v>3703</v>
      </c>
      <c r="H573" s="272">
        <v>65000</v>
      </c>
      <c r="I573" s="272">
        <v>60000</v>
      </c>
      <c r="J573" s="342">
        <v>8.3333333333333321</v>
      </c>
      <c r="K573" s="272" t="s">
        <v>3703</v>
      </c>
      <c r="L573" s="386" t="s">
        <v>7675</v>
      </c>
      <c r="M573" s="386" t="s">
        <v>7586</v>
      </c>
      <c r="N573" s="386" t="s">
        <v>7599</v>
      </c>
    </row>
    <row r="574" spans="1:14" x14ac:dyDescent="0.3">
      <c r="A574">
        <f t="shared" si="8"/>
        <v>562</v>
      </c>
      <c r="B574" s="236">
        <v>193751</v>
      </c>
      <c r="C574" t="s">
        <v>7619</v>
      </c>
      <c r="D574" t="s">
        <v>6018</v>
      </c>
      <c r="E574" t="s">
        <v>12</v>
      </c>
      <c r="F574" t="s">
        <v>7126</v>
      </c>
      <c r="G574" s="272">
        <v>476</v>
      </c>
      <c r="H574" s="272">
        <v>63968.048000000003</v>
      </c>
      <c r="I574" s="272">
        <v>63528.430999999997</v>
      </c>
      <c r="J574" s="342">
        <v>0.69200040529885853</v>
      </c>
      <c r="K574" s="272">
        <v>134386.65546218486</v>
      </c>
      <c r="L574" s="386" t="s">
        <v>7671</v>
      </c>
      <c r="M574" s="386" t="s">
        <v>7586</v>
      </c>
      <c r="N574" s="386" t="s">
        <v>7597</v>
      </c>
    </row>
    <row r="575" spans="1:14" x14ac:dyDescent="0.3">
      <c r="A575">
        <f t="shared" si="8"/>
        <v>563</v>
      </c>
      <c r="B575" s="236">
        <v>136774</v>
      </c>
      <c r="C575" t="s">
        <v>7540</v>
      </c>
      <c r="D575" t="s">
        <v>6054</v>
      </c>
      <c r="E575" t="s">
        <v>63</v>
      </c>
      <c r="F575" t="s">
        <v>7126</v>
      </c>
      <c r="G575" s="272">
        <v>1712</v>
      </c>
      <c r="H575" s="272">
        <v>63267.866000000002</v>
      </c>
      <c r="I575" s="272">
        <v>58258.245000000003</v>
      </c>
      <c r="J575" s="342">
        <v>8.5989905806465661</v>
      </c>
      <c r="K575" s="272">
        <v>36955.529205607476</v>
      </c>
      <c r="L575" s="386" t="s">
        <v>7671</v>
      </c>
      <c r="M575" s="386" t="s">
        <v>7586</v>
      </c>
      <c r="N575" s="386" t="s">
        <v>7597</v>
      </c>
    </row>
    <row r="576" spans="1:14" x14ac:dyDescent="0.3">
      <c r="A576">
        <f t="shared" si="8"/>
        <v>564</v>
      </c>
      <c r="B576" s="236">
        <v>155089</v>
      </c>
      <c r="C576" t="s">
        <v>1081</v>
      </c>
      <c r="D576" t="s">
        <v>5707</v>
      </c>
      <c r="E576" t="s">
        <v>59</v>
      </c>
      <c r="F576" t="s">
        <v>7126</v>
      </c>
      <c r="G576" s="272">
        <v>1286</v>
      </c>
      <c r="H576" s="272">
        <v>62735.228999999999</v>
      </c>
      <c r="I576" s="272">
        <v>58725.123</v>
      </c>
      <c r="J576" s="342">
        <v>6.8286038328093408</v>
      </c>
      <c r="K576" s="272">
        <v>48783.226283048214</v>
      </c>
      <c r="L576" s="386" t="s">
        <v>7671</v>
      </c>
      <c r="M576" s="386" t="s">
        <v>7586</v>
      </c>
      <c r="N576" s="386" t="s">
        <v>7599</v>
      </c>
    </row>
    <row r="577" spans="1:14" x14ac:dyDescent="0.3">
      <c r="A577">
        <f t="shared" si="8"/>
        <v>565</v>
      </c>
      <c r="B577" s="236">
        <v>215743</v>
      </c>
      <c r="C577" t="s">
        <v>1365</v>
      </c>
      <c r="D577" t="s">
        <v>6043</v>
      </c>
      <c r="E577" t="s">
        <v>8</v>
      </c>
      <c r="F577" t="s">
        <v>7126</v>
      </c>
      <c r="G577" s="272">
        <v>2022</v>
      </c>
      <c r="H577" s="272">
        <v>62454.167000000001</v>
      </c>
      <c r="I577" s="272">
        <v>60083.900999999998</v>
      </c>
      <c r="J577" s="342">
        <v>3.9449269447401618</v>
      </c>
      <c r="K577" s="272">
        <v>30887.322947576657</v>
      </c>
      <c r="L577" s="386" t="s">
        <v>7671</v>
      </c>
      <c r="M577" s="386" t="s">
        <v>7586</v>
      </c>
      <c r="N577" s="386" t="s">
        <v>7599</v>
      </c>
    </row>
    <row r="578" spans="1:14" x14ac:dyDescent="0.3">
      <c r="A578">
        <f t="shared" si="8"/>
        <v>566</v>
      </c>
      <c r="B578" s="236">
        <v>168254</v>
      </c>
      <c r="C578" t="s">
        <v>6025</v>
      </c>
      <c r="D578" t="s">
        <v>5865</v>
      </c>
      <c r="E578" t="s">
        <v>22</v>
      </c>
      <c r="F578" t="s">
        <v>7126</v>
      </c>
      <c r="G578" s="272">
        <v>3082</v>
      </c>
      <c r="H578" s="272">
        <v>62127.724999999999</v>
      </c>
      <c r="I578" s="272">
        <v>59527.803</v>
      </c>
      <c r="J578" s="342">
        <v>4.3675759375833154</v>
      </c>
      <c r="K578" s="272">
        <v>20158.24951330305</v>
      </c>
      <c r="L578" s="386" t="s">
        <v>7671</v>
      </c>
      <c r="M578" s="386" t="s">
        <v>7586</v>
      </c>
      <c r="N578" s="386" t="s">
        <v>7672</v>
      </c>
    </row>
    <row r="579" spans="1:14" x14ac:dyDescent="0.3">
      <c r="A579">
        <f t="shared" si="8"/>
        <v>567</v>
      </c>
      <c r="B579" s="236">
        <v>178615</v>
      </c>
      <c r="C579" t="s">
        <v>7798</v>
      </c>
      <c r="D579" t="s">
        <v>7799</v>
      </c>
      <c r="E579" t="s">
        <v>3</v>
      </c>
      <c r="F579" t="s">
        <v>7460</v>
      </c>
      <c r="G579" s="272">
        <v>2913</v>
      </c>
      <c r="H579" s="272">
        <v>62112.972999999998</v>
      </c>
      <c r="I579" s="272">
        <v>58743.167999999998</v>
      </c>
      <c r="J579" s="342">
        <v>5.7365053924228269</v>
      </c>
      <c r="K579" s="272">
        <v>21322.682114658426</v>
      </c>
      <c r="L579" s="386" t="s">
        <v>7675</v>
      </c>
      <c r="M579" s="386" t="s">
        <v>7586</v>
      </c>
      <c r="N579" s="386" t="s">
        <v>7599</v>
      </c>
    </row>
    <row r="580" spans="1:14" x14ac:dyDescent="0.3">
      <c r="A580">
        <f t="shared" si="8"/>
        <v>568</v>
      </c>
      <c r="B580" s="236">
        <v>196194</v>
      </c>
      <c r="C580" t="s">
        <v>6109</v>
      </c>
      <c r="D580" t="s">
        <v>6110</v>
      </c>
      <c r="E580" t="s">
        <v>12</v>
      </c>
      <c r="F580" t="s">
        <v>7138</v>
      </c>
      <c r="G580" s="272">
        <v>6906</v>
      </c>
      <c r="H580" s="272">
        <v>61950.644999999997</v>
      </c>
      <c r="I580" s="272">
        <v>53910.231</v>
      </c>
      <c r="J580" s="342">
        <v>14.914449170139891</v>
      </c>
      <c r="K580" s="272">
        <v>8970.5538662033014</v>
      </c>
      <c r="L580" s="386" t="s">
        <v>7675</v>
      </c>
      <c r="M580" s="386" t="s">
        <v>7586</v>
      </c>
      <c r="N580" s="386" t="s">
        <v>7599</v>
      </c>
    </row>
    <row r="581" spans="1:14" x14ac:dyDescent="0.3">
      <c r="A581">
        <f t="shared" si="8"/>
        <v>569</v>
      </c>
      <c r="B581" s="337">
        <v>196149</v>
      </c>
      <c r="C581" t="s">
        <v>1813</v>
      </c>
      <c r="D581" t="s">
        <v>6069</v>
      </c>
      <c r="E581" t="s">
        <v>12</v>
      </c>
      <c r="F581" t="s">
        <v>7138</v>
      </c>
      <c r="G581" s="272">
        <v>6305</v>
      </c>
      <c r="H581" s="272">
        <v>61339.394999999997</v>
      </c>
      <c r="I581" s="272">
        <v>54532.317999999999</v>
      </c>
      <c r="J581" s="342">
        <v>12.4826474458687</v>
      </c>
      <c r="K581" s="272">
        <v>9728.6907216494837</v>
      </c>
      <c r="L581" s="386" t="s">
        <v>7675</v>
      </c>
      <c r="M581" s="386" t="s">
        <v>7586</v>
      </c>
      <c r="N581" s="386" t="s">
        <v>7599</v>
      </c>
    </row>
    <row r="582" spans="1:14" x14ac:dyDescent="0.3">
      <c r="A582">
        <f t="shared" si="8"/>
        <v>570</v>
      </c>
      <c r="B582" s="236">
        <v>156286</v>
      </c>
      <c r="C582" t="s">
        <v>901</v>
      </c>
      <c r="D582" t="s">
        <v>5572</v>
      </c>
      <c r="E582" t="s">
        <v>10</v>
      </c>
      <c r="F582" t="s">
        <v>7126</v>
      </c>
      <c r="G582" s="272">
        <v>2667</v>
      </c>
      <c r="H582" s="272">
        <v>61237.506000000001</v>
      </c>
      <c r="I582" s="272">
        <v>63783.440999999999</v>
      </c>
      <c r="J582" s="342">
        <v>-3.9915297138014201</v>
      </c>
      <c r="K582" s="272">
        <v>22961.194600674917</v>
      </c>
      <c r="L582" s="386" t="s">
        <v>7671</v>
      </c>
      <c r="M582" s="386" t="s">
        <v>7586</v>
      </c>
      <c r="N582" s="386" t="s">
        <v>7672</v>
      </c>
    </row>
    <row r="583" spans="1:14" x14ac:dyDescent="0.3">
      <c r="A583">
        <f t="shared" si="8"/>
        <v>571</v>
      </c>
      <c r="B583" s="236">
        <v>215105</v>
      </c>
      <c r="C583" t="s">
        <v>1476</v>
      </c>
      <c r="D583" t="s">
        <v>5418</v>
      </c>
      <c r="E583" t="s">
        <v>8</v>
      </c>
      <c r="F583" t="s">
        <v>7126</v>
      </c>
      <c r="G583" s="272">
        <v>1260</v>
      </c>
      <c r="H583" s="272">
        <v>61193.451999999997</v>
      </c>
      <c r="I583" s="272">
        <v>58329.925999999999</v>
      </c>
      <c r="J583" s="342">
        <v>4.909188466997195</v>
      </c>
      <c r="K583" s="272">
        <v>48566.231746031743</v>
      </c>
      <c r="L583" s="386" t="s">
        <v>7671</v>
      </c>
      <c r="M583" s="386" t="s">
        <v>7586</v>
      </c>
      <c r="N583" s="386" t="s">
        <v>7597</v>
      </c>
    </row>
    <row r="584" spans="1:14" x14ac:dyDescent="0.3">
      <c r="A584">
        <f t="shared" si="8"/>
        <v>572</v>
      </c>
      <c r="B584" s="236">
        <v>180106</v>
      </c>
      <c r="C584" t="s">
        <v>964</v>
      </c>
      <c r="D584" t="s">
        <v>6080</v>
      </c>
      <c r="E584" t="s">
        <v>190</v>
      </c>
      <c r="F584" t="s">
        <v>7126</v>
      </c>
      <c r="G584" s="272">
        <v>1137</v>
      </c>
      <c r="H584" s="272">
        <v>60796.392999999996</v>
      </c>
      <c r="I584" s="272">
        <v>55064.245999999999</v>
      </c>
      <c r="J584" s="342">
        <v>10.409925525902956</v>
      </c>
      <c r="K584" s="272">
        <v>53470.882145998243</v>
      </c>
      <c r="L584" s="386" t="s">
        <v>7671</v>
      </c>
      <c r="M584" s="386" t="s">
        <v>7586</v>
      </c>
      <c r="N584" s="387" t="s">
        <v>7593</v>
      </c>
    </row>
    <row r="585" spans="1:14" x14ac:dyDescent="0.3">
      <c r="A585">
        <f t="shared" si="8"/>
        <v>573</v>
      </c>
      <c r="B585" s="236">
        <v>193353</v>
      </c>
      <c r="C585" t="s">
        <v>7317</v>
      </c>
      <c r="D585" t="s">
        <v>7318</v>
      </c>
      <c r="E585" t="s">
        <v>12</v>
      </c>
      <c r="F585" t="s">
        <v>7126</v>
      </c>
      <c r="G585" s="272">
        <v>1541</v>
      </c>
      <c r="H585" s="272">
        <v>60122.953000000001</v>
      </c>
      <c r="I585" s="272">
        <v>68908.349000000002</v>
      </c>
      <c r="J585" s="342">
        <v>-12.749392675189474</v>
      </c>
      <c r="K585" s="272">
        <v>39015.5438027255</v>
      </c>
      <c r="L585" s="386" t="s">
        <v>7671</v>
      </c>
      <c r="M585" s="386" t="s">
        <v>7586</v>
      </c>
      <c r="N585" s="386" t="s">
        <v>7599</v>
      </c>
    </row>
    <row r="586" spans="1:14" x14ac:dyDescent="0.3">
      <c r="A586">
        <f t="shared" si="8"/>
        <v>574</v>
      </c>
      <c r="B586" s="236">
        <v>221661</v>
      </c>
      <c r="C586" t="s">
        <v>1979</v>
      </c>
      <c r="D586" t="s">
        <v>7276</v>
      </c>
      <c r="E586" t="s">
        <v>28</v>
      </c>
      <c r="F586" t="s">
        <v>7126</v>
      </c>
      <c r="G586" s="272">
        <v>2324</v>
      </c>
      <c r="H586" s="272">
        <v>59552.106</v>
      </c>
      <c r="I586" s="272">
        <v>55056.915000000001</v>
      </c>
      <c r="J586" s="342">
        <v>8.1646256423920569</v>
      </c>
      <c r="K586" s="272">
        <v>25624.830464716008</v>
      </c>
      <c r="L586" s="386" t="s">
        <v>7671</v>
      </c>
      <c r="M586" s="386" t="s">
        <v>7586</v>
      </c>
      <c r="N586" s="386" t="s">
        <v>7599</v>
      </c>
    </row>
    <row r="587" spans="1:14" x14ac:dyDescent="0.3">
      <c r="A587">
        <f t="shared" si="8"/>
        <v>575</v>
      </c>
      <c r="B587" s="337" t="s">
        <v>875</v>
      </c>
      <c r="C587" t="s">
        <v>6044</v>
      </c>
      <c r="D587" t="s">
        <v>6045</v>
      </c>
      <c r="E587" t="s">
        <v>39</v>
      </c>
      <c r="F587" t="s">
        <v>7126</v>
      </c>
      <c r="G587" s="272">
        <v>207</v>
      </c>
      <c r="H587" s="272">
        <v>59408.016000000003</v>
      </c>
      <c r="I587" s="272">
        <v>56062.461000000003</v>
      </c>
      <c r="J587" s="342">
        <v>5.9675493018403172</v>
      </c>
      <c r="K587" s="272">
        <v>286995.24637681158</v>
      </c>
      <c r="L587" s="386" t="s">
        <v>875</v>
      </c>
      <c r="M587" s="386" t="s">
        <v>875</v>
      </c>
      <c r="N587" s="386" t="s">
        <v>875</v>
      </c>
    </row>
    <row r="588" spans="1:14" x14ac:dyDescent="0.3">
      <c r="A588">
        <f t="shared" si="8"/>
        <v>576</v>
      </c>
      <c r="B588" s="236">
        <v>147536</v>
      </c>
      <c r="C588" t="s">
        <v>1972</v>
      </c>
      <c r="D588" t="s">
        <v>5430</v>
      </c>
      <c r="E588" t="s">
        <v>19</v>
      </c>
      <c r="F588" t="s">
        <v>7126</v>
      </c>
      <c r="G588" s="272">
        <v>5093</v>
      </c>
      <c r="H588" s="272">
        <v>59249.889000000003</v>
      </c>
      <c r="I588" s="272">
        <v>45820.241999999998</v>
      </c>
      <c r="J588" s="342">
        <v>29.309419622881965</v>
      </c>
      <c r="K588" s="272">
        <v>11633.592970744159</v>
      </c>
      <c r="L588" s="386" t="s">
        <v>7671</v>
      </c>
      <c r="M588" s="386" t="s">
        <v>7586</v>
      </c>
      <c r="N588" s="386" t="s">
        <v>7672</v>
      </c>
    </row>
    <row r="589" spans="1:14" x14ac:dyDescent="0.3">
      <c r="A589">
        <f t="shared" si="8"/>
        <v>577</v>
      </c>
      <c r="B589" s="236">
        <v>147828</v>
      </c>
      <c r="C589" t="s">
        <v>6113</v>
      </c>
      <c r="D589" t="s">
        <v>6114</v>
      </c>
      <c r="E589" t="s">
        <v>19</v>
      </c>
      <c r="F589" t="s">
        <v>7126</v>
      </c>
      <c r="G589" s="272">
        <v>2464</v>
      </c>
      <c r="H589" s="272">
        <v>58927.663</v>
      </c>
      <c r="I589" s="272">
        <v>51744.908000000003</v>
      </c>
      <c r="J589" s="342">
        <v>13.881085651944721</v>
      </c>
      <c r="K589" s="272">
        <v>23915.447646103898</v>
      </c>
      <c r="L589" s="386" t="s">
        <v>7671</v>
      </c>
      <c r="M589" s="386" t="s">
        <v>7586</v>
      </c>
      <c r="N589" s="386" t="s">
        <v>7599</v>
      </c>
    </row>
    <row r="590" spans="1:14" x14ac:dyDescent="0.3">
      <c r="A590">
        <f t="shared" ref="A590:A653" si="9">RANK(H590,H$13:H$711,0)</f>
        <v>578</v>
      </c>
      <c r="B590" s="236">
        <v>154004</v>
      </c>
      <c r="C590" t="s">
        <v>7624</v>
      </c>
      <c r="D590" t="s">
        <v>6057</v>
      </c>
      <c r="E590" t="s">
        <v>26</v>
      </c>
      <c r="F590" t="s">
        <v>7126</v>
      </c>
      <c r="G590" s="424">
        <v>1651</v>
      </c>
      <c r="H590" s="272">
        <v>58677.462</v>
      </c>
      <c r="I590" s="272">
        <v>56868.745000000003</v>
      </c>
      <c r="J590" s="342">
        <v>3.1805115446103072</v>
      </c>
      <c r="K590" s="424">
        <v>35540.558449424592</v>
      </c>
      <c r="L590" s="386" t="s">
        <v>7671</v>
      </c>
      <c r="M590" s="386" t="s">
        <v>7586</v>
      </c>
      <c r="N590" s="386" t="s">
        <v>7599</v>
      </c>
    </row>
    <row r="591" spans="1:14" x14ac:dyDescent="0.3">
      <c r="A591">
        <f t="shared" si="9"/>
        <v>579</v>
      </c>
      <c r="B591" s="236">
        <v>409254</v>
      </c>
      <c r="C591" t="s">
        <v>1958</v>
      </c>
      <c r="D591" t="s">
        <v>5430</v>
      </c>
      <c r="E591" t="s">
        <v>19</v>
      </c>
      <c r="F591" t="s">
        <v>7126</v>
      </c>
      <c r="G591" s="272">
        <v>184</v>
      </c>
      <c r="H591" s="272">
        <v>58564.735999999997</v>
      </c>
      <c r="I591" s="272">
        <v>55309.180999999997</v>
      </c>
      <c r="J591" s="342">
        <v>5.8861023452869432</v>
      </c>
      <c r="K591" s="272">
        <v>318286.60869565216</v>
      </c>
      <c r="L591" s="386" t="s">
        <v>7671</v>
      </c>
      <c r="M591" s="386" t="s">
        <v>7586</v>
      </c>
      <c r="N591" s="386" t="s">
        <v>7599</v>
      </c>
    </row>
    <row r="592" spans="1:14" x14ac:dyDescent="0.3">
      <c r="A592">
        <f t="shared" si="9"/>
        <v>580</v>
      </c>
      <c r="B592" s="236">
        <v>214564</v>
      </c>
      <c r="C592" t="s">
        <v>6377</v>
      </c>
      <c r="D592" t="s">
        <v>6064</v>
      </c>
      <c r="E592" t="s">
        <v>8</v>
      </c>
      <c r="F592" t="s">
        <v>7126</v>
      </c>
      <c r="G592" s="272">
        <v>1202</v>
      </c>
      <c r="H592" s="272">
        <v>58464.911999999997</v>
      </c>
      <c r="I592" s="272">
        <v>52812.084000000003</v>
      </c>
      <c r="J592" s="342">
        <v>10.703663956908033</v>
      </c>
      <c r="K592" s="272">
        <v>48639.69384359401</v>
      </c>
      <c r="L592" s="386" t="s">
        <v>7671</v>
      </c>
      <c r="M592" s="386" t="s">
        <v>7586</v>
      </c>
      <c r="N592" s="386" t="s">
        <v>7597</v>
      </c>
    </row>
    <row r="593" spans="1:14" x14ac:dyDescent="0.3">
      <c r="A593">
        <f t="shared" si="9"/>
        <v>581</v>
      </c>
      <c r="B593" s="236">
        <v>110592</v>
      </c>
      <c r="C593" t="s">
        <v>6083</v>
      </c>
      <c r="D593" t="s">
        <v>5435</v>
      </c>
      <c r="E593" t="s">
        <v>39</v>
      </c>
      <c r="F593" t="s">
        <v>7460</v>
      </c>
      <c r="G593" s="272">
        <v>22365</v>
      </c>
      <c r="H593" s="272">
        <v>58107.987000000001</v>
      </c>
      <c r="I593" s="272">
        <v>53844.055</v>
      </c>
      <c r="J593" s="342">
        <v>7.9190395299908234</v>
      </c>
      <c r="K593" s="272">
        <v>2598.1661971830986</v>
      </c>
      <c r="L593" s="386" t="s">
        <v>7675</v>
      </c>
      <c r="M593" s="386" t="s">
        <v>7586</v>
      </c>
      <c r="N593" s="386" t="s">
        <v>7599</v>
      </c>
    </row>
    <row r="594" spans="1:14" x14ac:dyDescent="0.3">
      <c r="A594">
        <f t="shared" si="9"/>
        <v>582</v>
      </c>
      <c r="B594" s="236">
        <v>155511</v>
      </c>
      <c r="C594" t="s">
        <v>1226</v>
      </c>
      <c r="D594" t="s">
        <v>6052</v>
      </c>
      <c r="E594" t="s">
        <v>59</v>
      </c>
      <c r="F594" t="s">
        <v>7126</v>
      </c>
      <c r="G594" s="272">
        <v>803</v>
      </c>
      <c r="H594" s="272">
        <v>57888.267</v>
      </c>
      <c r="I594" s="272">
        <v>53371.807000000001</v>
      </c>
      <c r="J594" s="342">
        <v>8.4622579857564109</v>
      </c>
      <c r="K594" s="272">
        <v>72089.996264009969</v>
      </c>
      <c r="L594" s="386" t="s">
        <v>7671</v>
      </c>
      <c r="M594" s="386" t="s">
        <v>7586</v>
      </c>
      <c r="N594" s="387" t="s">
        <v>7593</v>
      </c>
    </row>
    <row r="595" spans="1:14" x14ac:dyDescent="0.3">
      <c r="A595">
        <f t="shared" si="9"/>
        <v>583</v>
      </c>
      <c r="B595" s="236">
        <v>198260</v>
      </c>
      <c r="C595" t="s">
        <v>972</v>
      </c>
      <c r="D595" t="s">
        <v>5742</v>
      </c>
      <c r="E595" t="s">
        <v>30</v>
      </c>
      <c r="F595" t="s">
        <v>7138</v>
      </c>
      <c r="G595" s="272">
        <v>15473</v>
      </c>
      <c r="H595" s="272">
        <v>57442.981</v>
      </c>
      <c r="I595" s="272">
        <v>42828</v>
      </c>
      <c r="J595" s="342">
        <v>34.124827215840106</v>
      </c>
      <c r="K595" s="272">
        <v>3712.4656498416598</v>
      </c>
      <c r="L595" s="386" t="s">
        <v>7702</v>
      </c>
      <c r="M595" s="386" t="s">
        <v>7586</v>
      </c>
      <c r="N595" s="386" t="s">
        <v>7615</v>
      </c>
    </row>
    <row r="596" spans="1:14" x14ac:dyDescent="0.3">
      <c r="A596">
        <f t="shared" si="9"/>
        <v>584</v>
      </c>
      <c r="B596" s="236">
        <v>232089</v>
      </c>
      <c r="C596" t="s">
        <v>1064</v>
      </c>
      <c r="D596" t="s">
        <v>6030</v>
      </c>
      <c r="E596" t="s">
        <v>14</v>
      </c>
      <c r="F596" t="s">
        <v>7126</v>
      </c>
      <c r="G596" s="272">
        <v>843</v>
      </c>
      <c r="H596" s="272">
        <v>57378.559000000001</v>
      </c>
      <c r="I596" s="272">
        <v>57950.182000000001</v>
      </c>
      <c r="J596" s="342">
        <v>-0.98640414968843348</v>
      </c>
      <c r="K596" s="272">
        <v>68064.720047449591</v>
      </c>
      <c r="L596" s="386" t="s">
        <v>7671</v>
      </c>
      <c r="M596" s="386" t="s">
        <v>7586</v>
      </c>
      <c r="N596" s="387" t="s">
        <v>7593</v>
      </c>
    </row>
    <row r="597" spans="1:14" x14ac:dyDescent="0.3">
      <c r="A597">
        <f t="shared" si="9"/>
        <v>585</v>
      </c>
      <c r="B597" s="236">
        <v>216010</v>
      </c>
      <c r="C597" t="s">
        <v>1384</v>
      </c>
      <c r="D597" t="s">
        <v>6082</v>
      </c>
      <c r="E597" t="s">
        <v>8</v>
      </c>
      <c r="F597" t="s">
        <v>7138</v>
      </c>
      <c r="G597" s="272">
        <v>4380</v>
      </c>
      <c r="H597" s="272">
        <v>57179.101999999999</v>
      </c>
      <c r="I597" s="272">
        <v>47833.076999999997</v>
      </c>
      <c r="J597" s="342">
        <v>19.538832929355561</v>
      </c>
      <c r="K597" s="272">
        <v>13054.589497716895</v>
      </c>
      <c r="L597" s="386" t="s">
        <v>7675</v>
      </c>
      <c r="M597" s="386" t="s">
        <v>7586</v>
      </c>
      <c r="N597" s="386" t="s">
        <v>7599</v>
      </c>
    </row>
    <row r="598" spans="1:14" x14ac:dyDescent="0.3">
      <c r="A598">
        <f t="shared" si="9"/>
        <v>586</v>
      </c>
      <c r="B598" s="236">
        <v>200217</v>
      </c>
      <c r="C598" t="s">
        <v>1543</v>
      </c>
      <c r="D598" t="s">
        <v>6549</v>
      </c>
      <c r="E598" t="s">
        <v>41</v>
      </c>
      <c r="F598" t="s">
        <v>7126</v>
      </c>
      <c r="G598" s="272">
        <v>3432</v>
      </c>
      <c r="H598" s="272">
        <v>56692.845000000001</v>
      </c>
      <c r="I598" s="272">
        <v>51353.546000000002</v>
      </c>
      <c r="J598" s="342">
        <v>10.397137911372271</v>
      </c>
      <c r="K598" s="272">
        <v>16518.89423076923</v>
      </c>
      <c r="L598" s="386" t="s">
        <v>7671</v>
      </c>
      <c r="M598" s="386" t="s">
        <v>7586</v>
      </c>
      <c r="N598" s="386" t="s">
        <v>7672</v>
      </c>
    </row>
    <row r="599" spans="1:14" x14ac:dyDescent="0.3">
      <c r="A599">
        <f t="shared" si="9"/>
        <v>587</v>
      </c>
      <c r="B599" s="236">
        <v>187134</v>
      </c>
      <c r="C599" t="s">
        <v>7542</v>
      </c>
      <c r="D599" t="s">
        <v>7295</v>
      </c>
      <c r="E599" t="s">
        <v>279</v>
      </c>
      <c r="F599" t="s">
        <v>7460</v>
      </c>
      <c r="G599" s="272">
        <v>7267</v>
      </c>
      <c r="H599" s="272">
        <v>56121.357000000004</v>
      </c>
      <c r="I599" s="272">
        <v>53697.063999999998</v>
      </c>
      <c r="J599" s="342">
        <v>4.5147589447348651</v>
      </c>
      <c r="K599" s="272">
        <v>7722.7682675106644</v>
      </c>
      <c r="L599" s="386" t="s">
        <v>7675</v>
      </c>
      <c r="M599" s="386" t="s">
        <v>7586</v>
      </c>
      <c r="N599" s="386" t="s">
        <v>7599</v>
      </c>
    </row>
    <row r="600" spans="1:14" x14ac:dyDescent="0.3">
      <c r="A600">
        <f t="shared" si="9"/>
        <v>588</v>
      </c>
      <c r="B600" s="236">
        <v>202073</v>
      </c>
      <c r="C600" t="s">
        <v>6059</v>
      </c>
      <c r="D600" t="s">
        <v>5472</v>
      </c>
      <c r="E600" t="s">
        <v>56</v>
      </c>
      <c r="F600" t="s">
        <v>7126</v>
      </c>
      <c r="G600" s="272">
        <v>342</v>
      </c>
      <c r="H600" s="272">
        <v>56012.425000000003</v>
      </c>
      <c r="I600" s="272">
        <v>50283.646999999997</v>
      </c>
      <c r="J600" s="342">
        <v>11.392924622193783</v>
      </c>
      <c r="K600" s="272">
        <v>163779.02046783626</v>
      </c>
      <c r="L600" s="386" t="s">
        <v>7671</v>
      </c>
      <c r="M600" s="386" t="s">
        <v>7586</v>
      </c>
      <c r="N600" s="386" t="s">
        <v>7597</v>
      </c>
    </row>
    <row r="601" spans="1:14" x14ac:dyDescent="0.3">
      <c r="A601">
        <f t="shared" si="9"/>
        <v>589</v>
      </c>
      <c r="B601" s="236">
        <v>139199</v>
      </c>
      <c r="C601" t="s">
        <v>920</v>
      </c>
      <c r="D601" t="s">
        <v>5485</v>
      </c>
      <c r="E601" t="s">
        <v>116</v>
      </c>
      <c r="F601" t="s">
        <v>7126</v>
      </c>
      <c r="G601" s="272">
        <v>2029</v>
      </c>
      <c r="H601" s="272">
        <v>54998.05</v>
      </c>
      <c r="I601" s="272">
        <v>50668.512000000002</v>
      </c>
      <c r="J601" s="342">
        <v>8.5448295777859045</v>
      </c>
      <c r="K601" s="272">
        <v>27105.988171513061</v>
      </c>
      <c r="L601" s="386" t="s">
        <v>7671</v>
      </c>
      <c r="M601" s="386" t="s">
        <v>7586</v>
      </c>
      <c r="N601" s="386" t="s">
        <v>7672</v>
      </c>
    </row>
    <row r="602" spans="1:14" x14ac:dyDescent="0.3">
      <c r="A602">
        <f t="shared" si="9"/>
        <v>590</v>
      </c>
      <c r="B602" s="236">
        <v>199865</v>
      </c>
      <c r="C602" t="s">
        <v>1626</v>
      </c>
      <c r="D602" t="s">
        <v>7536</v>
      </c>
      <c r="E602" t="s">
        <v>30</v>
      </c>
      <c r="F602" t="s">
        <v>7126</v>
      </c>
      <c r="G602" s="424">
        <v>788</v>
      </c>
      <c r="H602" s="272">
        <v>54958.775999999998</v>
      </c>
      <c r="I602" s="272">
        <v>55937.006999999998</v>
      </c>
      <c r="J602" s="342">
        <v>-1.7488082621224261</v>
      </c>
      <c r="K602" s="424">
        <v>69744.639593908636</v>
      </c>
      <c r="L602" s="386" t="s">
        <v>7671</v>
      </c>
      <c r="M602" s="386" t="s">
        <v>7586</v>
      </c>
      <c r="N602" s="387" t="s">
        <v>7593</v>
      </c>
    </row>
    <row r="603" spans="1:14" x14ac:dyDescent="0.3">
      <c r="A603">
        <f t="shared" si="9"/>
        <v>591</v>
      </c>
      <c r="B603" s="236">
        <v>173328</v>
      </c>
      <c r="C603" t="s">
        <v>1010</v>
      </c>
      <c r="D603" t="s">
        <v>5567</v>
      </c>
      <c r="E603" t="s">
        <v>37</v>
      </c>
      <c r="F603" t="s">
        <v>7126</v>
      </c>
      <c r="G603" s="272">
        <v>4883</v>
      </c>
      <c r="H603" s="272">
        <v>54893.347000000002</v>
      </c>
      <c r="I603" s="272">
        <v>47632.180999999997</v>
      </c>
      <c r="J603" s="342">
        <v>15.244244222199285</v>
      </c>
      <c r="K603" s="272">
        <v>11241.725783329921</v>
      </c>
      <c r="L603" s="386" t="s">
        <v>7671</v>
      </c>
      <c r="M603" s="386" t="s">
        <v>7586</v>
      </c>
      <c r="N603" s="386" t="s">
        <v>7599</v>
      </c>
    </row>
    <row r="604" spans="1:14" x14ac:dyDescent="0.3">
      <c r="A604">
        <f t="shared" si="9"/>
        <v>592</v>
      </c>
      <c r="B604" s="236">
        <v>132471</v>
      </c>
      <c r="C604" t="s">
        <v>6078</v>
      </c>
      <c r="D604" t="s">
        <v>6079</v>
      </c>
      <c r="E604" t="s">
        <v>63</v>
      </c>
      <c r="F604" t="s">
        <v>7126</v>
      </c>
      <c r="G604" s="272">
        <v>6246</v>
      </c>
      <c r="H604" s="272">
        <v>53988.781000000003</v>
      </c>
      <c r="I604" s="272">
        <v>49943.245999999999</v>
      </c>
      <c r="J604" s="342">
        <v>8.1002644481698365</v>
      </c>
      <c r="K604" s="272">
        <v>8643.7369516490562</v>
      </c>
      <c r="L604" s="386" t="s">
        <v>7671</v>
      </c>
      <c r="M604" s="386" t="s">
        <v>7586</v>
      </c>
      <c r="N604" s="386" t="s">
        <v>7672</v>
      </c>
    </row>
    <row r="605" spans="1:14" x14ac:dyDescent="0.3">
      <c r="A605">
        <f t="shared" si="9"/>
        <v>593</v>
      </c>
      <c r="B605" s="236">
        <v>440031</v>
      </c>
      <c r="C605" t="s">
        <v>7257</v>
      </c>
      <c r="D605" t="s">
        <v>5460</v>
      </c>
      <c r="E605" t="s">
        <v>39</v>
      </c>
      <c r="F605" t="s">
        <v>7126</v>
      </c>
      <c r="G605" s="272">
        <v>668</v>
      </c>
      <c r="H605" s="272">
        <v>53113.165999999997</v>
      </c>
      <c r="I605" s="272">
        <v>50430.192999999999</v>
      </c>
      <c r="J605" s="342">
        <v>5.3201719850645786</v>
      </c>
      <c r="K605" s="272">
        <v>79510.727544910173</v>
      </c>
      <c r="L605" s="386" t="s">
        <v>7671</v>
      </c>
      <c r="M605" s="386" t="s">
        <v>7586</v>
      </c>
      <c r="N605" s="386" t="s">
        <v>7599</v>
      </c>
    </row>
    <row r="606" spans="1:14" x14ac:dyDescent="0.3">
      <c r="A606">
        <f t="shared" si="9"/>
        <v>594</v>
      </c>
      <c r="B606" s="236">
        <v>106704</v>
      </c>
      <c r="C606" t="s">
        <v>7545</v>
      </c>
      <c r="D606" t="s">
        <v>5743</v>
      </c>
      <c r="E606" t="s">
        <v>311</v>
      </c>
      <c r="F606" t="s">
        <v>7138</v>
      </c>
      <c r="G606" s="272">
        <v>1737</v>
      </c>
      <c r="H606" s="272">
        <v>52113.394</v>
      </c>
      <c r="I606" s="272">
        <v>43257.474000000002</v>
      </c>
      <c r="J606" s="342">
        <v>20.47257775615839</v>
      </c>
      <c r="K606" s="272">
        <v>30001.953943580887</v>
      </c>
      <c r="L606" s="386" t="s">
        <v>7675</v>
      </c>
      <c r="M606" s="386" t="s">
        <v>7586</v>
      </c>
      <c r="N606" s="386" t="s">
        <v>7672</v>
      </c>
    </row>
    <row r="607" spans="1:14" x14ac:dyDescent="0.3">
      <c r="A607">
        <f t="shared" si="9"/>
        <v>595</v>
      </c>
      <c r="B607" s="236">
        <v>170675</v>
      </c>
      <c r="C607" t="s">
        <v>1180</v>
      </c>
      <c r="D607" t="s">
        <v>6545</v>
      </c>
      <c r="E607" t="s">
        <v>141</v>
      </c>
      <c r="F607" t="s">
        <v>7126</v>
      </c>
      <c r="G607" s="272">
        <v>2727</v>
      </c>
      <c r="H607" s="272">
        <v>51202.54</v>
      </c>
      <c r="I607" s="272">
        <v>47684.468999999997</v>
      </c>
      <c r="J607" s="342">
        <v>7.3778130988519637</v>
      </c>
      <c r="K607" s="272">
        <v>18776.142280894757</v>
      </c>
      <c r="L607" s="386" t="s">
        <v>7671</v>
      </c>
      <c r="M607" s="386" t="s">
        <v>7586</v>
      </c>
      <c r="N607" s="386" t="s">
        <v>7599</v>
      </c>
    </row>
    <row r="608" spans="1:14" x14ac:dyDescent="0.3">
      <c r="A608">
        <f t="shared" si="9"/>
        <v>596</v>
      </c>
      <c r="B608" s="236">
        <v>110510</v>
      </c>
      <c r="C608" t="s">
        <v>6089</v>
      </c>
      <c r="D608" t="s">
        <v>6090</v>
      </c>
      <c r="E608" t="s">
        <v>39</v>
      </c>
      <c r="F608" t="s">
        <v>7138</v>
      </c>
      <c r="G608" s="272"/>
      <c r="H608" s="272">
        <v>51099.19</v>
      </c>
      <c r="I608" s="272">
        <v>46895.98</v>
      </c>
      <c r="J608" s="342">
        <v>8.9628364734034758</v>
      </c>
      <c r="K608" s="272"/>
      <c r="L608" s="386" t="s">
        <v>7675</v>
      </c>
      <c r="M608" s="386" t="s">
        <v>7586</v>
      </c>
      <c r="N608" s="386" t="s">
        <v>7672</v>
      </c>
    </row>
    <row r="609" spans="1:14" x14ac:dyDescent="0.3">
      <c r="A609">
        <f t="shared" si="9"/>
        <v>597</v>
      </c>
      <c r="B609" s="236">
        <v>184773</v>
      </c>
      <c r="C609" t="s">
        <v>1091</v>
      </c>
      <c r="D609" t="s">
        <v>6024</v>
      </c>
      <c r="E609" t="s">
        <v>279</v>
      </c>
      <c r="F609" t="s">
        <v>7126</v>
      </c>
      <c r="G609" s="272">
        <v>1470</v>
      </c>
      <c r="H609" s="272">
        <v>51070.550999999999</v>
      </c>
      <c r="I609" s="272">
        <v>48190.178999999996</v>
      </c>
      <c r="J609" s="342">
        <v>5.977093382450402</v>
      </c>
      <c r="K609" s="272">
        <v>34741.87142857143</v>
      </c>
      <c r="L609" s="386" t="s">
        <v>7671</v>
      </c>
      <c r="M609" s="386" t="s">
        <v>7586</v>
      </c>
      <c r="N609" s="386" t="s">
        <v>7599</v>
      </c>
    </row>
    <row r="610" spans="1:14" x14ac:dyDescent="0.3">
      <c r="A610">
        <f t="shared" si="9"/>
        <v>598</v>
      </c>
      <c r="B610" s="236">
        <v>201654</v>
      </c>
      <c r="C610" t="s">
        <v>6136</v>
      </c>
      <c r="D610" t="s">
        <v>6137</v>
      </c>
      <c r="E610" t="s">
        <v>56</v>
      </c>
      <c r="F610" t="s">
        <v>7126</v>
      </c>
      <c r="G610" s="272">
        <v>4435</v>
      </c>
      <c r="H610" s="272">
        <v>50666.311000000002</v>
      </c>
      <c r="I610" s="272">
        <v>47284.991999999998</v>
      </c>
      <c r="J610" s="342">
        <v>7.1509349097489601</v>
      </c>
      <c r="K610" s="272">
        <v>11424.19639233371</v>
      </c>
      <c r="L610" s="386" t="s">
        <v>7671</v>
      </c>
      <c r="M610" s="386" t="s">
        <v>7586</v>
      </c>
      <c r="N610" s="386" t="s">
        <v>7599</v>
      </c>
    </row>
    <row r="611" spans="1:14" x14ac:dyDescent="0.3">
      <c r="A611">
        <f t="shared" si="9"/>
        <v>599</v>
      </c>
      <c r="B611" s="236">
        <v>217907</v>
      </c>
      <c r="C611" t="s">
        <v>7278</v>
      </c>
      <c r="D611" t="s">
        <v>6058</v>
      </c>
      <c r="E611" t="s">
        <v>87</v>
      </c>
      <c r="F611" t="s">
        <v>7126</v>
      </c>
      <c r="G611" s="272">
        <v>897</v>
      </c>
      <c r="H611" s="272">
        <v>49574.222999999998</v>
      </c>
      <c r="I611" s="272">
        <v>50611.052000000003</v>
      </c>
      <c r="J611" s="342">
        <v>-2.0486217121114279</v>
      </c>
      <c r="K611" s="272">
        <v>55266.692307692305</v>
      </c>
      <c r="L611" s="386" t="s">
        <v>7671</v>
      </c>
      <c r="M611" s="386" t="s">
        <v>7586</v>
      </c>
      <c r="N611" s="386" t="s">
        <v>7599</v>
      </c>
    </row>
    <row r="612" spans="1:14" x14ac:dyDescent="0.3">
      <c r="A612">
        <f t="shared" si="9"/>
        <v>600</v>
      </c>
      <c r="B612" s="236">
        <v>193292</v>
      </c>
      <c r="C612" t="s">
        <v>7707</v>
      </c>
      <c r="D612" t="s">
        <v>6098</v>
      </c>
      <c r="E612" t="s">
        <v>12</v>
      </c>
      <c r="F612" t="s">
        <v>7126</v>
      </c>
      <c r="G612" s="272">
        <v>3556</v>
      </c>
      <c r="H612" s="272">
        <v>49255.498</v>
      </c>
      <c r="I612" s="272">
        <v>44564.248</v>
      </c>
      <c r="J612" s="342">
        <v>10.526936301045628</v>
      </c>
      <c r="K612" s="272">
        <v>13851.37739032621</v>
      </c>
      <c r="L612" s="386" t="s">
        <v>7671</v>
      </c>
      <c r="M612" s="386" t="s">
        <v>7586</v>
      </c>
      <c r="N612" s="386" t="s">
        <v>7599</v>
      </c>
    </row>
    <row r="613" spans="1:14" x14ac:dyDescent="0.3">
      <c r="A613">
        <f t="shared" si="9"/>
        <v>601</v>
      </c>
      <c r="B613" s="236">
        <v>240657</v>
      </c>
      <c r="C613" t="s">
        <v>7286</v>
      </c>
      <c r="D613" t="s">
        <v>7287</v>
      </c>
      <c r="E613" t="s">
        <v>785</v>
      </c>
      <c r="F613" t="s">
        <v>7138</v>
      </c>
      <c r="G613" s="272">
        <v>1155</v>
      </c>
      <c r="H613" s="272">
        <v>48856.713000000003</v>
      </c>
      <c r="I613" s="272">
        <v>44557.889000000003</v>
      </c>
      <c r="J613" s="342">
        <v>9.6477281497783718</v>
      </c>
      <c r="K613" s="272">
        <v>42300.184415584416</v>
      </c>
      <c r="L613" s="386" t="s">
        <v>7675</v>
      </c>
      <c r="M613" s="386" t="s">
        <v>7586</v>
      </c>
      <c r="N613" s="386" t="s">
        <v>7615</v>
      </c>
    </row>
    <row r="614" spans="1:14" x14ac:dyDescent="0.3">
      <c r="A614">
        <f t="shared" si="9"/>
        <v>602</v>
      </c>
      <c r="B614" s="236">
        <v>167598</v>
      </c>
      <c r="C614" t="s">
        <v>1344</v>
      </c>
      <c r="D614" t="s">
        <v>6587</v>
      </c>
      <c r="E614" t="s">
        <v>22</v>
      </c>
      <c r="F614" t="s">
        <v>7126</v>
      </c>
      <c r="G614" s="272">
        <v>3230</v>
      </c>
      <c r="H614" s="272">
        <v>48734.591999999997</v>
      </c>
      <c r="I614" s="272">
        <v>39605.519</v>
      </c>
      <c r="J614" s="342">
        <v>23.050002197925991</v>
      </c>
      <c r="K614" s="272">
        <v>15088.108978328173</v>
      </c>
      <c r="L614" s="386" t="s">
        <v>7671</v>
      </c>
      <c r="M614" s="386" t="s">
        <v>7586</v>
      </c>
      <c r="N614" s="386" t="s">
        <v>7599</v>
      </c>
    </row>
    <row r="615" spans="1:14" x14ac:dyDescent="0.3">
      <c r="A615">
        <f t="shared" si="9"/>
        <v>603</v>
      </c>
      <c r="B615" s="236">
        <v>168430</v>
      </c>
      <c r="C615" t="s">
        <v>6826</v>
      </c>
      <c r="D615" t="s">
        <v>5566</v>
      </c>
      <c r="E615" t="s">
        <v>22</v>
      </c>
      <c r="F615" t="s">
        <v>7138</v>
      </c>
      <c r="G615" s="272">
        <v>3860.6</v>
      </c>
      <c r="H615" s="272">
        <v>48377.150999999998</v>
      </c>
      <c r="I615" s="272">
        <v>39109.675000000003</v>
      </c>
      <c r="J615" s="342">
        <v>23.696121228314972</v>
      </c>
      <c r="K615" s="272">
        <v>12530.992850852199</v>
      </c>
      <c r="L615" s="386" t="s">
        <v>7675</v>
      </c>
      <c r="M615" s="386" t="s">
        <v>7586</v>
      </c>
      <c r="N615" s="386" t="s">
        <v>7599</v>
      </c>
    </row>
    <row r="616" spans="1:14" x14ac:dyDescent="0.3">
      <c r="A616">
        <f t="shared" si="9"/>
        <v>604</v>
      </c>
      <c r="B616" s="236">
        <v>196200</v>
      </c>
      <c r="C616" t="s">
        <v>1429</v>
      </c>
      <c r="D616" t="s">
        <v>5754</v>
      </c>
      <c r="E616" t="s">
        <v>12</v>
      </c>
      <c r="F616" t="s">
        <v>7138</v>
      </c>
      <c r="G616" s="398">
        <v>2455</v>
      </c>
      <c r="H616" s="398">
        <v>47605.002</v>
      </c>
      <c r="I616" s="398">
        <v>43026.73</v>
      </c>
      <c r="J616" s="342">
        <v>10.640529735817704</v>
      </c>
      <c r="K616" s="398">
        <v>19391.03951120163</v>
      </c>
      <c r="L616" s="386" t="s">
        <v>7675</v>
      </c>
      <c r="M616" s="386" t="s">
        <v>7586</v>
      </c>
      <c r="N616" s="386" t="s">
        <v>7599</v>
      </c>
    </row>
    <row r="617" spans="1:14" x14ac:dyDescent="0.3">
      <c r="A617">
        <f t="shared" si="9"/>
        <v>605</v>
      </c>
      <c r="B617" s="236">
        <v>214041</v>
      </c>
      <c r="C617" t="s">
        <v>7630</v>
      </c>
      <c r="D617" t="s">
        <v>7631</v>
      </c>
      <c r="E617" t="s">
        <v>8</v>
      </c>
      <c r="F617" t="s">
        <v>7138</v>
      </c>
      <c r="G617" s="272">
        <v>5471</v>
      </c>
      <c r="H617" s="272">
        <v>47377.487999999998</v>
      </c>
      <c r="I617" s="272">
        <v>42093.781000000003</v>
      </c>
      <c r="J617" s="342">
        <v>12.552227133029447</v>
      </c>
      <c r="K617" s="272">
        <v>8659.7492231767501</v>
      </c>
      <c r="L617" s="386" t="s">
        <v>7675</v>
      </c>
      <c r="M617" s="386" t="s">
        <v>7586</v>
      </c>
      <c r="N617" s="386" t="s">
        <v>7599</v>
      </c>
    </row>
    <row r="618" spans="1:14" x14ac:dyDescent="0.3">
      <c r="A618">
        <f t="shared" si="9"/>
        <v>606</v>
      </c>
      <c r="B618" s="236">
        <v>203748</v>
      </c>
      <c r="C618" t="s">
        <v>3674</v>
      </c>
      <c r="D618" t="s">
        <v>7285</v>
      </c>
      <c r="E618" t="s">
        <v>56</v>
      </c>
      <c r="F618" t="s">
        <v>7138</v>
      </c>
      <c r="G618" s="272">
        <v>5142</v>
      </c>
      <c r="H618" s="272">
        <v>47289.180999999997</v>
      </c>
      <c r="I618" s="272">
        <v>43610.78</v>
      </c>
      <c r="J618" s="342">
        <v>8.4346141022930539</v>
      </c>
      <c r="K618" s="272">
        <v>9196.6513029949438</v>
      </c>
      <c r="L618" s="386" t="s">
        <v>7675</v>
      </c>
      <c r="M618" s="386" t="s">
        <v>7586</v>
      </c>
      <c r="N618" s="386" t="s">
        <v>7615</v>
      </c>
    </row>
    <row r="619" spans="1:14" x14ac:dyDescent="0.3">
      <c r="A619">
        <f t="shared" si="9"/>
        <v>607</v>
      </c>
      <c r="B619" s="236">
        <v>240338</v>
      </c>
      <c r="C619" t="s">
        <v>1666</v>
      </c>
      <c r="D619" t="s">
        <v>5542</v>
      </c>
      <c r="E619" t="s">
        <v>1</v>
      </c>
      <c r="F619" t="s">
        <v>7126</v>
      </c>
      <c r="G619" s="272">
        <v>1008</v>
      </c>
      <c r="H619" s="272">
        <v>47018.413</v>
      </c>
      <c r="I619" s="272">
        <v>43865.288</v>
      </c>
      <c r="J619" s="342">
        <v>7.188200838895666</v>
      </c>
      <c r="K619" s="272">
        <v>46645.250992063491</v>
      </c>
      <c r="L619" s="386" t="s">
        <v>7671</v>
      </c>
      <c r="M619" s="386" t="s">
        <v>7586</v>
      </c>
      <c r="N619" s="387" t="s">
        <v>7593</v>
      </c>
    </row>
    <row r="620" spans="1:14" x14ac:dyDescent="0.3">
      <c r="A620">
        <f t="shared" si="9"/>
        <v>608</v>
      </c>
      <c r="B620" s="236">
        <v>211644</v>
      </c>
      <c r="C620" t="s">
        <v>7543</v>
      </c>
      <c r="D620" t="s">
        <v>7289</v>
      </c>
      <c r="E620" t="s">
        <v>8</v>
      </c>
      <c r="F620" t="s">
        <v>7138</v>
      </c>
      <c r="G620" s="272">
        <v>3070</v>
      </c>
      <c r="H620" s="272">
        <v>46440.292000000001</v>
      </c>
      <c r="I620" s="272">
        <v>43397.552000000003</v>
      </c>
      <c r="J620" s="342">
        <v>7.0113171360449034</v>
      </c>
      <c r="K620" s="272">
        <v>15127.130944625407</v>
      </c>
      <c r="L620" s="386" t="s">
        <v>7675</v>
      </c>
      <c r="M620" s="386" t="s">
        <v>7586</v>
      </c>
      <c r="N620" s="386" t="s">
        <v>7599</v>
      </c>
    </row>
    <row r="621" spans="1:14" x14ac:dyDescent="0.3">
      <c r="A621">
        <f t="shared" si="9"/>
        <v>609</v>
      </c>
      <c r="B621" s="236">
        <v>133508</v>
      </c>
      <c r="C621" t="s">
        <v>7627</v>
      </c>
      <c r="D621" t="s">
        <v>7628</v>
      </c>
      <c r="E621" t="s">
        <v>63</v>
      </c>
      <c r="F621" t="s">
        <v>7138</v>
      </c>
      <c r="G621" s="424">
        <v>4456</v>
      </c>
      <c r="H621" s="272">
        <v>46408.962</v>
      </c>
      <c r="I621" s="272">
        <v>49679.137999999999</v>
      </c>
      <c r="J621" s="342">
        <v>-6.58259408607291</v>
      </c>
      <c r="K621" s="424">
        <v>10414.937612208258</v>
      </c>
      <c r="L621" s="386" t="s">
        <v>7675</v>
      </c>
      <c r="M621" s="386" t="s">
        <v>7586</v>
      </c>
      <c r="N621" s="387" t="s">
        <v>7593</v>
      </c>
    </row>
    <row r="622" spans="1:14" x14ac:dyDescent="0.3">
      <c r="A622">
        <f t="shared" si="9"/>
        <v>610</v>
      </c>
      <c r="B622" s="236">
        <v>211468</v>
      </c>
      <c r="C622" t="s">
        <v>967</v>
      </c>
      <c r="D622" t="s">
        <v>5693</v>
      </c>
      <c r="E622" t="s">
        <v>8</v>
      </c>
      <c r="F622" t="s">
        <v>7126</v>
      </c>
      <c r="G622" s="272">
        <v>979</v>
      </c>
      <c r="H622" s="272">
        <v>46272.597000000002</v>
      </c>
      <c r="I622" s="272">
        <v>41507.781000000003</v>
      </c>
      <c r="J622" s="342">
        <v>11.479332031746043</v>
      </c>
      <c r="K622" s="272">
        <v>47265.165474974463</v>
      </c>
      <c r="L622" s="386" t="s">
        <v>7671</v>
      </c>
      <c r="M622" s="386" t="s">
        <v>7586</v>
      </c>
      <c r="N622" s="386" t="s">
        <v>7599</v>
      </c>
    </row>
    <row r="623" spans="1:14" x14ac:dyDescent="0.3">
      <c r="A623">
        <f t="shared" si="9"/>
        <v>611</v>
      </c>
      <c r="B623" s="236">
        <v>196158</v>
      </c>
      <c r="C623" t="s">
        <v>1425</v>
      </c>
      <c r="D623" t="s">
        <v>6120</v>
      </c>
      <c r="E623" t="s">
        <v>12</v>
      </c>
      <c r="F623" t="s">
        <v>7138</v>
      </c>
      <c r="G623" s="272">
        <v>3524</v>
      </c>
      <c r="H623" s="272">
        <v>46123.203000000001</v>
      </c>
      <c r="I623" s="272">
        <v>42205.538</v>
      </c>
      <c r="J623" s="342">
        <v>9.2823482074793144</v>
      </c>
      <c r="K623" s="272">
        <v>13088.30959137344</v>
      </c>
      <c r="L623" s="386" t="s">
        <v>7675</v>
      </c>
      <c r="M623" s="386" t="s">
        <v>7586</v>
      </c>
      <c r="N623" s="386" t="s">
        <v>7599</v>
      </c>
    </row>
    <row r="624" spans="1:14" x14ac:dyDescent="0.3">
      <c r="A624">
        <f t="shared" si="9"/>
        <v>612</v>
      </c>
      <c r="B624" s="236">
        <v>215655</v>
      </c>
      <c r="C624" t="s">
        <v>1352</v>
      </c>
      <c r="D624" t="s">
        <v>6111</v>
      </c>
      <c r="E624" t="s">
        <v>8</v>
      </c>
      <c r="F624" t="s">
        <v>7126</v>
      </c>
      <c r="G624" s="272">
        <v>3158</v>
      </c>
      <c r="H624" s="272">
        <v>45119</v>
      </c>
      <c r="I624" s="272">
        <v>47020</v>
      </c>
      <c r="J624" s="342">
        <v>-4.0429604423649508</v>
      </c>
      <c r="K624" s="272">
        <v>14287.207093096897</v>
      </c>
      <c r="L624" s="386" t="s">
        <v>7671</v>
      </c>
      <c r="M624" s="386" t="s">
        <v>7586</v>
      </c>
      <c r="N624" s="386" t="s">
        <v>7672</v>
      </c>
    </row>
    <row r="625" spans="1:14" x14ac:dyDescent="0.3">
      <c r="A625">
        <f t="shared" si="9"/>
        <v>613</v>
      </c>
      <c r="B625" s="236">
        <v>115083</v>
      </c>
      <c r="C625" t="s">
        <v>1094</v>
      </c>
      <c r="D625" t="s">
        <v>5496</v>
      </c>
      <c r="E625" t="s">
        <v>39</v>
      </c>
      <c r="F625" t="s">
        <v>7126</v>
      </c>
      <c r="G625" s="272">
        <v>1642</v>
      </c>
      <c r="H625" s="272">
        <v>44981.034</v>
      </c>
      <c r="I625" s="272">
        <v>42128.072999999997</v>
      </c>
      <c r="J625" s="342">
        <v>6.772113692453968</v>
      </c>
      <c r="K625" s="272">
        <v>27394.052375152252</v>
      </c>
      <c r="L625" s="386" t="s">
        <v>7671</v>
      </c>
      <c r="M625" s="386" t="s">
        <v>7586</v>
      </c>
      <c r="N625" s="386" t="s">
        <v>7599</v>
      </c>
    </row>
    <row r="626" spans="1:14" x14ac:dyDescent="0.3">
      <c r="A626">
        <f t="shared" si="9"/>
        <v>614</v>
      </c>
      <c r="B626" s="236">
        <v>199184</v>
      </c>
      <c r="C626" t="s">
        <v>7303</v>
      </c>
      <c r="D626" t="s">
        <v>6070</v>
      </c>
      <c r="E626" t="s">
        <v>30</v>
      </c>
      <c r="F626" t="s">
        <v>7460</v>
      </c>
      <c r="G626" s="272">
        <v>1337.25</v>
      </c>
      <c r="H626" s="272">
        <v>42747.385000000002</v>
      </c>
      <c r="I626" s="272">
        <v>43709.95</v>
      </c>
      <c r="J626" s="342">
        <v>-2.2021644957269344</v>
      </c>
      <c r="K626" s="272">
        <v>31966.636754533556</v>
      </c>
      <c r="L626" s="386" t="s">
        <v>7675</v>
      </c>
      <c r="M626" s="386" t="s">
        <v>7586</v>
      </c>
      <c r="N626" s="386" t="s">
        <v>7597</v>
      </c>
    </row>
    <row r="627" spans="1:14" x14ac:dyDescent="0.3">
      <c r="A627">
        <f t="shared" si="9"/>
        <v>615</v>
      </c>
      <c r="B627" s="236">
        <v>183211</v>
      </c>
      <c r="C627" t="s">
        <v>6560</v>
      </c>
      <c r="D627" t="s">
        <v>6561</v>
      </c>
      <c r="E627" t="s">
        <v>47</v>
      </c>
      <c r="F627" t="s">
        <v>7126</v>
      </c>
      <c r="G627" s="272">
        <v>1905</v>
      </c>
      <c r="H627" s="272">
        <v>42378.881000000001</v>
      </c>
      <c r="I627" s="272">
        <v>39862.999000000003</v>
      </c>
      <c r="J627" s="342">
        <v>6.31132143369343</v>
      </c>
      <c r="K627" s="272">
        <v>22246.131758530184</v>
      </c>
      <c r="L627" s="386" t="s">
        <v>7671</v>
      </c>
      <c r="M627" s="386" t="s">
        <v>7586</v>
      </c>
      <c r="N627" s="386" t="s">
        <v>7599</v>
      </c>
    </row>
    <row r="628" spans="1:14" x14ac:dyDescent="0.3">
      <c r="A628">
        <f t="shared" si="9"/>
        <v>616</v>
      </c>
      <c r="B628" s="236">
        <v>113193</v>
      </c>
      <c r="C628" t="s">
        <v>6133</v>
      </c>
      <c r="D628" t="s">
        <v>5732</v>
      </c>
      <c r="E628" t="s">
        <v>39</v>
      </c>
      <c r="F628" t="s">
        <v>7138</v>
      </c>
      <c r="G628" s="272">
        <v>3243</v>
      </c>
      <c r="H628" s="272">
        <v>42257.303999999996</v>
      </c>
      <c r="I628" s="272">
        <v>38140.728999999999</v>
      </c>
      <c r="J628" s="342">
        <v>10.793120918061103</v>
      </c>
      <c r="K628" s="272">
        <v>13030.312673450509</v>
      </c>
      <c r="L628" s="386" t="s">
        <v>7702</v>
      </c>
      <c r="M628" s="386" t="s">
        <v>7586</v>
      </c>
      <c r="N628" s="386" t="s">
        <v>7615</v>
      </c>
    </row>
    <row r="629" spans="1:14" x14ac:dyDescent="0.3">
      <c r="A629">
        <f t="shared" si="9"/>
        <v>617</v>
      </c>
      <c r="B629" s="236">
        <v>115755</v>
      </c>
      <c r="C629" t="s">
        <v>7709</v>
      </c>
      <c r="D629" t="s">
        <v>6129</v>
      </c>
      <c r="E629" t="s">
        <v>39</v>
      </c>
      <c r="F629" t="s">
        <v>7138</v>
      </c>
      <c r="G629" s="272">
        <v>5449</v>
      </c>
      <c r="H629" s="272">
        <v>40840.491000000002</v>
      </c>
      <c r="I629" s="272">
        <v>38590.550000000003</v>
      </c>
      <c r="J629" s="342">
        <v>5.8302900580582513</v>
      </c>
      <c r="K629" s="272">
        <v>7495.0433106992105</v>
      </c>
      <c r="L629" s="386" t="s">
        <v>7675</v>
      </c>
      <c r="M629" s="386" t="s">
        <v>7586</v>
      </c>
      <c r="N629" s="386" t="s">
        <v>7599</v>
      </c>
    </row>
    <row r="630" spans="1:14" x14ac:dyDescent="0.3">
      <c r="A630">
        <f t="shared" si="9"/>
        <v>618</v>
      </c>
      <c r="B630" s="236">
        <v>180595</v>
      </c>
      <c r="C630" t="s">
        <v>1355</v>
      </c>
      <c r="D630" t="s">
        <v>6130</v>
      </c>
      <c r="E630" t="s">
        <v>190</v>
      </c>
      <c r="F630" t="s">
        <v>7126</v>
      </c>
      <c r="G630" s="272">
        <v>1054</v>
      </c>
      <c r="H630" s="272">
        <v>40587.951999999997</v>
      </c>
      <c r="I630" s="272">
        <v>37071.58</v>
      </c>
      <c r="J630" s="342">
        <v>9.4853577862071052</v>
      </c>
      <c r="K630" s="272">
        <v>38508.493358633779</v>
      </c>
      <c r="L630" s="386" t="s">
        <v>7671</v>
      </c>
      <c r="M630" s="386" t="s">
        <v>7586</v>
      </c>
      <c r="N630" s="386" t="s">
        <v>7599</v>
      </c>
    </row>
    <row r="631" spans="1:14" x14ac:dyDescent="0.3">
      <c r="A631">
        <f t="shared" si="9"/>
        <v>619</v>
      </c>
      <c r="B631" s="236">
        <v>126979</v>
      </c>
      <c r="C631" t="s">
        <v>1030</v>
      </c>
      <c r="D631" t="s">
        <v>6836</v>
      </c>
      <c r="E631" t="s">
        <v>178</v>
      </c>
      <c r="F631" t="s">
        <v>7126</v>
      </c>
      <c r="G631" s="272"/>
      <c r="H631" s="272">
        <v>40204.142999999996</v>
      </c>
      <c r="I631" s="272">
        <v>14400.161</v>
      </c>
      <c r="J631" s="342">
        <v>179.19231597480055</v>
      </c>
      <c r="K631" s="272"/>
      <c r="L631" s="386" t="s">
        <v>7671</v>
      </c>
      <c r="M631" s="386" t="s">
        <v>7586</v>
      </c>
      <c r="N631" s="386" t="s">
        <v>7599</v>
      </c>
    </row>
    <row r="632" spans="1:14" x14ac:dyDescent="0.3">
      <c r="A632">
        <f t="shared" si="9"/>
        <v>620</v>
      </c>
      <c r="B632" s="236">
        <v>189547</v>
      </c>
      <c r="C632" t="s">
        <v>925</v>
      </c>
      <c r="D632" t="s">
        <v>5857</v>
      </c>
      <c r="E632" t="s">
        <v>12</v>
      </c>
      <c r="F632" t="s">
        <v>7138</v>
      </c>
      <c r="G632" s="424"/>
      <c r="H632" s="272">
        <v>40051.343999999997</v>
      </c>
      <c r="I632" s="272">
        <v>35184.722000000002</v>
      </c>
      <c r="J632" s="342">
        <v>13.831634082542973</v>
      </c>
      <c r="K632" s="424"/>
      <c r="L632" s="386" t="s">
        <v>7702</v>
      </c>
      <c r="M632" s="386" t="s">
        <v>7586</v>
      </c>
      <c r="N632" s="386" t="s">
        <v>7615</v>
      </c>
    </row>
    <row r="633" spans="1:14" x14ac:dyDescent="0.3">
      <c r="A633">
        <f t="shared" si="9"/>
        <v>621</v>
      </c>
      <c r="B633" s="236">
        <v>141486</v>
      </c>
      <c r="C633" t="s">
        <v>975</v>
      </c>
      <c r="D633" t="s">
        <v>5680</v>
      </c>
      <c r="E633" t="s">
        <v>533</v>
      </c>
      <c r="F633" t="s">
        <v>7126</v>
      </c>
      <c r="G633" s="272">
        <v>2181</v>
      </c>
      <c r="H633" s="272">
        <v>40002.769999999997</v>
      </c>
      <c r="I633" s="272">
        <v>34666.684000000001</v>
      </c>
      <c r="J633" s="342">
        <v>15.392548072956719</v>
      </c>
      <c r="K633" s="272">
        <v>18341.480972031179</v>
      </c>
      <c r="L633" s="386" t="s">
        <v>7671</v>
      </c>
      <c r="M633" s="386" t="s">
        <v>7586</v>
      </c>
      <c r="N633" s="386" t="s">
        <v>7599</v>
      </c>
    </row>
    <row r="634" spans="1:14" x14ac:dyDescent="0.3">
      <c r="A634">
        <f t="shared" si="9"/>
        <v>622</v>
      </c>
      <c r="B634" s="236">
        <v>194958</v>
      </c>
      <c r="C634" t="s">
        <v>7800</v>
      </c>
      <c r="D634" t="s">
        <v>5462</v>
      </c>
      <c r="E634" t="s">
        <v>12</v>
      </c>
      <c r="F634" t="s">
        <v>7126</v>
      </c>
      <c r="G634" s="272">
        <v>1635</v>
      </c>
      <c r="H634" s="272">
        <v>39523.087</v>
      </c>
      <c r="I634" s="272">
        <v>38587.447999999997</v>
      </c>
      <c r="J634" s="342">
        <v>2.4247237080824906</v>
      </c>
      <c r="K634" s="272">
        <v>24173.141896024466</v>
      </c>
      <c r="L634" s="386" t="s">
        <v>7671</v>
      </c>
      <c r="M634" s="386" t="s">
        <v>7586</v>
      </c>
      <c r="N634" s="386" t="s">
        <v>7599</v>
      </c>
    </row>
    <row r="635" spans="1:14" x14ac:dyDescent="0.3">
      <c r="A635">
        <f t="shared" si="9"/>
        <v>623</v>
      </c>
      <c r="B635" s="236">
        <v>213349</v>
      </c>
      <c r="C635" t="s">
        <v>1169</v>
      </c>
      <c r="D635" t="s">
        <v>6141</v>
      </c>
      <c r="E635" t="s">
        <v>8</v>
      </c>
      <c r="F635" t="s">
        <v>7138</v>
      </c>
      <c r="G635" s="424">
        <v>6645</v>
      </c>
      <c r="H635" s="272">
        <v>39329.087</v>
      </c>
      <c r="I635" s="272">
        <v>37210.898000000001</v>
      </c>
      <c r="J635" s="342">
        <v>5.6923888265206566</v>
      </c>
      <c r="K635" s="424">
        <v>5918.598495109105</v>
      </c>
      <c r="L635" s="386" t="s">
        <v>7675</v>
      </c>
      <c r="M635" s="386" t="s">
        <v>7586</v>
      </c>
      <c r="N635" s="386" t="s">
        <v>7599</v>
      </c>
    </row>
    <row r="636" spans="1:14" x14ac:dyDescent="0.3">
      <c r="A636">
        <f t="shared" si="9"/>
        <v>624</v>
      </c>
      <c r="B636" s="236">
        <v>154013</v>
      </c>
      <c r="C636" t="s">
        <v>1268</v>
      </c>
      <c r="D636" t="s">
        <v>6150</v>
      </c>
      <c r="E636" t="s">
        <v>26</v>
      </c>
      <c r="F636" t="s">
        <v>7126</v>
      </c>
      <c r="G636" s="272"/>
      <c r="H636" s="272">
        <v>38314.508000000002</v>
      </c>
      <c r="I636" s="272">
        <v>33727.402999999998</v>
      </c>
      <c r="J636" s="342">
        <v>13.600528330034789</v>
      </c>
      <c r="K636" s="272"/>
      <c r="L636" s="386" t="s">
        <v>7671</v>
      </c>
      <c r="M636" s="386" t="s">
        <v>7586</v>
      </c>
      <c r="N636" s="386" t="s">
        <v>7599</v>
      </c>
    </row>
    <row r="637" spans="1:14" x14ac:dyDescent="0.3">
      <c r="A637">
        <f t="shared" si="9"/>
        <v>625</v>
      </c>
      <c r="B637" s="236">
        <v>177144</v>
      </c>
      <c r="C637" t="s">
        <v>1020</v>
      </c>
      <c r="D637" t="s">
        <v>5685</v>
      </c>
      <c r="E637" t="s">
        <v>3</v>
      </c>
      <c r="F637" t="s">
        <v>7126</v>
      </c>
      <c r="G637" s="272">
        <v>920</v>
      </c>
      <c r="H637" s="272">
        <v>38047.983</v>
      </c>
      <c r="I637" s="272">
        <v>34531.928</v>
      </c>
      <c r="J637" s="342">
        <v>10.182040805830479</v>
      </c>
      <c r="K637" s="272">
        <v>41356.503260869562</v>
      </c>
      <c r="L637" s="386" t="s">
        <v>7671</v>
      </c>
      <c r="M637" s="386" t="s">
        <v>7586</v>
      </c>
      <c r="N637" s="387" t="s">
        <v>7593</v>
      </c>
    </row>
    <row r="638" spans="1:14" x14ac:dyDescent="0.3">
      <c r="A638">
        <f t="shared" si="9"/>
        <v>626</v>
      </c>
      <c r="B638" s="236">
        <v>137476</v>
      </c>
      <c r="C638" t="s">
        <v>1416</v>
      </c>
      <c r="D638" t="s">
        <v>6147</v>
      </c>
      <c r="E638" t="s">
        <v>63</v>
      </c>
      <c r="F638" t="s">
        <v>7126</v>
      </c>
      <c r="G638" s="272">
        <v>4819</v>
      </c>
      <c r="H638" s="272">
        <v>37810.283000000003</v>
      </c>
      <c r="I638" s="272">
        <v>34405.190999999999</v>
      </c>
      <c r="J638" s="342">
        <v>9.8970297825116109</v>
      </c>
      <c r="K638" s="272">
        <v>7846.0848723801619</v>
      </c>
      <c r="L638" s="386" t="s">
        <v>7671</v>
      </c>
      <c r="M638" s="386" t="s">
        <v>7586</v>
      </c>
      <c r="N638" s="386" t="s">
        <v>7672</v>
      </c>
    </row>
    <row r="639" spans="1:14" x14ac:dyDescent="0.3">
      <c r="A639">
        <f t="shared" si="9"/>
        <v>627</v>
      </c>
      <c r="B639" s="236">
        <v>130493</v>
      </c>
      <c r="C639" t="s">
        <v>1394</v>
      </c>
      <c r="D639" t="s">
        <v>5413</v>
      </c>
      <c r="E639" t="s">
        <v>81</v>
      </c>
      <c r="F639" t="s">
        <v>7138</v>
      </c>
      <c r="G639" s="272">
        <v>6941</v>
      </c>
      <c r="H639" s="272">
        <v>37244.152999999998</v>
      </c>
      <c r="I639" s="272">
        <v>33644.199000000001</v>
      </c>
      <c r="J639" s="342">
        <v>10.700073436136785</v>
      </c>
      <c r="K639" s="272">
        <v>5365.819478461317</v>
      </c>
      <c r="L639" s="386" t="s">
        <v>7675</v>
      </c>
      <c r="M639" s="386" t="s">
        <v>7586</v>
      </c>
      <c r="N639" s="386" t="s">
        <v>7599</v>
      </c>
    </row>
    <row r="640" spans="1:14" x14ac:dyDescent="0.3">
      <c r="A640">
        <f t="shared" si="9"/>
        <v>628</v>
      </c>
      <c r="B640" s="236">
        <v>110486</v>
      </c>
      <c r="C640" t="s">
        <v>6160</v>
      </c>
      <c r="D640" t="s">
        <v>6161</v>
      </c>
      <c r="E640" t="s">
        <v>39</v>
      </c>
      <c r="F640" t="s">
        <v>7460</v>
      </c>
      <c r="G640" s="272">
        <v>7956.8</v>
      </c>
      <c r="H640" s="272">
        <v>37162.254000000001</v>
      </c>
      <c r="I640" s="272">
        <v>35096.739000000001</v>
      </c>
      <c r="J640" s="342">
        <v>5.885204890403064</v>
      </c>
      <c r="K640" s="272">
        <v>4670.5024633018302</v>
      </c>
      <c r="L640" s="386" t="s">
        <v>7675</v>
      </c>
      <c r="M640" s="386" t="s">
        <v>7586</v>
      </c>
      <c r="N640" s="386" t="s">
        <v>7599</v>
      </c>
    </row>
    <row r="641" spans="1:14" x14ac:dyDescent="0.3">
      <c r="A641">
        <f t="shared" si="9"/>
        <v>629</v>
      </c>
      <c r="B641" s="236">
        <v>205470</v>
      </c>
      <c r="C641" t="s">
        <v>1386</v>
      </c>
      <c r="D641" t="s">
        <v>5601</v>
      </c>
      <c r="E641" t="s">
        <v>56</v>
      </c>
      <c r="F641" t="s">
        <v>7460</v>
      </c>
      <c r="G641" s="272">
        <v>11233</v>
      </c>
      <c r="H641" s="272">
        <v>36930.688999999998</v>
      </c>
      <c r="I641" s="272">
        <v>33523.343000000001</v>
      </c>
      <c r="J641" s="342">
        <v>10.164099684211081</v>
      </c>
      <c r="K641" s="272">
        <v>3287.6959850440667</v>
      </c>
      <c r="L641" s="386" t="s">
        <v>7675</v>
      </c>
      <c r="M641" s="386" t="s">
        <v>7586</v>
      </c>
      <c r="N641" s="386" t="s">
        <v>7615</v>
      </c>
    </row>
    <row r="642" spans="1:14" x14ac:dyDescent="0.3">
      <c r="A642">
        <f t="shared" si="9"/>
        <v>630</v>
      </c>
      <c r="B642" s="236">
        <v>166391</v>
      </c>
      <c r="C642" t="s">
        <v>7277</v>
      </c>
      <c r="D642" t="s">
        <v>6073</v>
      </c>
      <c r="E642" t="s">
        <v>22</v>
      </c>
      <c r="F642" t="s">
        <v>7126</v>
      </c>
      <c r="G642" s="272">
        <v>1179</v>
      </c>
      <c r="H642" s="272">
        <v>36701.339</v>
      </c>
      <c r="I642" s="272">
        <v>46128.982000000004</v>
      </c>
      <c r="J642" s="342">
        <v>-20.437570029184695</v>
      </c>
      <c r="K642" s="272">
        <v>31129.210347752334</v>
      </c>
      <c r="L642" s="386" t="s">
        <v>7671</v>
      </c>
      <c r="M642" s="386" t="s">
        <v>7586</v>
      </c>
      <c r="N642" s="386" t="s">
        <v>7599</v>
      </c>
    </row>
    <row r="643" spans="1:14" x14ac:dyDescent="0.3">
      <c r="A643">
        <f t="shared" si="9"/>
        <v>631</v>
      </c>
      <c r="B643" s="236">
        <v>157076</v>
      </c>
      <c r="C643" t="s">
        <v>1970</v>
      </c>
      <c r="D643" t="s">
        <v>6099</v>
      </c>
      <c r="E643" t="s">
        <v>10</v>
      </c>
      <c r="F643" t="s">
        <v>7126</v>
      </c>
      <c r="G643" s="272">
        <v>758</v>
      </c>
      <c r="H643" s="272">
        <v>36516.402999999998</v>
      </c>
      <c r="I643" s="272">
        <v>38996.523999999998</v>
      </c>
      <c r="J643" s="342">
        <v>-6.3598514575299054</v>
      </c>
      <c r="K643" s="272">
        <v>48174.674142480209</v>
      </c>
      <c r="L643" s="386" t="s">
        <v>7671</v>
      </c>
      <c r="M643" s="386" t="s">
        <v>7586</v>
      </c>
      <c r="N643" s="387" t="s">
        <v>7593</v>
      </c>
    </row>
    <row r="644" spans="1:14" x14ac:dyDescent="0.3">
      <c r="A644">
        <f t="shared" si="9"/>
        <v>632</v>
      </c>
      <c r="B644" s="236">
        <v>198969</v>
      </c>
      <c r="C644" t="s">
        <v>1238</v>
      </c>
      <c r="D644" t="s">
        <v>5529</v>
      </c>
      <c r="E644" t="s">
        <v>30</v>
      </c>
      <c r="F644" t="s">
        <v>7126</v>
      </c>
      <c r="G644" s="272">
        <v>1711.75</v>
      </c>
      <c r="H644" s="272">
        <v>36180.976000000002</v>
      </c>
      <c r="I644" s="272">
        <v>28985.371999999999</v>
      </c>
      <c r="J644" s="342">
        <v>24.824949633214999</v>
      </c>
      <c r="K644" s="272">
        <v>21136.834233971083</v>
      </c>
      <c r="L644" s="386" t="s">
        <v>7671</v>
      </c>
      <c r="M644" s="386" t="s">
        <v>7586</v>
      </c>
      <c r="N644" s="386" t="s">
        <v>7599</v>
      </c>
    </row>
    <row r="645" spans="1:14" x14ac:dyDescent="0.3">
      <c r="A645">
        <f t="shared" si="9"/>
        <v>633</v>
      </c>
      <c r="B645" s="236">
        <v>179043</v>
      </c>
      <c r="C645" t="s">
        <v>2178</v>
      </c>
      <c r="D645" t="s">
        <v>6112</v>
      </c>
      <c r="E645" t="s">
        <v>3</v>
      </c>
      <c r="F645" t="s">
        <v>7126</v>
      </c>
      <c r="G645" s="272">
        <v>2478</v>
      </c>
      <c r="H645" s="272">
        <v>36005.862000000001</v>
      </c>
      <c r="I645" s="272">
        <v>45724.053999999996</v>
      </c>
      <c r="J645" s="342">
        <v>-21.254003417982133</v>
      </c>
      <c r="K645" s="272">
        <v>14530.210653753027</v>
      </c>
      <c r="L645" s="386" t="s">
        <v>7671</v>
      </c>
      <c r="M645" s="386" t="s">
        <v>7586</v>
      </c>
      <c r="N645" s="386" t="s">
        <v>7599</v>
      </c>
    </row>
    <row r="646" spans="1:14" x14ac:dyDescent="0.3">
      <c r="A646">
        <f t="shared" si="9"/>
        <v>634</v>
      </c>
      <c r="B646" s="236">
        <v>234827</v>
      </c>
      <c r="C646" t="s">
        <v>7711</v>
      </c>
      <c r="D646" t="s">
        <v>7712</v>
      </c>
      <c r="E646" t="s">
        <v>54</v>
      </c>
      <c r="F646" t="s">
        <v>7138</v>
      </c>
      <c r="G646" s="395">
        <v>8657</v>
      </c>
      <c r="H646" s="395">
        <v>35757.569000000003</v>
      </c>
      <c r="I646" s="395">
        <v>31899.991999999998</v>
      </c>
      <c r="J646" s="342">
        <v>12.092720900995852</v>
      </c>
      <c r="K646" s="395">
        <v>4131</v>
      </c>
      <c r="L646" s="386" t="s">
        <v>7675</v>
      </c>
      <c r="M646" s="386" t="s">
        <v>7586</v>
      </c>
      <c r="N646" s="386" t="s">
        <v>7599</v>
      </c>
    </row>
    <row r="647" spans="1:14" x14ac:dyDescent="0.3">
      <c r="A647">
        <f t="shared" si="9"/>
        <v>635</v>
      </c>
      <c r="B647" s="236">
        <v>230171</v>
      </c>
      <c r="C647" t="s">
        <v>7801</v>
      </c>
      <c r="D647" t="s">
        <v>7802</v>
      </c>
      <c r="E647" t="s">
        <v>5</v>
      </c>
      <c r="F647" t="s">
        <v>7460</v>
      </c>
      <c r="G647" s="395">
        <v>9183</v>
      </c>
      <c r="H647" s="395">
        <v>35631.561000000002</v>
      </c>
      <c r="I647" s="395">
        <v>35151.148000000001</v>
      </c>
      <c r="J647" s="342">
        <v>1.3667064301854392</v>
      </c>
      <c r="K647" s="395">
        <v>3880.1656321463574</v>
      </c>
      <c r="L647" s="386" t="s">
        <v>7675</v>
      </c>
      <c r="M647" s="386" t="s">
        <v>7586</v>
      </c>
      <c r="N647" s="387" t="s">
        <v>7593</v>
      </c>
    </row>
    <row r="648" spans="1:14" x14ac:dyDescent="0.3">
      <c r="A648">
        <f t="shared" si="9"/>
        <v>636</v>
      </c>
      <c r="B648" s="236">
        <v>409698</v>
      </c>
      <c r="C648" t="s">
        <v>1828</v>
      </c>
      <c r="D648" t="s">
        <v>6167</v>
      </c>
      <c r="E648" t="s">
        <v>39</v>
      </c>
      <c r="F648" t="s">
        <v>7460</v>
      </c>
      <c r="G648" s="395">
        <v>6265</v>
      </c>
      <c r="H648" s="395">
        <v>35477.57</v>
      </c>
      <c r="I648" s="395">
        <v>32208.909</v>
      </c>
      <c r="J648" s="342">
        <v>10.148313312940839</v>
      </c>
      <c r="K648" s="395">
        <v>5662.8204309656821</v>
      </c>
      <c r="L648" s="386" t="s">
        <v>7675</v>
      </c>
      <c r="M648" s="386" t="s">
        <v>7586</v>
      </c>
      <c r="N648" s="386" t="s">
        <v>7599</v>
      </c>
    </row>
    <row r="649" spans="1:14" x14ac:dyDescent="0.3">
      <c r="A649">
        <f t="shared" si="9"/>
        <v>637</v>
      </c>
      <c r="B649" s="236">
        <v>149231</v>
      </c>
      <c r="C649" t="s">
        <v>6395</v>
      </c>
      <c r="D649" t="s">
        <v>6171</v>
      </c>
      <c r="E649" t="s">
        <v>19</v>
      </c>
      <c r="F649" t="s">
        <v>7138</v>
      </c>
      <c r="G649" s="395">
        <v>10357</v>
      </c>
      <c r="H649" s="395">
        <v>35444.493000000002</v>
      </c>
      <c r="I649" s="395">
        <v>33704.892999999996</v>
      </c>
      <c r="J649" s="342">
        <v>5.161268424735856</v>
      </c>
      <c r="K649" s="395">
        <v>3422.274114125712</v>
      </c>
      <c r="L649" s="386" t="s">
        <v>7675</v>
      </c>
      <c r="M649" s="386" t="s">
        <v>7586</v>
      </c>
      <c r="N649" s="386" t="s">
        <v>7672</v>
      </c>
    </row>
    <row r="650" spans="1:14" x14ac:dyDescent="0.3">
      <c r="A650">
        <f t="shared" si="9"/>
        <v>638</v>
      </c>
      <c r="B650" s="236">
        <v>232672</v>
      </c>
      <c r="C650" t="s">
        <v>6091</v>
      </c>
      <c r="D650" t="s">
        <v>5478</v>
      </c>
      <c r="E650" t="s">
        <v>52</v>
      </c>
      <c r="F650" t="s">
        <v>7126</v>
      </c>
      <c r="G650" s="395">
        <v>1942</v>
      </c>
      <c r="H650" s="395">
        <v>34922.828999999998</v>
      </c>
      <c r="I650" s="395">
        <v>32744.065999999999</v>
      </c>
      <c r="J650" s="342">
        <v>6.6539170792045157</v>
      </c>
      <c r="K650" s="395">
        <v>17983</v>
      </c>
      <c r="L650" s="386" t="s">
        <v>7671</v>
      </c>
      <c r="M650" s="386" t="s">
        <v>7586</v>
      </c>
      <c r="N650" s="386" t="s">
        <v>7672</v>
      </c>
    </row>
    <row r="651" spans="1:14" x14ac:dyDescent="0.3">
      <c r="A651">
        <f t="shared" si="9"/>
        <v>639</v>
      </c>
      <c r="B651" s="236">
        <v>441937</v>
      </c>
      <c r="C651" t="s">
        <v>941</v>
      </c>
      <c r="D651" t="s">
        <v>6202</v>
      </c>
      <c r="E651" t="s">
        <v>39</v>
      </c>
      <c r="F651" t="s">
        <v>7138</v>
      </c>
      <c r="G651" s="424">
        <v>4768</v>
      </c>
      <c r="H651" s="272">
        <v>34650.517</v>
      </c>
      <c r="I651" s="272">
        <v>32528.669000000002</v>
      </c>
      <c r="J651" s="342">
        <v>6.5230089801706859</v>
      </c>
      <c r="K651" s="424">
        <v>7267.3064177852348</v>
      </c>
      <c r="L651" s="386" t="s">
        <v>7675</v>
      </c>
      <c r="M651" s="386" t="s">
        <v>7586</v>
      </c>
      <c r="N651" s="386" t="s">
        <v>7599</v>
      </c>
    </row>
    <row r="652" spans="1:14" x14ac:dyDescent="0.3">
      <c r="A652">
        <f t="shared" si="9"/>
        <v>640</v>
      </c>
      <c r="B652" s="236">
        <v>179317</v>
      </c>
      <c r="C652" t="s">
        <v>2129</v>
      </c>
      <c r="D652" t="s">
        <v>6173</v>
      </c>
      <c r="E652" t="s">
        <v>59</v>
      </c>
      <c r="F652" t="s">
        <v>7126</v>
      </c>
      <c r="G652" s="424">
        <v>76</v>
      </c>
      <c r="H652" s="272">
        <v>34317.756000000001</v>
      </c>
      <c r="I652" s="272">
        <v>32733.190999999999</v>
      </c>
      <c r="J652" s="342">
        <v>4.8408509882217174</v>
      </c>
      <c r="K652" s="424">
        <v>451549.42105263157</v>
      </c>
      <c r="L652" s="386" t="s">
        <v>7671</v>
      </c>
      <c r="M652" s="386" t="s">
        <v>7586</v>
      </c>
      <c r="N652" s="386" t="s">
        <v>7597</v>
      </c>
    </row>
    <row r="653" spans="1:14" x14ac:dyDescent="0.3">
      <c r="A653">
        <f t="shared" si="9"/>
        <v>641</v>
      </c>
      <c r="B653" s="236">
        <v>218885</v>
      </c>
      <c r="C653" t="s">
        <v>7546</v>
      </c>
      <c r="D653" t="s">
        <v>6163</v>
      </c>
      <c r="E653" t="s">
        <v>87</v>
      </c>
      <c r="F653" t="s">
        <v>7138</v>
      </c>
      <c r="G653" s="272">
        <v>4178</v>
      </c>
      <c r="H653" s="272">
        <v>34147.29</v>
      </c>
      <c r="I653" s="272">
        <v>31124.445</v>
      </c>
      <c r="J653" s="342">
        <v>9.7121249872889344</v>
      </c>
      <c r="K653" s="272">
        <v>8173.1187170895164</v>
      </c>
      <c r="L653" s="386" t="s">
        <v>7702</v>
      </c>
      <c r="M653" s="386" t="s">
        <v>7586</v>
      </c>
      <c r="N653" s="386" t="s">
        <v>7615</v>
      </c>
    </row>
    <row r="654" spans="1:14" x14ac:dyDescent="0.3">
      <c r="A654">
        <f t="shared" ref="A654:A711" si="10">RANK(H654,H$13:H$711,0)</f>
        <v>642</v>
      </c>
      <c r="B654" s="236">
        <v>153375</v>
      </c>
      <c r="C654" t="s">
        <v>1100</v>
      </c>
      <c r="D654" t="s">
        <v>5730</v>
      </c>
      <c r="E654" t="s">
        <v>26</v>
      </c>
      <c r="F654" t="s">
        <v>7126</v>
      </c>
      <c r="G654" s="272">
        <v>1627</v>
      </c>
      <c r="H654" s="272">
        <v>34088.455999999998</v>
      </c>
      <c r="I654" s="272">
        <v>32818.660000000003</v>
      </c>
      <c r="J654" s="342">
        <v>3.8691281118729242</v>
      </c>
      <c r="K654" s="272">
        <v>20951.724646588813</v>
      </c>
      <c r="L654" s="386" t="s">
        <v>7671</v>
      </c>
      <c r="M654" s="386" t="s">
        <v>7586</v>
      </c>
      <c r="N654" s="386" t="s">
        <v>7599</v>
      </c>
    </row>
    <row r="655" spans="1:14" x14ac:dyDescent="0.3">
      <c r="A655">
        <f t="shared" si="10"/>
        <v>643</v>
      </c>
      <c r="B655" s="236">
        <v>366711</v>
      </c>
      <c r="C655" t="s">
        <v>6155</v>
      </c>
      <c r="D655" t="s">
        <v>5758</v>
      </c>
      <c r="E655" t="s">
        <v>39</v>
      </c>
      <c r="F655" t="s">
        <v>7460</v>
      </c>
      <c r="G655" s="272">
        <v>12864</v>
      </c>
      <c r="H655" s="272">
        <v>33548.472000000002</v>
      </c>
      <c r="I655" s="272">
        <v>31187.652999999998</v>
      </c>
      <c r="J655" s="342">
        <v>7.5697231850053077</v>
      </c>
      <c r="K655" s="272">
        <v>2607.9347014925374</v>
      </c>
      <c r="L655" s="386" t="s">
        <v>7675</v>
      </c>
      <c r="M655" s="386" t="s">
        <v>7586</v>
      </c>
      <c r="N655" s="386" t="s">
        <v>7599</v>
      </c>
    </row>
    <row r="656" spans="1:14" x14ac:dyDescent="0.3">
      <c r="A656">
        <f t="shared" si="10"/>
        <v>644</v>
      </c>
      <c r="B656" s="236">
        <v>215266</v>
      </c>
      <c r="C656" t="s">
        <v>6152</v>
      </c>
      <c r="D656" t="s">
        <v>6153</v>
      </c>
      <c r="E656" t="s">
        <v>8</v>
      </c>
      <c r="F656" t="s">
        <v>7138</v>
      </c>
      <c r="G656" s="272">
        <v>1025</v>
      </c>
      <c r="H656" s="272">
        <v>32998.084999999999</v>
      </c>
      <c r="I656" s="272">
        <v>31517.238000000001</v>
      </c>
      <c r="J656" s="342">
        <v>4.6985303724901204</v>
      </c>
      <c r="K656" s="272">
        <v>32193.253658536585</v>
      </c>
      <c r="L656" s="386" t="s">
        <v>7675</v>
      </c>
      <c r="M656" s="386" t="s">
        <v>7586</v>
      </c>
      <c r="N656" s="387" t="s">
        <v>7593</v>
      </c>
    </row>
    <row r="657" spans="1:14" x14ac:dyDescent="0.3">
      <c r="A657">
        <f t="shared" si="10"/>
        <v>645</v>
      </c>
      <c r="B657" s="236">
        <v>110501</v>
      </c>
      <c r="C657" t="s">
        <v>1827</v>
      </c>
      <c r="D657" t="s">
        <v>5974</v>
      </c>
      <c r="E657" t="s">
        <v>39</v>
      </c>
      <c r="F657" t="s">
        <v>7138</v>
      </c>
      <c r="G657" s="272">
        <v>1198</v>
      </c>
      <c r="H657" s="272">
        <v>32972.822</v>
      </c>
      <c r="I657" s="272">
        <v>31300.848999999998</v>
      </c>
      <c r="J657" s="342">
        <v>5.3416218838025822</v>
      </c>
      <c r="K657" s="272">
        <v>27523.223706176963</v>
      </c>
      <c r="L657" s="386" t="s">
        <v>7673</v>
      </c>
      <c r="M657" s="386" t="s">
        <v>7586</v>
      </c>
      <c r="N657" s="386" t="s">
        <v>875</v>
      </c>
    </row>
    <row r="658" spans="1:14" x14ac:dyDescent="0.3">
      <c r="A658">
        <f t="shared" si="10"/>
        <v>646</v>
      </c>
      <c r="B658" s="236">
        <v>199281</v>
      </c>
      <c r="C658" t="s">
        <v>4570</v>
      </c>
      <c r="D658" t="s">
        <v>6168</v>
      </c>
      <c r="E658" t="s">
        <v>30</v>
      </c>
      <c r="F658" t="s">
        <v>7460</v>
      </c>
      <c r="G658" s="272">
        <v>6565</v>
      </c>
      <c r="H658" s="272">
        <v>32554.971000000001</v>
      </c>
      <c r="I658" s="272">
        <v>31763.564999999999</v>
      </c>
      <c r="J658" s="342">
        <v>2.4915528216055178</v>
      </c>
      <c r="K658" s="272">
        <v>4958.8683929931458</v>
      </c>
      <c r="L658" s="386" t="s">
        <v>7675</v>
      </c>
      <c r="M658" s="386" t="s">
        <v>7586</v>
      </c>
      <c r="N658" s="386" t="s">
        <v>7599</v>
      </c>
    </row>
    <row r="659" spans="1:14" x14ac:dyDescent="0.3">
      <c r="A659">
        <f t="shared" si="10"/>
        <v>647</v>
      </c>
      <c r="B659" s="236">
        <v>139764</v>
      </c>
      <c r="C659" t="s">
        <v>1089</v>
      </c>
      <c r="D659" t="s">
        <v>6135</v>
      </c>
      <c r="E659" t="s">
        <v>116</v>
      </c>
      <c r="F659" t="s">
        <v>7138</v>
      </c>
      <c r="G659" s="272">
        <v>2488</v>
      </c>
      <c r="H659" s="272">
        <v>32423.135999999999</v>
      </c>
      <c r="I659" s="272">
        <v>30644.922999999999</v>
      </c>
      <c r="J659" s="342">
        <v>5.8026349095411334</v>
      </c>
      <c r="K659" s="272">
        <v>13031.807073954984</v>
      </c>
      <c r="L659" s="386" t="s">
        <v>7675</v>
      </c>
      <c r="M659" s="386" t="s">
        <v>7586</v>
      </c>
      <c r="N659" s="386" t="s">
        <v>7599</v>
      </c>
    </row>
    <row r="660" spans="1:14" x14ac:dyDescent="0.3">
      <c r="A660">
        <f t="shared" si="10"/>
        <v>648</v>
      </c>
      <c r="B660" s="337" t="s">
        <v>875</v>
      </c>
      <c r="C660" t="s">
        <v>2192</v>
      </c>
      <c r="D660" t="s">
        <v>5434</v>
      </c>
      <c r="E660" t="s">
        <v>35</v>
      </c>
      <c r="F660" t="s">
        <v>7126</v>
      </c>
      <c r="G660" s="272">
        <v>1078</v>
      </c>
      <c r="H660" s="272">
        <v>31720.393</v>
      </c>
      <c r="I660" s="272">
        <v>29084.725999999999</v>
      </c>
      <c r="J660" s="342">
        <v>9.0620313906343881</v>
      </c>
      <c r="K660" s="272">
        <v>29425.225417439702</v>
      </c>
      <c r="L660" s="386" t="s">
        <v>875</v>
      </c>
      <c r="M660" s="386" t="s">
        <v>875</v>
      </c>
      <c r="N660" s="386" t="s">
        <v>875</v>
      </c>
    </row>
    <row r="661" spans="1:14" x14ac:dyDescent="0.3">
      <c r="A661">
        <f t="shared" si="10"/>
        <v>649</v>
      </c>
      <c r="B661" s="236">
        <v>198543</v>
      </c>
      <c r="C661" t="s">
        <v>1063</v>
      </c>
      <c r="D661" t="s">
        <v>5529</v>
      </c>
      <c r="E661" t="s">
        <v>30</v>
      </c>
      <c r="F661" t="s">
        <v>7460</v>
      </c>
      <c r="G661" s="424">
        <v>5709</v>
      </c>
      <c r="H661" s="272">
        <v>31279.732</v>
      </c>
      <c r="I661" s="272">
        <v>31970.629000000001</v>
      </c>
      <c r="J661" s="342">
        <v>-2.1610366189542307</v>
      </c>
      <c r="K661" s="424">
        <v>5479.0211946050094</v>
      </c>
      <c r="L661" s="386" t="s">
        <v>7675</v>
      </c>
      <c r="M661" s="386" t="s">
        <v>7603</v>
      </c>
      <c r="N661" s="386" t="s">
        <v>7599</v>
      </c>
    </row>
    <row r="662" spans="1:14" x14ac:dyDescent="0.3">
      <c r="A662">
        <f t="shared" si="10"/>
        <v>650</v>
      </c>
      <c r="B662" s="236">
        <v>147031</v>
      </c>
      <c r="C662" t="s">
        <v>7548</v>
      </c>
      <c r="D662" t="s">
        <v>5430</v>
      </c>
      <c r="E662" t="s">
        <v>19</v>
      </c>
      <c r="F662" t="s">
        <v>7126</v>
      </c>
      <c r="G662" s="272">
        <v>49.69</v>
      </c>
      <c r="H662" s="272">
        <v>31012.699000000001</v>
      </c>
      <c r="I662" s="272">
        <v>29982.736000000001</v>
      </c>
      <c r="J662" s="342">
        <v>3.4351868355176118</v>
      </c>
      <c r="K662" s="272">
        <v>624123.54598510766</v>
      </c>
      <c r="L662" s="386" t="s">
        <v>7671</v>
      </c>
      <c r="M662" s="386" t="s">
        <v>7586</v>
      </c>
      <c r="N662" s="386" t="s">
        <v>7597</v>
      </c>
    </row>
    <row r="663" spans="1:14" x14ac:dyDescent="0.3">
      <c r="A663">
        <f t="shared" si="10"/>
        <v>651</v>
      </c>
      <c r="B663" s="236">
        <v>169521</v>
      </c>
      <c r="C663" t="s">
        <v>1028</v>
      </c>
      <c r="D663" t="s">
        <v>5923</v>
      </c>
      <c r="E663" t="s">
        <v>141</v>
      </c>
      <c r="F663" t="s">
        <v>7460</v>
      </c>
      <c r="G663" s="272">
        <v>3707</v>
      </c>
      <c r="H663" s="272">
        <v>30909.368999999999</v>
      </c>
      <c r="I663" s="272">
        <v>28274.644</v>
      </c>
      <c r="J663" s="342">
        <v>9.3183312935787921</v>
      </c>
      <c r="K663" s="272">
        <v>8338.1087132452121</v>
      </c>
      <c r="L663" s="386" t="s">
        <v>7702</v>
      </c>
      <c r="M663" s="386" t="s">
        <v>7586</v>
      </c>
      <c r="N663" s="386" t="s">
        <v>7615</v>
      </c>
    </row>
    <row r="664" spans="1:14" x14ac:dyDescent="0.3">
      <c r="A664">
        <f t="shared" si="10"/>
        <v>652</v>
      </c>
      <c r="B664" s="236">
        <v>171483</v>
      </c>
      <c r="C664" t="s">
        <v>7713</v>
      </c>
      <c r="D664" t="s">
        <v>7714</v>
      </c>
      <c r="E664" t="s">
        <v>141</v>
      </c>
      <c r="F664" t="s">
        <v>7460</v>
      </c>
      <c r="G664" s="272">
        <v>1760.8</v>
      </c>
      <c r="H664" s="272">
        <v>30510.936000000002</v>
      </c>
      <c r="I664" s="272">
        <v>27359.669000000002</v>
      </c>
      <c r="J664" s="342">
        <v>11.517928086045192</v>
      </c>
      <c r="K664" s="272">
        <v>17327.882780554293</v>
      </c>
      <c r="L664" s="386" t="s">
        <v>7675</v>
      </c>
      <c r="M664" s="386" t="s">
        <v>7586</v>
      </c>
      <c r="N664" s="387" t="s">
        <v>7593</v>
      </c>
    </row>
    <row r="665" spans="1:14" x14ac:dyDescent="0.3">
      <c r="A665">
        <f t="shared" si="10"/>
        <v>653</v>
      </c>
      <c r="B665" s="236">
        <v>216764</v>
      </c>
      <c r="C665" t="s">
        <v>852</v>
      </c>
      <c r="D665" t="s">
        <v>6088</v>
      </c>
      <c r="E665" t="s">
        <v>8</v>
      </c>
      <c r="F665" t="s">
        <v>7138</v>
      </c>
      <c r="G665" s="424"/>
      <c r="H665" s="272">
        <v>30452.440999999999</v>
      </c>
      <c r="I665" s="272">
        <v>26092.198</v>
      </c>
      <c r="J665" s="342">
        <v>16.710907222151228</v>
      </c>
      <c r="K665" s="424"/>
      <c r="L665" s="386" t="s">
        <v>7675</v>
      </c>
      <c r="M665" s="386" t="s">
        <v>7586</v>
      </c>
      <c r="N665" s="386" t="s">
        <v>7672</v>
      </c>
    </row>
    <row r="666" spans="1:14" x14ac:dyDescent="0.3">
      <c r="A666">
        <f t="shared" si="10"/>
        <v>654</v>
      </c>
      <c r="B666" s="236">
        <v>153126</v>
      </c>
      <c r="C666" t="s">
        <v>6139</v>
      </c>
      <c r="D666" t="s">
        <v>5810</v>
      </c>
      <c r="E666" t="s">
        <v>26</v>
      </c>
      <c r="F666" t="s">
        <v>7126</v>
      </c>
      <c r="G666" s="272">
        <v>891.92</v>
      </c>
      <c r="H666" s="272">
        <v>29745.416000000001</v>
      </c>
      <c r="I666" s="272">
        <v>31361.661</v>
      </c>
      <c r="J666" s="342">
        <v>-5.1535695127882386</v>
      </c>
      <c r="K666" s="272">
        <v>33349.869943492689</v>
      </c>
      <c r="L666" s="386" t="s">
        <v>7671</v>
      </c>
      <c r="M666" s="386" t="s">
        <v>7586</v>
      </c>
      <c r="N666" s="386" t="s">
        <v>7672</v>
      </c>
    </row>
    <row r="667" spans="1:14" x14ac:dyDescent="0.3">
      <c r="A667" s="406">
        <f t="shared" si="10"/>
        <v>655</v>
      </c>
      <c r="B667" s="415" t="s">
        <v>875</v>
      </c>
      <c r="C667" s="406" t="s">
        <v>1490</v>
      </c>
      <c r="D667" s="406" t="s">
        <v>6200</v>
      </c>
      <c r="E667" s="406" t="s">
        <v>1491</v>
      </c>
      <c r="F667" s="406" t="s">
        <v>7681</v>
      </c>
      <c r="G667" s="409">
        <v>3384</v>
      </c>
      <c r="H667" s="409">
        <v>27904.105</v>
      </c>
      <c r="I667" s="409">
        <v>24800.975999999999</v>
      </c>
      <c r="J667" s="416">
        <v>12.512124522841365</v>
      </c>
      <c r="K667" s="409">
        <v>8245.893912529551</v>
      </c>
      <c r="L667" s="417" t="s">
        <v>875</v>
      </c>
      <c r="M667" s="417" t="s">
        <v>875</v>
      </c>
      <c r="N667" s="417" t="s">
        <v>875</v>
      </c>
    </row>
    <row r="668" spans="1:14" x14ac:dyDescent="0.3">
      <c r="A668">
        <f t="shared" si="10"/>
        <v>656</v>
      </c>
      <c r="B668" s="236">
        <v>226231</v>
      </c>
      <c r="C668" t="s">
        <v>1187</v>
      </c>
      <c r="D668" t="s">
        <v>6176</v>
      </c>
      <c r="E668" t="s">
        <v>35</v>
      </c>
      <c r="F668" t="s">
        <v>7126</v>
      </c>
      <c r="G668" s="272">
        <v>2137</v>
      </c>
      <c r="H668" s="272">
        <v>27831.294000000002</v>
      </c>
      <c r="I668" s="272">
        <v>25356.312000000002</v>
      </c>
      <c r="J668" s="342">
        <v>9.7608122190640323</v>
      </c>
      <c r="K668" s="272">
        <v>13023.534861956014</v>
      </c>
      <c r="L668" s="386" t="s">
        <v>7671</v>
      </c>
      <c r="M668" s="386" t="s">
        <v>7586</v>
      </c>
      <c r="N668" s="386" t="s">
        <v>7599</v>
      </c>
    </row>
    <row r="669" spans="1:14" x14ac:dyDescent="0.3">
      <c r="A669">
        <f t="shared" si="10"/>
        <v>657</v>
      </c>
      <c r="B669" s="236">
        <v>181738</v>
      </c>
      <c r="C669" t="s">
        <v>7715</v>
      </c>
      <c r="D669" t="s">
        <v>5481</v>
      </c>
      <c r="E669" t="s">
        <v>295</v>
      </c>
      <c r="F669" t="s">
        <v>7126</v>
      </c>
      <c r="G669" s="424">
        <v>520</v>
      </c>
      <c r="H669" s="272">
        <v>27825</v>
      </c>
      <c r="I669" s="272">
        <v>26517</v>
      </c>
      <c r="J669" s="342">
        <v>4.9326846928385564</v>
      </c>
      <c r="K669" s="424">
        <v>53509.615384615383</v>
      </c>
      <c r="L669" s="386" t="s">
        <v>7671</v>
      </c>
      <c r="M669" s="386" t="s">
        <v>7586</v>
      </c>
      <c r="N669" s="387" t="s">
        <v>7593</v>
      </c>
    </row>
    <row r="670" spans="1:14" x14ac:dyDescent="0.3">
      <c r="A670">
        <f t="shared" si="10"/>
        <v>658</v>
      </c>
      <c r="B670" s="236">
        <v>148584</v>
      </c>
      <c r="C670" t="s">
        <v>4563</v>
      </c>
      <c r="D670" t="s">
        <v>6588</v>
      </c>
      <c r="E670" t="s">
        <v>19</v>
      </c>
      <c r="F670" t="s">
        <v>7126</v>
      </c>
      <c r="G670" s="272"/>
      <c r="H670" s="272">
        <v>27711.129000000001</v>
      </c>
      <c r="I670" s="272">
        <v>26620.482</v>
      </c>
      <c r="J670" s="342">
        <v>4.0970219848010299</v>
      </c>
      <c r="K670" s="272"/>
      <c r="L670" s="386" t="s">
        <v>7671</v>
      </c>
      <c r="M670" s="386" t="s">
        <v>7586</v>
      </c>
      <c r="N670" s="386" t="s">
        <v>7672</v>
      </c>
    </row>
    <row r="671" spans="1:14" x14ac:dyDescent="0.3">
      <c r="A671">
        <f t="shared" si="10"/>
        <v>659</v>
      </c>
      <c r="B671" s="236">
        <v>165820</v>
      </c>
      <c r="C671" t="s">
        <v>1066</v>
      </c>
      <c r="D671" t="s">
        <v>6191</v>
      </c>
      <c r="E671" t="s">
        <v>22</v>
      </c>
      <c r="F671" t="s">
        <v>7138</v>
      </c>
      <c r="G671" s="272">
        <v>2736</v>
      </c>
      <c r="H671" s="272">
        <v>27386.202000000001</v>
      </c>
      <c r="I671" s="272">
        <v>24419.514999999999</v>
      </c>
      <c r="J671" s="342">
        <v>12.148836698845173</v>
      </c>
      <c r="K671" s="272">
        <v>10009.576754385966</v>
      </c>
      <c r="L671" s="386" t="s">
        <v>7675</v>
      </c>
      <c r="M671" s="386" t="s">
        <v>7586</v>
      </c>
      <c r="N671" s="386" t="s">
        <v>7599</v>
      </c>
    </row>
    <row r="672" spans="1:14" x14ac:dyDescent="0.3">
      <c r="A672">
        <f t="shared" si="10"/>
        <v>660</v>
      </c>
      <c r="B672" s="236">
        <v>487524</v>
      </c>
      <c r="C672" t="s">
        <v>6156</v>
      </c>
      <c r="D672" t="s">
        <v>6157</v>
      </c>
      <c r="E672" t="s">
        <v>16</v>
      </c>
      <c r="F672" t="s">
        <v>7126</v>
      </c>
      <c r="G672" s="272">
        <v>2777</v>
      </c>
      <c r="H672" s="272">
        <v>27313.383000000002</v>
      </c>
      <c r="I672" s="272">
        <v>23487.677</v>
      </c>
      <c r="J672" s="342">
        <v>16.288141224012922</v>
      </c>
      <c r="K672" s="272">
        <v>9835.5718401152317</v>
      </c>
      <c r="L672" s="386" t="s">
        <v>7671</v>
      </c>
      <c r="M672" s="386" t="s">
        <v>7586</v>
      </c>
      <c r="N672" s="386" t="s">
        <v>7672</v>
      </c>
    </row>
    <row r="673" spans="1:14" x14ac:dyDescent="0.3">
      <c r="A673">
        <f t="shared" si="10"/>
        <v>661</v>
      </c>
      <c r="B673" s="337">
        <v>196246</v>
      </c>
      <c r="C673" t="s">
        <v>1428</v>
      </c>
      <c r="D673" t="s">
        <v>6180</v>
      </c>
      <c r="E673" t="s">
        <v>12</v>
      </c>
      <c r="F673" t="s">
        <v>7138</v>
      </c>
      <c r="G673" s="395">
        <v>4071</v>
      </c>
      <c r="H673" s="395">
        <v>27303.715</v>
      </c>
      <c r="I673" s="395">
        <v>25521.413</v>
      </c>
      <c r="J673" s="342">
        <v>6.9835553384132751</v>
      </c>
      <c r="K673" s="395">
        <v>6706.881601572095</v>
      </c>
      <c r="L673" s="386" t="s">
        <v>7675</v>
      </c>
      <c r="M673" s="386" t="s">
        <v>7586</v>
      </c>
      <c r="N673" s="386" t="s">
        <v>7599</v>
      </c>
    </row>
    <row r="674" spans="1:14" x14ac:dyDescent="0.3">
      <c r="A674">
        <f t="shared" si="10"/>
        <v>662</v>
      </c>
      <c r="B674" s="236">
        <v>188340</v>
      </c>
      <c r="C674" t="s">
        <v>1616</v>
      </c>
      <c r="D674" t="s">
        <v>6169</v>
      </c>
      <c r="E674" t="s">
        <v>12</v>
      </c>
      <c r="F674" t="s">
        <v>7126</v>
      </c>
      <c r="G674" s="272">
        <v>1058</v>
      </c>
      <c r="H674" s="272">
        <v>27017.97</v>
      </c>
      <c r="I674" s="272">
        <v>28919.268</v>
      </c>
      <c r="J674" s="342">
        <v>-6.574502508154767</v>
      </c>
      <c r="K674" s="272">
        <v>25536.833648393196</v>
      </c>
      <c r="L674" s="386" t="s">
        <v>7671</v>
      </c>
      <c r="M674" s="386" t="s">
        <v>7586</v>
      </c>
      <c r="N674" s="387" t="s">
        <v>7593</v>
      </c>
    </row>
    <row r="675" spans="1:14" x14ac:dyDescent="0.3">
      <c r="A675">
        <f t="shared" si="10"/>
        <v>663</v>
      </c>
      <c r="B675" s="236">
        <v>161563</v>
      </c>
      <c r="C675" t="s">
        <v>1481</v>
      </c>
      <c r="D675" t="s">
        <v>5564</v>
      </c>
      <c r="E675" t="s">
        <v>16</v>
      </c>
      <c r="F675" t="s">
        <v>7126</v>
      </c>
      <c r="G675" s="272">
        <v>662</v>
      </c>
      <c r="H675" s="272">
        <v>26677.623</v>
      </c>
      <c r="I675" s="272">
        <v>26769.63</v>
      </c>
      <c r="J675" s="342">
        <v>-0.34369918448630565</v>
      </c>
      <c r="K675" s="272">
        <v>40298.524169184289</v>
      </c>
      <c r="L675" s="386" t="s">
        <v>7671</v>
      </c>
      <c r="M675" s="386" t="s">
        <v>7586</v>
      </c>
      <c r="N675" s="386" t="s">
        <v>7599</v>
      </c>
    </row>
    <row r="676" spans="1:14" x14ac:dyDescent="0.3">
      <c r="A676">
        <f t="shared" si="10"/>
        <v>664</v>
      </c>
      <c r="B676" s="236">
        <v>208318</v>
      </c>
      <c r="C676" t="s">
        <v>971</v>
      </c>
      <c r="D676" t="s">
        <v>6178</v>
      </c>
      <c r="E676" t="s">
        <v>33</v>
      </c>
      <c r="F676" t="s">
        <v>7138</v>
      </c>
      <c r="G676" s="272"/>
      <c r="H676" s="272">
        <v>25914.792000000001</v>
      </c>
      <c r="I676" s="272">
        <v>24296.708999999999</v>
      </c>
      <c r="J676" s="342">
        <v>6.6596797121783142</v>
      </c>
      <c r="K676" s="272"/>
      <c r="L676" s="386" t="s">
        <v>7702</v>
      </c>
      <c r="M676" s="386" t="s">
        <v>7586</v>
      </c>
      <c r="N676" s="386" t="s">
        <v>7615</v>
      </c>
    </row>
    <row r="677" spans="1:14" x14ac:dyDescent="0.3">
      <c r="A677">
        <f t="shared" si="10"/>
        <v>665</v>
      </c>
      <c r="B677" s="236">
        <v>214883</v>
      </c>
      <c r="C677" t="s">
        <v>1324</v>
      </c>
      <c r="D677" t="s">
        <v>5418</v>
      </c>
      <c r="E677" t="s">
        <v>8</v>
      </c>
      <c r="F677" t="s">
        <v>7126</v>
      </c>
      <c r="G677" s="424">
        <v>400</v>
      </c>
      <c r="H677" s="272">
        <v>24849.153999999999</v>
      </c>
      <c r="I677" s="272">
        <v>24551.502</v>
      </c>
      <c r="J677" s="342">
        <v>1.2123575983253416</v>
      </c>
      <c r="K677" s="424">
        <v>62122.885000000002</v>
      </c>
      <c r="L677" s="386" t="s">
        <v>7671</v>
      </c>
      <c r="M677" s="386" t="s">
        <v>7586</v>
      </c>
      <c r="N677" s="387" t="s">
        <v>7593</v>
      </c>
    </row>
    <row r="678" spans="1:14" x14ac:dyDescent="0.3">
      <c r="A678">
        <f t="shared" si="10"/>
        <v>666</v>
      </c>
      <c r="B678" s="236">
        <v>101189</v>
      </c>
      <c r="C678" t="s">
        <v>1986</v>
      </c>
      <c r="D678" t="s">
        <v>7309</v>
      </c>
      <c r="E678" t="s">
        <v>97</v>
      </c>
      <c r="F678" t="s">
        <v>7126</v>
      </c>
      <c r="G678" s="272">
        <v>2947</v>
      </c>
      <c r="H678" s="272">
        <v>24340.409</v>
      </c>
      <c r="I678" s="272">
        <v>22790.519</v>
      </c>
      <c r="J678" s="342">
        <v>6.8005910703481538</v>
      </c>
      <c r="K678" s="272">
        <v>8259.3854767560224</v>
      </c>
      <c r="L678" s="386" t="s">
        <v>7671</v>
      </c>
      <c r="M678" s="386" t="s">
        <v>7586</v>
      </c>
      <c r="N678" s="386" t="s">
        <v>7599</v>
      </c>
    </row>
    <row r="679" spans="1:14" x14ac:dyDescent="0.3">
      <c r="A679">
        <f t="shared" si="10"/>
        <v>667</v>
      </c>
      <c r="B679" s="236">
        <v>203775</v>
      </c>
      <c r="C679" t="s">
        <v>7803</v>
      </c>
      <c r="D679" t="s">
        <v>5685</v>
      </c>
      <c r="E679" t="s">
        <v>56</v>
      </c>
      <c r="F679" t="s">
        <v>7126</v>
      </c>
      <c r="G679" s="272">
        <v>1210</v>
      </c>
      <c r="H679" s="272">
        <v>24235</v>
      </c>
      <c r="I679" s="272">
        <v>23043</v>
      </c>
      <c r="J679" s="342">
        <v>5.1729375515340879</v>
      </c>
      <c r="K679" s="272">
        <v>20028.92561983471</v>
      </c>
      <c r="L679" s="386" t="s">
        <v>7671</v>
      </c>
      <c r="M679" s="386" t="s">
        <v>7586</v>
      </c>
      <c r="N679" s="386" t="s">
        <v>7599</v>
      </c>
    </row>
    <row r="680" spans="1:14" x14ac:dyDescent="0.3">
      <c r="A680">
        <f t="shared" si="10"/>
        <v>668</v>
      </c>
      <c r="B680" s="236">
        <v>218821</v>
      </c>
      <c r="C680" t="s">
        <v>1399</v>
      </c>
      <c r="D680" t="s">
        <v>5750</v>
      </c>
      <c r="E680" t="s">
        <v>87</v>
      </c>
      <c r="F680" t="s">
        <v>7126</v>
      </c>
      <c r="G680" s="272">
        <v>908</v>
      </c>
      <c r="H680" s="272">
        <v>24015.879000000001</v>
      </c>
      <c r="I680" s="272">
        <v>24823.616000000002</v>
      </c>
      <c r="J680" s="342">
        <v>-3.2539054745287754</v>
      </c>
      <c r="K680" s="272">
        <v>26449.205947136565</v>
      </c>
      <c r="L680" s="386" t="s">
        <v>7671</v>
      </c>
      <c r="M680" s="386" t="s">
        <v>7586</v>
      </c>
      <c r="N680" s="386" t="s">
        <v>7615</v>
      </c>
    </row>
    <row r="681" spans="1:14" x14ac:dyDescent="0.3">
      <c r="A681">
        <f t="shared" si="10"/>
        <v>669</v>
      </c>
      <c r="B681" s="236">
        <v>186201</v>
      </c>
      <c r="C681" t="s">
        <v>1342</v>
      </c>
      <c r="D681" t="s">
        <v>6185</v>
      </c>
      <c r="E681" t="s">
        <v>279</v>
      </c>
      <c r="F681" t="s">
        <v>7592</v>
      </c>
      <c r="G681" s="424">
        <v>4922</v>
      </c>
      <c r="H681" s="272">
        <v>23980.468000000001</v>
      </c>
      <c r="I681" s="272">
        <v>22651.808000000001</v>
      </c>
      <c r="J681" s="342">
        <v>5.8655803545571272</v>
      </c>
      <c r="K681" s="424">
        <v>4872.0983340105649</v>
      </c>
      <c r="L681" s="386" t="s">
        <v>7675</v>
      </c>
      <c r="M681" s="386" t="s">
        <v>7586</v>
      </c>
      <c r="N681" s="386" t="s">
        <v>7599</v>
      </c>
    </row>
    <row r="682" spans="1:14" x14ac:dyDescent="0.3">
      <c r="A682">
        <f t="shared" si="10"/>
        <v>670</v>
      </c>
      <c r="B682" s="236">
        <v>190725</v>
      </c>
      <c r="C682" t="s">
        <v>7804</v>
      </c>
      <c r="D682" t="s">
        <v>5458</v>
      </c>
      <c r="E682" t="s">
        <v>12</v>
      </c>
      <c r="F682" t="s">
        <v>7126</v>
      </c>
      <c r="G682" s="272">
        <v>2391</v>
      </c>
      <c r="H682" s="272">
        <v>23417.208999999999</v>
      </c>
      <c r="I682" s="272">
        <v>25823.303</v>
      </c>
      <c r="J682" s="342">
        <v>-9.3175299844485462</v>
      </c>
      <c r="K682" s="272">
        <v>9793.897532413217</v>
      </c>
      <c r="L682" s="386" t="s">
        <v>7671</v>
      </c>
      <c r="M682" s="386" t="s">
        <v>7586</v>
      </c>
      <c r="N682" s="386" t="s">
        <v>7672</v>
      </c>
    </row>
    <row r="683" spans="1:14" x14ac:dyDescent="0.3">
      <c r="A683">
        <f t="shared" si="10"/>
        <v>671</v>
      </c>
      <c r="B683" s="236">
        <v>110547</v>
      </c>
      <c r="C683" t="s">
        <v>6220</v>
      </c>
      <c r="D683" t="s">
        <v>6221</v>
      </c>
      <c r="E683" t="s">
        <v>39</v>
      </c>
      <c r="F683" t="s">
        <v>7138</v>
      </c>
      <c r="G683" s="272">
        <v>13480</v>
      </c>
      <c r="H683" s="272">
        <v>22391.812999999998</v>
      </c>
      <c r="I683" s="272">
        <v>20043.378000000001</v>
      </c>
      <c r="J683" s="342">
        <v>11.716762513783841</v>
      </c>
      <c r="K683" s="272">
        <v>1661.1137240356084</v>
      </c>
      <c r="L683" s="386" t="s">
        <v>7675</v>
      </c>
      <c r="M683" s="386" t="s">
        <v>7586</v>
      </c>
      <c r="N683" s="386" t="s">
        <v>7599</v>
      </c>
    </row>
    <row r="684" spans="1:14" x14ac:dyDescent="0.3">
      <c r="A684">
        <f t="shared" si="10"/>
        <v>672</v>
      </c>
      <c r="B684" s="236">
        <v>170541</v>
      </c>
      <c r="C684" t="s">
        <v>6183</v>
      </c>
      <c r="D684" t="s">
        <v>5641</v>
      </c>
      <c r="E684" t="s">
        <v>141</v>
      </c>
      <c r="F684" t="s">
        <v>7138</v>
      </c>
      <c r="G684" s="272">
        <v>3228</v>
      </c>
      <c r="H684" s="272">
        <v>22229.207999999999</v>
      </c>
      <c r="I684" s="272">
        <v>19579.106</v>
      </c>
      <c r="J684" s="342">
        <v>13.53535753879671</v>
      </c>
      <c r="K684" s="272">
        <v>6886.371747211896</v>
      </c>
      <c r="L684" s="386" t="s">
        <v>7702</v>
      </c>
      <c r="M684" s="386" t="s">
        <v>7586</v>
      </c>
      <c r="N684" s="386" t="s">
        <v>7615</v>
      </c>
    </row>
    <row r="685" spans="1:14" x14ac:dyDescent="0.3">
      <c r="A685">
        <f t="shared" si="10"/>
        <v>673</v>
      </c>
      <c r="B685" s="236">
        <v>110574</v>
      </c>
      <c r="C685" t="s">
        <v>944</v>
      </c>
      <c r="D685" t="s">
        <v>6193</v>
      </c>
      <c r="E685" t="s">
        <v>39</v>
      </c>
      <c r="F685" t="s">
        <v>7460</v>
      </c>
      <c r="G685" s="272">
        <v>11426</v>
      </c>
      <c r="H685" s="272">
        <v>20787.582999999999</v>
      </c>
      <c r="I685" s="272">
        <v>18859.431</v>
      </c>
      <c r="J685" s="342">
        <v>10.223807918701249</v>
      </c>
      <c r="K685" s="272">
        <v>1819.3228601435324</v>
      </c>
      <c r="L685" s="386" t="s">
        <v>7675</v>
      </c>
      <c r="M685" s="386" t="s">
        <v>7586</v>
      </c>
      <c r="N685" s="386" t="s">
        <v>7672</v>
      </c>
    </row>
    <row r="686" spans="1:14" x14ac:dyDescent="0.3">
      <c r="A686">
        <f t="shared" si="10"/>
        <v>674</v>
      </c>
      <c r="B686" s="236">
        <v>187745</v>
      </c>
      <c r="C686" t="s">
        <v>7805</v>
      </c>
      <c r="D686" t="s">
        <v>7806</v>
      </c>
      <c r="E686" t="s">
        <v>402</v>
      </c>
      <c r="F686" t="s">
        <v>7460</v>
      </c>
      <c r="G686" s="272">
        <v>540.1</v>
      </c>
      <c r="H686" s="272">
        <v>20661.399000000001</v>
      </c>
      <c r="I686" s="272">
        <v>16853.96</v>
      </c>
      <c r="J686" s="342">
        <v>22.590767985684089</v>
      </c>
      <c r="K686" s="272">
        <v>38254.765784114054</v>
      </c>
      <c r="L686" s="386" t="s">
        <v>7675</v>
      </c>
      <c r="M686" s="386" t="s">
        <v>7586</v>
      </c>
      <c r="N686" s="386" t="s">
        <v>7807</v>
      </c>
    </row>
    <row r="687" spans="1:14" x14ac:dyDescent="0.3">
      <c r="A687">
        <f t="shared" si="10"/>
        <v>675</v>
      </c>
      <c r="B687" s="236">
        <v>106148</v>
      </c>
      <c r="C687" t="s">
        <v>7636</v>
      </c>
      <c r="D687" t="s">
        <v>7637</v>
      </c>
      <c r="E687" t="s">
        <v>156</v>
      </c>
      <c r="F687" t="s">
        <v>7138</v>
      </c>
      <c r="G687" s="272"/>
      <c r="H687" s="272">
        <v>20645.803</v>
      </c>
      <c r="I687" s="272">
        <v>16815.626</v>
      </c>
      <c r="J687" s="342">
        <v>22.777486844676492</v>
      </c>
      <c r="K687" s="272"/>
      <c r="L687" s="386" t="s">
        <v>7702</v>
      </c>
      <c r="M687" s="386" t="s">
        <v>7586</v>
      </c>
      <c r="N687" s="386" t="s">
        <v>7615</v>
      </c>
    </row>
    <row r="688" spans="1:14" x14ac:dyDescent="0.3">
      <c r="A688">
        <f t="shared" si="10"/>
        <v>676</v>
      </c>
      <c r="B688" s="236">
        <v>157058</v>
      </c>
      <c r="C688" t="s">
        <v>7808</v>
      </c>
      <c r="D688" t="s">
        <v>7809</v>
      </c>
      <c r="E688" t="s">
        <v>10</v>
      </c>
      <c r="F688" t="s">
        <v>7460</v>
      </c>
      <c r="G688" s="272">
        <v>1276</v>
      </c>
      <c r="H688" s="272">
        <v>20238.413</v>
      </c>
      <c r="I688" s="272">
        <v>19047.523000000001</v>
      </c>
      <c r="J688" s="342">
        <v>6.2522040267388013</v>
      </c>
      <c r="K688" s="272">
        <v>15860.825235109718</v>
      </c>
      <c r="L688" s="386" t="s">
        <v>7675</v>
      </c>
      <c r="M688" s="386" t="s">
        <v>7603</v>
      </c>
      <c r="N688" s="387" t="s">
        <v>7593</v>
      </c>
    </row>
    <row r="689" spans="1:14" x14ac:dyDescent="0.3">
      <c r="A689">
        <f t="shared" si="10"/>
        <v>677</v>
      </c>
      <c r="B689" s="236">
        <v>204477</v>
      </c>
      <c r="C689" t="s">
        <v>7717</v>
      </c>
      <c r="D689" t="s">
        <v>7718</v>
      </c>
      <c r="E689" t="s">
        <v>56</v>
      </c>
      <c r="F689" t="s">
        <v>7138</v>
      </c>
      <c r="G689" s="424">
        <v>999</v>
      </c>
      <c r="H689" s="272">
        <v>19219.560000000001</v>
      </c>
      <c r="I689" s="272">
        <v>17242.562000000002</v>
      </c>
      <c r="J689" s="342">
        <v>11.465801891853424</v>
      </c>
      <c r="K689" s="424">
        <v>19238.798798798798</v>
      </c>
      <c r="L689" s="386" t="s">
        <v>7675</v>
      </c>
      <c r="M689" s="386" t="s">
        <v>7586</v>
      </c>
      <c r="N689" s="386" t="s">
        <v>7597</v>
      </c>
    </row>
    <row r="690" spans="1:14" x14ac:dyDescent="0.3">
      <c r="A690">
        <f t="shared" si="10"/>
        <v>678</v>
      </c>
      <c r="B690" s="236">
        <v>110495</v>
      </c>
      <c r="C690" t="s">
        <v>954</v>
      </c>
      <c r="D690" t="s">
        <v>6212</v>
      </c>
      <c r="E690" t="s">
        <v>39</v>
      </c>
      <c r="F690" t="s">
        <v>7460</v>
      </c>
      <c r="G690" s="272">
        <v>8073</v>
      </c>
      <c r="H690" s="272">
        <v>18609.524000000001</v>
      </c>
      <c r="I690" s="272">
        <v>17521.345000000001</v>
      </c>
      <c r="J690" s="342">
        <v>6.2105905682469018</v>
      </c>
      <c r="K690" s="272">
        <v>2305.1559519385605</v>
      </c>
      <c r="L690" s="386" t="s">
        <v>7675</v>
      </c>
      <c r="M690" s="386" t="s">
        <v>7586</v>
      </c>
      <c r="N690" s="386" t="s">
        <v>7599</v>
      </c>
    </row>
    <row r="691" spans="1:14" x14ac:dyDescent="0.3">
      <c r="A691">
        <f t="shared" si="10"/>
        <v>679</v>
      </c>
      <c r="B691" s="337">
        <v>238980</v>
      </c>
      <c r="C691" t="s">
        <v>7552</v>
      </c>
      <c r="D691" t="s">
        <v>7308</v>
      </c>
      <c r="E691" t="s">
        <v>1</v>
      </c>
      <c r="F691" t="s">
        <v>7126</v>
      </c>
      <c r="G691" s="272">
        <v>1774</v>
      </c>
      <c r="H691" s="272">
        <v>18531.944</v>
      </c>
      <c r="I691" s="272">
        <v>18307.593000000001</v>
      </c>
      <c r="J691" s="342">
        <v>1.2254532859671872</v>
      </c>
      <c r="K691" s="272">
        <v>10446.417136414882</v>
      </c>
      <c r="L691" s="386" t="s">
        <v>7671</v>
      </c>
      <c r="M691" s="386" t="s">
        <v>7586</v>
      </c>
      <c r="N691" s="386" t="s">
        <v>7599</v>
      </c>
    </row>
    <row r="692" spans="1:14" x14ac:dyDescent="0.3">
      <c r="A692">
        <f t="shared" si="10"/>
        <v>680</v>
      </c>
      <c r="B692" s="236">
        <v>219082</v>
      </c>
      <c r="C692" t="s">
        <v>6219</v>
      </c>
      <c r="D692" t="s">
        <v>5447</v>
      </c>
      <c r="E692" t="s">
        <v>45</v>
      </c>
      <c r="F692" t="s">
        <v>7460</v>
      </c>
      <c r="G692" s="272">
        <v>3241</v>
      </c>
      <c r="H692" s="272">
        <v>18451.871999999999</v>
      </c>
      <c r="I692" s="272">
        <v>17441.044000000002</v>
      </c>
      <c r="J692" s="342">
        <v>5.7956851665530893</v>
      </c>
      <c r="K692" s="272">
        <v>5693.2650416538108</v>
      </c>
      <c r="L692" s="386" t="s">
        <v>7675</v>
      </c>
      <c r="M692" s="386" t="s">
        <v>7586</v>
      </c>
      <c r="N692" s="386" t="s">
        <v>7599</v>
      </c>
    </row>
    <row r="693" spans="1:14" x14ac:dyDescent="0.3">
      <c r="A693">
        <f t="shared" si="10"/>
        <v>681</v>
      </c>
      <c r="B693" s="236">
        <v>154059</v>
      </c>
      <c r="C693" t="s">
        <v>6827</v>
      </c>
      <c r="D693" t="s">
        <v>6198</v>
      </c>
      <c r="E693" t="s">
        <v>26</v>
      </c>
      <c r="F693" t="s">
        <v>7460</v>
      </c>
      <c r="G693" s="272">
        <v>1582</v>
      </c>
      <c r="H693" s="272">
        <v>17815.723000000002</v>
      </c>
      <c r="I693" s="272">
        <v>16035.659</v>
      </c>
      <c r="J693" s="342">
        <v>11.100660097598746</v>
      </c>
      <c r="K693" s="272">
        <v>11261.518963337547</v>
      </c>
      <c r="L693" s="386" t="s">
        <v>7702</v>
      </c>
      <c r="M693" s="386" t="s">
        <v>7586</v>
      </c>
      <c r="N693" s="386" t="s">
        <v>7615</v>
      </c>
    </row>
    <row r="694" spans="1:14" x14ac:dyDescent="0.3">
      <c r="A694">
        <f t="shared" si="10"/>
        <v>682</v>
      </c>
      <c r="B694" s="337" t="s">
        <v>875</v>
      </c>
      <c r="C694" t="s">
        <v>6400</v>
      </c>
      <c r="D694" t="s">
        <v>5721</v>
      </c>
      <c r="E694" t="s">
        <v>241</v>
      </c>
      <c r="F694" t="s">
        <v>7126</v>
      </c>
      <c r="G694" s="424">
        <v>3389</v>
      </c>
      <c r="H694" s="272">
        <v>17514.972000000002</v>
      </c>
      <c r="I694" s="272">
        <v>16285.732</v>
      </c>
      <c r="J694" s="342">
        <v>7.5479567022225442</v>
      </c>
      <c r="K694" s="424">
        <v>5168.1829448214812</v>
      </c>
      <c r="L694" s="386" t="s">
        <v>875</v>
      </c>
      <c r="M694" s="386" t="s">
        <v>875</v>
      </c>
      <c r="N694" s="386" t="s">
        <v>875</v>
      </c>
    </row>
    <row r="695" spans="1:14" x14ac:dyDescent="0.3">
      <c r="A695">
        <f t="shared" si="10"/>
        <v>683</v>
      </c>
      <c r="B695" s="236">
        <v>170037</v>
      </c>
      <c r="C695" t="s">
        <v>1016</v>
      </c>
      <c r="D695" t="s">
        <v>5812</v>
      </c>
      <c r="E695" t="s">
        <v>141</v>
      </c>
      <c r="F695" t="s">
        <v>7126</v>
      </c>
      <c r="G695" s="272">
        <v>1498</v>
      </c>
      <c r="H695" s="272">
        <v>16507.899000000001</v>
      </c>
      <c r="I695" s="272">
        <v>16402.62</v>
      </c>
      <c r="J695" s="342">
        <v>0.64184258368481539</v>
      </c>
      <c r="K695" s="272">
        <v>11019.959279038718</v>
      </c>
      <c r="L695" s="386" t="s">
        <v>7671</v>
      </c>
      <c r="M695" s="386" t="s">
        <v>7586</v>
      </c>
      <c r="N695" s="386" t="s">
        <v>7599</v>
      </c>
    </row>
    <row r="696" spans="1:14" x14ac:dyDescent="0.3">
      <c r="A696">
        <f t="shared" si="10"/>
        <v>684</v>
      </c>
      <c r="B696" s="236">
        <v>127185</v>
      </c>
      <c r="C696" t="s">
        <v>7810</v>
      </c>
      <c r="D696" t="s">
        <v>7516</v>
      </c>
      <c r="E696" t="s">
        <v>178</v>
      </c>
      <c r="F696" t="s">
        <v>7138</v>
      </c>
      <c r="G696" s="272">
        <v>3021</v>
      </c>
      <c r="H696" s="272">
        <v>16443.945</v>
      </c>
      <c r="I696" s="272">
        <v>14230.467000000001</v>
      </c>
      <c r="J696" s="342">
        <v>15.554500073679936</v>
      </c>
      <c r="K696" s="272">
        <v>5443.212512413108</v>
      </c>
      <c r="L696" s="386" t="s">
        <v>7675</v>
      </c>
      <c r="M696" s="386" t="s">
        <v>7586</v>
      </c>
      <c r="N696" s="387" t="s">
        <v>7593</v>
      </c>
    </row>
    <row r="697" spans="1:14" x14ac:dyDescent="0.3">
      <c r="A697">
        <f t="shared" si="10"/>
        <v>685</v>
      </c>
      <c r="B697" s="236">
        <v>102669</v>
      </c>
      <c r="C697" t="s">
        <v>7811</v>
      </c>
      <c r="D697" t="s">
        <v>7812</v>
      </c>
      <c r="E697" t="s">
        <v>573</v>
      </c>
      <c r="F697" t="s">
        <v>7126</v>
      </c>
      <c r="G697" s="395">
        <v>486</v>
      </c>
      <c r="H697" s="395">
        <v>16436.093000000001</v>
      </c>
      <c r="I697" s="395">
        <v>15133.771000000001</v>
      </c>
      <c r="J697" s="342">
        <v>8.6054031080554871</v>
      </c>
      <c r="K697" s="395">
        <v>33819</v>
      </c>
      <c r="L697" s="386" t="s">
        <v>7671</v>
      </c>
      <c r="M697" s="386" t="s">
        <v>7586</v>
      </c>
      <c r="N697" s="387" t="s">
        <v>7593</v>
      </c>
    </row>
    <row r="698" spans="1:14" x14ac:dyDescent="0.3">
      <c r="A698">
        <f t="shared" si="10"/>
        <v>686</v>
      </c>
      <c r="B698" s="337" t="s">
        <v>875</v>
      </c>
      <c r="C698" t="s">
        <v>7719</v>
      </c>
      <c r="D698" t="s">
        <v>5458</v>
      </c>
      <c r="E698" t="s">
        <v>22</v>
      </c>
      <c r="F698" t="s">
        <v>7684</v>
      </c>
      <c r="G698" s="272"/>
      <c r="H698" s="272">
        <v>15983.82</v>
      </c>
      <c r="I698" s="272">
        <v>13034.550999999999</v>
      </c>
      <c r="J698" s="342">
        <v>22.626548471059728</v>
      </c>
      <c r="K698" s="272"/>
      <c r="L698" s="386" t="s">
        <v>875</v>
      </c>
      <c r="M698" s="386" t="s">
        <v>875</v>
      </c>
      <c r="N698" s="386" t="s">
        <v>875</v>
      </c>
    </row>
    <row r="699" spans="1:14" x14ac:dyDescent="0.3">
      <c r="A699">
        <f t="shared" si="10"/>
        <v>687</v>
      </c>
      <c r="B699" s="236">
        <v>210304</v>
      </c>
      <c r="C699" t="s">
        <v>7551</v>
      </c>
      <c r="D699" t="s">
        <v>5589</v>
      </c>
      <c r="E699" t="s">
        <v>33</v>
      </c>
      <c r="F699" t="s">
        <v>7126</v>
      </c>
      <c r="G699" s="272">
        <v>570</v>
      </c>
      <c r="H699" s="272">
        <v>15307.759</v>
      </c>
      <c r="I699" s="272">
        <v>18162.073</v>
      </c>
      <c r="J699" s="342">
        <v>-15.715794116673798</v>
      </c>
      <c r="K699" s="272">
        <v>26855.71754385965</v>
      </c>
      <c r="L699" s="386" t="s">
        <v>7671</v>
      </c>
      <c r="M699" s="386" t="s">
        <v>7586</v>
      </c>
      <c r="N699" s="387" t="s">
        <v>7593</v>
      </c>
    </row>
    <row r="700" spans="1:14" x14ac:dyDescent="0.3">
      <c r="A700">
        <f t="shared" si="10"/>
        <v>688</v>
      </c>
      <c r="B700" s="236">
        <v>221643</v>
      </c>
      <c r="C700" t="s">
        <v>1325</v>
      </c>
      <c r="D700" t="s">
        <v>5512</v>
      </c>
      <c r="E700" t="s">
        <v>28</v>
      </c>
      <c r="F700" t="s">
        <v>7138</v>
      </c>
      <c r="G700" s="272">
        <v>5270</v>
      </c>
      <c r="H700" s="272">
        <v>15003.594999999999</v>
      </c>
      <c r="I700" s="272">
        <v>13271.528</v>
      </c>
      <c r="J700" s="342">
        <v>13.050999101233851</v>
      </c>
      <c r="K700" s="272">
        <v>2846.9819734345351</v>
      </c>
      <c r="L700" s="386" t="s">
        <v>7702</v>
      </c>
      <c r="M700" s="386" t="s">
        <v>7586</v>
      </c>
      <c r="N700" s="386" t="s">
        <v>7615</v>
      </c>
    </row>
    <row r="701" spans="1:14" x14ac:dyDescent="0.3">
      <c r="A701">
        <f t="shared" si="10"/>
        <v>689</v>
      </c>
      <c r="B701" s="236">
        <v>111188</v>
      </c>
      <c r="C701" t="s">
        <v>938</v>
      </c>
      <c r="D701" t="s">
        <v>6227</v>
      </c>
      <c r="E701" t="s">
        <v>39</v>
      </c>
      <c r="F701" t="s">
        <v>7138</v>
      </c>
      <c r="G701" s="272">
        <v>867</v>
      </c>
      <c r="H701" s="272">
        <v>14030.116</v>
      </c>
      <c r="I701" s="272">
        <v>10396.983</v>
      </c>
      <c r="J701" s="342">
        <v>34.94410830526509</v>
      </c>
      <c r="K701" s="272">
        <v>16182.37139561707</v>
      </c>
      <c r="L701" s="386" t="s">
        <v>7675</v>
      </c>
      <c r="M701" s="386" t="s">
        <v>7586</v>
      </c>
      <c r="N701" s="387" t="s">
        <v>7593</v>
      </c>
    </row>
    <row r="702" spans="1:14" x14ac:dyDescent="0.3">
      <c r="A702">
        <f t="shared" si="10"/>
        <v>690</v>
      </c>
      <c r="B702" s="236">
        <v>218353</v>
      </c>
      <c r="C702" t="s">
        <v>6232</v>
      </c>
      <c r="D702" t="s">
        <v>7424</v>
      </c>
      <c r="E702" t="s">
        <v>87</v>
      </c>
      <c r="F702" t="s">
        <v>7138</v>
      </c>
      <c r="G702" s="272">
        <v>5759.1</v>
      </c>
      <c r="H702" s="272">
        <v>13051.036</v>
      </c>
      <c r="I702" s="272">
        <v>11732.915999999999</v>
      </c>
      <c r="J702" s="342">
        <v>11.234376859086018</v>
      </c>
      <c r="K702" s="272">
        <v>2266.1589484468059</v>
      </c>
      <c r="L702" s="386" t="s">
        <v>7702</v>
      </c>
      <c r="M702" s="386" t="s">
        <v>7586</v>
      </c>
      <c r="N702" s="386" t="s">
        <v>7615</v>
      </c>
    </row>
    <row r="703" spans="1:14" x14ac:dyDescent="0.3">
      <c r="A703">
        <f t="shared" si="10"/>
        <v>691</v>
      </c>
      <c r="B703" s="236">
        <v>231536</v>
      </c>
      <c r="C703" t="s">
        <v>6228</v>
      </c>
      <c r="D703" t="s">
        <v>6229</v>
      </c>
      <c r="E703" t="s">
        <v>14</v>
      </c>
      <c r="F703" t="s">
        <v>7138</v>
      </c>
      <c r="G703" s="272">
        <v>1911</v>
      </c>
      <c r="H703" s="272">
        <v>12026.286</v>
      </c>
      <c r="I703" s="272">
        <v>11253.620999999999</v>
      </c>
      <c r="J703" s="342">
        <v>6.865923421448092</v>
      </c>
      <c r="K703" s="272">
        <v>6293.1899529042385</v>
      </c>
      <c r="L703" s="386" t="s">
        <v>7702</v>
      </c>
      <c r="M703" s="386" t="s">
        <v>7586</v>
      </c>
      <c r="N703" s="386" t="s">
        <v>7615</v>
      </c>
    </row>
    <row r="704" spans="1:14" x14ac:dyDescent="0.3">
      <c r="A704">
        <f t="shared" si="10"/>
        <v>692</v>
      </c>
      <c r="B704" s="236">
        <v>144944</v>
      </c>
      <c r="C704" t="s">
        <v>6413</v>
      </c>
      <c r="D704" t="s">
        <v>6234</v>
      </c>
      <c r="E704" t="s">
        <v>19</v>
      </c>
      <c r="F704" t="s">
        <v>7138</v>
      </c>
      <c r="G704" s="272"/>
      <c r="H704" s="272">
        <v>9361.8809999999994</v>
      </c>
      <c r="I704" s="272">
        <v>7928.5950000000003</v>
      </c>
      <c r="J704" s="342">
        <v>18.077427337378175</v>
      </c>
      <c r="K704" s="272"/>
      <c r="L704" s="386" t="s">
        <v>7702</v>
      </c>
      <c r="M704" s="386" t="s">
        <v>7586</v>
      </c>
      <c r="N704" s="386" t="s">
        <v>7615</v>
      </c>
    </row>
    <row r="705" spans="1:14" x14ac:dyDescent="0.3">
      <c r="A705">
        <f t="shared" si="10"/>
        <v>693</v>
      </c>
      <c r="B705" s="236">
        <v>213020</v>
      </c>
      <c r="C705" t="s">
        <v>1142</v>
      </c>
      <c r="D705" t="s">
        <v>5973</v>
      </c>
      <c r="E705" t="s">
        <v>8</v>
      </c>
      <c r="F705" t="s">
        <v>7460</v>
      </c>
      <c r="G705" s="272">
        <v>6974</v>
      </c>
      <c r="H705" s="272">
        <v>8980.7270000000008</v>
      </c>
      <c r="I705" s="272">
        <v>8191.0209999999997</v>
      </c>
      <c r="J705" s="342">
        <v>9.6411179998195724</v>
      </c>
      <c r="K705" s="272">
        <v>1287.7440493260683</v>
      </c>
      <c r="L705" s="386" t="s">
        <v>7675</v>
      </c>
      <c r="M705" s="386" t="s">
        <v>7586</v>
      </c>
      <c r="N705" s="386" t="s">
        <v>7672</v>
      </c>
    </row>
    <row r="706" spans="1:14" x14ac:dyDescent="0.3">
      <c r="A706">
        <f t="shared" si="10"/>
        <v>694</v>
      </c>
      <c r="B706" s="236">
        <v>162104</v>
      </c>
      <c r="C706" t="s">
        <v>7813</v>
      </c>
      <c r="D706" t="s">
        <v>7814</v>
      </c>
      <c r="E706" t="s">
        <v>124</v>
      </c>
      <c r="F706" t="s">
        <v>7126</v>
      </c>
      <c r="G706" s="272">
        <v>511</v>
      </c>
      <c r="H706" s="272">
        <v>8627.8179999999993</v>
      </c>
      <c r="I706" s="272">
        <v>6865.7520000000004</v>
      </c>
      <c r="J706" s="342">
        <v>25.664573960725622</v>
      </c>
      <c r="K706" s="272">
        <v>16884.183953033269</v>
      </c>
      <c r="L706" s="386" t="s">
        <v>7702</v>
      </c>
      <c r="M706" s="386" t="s">
        <v>7586</v>
      </c>
      <c r="N706" s="386" t="s">
        <v>7615</v>
      </c>
    </row>
    <row r="707" spans="1:14" x14ac:dyDescent="0.3">
      <c r="A707">
        <f t="shared" si="10"/>
        <v>695</v>
      </c>
      <c r="B707" s="236">
        <v>203599</v>
      </c>
      <c r="C707" t="s">
        <v>3679</v>
      </c>
      <c r="D707" t="s">
        <v>6602</v>
      </c>
      <c r="E707" t="s">
        <v>56</v>
      </c>
      <c r="F707" t="s">
        <v>7460</v>
      </c>
      <c r="G707" s="272">
        <v>4766</v>
      </c>
      <c r="H707" s="272">
        <v>8524.6910000000007</v>
      </c>
      <c r="I707" s="272">
        <v>5760.0680000000002</v>
      </c>
      <c r="J707" s="342">
        <v>47.996360459633472</v>
      </c>
      <c r="K707" s="272">
        <v>1788.6468736886277</v>
      </c>
      <c r="L707" s="386" t="s">
        <v>7702</v>
      </c>
      <c r="M707" s="386" t="s">
        <v>7586</v>
      </c>
      <c r="N707" s="386" t="s">
        <v>7615</v>
      </c>
    </row>
    <row r="708" spans="1:14" x14ac:dyDescent="0.3">
      <c r="A708">
        <f t="shared" si="10"/>
        <v>696</v>
      </c>
      <c r="B708" s="236">
        <v>147800</v>
      </c>
      <c r="C708" t="s">
        <v>1301</v>
      </c>
      <c r="D708" t="s">
        <v>6725</v>
      </c>
      <c r="E708" t="s">
        <v>19</v>
      </c>
      <c r="F708" t="s">
        <v>7138</v>
      </c>
      <c r="G708" s="272">
        <v>4414</v>
      </c>
      <c r="H708" s="272">
        <v>6724.335</v>
      </c>
      <c r="I708" s="272">
        <v>6208.576</v>
      </c>
      <c r="J708" s="342">
        <v>8.3072028110793852</v>
      </c>
      <c r="K708" s="272">
        <v>1523.4107385591301</v>
      </c>
      <c r="L708" s="386" t="s">
        <v>7702</v>
      </c>
      <c r="M708" s="386" t="s">
        <v>7586</v>
      </c>
      <c r="N708" s="386" t="s">
        <v>7615</v>
      </c>
    </row>
    <row r="709" spans="1:14" x14ac:dyDescent="0.3">
      <c r="A709">
        <f t="shared" si="10"/>
        <v>697</v>
      </c>
      <c r="B709" s="236">
        <v>145336</v>
      </c>
      <c r="C709" t="s">
        <v>7815</v>
      </c>
      <c r="D709" t="s">
        <v>5440</v>
      </c>
      <c r="E709" t="s">
        <v>19</v>
      </c>
      <c r="F709" t="s">
        <v>7460</v>
      </c>
      <c r="G709" s="272">
        <v>3105</v>
      </c>
      <c r="H709" s="272">
        <v>5838.0870000000004</v>
      </c>
      <c r="I709" s="272">
        <v>5920.0680000000002</v>
      </c>
      <c r="J709" s="342">
        <v>-1.3847982827224241</v>
      </c>
      <c r="K709" s="272">
        <v>1880.2212560386474</v>
      </c>
      <c r="L709" s="386" t="s">
        <v>7675</v>
      </c>
      <c r="M709" s="386" t="s">
        <v>7586</v>
      </c>
      <c r="N709" s="386" t="s">
        <v>7599</v>
      </c>
    </row>
    <row r="710" spans="1:14" x14ac:dyDescent="0.3">
      <c r="A710">
        <f t="shared" si="10"/>
        <v>698</v>
      </c>
      <c r="B710" s="236">
        <v>162061</v>
      </c>
      <c r="C710" t="s">
        <v>7816</v>
      </c>
      <c r="D710" t="s">
        <v>7089</v>
      </c>
      <c r="E710" t="s">
        <v>124</v>
      </c>
      <c r="F710" t="s">
        <v>7126</v>
      </c>
      <c r="G710" s="272"/>
      <c r="H710" s="272">
        <v>5732.2449999999999</v>
      </c>
      <c r="I710" s="272">
        <v>5100.2479999999996</v>
      </c>
      <c r="J710" s="342">
        <v>12.391495472377036</v>
      </c>
      <c r="K710" s="272"/>
      <c r="L710" s="386" t="s">
        <v>7671</v>
      </c>
      <c r="M710" s="386" t="s">
        <v>7586</v>
      </c>
      <c r="N710" s="386" t="s">
        <v>7672</v>
      </c>
    </row>
    <row r="711" spans="1:14" ht="15" thickBot="1" x14ac:dyDescent="0.35">
      <c r="A711" s="256">
        <f t="shared" si="10"/>
        <v>699</v>
      </c>
      <c r="B711" s="255">
        <v>433387</v>
      </c>
      <c r="C711" s="256" t="s">
        <v>7720</v>
      </c>
      <c r="D711" s="256" t="s">
        <v>5518</v>
      </c>
      <c r="E711" s="256" t="s">
        <v>5</v>
      </c>
      <c r="F711" s="256" t="s">
        <v>7126</v>
      </c>
      <c r="G711" s="399">
        <v>152057</v>
      </c>
      <c r="H711" s="399">
        <v>2550.8240000000001</v>
      </c>
      <c r="I711" s="399">
        <v>1066.6869999999999</v>
      </c>
      <c r="J711" s="379">
        <v>139.13519148541235</v>
      </c>
      <c r="K711" s="399">
        <v>16.775446049836575</v>
      </c>
      <c r="L711" s="401" t="s">
        <v>7671</v>
      </c>
      <c r="M711" s="401" t="s">
        <v>7586</v>
      </c>
      <c r="N711" s="401" t="s">
        <v>7599</v>
      </c>
    </row>
    <row r="713" spans="1:14" x14ac:dyDescent="0.3">
      <c r="B713" s="236"/>
      <c r="C713" t="s">
        <v>7817</v>
      </c>
      <c r="G713" s="428">
        <v>11641</v>
      </c>
      <c r="H713" s="398">
        <v>1214848</v>
      </c>
      <c r="I713" s="398">
        <v>1182628</v>
      </c>
      <c r="J713" s="342">
        <f>((H713-I713)/I713)*100</f>
        <v>2.7244408216277645</v>
      </c>
      <c r="K713" s="398">
        <v>174499</v>
      </c>
      <c r="L713" s="236"/>
      <c r="M713" s="236"/>
      <c r="N713" s="236"/>
    </row>
    <row r="714" spans="1:14" x14ac:dyDescent="0.3">
      <c r="B714" s="236"/>
      <c r="C714" t="s">
        <v>7321</v>
      </c>
      <c r="G714" s="398">
        <v>4411</v>
      </c>
      <c r="H714" s="398">
        <v>215682</v>
      </c>
      <c r="I714" s="398">
        <v>205144</v>
      </c>
      <c r="J714" s="342">
        <f>((H714-I714)/I714)*100</f>
        <v>5.1368794602815582</v>
      </c>
      <c r="K714" s="398">
        <v>47287</v>
      </c>
      <c r="L714" s="236"/>
      <c r="M714" s="236"/>
      <c r="N714" s="236"/>
    </row>
    <row r="715" spans="1:14" ht="15" thickBot="1" x14ac:dyDescent="0.35">
      <c r="A715" s="250"/>
      <c r="B715" s="261"/>
      <c r="C715" s="250"/>
      <c r="D715" s="250"/>
      <c r="E715" s="250"/>
      <c r="F715" s="250"/>
      <c r="G715" s="403"/>
      <c r="H715" s="403"/>
      <c r="I715" s="403"/>
      <c r="J715" s="380"/>
      <c r="K715" s="403"/>
      <c r="L715" s="261"/>
      <c r="M715" s="261"/>
      <c r="N715" s="261"/>
    </row>
    <row r="716" spans="1:14" ht="15" thickTop="1" x14ac:dyDescent="0.3"/>
    <row r="717" spans="1:14" x14ac:dyDescent="0.3">
      <c r="A717" t="s">
        <v>7818</v>
      </c>
    </row>
    <row r="718" spans="1:14" x14ac:dyDescent="0.3">
      <c r="A718" s="404" t="s">
        <v>7819</v>
      </c>
    </row>
    <row r="719" spans="1:14" x14ac:dyDescent="0.3">
      <c r="A719" t="s">
        <v>7820</v>
      </c>
    </row>
    <row r="720" spans="1:14" x14ac:dyDescent="0.3">
      <c r="A720" t="s">
        <v>7324</v>
      </c>
      <c r="D720" s="272"/>
      <c r="E720" s="272"/>
      <c r="F720" s="272"/>
    </row>
    <row r="721" spans="1:14" x14ac:dyDescent="0.3">
      <c r="A721" s="350" t="s">
        <v>7821</v>
      </c>
      <c r="B721" s="372"/>
      <c r="C721" s="349"/>
      <c r="D721" s="350"/>
      <c r="E721" s="350"/>
      <c r="F721" s="350"/>
      <c r="G721" s="385"/>
      <c r="H721" s="385"/>
      <c r="I721" s="350"/>
      <c r="J721" s="350"/>
      <c r="K721" s="350"/>
      <c r="L721" s="350"/>
      <c r="M721" s="350"/>
      <c r="N721" s="350"/>
    </row>
    <row r="722" spans="1:14" x14ac:dyDescent="0.3">
      <c r="B722" s="235"/>
      <c r="C722" s="236"/>
      <c r="G722" s="395"/>
      <c r="H722" s="395"/>
    </row>
    <row r="723" spans="1:14" x14ac:dyDescent="0.3">
      <c r="A723" s="408" t="s">
        <v>7822</v>
      </c>
      <c r="B723" s="406"/>
      <c r="C723" s="406"/>
      <c r="D723" s="406"/>
      <c r="E723" s="406"/>
      <c r="F723" s="406"/>
      <c r="G723" s="406"/>
      <c r="H723" s="406"/>
      <c r="I723" s="406"/>
      <c r="J723" s="406"/>
      <c r="K723" s="406"/>
      <c r="L723" s="406"/>
    </row>
    <row r="724" spans="1:14" x14ac:dyDescent="0.3">
      <c r="A724" s="408" t="s">
        <v>7823</v>
      </c>
      <c r="B724" s="406"/>
      <c r="C724" s="406"/>
      <c r="D724" s="406"/>
      <c r="E724" s="406"/>
      <c r="F724" s="406"/>
      <c r="G724" s="406"/>
      <c r="H724" s="406"/>
      <c r="I724" s="406"/>
      <c r="J724" s="406"/>
    </row>
    <row r="725" spans="1:14" x14ac:dyDescent="0.3">
      <c r="A725" s="236"/>
    </row>
    <row r="726" spans="1:14" ht="16.2" x14ac:dyDescent="0.3">
      <c r="A726" s="236" t="s">
        <v>7824</v>
      </c>
    </row>
    <row r="727" spans="1:14" x14ac:dyDescent="0.3">
      <c r="A727" s="236" t="s">
        <v>6251</v>
      </c>
    </row>
    <row r="728" spans="1:14" x14ac:dyDescent="0.3">
      <c r="A728" s="236" t="s">
        <v>6252</v>
      </c>
    </row>
    <row r="729" spans="1:14" x14ac:dyDescent="0.3">
      <c r="A729" s="236" t="s">
        <v>6253</v>
      </c>
    </row>
    <row r="730" spans="1:14" x14ac:dyDescent="0.3">
      <c r="A730" s="236" t="s">
        <v>6254</v>
      </c>
    </row>
    <row r="731" spans="1:14" x14ac:dyDescent="0.3">
      <c r="A731" s="236" t="s">
        <v>6255</v>
      </c>
    </row>
    <row r="732" spans="1:14" x14ac:dyDescent="0.3">
      <c r="A732" s="252" t="s">
        <v>7726</v>
      </c>
      <c r="B732" s="251"/>
      <c r="C732" s="251"/>
      <c r="D732" s="251"/>
      <c r="E732" s="251"/>
      <c r="F732" s="251"/>
      <c r="G732" s="251"/>
      <c r="H732" s="251"/>
      <c r="I732" s="251"/>
      <c r="J732" s="251"/>
    </row>
    <row r="733" spans="1:14" x14ac:dyDescent="0.3">
      <c r="A733" s="236"/>
    </row>
    <row r="734" spans="1:14" ht="16.2" x14ac:dyDescent="0.3">
      <c r="A734" s="236" t="s">
        <v>7727</v>
      </c>
    </row>
    <row r="735" spans="1:14" x14ac:dyDescent="0.3">
      <c r="A735" s="236" t="s">
        <v>7825</v>
      </c>
    </row>
    <row r="736" spans="1:14" x14ac:dyDescent="0.3">
      <c r="A736" s="236"/>
    </row>
    <row r="737" spans="1:5" ht="16.2" x14ac:dyDescent="0.3">
      <c r="A737" s="236" t="s">
        <v>7826</v>
      </c>
    </row>
    <row r="738" spans="1:5" x14ac:dyDescent="0.3">
      <c r="A738" s="236"/>
    </row>
    <row r="739" spans="1:5" ht="16.2" x14ac:dyDescent="0.3">
      <c r="A739" s="236" t="s">
        <v>7827</v>
      </c>
    </row>
    <row r="740" spans="1:5" x14ac:dyDescent="0.3">
      <c r="A740" s="236"/>
    </row>
    <row r="741" spans="1:5" ht="16.2" x14ac:dyDescent="0.3">
      <c r="A741" s="236" t="s">
        <v>7730</v>
      </c>
    </row>
    <row r="742" spans="1:5" x14ac:dyDescent="0.3">
      <c r="A742" s="236" t="s">
        <v>7828</v>
      </c>
    </row>
    <row r="743" spans="1:5" x14ac:dyDescent="0.3">
      <c r="A743" s="252"/>
      <c r="B743" s="251"/>
      <c r="C743" s="251"/>
      <c r="D743" s="251"/>
      <c r="E743" s="251"/>
    </row>
    <row r="744" spans="1:5" x14ac:dyDescent="0.3">
      <c r="A744" s="236" t="s">
        <v>7731</v>
      </c>
    </row>
    <row r="745" spans="1:5" x14ac:dyDescent="0.3">
      <c r="A745" s="236"/>
    </row>
    <row r="746" spans="1:5" x14ac:dyDescent="0.3">
      <c r="A746" s="236" t="s">
        <v>7732</v>
      </c>
    </row>
    <row r="747" spans="1:5" ht="16.2" x14ac:dyDescent="0.3">
      <c r="A747" s="271" t="s">
        <v>7829</v>
      </c>
    </row>
    <row r="748" spans="1:5" ht="16.2" x14ac:dyDescent="0.3">
      <c r="A748" s="236" t="s">
        <v>7830</v>
      </c>
    </row>
    <row r="749" spans="1:5" ht="16.2" x14ac:dyDescent="0.3">
      <c r="A749" s="236" t="s">
        <v>7735</v>
      </c>
    </row>
    <row r="750" spans="1:5" ht="16.2" x14ac:dyDescent="0.3">
      <c r="A750" s="236" t="s">
        <v>7736</v>
      </c>
    </row>
    <row r="751" spans="1:5" ht="16.2" x14ac:dyDescent="0.3">
      <c r="A751" s="236" t="s">
        <v>7737</v>
      </c>
    </row>
    <row r="752" spans="1:5" ht="16.2" x14ac:dyDescent="0.3">
      <c r="A752" s="236" t="s">
        <v>7831</v>
      </c>
    </row>
    <row r="753" spans="1:9" ht="16.2" x14ac:dyDescent="0.3">
      <c r="A753" s="236" t="s">
        <v>7832</v>
      </c>
    </row>
    <row r="754" spans="1:9" x14ac:dyDescent="0.3">
      <c r="A754" s="236" t="s">
        <v>7833</v>
      </c>
    </row>
    <row r="755" spans="1:9" ht="16.2" x14ac:dyDescent="0.3">
      <c r="A755" s="236" t="s">
        <v>7834</v>
      </c>
    </row>
    <row r="756" spans="1:9" x14ac:dyDescent="0.3">
      <c r="A756" s="236" t="s">
        <v>7835</v>
      </c>
    </row>
    <row r="757" spans="1:9" x14ac:dyDescent="0.3">
      <c r="A757" s="236" t="s">
        <v>7836</v>
      </c>
    </row>
    <row r="758" spans="1:9" ht="16.2" x14ac:dyDescent="0.3">
      <c r="A758" s="236" t="s">
        <v>7837</v>
      </c>
    </row>
    <row r="759" spans="1:9" x14ac:dyDescent="0.3">
      <c r="A759" s="236" t="s">
        <v>7838</v>
      </c>
    </row>
    <row r="760" spans="1:9" ht="16.2" x14ac:dyDescent="0.3">
      <c r="A760" s="236" t="s">
        <v>7747</v>
      </c>
    </row>
    <row r="764" spans="1:9" x14ac:dyDescent="0.3">
      <c r="G764" s="272"/>
      <c r="H764" s="272"/>
      <c r="I764" s="272"/>
    </row>
    <row r="765" spans="1:9" x14ac:dyDescent="0.3">
      <c r="G765" s="272"/>
      <c r="H765" s="272"/>
      <c r="I765" s="272"/>
    </row>
    <row r="766" spans="1:9" x14ac:dyDescent="0.3">
      <c r="G766" s="272"/>
      <c r="H766" s="272"/>
      <c r="I766" s="272"/>
    </row>
    <row r="767" spans="1:9" x14ac:dyDescent="0.3">
      <c r="G767" s="272"/>
      <c r="H767" s="272"/>
      <c r="I767" s="27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7DC1C-DE66-416E-8B16-D43BF401BF76}">
  <dimension ref="A1:S779"/>
  <sheetViews>
    <sheetView workbookViewId="0">
      <selection activeCell="C12" sqref="C12"/>
    </sheetView>
  </sheetViews>
  <sheetFormatPr defaultRowHeight="14.4" x14ac:dyDescent="0.3"/>
  <cols>
    <col min="3" max="3" width="77.77734375" customWidth="1"/>
    <col min="4" max="4" width="29.5546875" customWidth="1"/>
    <col min="6" max="6" width="49.5546875" customWidth="1"/>
    <col min="7" max="7" width="13.5546875" customWidth="1"/>
    <col min="8" max="8" width="17.77734375" customWidth="1"/>
    <col min="9" max="9" width="19.77734375" customWidth="1"/>
    <col min="10" max="10" width="14.21875" customWidth="1"/>
    <col min="11" max="11" width="13.5546875" customWidth="1"/>
    <col min="12" max="12" width="10.21875" customWidth="1"/>
    <col min="13" max="13" width="12.77734375" customWidth="1"/>
    <col min="14" max="14" width="24.5546875" customWidth="1"/>
    <col min="259" max="259" width="77.77734375" customWidth="1"/>
    <col min="260" max="260" width="29.5546875" customWidth="1"/>
    <col min="262" max="262" width="49.5546875" customWidth="1"/>
    <col min="263" max="263" width="13.5546875" customWidth="1"/>
    <col min="264" max="264" width="17.77734375" customWidth="1"/>
    <col min="265" max="265" width="19.77734375" customWidth="1"/>
    <col min="266" max="266" width="14.21875" customWidth="1"/>
    <col min="267" max="267" width="13.5546875" customWidth="1"/>
    <col min="268" max="268" width="10.21875" customWidth="1"/>
    <col min="269" max="269" width="12.77734375" customWidth="1"/>
    <col min="270" max="270" width="24.5546875" customWidth="1"/>
    <col min="515" max="515" width="77.77734375" customWidth="1"/>
    <col min="516" max="516" width="29.5546875" customWidth="1"/>
    <col min="518" max="518" width="49.5546875" customWidth="1"/>
    <col min="519" max="519" width="13.5546875" customWidth="1"/>
    <col min="520" max="520" width="17.77734375" customWidth="1"/>
    <col min="521" max="521" width="19.77734375" customWidth="1"/>
    <col min="522" max="522" width="14.21875" customWidth="1"/>
    <col min="523" max="523" width="13.5546875" customWidth="1"/>
    <col min="524" max="524" width="10.21875" customWidth="1"/>
    <col min="525" max="525" width="12.77734375" customWidth="1"/>
    <col min="526" max="526" width="24.5546875" customWidth="1"/>
    <col min="771" max="771" width="77.77734375" customWidth="1"/>
    <col min="772" max="772" width="29.5546875" customWidth="1"/>
    <col min="774" max="774" width="49.5546875" customWidth="1"/>
    <col min="775" max="775" width="13.5546875" customWidth="1"/>
    <col min="776" max="776" width="17.77734375" customWidth="1"/>
    <col min="777" max="777" width="19.77734375" customWidth="1"/>
    <col min="778" max="778" width="14.21875" customWidth="1"/>
    <col min="779" max="779" width="13.5546875" customWidth="1"/>
    <col min="780" max="780" width="10.21875" customWidth="1"/>
    <col min="781" max="781" width="12.77734375" customWidth="1"/>
    <col min="782" max="782" width="24.5546875" customWidth="1"/>
    <col min="1027" max="1027" width="77.77734375" customWidth="1"/>
    <col min="1028" max="1028" width="29.5546875" customWidth="1"/>
    <col min="1030" max="1030" width="49.5546875" customWidth="1"/>
    <col min="1031" max="1031" width="13.5546875" customWidth="1"/>
    <col min="1032" max="1032" width="17.77734375" customWidth="1"/>
    <col min="1033" max="1033" width="19.77734375" customWidth="1"/>
    <col min="1034" max="1034" width="14.21875" customWidth="1"/>
    <col min="1035" max="1035" width="13.5546875" customWidth="1"/>
    <col min="1036" max="1036" width="10.21875" customWidth="1"/>
    <col min="1037" max="1037" width="12.77734375" customWidth="1"/>
    <col min="1038" max="1038" width="24.5546875" customWidth="1"/>
    <col min="1283" max="1283" width="77.77734375" customWidth="1"/>
    <col min="1284" max="1284" width="29.5546875" customWidth="1"/>
    <col min="1286" max="1286" width="49.5546875" customWidth="1"/>
    <col min="1287" max="1287" width="13.5546875" customWidth="1"/>
    <col min="1288" max="1288" width="17.77734375" customWidth="1"/>
    <col min="1289" max="1289" width="19.77734375" customWidth="1"/>
    <col min="1290" max="1290" width="14.21875" customWidth="1"/>
    <col min="1291" max="1291" width="13.5546875" customWidth="1"/>
    <col min="1292" max="1292" width="10.21875" customWidth="1"/>
    <col min="1293" max="1293" width="12.77734375" customWidth="1"/>
    <col min="1294" max="1294" width="24.5546875" customWidth="1"/>
    <col min="1539" max="1539" width="77.77734375" customWidth="1"/>
    <col min="1540" max="1540" width="29.5546875" customWidth="1"/>
    <col min="1542" max="1542" width="49.5546875" customWidth="1"/>
    <col min="1543" max="1543" width="13.5546875" customWidth="1"/>
    <col min="1544" max="1544" width="17.77734375" customWidth="1"/>
    <col min="1545" max="1545" width="19.77734375" customWidth="1"/>
    <col min="1546" max="1546" width="14.21875" customWidth="1"/>
    <col min="1547" max="1547" width="13.5546875" customWidth="1"/>
    <col min="1548" max="1548" width="10.21875" customWidth="1"/>
    <col min="1549" max="1549" width="12.77734375" customWidth="1"/>
    <col min="1550" max="1550" width="24.5546875" customWidth="1"/>
    <col min="1795" max="1795" width="77.77734375" customWidth="1"/>
    <col min="1796" max="1796" width="29.5546875" customWidth="1"/>
    <col min="1798" max="1798" width="49.5546875" customWidth="1"/>
    <col min="1799" max="1799" width="13.5546875" customWidth="1"/>
    <col min="1800" max="1800" width="17.77734375" customWidth="1"/>
    <col min="1801" max="1801" width="19.77734375" customWidth="1"/>
    <col min="1802" max="1802" width="14.21875" customWidth="1"/>
    <col min="1803" max="1803" width="13.5546875" customWidth="1"/>
    <col min="1804" max="1804" width="10.21875" customWidth="1"/>
    <col min="1805" max="1805" width="12.77734375" customWidth="1"/>
    <col min="1806" max="1806" width="24.5546875" customWidth="1"/>
    <col min="2051" max="2051" width="77.77734375" customWidth="1"/>
    <col min="2052" max="2052" width="29.5546875" customWidth="1"/>
    <col min="2054" max="2054" width="49.5546875" customWidth="1"/>
    <col min="2055" max="2055" width="13.5546875" customWidth="1"/>
    <col min="2056" max="2056" width="17.77734375" customWidth="1"/>
    <col min="2057" max="2057" width="19.77734375" customWidth="1"/>
    <col min="2058" max="2058" width="14.21875" customWidth="1"/>
    <col min="2059" max="2059" width="13.5546875" customWidth="1"/>
    <col min="2060" max="2060" width="10.21875" customWidth="1"/>
    <col min="2061" max="2061" width="12.77734375" customWidth="1"/>
    <col min="2062" max="2062" width="24.5546875" customWidth="1"/>
    <col min="2307" max="2307" width="77.77734375" customWidth="1"/>
    <col min="2308" max="2308" width="29.5546875" customWidth="1"/>
    <col min="2310" max="2310" width="49.5546875" customWidth="1"/>
    <col min="2311" max="2311" width="13.5546875" customWidth="1"/>
    <col min="2312" max="2312" width="17.77734375" customWidth="1"/>
    <col min="2313" max="2313" width="19.77734375" customWidth="1"/>
    <col min="2314" max="2314" width="14.21875" customWidth="1"/>
    <col min="2315" max="2315" width="13.5546875" customWidth="1"/>
    <col min="2316" max="2316" width="10.21875" customWidth="1"/>
    <col min="2317" max="2317" width="12.77734375" customWidth="1"/>
    <col min="2318" max="2318" width="24.5546875" customWidth="1"/>
    <col min="2563" max="2563" width="77.77734375" customWidth="1"/>
    <col min="2564" max="2564" width="29.5546875" customWidth="1"/>
    <col min="2566" max="2566" width="49.5546875" customWidth="1"/>
    <col min="2567" max="2567" width="13.5546875" customWidth="1"/>
    <col min="2568" max="2568" width="17.77734375" customWidth="1"/>
    <col min="2569" max="2569" width="19.77734375" customWidth="1"/>
    <col min="2570" max="2570" width="14.21875" customWidth="1"/>
    <col min="2571" max="2571" width="13.5546875" customWidth="1"/>
    <col min="2572" max="2572" width="10.21875" customWidth="1"/>
    <col min="2573" max="2573" width="12.77734375" customWidth="1"/>
    <col min="2574" max="2574" width="24.5546875" customWidth="1"/>
    <col min="2819" max="2819" width="77.77734375" customWidth="1"/>
    <col min="2820" max="2820" width="29.5546875" customWidth="1"/>
    <col min="2822" max="2822" width="49.5546875" customWidth="1"/>
    <col min="2823" max="2823" width="13.5546875" customWidth="1"/>
    <col min="2824" max="2824" width="17.77734375" customWidth="1"/>
    <col min="2825" max="2825" width="19.77734375" customWidth="1"/>
    <col min="2826" max="2826" width="14.21875" customWidth="1"/>
    <col min="2827" max="2827" width="13.5546875" customWidth="1"/>
    <col min="2828" max="2828" width="10.21875" customWidth="1"/>
    <col min="2829" max="2829" width="12.77734375" customWidth="1"/>
    <col min="2830" max="2830" width="24.5546875" customWidth="1"/>
    <col min="3075" max="3075" width="77.77734375" customWidth="1"/>
    <col min="3076" max="3076" width="29.5546875" customWidth="1"/>
    <col min="3078" max="3078" width="49.5546875" customWidth="1"/>
    <col min="3079" max="3079" width="13.5546875" customWidth="1"/>
    <col min="3080" max="3080" width="17.77734375" customWidth="1"/>
    <col min="3081" max="3081" width="19.77734375" customWidth="1"/>
    <col min="3082" max="3082" width="14.21875" customWidth="1"/>
    <col min="3083" max="3083" width="13.5546875" customWidth="1"/>
    <col min="3084" max="3084" width="10.21875" customWidth="1"/>
    <col min="3085" max="3085" width="12.77734375" customWidth="1"/>
    <col min="3086" max="3086" width="24.5546875" customWidth="1"/>
    <col min="3331" max="3331" width="77.77734375" customWidth="1"/>
    <col min="3332" max="3332" width="29.5546875" customWidth="1"/>
    <col min="3334" max="3334" width="49.5546875" customWidth="1"/>
    <col min="3335" max="3335" width="13.5546875" customWidth="1"/>
    <col min="3336" max="3336" width="17.77734375" customWidth="1"/>
    <col min="3337" max="3337" width="19.77734375" customWidth="1"/>
    <col min="3338" max="3338" width="14.21875" customWidth="1"/>
    <col min="3339" max="3339" width="13.5546875" customWidth="1"/>
    <col min="3340" max="3340" width="10.21875" customWidth="1"/>
    <col min="3341" max="3341" width="12.77734375" customWidth="1"/>
    <col min="3342" max="3342" width="24.5546875" customWidth="1"/>
    <col min="3587" max="3587" width="77.77734375" customWidth="1"/>
    <col min="3588" max="3588" width="29.5546875" customWidth="1"/>
    <col min="3590" max="3590" width="49.5546875" customWidth="1"/>
    <col min="3591" max="3591" width="13.5546875" customWidth="1"/>
    <col min="3592" max="3592" width="17.77734375" customWidth="1"/>
    <col min="3593" max="3593" width="19.77734375" customWidth="1"/>
    <col min="3594" max="3594" width="14.21875" customWidth="1"/>
    <col min="3595" max="3595" width="13.5546875" customWidth="1"/>
    <col min="3596" max="3596" width="10.21875" customWidth="1"/>
    <col min="3597" max="3597" width="12.77734375" customWidth="1"/>
    <col min="3598" max="3598" width="24.5546875" customWidth="1"/>
    <col min="3843" max="3843" width="77.77734375" customWidth="1"/>
    <col min="3844" max="3844" width="29.5546875" customWidth="1"/>
    <col min="3846" max="3846" width="49.5546875" customWidth="1"/>
    <col min="3847" max="3847" width="13.5546875" customWidth="1"/>
    <col min="3848" max="3848" width="17.77734375" customWidth="1"/>
    <col min="3849" max="3849" width="19.77734375" customWidth="1"/>
    <col min="3850" max="3850" width="14.21875" customWidth="1"/>
    <col min="3851" max="3851" width="13.5546875" customWidth="1"/>
    <col min="3852" max="3852" width="10.21875" customWidth="1"/>
    <col min="3853" max="3853" width="12.77734375" customWidth="1"/>
    <col min="3854" max="3854" width="24.5546875" customWidth="1"/>
    <col min="4099" max="4099" width="77.77734375" customWidth="1"/>
    <col min="4100" max="4100" width="29.5546875" customWidth="1"/>
    <col min="4102" max="4102" width="49.5546875" customWidth="1"/>
    <col min="4103" max="4103" width="13.5546875" customWidth="1"/>
    <col min="4104" max="4104" width="17.77734375" customWidth="1"/>
    <col min="4105" max="4105" width="19.77734375" customWidth="1"/>
    <col min="4106" max="4106" width="14.21875" customWidth="1"/>
    <col min="4107" max="4107" width="13.5546875" customWidth="1"/>
    <col min="4108" max="4108" width="10.21875" customWidth="1"/>
    <col min="4109" max="4109" width="12.77734375" customWidth="1"/>
    <col min="4110" max="4110" width="24.5546875" customWidth="1"/>
    <col min="4355" max="4355" width="77.77734375" customWidth="1"/>
    <col min="4356" max="4356" width="29.5546875" customWidth="1"/>
    <col min="4358" max="4358" width="49.5546875" customWidth="1"/>
    <col min="4359" max="4359" width="13.5546875" customWidth="1"/>
    <col min="4360" max="4360" width="17.77734375" customWidth="1"/>
    <col min="4361" max="4361" width="19.77734375" customWidth="1"/>
    <col min="4362" max="4362" width="14.21875" customWidth="1"/>
    <col min="4363" max="4363" width="13.5546875" customWidth="1"/>
    <col min="4364" max="4364" width="10.21875" customWidth="1"/>
    <col min="4365" max="4365" width="12.77734375" customWidth="1"/>
    <col min="4366" max="4366" width="24.5546875" customWidth="1"/>
    <col min="4611" max="4611" width="77.77734375" customWidth="1"/>
    <col min="4612" max="4612" width="29.5546875" customWidth="1"/>
    <col min="4614" max="4614" width="49.5546875" customWidth="1"/>
    <col min="4615" max="4615" width="13.5546875" customWidth="1"/>
    <col min="4616" max="4616" width="17.77734375" customWidth="1"/>
    <col min="4617" max="4617" width="19.77734375" customWidth="1"/>
    <col min="4618" max="4618" width="14.21875" customWidth="1"/>
    <col min="4619" max="4619" width="13.5546875" customWidth="1"/>
    <col min="4620" max="4620" width="10.21875" customWidth="1"/>
    <col min="4621" max="4621" width="12.77734375" customWidth="1"/>
    <col min="4622" max="4622" width="24.5546875" customWidth="1"/>
    <col min="4867" max="4867" width="77.77734375" customWidth="1"/>
    <col min="4868" max="4868" width="29.5546875" customWidth="1"/>
    <col min="4870" max="4870" width="49.5546875" customWidth="1"/>
    <col min="4871" max="4871" width="13.5546875" customWidth="1"/>
    <col min="4872" max="4872" width="17.77734375" customWidth="1"/>
    <col min="4873" max="4873" width="19.77734375" customWidth="1"/>
    <col min="4874" max="4874" width="14.21875" customWidth="1"/>
    <col min="4875" max="4875" width="13.5546875" customWidth="1"/>
    <col min="4876" max="4876" width="10.21875" customWidth="1"/>
    <col min="4877" max="4877" width="12.77734375" customWidth="1"/>
    <col min="4878" max="4878" width="24.5546875" customWidth="1"/>
    <col min="5123" max="5123" width="77.77734375" customWidth="1"/>
    <col min="5124" max="5124" width="29.5546875" customWidth="1"/>
    <col min="5126" max="5126" width="49.5546875" customWidth="1"/>
    <col min="5127" max="5127" width="13.5546875" customWidth="1"/>
    <col min="5128" max="5128" width="17.77734375" customWidth="1"/>
    <col min="5129" max="5129" width="19.77734375" customWidth="1"/>
    <col min="5130" max="5130" width="14.21875" customWidth="1"/>
    <col min="5131" max="5131" width="13.5546875" customWidth="1"/>
    <col min="5132" max="5132" width="10.21875" customWidth="1"/>
    <col min="5133" max="5133" width="12.77734375" customWidth="1"/>
    <col min="5134" max="5134" width="24.5546875" customWidth="1"/>
    <col min="5379" max="5379" width="77.77734375" customWidth="1"/>
    <col min="5380" max="5380" width="29.5546875" customWidth="1"/>
    <col min="5382" max="5382" width="49.5546875" customWidth="1"/>
    <col min="5383" max="5383" width="13.5546875" customWidth="1"/>
    <col min="5384" max="5384" width="17.77734375" customWidth="1"/>
    <col min="5385" max="5385" width="19.77734375" customWidth="1"/>
    <col min="5386" max="5386" width="14.21875" customWidth="1"/>
    <col min="5387" max="5387" width="13.5546875" customWidth="1"/>
    <col min="5388" max="5388" width="10.21875" customWidth="1"/>
    <col min="5389" max="5389" width="12.77734375" customWidth="1"/>
    <col min="5390" max="5390" width="24.5546875" customWidth="1"/>
    <col min="5635" max="5635" width="77.77734375" customWidth="1"/>
    <col min="5636" max="5636" width="29.5546875" customWidth="1"/>
    <col min="5638" max="5638" width="49.5546875" customWidth="1"/>
    <col min="5639" max="5639" width="13.5546875" customWidth="1"/>
    <col min="5640" max="5640" width="17.77734375" customWidth="1"/>
    <col min="5641" max="5641" width="19.77734375" customWidth="1"/>
    <col min="5642" max="5642" width="14.21875" customWidth="1"/>
    <col min="5643" max="5643" width="13.5546875" customWidth="1"/>
    <col min="5644" max="5644" width="10.21875" customWidth="1"/>
    <col min="5645" max="5645" width="12.77734375" customWidth="1"/>
    <col min="5646" max="5646" width="24.5546875" customWidth="1"/>
    <col min="5891" max="5891" width="77.77734375" customWidth="1"/>
    <col min="5892" max="5892" width="29.5546875" customWidth="1"/>
    <col min="5894" max="5894" width="49.5546875" customWidth="1"/>
    <col min="5895" max="5895" width="13.5546875" customWidth="1"/>
    <col min="5896" max="5896" width="17.77734375" customWidth="1"/>
    <col min="5897" max="5897" width="19.77734375" customWidth="1"/>
    <col min="5898" max="5898" width="14.21875" customWidth="1"/>
    <col min="5899" max="5899" width="13.5546875" customWidth="1"/>
    <col min="5900" max="5900" width="10.21875" customWidth="1"/>
    <col min="5901" max="5901" width="12.77734375" customWidth="1"/>
    <col min="5902" max="5902" width="24.5546875" customWidth="1"/>
    <col min="6147" max="6147" width="77.77734375" customWidth="1"/>
    <col min="6148" max="6148" width="29.5546875" customWidth="1"/>
    <col min="6150" max="6150" width="49.5546875" customWidth="1"/>
    <col min="6151" max="6151" width="13.5546875" customWidth="1"/>
    <col min="6152" max="6152" width="17.77734375" customWidth="1"/>
    <col min="6153" max="6153" width="19.77734375" customWidth="1"/>
    <col min="6154" max="6154" width="14.21875" customWidth="1"/>
    <col min="6155" max="6155" width="13.5546875" customWidth="1"/>
    <col min="6156" max="6156" width="10.21875" customWidth="1"/>
    <col min="6157" max="6157" width="12.77734375" customWidth="1"/>
    <col min="6158" max="6158" width="24.5546875" customWidth="1"/>
    <col min="6403" max="6403" width="77.77734375" customWidth="1"/>
    <col min="6404" max="6404" width="29.5546875" customWidth="1"/>
    <col min="6406" max="6406" width="49.5546875" customWidth="1"/>
    <col min="6407" max="6407" width="13.5546875" customWidth="1"/>
    <col min="6408" max="6408" width="17.77734375" customWidth="1"/>
    <col min="6409" max="6409" width="19.77734375" customWidth="1"/>
    <col min="6410" max="6410" width="14.21875" customWidth="1"/>
    <col min="6411" max="6411" width="13.5546875" customWidth="1"/>
    <col min="6412" max="6412" width="10.21875" customWidth="1"/>
    <col min="6413" max="6413" width="12.77734375" customWidth="1"/>
    <col min="6414" max="6414" width="24.5546875" customWidth="1"/>
    <col min="6659" max="6659" width="77.77734375" customWidth="1"/>
    <col min="6660" max="6660" width="29.5546875" customWidth="1"/>
    <col min="6662" max="6662" width="49.5546875" customWidth="1"/>
    <col min="6663" max="6663" width="13.5546875" customWidth="1"/>
    <col min="6664" max="6664" width="17.77734375" customWidth="1"/>
    <col min="6665" max="6665" width="19.77734375" customWidth="1"/>
    <col min="6666" max="6666" width="14.21875" customWidth="1"/>
    <col min="6667" max="6667" width="13.5546875" customWidth="1"/>
    <col min="6668" max="6668" width="10.21875" customWidth="1"/>
    <col min="6669" max="6669" width="12.77734375" customWidth="1"/>
    <col min="6670" max="6670" width="24.5546875" customWidth="1"/>
    <col min="6915" max="6915" width="77.77734375" customWidth="1"/>
    <col min="6916" max="6916" width="29.5546875" customWidth="1"/>
    <col min="6918" max="6918" width="49.5546875" customWidth="1"/>
    <col min="6919" max="6919" width="13.5546875" customWidth="1"/>
    <col min="6920" max="6920" width="17.77734375" customWidth="1"/>
    <col min="6921" max="6921" width="19.77734375" customWidth="1"/>
    <col min="6922" max="6922" width="14.21875" customWidth="1"/>
    <col min="6923" max="6923" width="13.5546875" customWidth="1"/>
    <col min="6924" max="6924" width="10.21875" customWidth="1"/>
    <col min="6925" max="6925" width="12.77734375" customWidth="1"/>
    <col min="6926" max="6926" width="24.5546875" customWidth="1"/>
    <col min="7171" max="7171" width="77.77734375" customWidth="1"/>
    <col min="7172" max="7172" width="29.5546875" customWidth="1"/>
    <col min="7174" max="7174" width="49.5546875" customWidth="1"/>
    <col min="7175" max="7175" width="13.5546875" customWidth="1"/>
    <col min="7176" max="7176" width="17.77734375" customWidth="1"/>
    <col min="7177" max="7177" width="19.77734375" customWidth="1"/>
    <col min="7178" max="7178" width="14.21875" customWidth="1"/>
    <col min="7179" max="7179" width="13.5546875" customWidth="1"/>
    <col min="7180" max="7180" width="10.21875" customWidth="1"/>
    <col min="7181" max="7181" width="12.77734375" customWidth="1"/>
    <col min="7182" max="7182" width="24.5546875" customWidth="1"/>
    <col min="7427" max="7427" width="77.77734375" customWidth="1"/>
    <col min="7428" max="7428" width="29.5546875" customWidth="1"/>
    <col min="7430" max="7430" width="49.5546875" customWidth="1"/>
    <col min="7431" max="7431" width="13.5546875" customWidth="1"/>
    <col min="7432" max="7432" width="17.77734375" customWidth="1"/>
    <col min="7433" max="7433" width="19.77734375" customWidth="1"/>
    <col min="7434" max="7434" width="14.21875" customWidth="1"/>
    <col min="7435" max="7435" width="13.5546875" customWidth="1"/>
    <col min="7436" max="7436" width="10.21875" customWidth="1"/>
    <col min="7437" max="7437" width="12.77734375" customWidth="1"/>
    <col min="7438" max="7438" width="24.5546875" customWidth="1"/>
    <col min="7683" max="7683" width="77.77734375" customWidth="1"/>
    <col min="7684" max="7684" width="29.5546875" customWidth="1"/>
    <col min="7686" max="7686" width="49.5546875" customWidth="1"/>
    <col min="7687" max="7687" width="13.5546875" customWidth="1"/>
    <col min="7688" max="7688" width="17.77734375" customWidth="1"/>
    <col min="7689" max="7689" width="19.77734375" customWidth="1"/>
    <col min="7690" max="7690" width="14.21875" customWidth="1"/>
    <col min="7691" max="7691" width="13.5546875" customWidth="1"/>
    <col min="7692" max="7692" width="10.21875" customWidth="1"/>
    <col min="7693" max="7693" width="12.77734375" customWidth="1"/>
    <col min="7694" max="7694" width="24.5546875" customWidth="1"/>
    <col min="7939" max="7939" width="77.77734375" customWidth="1"/>
    <col min="7940" max="7940" width="29.5546875" customWidth="1"/>
    <col min="7942" max="7942" width="49.5546875" customWidth="1"/>
    <col min="7943" max="7943" width="13.5546875" customWidth="1"/>
    <col min="7944" max="7944" width="17.77734375" customWidth="1"/>
    <col min="7945" max="7945" width="19.77734375" customWidth="1"/>
    <col min="7946" max="7946" width="14.21875" customWidth="1"/>
    <col min="7947" max="7947" width="13.5546875" customWidth="1"/>
    <col min="7948" max="7948" width="10.21875" customWidth="1"/>
    <col min="7949" max="7949" width="12.77734375" customWidth="1"/>
    <col min="7950" max="7950" width="24.5546875" customWidth="1"/>
    <col min="8195" max="8195" width="77.77734375" customWidth="1"/>
    <col min="8196" max="8196" width="29.5546875" customWidth="1"/>
    <col min="8198" max="8198" width="49.5546875" customWidth="1"/>
    <col min="8199" max="8199" width="13.5546875" customWidth="1"/>
    <col min="8200" max="8200" width="17.77734375" customWidth="1"/>
    <col min="8201" max="8201" width="19.77734375" customWidth="1"/>
    <col min="8202" max="8202" width="14.21875" customWidth="1"/>
    <col min="8203" max="8203" width="13.5546875" customWidth="1"/>
    <col min="8204" max="8204" width="10.21875" customWidth="1"/>
    <col min="8205" max="8205" width="12.77734375" customWidth="1"/>
    <col min="8206" max="8206" width="24.5546875" customWidth="1"/>
    <col min="8451" max="8451" width="77.77734375" customWidth="1"/>
    <col min="8452" max="8452" width="29.5546875" customWidth="1"/>
    <col min="8454" max="8454" width="49.5546875" customWidth="1"/>
    <col min="8455" max="8455" width="13.5546875" customWidth="1"/>
    <col min="8456" max="8456" width="17.77734375" customWidth="1"/>
    <col min="8457" max="8457" width="19.77734375" customWidth="1"/>
    <col min="8458" max="8458" width="14.21875" customWidth="1"/>
    <col min="8459" max="8459" width="13.5546875" customWidth="1"/>
    <col min="8460" max="8460" width="10.21875" customWidth="1"/>
    <col min="8461" max="8461" width="12.77734375" customWidth="1"/>
    <col min="8462" max="8462" width="24.5546875" customWidth="1"/>
    <col min="8707" max="8707" width="77.77734375" customWidth="1"/>
    <col min="8708" max="8708" width="29.5546875" customWidth="1"/>
    <col min="8710" max="8710" width="49.5546875" customWidth="1"/>
    <col min="8711" max="8711" width="13.5546875" customWidth="1"/>
    <col min="8712" max="8712" width="17.77734375" customWidth="1"/>
    <col min="8713" max="8713" width="19.77734375" customWidth="1"/>
    <col min="8714" max="8714" width="14.21875" customWidth="1"/>
    <col min="8715" max="8715" width="13.5546875" customWidth="1"/>
    <col min="8716" max="8716" width="10.21875" customWidth="1"/>
    <col min="8717" max="8717" width="12.77734375" customWidth="1"/>
    <col min="8718" max="8718" width="24.5546875" customWidth="1"/>
    <col min="8963" max="8963" width="77.77734375" customWidth="1"/>
    <col min="8964" max="8964" width="29.5546875" customWidth="1"/>
    <col min="8966" max="8966" width="49.5546875" customWidth="1"/>
    <col min="8967" max="8967" width="13.5546875" customWidth="1"/>
    <col min="8968" max="8968" width="17.77734375" customWidth="1"/>
    <col min="8969" max="8969" width="19.77734375" customWidth="1"/>
    <col min="8970" max="8970" width="14.21875" customWidth="1"/>
    <col min="8971" max="8971" width="13.5546875" customWidth="1"/>
    <col min="8972" max="8972" width="10.21875" customWidth="1"/>
    <col min="8973" max="8973" width="12.77734375" customWidth="1"/>
    <col min="8974" max="8974" width="24.5546875" customWidth="1"/>
    <col min="9219" max="9219" width="77.77734375" customWidth="1"/>
    <col min="9220" max="9220" width="29.5546875" customWidth="1"/>
    <col min="9222" max="9222" width="49.5546875" customWidth="1"/>
    <col min="9223" max="9223" width="13.5546875" customWidth="1"/>
    <col min="9224" max="9224" width="17.77734375" customWidth="1"/>
    <col min="9225" max="9225" width="19.77734375" customWidth="1"/>
    <col min="9226" max="9226" width="14.21875" customWidth="1"/>
    <col min="9227" max="9227" width="13.5546875" customWidth="1"/>
    <col min="9228" max="9228" width="10.21875" customWidth="1"/>
    <col min="9229" max="9229" width="12.77734375" customWidth="1"/>
    <col min="9230" max="9230" width="24.5546875" customWidth="1"/>
    <col min="9475" max="9475" width="77.77734375" customWidth="1"/>
    <col min="9476" max="9476" width="29.5546875" customWidth="1"/>
    <col min="9478" max="9478" width="49.5546875" customWidth="1"/>
    <col min="9479" max="9479" width="13.5546875" customWidth="1"/>
    <col min="9480" max="9480" width="17.77734375" customWidth="1"/>
    <col min="9481" max="9481" width="19.77734375" customWidth="1"/>
    <col min="9482" max="9482" width="14.21875" customWidth="1"/>
    <col min="9483" max="9483" width="13.5546875" customWidth="1"/>
    <col min="9484" max="9484" width="10.21875" customWidth="1"/>
    <col min="9485" max="9485" width="12.77734375" customWidth="1"/>
    <col min="9486" max="9486" width="24.5546875" customWidth="1"/>
    <col min="9731" max="9731" width="77.77734375" customWidth="1"/>
    <col min="9732" max="9732" width="29.5546875" customWidth="1"/>
    <col min="9734" max="9734" width="49.5546875" customWidth="1"/>
    <col min="9735" max="9735" width="13.5546875" customWidth="1"/>
    <col min="9736" max="9736" width="17.77734375" customWidth="1"/>
    <col min="9737" max="9737" width="19.77734375" customWidth="1"/>
    <col min="9738" max="9738" width="14.21875" customWidth="1"/>
    <col min="9739" max="9739" width="13.5546875" customWidth="1"/>
    <col min="9740" max="9740" width="10.21875" customWidth="1"/>
    <col min="9741" max="9741" width="12.77734375" customWidth="1"/>
    <col min="9742" max="9742" width="24.5546875" customWidth="1"/>
    <col min="9987" max="9987" width="77.77734375" customWidth="1"/>
    <col min="9988" max="9988" width="29.5546875" customWidth="1"/>
    <col min="9990" max="9990" width="49.5546875" customWidth="1"/>
    <col min="9991" max="9991" width="13.5546875" customWidth="1"/>
    <col min="9992" max="9992" width="17.77734375" customWidth="1"/>
    <col min="9993" max="9993" width="19.77734375" customWidth="1"/>
    <col min="9994" max="9994" width="14.21875" customWidth="1"/>
    <col min="9995" max="9995" width="13.5546875" customWidth="1"/>
    <col min="9996" max="9996" width="10.21875" customWidth="1"/>
    <col min="9997" max="9997" width="12.77734375" customWidth="1"/>
    <col min="9998" max="9998" width="24.5546875" customWidth="1"/>
    <col min="10243" max="10243" width="77.77734375" customWidth="1"/>
    <col min="10244" max="10244" width="29.5546875" customWidth="1"/>
    <col min="10246" max="10246" width="49.5546875" customWidth="1"/>
    <col min="10247" max="10247" width="13.5546875" customWidth="1"/>
    <col min="10248" max="10248" width="17.77734375" customWidth="1"/>
    <col min="10249" max="10249" width="19.77734375" customWidth="1"/>
    <col min="10250" max="10250" width="14.21875" customWidth="1"/>
    <col min="10251" max="10251" width="13.5546875" customWidth="1"/>
    <col min="10252" max="10252" width="10.21875" customWidth="1"/>
    <col min="10253" max="10253" width="12.77734375" customWidth="1"/>
    <col min="10254" max="10254" width="24.5546875" customWidth="1"/>
    <col min="10499" max="10499" width="77.77734375" customWidth="1"/>
    <col min="10500" max="10500" width="29.5546875" customWidth="1"/>
    <col min="10502" max="10502" width="49.5546875" customWidth="1"/>
    <col min="10503" max="10503" width="13.5546875" customWidth="1"/>
    <col min="10504" max="10504" width="17.77734375" customWidth="1"/>
    <col min="10505" max="10505" width="19.77734375" customWidth="1"/>
    <col min="10506" max="10506" width="14.21875" customWidth="1"/>
    <col min="10507" max="10507" width="13.5546875" customWidth="1"/>
    <col min="10508" max="10508" width="10.21875" customWidth="1"/>
    <col min="10509" max="10509" width="12.77734375" customWidth="1"/>
    <col min="10510" max="10510" width="24.5546875" customWidth="1"/>
    <col min="10755" max="10755" width="77.77734375" customWidth="1"/>
    <col min="10756" max="10756" width="29.5546875" customWidth="1"/>
    <col min="10758" max="10758" width="49.5546875" customWidth="1"/>
    <col min="10759" max="10759" width="13.5546875" customWidth="1"/>
    <col min="10760" max="10760" width="17.77734375" customWidth="1"/>
    <col min="10761" max="10761" width="19.77734375" customWidth="1"/>
    <col min="10762" max="10762" width="14.21875" customWidth="1"/>
    <col min="10763" max="10763" width="13.5546875" customWidth="1"/>
    <col min="10764" max="10764" width="10.21875" customWidth="1"/>
    <col min="10765" max="10765" width="12.77734375" customWidth="1"/>
    <col min="10766" max="10766" width="24.5546875" customWidth="1"/>
    <col min="11011" max="11011" width="77.77734375" customWidth="1"/>
    <col min="11012" max="11012" width="29.5546875" customWidth="1"/>
    <col min="11014" max="11014" width="49.5546875" customWidth="1"/>
    <col min="11015" max="11015" width="13.5546875" customWidth="1"/>
    <col min="11016" max="11016" width="17.77734375" customWidth="1"/>
    <col min="11017" max="11017" width="19.77734375" customWidth="1"/>
    <col min="11018" max="11018" width="14.21875" customWidth="1"/>
    <col min="11019" max="11019" width="13.5546875" customWidth="1"/>
    <col min="11020" max="11020" width="10.21875" customWidth="1"/>
    <col min="11021" max="11021" width="12.77734375" customWidth="1"/>
    <col min="11022" max="11022" width="24.5546875" customWidth="1"/>
    <col min="11267" max="11267" width="77.77734375" customWidth="1"/>
    <col min="11268" max="11268" width="29.5546875" customWidth="1"/>
    <col min="11270" max="11270" width="49.5546875" customWidth="1"/>
    <col min="11271" max="11271" width="13.5546875" customWidth="1"/>
    <col min="11272" max="11272" width="17.77734375" customWidth="1"/>
    <col min="11273" max="11273" width="19.77734375" customWidth="1"/>
    <col min="11274" max="11274" width="14.21875" customWidth="1"/>
    <col min="11275" max="11275" width="13.5546875" customWidth="1"/>
    <col min="11276" max="11276" width="10.21875" customWidth="1"/>
    <col min="11277" max="11277" width="12.77734375" customWidth="1"/>
    <col min="11278" max="11278" width="24.5546875" customWidth="1"/>
    <col min="11523" max="11523" width="77.77734375" customWidth="1"/>
    <col min="11524" max="11524" width="29.5546875" customWidth="1"/>
    <col min="11526" max="11526" width="49.5546875" customWidth="1"/>
    <col min="11527" max="11527" width="13.5546875" customWidth="1"/>
    <col min="11528" max="11528" width="17.77734375" customWidth="1"/>
    <col min="11529" max="11529" width="19.77734375" customWidth="1"/>
    <col min="11530" max="11530" width="14.21875" customWidth="1"/>
    <col min="11531" max="11531" width="13.5546875" customWidth="1"/>
    <col min="11532" max="11532" width="10.21875" customWidth="1"/>
    <col min="11533" max="11533" width="12.77734375" customWidth="1"/>
    <col min="11534" max="11534" width="24.5546875" customWidth="1"/>
    <col min="11779" max="11779" width="77.77734375" customWidth="1"/>
    <col min="11780" max="11780" width="29.5546875" customWidth="1"/>
    <col min="11782" max="11782" width="49.5546875" customWidth="1"/>
    <col min="11783" max="11783" width="13.5546875" customWidth="1"/>
    <col min="11784" max="11784" width="17.77734375" customWidth="1"/>
    <col min="11785" max="11785" width="19.77734375" customWidth="1"/>
    <col min="11786" max="11786" width="14.21875" customWidth="1"/>
    <col min="11787" max="11787" width="13.5546875" customWidth="1"/>
    <col min="11788" max="11788" width="10.21875" customWidth="1"/>
    <col min="11789" max="11789" width="12.77734375" customWidth="1"/>
    <col min="11790" max="11790" width="24.5546875" customWidth="1"/>
    <col min="12035" max="12035" width="77.77734375" customWidth="1"/>
    <col min="12036" max="12036" width="29.5546875" customWidth="1"/>
    <col min="12038" max="12038" width="49.5546875" customWidth="1"/>
    <col min="12039" max="12039" width="13.5546875" customWidth="1"/>
    <col min="12040" max="12040" width="17.77734375" customWidth="1"/>
    <col min="12041" max="12041" width="19.77734375" customWidth="1"/>
    <col min="12042" max="12042" width="14.21875" customWidth="1"/>
    <col min="12043" max="12043" width="13.5546875" customWidth="1"/>
    <col min="12044" max="12044" width="10.21875" customWidth="1"/>
    <col min="12045" max="12045" width="12.77734375" customWidth="1"/>
    <col min="12046" max="12046" width="24.5546875" customWidth="1"/>
    <col min="12291" max="12291" width="77.77734375" customWidth="1"/>
    <col min="12292" max="12292" width="29.5546875" customWidth="1"/>
    <col min="12294" max="12294" width="49.5546875" customWidth="1"/>
    <col min="12295" max="12295" width="13.5546875" customWidth="1"/>
    <col min="12296" max="12296" width="17.77734375" customWidth="1"/>
    <col min="12297" max="12297" width="19.77734375" customWidth="1"/>
    <col min="12298" max="12298" width="14.21875" customWidth="1"/>
    <col min="12299" max="12299" width="13.5546875" customWidth="1"/>
    <col min="12300" max="12300" width="10.21875" customWidth="1"/>
    <col min="12301" max="12301" width="12.77734375" customWidth="1"/>
    <col min="12302" max="12302" width="24.5546875" customWidth="1"/>
    <col min="12547" max="12547" width="77.77734375" customWidth="1"/>
    <col min="12548" max="12548" width="29.5546875" customWidth="1"/>
    <col min="12550" max="12550" width="49.5546875" customWidth="1"/>
    <col min="12551" max="12551" width="13.5546875" customWidth="1"/>
    <col min="12552" max="12552" width="17.77734375" customWidth="1"/>
    <col min="12553" max="12553" width="19.77734375" customWidth="1"/>
    <col min="12554" max="12554" width="14.21875" customWidth="1"/>
    <col min="12555" max="12555" width="13.5546875" customWidth="1"/>
    <col min="12556" max="12556" width="10.21875" customWidth="1"/>
    <col min="12557" max="12557" width="12.77734375" customWidth="1"/>
    <col min="12558" max="12558" width="24.5546875" customWidth="1"/>
    <col min="12803" max="12803" width="77.77734375" customWidth="1"/>
    <col min="12804" max="12804" width="29.5546875" customWidth="1"/>
    <col min="12806" max="12806" width="49.5546875" customWidth="1"/>
    <col min="12807" max="12807" width="13.5546875" customWidth="1"/>
    <col min="12808" max="12808" width="17.77734375" customWidth="1"/>
    <col min="12809" max="12809" width="19.77734375" customWidth="1"/>
    <col min="12810" max="12810" width="14.21875" customWidth="1"/>
    <col min="12811" max="12811" width="13.5546875" customWidth="1"/>
    <col min="12812" max="12812" width="10.21875" customWidth="1"/>
    <col min="12813" max="12813" width="12.77734375" customWidth="1"/>
    <col min="12814" max="12814" width="24.5546875" customWidth="1"/>
    <col min="13059" max="13059" width="77.77734375" customWidth="1"/>
    <col min="13060" max="13060" width="29.5546875" customWidth="1"/>
    <col min="13062" max="13062" width="49.5546875" customWidth="1"/>
    <col min="13063" max="13063" width="13.5546875" customWidth="1"/>
    <col min="13064" max="13064" width="17.77734375" customWidth="1"/>
    <col min="13065" max="13065" width="19.77734375" customWidth="1"/>
    <col min="13066" max="13066" width="14.21875" customWidth="1"/>
    <col min="13067" max="13067" width="13.5546875" customWidth="1"/>
    <col min="13068" max="13068" width="10.21875" customWidth="1"/>
    <col min="13069" max="13069" width="12.77734375" customWidth="1"/>
    <col min="13070" max="13070" width="24.5546875" customWidth="1"/>
    <col min="13315" max="13315" width="77.77734375" customWidth="1"/>
    <col min="13316" max="13316" width="29.5546875" customWidth="1"/>
    <col min="13318" max="13318" width="49.5546875" customWidth="1"/>
    <col min="13319" max="13319" width="13.5546875" customWidth="1"/>
    <col min="13320" max="13320" width="17.77734375" customWidth="1"/>
    <col min="13321" max="13321" width="19.77734375" customWidth="1"/>
    <col min="13322" max="13322" width="14.21875" customWidth="1"/>
    <col min="13323" max="13323" width="13.5546875" customWidth="1"/>
    <col min="13324" max="13324" width="10.21875" customWidth="1"/>
    <col min="13325" max="13325" width="12.77734375" customWidth="1"/>
    <col min="13326" max="13326" width="24.5546875" customWidth="1"/>
    <col min="13571" max="13571" width="77.77734375" customWidth="1"/>
    <col min="13572" max="13572" width="29.5546875" customWidth="1"/>
    <col min="13574" max="13574" width="49.5546875" customWidth="1"/>
    <col min="13575" max="13575" width="13.5546875" customWidth="1"/>
    <col min="13576" max="13576" width="17.77734375" customWidth="1"/>
    <col min="13577" max="13577" width="19.77734375" customWidth="1"/>
    <col min="13578" max="13578" width="14.21875" customWidth="1"/>
    <col min="13579" max="13579" width="13.5546875" customWidth="1"/>
    <col min="13580" max="13580" width="10.21875" customWidth="1"/>
    <col min="13581" max="13581" width="12.77734375" customWidth="1"/>
    <col min="13582" max="13582" width="24.5546875" customWidth="1"/>
    <col min="13827" max="13827" width="77.77734375" customWidth="1"/>
    <col min="13828" max="13828" width="29.5546875" customWidth="1"/>
    <col min="13830" max="13830" width="49.5546875" customWidth="1"/>
    <col min="13831" max="13831" width="13.5546875" customWidth="1"/>
    <col min="13832" max="13832" width="17.77734375" customWidth="1"/>
    <col min="13833" max="13833" width="19.77734375" customWidth="1"/>
    <col min="13834" max="13834" width="14.21875" customWidth="1"/>
    <col min="13835" max="13835" width="13.5546875" customWidth="1"/>
    <col min="13836" max="13836" width="10.21875" customWidth="1"/>
    <col min="13837" max="13837" width="12.77734375" customWidth="1"/>
    <col min="13838" max="13838" width="24.5546875" customWidth="1"/>
    <col min="14083" max="14083" width="77.77734375" customWidth="1"/>
    <col min="14084" max="14084" width="29.5546875" customWidth="1"/>
    <col min="14086" max="14086" width="49.5546875" customWidth="1"/>
    <col min="14087" max="14087" width="13.5546875" customWidth="1"/>
    <col min="14088" max="14088" width="17.77734375" customWidth="1"/>
    <col min="14089" max="14089" width="19.77734375" customWidth="1"/>
    <col min="14090" max="14090" width="14.21875" customWidth="1"/>
    <col min="14091" max="14091" width="13.5546875" customWidth="1"/>
    <col min="14092" max="14092" width="10.21875" customWidth="1"/>
    <col min="14093" max="14093" width="12.77734375" customWidth="1"/>
    <col min="14094" max="14094" width="24.5546875" customWidth="1"/>
    <col min="14339" max="14339" width="77.77734375" customWidth="1"/>
    <col min="14340" max="14340" width="29.5546875" customWidth="1"/>
    <col min="14342" max="14342" width="49.5546875" customWidth="1"/>
    <col min="14343" max="14343" width="13.5546875" customWidth="1"/>
    <col min="14344" max="14344" width="17.77734375" customWidth="1"/>
    <col min="14345" max="14345" width="19.77734375" customWidth="1"/>
    <col min="14346" max="14346" width="14.21875" customWidth="1"/>
    <col min="14347" max="14347" width="13.5546875" customWidth="1"/>
    <col min="14348" max="14348" width="10.21875" customWidth="1"/>
    <col min="14349" max="14349" width="12.77734375" customWidth="1"/>
    <col min="14350" max="14350" width="24.5546875" customWidth="1"/>
    <col min="14595" max="14595" width="77.77734375" customWidth="1"/>
    <col min="14596" max="14596" width="29.5546875" customWidth="1"/>
    <col min="14598" max="14598" width="49.5546875" customWidth="1"/>
    <col min="14599" max="14599" width="13.5546875" customWidth="1"/>
    <col min="14600" max="14600" width="17.77734375" customWidth="1"/>
    <col min="14601" max="14601" width="19.77734375" customWidth="1"/>
    <col min="14602" max="14602" width="14.21875" customWidth="1"/>
    <col min="14603" max="14603" width="13.5546875" customWidth="1"/>
    <col min="14604" max="14604" width="10.21875" customWidth="1"/>
    <col min="14605" max="14605" width="12.77734375" customWidth="1"/>
    <col min="14606" max="14606" width="24.5546875" customWidth="1"/>
    <col min="14851" max="14851" width="77.77734375" customWidth="1"/>
    <col min="14852" max="14852" width="29.5546875" customWidth="1"/>
    <col min="14854" max="14854" width="49.5546875" customWidth="1"/>
    <col min="14855" max="14855" width="13.5546875" customWidth="1"/>
    <col min="14856" max="14856" width="17.77734375" customWidth="1"/>
    <col min="14857" max="14857" width="19.77734375" customWidth="1"/>
    <col min="14858" max="14858" width="14.21875" customWidth="1"/>
    <col min="14859" max="14859" width="13.5546875" customWidth="1"/>
    <col min="14860" max="14860" width="10.21875" customWidth="1"/>
    <col min="14861" max="14861" width="12.77734375" customWidth="1"/>
    <col min="14862" max="14862" width="24.5546875" customWidth="1"/>
    <col min="15107" max="15107" width="77.77734375" customWidth="1"/>
    <col min="15108" max="15108" width="29.5546875" customWidth="1"/>
    <col min="15110" max="15110" width="49.5546875" customWidth="1"/>
    <col min="15111" max="15111" width="13.5546875" customWidth="1"/>
    <col min="15112" max="15112" width="17.77734375" customWidth="1"/>
    <col min="15113" max="15113" width="19.77734375" customWidth="1"/>
    <col min="15114" max="15114" width="14.21875" customWidth="1"/>
    <col min="15115" max="15115" width="13.5546875" customWidth="1"/>
    <col min="15116" max="15116" width="10.21875" customWidth="1"/>
    <col min="15117" max="15117" width="12.77734375" customWidth="1"/>
    <col min="15118" max="15118" width="24.5546875" customWidth="1"/>
    <col min="15363" max="15363" width="77.77734375" customWidth="1"/>
    <col min="15364" max="15364" width="29.5546875" customWidth="1"/>
    <col min="15366" max="15366" width="49.5546875" customWidth="1"/>
    <col min="15367" max="15367" width="13.5546875" customWidth="1"/>
    <col min="15368" max="15368" width="17.77734375" customWidth="1"/>
    <col min="15369" max="15369" width="19.77734375" customWidth="1"/>
    <col min="15370" max="15370" width="14.21875" customWidth="1"/>
    <col min="15371" max="15371" width="13.5546875" customWidth="1"/>
    <col min="15372" max="15372" width="10.21875" customWidth="1"/>
    <col min="15373" max="15373" width="12.77734375" customWidth="1"/>
    <col min="15374" max="15374" width="24.5546875" customWidth="1"/>
    <col min="15619" max="15619" width="77.77734375" customWidth="1"/>
    <col min="15620" max="15620" width="29.5546875" customWidth="1"/>
    <col min="15622" max="15622" width="49.5546875" customWidth="1"/>
    <col min="15623" max="15623" width="13.5546875" customWidth="1"/>
    <col min="15624" max="15624" width="17.77734375" customWidth="1"/>
    <col min="15625" max="15625" width="19.77734375" customWidth="1"/>
    <col min="15626" max="15626" width="14.21875" customWidth="1"/>
    <col min="15627" max="15627" width="13.5546875" customWidth="1"/>
    <col min="15628" max="15628" width="10.21875" customWidth="1"/>
    <col min="15629" max="15629" width="12.77734375" customWidth="1"/>
    <col min="15630" max="15630" width="24.5546875" customWidth="1"/>
    <col min="15875" max="15875" width="77.77734375" customWidth="1"/>
    <col min="15876" max="15876" width="29.5546875" customWidth="1"/>
    <col min="15878" max="15878" width="49.5546875" customWidth="1"/>
    <col min="15879" max="15879" width="13.5546875" customWidth="1"/>
    <col min="15880" max="15880" width="17.77734375" customWidth="1"/>
    <col min="15881" max="15881" width="19.77734375" customWidth="1"/>
    <col min="15882" max="15882" width="14.21875" customWidth="1"/>
    <col min="15883" max="15883" width="13.5546875" customWidth="1"/>
    <col min="15884" max="15884" width="10.21875" customWidth="1"/>
    <col min="15885" max="15885" width="12.77734375" customWidth="1"/>
    <col min="15886" max="15886" width="24.5546875" customWidth="1"/>
    <col min="16131" max="16131" width="77.77734375" customWidth="1"/>
    <col min="16132" max="16132" width="29.5546875" customWidth="1"/>
    <col min="16134" max="16134" width="49.5546875" customWidth="1"/>
    <col min="16135" max="16135" width="13.5546875" customWidth="1"/>
    <col min="16136" max="16136" width="17.77734375" customWidth="1"/>
    <col min="16137" max="16137" width="19.77734375" customWidth="1"/>
    <col min="16138" max="16138" width="14.21875" customWidth="1"/>
    <col min="16139" max="16139" width="13.5546875" customWidth="1"/>
    <col min="16140" max="16140" width="10.21875" customWidth="1"/>
    <col min="16141" max="16141" width="12.77734375" customWidth="1"/>
    <col min="16142" max="16142" width="24.5546875" customWidth="1"/>
  </cols>
  <sheetData>
    <row r="1" spans="1:14" ht="16.2" x14ac:dyDescent="0.3">
      <c r="C1" s="235" t="s">
        <v>7659</v>
      </c>
      <c r="D1" s="236"/>
      <c r="H1" s="272"/>
      <c r="I1" s="272"/>
    </row>
    <row r="2" spans="1:14" ht="16.2" x14ac:dyDescent="0.3">
      <c r="A2" s="369" t="s">
        <v>3703</v>
      </c>
      <c r="B2" s="369"/>
      <c r="C2" s="370" t="s">
        <v>7660</v>
      </c>
      <c r="D2" s="370"/>
      <c r="H2" s="272"/>
      <c r="I2" s="272"/>
    </row>
    <row r="3" spans="1:14" x14ac:dyDescent="0.3">
      <c r="B3" t="s">
        <v>7661</v>
      </c>
      <c r="C3" s="235"/>
      <c r="D3" s="236"/>
      <c r="H3" s="272"/>
      <c r="I3" s="272"/>
    </row>
    <row r="4" spans="1:14" x14ac:dyDescent="0.3">
      <c r="B4" s="381" t="s">
        <v>7662</v>
      </c>
      <c r="C4" s="382"/>
      <c r="D4" s="383"/>
      <c r="E4" s="381"/>
      <c r="F4" s="381"/>
      <c r="G4" s="381"/>
      <c r="H4" s="384"/>
      <c r="I4" s="384"/>
    </row>
    <row r="5" spans="1:14" x14ac:dyDescent="0.3">
      <c r="B5" s="350" t="s">
        <v>7663</v>
      </c>
      <c r="C5" s="372"/>
      <c r="D5" s="349"/>
      <c r="E5" s="350"/>
      <c r="F5" s="350"/>
      <c r="G5" s="350"/>
      <c r="H5" s="385"/>
      <c r="I5" s="385"/>
      <c r="J5" s="350"/>
      <c r="K5" s="350"/>
      <c r="L5" s="350"/>
      <c r="M5" s="350"/>
    </row>
    <row r="6" spans="1:14" x14ac:dyDescent="0.3">
      <c r="B6" t="s">
        <v>7117</v>
      </c>
      <c r="C6" s="235"/>
      <c r="D6" s="236"/>
      <c r="H6" s="272"/>
      <c r="I6" s="272"/>
    </row>
    <row r="8" spans="1:14" ht="88.2" x14ac:dyDescent="0.3">
      <c r="A8" s="240" t="s">
        <v>3705</v>
      </c>
      <c r="B8" s="240" t="s">
        <v>7664</v>
      </c>
      <c r="C8" s="240" t="s">
        <v>857</v>
      </c>
      <c r="D8" s="240" t="s">
        <v>5404</v>
      </c>
      <c r="E8" s="240" t="s">
        <v>858</v>
      </c>
      <c r="F8" s="240" t="s">
        <v>7578</v>
      </c>
      <c r="G8" s="242" t="s">
        <v>7665</v>
      </c>
      <c r="H8" s="241" t="s">
        <v>7666</v>
      </c>
      <c r="I8" s="241" t="s">
        <v>7580</v>
      </c>
      <c r="J8" s="346" t="s">
        <v>7667</v>
      </c>
      <c r="K8" s="347" t="s">
        <v>7668</v>
      </c>
      <c r="L8" s="240" t="s">
        <v>7582</v>
      </c>
      <c r="M8" s="240" t="s">
        <v>7669</v>
      </c>
      <c r="N8" s="240" t="s">
        <v>7670</v>
      </c>
    </row>
    <row r="9" spans="1:14" x14ac:dyDescent="0.3">
      <c r="A9">
        <f t="shared" ref="A9:A18" si="0">RANK(H9,H$9:H$697,0)</f>
        <v>1</v>
      </c>
      <c r="B9" s="236">
        <v>166027</v>
      </c>
      <c r="C9" t="s">
        <v>1116</v>
      </c>
      <c r="D9" t="s">
        <v>5417</v>
      </c>
      <c r="E9" t="s">
        <v>22</v>
      </c>
      <c r="F9" t="s">
        <v>7126</v>
      </c>
      <c r="G9" s="272">
        <v>24555</v>
      </c>
      <c r="H9" s="272">
        <v>49444494</v>
      </c>
      <c r="I9" s="272">
        <v>51900662</v>
      </c>
      <c r="J9" s="253">
        <v>-4.732440599697938</v>
      </c>
      <c r="K9" s="272">
        <v>2013622.2357971899</v>
      </c>
      <c r="L9" s="386" t="s">
        <v>7671</v>
      </c>
      <c r="M9" s="386" t="s">
        <v>7586</v>
      </c>
      <c r="N9" s="387" t="s">
        <v>7672</v>
      </c>
    </row>
    <row r="10" spans="1:14" x14ac:dyDescent="0.3">
      <c r="A10">
        <f t="shared" si="0"/>
        <v>2</v>
      </c>
      <c r="B10" s="236">
        <v>229090</v>
      </c>
      <c r="C10" t="s">
        <v>1592</v>
      </c>
      <c r="D10" t="s">
        <v>5414</v>
      </c>
      <c r="E10" t="s">
        <v>35</v>
      </c>
      <c r="F10" t="s">
        <v>7460</v>
      </c>
      <c r="G10" s="272">
        <v>191026</v>
      </c>
      <c r="H10" s="272">
        <v>42668276.351000004</v>
      </c>
      <c r="I10" s="272">
        <v>42906846.616999999</v>
      </c>
      <c r="J10" s="253">
        <v>-0.55601910839440893</v>
      </c>
      <c r="K10" s="272">
        <v>223363.71148953546</v>
      </c>
      <c r="L10" s="386" t="s">
        <v>7673</v>
      </c>
      <c r="M10" s="386" t="s">
        <v>7586</v>
      </c>
      <c r="N10" s="387" t="s">
        <v>7589</v>
      </c>
    </row>
    <row r="11" spans="1:14" x14ac:dyDescent="0.3">
      <c r="A11">
        <f t="shared" si="0"/>
        <v>3</v>
      </c>
      <c r="B11" s="236">
        <v>130794</v>
      </c>
      <c r="C11" t="s">
        <v>1672</v>
      </c>
      <c r="D11" t="s">
        <v>5413</v>
      </c>
      <c r="E11" t="s">
        <v>81</v>
      </c>
      <c r="F11" t="s">
        <v>7126</v>
      </c>
      <c r="G11" s="272">
        <v>14429</v>
      </c>
      <c r="H11" s="272">
        <v>41383300</v>
      </c>
      <c r="I11" s="272">
        <v>42282900</v>
      </c>
      <c r="J11" s="253">
        <v>-2.127574031109503</v>
      </c>
      <c r="K11" s="272">
        <v>2868064.314921339</v>
      </c>
      <c r="L11" s="386" t="s">
        <v>7671</v>
      </c>
      <c r="M11" s="386" t="s">
        <v>7586</v>
      </c>
      <c r="N11" s="387" t="s">
        <v>7672</v>
      </c>
    </row>
    <row r="12" spans="1:14" x14ac:dyDescent="0.3">
      <c r="A12">
        <f t="shared" si="0"/>
        <v>4</v>
      </c>
      <c r="B12" s="236">
        <v>243744</v>
      </c>
      <c r="C12" t="s">
        <v>1417</v>
      </c>
      <c r="D12" t="s">
        <v>5415</v>
      </c>
      <c r="E12" t="s">
        <v>39</v>
      </c>
      <c r="F12" t="s">
        <v>7126</v>
      </c>
      <c r="G12" s="272">
        <v>16963</v>
      </c>
      <c r="H12" s="272">
        <v>36300000</v>
      </c>
      <c r="I12" s="272">
        <v>37800000</v>
      </c>
      <c r="J12" s="253">
        <v>-3.9682539682539679</v>
      </c>
      <c r="K12" s="272">
        <v>2139951.6594941933</v>
      </c>
      <c r="L12" s="386" t="s">
        <v>7671</v>
      </c>
      <c r="M12" s="386" t="s">
        <v>7586</v>
      </c>
      <c r="N12" s="387" t="s">
        <v>7672</v>
      </c>
    </row>
    <row r="13" spans="1:14" x14ac:dyDescent="0.3">
      <c r="A13">
        <f t="shared" si="0"/>
        <v>5</v>
      </c>
      <c r="B13" s="236">
        <v>186131</v>
      </c>
      <c r="C13" t="s">
        <v>7129</v>
      </c>
      <c r="D13" t="s">
        <v>5416</v>
      </c>
      <c r="E13" t="s">
        <v>279</v>
      </c>
      <c r="F13" t="s">
        <v>7126</v>
      </c>
      <c r="G13" s="272">
        <v>8799</v>
      </c>
      <c r="H13" s="272">
        <v>35794185.664999999</v>
      </c>
      <c r="I13" s="272">
        <v>37697508.821000002</v>
      </c>
      <c r="J13" s="253">
        <v>-5.0489361645555828</v>
      </c>
      <c r="K13" s="272">
        <v>4067983.3691328559</v>
      </c>
      <c r="L13" s="386" t="s">
        <v>7671</v>
      </c>
      <c r="M13" s="386" t="s">
        <v>7586</v>
      </c>
      <c r="N13" s="387" t="s">
        <v>7672</v>
      </c>
    </row>
    <row r="14" spans="1:14" x14ac:dyDescent="0.3">
      <c r="A14">
        <f t="shared" si="0"/>
        <v>6</v>
      </c>
      <c r="B14" s="236">
        <v>166683</v>
      </c>
      <c r="C14" t="s">
        <v>1218</v>
      </c>
      <c r="D14" t="s">
        <v>5417</v>
      </c>
      <c r="E14" t="s">
        <v>22</v>
      </c>
      <c r="F14" t="s">
        <v>7126</v>
      </c>
      <c r="G14" s="272">
        <v>11836</v>
      </c>
      <c r="H14" s="272">
        <v>24739862</v>
      </c>
      <c r="I14" s="272">
        <v>27527204</v>
      </c>
      <c r="J14" s="253">
        <v>-10.125772308731392</v>
      </c>
      <c r="K14" s="272">
        <v>2090221.5275430889</v>
      </c>
      <c r="L14" s="386" t="s">
        <v>7671</v>
      </c>
      <c r="M14" s="386" t="s">
        <v>7586</v>
      </c>
      <c r="N14" s="387" t="s">
        <v>7672</v>
      </c>
    </row>
    <row r="15" spans="1:14" x14ac:dyDescent="0.3">
      <c r="A15">
        <f t="shared" si="0"/>
        <v>7</v>
      </c>
      <c r="B15" s="236">
        <v>215062</v>
      </c>
      <c r="C15" t="s">
        <v>1852</v>
      </c>
      <c r="D15" t="s">
        <v>5418</v>
      </c>
      <c r="E15" t="s">
        <v>8</v>
      </c>
      <c r="F15" t="s">
        <v>7126</v>
      </c>
      <c r="G15" s="272">
        <v>24699</v>
      </c>
      <c r="H15" s="272">
        <v>20724351.484999999</v>
      </c>
      <c r="I15" s="272">
        <v>20523545.850000001</v>
      </c>
      <c r="J15" s="253">
        <v>0.97841589590621347</v>
      </c>
      <c r="K15" s="272">
        <v>839076.54095307505</v>
      </c>
      <c r="L15" s="386" t="s">
        <v>7671</v>
      </c>
      <c r="M15" s="386" t="s">
        <v>7586</v>
      </c>
      <c r="N15" s="387" t="s">
        <v>7672</v>
      </c>
    </row>
    <row r="16" spans="1:14" x14ac:dyDescent="0.3">
      <c r="A16" s="350">
        <f t="shared" si="0"/>
        <v>8</v>
      </c>
      <c r="B16" s="349">
        <v>228732</v>
      </c>
      <c r="C16" s="388" t="s">
        <v>7674</v>
      </c>
      <c r="D16" s="350" t="s">
        <v>5420</v>
      </c>
      <c r="E16" s="350" t="s">
        <v>35</v>
      </c>
      <c r="F16" s="350" t="s">
        <v>7592</v>
      </c>
      <c r="G16" s="385">
        <v>122247</v>
      </c>
      <c r="H16" s="385">
        <v>18243191.374000002</v>
      </c>
      <c r="I16" s="385">
        <v>18028266.787</v>
      </c>
      <c r="J16" s="352">
        <v>1.1921533530609827</v>
      </c>
      <c r="K16" s="385">
        <v>149232.22143692689</v>
      </c>
      <c r="L16" s="389" t="s">
        <v>7673</v>
      </c>
      <c r="M16" s="389" t="s">
        <v>7586</v>
      </c>
      <c r="N16" s="390" t="s">
        <v>7589</v>
      </c>
    </row>
    <row r="17" spans="1:14" x14ac:dyDescent="0.3">
      <c r="A17">
        <f t="shared" si="0"/>
        <v>9</v>
      </c>
      <c r="B17" s="236">
        <v>170976</v>
      </c>
      <c r="C17" t="s">
        <v>1547</v>
      </c>
      <c r="D17" t="s">
        <v>5421</v>
      </c>
      <c r="E17" t="s">
        <v>141</v>
      </c>
      <c r="F17" t="s">
        <v>7460</v>
      </c>
      <c r="G17" s="272">
        <v>58910</v>
      </c>
      <c r="H17" s="272">
        <v>17347188.135000002</v>
      </c>
      <c r="I17" s="272">
        <v>17022682.732999999</v>
      </c>
      <c r="J17" s="253">
        <v>1.9063117552612145</v>
      </c>
      <c r="K17" s="272">
        <v>294469.32838227804</v>
      </c>
      <c r="L17" s="386" t="s">
        <v>7675</v>
      </c>
      <c r="M17" s="386" t="s">
        <v>7586</v>
      </c>
      <c r="N17" s="387" t="s">
        <v>7672</v>
      </c>
    </row>
    <row r="18" spans="1:14" x14ac:dyDescent="0.3">
      <c r="A18">
        <f t="shared" si="0"/>
        <v>10</v>
      </c>
      <c r="B18" s="236">
        <v>152080</v>
      </c>
      <c r="C18" t="s">
        <v>1568</v>
      </c>
      <c r="D18" t="s">
        <v>5426</v>
      </c>
      <c r="E18" t="s">
        <v>90</v>
      </c>
      <c r="F18" t="s">
        <v>7126</v>
      </c>
      <c r="G18" s="272">
        <v>12946</v>
      </c>
      <c r="H18" s="272">
        <v>16729299</v>
      </c>
      <c r="I18" s="272">
        <v>18074543</v>
      </c>
      <c r="J18" s="253">
        <v>-7.4427552608107437</v>
      </c>
      <c r="K18" s="272">
        <v>1292236.9071527885</v>
      </c>
      <c r="L18" s="386" t="s">
        <v>7671</v>
      </c>
      <c r="M18" s="386" t="s">
        <v>7586</v>
      </c>
      <c r="N18" s="387" t="s">
        <v>7672</v>
      </c>
    </row>
    <row r="19" spans="1:14" x14ac:dyDescent="0.3">
      <c r="A19">
        <v>11</v>
      </c>
      <c r="B19" s="236">
        <v>124557</v>
      </c>
      <c r="C19" t="s">
        <v>7462</v>
      </c>
      <c r="D19" t="s">
        <v>5425</v>
      </c>
      <c r="E19" t="s">
        <v>39</v>
      </c>
      <c r="F19" t="s">
        <v>7460</v>
      </c>
      <c r="G19" s="272">
        <v>300856</v>
      </c>
      <c r="H19" s="272">
        <v>15417663</v>
      </c>
      <c r="I19" s="272">
        <v>16267485</v>
      </c>
      <c r="J19" s="253">
        <v>-5.2240527653782989</v>
      </c>
      <c r="K19" s="272">
        <v>51245.988113914966</v>
      </c>
      <c r="L19" s="386" t="s">
        <v>7673</v>
      </c>
      <c r="M19" s="386" t="s">
        <v>7586</v>
      </c>
      <c r="N19" s="387" t="s">
        <v>7589</v>
      </c>
    </row>
    <row r="20" spans="1:14" x14ac:dyDescent="0.3">
      <c r="A20">
        <f t="shared" ref="A20:A83" si="1">RANK(H20,H$9:H$697,0)</f>
        <v>12</v>
      </c>
      <c r="B20" s="236">
        <v>147767</v>
      </c>
      <c r="C20" t="s">
        <v>1298</v>
      </c>
      <c r="D20" t="s">
        <v>5422</v>
      </c>
      <c r="E20" t="s">
        <v>19</v>
      </c>
      <c r="F20" t="s">
        <v>7126</v>
      </c>
      <c r="G20" s="272">
        <v>20360</v>
      </c>
      <c r="H20" s="272">
        <v>14121488</v>
      </c>
      <c r="I20" s="272">
        <v>14958441</v>
      </c>
      <c r="J20" s="253">
        <v>-5.595188696469104</v>
      </c>
      <c r="K20" s="272">
        <v>693589.7838899804</v>
      </c>
      <c r="L20" s="386" t="s">
        <v>7671</v>
      </c>
      <c r="M20" s="386" t="s">
        <v>7586</v>
      </c>
      <c r="N20" s="387" t="s">
        <v>7672</v>
      </c>
    </row>
    <row r="21" spans="1:14" x14ac:dyDescent="0.3">
      <c r="A21">
        <f t="shared" si="1"/>
        <v>13</v>
      </c>
      <c r="B21" s="236">
        <v>190150</v>
      </c>
      <c r="C21" t="s">
        <v>7591</v>
      </c>
      <c r="D21" t="s">
        <v>5423</v>
      </c>
      <c r="E21" t="s">
        <v>12</v>
      </c>
      <c r="F21" t="s">
        <v>7126</v>
      </c>
      <c r="G21" s="272">
        <v>30540</v>
      </c>
      <c r="H21" s="272">
        <v>13279846</v>
      </c>
      <c r="I21" s="272">
        <v>14349970</v>
      </c>
      <c r="J21" s="253">
        <v>-7.4573256947575493</v>
      </c>
      <c r="K21" s="272">
        <v>434834.51211525867</v>
      </c>
      <c r="L21" s="386" t="s">
        <v>7671</v>
      </c>
      <c r="M21" s="386" t="s">
        <v>7586</v>
      </c>
      <c r="N21" s="387" t="s">
        <v>7672</v>
      </c>
    </row>
    <row r="22" spans="1:14" x14ac:dyDescent="0.3">
      <c r="A22">
        <f t="shared" si="1"/>
        <v>14</v>
      </c>
      <c r="B22" s="236">
        <v>179867</v>
      </c>
      <c r="C22" t="s">
        <v>1854</v>
      </c>
      <c r="D22" t="s">
        <v>5815</v>
      </c>
      <c r="E22" t="s">
        <v>3</v>
      </c>
      <c r="F22" t="s">
        <v>7126</v>
      </c>
      <c r="G22" s="272">
        <v>15417</v>
      </c>
      <c r="H22" s="272">
        <v>12252329.282</v>
      </c>
      <c r="I22" s="272">
        <v>13536002.868000001</v>
      </c>
      <c r="J22" s="253">
        <v>-9.4834021425533876</v>
      </c>
      <c r="K22" s="272">
        <v>794728.49983784137</v>
      </c>
      <c r="L22" s="386" t="s">
        <v>7671</v>
      </c>
      <c r="M22" s="386" t="s">
        <v>7586</v>
      </c>
      <c r="N22" s="387" t="s">
        <v>7672</v>
      </c>
    </row>
    <row r="23" spans="1:14" x14ac:dyDescent="0.3">
      <c r="A23">
        <f t="shared" si="1"/>
        <v>15</v>
      </c>
      <c r="B23" s="236">
        <v>198419</v>
      </c>
      <c r="C23" t="s">
        <v>1041</v>
      </c>
      <c r="D23" t="s">
        <v>5427</v>
      </c>
      <c r="E23" t="s">
        <v>30</v>
      </c>
      <c r="F23" t="s">
        <v>7126</v>
      </c>
      <c r="G23" s="272">
        <v>18003</v>
      </c>
      <c r="H23" s="272">
        <v>12116259.954</v>
      </c>
      <c r="I23" s="272">
        <v>12692471.867000001</v>
      </c>
      <c r="J23" s="253">
        <v>-4.5397927136488807</v>
      </c>
      <c r="K23" s="272">
        <v>673013.38410264952</v>
      </c>
      <c r="L23" s="386" t="s">
        <v>7671</v>
      </c>
      <c r="M23" s="386" t="s">
        <v>7586</v>
      </c>
      <c r="N23" s="387" t="s">
        <v>7672</v>
      </c>
    </row>
    <row r="24" spans="1:14" x14ac:dyDescent="0.3">
      <c r="A24">
        <f t="shared" si="1"/>
        <v>16</v>
      </c>
      <c r="B24" s="236">
        <v>221999</v>
      </c>
      <c r="C24" t="s">
        <v>1614</v>
      </c>
      <c r="D24" t="s">
        <v>5438</v>
      </c>
      <c r="E24" t="s">
        <v>28</v>
      </c>
      <c r="F24" t="s">
        <v>7126</v>
      </c>
      <c r="G24" s="272">
        <v>12962</v>
      </c>
      <c r="H24" s="272">
        <v>10206067.255000001</v>
      </c>
      <c r="I24" s="272">
        <v>10928512.329</v>
      </c>
      <c r="J24" s="253">
        <v>-6.610644269329442</v>
      </c>
      <c r="K24" s="272">
        <v>787383.67960191332</v>
      </c>
      <c r="L24" s="386" t="s">
        <v>7671</v>
      </c>
      <c r="M24" s="386" t="s">
        <v>7586</v>
      </c>
      <c r="N24" s="387" t="s">
        <v>7672</v>
      </c>
    </row>
    <row r="25" spans="1:14" x14ac:dyDescent="0.3">
      <c r="A25">
        <f t="shared" si="1"/>
        <v>17</v>
      </c>
      <c r="B25" s="236">
        <v>139658</v>
      </c>
      <c r="C25" t="s">
        <v>1057</v>
      </c>
      <c r="D25" t="s">
        <v>5431</v>
      </c>
      <c r="E25" t="s">
        <v>116</v>
      </c>
      <c r="F25" t="s">
        <v>7126</v>
      </c>
      <c r="G25" s="272">
        <v>14915.33</v>
      </c>
      <c r="H25" s="272">
        <v>9997741.8920000009</v>
      </c>
      <c r="I25" s="272">
        <v>11031029.429</v>
      </c>
      <c r="J25" s="253">
        <v>-9.3670998128564591</v>
      </c>
      <c r="K25" s="272">
        <v>670299.74475925101</v>
      </c>
      <c r="L25" s="386" t="s">
        <v>7671</v>
      </c>
      <c r="M25" s="386" t="s">
        <v>7586</v>
      </c>
      <c r="N25" s="387" t="s">
        <v>7672</v>
      </c>
    </row>
    <row r="26" spans="1:14" x14ac:dyDescent="0.3">
      <c r="A26">
        <f t="shared" si="1"/>
        <v>18</v>
      </c>
      <c r="B26" s="236">
        <v>234076</v>
      </c>
      <c r="C26" t="s">
        <v>1600</v>
      </c>
      <c r="D26" t="s">
        <v>5433</v>
      </c>
      <c r="E26" t="s">
        <v>14</v>
      </c>
      <c r="F26" t="s">
        <v>7460</v>
      </c>
      <c r="G26" s="272">
        <v>23994</v>
      </c>
      <c r="H26" s="272">
        <v>9858441.5329999998</v>
      </c>
      <c r="I26" s="272">
        <v>10532650.961999999</v>
      </c>
      <c r="J26" s="253">
        <v>-6.401137106246396</v>
      </c>
      <c r="K26" s="272">
        <v>410871.1149870801</v>
      </c>
      <c r="L26" s="386" t="s">
        <v>7675</v>
      </c>
      <c r="M26" s="386" t="s">
        <v>7586</v>
      </c>
      <c r="N26" s="387" t="s">
        <v>7672</v>
      </c>
    </row>
    <row r="27" spans="1:14" x14ac:dyDescent="0.3">
      <c r="A27">
        <f t="shared" si="1"/>
        <v>19</v>
      </c>
      <c r="B27" s="236">
        <v>190415</v>
      </c>
      <c r="C27" t="s">
        <v>1855</v>
      </c>
      <c r="D27" t="s">
        <v>5432</v>
      </c>
      <c r="E27" t="s">
        <v>12</v>
      </c>
      <c r="F27" t="s">
        <v>7126</v>
      </c>
      <c r="G27" s="272">
        <v>24900</v>
      </c>
      <c r="H27" s="272">
        <v>9838198</v>
      </c>
      <c r="I27" s="272">
        <v>10028480</v>
      </c>
      <c r="J27" s="253">
        <v>-1.8974161587797953</v>
      </c>
      <c r="K27" s="272">
        <v>395108.35341365461</v>
      </c>
      <c r="L27" s="386" t="s">
        <v>7671</v>
      </c>
      <c r="M27" s="386" t="s">
        <v>7586</v>
      </c>
      <c r="N27" s="387" t="s">
        <v>7672</v>
      </c>
    </row>
    <row r="28" spans="1:14" x14ac:dyDescent="0.3">
      <c r="A28">
        <f t="shared" si="1"/>
        <v>20</v>
      </c>
      <c r="B28" s="236">
        <v>162928</v>
      </c>
      <c r="C28" t="s">
        <v>3943</v>
      </c>
      <c r="D28" t="s">
        <v>5442</v>
      </c>
      <c r="E28" t="s">
        <v>124</v>
      </c>
      <c r="F28" t="s">
        <v>7126</v>
      </c>
      <c r="G28" s="272">
        <v>21186</v>
      </c>
      <c r="H28" s="272">
        <v>8244472</v>
      </c>
      <c r="I28" s="272">
        <v>9315279</v>
      </c>
      <c r="J28" s="253">
        <v>-11.495168314336048</v>
      </c>
      <c r="K28" s="272">
        <v>389147.17266119138</v>
      </c>
      <c r="L28" s="386" t="s">
        <v>7671</v>
      </c>
      <c r="M28" s="386" t="s">
        <v>7586</v>
      </c>
      <c r="N28" s="387" t="s">
        <v>7672</v>
      </c>
    </row>
    <row r="29" spans="1:14" x14ac:dyDescent="0.3">
      <c r="A29">
        <f t="shared" si="1"/>
        <v>21</v>
      </c>
      <c r="B29" s="236">
        <v>182670</v>
      </c>
      <c r="C29" t="s">
        <v>1024</v>
      </c>
      <c r="D29" t="s">
        <v>5436</v>
      </c>
      <c r="E29" t="s">
        <v>47</v>
      </c>
      <c r="F29" t="s">
        <v>7126</v>
      </c>
      <c r="G29" s="272">
        <v>6761</v>
      </c>
      <c r="H29" s="272">
        <v>8065742.7850000001</v>
      </c>
      <c r="I29" s="272">
        <v>8484189.4499999993</v>
      </c>
      <c r="J29" s="253">
        <v>-4.9320759215248309</v>
      </c>
      <c r="K29" s="272">
        <v>1192980.7402751073</v>
      </c>
      <c r="L29" s="386" t="s">
        <v>7671</v>
      </c>
      <c r="M29" s="386" t="s">
        <v>7586</v>
      </c>
      <c r="N29" s="387" t="s">
        <v>7672</v>
      </c>
    </row>
    <row r="30" spans="1:14" x14ac:dyDescent="0.3">
      <c r="A30">
        <f t="shared" si="1"/>
        <v>22</v>
      </c>
      <c r="B30" s="236">
        <v>227757</v>
      </c>
      <c r="C30" t="s">
        <v>1348</v>
      </c>
      <c r="D30" t="s">
        <v>5434</v>
      </c>
      <c r="E30" t="s">
        <v>35</v>
      </c>
      <c r="F30" t="s">
        <v>7126</v>
      </c>
      <c r="G30" s="272">
        <v>7956</v>
      </c>
      <c r="H30" s="272">
        <v>7814267.3229999999</v>
      </c>
      <c r="I30" s="272">
        <v>8061259.5669999998</v>
      </c>
      <c r="J30" s="253">
        <v>-3.0639410869623971</v>
      </c>
      <c r="K30" s="272">
        <v>982185.4352689794</v>
      </c>
      <c r="L30" s="386" t="s">
        <v>7671</v>
      </c>
      <c r="M30" s="386" t="s">
        <v>7586</v>
      </c>
      <c r="N30" s="387" t="s">
        <v>7672</v>
      </c>
    </row>
    <row r="31" spans="1:14" x14ac:dyDescent="0.3">
      <c r="A31">
        <f t="shared" si="1"/>
        <v>23</v>
      </c>
      <c r="B31" s="236">
        <v>123961</v>
      </c>
      <c r="C31" t="s">
        <v>1589</v>
      </c>
      <c r="D31" t="s">
        <v>5435</v>
      </c>
      <c r="E31" t="s">
        <v>39</v>
      </c>
      <c r="F31" t="s">
        <v>7126</v>
      </c>
      <c r="G31" s="391" t="s">
        <v>875</v>
      </c>
      <c r="H31" s="272">
        <v>7319123.2110000001</v>
      </c>
      <c r="I31" s="272">
        <v>8009340.3210000005</v>
      </c>
      <c r="J31" s="253">
        <v>-8.6176524200163271</v>
      </c>
      <c r="K31" s="391" t="s">
        <v>875</v>
      </c>
      <c r="L31" s="386" t="s">
        <v>7671</v>
      </c>
      <c r="M31" s="386" t="s">
        <v>7586</v>
      </c>
      <c r="N31" s="387" t="s">
        <v>7672</v>
      </c>
    </row>
    <row r="32" spans="1:14" x14ac:dyDescent="0.3">
      <c r="A32">
        <f t="shared" si="1"/>
        <v>24</v>
      </c>
      <c r="B32" s="236">
        <v>204796</v>
      </c>
      <c r="C32" t="s">
        <v>1466</v>
      </c>
      <c r="D32" t="s">
        <v>5437</v>
      </c>
      <c r="E32" t="s">
        <v>56</v>
      </c>
      <c r="F32" t="s">
        <v>7460</v>
      </c>
      <c r="G32" s="272">
        <v>61419</v>
      </c>
      <c r="H32" s="272">
        <v>6960782.4230000004</v>
      </c>
      <c r="I32" s="272">
        <v>6814412.5219999999</v>
      </c>
      <c r="J32" s="253">
        <v>2.1479459972147548</v>
      </c>
      <c r="K32" s="272">
        <v>113332.72151939954</v>
      </c>
      <c r="L32" s="386" t="s">
        <v>7675</v>
      </c>
      <c r="M32" s="386" t="s">
        <v>7586</v>
      </c>
      <c r="N32" s="387" t="s">
        <v>7672</v>
      </c>
    </row>
    <row r="33" spans="1:14" x14ac:dyDescent="0.3">
      <c r="A33">
        <f t="shared" si="1"/>
        <v>25</v>
      </c>
      <c r="B33" s="236">
        <v>217156</v>
      </c>
      <c r="C33" t="s">
        <v>927</v>
      </c>
      <c r="D33" t="s">
        <v>5445</v>
      </c>
      <c r="E33" t="s">
        <v>78</v>
      </c>
      <c r="F33" t="s">
        <v>7126</v>
      </c>
      <c r="G33" s="272">
        <v>10338</v>
      </c>
      <c r="H33" s="272">
        <v>6141243</v>
      </c>
      <c r="I33" s="272">
        <v>6520175</v>
      </c>
      <c r="J33" s="253">
        <v>-5.8116845023331427</v>
      </c>
      <c r="K33" s="272">
        <v>594045.56006964599</v>
      </c>
      <c r="L33" s="386" t="s">
        <v>7671</v>
      </c>
      <c r="M33" s="386" t="s">
        <v>7586</v>
      </c>
      <c r="N33" s="387" t="s">
        <v>7672</v>
      </c>
    </row>
    <row r="34" spans="1:14" x14ac:dyDescent="0.3">
      <c r="A34">
        <f t="shared" si="1"/>
        <v>26</v>
      </c>
      <c r="B34" s="236">
        <v>215293</v>
      </c>
      <c r="C34" t="s">
        <v>1573</v>
      </c>
      <c r="D34" t="s">
        <v>5441</v>
      </c>
      <c r="E34" t="s">
        <v>8</v>
      </c>
      <c r="F34" t="s">
        <v>7460</v>
      </c>
      <c r="G34" s="272">
        <v>31924</v>
      </c>
      <c r="H34" s="272">
        <v>5528910</v>
      </c>
      <c r="I34" s="272">
        <v>5647017</v>
      </c>
      <c r="J34" s="253">
        <v>-2.0914936151245866</v>
      </c>
      <c r="K34" s="272">
        <v>173189.76318757047</v>
      </c>
      <c r="L34" s="386" t="s">
        <v>7675</v>
      </c>
      <c r="M34" s="386" t="s">
        <v>7586</v>
      </c>
      <c r="N34" s="387" t="s">
        <v>7672</v>
      </c>
    </row>
    <row r="35" spans="1:14" x14ac:dyDescent="0.3">
      <c r="A35" s="350">
        <f t="shared" si="1"/>
        <v>27</v>
      </c>
      <c r="B35" s="349">
        <v>174066</v>
      </c>
      <c r="C35" s="388" t="s">
        <v>7676</v>
      </c>
      <c r="D35" s="350" t="s">
        <v>5444</v>
      </c>
      <c r="E35" s="350" t="s">
        <v>37</v>
      </c>
      <c r="F35" s="350" t="s">
        <v>7592</v>
      </c>
      <c r="G35" s="385">
        <v>58049</v>
      </c>
      <c r="H35" s="385">
        <v>5365668.6500000004</v>
      </c>
      <c r="I35" s="385">
        <v>5443913.2249999996</v>
      </c>
      <c r="J35" s="352">
        <v>-1.4372854923674871</v>
      </c>
      <c r="K35" s="385">
        <v>92433.438129855815</v>
      </c>
      <c r="L35" s="389" t="s">
        <v>7675</v>
      </c>
      <c r="M35" s="389" t="s">
        <v>7586</v>
      </c>
      <c r="N35" s="390" t="s">
        <v>7672</v>
      </c>
    </row>
    <row r="36" spans="1:14" x14ac:dyDescent="0.3">
      <c r="A36">
        <f t="shared" si="1"/>
        <v>28</v>
      </c>
      <c r="B36" s="236">
        <v>199120</v>
      </c>
      <c r="C36" t="s">
        <v>1559</v>
      </c>
      <c r="D36" t="s">
        <v>5446</v>
      </c>
      <c r="E36" t="s">
        <v>30</v>
      </c>
      <c r="F36" t="s">
        <v>7460</v>
      </c>
      <c r="G36" s="272">
        <v>29462</v>
      </c>
      <c r="H36" s="272">
        <v>5317821.0609999998</v>
      </c>
      <c r="I36" s="272">
        <v>5166499.7750000004</v>
      </c>
      <c r="J36" s="253">
        <v>2.9288936918612367</v>
      </c>
      <c r="K36" s="272">
        <v>180497.62612857239</v>
      </c>
      <c r="L36" s="386" t="s">
        <v>7675</v>
      </c>
      <c r="M36" s="386" t="s">
        <v>7586</v>
      </c>
      <c r="N36" s="387" t="s">
        <v>7672</v>
      </c>
    </row>
    <row r="37" spans="1:14" ht="16.2" x14ac:dyDescent="0.3">
      <c r="A37">
        <f t="shared" si="1"/>
        <v>29</v>
      </c>
      <c r="B37" s="236">
        <v>193900</v>
      </c>
      <c r="C37" s="251" t="s">
        <v>7677</v>
      </c>
      <c r="D37" t="s">
        <v>5423</v>
      </c>
      <c r="E37" t="s">
        <v>12</v>
      </c>
      <c r="F37" t="s">
        <v>7126</v>
      </c>
      <c r="G37" s="272">
        <v>57270</v>
      </c>
      <c r="H37" s="272">
        <v>5148740.5319999997</v>
      </c>
      <c r="I37" s="272">
        <v>5574826.6969999997</v>
      </c>
      <c r="J37" s="253">
        <v>-7.6430387554341586</v>
      </c>
      <c r="K37" s="272">
        <v>89902.925301204814</v>
      </c>
      <c r="L37" s="386" t="s">
        <v>7671</v>
      </c>
      <c r="M37" s="386" t="s">
        <v>7586</v>
      </c>
      <c r="N37" s="387" t="s">
        <v>7672</v>
      </c>
    </row>
    <row r="38" spans="1:14" x14ac:dyDescent="0.3">
      <c r="A38">
        <f t="shared" si="1"/>
        <v>30</v>
      </c>
      <c r="B38" s="236">
        <v>236948</v>
      </c>
      <c r="C38" t="s">
        <v>1601</v>
      </c>
      <c r="D38" t="s">
        <v>5452</v>
      </c>
      <c r="E38" t="s">
        <v>54</v>
      </c>
      <c r="F38" t="s">
        <v>7460</v>
      </c>
      <c r="G38" s="391" t="s">
        <v>875</v>
      </c>
      <c r="H38" s="272">
        <v>4678009.3039999995</v>
      </c>
      <c r="I38" s="272">
        <v>4712049.6610000003</v>
      </c>
      <c r="J38" s="253">
        <v>-0.7224108285984383</v>
      </c>
      <c r="K38" s="391" t="s">
        <v>875</v>
      </c>
      <c r="L38" s="386" t="s">
        <v>7675</v>
      </c>
      <c r="M38" s="386" t="s">
        <v>7586</v>
      </c>
      <c r="N38" s="387" t="s">
        <v>7672</v>
      </c>
    </row>
    <row r="39" spans="1:14" x14ac:dyDescent="0.3">
      <c r="A39">
        <f t="shared" si="1"/>
        <v>31</v>
      </c>
      <c r="B39" s="236">
        <v>495767</v>
      </c>
      <c r="C39" t="s">
        <v>1467</v>
      </c>
      <c r="D39" t="s">
        <v>5440</v>
      </c>
      <c r="E39" t="s">
        <v>8</v>
      </c>
      <c r="F39" t="s">
        <v>7460</v>
      </c>
      <c r="G39" s="272">
        <v>78323.3</v>
      </c>
      <c r="H39" s="272">
        <v>4607960.5949999997</v>
      </c>
      <c r="I39" s="272">
        <v>4613180.7209999999</v>
      </c>
      <c r="J39" s="253">
        <v>-0.11315676353707714</v>
      </c>
      <c r="K39" s="272">
        <v>58832.564447616482</v>
      </c>
      <c r="L39" s="386" t="s">
        <v>7675</v>
      </c>
      <c r="M39" s="386" t="s">
        <v>7586</v>
      </c>
      <c r="N39" s="387" t="s">
        <v>7672</v>
      </c>
    </row>
    <row r="40" spans="1:14" x14ac:dyDescent="0.3">
      <c r="A40">
        <f t="shared" si="1"/>
        <v>32</v>
      </c>
      <c r="B40" s="236">
        <v>171100</v>
      </c>
      <c r="C40" t="s">
        <v>1242</v>
      </c>
      <c r="D40" t="s">
        <v>5448</v>
      </c>
      <c r="E40" t="s">
        <v>141</v>
      </c>
      <c r="F40" t="s">
        <v>7460</v>
      </c>
      <c r="G40" s="272">
        <v>45314</v>
      </c>
      <c r="H40" s="272">
        <v>3879500</v>
      </c>
      <c r="I40" s="272">
        <v>3926100</v>
      </c>
      <c r="J40" s="253">
        <v>-1.1869285041134969</v>
      </c>
      <c r="K40" s="272">
        <v>85613.717614865163</v>
      </c>
      <c r="L40" s="386" t="s">
        <v>7675</v>
      </c>
      <c r="M40" s="386" t="s">
        <v>7586</v>
      </c>
      <c r="N40" s="387" t="s">
        <v>7672</v>
      </c>
    </row>
    <row r="41" spans="1:14" ht="16.2" x14ac:dyDescent="0.3">
      <c r="A41">
        <f t="shared" si="1"/>
        <v>33</v>
      </c>
      <c r="B41" s="236">
        <v>211440</v>
      </c>
      <c r="C41" s="251" t="s">
        <v>7678</v>
      </c>
      <c r="D41" t="s">
        <v>5441</v>
      </c>
      <c r="E41" t="s">
        <v>8</v>
      </c>
      <c r="F41" t="s">
        <v>7126</v>
      </c>
      <c r="G41" s="272">
        <v>15136</v>
      </c>
      <c r="H41" s="272">
        <v>3856807.673</v>
      </c>
      <c r="I41" s="272">
        <v>3967324.2930000001</v>
      </c>
      <c r="J41" s="253">
        <v>-2.7856714459918743</v>
      </c>
      <c r="K41" s="272">
        <v>254810.23209566597</v>
      </c>
      <c r="L41" s="386" t="s">
        <v>7671</v>
      </c>
      <c r="M41" s="386" t="s">
        <v>7586</v>
      </c>
      <c r="N41" s="387" t="s">
        <v>7672</v>
      </c>
    </row>
    <row r="42" spans="1:14" x14ac:dyDescent="0.3">
      <c r="A42">
        <f t="shared" si="1"/>
        <v>34</v>
      </c>
      <c r="B42" s="236">
        <v>243780</v>
      </c>
      <c r="C42" t="s">
        <v>1338</v>
      </c>
      <c r="D42" t="s">
        <v>5455</v>
      </c>
      <c r="E42" t="s">
        <v>90</v>
      </c>
      <c r="F42" t="s">
        <v>7592</v>
      </c>
      <c r="G42" s="272">
        <v>59034.49</v>
      </c>
      <c r="H42" s="272">
        <v>3675959.5219999999</v>
      </c>
      <c r="I42" s="272">
        <v>3584828.7289999998</v>
      </c>
      <c r="J42" s="253">
        <v>2.5421240424342741</v>
      </c>
      <c r="K42" s="272">
        <v>62267.998283715169</v>
      </c>
      <c r="L42" s="386" t="s">
        <v>7675</v>
      </c>
      <c r="M42" s="386" t="s">
        <v>7586</v>
      </c>
      <c r="N42" s="387" t="s">
        <v>7672</v>
      </c>
    </row>
    <row r="43" spans="1:14" x14ac:dyDescent="0.3">
      <c r="A43">
        <f t="shared" si="1"/>
        <v>35</v>
      </c>
      <c r="B43" s="236">
        <v>110404</v>
      </c>
      <c r="C43" t="s">
        <v>1859</v>
      </c>
      <c r="D43" t="s">
        <v>5449</v>
      </c>
      <c r="E43" t="s">
        <v>39</v>
      </c>
      <c r="F43" t="s">
        <v>7126</v>
      </c>
      <c r="G43" s="272">
        <v>2397</v>
      </c>
      <c r="H43" s="272">
        <v>3635000</v>
      </c>
      <c r="I43" s="272">
        <v>3805000</v>
      </c>
      <c r="J43" s="253">
        <v>-4.4678055190538766</v>
      </c>
      <c r="K43" s="272">
        <v>1516478.9319983313</v>
      </c>
      <c r="L43" s="386" t="s">
        <v>7671</v>
      </c>
      <c r="M43" s="386" t="s">
        <v>7586</v>
      </c>
      <c r="N43" s="387" t="s">
        <v>7672</v>
      </c>
    </row>
    <row r="44" spans="1:14" x14ac:dyDescent="0.3">
      <c r="A44">
        <f t="shared" si="1"/>
        <v>36</v>
      </c>
      <c r="B44" s="236">
        <v>110662</v>
      </c>
      <c r="C44" t="s">
        <v>7464</v>
      </c>
      <c r="D44" t="s">
        <v>5435</v>
      </c>
      <c r="E44" t="s">
        <v>39</v>
      </c>
      <c r="F44" t="s">
        <v>7460</v>
      </c>
      <c r="G44" s="272">
        <v>46000</v>
      </c>
      <c r="H44" s="272">
        <v>3560694.0989999999</v>
      </c>
      <c r="I44" s="272">
        <v>3892677.2889999999</v>
      </c>
      <c r="J44" s="253">
        <v>-8.5284025711076605</v>
      </c>
      <c r="K44" s="272">
        <v>77406.393456521735</v>
      </c>
      <c r="L44" s="386" t="s">
        <v>7675</v>
      </c>
      <c r="M44" s="386" t="s">
        <v>7586</v>
      </c>
      <c r="N44" s="387" t="s">
        <v>7672</v>
      </c>
    </row>
    <row r="45" spans="1:14" x14ac:dyDescent="0.3">
      <c r="A45">
        <f t="shared" si="1"/>
        <v>37</v>
      </c>
      <c r="B45" s="236">
        <v>168342</v>
      </c>
      <c r="C45" t="s">
        <v>1662</v>
      </c>
      <c r="D45" t="s">
        <v>5454</v>
      </c>
      <c r="E45" t="s">
        <v>22</v>
      </c>
      <c r="F45" t="s">
        <v>7126</v>
      </c>
      <c r="G45" s="272">
        <v>2198</v>
      </c>
      <c r="H45" s="272">
        <v>3534368.9279999998</v>
      </c>
      <c r="I45" s="272">
        <v>4170895.2779999999</v>
      </c>
      <c r="J45" s="253">
        <v>-15.261144372467268</v>
      </c>
      <c r="K45" s="272">
        <v>1607993.142857143</v>
      </c>
      <c r="L45" s="386" t="s">
        <v>7671</v>
      </c>
      <c r="M45" s="386" t="s">
        <v>7586</v>
      </c>
      <c r="N45" s="387" t="s">
        <v>7593</v>
      </c>
    </row>
    <row r="46" spans="1:14" x14ac:dyDescent="0.3">
      <c r="A46">
        <f t="shared" si="1"/>
        <v>38</v>
      </c>
      <c r="B46" s="236">
        <v>151351</v>
      </c>
      <c r="C46" t="s">
        <v>1684</v>
      </c>
      <c r="D46" t="s">
        <v>5459</v>
      </c>
      <c r="E46" t="s">
        <v>90</v>
      </c>
      <c r="F46" t="s">
        <v>7592</v>
      </c>
      <c r="G46" s="272">
        <v>79138.2</v>
      </c>
      <c r="H46" s="272">
        <v>3515281.551</v>
      </c>
      <c r="I46" s="272">
        <v>3317756.4550000001</v>
      </c>
      <c r="J46" s="253">
        <v>5.953574310806367</v>
      </c>
      <c r="K46" s="272">
        <v>44419.52876107872</v>
      </c>
      <c r="L46" s="386" t="s">
        <v>7675</v>
      </c>
      <c r="M46" s="386" t="s">
        <v>7586</v>
      </c>
      <c r="N46" s="387" t="s">
        <v>7672</v>
      </c>
    </row>
    <row r="47" spans="1:14" x14ac:dyDescent="0.3">
      <c r="A47">
        <f t="shared" si="1"/>
        <v>39</v>
      </c>
      <c r="B47" s="236">
        <v>240444</v>
      </c>
      <c r="C47" t="s">
        <v>1683</v>
      </c>
      <c r="D47" t="s">
        <v>5447</v>
      </c>
      <c r="E47" t="s">
        <v>1</v>
      </c>
      <c r="F47" t="s">
        <v>7138</v>
      </c>
      <c r="G47" s="272">
        <v>44198</v>
      </c>
      <c r="H47" s="272">
        <v>3496791.068</v>
      </c>
      <c r="I47" s="272">
        <v>4052067.6970000002</v>
      </c>
      <c r="J47" s="253">
        <v>-13.703537811352613</v>
      </c>
      <c r="K47" s="272">
        <v>79116.500022625463</v>
      </c>
      <c r="L47" s="386" t="s">
        <v>7675</v>
      </c>
      <c r="M47" s="386" t="s">
        <v>7586</v>
      </c>
      <c r="N47" s="387" t="s">
        <v>7672</v>
      </c>
    </row>
    <row r="48" spans="1:14" x14ac:dyDescent="0.3">
      <c r="A48">
        <f t="shared" si="1"/>
        <v>40</v>
      </c>
      <c r="B48" s="236">
        <v>164924</v>
      </c>
      <c r="C48" t="s">
        <v>1860</v>
      </c>
      <c r="D48" t="s">
        <v>5457</v>
      </c>
      <c r="E48" t="s">
        <v>22</v>
      </c>
      <c r="F48" t="s">
        <v>7126</v>
      </c>
      <c r="G48" s="272">
        <v>14180</v>
      </c>
      <c r="H48" s="272">
        <v>3336600</v>
      </c>
      <c r="I48" s="272">
        <v>3827100</v>
      </c>
      <c r="J48" s="253">
        <v>-12.816492905855609</v>
      </c>
      <c r="K48" s="272">
        <v>235303.24400564175</v>
      </c>
      <c r="L48" s="386" t="s">
        <v>7671</v>
      </c>
      <c r="M48" s="386" t="s">
        <v>7586</v>
      </c>
      <c r="N48" s="387" t="s">
        <v>7672</v>
      </c>
    </row>
    <row r="49" spans="1:14" x14ac:dyDescent="0.3">
      <c r="A49">
        <f t="shared" si="1"/>
        <v>41</v>
      </c>
      <c r="B49" s="236">
        <v>164465</v>
      </c>
      <c r="C49" t="s">
        <v>876</v>
      </c>
      <c r="D49" t="s">
        <v>5458</v>
      </c>
      <c r="E49" t="s">
        <v>22</v>
      </c>
      <c r="F49" t="s">
        <v>7126</v>
      </c>
      <c r="G49" s="272">
        <v>1971</v>
      </c>
      <c r="H49" s="272">
        <v>3321852.7769999998</v>
      </c>
      <c r="I49" s="272">
        <v>3775153.1140000001</v>
      </c>
      <c r="J49" s="253">
        <v>-12.007468924080307</v>
      </c>
      <c r="K49" s="272">
        <v>1685364.1689497717</v>
      </c>
      <c r="L49" s="386" t="s">
        <v>7671</v>
      </c>
      <c r="M49" s="386" t="s">
        <v>7586</v>
      </c>
      <c r="N49" s="387" t="s">
        <v>7593</v>
      </c>
    </row>
    <row r="50" spans="1:14" x14ac:dyDescent="0.3">
      <c r="A50">
        <f t="shared" si="1"/>
        <v>42</v>
      </c>
      <c r="B50" s="236">
        <v>131496</v>
      </c>
      <c r="C50" t="s">
        <v>1086</v>
      </c>
      <c r="D50" t="s">
        <v>5478</v>
      </c>
      <c r="E50" t="s">
        <v>52</v>
      </c>
      <c r="F50" t="s">
        <v>7126</v>
      </c>
      <c r="G50" s="272">
        <v>17233</v>
      </c>
      <c r="H50" s="272">
        <v>3210032</v>
      </c>
      <c r="I50" s="272">
        <v>2592048</v>
      </c>
      <c r="J50" s="253">
        <v>23.841533798756814</v>
      </c>
      <c r="K50" s="272">
        <v>186272.38437880811</v>
      </c>
      <c r="L50" s="386" t="s">
        <v>7671</v>
      </c>
      <c r="M50" s="386" t="s">
        <v>7586</v>
      </c>
      <c r="N50" s="387" t="s">
        <v>7672</v>
      </c>
    </row>
    <row r="51" spans="1:14" x14ac:dyDescent="0.3">
      <c r="A51">
        <f t="shared" si="1"/>
        <v>43</v>
      </c>
      <c r="B51" s="236">
        <v>233374</v>
      </c>
      <c r="C51" t="s">
        <v>1578</v>
      </c>
      <c r="D51" t="s">
        <v>1578</v>
      </c>
      <c r="E51" t="s">
        <v>14</v>
      </c>
      <c r="F51" t="s">
        <v>7126</v>
      </c>
      <c r="G51" s="272">
        <v>3636.67</v>
      </c>
      <c r="H51" s="272">
        <v>3153393.4330000002</v>
      </c>
      <c r="I51" s="272">
        <v>3355808.5550000002</v>
      </c>
      <c r="J51" s="253">
        <v>-6.0317839555659631</v>
      </c>
      <c r="K51" s="272">
        <v>867110.14004570118</v>
      </c>
      <c r="L51" s="386" t="s">
        <v>7671</v>
      </c>
      <c r="M51" s="386" t="s">
        <v>7586</v>
      </c>
      <c r="N51" s="387" t="s">
        <v>7593</v>
      </c>
    </row>
    <row r="52" spans="1:14" ht="16.2" x14ac:dyDescent="0.3">
      <c r="A52" s="350">
        <f t="shared" si="1"/>
        <v>44</v>
      </c>
      <c r="B52" s="349">
        <v>149587</v>
      </c>
      <c r="C52" s="388" t="s">
        <v>7679</v>
      </c>
      <c r="D52" s="350" t="s">
        <v>7680</v>
      </c>
      <c r="E52" s="350" t="s">
        <v>19</v>
      </c>
      <c r="F52" s="350" t="s">
        <v>7595</v>
      </c>
      <c r="G52" s="385">
        <v>83119</v>
      </c>
      <c r="H52" s="385">
        <v>3114979.3820000002</v>
      </c>
      <c r="I52" s="385">
        <v>3380331</v>
      </c>
      <c r="J52" s="352">
        <v>-7.8498708558422239</v>
      </c>
      <c r="K52" s="385">
        <v>37476.141219215824</v>
      </c>
      <c r="L52" s="389" t="s">
        <v>7675</v>
      </c>
      <c r="M52" s="389" t="s">
        <v>7586</v>
      </c>
      <c r="N52" s="390" t="s">
        <v>7672</v>
      </c>
    </row>
    <row r="53" spans="1:14" x14ac:dyDescent="0.3">
      <c r="A53">
        <f t="shared" si="1"/>
        <v>45</v>
      </c>
      <c r="B53" s="236">
        <v>153658</v>
      </c>
      <c r="C53" t="s">
        <v>7596</v>
      </c>
      <c r="D53" t="s">
        <v>5493</v>
      </c>
      <c r="E53" t="s">
        <v>26</v>
      </c>
      <c r="F53" t="s">
        <v>7460</v>
      </c>
      <c r="G53" s="272">
        <v>27802</v>
      </c>
      <c r="H53" s="272">
        <v>3054429.3489999999</v>
      </c>
      <c r="I53" s="272">
        <v>3137018.7969999998</v>
      </c>
      <c r="J53" s="253">
        <v>-2.6327367907065811</v>
      </c>
      <c r="K53" s="272">
        <v>109863.65545644198</v>
      </c>
      <c r="L53" s="386" t="s">
        <v>7675</v>
      </c>
      <c r="M53" s="386" t="s">
        <v>7586</v>
      </c>
      <c r="N53" s="387" t="s">
        <v>7672</v>
      </c>
    </row>
    <row r="54" spans="1:14" x14ac:dyDescent="0.3">
      <c r="A54">
        <f t="shared" si="1"/>
        <v>46</v>
      </c>
      <c r="B54" s="236">
        <v>164988</v>
      </c>
      <c r="C54" t="s">
        <v>915</v>
      </c>
      <c r="D54" t="s">
        <v>5412</v>
      </c>
      <c r="E54" t="s">
        <v>22</v>
      </c>
      <c r="F54" t="s">
        <v>7126</v>
      </c>
      <c r="G54" s="272">
        <v>29337.7</v>
      </c>
      <c r="H54" s="272">
        <v>2980503.0729999999</v>
      </c>
      <c r="I54" s="272">
        <v>3401161.9580000001</v>
      </c>
      <c r="J54" s="253">
        <v>-12.368093322064611</v>
      </c>
      <c r="K54" s="272">
        <v>101592.93581296421</v>
      </c>
      <c r="L54" s="386" t="s">
        <v>7671</v>
      </c>
      <c r="M54" s="386" t="s">
        <v>7586</v>
      </c>
      <c r="N54" s="387" t="s">
        <v>7672</v>
      </c>
    </row>
    <row r="55" spans="1:14" x14ac:dyDescent="0.3">
      <c r="A55">
        <f t="shared" si="1"/>
        <v>47</v>
      </c>
      <c r="B55" s="236">
        <v>139755</v>
      </c>
      <c r="C55" t="s">
        <v>6303</v>
      </c>
      <c r="D55" t="s">
        <v>5431</v>
      </c>
      <c r="E55" t="s">
        <v>116</v>
      </c>
      <c r="F55" t="s">
        <v>7460</v>
      </c>
      <c r="G55" s="272">
        <v>29677</v>
      </c>
      <c r="H55" s="272">
        <v>2927741.9109999998</v>
      </c>
      <c r="I55" s="272">
        <v>2971501.2570000002</v>
      </c>
      <c r="J55" s="253">
        <v>-1.472634275247759</v>
      </c>
      <c r="K55" s="272">
        <v>98653.567105839538</v>
      </c>
      <c r="L55" s="386" t="s">
        <v>7675</v>
      </c>
      <c r="M55" s="386" t="s">
        <v>7586</v>
      </c>
      <c r="N55" s="387" t="s">
        <v>7672</v>
      </c>
    </row>
    <row r="56" spans="1:14" x14ac:dyDescent="0.3">
      <c r="A56">
        <f t="shared" si="1"/>
        <v>48</v>
      </c>
      <c r="B56" s="236">
        <v>168218</v>
      </c>
      <c r="C56" t="s">
        <v>1638</v>
      </c>
      <c r="D56" t="s">
        <v>5467</v>
      </c>
      <c r="E56" t="s">
        <v>22</v>
      </c>
      <c r="F56" t="s">
        <v>7126</v>
      </c>
      <c r="G56" s="272">
        <v>2379</v>
      </c>
      <c r="H56" s="272">
        <v>2846865</v>
      </c>
      <c r="I56" s="272">
        <v>3236785</v>
      </c>
      <c r="J56" s="253">
        <v>-12.046521471151157</v>
      </c>
      <c r="K56" s="272">
        <v>1196664.5649432535</v>
      </c>
      <c r="L56" s="386" t="s">
        <v>7671</v>
      </c>
      <c r="M56" s="386" t="s">
        <v>7586</v>
      </c>
      <c r="N56" s="387" t="s">
        <v>7593</v>
      </c>
    </row>
    <row r="57" spans="1:14" x14ac:dyDescent="0.3">
      <c r="A57">
        <f t="shared" si="1"/>
        <v>49</v>
      </c>
      <c r="B57" s="236">
        <v>121345</v>
      </c>
      <c r="C57" t="s">
        <v>1332</v>
      </c>
      <c r="D57" t="s">
        <v>5460</v>
      </c>
      <c r="E57" t="s">
        <v>39</v>
      </c>
      <c r="F57" t="s">
        <v>7126</v>
      </c>
      <c r="G57" s="272">
        <v>1759</v>
      </c>
      <c r="H57" s="272">
        <v>2749865.389</v>
      </c>
      <c r="I57" s="272">
        <v>3035208.3190000001</v>
      </c>
      <c r="J57" s="253">
        <v>-9.4010987059369615</v>
      </c>
      <c r="K57" s="272">
        <v>1563311.7617964752</v>
      </c>
      <c r="L57" s="386" t="s">
        <v>7671</v>
      </c>
      <c r="M57" s="386" t="s">
        <v>7586</v>
      </c>
      <c r="N57" s="387" t="s">
        <v>7593</v>
      </c>
    </row>
    <row r="58" spans="1:14" x14ac:dyDescent="0.3">
      <c r="A58">
        <f t="shared" si="1"/>
        <v>50</v>
      </c>
      <c r="B58" s="236">
        <v>195030</v>
      </c>
      <c r="C58" t="s">
        <v>1579</v>
      </c>
      <c r="D58" t="s">
        <v>5462</v>
      </c>
      <c r="E58" t="s">
        <v>12</v>
      </c>
      <c r="F58" t="s">
        <v>7126</v>
      </c>
      <c r="G58" s="272">
        <v>10778</v>
      </c>
      <c r="H58" s="272">
        <v>2739187</v>
      </c>
      <c r="I58" s="272">
        <v>3194900</v>
      </c>
      <c r="J58" s="253">
        <v>-14.263764124072742</v>
      </c>
      <c r="K58" s="272">
        <v>254146.13100760808</v>
      </c>
      <c r="L58" s="386" t="s">
        <v>7671</v>
      </c>
      <c r="M58" s="386" t="s">
        <v>7586</v>
      </c>
      <c r="N58" s="387" t="s">
        <v>7672</v>
      </c>
    </row>
    <row r="59" spans="1:14" x14ac:dyDescent="0.3">
      <c r="A59">
        <f t="shared" si="1"/>
        <v>51</v>
      </c>
      <c r="B59" s="236">
        <v>216287</v>
      </c>
      <c r="C59" t="s">
        <v>1434</v>
      </c>
      <c r="D59" t="s">
        <v>5466</v>
      </c>
      <c r="E59" t="s">
        <v>8</v>
      </c>
      <c r="F59" t="s">
        <v>7126</v>
      </c>
      <c r="G59" s="272">
        <v>1651</v>
      </c>
      <c r="H59" s="272">
        <v>2725238</v>
      </c>
      <c r="I59" s="272">
        <v>2899311</v>
      </c>
      <c r="J59" s="253">
        <v>-6.003943695588366</v>
      </c>
      <c r="K59" s="272">
        <v>1650658.9945487583</v>
      </c>
      <c r="L59" s="386" t="s">
        <v>7671</v>
      </c>
      <c r="M59" s="386" t="s">
        <v>7586</v>
      </c>
      <c r="N59" s="387" t="s">
        <v>7593</v>
      </c>
    </row>
    <row r="60" spans="1:14" x14ac:dyDescent="0.3">
      <c r="A60">
        <f t="shared" si="1"/>
        <v>52</v>
      </c>
      <c r="B60" s="236">
        <v>110635</v>
      </c>
      <c r="C60" t="s">
        <v>5473</v>
      </c>
      <c r="D60" t="s">
        <v>5474</v>
      </c>
      <c r="E60" t="s">
        <v>39</v>
      </c>
      <c r="F60" t="s">
        <v>7138</v>
      </c>
      <c r="G60" s="272">
        <v>41155</v>
      </c>
      <c r="H60" s="272">
        <v>2648099.7400000002</v>
      </c>
      <c r="I60" s="272">
        <v>2924101.3050000002</v>
      </c>
      <c r="J60" s="253">
        <v>-9.4388509908346006</v>
      </c>
      <c r="K60" s="272">
        <v>64344.544769772809</v>
      </c>
      <c r="L60" s="386" t="s">
        <v>7675</v>
      </c>
      <c r="M60" s="386" t="s">
        <v>7586</v>
      </c>
      <c r="N60" s="387" t="s">
        <v>7672</v>
      </c>
    </row>
    <row r="61" spans="1:14" x14ac:dyDescent="0.3">
      <c r="A61">
        <f t="shared" si="1"/>
        <v>53</v>
      </c>
      <c r="B61" s="236">
        <v>110699</v>
      </c>
      <c r="C61" t="s">
        <v>1514</v>
      </c>
      <c r="D61" t="s">
        <v>5496</v>
      </c>
      <c r="E61" t="s">
        <v>39</v>
      </c>
      <c r="F61" t="s">
        <v>7460</v>
      </c>
      <c r="G61" s="272">
        <v>3178</v>
      </c>
      <c r="H61" s="272">
        <v>2620126.4440000001</v>
      </c>
      <c r="I61" s="272">
        <v>2777592.5150000001</v>
      </c>
      <c r="J61" s="253">
        <v>-5.6691566581356518</v>
      </c>
      <c r="K61" s="272">
        <v>824457.66016362491</v>
      </c>
      <c r="L61" s="386" t="s">
        <v>7675</v>
      </c>
      <c r="M61" s="386" t="s">
        <v>7586</v>
      </c>
      <c r="N61" s="387" t="s">
        <v>7597</v>
      </c>
    </row>
    <row r="62" spans="1:14" x14ac:dyDescent="0.3">
      <c r="A62">
        <f t="shared" si="1"/>
        <v>54</v>
      </c>
      <c r="B62" s="236">
        <v>195049</v>
      </c>
      <c r="C62" t="s">
        <v>1469</v>
      </c>
      <c r="D62" t="s">
        <v>5423</v>
      </c>
      <c r="E62" t="s">
        <v>12</v>
      </c>
      <c r="F62" t="s">
        <v>7126</v>
      </c>
      <c r="G62" s="272">
        <v>73</v>
      </c>
      <c r="H62" s="272">
        <v>2608216.2570000002</v>
      </c>
      <c r="I62" s="272">
        <v>2816369.6949999998</v>
      </c>
      <c r="J62" s="253">
        <v>-7.3908421316115609</v>
      </c>
      <c r="K62" s="272">
        <v>35728989.82191781</v>
      </c>
      <c r="L62" s="386" t="s">
        <v>7671</v>
      </c>
      <c r="M62" s="386" t="s">
        <v>7586</v>
      </c>
      <c r="N62" s="387" t="s">
        <v>7597</v>
      </c>
    </row>
    <row r="63" spans="1:14" x14ac:dyDescent="0.3">
      <c r="A63">
        <f t="shared" si="1"/>
        <v>55</v>
      </c>
      <c r="B63" s="236">
        <v>153384</v>
      </c>
      <c r="C63" t="s">
        <v>5468</v>
      </c>
      <c r="D63" t="s">
        <v>5469</v>
      </c>
      <c r="E63" t="s">
        <v>26</v>
      </c>
      <c r="F63" t="s">
        <v>7126</v>
      </c>
      <c r="G63" s="272">
        <v>1728</v>
      </c>
      <c r="H63" s="272">
        <v>2484418.7259999998</v>
      </c>
      <c r="I63" s="272">
        <v>2931550.0789999999</v>
      </c>
      <c r="J63" s="253">
        <v>-15.25238665383891</v>
      </c>
      <c r="K63" s="272">
        <v>1437742.3182870371</v>
      </c>
      <c r="L63" s="386" t="s">
        <v>7671</v>
      </c>
      <c r="M63" s="386" t="s">
        <v>7586</v>
      </c>
      <c r="N63" s="387" t="s">
        <v>7593</v>
      </c>
    </row>
    <row r="64" spans="1:14" x14ac:dyDescent="0.3">
      <c r="A64">
        <f t="shared" si="1"/>
        <v>56</v>
      </c>
      <c r="B64" s="236">
        <v>161004</v>
      </c>
      <c r="C64" t="s">
        <v>916</v>
      </c>
      <c r="D64" t="s">
        <v>5491</v>
      </c>
      <c r="E64" t="s">
        <v>16</v>
      </c>
      <c r="F64" t="s">
        <v>7126</v>
      </c>
      <c r="G64" s="272">
        <v>1949</v>
      </c>
      <c r="H64" s="272">
        <v>2474541.253</v>
      </c>
      <c r="I64" s="272">
        <v>2719627.7170000002</v>
      </c>
      <c r="J64" s="253">
        <v>-9.0117651937432424</v>
      </c>
      <c r="K64" s="272">
        <v>1269646.6151872755</v>
      </c>
      <c r="L64" s="386" t="s">
        <v>7671</v>
      </c>
      <c r="M64" s="386" t="s">
        <v>7586</v>
      </c>
      <c r="N64" s="387" t="s">
        <v>7593</v>
      </c>
    </row>
    <row r="65" spans="1:14" x14ac:dyDescent="0.3">
      <c r="A65">
        <f t="shared" si="1"/>
        <v>57</v>
      </c>
      <c r="B65" s="236">
        <v>167835</v>
      </c>
      <c r="C65" t="s">
        <v>1390</v>
      </c>
      <c r="D65" t="s">
        <v>5475</v>
      </c>
      <c r="E65" t="s">
        <v>22</v>
      </c>
      <c r="F65" t="s">
        <v>7126</v>
      </c>
      <c r="G65" s="272">
        <v>2475</v>
      </c>
      <c r="H65" s="272">
        <v>2467995.7000000002</v>
      </c>
      <c r="I65" s="272">
        <v>2559082.6239999998</v>
      </c>
      <c r="J65" s="253">
        <v>-3.5593584648558809</v>
      </c>
      <c r="K65" s="272">
        <v>997169.97979797982</v>
      </c>
      <c r="L65" s="386" t="s">
        <v>7671</v>
      </c>
      <c r="M65" s="386" t="s">
        <v>7586</v>
      </c>
      <c r="N65" s="387" t="s">
        <v>7593</v>
      </c>
    </row>
    <row r="66" spans="1:14" x14ac:dyDescent="0.3">
      <c r="A66">
        <f t="shared" si="1"/>
        <v>58</v>
      </c>
      <c r="B66" s="236">
        <v>234030</v>
      </c>
      <c r="C66" t="s">
        <v>7467</v>
      </c>
      <c r="D66" t="s">
        <v>5456</v>
      </c>
      <c r="E66" t="s">
        <v>14</v>
      </c>
      <c r="F66" t="s">
        <v>7592</v>
      </c>
      <c r="G66" s="272">
        <v>25538</v>
      </c>
      <c r="H66" s="272">
        <v>2408531.8450000002</v>
      </c>
      <c r="I66" s="272">
        <v>2729638.656</v>
      </c>
      <c r="J66" s="253">
        <v>-11.763711299082658</v>
      </c>
      <c r="K66" s="272">
        <v>94311.686310595978</v>
      </c>
      <c r="L66" s="386" t="s">
        <v>7675</v>
      </c>
      <c r="M66" s="386" t="s">
        <v>7586</v>
      </c>
      <c r="N66" s="387" t="s">
        <v>7672</v>
      </c>
    </row>
    <row r="67" spans="1:14" x14ac:dyDescent="0.3">
      <c r="A67">
        <f t="shared" si="1"/>
        <v>59</v>
      </c>
      <c r="B67" s="236">
        <v>228875</v>
      </c>
      <c r="C67" t="s">
        <v>1441</v>
      </c>
      <c r="D67" t="s">
        <v>5489</v>
      </c>
      <c r="E67" t="s">
        <v>35</v>
      </c>
      <c r="F67" t="s">
        <v>7126</v>
      </c>
      <c r="G67" s="272">
        <v>11726</v>
      </c>
      <c r="H67" s="272">
        <v>2400814.0019999999</v>
      </c>
      <c r="I67" s="272">
        <v>2149327.1669999999</v>
      </c>
      <c r="J67" s="253">
        <v>11.70072378283022</v>
      </c>
      <c r="K67" s="272">
        <v>204742.79396213542</v>
      </c>
      <c r="L67" s="386" t="s">
        <v>7671</v>
      </c>
      <c r="M67" s="386" t="s">
        <v>7586</v>
      </c>
      <c r="N67" s="387" t="s">
        <v>7672</v>
      </c>
    </row>
    <row r="68" spans="1:14" x14ac:dyDescent="0.3">
      <c r="A68" s="381">
        <f t="shared" si="1"/>
        <v>60</v>
      </c>
      <c r="B68" s="392" t="s">
        <v>875</v>
      </c>
      <c r="C68" s="381" t="s">
        <v>1597</v>
      </c>
      <c r="D68" s="381" t="s">
        <v>5471</v>
      </c>
      <c r="E68" s="381" t="s">
        <v>924</v>
      </c>
      <c r="F68" s="381" t="s">
        <v>7681</v>
      </c>
      <c r="G68" s="384">
        <v>27651</v>
      </c>
      <c r="H68" s="384">
        <v>2370993.466</v>
      </c>
      <c r="I68" s="384">
        <v>2633077.426</v>
      </c>
      <c r="J68" s="393">
        <v>-9.9535227263765229</v>
      </c>
      <c r="K68" s="384">
        <v>85747.114607066658</v>
      </c>
      <c r="L68" s="394" t="s">
        <v>875</v>
      </c>
      <c r="M68" s="394" t="s">
        <v>875</v>
      </c>
      <c r="N68" s="394" t="s">
        <v>7589</v>
      </c>
    </row>
    <row r="69" spans="1:14" x14ac:dyDescent="0.3">
      <c r="A69">
        <f t="shared" si="1"/>
        <v>61</v>
      </c>
      <c r="B69" s="236">
        <v>168148</v>
      </c>
      <c r="C69" t="s">
        <v>1493</v>
      </c>
      <c r="D69" t="s">
        <v>7468</v>
      </c>
      <c r="E69" t="s">
        <v>22</v>
      </c>
      <c r="F69" t="s">
        <v>7126</v>
      </c>
      <c r="G69" s="272">
        <v>12432</v>
      </c>
      <c r="H69" s="272">
        <v>2350755</v>
      </c>
      <c r="I69" s="272">
        <v>2646506</v>
      </c>
      <c r="J69" s="253">
        <v>-11.175149423428476</v>
      </c>
      <c r="K69" s="272">
        <v>189089.04440154441</v>
      </c>
      <c r="L69" s="386" t="s">
        <v>7671</v>
      </c>
      <c r="M69" s="386" t="s">
        <v>7586</v>
      </c>
      <c r="N69" s="387" t="s">
        <v>7672</v>
      </c>
    </row>
    <row r="70" spans="1:14" x14ac:dyDescent="0.3">
      <c r="A70">
        <f t="shared" si="1"/>
        <v>62</v>
      </c>
      <c r="B70" s="236">
        <v>131469</v>
      </c>
      <c r="C70" t="s">
        <v>3716</v>
      </c>
      <c r="D70" t="s">
        <v>5478</v>
      </c>
      <c r="E70" t="s">
        <v>52</v>
      </c>
      <c r="F70" t="s">
        <v>7126</v>
      </c>
      <c r="G70" s="272">
        <v>22211</v>
      </c>
      <c r="H70" s="272">
        <v>2340361.2880000002</v>
      </c>
      <c r="I70" s="272">
        <v>2411272.0329999998</v>
      </c>
      <c r="J70" s="253">
        <v>-2.9408023661177678</v>
      </c>
      <c r="K70" s="272">
        <v>105369.46954211876</v>
      </c>
      <c r="L70" s="386" t="s">
        <v>7671</v>
      </c>
      <c r="M70" s="386" t="s">
        <v>7586</v>
      </c>
      <c r="N70" s="387" t="s">
        <v>7672</v>
      </c>
    </row>
    <row r="71" spans="1:14" x14ac:dyDescent="0.3">
      <c r="A71">
        <f t="shared" si="1"/>
        <v>63</v>
      </c>
      <c r="B71" s="236">
        <v>155317</v>
      </c>
      <c r="C71" t="s">
        <v>5482</v>
      </c>
      <c r="D71" t="s">
        <v>5483</v>
      </c>
      <c r="E71" t="s">
        <v>59</v>
      </c>
      <c r="F71" t="s">
        <v>7592</v>
      </c>
      <c r="G71" s="272">
        <v>24502</v>
      </c>
      <c r="H71" s="272">
        <v>2279057.8250000002</v>
      </c>
      <c r="I71" s="272">
        <v>2369663.787</v>
      </c>
      <c r="J71" s="253">
        <v>-3.8235787919393984</v>
      </c>
      <c r="K71" s="272">
        <v>93015.17529181292</v>
      </c>
      <c r="L71" s="386" t="s">
        <v>7675</v>
      </c>
      <c r="M71" s="386" t="s">
        <v>7586</v>
      </c>
      <c r="N71" s="387" t="s">
        <v>7672</v>
      </c>
    </row>
    <row r="72" spans="1:14" x14ac:dyDescent="0.3">
      <c r="A72">
        <f t="shared" si="1"/>
        <v>64</v>
      </c>
      <c r="B72" s="236">
        <v>134130</v>
      </c>
      <c r="C72" t="s">
        <v>5484</v>
      </c>
      <c r="D72" t="s">
        <v>5485</v>
      </c>
      <c r="E72" t="s">
        <v>63</v>
      </c>
      <c r="F72" t="s">
        <v>7138</v>
      </c>
      <c r="G72" s="272">
        <v>41823</v>
      </c>
      <c r="H72" s="272">
        <v>2275516.5580000002</v>
      </c>
      <c r="I72" s="272">
        <v>2378838.3190000001</v>
      </c>
      <c r="J72" s="253">
        <v>-4.3433704667845481</v>
      </c>
      <c r="K72" s="272">
        <v>54408.257609449349</v>
      </c>
      <c r="L72" s="386" t="s">
        <v>7675</v>
      </c>
      <c r="M72" s="386" t="s">
        <v>7586</v>
      </c>
      <c r="N72" s="387" t="s">
        <v>7672</v>
      </c>
    </row>
    <row r="73" spans="1:14" x14ac:dyDescent="0.3">
      <c r="A73">
        <f t="shared" si="1"/>
        <v>65</v>
      </c>
      <c r="B73" s="236">
        <v>201645</v>
      </c>
      <c r="C73" t="s">
        <v>1858</v>
      </c>
      <c r="D73" t="s">
        <v>5472</v>
      </c>
      <c r="E73" t="s">
        <v>56</v>
      </c>
      <c r="F73" t="s">
        <v>7126</v>
      </c>
      <c r="G73" s="272">
        <v>11465</v>
      </c>
      <c r="H73" s="272">
        <v>2188161</v>
      </c>
      <c r="I73" s="272">
        <v>2354190.2239999999</v>
      </c>
      <c r="J73" s="253">
        <v>-7.0524982351638554</v>
      </c>
      <c r="K73" s="272">
        <v>190855.734845181</v>
      </c>
      <c r="L73" s="386" t="s">
        <v>7671</v>
      </c>
      <c r="M73" s="386" t="s">
        <v>7586</v>
      </c>
      <c r="N73" s="387" t="s">
        <v>7672</v>
      </c>
    </row>
    <row r="74" spans="1:14" x14ac:dyDescent="0.3">
      <c r="A74">
        <f t="shared" si="1"/>
        <v>66</v>
      </c>
      <c r="B74" s="236">
        <v>178439</v>
      </c>
      <c r="C74" t="s">
        <v>1551</v>
      </c>
      <c r="D74" t="s">
        <v>5487</v>
      </c>
      <c r="E74" t="s">
        <v>3</v>
      </c>
      <c r="F74" t="s">
        <v>7460</v>
      </c>
      <c r="G74" s="272">
        <v>54047</v>
      </c>
      <c r="H74" s="272">
        <v>2144710.0499999998</v>
      </c>
      <c r="I74" s="272">
        <v>2206537.3059999999</v>
      </c>
      <c r="J74" s="253">
        <v>-2.8020036566741826</v>
      </c>
      <c r="K74" s="272">
        <v>39682.314467037948</v>
      </c>
      <c r="L74" s="386" t="s">
        <v>7673</v>
      </c>
      <c r="M74" s="386" t="s">
        <v>7586</v>
      </c>
      <c r="N74" s="387" t="s">
        <v>7589</v>
      </c>
    </row>
    <row r="75" spans="1:14" x14ac:dyDescent="0.3">
      <c r="A75">
        <f t="shared" si="1"/>
        <v>67</v>
      </c>
      <c r="B75" s="236">
        <v>181464</v>
      </c>
      <c r="C75" t="s">
        <v>5480</v>
      </c>
      <c r="D75" t="s">
        <v>5481</v>
      </c>
      <c r="E75" t="s">
        <v>295</v>
      </c>
      <c r="F75" t="s">
        <v>7460</v>
      </c>
      <c r="G75" s="272">
        <v>43014</v>
      </c>
      <c r="H75" s="272">
        <v>2058624.0619999999</v>
      </c>
      <c r="I75" s="272">
        <v>2310992.34</v>
      </c>
      <c r="J75" s="253">
        <v>-10.920342470715417</v>
      </c>
      <c r="K75" s="272">
        <v>47859.396057097692</v>
      </c>
      <c r="L75" s="386" t="s">
        <v>7675</v>
      </c>
      <c r="M75" s="386" t="s">
        <v>7586</v>
      </c>
      <c r="N75" s="387" t="s">
        <v>7672</v>
      </c>
    </row>
    <row r="76" spans="1:14" x14ac:dyDescent="0.3">
      <c r="A76">
        <f t="shared" si="1"/>
        <v>68</v>
      </c>
      <c r="B76" s="236">
        <v>160755</v>
      </c>
      <c r="C76" t="s">
        <v>1868</v>
      </c>
      <c r="D76" t="s">
        <v>5499</v>
      </c>
      <c r="E76" t="s">
        <v>361</v>
      </c>
      <c r="F76" t="s">
        <v>7126</v>
      </c>
      <c r="G76" s="272">
        <v>13447</v>
      </c>
      <c r="H76" s="272">
        <v>2051940</v>
      </c>
      <c r="I76" s="272">
        <v>1921195</v>
      </c>
      <c r="J76" s="253">
        <v>6.8053997642092554</v>
      </c>
      <c r="K76" s="272">
        <v>152594.63077266305</v>
      </c>
      <c r="L76" s="386" t="s">
        <v>7671</v>
      </c>
      <c r="M76" s="386" t="s">
        <v>7586</v>
      </c>
      <c r="N76" s="387" t="s">
        <v>7672</v>
      </c>
    </row>
    <row r="77" spans="1:14" x14ac:dyDescent="0.3">
      <c r="A77">
        <f t="shared" si="1"/>
        <v>69</v>
      </c>
      <c r="B77" s="236">
        <v>199193</v>
      </c>
      <c r="C77" t="s">
        <v>5519</v>
      </c>
      <c r="D77" t="s">
        <v>5520</v>
      </c>
      <c r="E77" t="s">
        <v>30</v>
      </c>
      <c r="F77" t="s">
        <v>7592</v>
      </c>
      <c r="G77" s="272">
        <v>31676</v>
      </c>
      <c r="H77" s="272">
        <v>2018242</v>
      </c>
      <c r="I77" s="272">
        <v>1946242</v>
      </c>
      <c r="J77" s="253">
        <v>3.6994371717391776</v>
      </c>
      <c r="K77" s="272">
        <v>63715.178684177292</v>
      </c>
      <c r="L77" s="386" t="s">
        <v>7675</v>
      </c>
      <c r="M77" s="386" t="s">
        <v>7586</v>
      </c>
      <c r="N77" s="387" t="s">
        <v>7672</v>
      </c>
    </row>
    <row r="78" spans="1:14" x14ac:dyDescent="0.3">
      <c r="A78">
        <f t="shared" si="1"/>
        <v>70</v>
      </c>
      <c r="B78" s="236">
        <v>234207</v>
      </c>
      <c r="C78" t="s">
        <v>1863</v>
      </c>
      <c r="D78" t="s">
        <v>5488</v>
      </c>
      <c r="E78" t="s">
        <v>14</v>
      </c>
      <c r="F78" t="s">
        <v>7126</v>
      </c>
      <c r="G78" s="272">
        <v>2234</v>
      </c>
      <c r="H78" s="272">
        <v>1998334</v>
      </c>
      <c r="I78" s="272">
        <v>2092420</v>
      </c>
      <c r="J78" s="253">
        <v>-4.496515995832576</v>
      </c>
      <c r="K78" s="272">
        <v>894509.40017905098</v>
      </c>
      <c r="L78" s="386" t="s">
        <v>7671</v>
      </c>
      <c r="M78" s="386" t="s">
        <v>7586</v>
      </c>
      <c r="N78" s="387" t="s">
        <v>7593</v>
      </c>
    </row>
    <row r="79" spans="1:14" x14ac:dyDescent="0.3">
      <c r="A79">
        <f t="shared" si="1"/>
        <v>71</v>
      </c>
      <c r="B79" s="236">
        <v>128300</v>
      </c>
      <c r="C79" t="s">
        <v>1519</v>
      </c>
      <c r="D79" t="s">
        <v>5511</v>
      </c>
      <c r="E79" t="s">
        <v>178</v>
      </c>
      <c r="F79" t="s">
        <v>7138</v>
      </c>
      <c r="G79" s="391" t="s">
        <v>875</v>
      </c>
      <c r="H79" s="272">
        <v>1975029.243</v>
      </c>
      <c r="I79" s="272">
        <v>2124539.1779999998</v>
      </c>
      <c r="J79" s="253">
        <v>-7.0372877350628933</v>
      </c>
      <c r="K79" s="391" t="s">
        <v>875</v>
      </c>
      <c r="L79" s="386" t="s">
        <v>7673</v>
      </c>
      <c r="M79" s="386" t="s">
        <v>7586</v>
      </c>
      <c r="N79" s="387" t="s">
        <v>7589</v>
      </c>
    </row>
    <row r="80" spans="1:14" x14ac:dyDescent="0.3">
      <c r="A80">
        <f t="shared" si="1"/>
        <v>72</v>
      </c>
      <c r="B80" s="236">
        <v>223232</v>
      </c>
      <c r="C80" t="s">
        <v>900</v>
      </c>
      <c r="D80" t="s">
        <v>5506</v>
      </c>
      <c r="E80" t="s">
        <v>35</v>
      </c>
      <c r="F80" t="s">
        <v>7126</v>
      </c>
      <c r="G80" s="272">
        <v>21334</v>
      </c>
      <c r="H80" s="272">
        <v>1970511</v>
      </c>
      <c r="I80" s="272">
        <v>1829714</v>
      </c>
      <c r="J80" s="253">
        <v>7.695027747505895</v>
      </c>
      <c r="K80" s="272">
        <v>92364.816724477365</v>
      </c>
      <c r="L80" s="386" t="s">
        <v>7671</v>
      </c>
      <c r="M80" s="386" t="s">
        <v>7586</v>
      </c>
      <c r="N80" s="387" t="s">
        <v>7672</v>
      </c>
    </row>
    <row r="81" spans="1:14" x14ac:dyDescent="0.3">
      <c r="A81">
        <f t="shared" si="1"/>
        <v>73</v>
      </c>
      <c r="B81" s="236">
        <v>164146</v>
      </c>
      <c r="C81" t="s">
        <v>7469</v>
      </c>
      <c r="D81" t="s">
        <v>5442</v>
      </c>
      <c r="E81" t="s">
        <v>124</v>
      </c>
      <c r="F81" t="s">
        <v>7460</v>
      </c>
      <c r="G81" s="391" t="s">
        <v>875</v>
      </c>
      <c r="H81" s="272">
        <v>1964981.1370000001</v>
      </c>
      <c r="I81" s="272">
        <v>1993600.703</v>
      </c>
      <c r="J81" s="253">
        <v>-1.4355716245952788</v>
      </c>
      <c r="K81" s="391" t="s">
        <v>875</v>
      </c>
      <c r="L81" s="386" t="s">
        <v>7673</v>
      </c>
      <c r="M81" s="386" t="s">
        <v>7586</v>
      </c>
      <c r="N81" s="387" t="s">
        <v>7589</v>
      </c>
    </row>
    <row r="82" spans="1:14" x14ac:dyDescent="0.3">
      <c r="A82">
        <f t="shared" si="1"/>
        <v>74</v>
      </c>
      <c r="B82" s="236">
        <v>228246</v>
      </c>
      <c r="C82" t="s">
        <v>1862</v>
      </c>
      <c r="D82" t="s">
        <v>5490</v>
      </c>
      <c r="E82" t="s">
        <v>35</v>
      </c>
      <c r="F82" t="s">
        <v>7126</v>
      </c>
      <c r="G82" s="272">
        <v>10372.33</v>
      </c>
      <c r="H82" s="395">
        <v>1958460</v>
      </c>
      <c r="I82" s="272">
        <v>2108729.7050000001</v>
      </c>
      <c r="J82" s="253">
        <v>-7.126077118546589</v>
      </c>
      <c r="K82" s="272">
        <v>188815.82055333757</v>
      </c>
      <c r="L82" s="386" t="s">
        <v>7671</v>
      </c>
      <c r="M82" s="386" t="s">
        <v>7586</v>
      </c>
      <c r="N82" s="387" t="s">
        <v>7672</v>
      </c>
    </row>
    <row r="83" spans="1:14" x14ac:dyDescent="0.3">
      <c r="A83">
        <f t="shared" si="1"/>
        <v>75</v>
      </c>
      <c r="B83" s="236">
        <v>100733</v>
      </c>
      <c r="C83" t="s">
        <v>7149</v>
      </c>
      <c r="D83" t="s">
        <v>5495</v>
      </c>
      <c r="E83" t="s">
        <v>97</v>
      </c>
      <c r="F83" t="s">
        <v>7460</v>
      </c>
      <c r="G83" s="272">
        <v>59226</v>
      </c>
      <c r="H83" s="272">
        <v>1877398.102</v>
      </c>
      <c r="I83" s="272">
        <v>1956377.594</v>
      </c>
      <c r="J83" s="253">
        <v>-4.0370270157571637</v>
      </c>
      <c r="K83" s="272">
        <v>31698.883969878094</v>
      </c>
      <c r="L83" s="386" t="s">
        <v>7673</v>
      </c>
      <c r="M83" s="386" t="s">
        <v>7586</v>
      </c>
      <c r="N83" s="387" t="s">
        <v>7589</v>
      </c>
    </row>
    <row r="84" spans="1:14" x14ac:dyDescent="0.3">
      <c r="A84">
        <f t="shared" ref="A84:A147" si="2">RANK(H84,H$9:H$697,0)</f>
        <v>76</v>
      </c>
      <c r="B84" s="236">
        <v>186380</v>
      </c>
      <c r="C84" t="s">
        <v>7470</v>
      </c>
      <c r="D84" t="s">
        <v>7471</v>
      </c>
      <c r="E84" t="s">
        <v>279</v>
      </c>
      <c r="F84" t="s">
        <v>7460</v>
      </c>
      <c r="G84" s="272">
        <v>61260</v>
      </c>
      <c r="H84" s="272">
        <v>1862822.888</v>
      </c>
      <c r="I84" s="272">
        <v>2000023.1440000001</v>
      </c>
      <c r="J84" s="253">
        <v>-6.8599334168504997</v>
      </c>
      <c r="K84" s="272">
        <v>30408.470257917073</v>
      </c>
      <c r="L84" s="386" t="s">
        <v>7675</v>
      </c>
      <c r="M84" s="386" t="s">
        <v>7586</v>
      </c>
      <c r="N84" s="387" t="s">
        <v>7672</v>
      </c>
    </row>
    <row r="85" spans="1:14" x14ac:dyDescent="0.3">
      <c r="A85">
        <f t="shared" si="2"/>
        <v>77</v>
      </c>
      <c r="B85" s="236">
        <v>199847</v>
      </c>
      <c r="C85" t="s">
        <v>1864</v>
      </c>
      <c r="D85" t="s">
        <v>6070</v>
      </c>
      <c r="E85" t="s">
        <v>30</v>
      </c>
      <c r="F85" t="s">
        <v>7126</v>
      </c>
      <c r="G85" s="272">
        <v>8400</v>
      </c>
      <c r="H85" s="272">
        <v>1819776</v>
      </c>
      <c r="I85" s="272">
        <v>1862910</v>
      </c>
      <c r="J85" s="253">
        <v>-2.3154097621463197</v>
      </c>
      <c r="K85" s="272">
        <v>216640</v>
      </c>
      <c r="L85" s="386" t="s">
        <v>7671</v>
      </c>
      <c r="M85" s="386" t="s">
        <v>7586</v>
      </c>
      <c r="N85" s="387" t="s">
        <v>7672</v>
      </c>
    </row>
    <row r="86" spans="1:14" x14ac:dyDescent="0.3">
      <c r="A86">
        <f t="shared" si="2"/>
        <v>78</v>
      </c>
      <c r="B86" s="236">
        <v>196413</v>
      </c>
      <c r="C86" t="s">
        <v>1436</v>
      </c>
      <c r="D86" t="s">
        <v>5505</v>
      </c>
      <c r="E86" t="s">
        <v>12</v>
      </c>
      <c r="F86" t="s">
        <v>7126</v>
      </c>
      <c r="G86" s="272">
        <v>20971</v>
      </c>
      <c r="H86" s="272">
        <v>1793680.3030000001</v>
      </c>
      <c r="I86" s="272">
        <v>1814019.946</v>
      </c>
      <c r="J86" s="253">
        <v>-1.1212469325295942</v>
      </c>
      <c r="K86" s="272">
        <v>85531.462638882265</v>
      </c>
      <c r="L86" s="386" t="s">
        <v>7671</v>
      </c>
      <c r="M86" s="386" t="s">
        <v>7586</v>
      </c>
      <c r="N86" s="387" t="s">
        <v>7672</v>
      </c>
    </row>
    <row r="87" spans="1:14" x14ac:dyDescent="0.3">
      <c r="A87">
        <f t="shared" si="2"/>
        <v>79</v>
      </c>
      <c r="B87" s="236">
        <v>130943</v>
      </c>
      <c r="C87" t="s">
        <v>1687</v>
      </c>
      <c r="D87" t="s">
        <v>5494</v>
      </c>
      <c r="E87" t="s">
        <v>730</v>
      </c>
      <c r="F87" t="s">
        <v>7126</v>
      </c>
      <c r="G87" s="272">
        <v>22339</v>
      </c>
      <c r="H87" s="272">
        <v>1781176.682</v>
      </c>
      <c r="I87" s="272">
        <v>1957793.2949999999</v>
      </c>
      <c r="J87" s="253">
        <v>-9.0212083906437126</v>
      </c>
      <c r="K87" s="272">
        <v>79733.948789113216</v>
      </c>
      <c r="L87" s="386" t="s">
        <v>7675</v>
      </c>
      <c r="M87" s="386" t="s">
        <v>7586</v>
      </c>
      <c r="N87" s="387" t="s">
        <v>7672</v>
      </c>
    </row>
    <row r="88" spans="1:14" x14ac:dyDescent="0.3">
      <c r="A88">
        <f t="shared" si="2"/>
        <v>80</v>
      </c>
      <c r="B88" s="236">
        <v>229115</v>
      </c>
      <c r="C88" t="s">
        <v>1445</v>
      </c>
      <c r="D88" t="s">
        <v>5504</v>
      </c>
      <c r="E88" t="s">
        <v>35</v>
      </c>
      <c r="F88" t="s">
        <v>7460</v>
      </c>
      <c r="G88" s="272">
        <v>39994</v>
      </c>
      <c r="H88" s="272">
        <v>1712161.716</v>
      </c>
      <c r="I88" s="272">
        <v>1532240.6540000001</v>
      </c>
      <c r="J88" s="253">
        <v>11.742350102140026</v>
      </c>
      <c r="K88" s="272">
        <v>42810.464469670449</v>
      </c>
      <c r="L88" s="386" t="s">
        <v>7675</v>
      </c>
      <c r="M88" s="386" t="s">
        <v>7586</v>
      </c>
      <c r="N88" s="387" t="s">
        <v>7672</v>
      </c>
    </row>
    <row r="89" spans="1:14" x14ac:dyDescent="0.3">
      <c r="A89">
        <f t="shared" si="2"/>
        <v>81</v>
      </c>
      <c r="B89" s="236">
        <v>229267</v>
      </c>
      <c r="C89" t="s">
        <v>1489</v>
      </c>
      <c r="D89" t="s">
        <v>5514</v>
      </c>
      <c r="E89" t="s">
        <v>35</v>
      </c>
      <c r="F89" t="s">
        <v>7126</v>
      </c>
      <c r="G89" s="272">
        <v>2636</v>
      </c>
      <c r="H89" s="272">
        <v>1704815.7649999999</v>
      </c>
      <c r="I89" s="272">
        <v>1716188.0759999999</v>
      </c>
      <c r="J89" s="253">
        <v>-0.66264945893960403</v>
      </c>
      <c r="K89" s="272">
        <v>646743.4616843703</v>
      </c>
      <c r="L89" s="386" t="s">
        <v>7671</v>
      </c>
      <c r="M89" s="386" t="s">
        <v>7586</v>
      </c>
      <c r="N89" s="387" t="s">
        <v>7593</v>
      </c>
    </row>
    <row r="90" spans="1:14" x14ac:dyDescent="0.3">
      <c r="A90">
        <f t="shared" si="2"/>
        <v>82</v>
      </c>
      <c r="B90" s="236">
        <v>139959</v>
      </c>
      <c r="C90" t="s">
        <v>5515</v>
      </c>
      <c r="D90" t="s">
        <v>5516</v>
      </c>
      <c r="E90" t="s">
        <v>116</v>
      </c>
      <c r="F90" t="s">
        <v>7592</v>
      </c>
      <c r="G90" s="272">
        <v>40118</v>
      </c>
      <c r="H90" s="272">
        <v>1685035.351</v>
      </c>
      <c r="I90" s="272">
        <v>1818866.4439999999</v>
      </c>
      <c r="J90" s="253">
        <v>-7.3579395255477049</v>
      </c>
      <c r="K90" s="272">
        <v>42001.977940076773</v>
      </c>
      <c r="L90" s="386" t="s">
        <v>7675</v>
      </c>
      <c r="M90" s="386" t="s">
        <v>7586</v>
      </c>
      <c r="N90" s="387" t="s">
        <v>7672</v>
      </c>
    </row>
    <row r="91" spans="1:14" x14ac:dyDescent="0.3">
      <c r="A91">
        <f t="shared" si="2"/>
        <v>83</v>
      </c>
      <c r="B91" s="236">
        <v>233921</v>
      </c>
      <c r="C91" t="s">
        <v>1621</v>
      </c>
      <c r="D91" t="s">
        <v>5530</v>
      </c>
      <c r="E91" t="s">
        <v>14</v>
      </c>
      <c r="F91" t="s">
        <v>7138</v>
      </c>
      <c r="G91" s="391" t="s">
        <v>875</v>
      </c>
      <c r="H91" s="272">
        <v>1684756</v>
      </c>
      <c r="I91" s="272">
        <v>1690394</v>
      </c>
      <c r="J91" s="253">
        <v>-0.33353170917549402</v>
      </c>
      <c r="K91" s="391" t="s">
        <v>875</v>
      </c>
      <c r="L91" s="386" t="s">
        <v>7675</v>
      </c>
      <c r="M91" s="386" t="s">
        <v>7586</v>
      </c>
      <c r="N91" s="387" t="s">
        <v>7672</v>
      </c>
    </row>
    <row r="92" spans="1:14" x14ac:dyDescent="0.3">
      <c r="A92">
        <f t="shared" si="2"/>
        <v>84</v>
      </c>
      <c r="B92" s="236">
        <v>157085</v>
      </c>
      <c r="C92" t="s">
        <v>1536</v>
      </c>
      <c r="D92" t="s">
        <v>5488</v>
      </c>
      <c r="E92" t="s">
        <v>10</v>
      </c>
      <c r="F92" t="s">
        <v>7460</v>
      </c>
      <c r="G92" s="272">
        <v>27645</v>
      </c>
      <c r="H92" s="272">
        <v>1684532</v>
      </c>
      <c r="I92" s="272">
        <v>1796057</v>
      </c>
      <c r="J92" s="253">
        <v>-6.2094354466478512</v>
      </c>
      <c r="K92" s="272">
        <v>60934.418520528125</v>
      </c>
      <c r="L92" s="386" t="s">
        <v>7675</v>
      </c>
      <c r="M92" s="386" t="s">
        <v>7586</v>
      </c>
      <c r="N92" s="387" t="s">
        <v>7672</v>
      </c>
    </row>
    <row r="93" spans="1:14" x14ac:dyDescent="0.3">
      <c r="A93">
        <f t="shared" si="2"/>
        <v>85</v>
      </c>
      <c r="B93" s="236">
        <v>213543</v>
      </c>
      <c r="C93" t="s">
        <v>1184</v>
      </c>
      <c r="D93" t="s">
        <v>5501</v>
      </c>
      <c r="E93" t="s">
        <v>8</v>
      </c>
      <c r="F93" t="s">
        <v>7126</v>
      </c>
      <c r="G93" s="272">
        <v>6798</v>
      </c>
      <c r="H93" s="272">
        <v>1679807</v>
      </c>
      <c r="I93" s="272">
        <v>1785613</v>
      </c>
      <c r="J93" s="253">
        <v>-5.9254720927771025</v>
      </c>
      <c r="K93" s="272">
        <v>247103.11856428362</v>
      </c>
      <c r="L93" s="386" t="s">
        <v>7671</v>
      </c>
      <c r="M93" s="386" t="s">
        <v>7586</v>
      </c>
      <c r="N93" s="387" t="s">
        <v>7672</v>
      </c>
    </row>
    <row r="94" spans="1:14" x14ac:dyDescent="0.3">
      <c r="A94">
        <f t="shared" si="2"/>
        <v>86</v>
      </c>
      <c r="B94" s="236">
        <v>207388</v>
      </c>
      <c r="C94" t="s">
        <v>4540</v>
      </c>
      <c r="D94" t="s">
        <v>5538</v>
      </c>
      <c r="E94" t="s">
        <v>99</v>
      </c>
      <c r="F94" t="s">
        <v>7460</v>
      </c>
      <c r="G94" s="272">
        <v>25359</v>
      </c>
      <c r="H94" s="272">
        <v>1543993.5060000001</v>
      </c>
      <c r="I94" s="272">
        <v>1562539.3160000001</v>
      </c>
      <c r="J94" s="253">
        <v>-1.1869019748876515</v>
      </c>
      <c r="K94" s="272">
        <v>60885.425529397849</v>
      </c>
      <c r="L94" s="386" t="s">
        <v>7675</v>
      </c>
      <c r="M94" s="386" t="s">
        <v>7586</v>
      </c>
      <c r="N94" s="387" t="s">
        <v>7672</v>
      </c>
    </row>
    <row r="95" spans="1:14" x14ac:dyDescent="0.3">
      <c r="A95">
        <f t="shared" si="2"/>
        <v>87</v>
      </c>
      <c r="B95" s="236">
        <v>153603</v>
      </c>
      <c r="C95" t="s">
        <v>3986</v>
      </c>
      <c r="D95" t="s">
        <v>5551</v>
      </c>
      <c r="E95" t="s">
        <v>26</v>
      </c>
      <c r="F95" t="s">
        <v>7592</v>
      </c>
      <c r="G95" s="272">
        <v>29969</v>
      </c>
      <c r="H95" s="272">
        <v>1524694.6969999999</v>
      </c>
      <c r="I95" s="272">
        <v>1496510.2069999999</v>
      </c>
      <c r="J95" s="253">
        <v>1.8833476623257004</v>
      </c>
      <c r="K95" s="272">
        <v>50875.72815242417</v>
      </c>
      <c r="L95" s="386" t="s">
        <v>7675</v>
      </c>
      <c r="M95" s="386" t="s">
        <v>7586</v>
      </c>
      <c r="N95" s="387" t="s">
        <v>7672</v>
      </c>
    </row>
    <row r="96" spans="1:14" x14ac:dyDescent="0.3">
      <c r="A96">
        <f t="shared" si="2"/>
        <v>88</v>
      </c>
      <c r="B96" s="236">
        <v>239169</v>
      </c>
      <c r="C96" t="s">
        <v>7473</v>
      </c>
      <c r="D96" t="s">
        <v>5542</v>
      </c>
      <c r="E96" t="s">
        <v>1</v>
      </c>
      <c r="F96" t="s">
        <v>7126</v>
      </c>
      <c r="G96" s="272">
        <v>1617</v>
      </c>
      <c r="H96" s="272">
        <v>1511835.118</v>
      </c>
      <c r="I96" s="272">
        <v>1640716.388</v>
      </c>
      <c r="J96" s="253">
        <v>-7.8551827081524834</v>
      </c>
      <c r="K96" s="272">
        <v>934962.96722325298</v>
      </c>
      <c r="L96" s="386" t="s">
        <v>7671</v>
      </c>
      <c r="M96" s="386" t="s">
        <v>7586</v>
      </c>
      <c r="N96" s="387" t="s">
        <v>7597</v>
      </c>
    </row>
    <row r="97" spans="1:14" x14ac:dyDescent="0.3">
      <c r="A97" s="381">
        <f t="shared" si="2"/>
        <v>89</v>
      </c>
      <c r="B97" s="392" t="s">
        <v>875</v>
      </c>
      <c r="C97" s="381" t="s">
        <v>7152</v>
      </c>
      <c r="D97" s="381" t="s">
        <v>5503</v>
      </c>
      <c r="E97" s="381" t="s">
        <v>1491</v>
      </c>
      <c r="F97" s="381" t="s">
        <v>7681</v>
      </c>
      <c r="G97" s="384">
        <v>20893</v>
      </c>
      <c r="H97" s="384">
        <v>1510196.2350000001</v>
      </c>
      <c r="I97" s="384">
        <v>1605274.7779999999</v>
      </c>
      <c r="J97" s="393">
        <v>-5.9228827552163787</v>
      </c>
      <c r="K97" s="384">
        <v>72282.402479299286</v>
      </c>
      <c r="L97" s="394" t="s">
        <v>875</v>
      </c>
      <c r="M97" s="394" t="s">
        <v>875</v>
      </c>
      <c r="N97" s="394" t="s">
        <v>7589</v>
      </c>
    </row>
    <row r="98" spans="1:14" x14ac:dyDescent="0.3">
      <c r="A98">
        <f t="shared" si="2"/>
        <v>90</v>
      </c>
      <c r="B98" s="236">
        <v>492263</v>
      </c>
      <c r="C98" t="s">
        <v>1475</v>
      </c>
      <c r="D98" t="s">
        <v>5512</v>
      </c>
      <c r="E98" t="s">
        <v>28</v>
      </c>
      <c r="F98" t="s">
        <v>7460</v>
      </c>
      <c r="G98" s="272">
        <v>53106</v>
      </c>
      <c r="H98" s="272">
        <v>1501495.615</v>
      </c>
      <c r="I98" s="272">
        <v>1526020</v>
      </c>
      <c r="J98" s="253">
        <v>-1.6070814930341675</v>
      </c>
      <c r="K98" s="272">
        <v>28273.558825744738</v>
      </c>
      <c r="L98" s="386" t="s">
        <v>7673</v>
      </c>
      <c r="M98" s="386" t="s">
        <v>7586</v>
      </c>
      <c r="N98" s="387" t="s">
        <v>7589</v>
      </c>
    </row>
    <row r="99" spans="1:14" x14ac:dyDescent="0.3">
      <c r="A99">
        <f t="shared" si="2"/>
        <v>91</v>
      </c>
      <c r="B99" s="236">
        <v>223223</v>
      </c>
      <c r="C99" t="s">
        <v>899</v>
      </c>
      <c r="D99" t="s">
        <v>5434</v>
      </c>
      <c r="E99" t="s">
        <v>35</v>
      </c>
      <c r="F99" t="s">
        <v>7126</v>
      </c>
      <c r="G99" s="272">
        <v>1581</v>
      </c>
      <c r="H99" s="272">
        <v>1494255.682</v>
      </c>
      <c r="I99" s="272">
        <v>1648075.8940000001</v>
      </c>
      <c r="J99" s="253">
        <v>-9.3333209083391893</v>
      </c>
      <c r="K99" s="272">
        <v>945133.25869702722</v>
      </c>
      <c r="L99" s="386" t="s">
        <v>7671</v>
      </c>
      <c r="M99" s="386" t="s">
        <v>7586</v>
      </c>
      <c r="N99" s="387" t="s">
        <v>7597</v>
      </c>
    </row>
    <row r="100" spans="1:14" x14ac:dyDescent="0.3">
      <c r="A100">
        <f t="shared" si="2"/>
        <v>92</v>
      </c>
      <c r="B100" s="236">
        <v>130697</v>
      </c>
      <c r="C100" t="s">
        <v>1640</v>
      </c>
      <c r="D100" t="s">
        <v>5539</v>
      </c>
      <c r="E100" t="s">
        <v>81</v>
      </c>
      <c r="F100" t="s">
        <v>7126</v>
      </c>
      <c r="G100" s="272">
        <v>3440.3</v>
      </c>
      <c r="H100" s="272">
        <v>1485020</v>
      </c>
      <c r="I100" s="272">
        <v>1572651</v>
      </c>
      <c r="J100" s="253">
        <v>-5.5721835295942963</v>
      </c>
      <c r="K100" s="272">
        <v>431654.21620207536</v>
      </c>
      <c r="L100" s="386" t="s">
        <v>7671</v>
      </c>
      <c r="M100" s="386" t="s">
        <v>7586</v>
      </c>
      <c r="N100" s="387" t="s">
        <v>7593</v>
      </c>
    </row>
    <row r="101" spans="1:14" x14ac:dyDescent="0.3">
      <c r="A101">
        <f t="shared" si="2"/>
        <v>93</v>
      </c>
      <c r="B101" s="236">
        <v>122931</v>
      </c>
      <c r="C101" t="s">
        <v>1376</v>
      </c>
      <c r="D101" t="s">
        <v>5536</v>
      </c>
      <c r="E101" t="s">
        <v>39</v>
      </c>
      <c r="F101" t="s">
        <v>7126</v>
      </c>
      <c r="G101" s="272">
        <v>8095</v>
      </c>
      <c r="H101" s="272">
        <v>1471579</v>
      </c>
      <c r="I101" s="272">
        <v>1537642</v>
      </c>
      <c r="J101" s="253">
        <v>-4.296383683588247</v>
      </c>
      <c r="K101" s="272">
        <v>181788.63495985177</v>
      </c>
      <c r="L101" s="386" t="s">
        <v>7671</v>
      </c>
      <c r="M101" s="386" t="s">
        <v>7586</v>
      </c>
      <c r="N101" s="387" t="s">
        <v>7672</v>
      </c>
    </row>
    <row r="102" spans="1:14" x14ac:dyDescent="0.3">
      <c r="A102">
        <f t="shared" si="2"/>
        <v>94</v>
      </c>
      <c r="B102" s="236">
        <v>230959</v>
      </c>
      <c r="C102" t="s">
        <v>1246</v>
      </c>
      <c r="D102" t="s">
        <v>5523</v>
      </c>
      <c r="E102" t="s">
        <v>139</v>
      </c>
      <c r="F102" t="s">
        <v>7126</v>
      </c>
      <c r="G102" s="272">
        <v>3483</v>
      </c>
      <c r="H102" s="272">
        <v>1467208</v>
      </c>
      <c r="I102" s="272">
        <v>1511001</v>
      </c>
      <c r="J102" s="253">
        <v>-2.8982773671228546</v>
      </c>
      <c r="K102" s="272">
        <v>421248.34912431811</v>
      </c>
      <c r="L102" s="386" t="s">
        <v>7671</v>
      </c>
      <c r="M102" s="386" t="s">
        <v>7586</v>
      </c>
      <c r="N102" s="387" t="s">
        <v>7593</v>
      </c>
    </row>
    <row r="103" spans="1:14" x14ac:dyDescent="0.3">
      <c r="A103">
        <f t="shared" si="2"/>
        <v>95</v>
      </c>
      <c r="B103" s="236">
        <v>108056</v>
      </c>
      <c r="C103" t="s">
        <v>7474</v>
      </c>
      <c r="D103" t="s">
        <v>7370</v>
      </c>
      <c r="E103" t="s">
        <v>311</v>
      </c>
      <c r="F103" t="s">
        <v>7460</v>
      </c>
      <c r="G103" s="272">
        <v>25208</v>
      </c>
      <c r="H103" s="272">
        <v>1465736.2009999999</v>
      </c>
      <c r="I103" s="272">
        <v>1682003.9550000001</v>
      </c>
      <c r="J103" s="253">
        <v>-12.857743488480681</v>
      </c>
      <c r="K103" s="272">
        <v>58145.67601555062</v>
      </c>
      <c r="L103" s="386" t="s">
        <v>7673</v>
      </c>
      <c r="M103" s="386" t="s">
        <v>7586</v>
      </c>
      <c r="N103" s="387" t="s">
        <v>7589</v>
      </c>
    </row>
    <row r="104" spans="1:14" x14ac:dyDescent="0.3">
      <c r="A104">
        <f t="shared" si="2"/>
        <v>96</v>
      </c>
      <c r="B104" s="236">
        <v>156295</v>
      </c>
      <c r="C104" t="s">
        <v>905</v>
      </c>
      <c r="D104" t="s">
        <v>5517</v>
      </c>
      <c r="E104" t="s">
        <v>10</v>
      </c>
      <c r="F104" t="s">
        <v>7126</v>
      </c>
      <c r="G104" s="272">
        <v>1450</v>
      </c>
      <c r="H104" s="272">
        <v>1438285.7</v>
      </c>
      <c r="I104" s="272">
        <v>1612886.6</v>
      </c>
      <c r="J104" s="253">
        <v>-10.825367387887034</v>
      </c>
      <c r="K104" s="272">
        <v>991921.17241379316</v>
      </c>
      <c r="L104" s="386" t="s">
        <v>7671</v>
      </c>
      <c r="M104" s="386" t="s">
        <v>7586</v>
      </c>
      <c r="N104" s="387" t="s">
        <v>7593</v>
      </c>
    </row>
    <row r="105" spans="1:14" x14ac:dyDescent="0.3">
      <c r="A105">
        <f t="shared" si="2"/>
        <v>97</v>
      </c>
      <c r="B105" s="236">
        <v>209551</v>
      </c>
      <c r="C105" t="s">
        <v>1570</v>
      </c>
      <c r="D105" t="s">
        <v>5555</v>
      </c>
      <c r="E105" t="s">
        <v>33</v>
      </c>
      <c r="F105" t="s">
        <v>7138</v>
      </c>
      <c r="G105" s="272">
        <v>22298</v>
      </c>
      <c r="H105" s="272">
        <v>1405911.2930000001</v>
      </c>
      <c r="I105" s="272">
        <v>1225270.6070000001</v>
      </c>
      <c r="J105" s="253">
        <v>14.742921683422052</v>
      </c>
      <c r="K105" s="272">
        <v>63051.004260471789</v>
      </c>
      <c r="L105" s="386" t="s">
        <v>7675</v>
      </c>
      <c r="M105" s="386" t="s">
        <v>7586</v>
      </c>
      <c r="N105" s="387" t="s">
        <v>7672</v>
      </c>
    </row>
    <row r="106" spans="1:14" x14ac:dyDescent="0.3">
      <c r="A106">
        <f t="shared" si="2"/>
        <v>98</v>
      </c>
      <c r="B106" s="236">
        <v>186122</v>
      </c>
      <c r="C106" t="s">
        <v>1336</v>
      </c>
      <c r="D106" t="s">
        <v>5416</v>
      </c>
      <c r="E106" t="s">
        <v>279</v>
      </c>
      <c r="F106" t="s">
        <v>7126</v>
      </c>
      <c r="G106" s="272">
        <v>325.66000000000003</v>
      </c>
      <c r="H106" s="272">
        <v>1403617.719</v>
      </c>
      <c r="I106" s="272">
        <v>1448972.5179999999</v>
      </c>
      <c r="J106" s="253">
        <v>-3.1301352121296757</v>
      </c>
      <c r="K106" s="272">
        <v>4310070.9912178339</v>
      </c>
      <c r="L106" s="386" t="s">
        <v>7671</v>
      </c>
      <c r="M106" s="386" t="s">
        <v>7586</v>
      </c>
      <c r="N106" s="387" t="s">
        <v>7597</v>
      </c>
    </row>
    <row r="107" spans="1:14" x14ac:dyDescent="0.3">
      <c r="A107">
        <f t="shared" si="2"/>
        <v>99</v>
      </c>
      <c r="B107" s="236">
        <v>104151</v>
      </c>
      <c r="C107" t="s">
        <v>5584</v>
      </c>
      <c r="D107" t="s">
        <v>5585</v>
      </c>
      <c r="E107" t="s">
        <v>156</v>
      </c>
      <c r="F107" t="s">
        <v>7138</v>
      </c>
      <c r="G107" s="272">
        <v>135729</v>
      </c>
      <c r="H107" s="272">
        <v>1386914.561</v>
      </c>
      <c r="I107" s="272">
        <v>1256876.4550000001</v>
      </c>
      <c r="J107" s="253">
        <v>10.346132707211863</v>
      </c>
      <c r="K107" s="272">
        <v>10218.26257468927</v>
      </c>
      <c r="L107" s="386" t="s">
        <v>7675</v>
      </c>
      <c r="M107" s="386" t="s">
        <v>7586</v>
      </c>
      <c r="N107" s="387" t="s">
        <v>7672</v>
      </c>
    </row>
    <row r="108" spans="1:14" x14ac:dyDescent="0.3">
      <c r="A108" s="381">
        <f t="shared" si="2"/>
        <v>100</v>
      </c>
      <c r="B108" s="392" t="s">
        <v>875</v>
      </c>
      <c r="C108" s="381" t="s">
        <v>1221</v>
      </c>
      <c r="D108" s="381" t="s">
        <v>5508</v>
      </c>
      <c r="E108" s="381" t="s">
        <v>1011</v>
      </c>
      <c r="F108" s="381" t="s">
        <v>7681</v>
      </c>
      <c r="G108" s="384">
        <v>37888</v>
      </c>
      <c r="H108" s="384">
        <v>1364260.4269999999</v>
      </c>
      <c r="I108" s="384">
        <v>1571858.3540000001</v>
      </c>
      <c r="J108" s="393">
        <v>-13.207165039503298</v>
      </c>
      <c r="K108" s="384">
        <v>36007.7181957348</v>
      </c>
      <c r="L108" s="394" t="s">
        <v>875</v>
      </c>
      <c r="M108" s="394" t="s">
        <v>875</v>
      </c>
      <c r="N108" s="394" t="s">
        <v>7589</v>
      </c>
    </row>
    <row r="109" spans="1:14" ht="16.2" x14ac:dyDescent="0.3">
      <c r="A109">
        <f t="shared" si="2"/>
        <v>101</v>
      </c>
      <c r="B109" s="236">
        <v>135726</v>
      </c>
      <c r="C109" s="251" t="s">
        <v>7682</v>
      </c>
      <c r="D109" t="s">
        <v>5535</v>
      </c>
      <c r="E109" t="s">
        <v>63</v>
      </c>
      <c r="F109" t="s">
        <v>7126</v>
      </c>
      <c r="G109" s="272">
        <v>18485.900000000001</v>
      </c>
      <c r="H109" s="272">
        <v>1344283.9129999999</v>
      </c>
      <c r="I109" s="272">
        <v>1393436.6370000001</v>
      </c>
      <c r="J109" s="253">
        <v>-3.5274459343787155</v>
      </c>
      <c r="K109" s="272">
        <v>72719.419287132347</v>
      </c>
      <c r="L109" s="386" t="s">
        <v>7671</v>
      </c>
      <c r="M109" s="386" t="s">
        <v>7586</v>
      </c>
      <c r="N109" s="387" t="s">
        <v>7672</v>
      </c>
    </row>
    <row r="110" spans="1:14" x14ac:dyDescent="0.3">
      <c r="A110">
        <f t="shared" si="2"/>
        <v>102</v>
      </c>
      <c r="B110" s="236">
        <v>179159</v>
      </c>
      <c r="C110" t="s">
        <v>1368</v>
      </c>
      <c r="D110" t="s">
        <v>5815</v>
      </c>
      <c r="E110" t="s">
        <v>3</v>
      </c>
      <c r="F110" t="s">
        <v>7126</v>
      </c>
      <c r="G110" s="272">
        <v>11990</v>
      </c>
      <c r="H110" s="272">
        <v>1343808.415</v>
      </c>
      <c r="I110" s="272">
        <v>1524491.919</v>
      </c>
      <c r="J110" s="253">
        <v>-11.85204734430606</v>
      </c>
      <c r="K110" s="272">
        <v>112077.43244370309</v>
      </c>
      <c r="L110" s="386" t="s">
        <v>7671</v>
      </c>
      <c r="M110" s="386" t="s">
        <v>7586</v>
      </c>
      <c r="N110" s="387" t="s">
        <v>7672</v>
      </c>
    </row>
    <row r="111" spans="1:14" x14ac:dyDescent="0.3">
      <c r="A111">
        <f t="shared" si="2"/>
        <v>103</v>
      </c>
      <c r="B111" s="236">
        <v>167358</v>
      </c>
      <c r="C111" t="s">
        <v>1291</v>
      </c>
      <c r="D111" t="s">
        <v>5412</v>
      </c>
      <c r="E111" t="s">
        <v>22</v>
      </c>
      <c r="F111" t="s">
        <v>7126</v>
      </c>
      <c r="G111" s="272">
        <v>33197</v>
      </c>
      <c r="H111" s="272">
        <v>1333608</v>
      </c>
      <c r="I111" s="272">
        <v>1445513</v>
      </c>
      <c r="J111" s="253">
        <v>-7.7415422759947505</v>
      </c>
      <c r="K111" s="272">
        <v>40172.545711961924</v>
      </c>
      <c r="L111" s="386" t="s">
        <v>7671</v>
      </c>
      <c r="M111" s="386" t="s">
        <v>7586</v>
      </c>
      <c r="N111" s="387" t="s">
        <v>7672</v>
      </c>
    </row>
    <row r="112" spans="1:14" x14ac:dyDescent="0.3">
      <c r="A112">
        <f t="shared" si="2"/>
        <v>104</v>
      </c>
      <c r="B112" s="236">
        <v>230764</v>
      </c>
      <c r="C112" t="s">
        <v>1478</v>
      </c>
      <c r="D112" t="s">
        <v>5518</v>
      </c>
      <c r="E112" t="s">
        <v>5</v>
      </c>
      <c r="F112" t="s">
        <v>7460</v>
      </c>
      <c r="G112" s="391" t="s">
        <v>875</v>
      </c>
      <c r="H112" s="272">
        <v>1320810.058</v>
      </c>
      <c r="I112" s="272">
        <v>1322578.6640000001</v>
      </c>
      <c r="J112" s="253">
        <v>-0.13372406860481459</v>
      </c>
      <c r="K112" s="391" t="s">
        <v>875</v>
      </c>
      <c r="L112" s="386" t="s">
        <v>7675</v>
      </c>
      <c r="M112" s="386" t="s">
        <v>7586</v>
      </c>
      <c r="N112" s="387" t="s">
        <v>7672</v>
      </c>
    </row>
    <row r="113" spans="1:14" x14ac:dyDescent="0.3">
      <c r="A113">
        <f t="shared" si="2"/>
        <v>105</v>
      </c>
      <c r="B113" s="236">
        <v>198385</v>
      </c>
      <c r="C113" t="s">
        <v>1025</v>
      </c>
      <c r="D113" t="s">
        <v>5575</v>
      </c>
      <c r="E113" t="s">
        <v>30</v>
      </c>
      <c r="F113" t="s">
        <v>7126</v>
      </c>
      <c r="G113" s="272">
        <v>1973</v>
      </c>
      <c r="H113" s="272">
        <v>1316042.804</v>
      </c>
      <c r="I113" s="272">
        <v>1341387.148</v>
      </c>
      <c r="J113" s="253">
        <v>-1.889413063021236</v>
      </c>
      <c r="K113" s="272">
        <v>667026.25646224024</v>
      </c>
      <c r="L113" s="386" t="s">
        <v>7671</v>
      </c>
      <c r="M113" s="386" t="s">
        <v>7586</v>
      </c>
      <c r="N113" s="387" t="s">
        <v>7593</v>
      </c>
    </row>
    <row r="114" spans="1:14" x14ac:dyDescent="0.3">
      <c r="A114">
        <f t="shared" si="2"/>
        <v>106</v>
      </c>
      <c r="B114" s="236">
        <v>231624</v>
      </c>
      <c r="C114" t="s">
        <v>7157</v>
      </c>
      <c r="D114" t="s">
        <v>5543</v>
      </c>
      <c r="E114" t="s">
        <v>14</v>
      </c>
      <c r="F114" t="s">
        <v>7592</v>
      </c>
      <c r="G114" s="272">
        <v>8643</v>
      </c>
      <c r="H114" s="272">
        <v>1301722.3840000001</v>
      </c>
      <c r="I114" s="272">
        <v>1278379.747</v>
      </c>
      <c r="J114" s="253">
        <v>1.8259548506442351</v>
      </c>
      <c r="K114" s="272">
        <v>150610.0178178873</v>
      </c>
      <c r="L114" s="386" t="s">
        <v>7675</v>
      </c>
      <c r="M114" s="386" t="s">
        <v>7586</v>
      </c>
      <c r="N114" s="387" t="s">
        <v>7672</v>
      </c>
    </row>
    <row r="115" spans="1:14" x14ac:dyDescent="0.3">
      <c r="A115">
        <f t="shared" si="2"/>
        <v>107</v>
      </c>
      <c r="B115" s="236">
        <v>191515</v>
      </c>
      <c r="C115" t="s">
        <v>1107</v>
      </c>
      <c r="D115" t="s">
        <v>5537</v>
      </c>
      <c r="E115" t="s">
        <v>12</v>
      </c>
      <c r="F115" t="s">
        <v>7126</v>
      </c>
      <c r="G115" s="272">
        <v>2049</v>
      </c>
      <c r="H115" s="272">
        <v>1275562</v>
      </c>
      <c r="I115" s="272">
        <v>1411536</v>
      </c>
      <c r="J115" s="253">
        <v>-9.6330522211264888</v>
      </c>
      <c r="K115" s="272">
        <v>622529.03855539288</v>
      </c>
      <c r="L115" s="386" t="s">
        <v>7671</v>
      </c>
      <c r="M115" s="386" t="s">
        <v>7586</v>
      </c>
      <c r="N115" s="387" t="s">
        <v>7593</v>
      </c>
    </row>
    <row r="116" spans="1:14" x14ac:dyDescent="0.3">
      <c r="A116">
        <f t="shared" si="2"/>
        <v>108</v>
      </c>
      <c r="B116" s="236">
        <v>207971</v>
      </c>
      <c r="C116" t="s">
        <v>1866</v>
      </c>
      <c r="D116" t="s">
        <v>5524</v>
      </c>
      <c r="E116" t="s">
        <v>99</v>
      </c>
      <c r="F116" t="s">
        <v>7126</v>
      </c>
      <c r="G116" s="272">
        <v>3671</v>
      </c>
      <c r="H116" s="272">
        <v>1269395.1200000001</v>
      </c>
      <c r="I116" s="272">
        <v>1367123.946</v>
      </c>
      <c r="J116" s="253">
        <v>-7.1484978582914822</v>
      </c>
      <c r="K116" s="272">
        <v>345790.00817216019</v>
      </c>
      <c r="L116" s="386" t="s">
        <v>7671</v>
      </c>
      <c r="M116" s="386" t="s">
        <v>7586</v>
      </c>
      <c r="N116" s="387" t="s">
        <v>7672</v>
      </c>
    </row>
    <row r="117" spans="1:14" x14ac:dyDescent="0.3">
      <c r="A117">
        <f t="shared" si="2"/>
        <v>109</v>
      </c>
      <c r="B117" s="236">
        <v>195003</v>
      </c>
      <c r="C117" t="s">
        <v>1354</v>
      </c>
      <c r="D117" t="s">
        <v>5462</v>
      </c>
      <c r="E117" t="s">
        <v>12</v>
      </c>
      <c r="F117" t="s">
        <v>7126</v>
      </c>
      <c r="G117" s="272">
        <v>15545</v>
      </c>
      <c r="H117" s="272">
        <v>1248971.6939999999</v>
      </c>
      <c r="I117" s="272">
        <v>1295400.0630000001</v>
      </c>
      <c r="J117" s="253">
        <v>-3.5840950086475329</v>
      </c>
      <c r="K117" s="272">
        <v>80345.55767127694</v>
      </c>
      <c r="L117" s="386" t="s">
        <v>7671</v>
      </c>
      <c r="M117" s="386" t="s">
        <v>7586</v>
      </c>
      <c r="N117" s="387" t="s">
        <v>7672</v>
      </c>
    </row>
    <row r="118" spans="1:14" x14ac:dyDescent="0.3">
      <c r="A118">
        <f t="shared" si="2"/>
        <v>110</v>
      </c>
      <c r="B118" s="236">
        <v>139144</v>
      </c>
      <c r="C118" t="s">
        <v>1867</v>
      </c>
      <c r="D118" t="s">
        <v>5533</v>
      </c>
      <c r="E118" t="s">
        <v>116</v>
      </c>
      <c r="F118" t="s">
        <v>7126</v>
      </c>
      <c r="G118" s="272">
        <v>2272</v>
      </c>
      <c r="H118" s="272">
        <v>1236197.74</v>
      </c>
      <c r="I118" s="272">
        <v>1212852.6000000001</v>
      </c>
      <c r="J118" s="253">
        <v>1.9248126276845183</v>
      </c>
      <c r="K118" s="272">
        <v>544101.11795774649</v>
      </c>
      <c r="L118" s="386" t="s">
        <v>7671</v>
      </c>
      <c r="M118" s="386" t="s">
        <v>7586</v>
      </c>
      <c r="N118" s="387" t="s">
        <v>7599</v>
      </c>
    </row>
    <row r="119" spans="1:14" x14ac:dyDescent="0.3">
      <c r="A119" s="381">
        <f t="shared" si="2"/>
        <v>111</v>
      </c>
      <c r="B119" s="392" t="s">
        <v>875</v>
      </c>
      <c r="C119" s="381" t="s">
        <v>1502</v>
      </c>
      <c r="D119" s="381" t="s">
        <v>5526</v>
      </c>
      <c r="E119" s="381" t="s">
        <v>1503</v>
      </c>
      <c r="F119" s="381" t="s">
        <v>7681</v>
      </c>
      <c r="G119" s="384">
        <v>31185</v>
      </c>
      <c r="H119" s="384">
        <v>1227406.54</v>
      </c>
      <c r="I119" s="384">
        <v>1303287.351</v>
      </c>
      <c r="J119" s="393">
        <v>-5.8222625226721778</v>
      </c>
      <c r="K119" s="384">
        <v>39358.875741542412</v>
      </c>
      <c r="L119" s="394" t="s">
        <v>875</v>
      </c>
      <c r="M119" s="394" t="s">
        <v>875</v>
      </c>
      <c r="N119" s="394" t="s">
        <v>7589</v>
      </c>
    </row>
    <row r="120" spans="1:14" x14ac:dyDescent="0.3">
      <c r="A120">
        <f t="shared" si="2"/>
        <v>112</v>
      </c>
      <c r="B120" s="236">
        <v>117636</v>
      </c>
      <c r="C120" t="s">
        <v>1192</v>
      </c>
      <c r="D120" t="s">
        <v>5547</v>
      </c>
      <c r="E120" t="s">
        <v>39</v>
      </c>
      <c r="F120" t="s">
        <v>7126</v>
      </c>
      <c r="G120" s="272">
        <v>4145</v>
      </c>
      <c r="H120" s="272">
        <v>1221627.95</v>
      </c>
      <c r="I120" s="272">
        <v>1119207.7509999999</v>
      </c>
      <c r="J120" s="253">
        <v>9.1511338184075885</v>
      </c>
      <c r="K120" s="272">
        <v>294723.26899879373</v>
      </c>
      <c r="L120" s="386" t="s">
        <v>7671</v>
      </c>
      <c r="M120" s="386" t="s">
        <v>7586</v>
      </c>
      <c r="N120" s="387" t="s">
        <v>7672</v>
      </c>
    </row>
    <row r="121" spans="1:14" x14ac:dyDescent="0.3">
      <c r="A121">
        <f t="shared" si="2"/>
        <v>113</v>
      </c>
      <c r="B121" s="236">
        <v>121150</v>
      </c>
      <c r="C121" t="s">
        <v>1327</v>
      </c>
      <c r="D121" t="s">
        <v>5546</v>
      </c>
      <c r="E121" t="s">
        <v>39</v>
      </c>
      <c r="F121" t="s">
        <v>7126</v>
      </c>
      <c r="G121" s="272">
        <v>7733</v>
      </c>
      <c r="H121" s="272">
        <v>1205436</v>
      </c>
      <c r="I121" s="272">
        <v>1106585</v>
      </c>
      <c r="J121" s="253">
        <v>8.93297848787034</v>
      </c>
      <c r="K121" s="272">
        <v>155882.06388206387</v>
      </c>
      <c r="L121" s="386" t="s">
        <v>7671</v>
      </c>
      <c r="M121" s="386" t="s">
        <v>7586</v>
      </c>
      <c r="N121" s="387" t="s">
        <v>7672</v>
      </c>
    </row>
    <row r="122" spans="1:14" x14ac:dyDescent="0.3">
      <c r="A122">
        <f t="shared" si="2"/>
        <v>114</v>
      </c>
      <c r="B122" s="236">
        <v>165015</v>
      </c>
      <c r="C122" t="s">
        <v>919</v>
      </c>
      <c r="D122" t="s">
        <v>5698</v>
      </c>
      <c r="E122" t="s">
        <v>22</v>
      </c>
      <c r="F122" t="s">
        <v>7126</v>
      </c>
      <c r="G122" s="272">
        <v>5265</v>
      </c>
      <c r="H122" s="272">
        <v>1205167.4979999999</v>
      </c>
      <c r="I122" s="272">
        <v>1286001.7039999999</v>
      </c>
      <c r="J122" s="253">
        <v>-6.2856997582951877</v>
      </c>
      <c r="K122" s="272">
        <v>228901.70902184237</v>
      </c>
      <c r="L122" s="386" t="s">
        <v>7671</v>
      </c>
      <c r="M122" s="386" t="s">
        <v>7586</v>
      </c>
      <c r="N122" s="387" t="s">
        <v>7672</v>
      </c>
    </row>
    <row r="123" spans="1:14" x14ac:dyDescent="0.3">
      <c r="A123">
        <f t="shared" si="2"/>
        <v>115</v>
      </c>
      <c r="B123" s="236">
        <v>104179</v>
      </c>
      <c r="C123" t="s">
        <v>7155</v>
      </c>
      <c r="D123" t="s">
        <v>5550</v>
      </c>
      <c r="E123" t="s">
        <v>156</v>
      </c>
      <c r="F123" t="s">
        <v>7592</v>
      </c>
      <c r="G123" s="272">
        <v>39846</v>
      </c>
      <c r="H123" s="272">
        <v>1203998.436</v>
      </c>
      <c r="I123" s="272">
        <v>1265827.4920000001</v>
      </c>
      <c r="J123" s="253">
        <v>-4.884477260192102</v>
      </c>
      <c r="K123" s="272">
        <v>30216.293630477339</v>
      </c>
      <c r="L123" s="386" t="s">
        <v>7675</v>
      </c>
      <c r="M123" s="386" t="s">
        <v>7586</v>
      </c>
      <c r="N123" s="387" t="s">
        <v>7672</v>
      </c>
    </row>
    <row r="124" spans="1:14" x14ac:dyDescent="0.3">
      <c r="A124">
        <f t="shared" si="2"/>
        <v>116</v>
      </c>
      <c r="B124" s="236">
        <v>204501</v>
      </c>
      <c r="C124" t="s">
        <v>1302</v>
      </c>
      <c r="D124" t="s">
        <v>5552</v>
      </c>
      <c r="E124" t="s">
        <v>56</v>
      </c>
      <c r="F124" t="s">
        <v>7126</v>
      </c>
      <c r="G124" s="272">
        <v>2942</v>
      </c>
      <c r="H124" s="272">
        <v>1201825.1950000001</v>
      </c>
      <c r="I124" s="272">
        <v>1296961.598</v>
      </c>
      <c r="J124" s="253">
        <v>-7.3353292145817264</v>
      </c>
      <c r="K124" s="272">
        <v>408506.18456832087</v>
      </c>
      <c r="L124" s="386" t="s">
        <v>7671</v>
      </c>
      <c r="M124" s="386" t="s">
        <v>7586</v>
      </c>
      <c r="N124" s="387" t="s">
        <v>7593</v>
      </c>
    </row>
    <row r="125" spans="1:14" x14ac:dyDescent="0.3">
      <c r="A125">
        <f t="shared" si="2"/>
        <v>117</v>
      </c>
      <c r="B125" s="236">
        <v>236939</v>
      </c>
      <c r="C125" t="s">
        <v>1631</v>
      </c>
      <c r="D125" t="s">
        <v>5531</v>
      </c>
      <c r="E125" t="s">
        <v>54</v>
      </c>
      <c r="F125" t="s">
        <v>7460</v>
      </c>
      <c r="G125" s="272">
        <v>27642</v>
      </c>
      <c r="H125" s="272">
        <v>1200813.0689999999</v>
      </c>
      <c r="I125" s="272">
        <v>1288773.3230000001</v>
      </c>
      <c r="J125" s="253">
        <v>-6.8251144270465316</v>
      </c>
      <c r="K125" s="272">
        <v>43441.613088777944</v>
      </c>
      <c r="L125" s="386" t="s">
        <v>7675</v>
      </c>
      <c r="M125" s="386" t="s">
        <v>7586</v>
      </c>
      <c r="N125" s="387" t="s">
        <v>7672</v>
      </c>
    </row>
    <row r="126" spans="1:14" ht="16.2" x14ac:dyDescent="0.3">
      <c r="A126">
        <f t="shared" si="2"/>
        <v>118</v>
      </c>
      <c r="B126" s="236">
        <v>209490</v>
      </c>
      <c r="C126" s="251" t="s">
        <v>7683</v>
      </c>
      <c r="D126" t="s">
        <v>5589</v>
      </c>
      <c r="E126" t="s">
        <v>33</v>
      </c>
      <c r="F126" t="s">
        <v>7592</v>
      </c>
      <c r="G126" s="272">
        <v>2691.34</v>
      </c>
      <c r="H126" s="272">
        <v>1200089.362</v>
      </c>
      <c r="I126" s="272">
        <v>1099816.834</v>
      </c>
      <c r="J126" s="253">
        <v>9.1172025104682106</v>
      </c>
      <c r="K126" s="272">
        <v>445907.74929960538</v>
      </c>
      <c r="L126" s="386" t="s">
        <v>7675</v>
      </c>
      <c r="M126" s="386" t="s">
        <v>7586</v>
      </c>
      <c r="N126" s="387" t="s">
        <v>7597</v>
      </c>
    </row>
    <row r="127" spans="1:14" x14ac:dyDescent="0.3">
      <c r="A127">
        <f t="shared" si="2"/>
        <v>119</v>
      </c>
      <c r="B127" s="236">
        <v>190099</v>
      </c>
      <c r="C127" t="s">
        <v>989</v>
      </c>
      <c r="D127" t="s">
        <v>5540</v>
      </c>
      <c r="E127" t="s">
        <v>12</v>
      </c>
      <c r="F127" t="s">
        <v>7126</v>
      </c>
      <c r="G127" s="272">
        <v>3159</v>
      </c>
      <c r="H127" s="272">
        <v>1197411.496</v>
      </c>
      <c r="I127" s="272">
        <v>1263076.8149999999</v>
      </c>
      <c r="J127" s="253">
        <v>-5.1988381245047242</v>
      </c>
      <c r="K127" s="272">
        <v>379047.64039252925</v>
      </c>
      <c r="L127" s="386" t="s">
        <v>7671</v>
      </c>
      <c r="M127" s="386" t="s">
        <v>7586</v>
      </c>
      <c r="N127" s="387" t="s">
        <v>7593</v>
      </c>
    </row>
    <row r="128" spans="1:14" x14ac:dyDescent="0.3">
      <c r="A128">
        <f t="shared" si="2"/>
        <v>120</v>
      </c>
      <c r="B128" s="236">
        <v>197133</v>
      </c>
      <c r="C128" t="s">
        <v>1615</v>
      </c>
      <c r="D128" t="s">
        <v>5527</v>
      </c>
      <c r="E128" t="s">
        <v>12</v>
      </c>
      <c r="F128" t="s">
        <v>7126</v>
      </c>
      <c r="G128" s="272">
        <v>2516</v>
      </c>
      <c r="H128" s="272">
        <v>1196336.4639999999</v>
      </c>
      <c r="I128" s="272">
        <v>1378988.1470000001</v>
      </c>
      <c r="J128" s="253">
        <v>-13.245341042079312</v>
      </c>
      <c r="K128" s="272">
        <v>475491.44038155803</v>
      </c>
      <c r="L128" s="386" t="s">
        <v>7671</v>
      </c>
      <c r="M128" s="386" t="s">
        <v>7586</v>
      </c>
      <c r="N128" s="387" t="s">
        <v>7593</v>
      </c>
    </row>
    <row r="129" spans="1:14" x14ac:dyDescent="0.3">
      <c r="A129">
        <f t="shared" si="2"/>
        <v>121</v>
      </c>
      <c r="B129" s="236">
        <v>110680</v>
      </c>
      <c r="C129" t="s">
        <v>2040</v>
      </c>
      <c r="D129" t="s">
        <v>5593</v>
      </c>
      <c r="E129" t="s">
        <v>39</v>
      </c>
      <c r="F129" t="s">
        <v>7138</v>
      </c>
      <c r="G129" s="272">
        <v>40426</v>
      </c>
      <c r="H129" s="272">
        <v>1182890.4850000001</v>
      </c>
      <c r="I129" s="272">
        <v>1252325.2050000001</v>
      </c>
      <c r="J129" s="253">
        <v>-5.5444639876908006</v>
      </c>
      <c r="K129" s="272">
        <v>29260.636347894921</v>
      </c>
      <c r="L129" s="386" t="s">
        <v>7675</v>
      </c>
      <c r="M129" s="386" t="s">
        <v>7586</v>
      </c>
      <c r="N129" s="387" t="s">
        <v>7672</v>
      </c>
    </row>
    <row r="130" spans="1:14" x14ac:dyDescent="0.3">
      <c r="A130">
        <f t="shared" si="2"/>
        <v>122</v>
      </c>
      <c r="B130" s="236">
        <v>211273</v>
      </c>
      <c r="C130" t="s">
        <v>929</v>
      </c>
      <c r="D130" t="s">
        <v>5548</v>
      </c>
      <c r="E130" t="s">
        <v>8</v>
      </c>
      <c r="F130" t="s">
        <v>7126</v>
      </c>
      <c r="G130" s="272">
        <v>1676</v>
      </c>
      <c r="H130" s="272">
        <v>1144940.2690000001</v>
      </c>
      <c r="I130" s="272">
        <v>1179049.6340000001</v>
      </c>
      <c r="J130" s="253">
        <v>-2.8929541230831681</v>
      </c>
      <c r="K130" s="272">
        <v>683138.58532219566</v>
      </c>
      <c r="L130" s="386" t="s">
        <v>7671</v>
      </c>
      <c r="M130" s="386" t="s">
        <v>7586</v>
      </c>
      <c r="N130" s="387" t="s">
        <v>7593</v>
      </c>
    </row>
    <row r="131" spans="1:14" x14ac:dyDescent="0.3">
      <c r="A131">
        <f t="shared" si="2"/>
        <v>123</v>
      </c>
      <c r="B131" s="236">
        <v>112260</v>
      </c>
      <c r="C131" t="s">
        <v>979</v>
      </c>
      <c r="D131" t="s">
        <v>5460</v>
      </c>
      <c r="E131" t="s">
        <v>39</v>
      </c>
      <c r="F131" t="s">
        <v>7126</v>
      </c>
      <c r="G131" s="272">
        <v>1418</v>
      </c>
      <c r="H131" s="272">
        <v>1142670</v>
      </c>
      <c r="I131" s="272">
        <v>1222151</v>
      </c>
      <c r="J131" s="253">
        <v>-6.5033698781901741</v>
      </c>
      <c r="K131" s="272">
        <v>805832.15796897036</v>
      </c>
      <c r="L131" s="386" t="s">
        <v>7671</v>
      </c>
      <c r="M131" s="386" t="s">
        <v>7586</v>
      </c>
      <c r="N131" s="387" t="s">
        <v>7593</v>
      </c>
    </row>
    <row r="132" spans="1:14" x14ac:dyDescent="0.3">
      <c r="A132">
        <f t="shared" si="2"/>
        <v>124</v>
      </c>
      <c r="B132" s="236">
        <v>161086</v>
      </c>
      <c r="C132" t="s">
        <v>5563</v>
      </c>
      <c r="D132" t="s">
        <v>5564</v>
      </c>
      <c r="E132" t="s">
        <v>16</v>
      </c>
      <c r="F132" t="s">
        <v>7126</v>
      </c>
      <c r="G132" s="272">
        <v>2262</v>
      </c>
      <c r="H132" s="272">
        <v>1122451</v>
      </c>
      <c r="I132" s="272">
        <v>1257738</v>
      </c>
      <c r="J132" s="253">
        <v>-10.756373743975296</v>
      </c>
      <c r="K132" s="272">
        <v>496220.60123784264</v>
      </c>
      <c r="L132" s="386" t="s">
        <v>7671</v>
      </c>
      <c r="M132" s="386" t="s">
        <v>7586</v>
      </c>
      <c r="N132" s="387" t="s">
        <v>7593</v>
      </c>
    </row>
    <row r="133" spans="1:14" x14ac:dyDescent="0.3">
      <c r="A133">
        <f t="shared" si="2"/>
        <v>125</v>
      </c>
      <c r="B133" s="236">
        <v>166665</v>
      </c>
      <c r="C133" t="s">
        <v>7371</v>
      </c>
      <c r="D133" t="s">
        <v>5412</v>
      </c>
      <c r="E133" t="s">
        <v>22</v>
      </c>
      <c r="F133" t="s">
        <v>7138</v>
      </c>
      <c r="G133" s="391" t="s">
        <v>875</v>
      </c>
      <c r="H133" s="272">
        <v>1122379.9879999999</v>
      </c>
      <c r="I133" s="272">
        <v>1204034.5930000001</v>
      </c>
      <c r="J133" s="253">
        <v>-6.7817490855098708</v>
      </c>
      <c r="K133" s="391" t="s">
        <v>875</v>
      </c>
      <c r="L133" s="386" t="s">
        <v>7673</v>
      </c>
      <c r="M133" s="386" t="s">
        <v>7586</v>
      </c>
      <c r="N133" s="387" t="s">
        <v>7589</v>
      </c>
    </row>
    <row r="134" spans="1:14" x14ac:dyDescent="0.3">
      <c r="A134">
        <f t="shared" si="2"/>
        <v>126</v>
      </c>
      <c r="B134" s="236">
        <v>216597</v>
      </c>
      <c r="C134" t="s">
        <v>1617</v>
      </c>
      <c r="D134" t="s">
        <v>5590</v>
      </c>
      <c r="E134" t="s">
        <v>8</v>
      </c>
      <c r="F134" t="s">
        <v>7126</v>
      </c>
      <c r="G134" s="391" t="s">
        <v>875</v>
      </c>
      <c r="H134" s="272">
        <v>1113161.1100000001</v>
      </c>
      <c r="I134" s="272">
        <v>1187404.2279999999</v>
      </c>
      <c r="J134" s="253">
        <v>-6.2525563114299434</v>
      </c>
      <c r="K134" s="391" t="s">
        <v>875</v>
      </c>
      <c r="L134" s="386" t="s">
        <v>7671</v>
      </c>
      <c r="M134" s="386" t="s">
        <v>7586</v>
      </c>
      <c r="N134" s="387" t="s">
        <v>7672</v>
      </c>
    </row>
    <row r="135" spans="1:14" x14ac:dyDescent="0.3">
      <c r="A135">
        <f t="shared" si="2"/>
        <v>127</v>
      </c>
      <c r="B135" s="236">
        <v>173258</v>
      </c>
      <c r="C135" t="s">
        <v>961</v>
      </c>
      <c r="D135" t="s">
        <v>5556</v>
      </c>
      <c r="E135" t="s">
        <v>37</v>
      </c>
      <c r="F135" t="s">
        <v>7126</v>
      </c>
      <c r="G135" s="272">
        <v>2044</v>
      </c>
      <c r="H135" s="272">
        <v>1093697.4979999999</v>
      </c>
      <c r="I135" s="272">
        <v>1157982.2830000001</v>
      </c>
      <c r="J135" s="253">
        <v>-5.5514480613171866</v>
      </c>
      <c r="K135" s="272">
        <v>535077.05381604692</v>
      </c>
      <c r="L135" s="386" t="s">
        <v>7671</v>
      </c>
      <c r="M135" s="386" t="s">
        <v>7586</v>
      </c>
      <c r="N135" s="387" t="s">
        <v>7593</v>
      </c>
    </row>
    <row r="136" spans="1:14" x14ac:dyDescent="0.3">
      <c r="A136">
        <f t="shared" si="2"/>
        <v>128</v>
      </c>
      <c r="B136" s="236">
        <v>211291</v>
      </c>
      <c r="C136" t="s">
        <v>930</v>
      </c>
      <c r="D136" t="s">
        <v>5558</v>
      </c>
      <c r="E136" t="s">
        <v>8</v>
      </c>
      <c r="F136" t="s">
        <v>7126</v>
      </c>
      <c r="G136" s="272">
        <v>3740</v>
      </c>
      <c r="H136" s="272">
        <v>1070375</v>
      </c>
      <c r="I136" s="272">
        <v>1105616</v>
      </c>
      <c r="J136" s="253">
        <v>-3.1874538718687138</v>
      </c>
      <c r="K136" s="272">
        <v>286196.52406417113</v>
      </c>
      <c r="L136" s="386" t="s">
        <v>7671</v>
      </c>
      <c r="M136" s="386" t="s">
        <v>7586</v>
      </c>
      <c r="N136" s="387" t="s">
        <v>7593</v>
      </c>
    </row>
    <row r="137" spans="1:14" x14ac:dyDescent="0.3">
      <c r="A137">
        <f t="shared" si="2"/>
        <v>129</v>
      </c>
      <c r="B137" s="236">
        <v>202523</v>
      </c>
      <c r="C137" t="s">
        <v>1029</v>
      </c>
      <c r="D137" t="s">
        <v>5562</v>
      </c>
      <c r="E137" t="s">
        <v>56</v>
      </c>
      <c r="F137" t="s">
        <v>7126</v>
      </c>
      <c r="G137" s="272">
        <v>2312</v>
      </c>
      <c r="H137" s="272">
        <v>1068551.682</v>
      </c>
      <c r="I137" s="272">
        <v>1162459.121</v>
      </c>
      <c r="J137" s="253">
        <v>-8.0783433415892141</v>
      </c>
      <c r="K137" s="272">
        <v>462176.33304498269</v>
      </c>
      <c r="L137" s="386" t="s">
        <v>7671</v>
      </c>
      <c r="M137" s="386" t="s">
        <v>7586</v>
      </c>
      <c r="N137" s="387" t="s">
        <v>7593</v>
      </c>
    </row>
    <row r="138" spans="1:14" x14ac:dyDescent="0.3">
      <c r="A138" s="381">
        <f t="shared" si="2"/>
        <v>130</v>
      </c>
      <c r="B138" s="392" t="s">
        <v>875</v>
      </c>
      <c r="C138" s="381" t="s">
        <v>7159</v>
      </c>
      <c r="D138" s="381" t="s">
        <v>5561</v>
      </c>
      <c r="E138" s="381" t="s">
        <v>924</v>
      </c>
      <c r="F138" s="381" t="s">
        <v>7681</v>
      </c>
      <c r="G138" s="384">
        <v>37784</v>
      </c>
      <c r="H138" s="384">
        <v>1046510.953</v>
      </c>
      <c r="I138" s="384">
        <v>1163157.2579999999</v>
      </c>
      <c r="J138" s="393">
        <v>-10.028420851757261</v>
      </c>
      <c r="K138" s="384">
        <v>27697.198629049333</v>
      </c>
      <c r="L138" s="394" t="s">
        <v>875</v>
      </c>
      <c r="M138" s="394" t="s">
        <v>875</v>
      </c>
      <c r="N138" s="394" t="s">
        <v>7589</v>
      </c>
    </row>
    <row r="139" spans="1:14" x14ac:dyDescent="0.3">
      <c r="A139">
        <f t="shared" si="2"/>
        <v>131</v>
      </c>
      <c r="B139" s="344" t="s">
        <v>875</v>
      </c>
      <c r="C139" t="s">
        <v>1308</v>
      </c>
      <c r="D139" t="s">
        <v>5576</v>
      </c>
      <c r="E139" t="s">
        <v>99</v>
      </c>
      <c r="F139" t="s">
        <v>7684</v>
      </c>
      <c r="G139" s="391" t="s">
        <v>875</v>
      </c>
      <c r="H139" s="272">
        <v>1044200.107</v>
      </c>
      <c r="I139" s="391" t="s">
        <v>875</v>
      </c>
      <c r="J139" s="391" t="s">
        <v>875</v>
      </c>
      <c r="K139" s="391" t="s">
        <v>875</v>
      </c>
      <c r="L139" s="396" t="s">
        <v>875</v>
      </c>
      <c r="M139" s="396" t="s">
        <v>875</v>
      </c>
      <c r="N139" s="396" t="s">
        <v>7589</v>
      </c>
    </row>
    <row r="140" spans="1:14" x14ac:dyDescent="0.3">
      <c r="A140">
        <f t="shared" si="2"/>
        <v>132</v>
      </c>
      <c r="B140" s="236">
        <v>229407</v>
      </c>
      <c r="C140" t="s">
        <v>1698</v>
      </c>
      <c r="D140" t="s">
        <v>5434</v>
      </c>
      <c r="E140" t="s">
        <v>35</v>
      </c>
      <c r="F140" t="s">
        <v>7592</v>
      </c>
      <c r="G140" s="272">
        <v>55959</v>
      </c>
      <c r="H140" s="272">
        <v>1004455.2709999999</v>
      </c>
      <c r="I140" s="272">
        <v>1323931.0319999999</v>
      </c>
      <c r="J140" s="253">
        <v>-24.130846190483432</v>
      </c>
      <c r="K140" s="272">
        <v>17949.843117282297</v>
      </c>
      <c r="L140" s="386" t="s">
        <v>7673</v>
      </c>
      <c r="M140" s="386" t="s">
        <v>7586</v>
      </c>
      <c r="N140" s="387" t="s">
        <v>7589</v>
      </c>
    </row>
    <row r="141" spans="1:14" x14ac:dyDescent="0.3">
      <c r="A141">
        <f t="shared" si="2"/>
        <v>133</v>
      </c>
      <c r="B141" s="344" t="s">
        <v>875</v>
      </c>
      <c r="C141" t="s">
        <v>962</v>
      </c>
      <c r="D141" t="s">
        <v>5478</v>
      </c>
      <c r="E141" t="s">
        <v>52</v>
      </c>
      <c r="F141" t="s">
        <v>7684</v>
      </c>
      <c r="G141" s="391" t="s">
        <v>875</v>
      </c>
      <c r="H141" s="272">
        <v>1004296.9179999999</v>
      </c>
      <c r="I141" s="272">
        <v>1158397.93</v>
      </c>
      <c r="J141" s="253">
        <v>-13.30294262525141</v>
      </c>
      <c r="K141" s="391" t="s">
        <v>875</v>
      </c>
      <c r="L141" s="396" t="s">
        <v>875</v>
      </c>
      <c r="M141" s="396" t="s">
        <v>875</v>
      </c>
      <c r="N141" s="396" t="s">
        <v>7589</v>
      </c>
    </row>
    <row r="142" spans="1:14" x14ac:dyDescent="0.3">
      <c r="A142">
        <f t="shared" si="2"/>
        <v>134</v>
      </c>
      <c r="B142" s="236">
        <v>166939</v>
      </c>
      <c r="C142" t="s">
        <v>1869</v>
      </c>
      <c r="D142" t="s">
        <v>5570</v>
      </c>
      <c r="E142" t="s">
        <v>22</v>
      </c>
      <c r="F142" t="s">
        <v>7126</v>
      </c>
      <c r="G142" s="272">
        <v>2283</v>
      </c>
      <c r="H142" s="272">
        <v>1002548.528</v>
      </c>
      <c r="I142" s="272">
        <v>1068049.889</v>
      </c>
      <c r="J142" s="253">
        <v>-6.1327997572592787</v>
      </c>
      <c r="K142" s="272">
        <v>439136.45554095489</v>
      </c>
      <c r="L142" s="386" t="s">
        <v>7671</v>
      </c>
      <c r="M142" s="386" t="s">
        <v>7586</v>
      </c>
      <c r="N142" s="387" t="s">
        <v>7593</v>
      </c>
    </row>
    <row r="143" spans="1:14" ht="16.2" x14ac:dyDescent="0.3">
      <c r="A143">
        <f t="shared" si="2"/>
        <v>135</v>
      </c>
      <c r="B143" s="236">
        <v>159391</v>
      </c>
      <c r="C143" s="251" t="s">
        <v>7685</v>
      </c>
      <c r="D143" t="s">
        <v>5554</v>
      </c>
      <c r="E143" t="s">
        <v>361</v>
      </c>
      <c r="F143" t="s">
        <v>7460</v>
      </c>
      <c r="G143" s="272">
        <v>45274</v>
      </c>
      <c r="H143" s="272">
        <v>1001451.245</v>
      </c>
      <c r="I143" s="272">
        <v>1186044.095</v>
      </c>
      <c r="J143" s="253">
        <v>-15.563742594241406</v>
      </c>
      <c r="K143" s="272">
        <v>22119.78718469762</v>
      </c>
      <c r="L143" s="386" t="s">
        <v>7675</v>
      </c>
      <c r="M143" s="386" t="s">
        <v>7586</v>
      </c>
      <c r="N143" s="387" t="s">
        <v>7672</v>
      </c>
    </row>
    <row r="144" spans="1:14" x14ac:dyDescent="0.3">
      <c r="A144">
        <f t="shared" si="2"/>
        <v>136</v>
      </c>
      <c r="B144" s="236">
        <v>213385</v>
      </c>
      <c r="C144" t="s">
        <v>1173</v>
      </c>
      <c r="D144" t="s">
        <v>5559</v>
      </c>
      <c r="E144" t="s">
        <v>8</v>
      </c>
      <c r="F144" t="s">
        <v>7126</v>
      </c>
      <c r="G144" s="272">
        <v>2712</v>
      </c>
      <c r="H144" s="395">
        <v>1000969</v>
      </c>
      <c r="I144" s="395">
        <v>1061023</v>
      </c>
      <c r="J144" s="253">
        <v>-5.6600092552187844</v>
      </c>
      <c r="K144" s="272">
        <v>369088.86430678464</v>
      </c>
      <c r="L144" s="386" t="s">
        <v>7671</v>
      </c>
      <c r="M144" s="386" t="s">
        <v>7586</v>
      </c>
      <c r="N144" s="387" t="s">
        <v>7593</v>
      </c>
    </row>
    <row r="145" spans="1:14" x14ac:dyDescent="0.3">
      <c r="A145">
        <f t="shared" si="2"/>
        <v>137</v>
      </c>
      <c r="B145" s="236">
        <v>100858</v>
      </c>
      <c r="C145" t="s">
        <v>884</v>
      </c>
      <c r="D145" t="s">
        <v>5569</v>
      </c>
      <c r="E145" t="s">
        <v>97</v>
      </c>
      <c r="F145" t="s">
        <v>7592</v>
      </c>
      <c r="G145" s="272">
        <v>28249</v>
      </c>
      <c r="H145" s="272">
        <v>995962.27800000005</v>
      </c>
      <c r="I145" s="272">
        <v>1025527.9350000001</v>
      </c>
      <c r="J145" s="253">
        <v>-2.8829694434408557</v>
      </c>
      <c r="K145" s="272">
        <v>35256.549895571523</v>
      </c>
      <c r="L145" s="386" t="s">
        <v>7675</v>
      </c>
      <c r="M145" s="386" t="s">
        <v>7586</v>
      </c>
      <c r="N145" s="387" t="s">
        <v>7672</v>
      </c>
    </row>
    <row r="146" spans="1:14" x14ac:dyDescent="0.3">
      <c r="A146">
        <f t="shared" si="2"/>
        <v>138</v>
      </c>
      <c r="B146" s="236">
        <v>217882</v>
      </c>
      <c r="C146" t="s">
        <v>5579</v>
      </c>
      <c r="D146" t="s">
        <v>5580</v>
      </c>
      <c r="E146" t="s">
        <v>87</v>
      </c>
      <c r="F146" t="s">
        <v>7138</v>
      </c>
      <c r="G146" s="272">
        <v>25066</v>
      </c>
      <c r="H146" s="272">
        <v>994710.88899999997</v>
      </c>
      <c r="I146" s="272">
        <v>1008750.237</v>
      </c>
      <c r="J146" s="253">
        <v>-1.3917565999045212</v>
      </c>
      <c r="K146" s="272">
        <v>39683.6706694327</v>
      </c>
      <c r="L146" s="386" t="s">
        <v>7675</v>
      </c>
      <c r="M146" s="386" t="s">
        <v>7586</v>
      </c>
      <c r="N146" s="387" t="s">
        <v>7672</v>
      </c>
    </row>
    <row r="147" spans="1:14" x14ac:dyDescent="0.3">
      <c r="A147">
        <f t="shared" si="2"/>
        <v>139</v>
      </c>
      <c r="B147" s="236">
        <v>166124</v>
      </c>
      <c r="C147" t="s">
        <v>998</v>
      </c>
      <c r="D147" t="s">
        <v>5566</v>
      </c>
      <c r="E147" t="s">
        <v>22</v>
      </c>
      <c r="F147" t="s">
        <v>7126</v>
      </c>
      <c r="G147" s="272">
        <v>3138</v>
      </c>
      <c r="H147" s="272">
        <v>992627</v>
      </c>
      <c r="I147" s="272">
        <v>1043288</v>
      </c>
      <c r="J147" s="253">
        <v>-4.8558978920489837</v>
      </c>
      <c r="K147" s="272">
        <v>316324.72912683239</v>
      </c>
      <c r="L147" s="386" t="s">
        <v>7671</v>
      </c>
      <c r="M147" s="386" t="s">
        <v>7586</v>
      </c>
      <c r="N147" s="387" t="s">
        <v>7593</v>
      </c>
    </row>
    <row r="148" spans="1:14" x14ac:dyDescent="0.3">
      <c r="A148">
        <f t="shared" ref="A148:A211" si="3">RANK(H148,H$9:H$697,0)</f>
        <v>140</v>
      </c>
      <c r="B148" s="236">
        <v>127060</v>
      </c>
      <c r="C148" t="s">
        <v>1878</v>
      </c>
      <c r="D148" t="s">
        <v>5511</v>
      </c>
      <c r="E148" t="s">
        <v>178</v>
      </c>
      <c r="F148" t="s">
        <v>7126</v>
      </c>
      <c r="G148" s="272">
        <v>10631</v>
      </c>
      <c r="H148" s="272">
        <v>990340.196</v>
      </c>
      <c r="I148" s="272">
        <v>1039771.673</v>
      </c>
      <c r="J148" s="253">
        <v>-4.7540703679085512</v>
      </c>
      <c r="K148" s="272">
        <v>93155.883359984946</v>
      </c>
      <c r="L148" s="386" t="s">
        <v>7671</v>
      </c>
      <c r="M148" s="386" t="s">
        <v>7586</v>
      </c>
      <c r="N148" s="387" t="s">
        <v>7672</v>
      </c>
    </row>
    <row r="149" spans="1:14" x14ac:dyDescent="0.3">
      <c r="A149" s="381">
        <f t="shared" si="3"/>
        <v>141</v>
      </c>
      <c r="B149" s="392" t="s">
        <v>875</v>
      </c>
      <c r="C149" s="381" t="s">
        <v>1224</v>
      </c>
      <c r="D149" s="381" t="s">
        <v>5540</v>
      </c>
      <c r="E149" s="381" t="s">
        <v>924</v>
      </c>
      <c r="F149" s="381" t="s">
        <v>7681</v>
      </c>
      <c r="G149" s="384">
        <v>27965</v>
      </c>
      <c r="H149" s="384">
        <v>989231.24199999997</v>
      </c>
      <c r="I149" s="384">
        <v>1173991.5319999999</v>
      </c>
      <c r="J149" s="393">
        <v>-15.737787280734834</v>
      </c>
      <c r="K149" s="384">
        <v>35373.904595029504</v>
      </c>
      <c r="L149" s="394" t="s">
        <v>875</v>
      </c>
      <c r="M149" s="394" t="s">
        <v>875</v>
      </c>
      <c r="N149" s="394" t="s">
        <v>7589</v>
      </c>
    </row>
    <row r="150" spans="1:14" x14ac:dyDescent="0.3">
      <c r="A150">
        <f t="shared" si="3"/>
        <v>142</v>
      </c>
      <c r="B150" s="236">
        <v>191241</v>
      </c>
      <c r="C150" t="s">
        <v>1073</v>
      </c>
      <c r="D150" t="s">
        <v>5578</v>
      </c>
      <c r="E150" t="s">
        <v>12</v>
      </c>
      <c r="F150" t="s">
        <v>7126</v>
      </c>
      <c r="G150" s="272">
        <v>15000</v>
      </c>
      <c r="H150" s="272">
        <v>972446</v>
      </c>
      <c r="I150" s="272">
        <v>1003039</v>
      </c>
      <c r="J150" s="253">
        <v>-3.0500309559249441</v>
      </c>
      <c r="K150" s="272">
        <v>64829.73333333333</v>
      </c>
      <c r="L150" s="386" t="s">
        <v>7671</v>
      </c>
      <c r="M150" s="386" t="s">
        <v>7586</v>
      </c>
      <c r="N150" s="387" t="s">
        <v>7672</v>
      </c>
    </row>
    <row r="151" spans="1:14" x14ac:dyDescent="0.3">
      <c r="A151">
        <f t="shared" si="3"/>
        <v>143</v>
      </c>
      <c r="B151" s="236">
        <v>212054</v>
      </c>
      <c r="C151" t="s">
        <v>1039</v>
      </c>
      <c r="D151" t="s">
        <v>5418</v>
      </c>
      <c r="E151" t="s">
        <v>8</v>
      </c>
      <c r="F151" t="s">
        <v>7126</v>
      </c>
      <c r="G151" s="272">
        <v>19328</v>
      </c>
      <c r="H151" s="272">
        <v>948412.57200000004</v>
      </c>
      <c r="I151" s="272">
        <v>965854.299</v>
      </c>
      <c r="J151" s="253">
        <v>-1.8058341737525363</v>
      </c>
      <c r="K151" s="272">
        <v>49069.359064569537</v>
      </c>
      <c r="L151" s="386" t="s">
        <v>7671</v>
      </c>
      <c r="M151" s="386" t="s">
        <v>7586</v>
      </c>
      <c r="N151" s="387" t="s">
        <v>7672</v>
      </c>
    </row>
    <row r="152" spans="1:14" x14ac:dyDescent="0.3">
      <c r="A152">
        <f t="shared" si="3"/>
        <v>144</v>
      </c>
      <c r="B152" s="236">
        <v>131159</v>
      </c>
      <c r="C152" t="s">
        <v>603</v>
      </c>
      <c r="D152" t="s">
        <v>5478</v>
      </c>
      <c r="E152" t="s">
        <v>52</v>
      </c>
      <c r="F152" t="s">
        <v>7126</v>
      </c>
      <c r="G152" s="272">
        <v>12445</v>
      </c>
      <c r="H152" s="272">
        <v>928473.62300000002</v>
      </c>
      <c r="I152" s="272">
        <v>904535.33100000001</v>
      </c>
      <c r="J152" s="253">
        <v>2.6464739606727421</v>
      </c>
      <c r="K152" s="272">
        <v>74606.15693049418</v>
      </c>
      <c r="L152" s="386" t="s">
        <v>7671</v>
      </c>
      <c r="M152" s="386" t="s">
        <v>7586</v>
      </c>
      <c r="N152" s="387" t="s">
        <v>7672</v>
      </c>
    </row>
    <row r="153" spans="1:14" x14ac:dyDescent="0.3">
      <c r="A153">
        <f t="shared" si="3"/>
        <v>145</v>
      </c>
      <c r="B153" s="236">
        <v>196088</v>
      </c>
      <c r="C153" t="s">
        <v>1498</v>
      </c>
      <c r="D153" t="s">
        <v>5587</v>
      </c>
      <c r="E153" t="s">
        <v>12</v>
      </c>
      <c r="F153" t="s">
        <v>7138</v>
      </c>
      <c r="G153" s="272">
        <v>28886</v>
      </c>
      <c r="H153" s="272">
        <v>907867.83299999998</v>
      </c>
      <c r="I153" s="272">
        <v>1020052.659</v>
      </c>
      <c r="J153" s="253">
        <v>-10.997944567879411</v>
      </c>
      <c r="K153" s="272">
        <v>31429.337152946064</v>
      </c>
      <c r="L153" s="386" t="s">
        <v>7675</v>
      </c>
      <c r="M153" s="386" t="s">
        <v>7586</v>
      </c>
      <c r="N153" s="387" t="s">
        <v>7672</v>
      </c>
    </row>
    <row r="154" spans="1:14" x14ac:dyDescent="0.3">
      <c r="A154">
        <f t="shared" si="3"/>
        <v>146</v>
      </c>
      <c r="B154" s="344" t="s">
        <v>875</v>
      </c>
      <c r="C154" t="s">
        <v>2241</v>
      </c>
      <c r="D154" t="s">
        <v>5423</v>
      </c>
      <c r="E154" t="s">
        <v>12</v>
      </c>
      <c r="F154" t="s">
        <v>7126</v>
      </c>
      <c r="G154" s="272">
        <v>7220</v>
      </c>
      <c r="H154" s="272">
        <v>901221.64500000002</v>
      </c>
      <c r="I154" s="272">
        <v>1056636.0079999999</v>
      </c>
      <c r="J154" s="253">
        <v>-14.708410637469019</v>
      </c>
      <c r="K154" s="272">
        <v>124822.94252077563</v>
      </c>
      <c r="L154" s="396" t="s">
        <v>875</v>
      </c>
      <c r="M154" s="396" t="s">
        <v>875</v>
      </c>
      <c r="N154" s="396" t="s">
        <v>7589</v>
      </c>
    </row>
    <row r="155" spans="1:14" x14ac:dyDescent="0.3">
      <c r="A155">
        <f t="shared" si="3"/>
        <v>147</v>
      </c>
      <c r="B155" s="236">
        <v>134097</v>
      </c>
      <c r="C155" t="s">
        <v>1703</v>
      </c>
      <c r="D155" t="s">
        <v>5591</v>
      </c>
      <c r="E155" t="s">
        <v>63</v>
      </c>
      <c r="F155" t="s">
        <v>7460</v>
      </c>
      <c r="G155" s="272">
        <v>39589</v>
      </c>
      <c r="H155" s="272">
        <v>898119.86</v>
      </c>
      <c r="I155" s="272">
        <v>897570.10900000005</v>
      </c>
      <c r="J155" s="253">
        <v>6.124880881032102E-2</v>
      </c>
      <c r="K155" s="272">
        <v>22686.096137816061</v>
      </c>
      <c r="L155" s="386" t="s">
        <v>7675</v>
      </c>
      <c r="M155" s="386" t="s">
        <v>7586</v>
      </c>
      <c r="N155" s="387" t="s">
        <v>7672</v>
      </c>
    </row>
    <row r="156" spans="1:14" x14ac:dyDescent="0.3">
      <c r="A156">
        <f t="shared" si="3"/>
        <v>148</v>
      </c>
      <c r="B156" s="236">
        <v>146719</v>
      </c>
      <c r="C156" t="s">
        <v>1201</v>
      </c>
      <c r="D156" t="s">
        <v>5430</v>
      </c>
      <c r="E156" t="s">
        <v>19</v>
      </c>
      <c r="F156" t="s">
        <v>7126</v>
      </c>
      <c r="G156" s="272">
        <v>16195</v>
      </c>
      <c r="H156" s="272">
        <v>892934</v>
      </c>
      <c r="I156" s="272">
        <v>944731</v>
      </c>
      <c r="J156" s="253">
        <v>-5.4827247121138187</v>
      </c>
      <c r="K156" s="272">
        <v>55136.400123494903</v>
      </c>
      <c r="L156" s="386" t="s">
        <v>7671</v>
      </c>
      <c r="M156" s="386" t="s">
        <v>7586</v>
      </c>
      <c r="N156" s="387" t="s">
        <v>7672</v>
      </c>
    </row>
    <row r="157" spans="1:14" x14ac:dyDescent="0.3">
      <c r="A157">
        <f t="shared" si="3"/>
        <v>149</v>
      </c>
      <c r="B157" s="236">
        <v>157289</v>
      </c>
      <c r="C157" t="s">
        <v>1538</v>
      </c>
      <c r="D157" t="s">
        <v>5572</v>
      </c>
      <c r="E157" t="s">
        <v>10</v>
      </c>
      <c r="F157" t="s">
        <v>7138</v>
      </c>
      <c r="G157" s="272">
        <v>18916</v>
      </c>
      <c r="H157" s="272">
        <v>883605.94</v>
      </c>
      <c r="I157" s="272">
        <v>958704.42700000003</v>
      </c>
      <c r="J157" s="253">
        <v>-7.8333305745755162</v>
      </c>
      <c r="K157" s="272">
        <v>46712.092408543031</v>
      </c>
      <c r="L157" s="386" t="s">
        <v>7675</v>
      </c>
      <c r="M157" s="386" t="s">
        <v>7586</v>
      </c>
      <c r="N157" s="387" t="s">
        <v>7672</v>
      </c>
    </row>
    <row r="158" spans="1:14" x14ac:dyDescent="0.3">
      <c r="A158">
        <f t="shared" si="3"/>
        <v>150</v>
      </c>
      <c r="B158" s="236">
        <v>218663</v>
      </c>
      <c r="C158" t="s">
        <v>6474</v>
      </c>
      <c r="D158" t="s">
        <v>5487</v>
      </c>
      <c r="E158" t="s">
        <v>87</v>
      </c>
      <c r="F158" t="s">
        <v>7592</v>
      </c>
      <c r="G158" s="272">
        <v>51853</v>
      </c>
      <c r="H158" s="272">
        <v>877224.93299999996</v>
      </c>
      <c r="I158" s="272">
        <v>988983.18</v>
      </c>
      <c r="J158" s="253">
        <v>-11.300318272349182</v>
      </c>
      <c r="K158" s="272">
        <v>16917.534819586137</v>
      </c>
      <c r="L158" s="386" t="s">
        <v>7675</v>
      </c>
      <c r="M158" s="386" t="s">
        <v>7586</v>
      </c>
      <c r="N158" s="387" t="s">
        <v>7672</v>
      </c>
    </row>
    <row r="159" spans="1:14" x14ac:dyDescent="0.3">
      <c r="A159">
        <f t="shared" si="3"/>
        <v>151</v>
      </c>
      <c r="B159" s="236">
        <v>238032</v>
      </c>
      <c r="C159" t="s">
        <v>7482</v>
      </c>
      <c r="D159" t="s">
        <v>5596</v>
      </c>
      <c r="E159" t="s">
        <v>562</v>
      </c>
      <c r="F159" t="s">
        <v>7138</v>
      </c>
      <c r="G159" s="272">
        <v>26341</v>
      </c>
      <c r="H159" s="272">
        <v>875111.66099999996</v>
      </c>
      <c r="I159" s="272">
        <v>797223.79099999997</v>
      </c>
      <c r="J159" s="253">
        <v>9.7698878130946305</v>
      </c>
      <c r="K159" s="272">
        <v>33222.416043430392</v>
      </c>
      <c r="L159" s="386" t="s">
        <v>7675</v>
      </c>
      <c r="M159" s="386" t="s">
        <v>7586</v>
      </c>
      <c r="N159" s="387" t="s">
        <v>7672</v>
      </c>
    </row>
    <row r="160" spans="1:14" ht="16.2" x14ac:dyDescent="0.3">
      <c r="A160">
        <f t="shared" si="3"/>
        <v>152</v>
      </c>
      <c r="B160" s="236">
        <v>195809</v>
      </c>
      <c r="C160" s="251" t="s">
        <v>7686</v>
      </c>
      <c r="D160" t="s">
        <v>7165</v>
      </c>
      <c r="E160" t="s">
        <v>12</v>
      </c>
      <c r="F160" t="s">
        <v>7126</v>
      </c>
      <c r="G160" s="272">
        <v>15562</v>
      </c>
      <c r="H160" s="272">
        <v>868932</v>
      </c>
      <c r="I160" s="272">
        <v>937687</v>
      </c>
      <c r="J160" s="253">
        <v>-7.3324040964628923</v>
      </c>
      <c r="K160" s="272">
        <v>55836.781904639509</v>
      </c>
      <c r="L160" s="386" t="s">
        <v>7671</v>
      </c>
      <c r="M160" s="386" t="s">
        <v>7586</v>
      </c>
      <c r="N160" s="387" t="s">
        <v>7672</v>
      </c>
    </row>
    <row r="161" spans="1:14" x14ac:dyDescent="0.3">
      <c r="A161">
        <f t="shared" si="3"/>
        <v>153</v>
      </c>
      <c r="B161" s="236">
        <v>239105</v>
      </c>
      <c r="C161" t="s">
        <v>1211</v>
      </c>
      <c r="D161" t="s">
        <v>5542</v>
      </c>
      <c r="E161" t="s">
        <v>1</v>
      </c>
      <c r="F161" t="s">
        <v>7126</v>
      </c>
      <c r="G161" s="272">
        <v>10689</v>
      </c>
      <c r="H161" s="272">
        <v>865300.03300000005</v>
      </c>
      <c r="I161" s="272">
        <v>929149.022</v>
      </c>
      <c r="J161" s="253">
        <v>-6.8717705651311549</v>
      </c>
      <c r="K161" s="272">
        <v>80952.38403966694</v>
      </c>
      <c r="L161" s="386" t="s">
        <v>7671</v>
      </c>
      <c r="M161" s="386" t="s">
        <v>7586</v>
      </c>
      <c r="N161" s="387" t="s">
        <v>7672</v>
      </c>
    </row>
    <row r="162" spans="1:14" x14ac:dyDescent="0.3">
      <c r="A162">
        <f t="shared" si="3"/>
        <v>154</v>
      </c>
      <c r="B162" s="236">
        <v>194824</v>
      </c>
      <c r="C162" t="s">
        <v>1345</v>
      </c>
      <c r="D162" t="s">
        <v>5581</v>
      </c>
      <c r="E162" t="s">
        <v>12</v>
      </c>
      <c r="F162" t="s">
        <v>7126</v>
      </c>
      <c r="G162" s="272">
        <v>6761</v>
      </c>
      <c r="H162" s="272">
        <v>864140.951</v>
      </c>
      <c r="I162" s="272">
        <v>1069740</v>
      </c>
      <c r="J162" s="253">
        <v>-19.219534559799577</v>
      </c>
      <c r="K162" s="272">
        <v>127812.5944386925</v>
      </c>
      <c r="L162" s="386" t="s">
        <v>7671</v>
      </c>
      <c r="M162" s="386" t="s">
        <v>7586</v>
      </c>
      <c r="N162" s="387" t="s">
        <v>7672</v>
      </c>
    </row>
    <row r="163" spans="1:14" x14ac:dyDescent="0.3">
      <c r="A163">
        <f t="shared" si="3"/>
        <v>155</v>
      </c>
      <c r="B163" s="236">
        <v>131520</v>
      </c>
      <c r="C163" t="s">
        <v>1870</v>
      </c>
      <c r="D163" t="s">
        <v>5478</v>
      </c>
      <c r="E163" t="s">
        <v>52</v>
      </c>
      <c r="F163" t="s">
        <v>7126</v>
      </c>
      <c r="G163" s="272">
        <v>11392</v>
      </c>
      <c r="H163" s="272">
        <v>862783.97</v>
      </c>
      <c r="I163" s="272">
        <v>806418.78</v>
      </c>
      <c r="J163" s="253">
        <v>6.9895681248891544</v>
      </c>
      <c r="K163" s="272">
        <v>75735.952422752802</v>
      </c>
      <c r="L163" s="386" t="s">
        <v>7671</v>
      </c>
      <c r="M163" s="386" t="s">
        <v>7603</v>
      </c>
      <c r="N163" s="387" t="s">
        <v>7672</v>
      </c>
    </row>
    <row r="164" spans="1:14" ht="16.2" x14ac:dyDescent="0.3">
      <c r="A164" s="350">
        <f t="shared" si="3"/>
        <v>156</v>
      </c>
      <c r="B164" s="349">
        <v>183327</v>
      </c>
      <c r="C164" s="388" t="s">
        <v>7687</v>
      </c>
      <c r="D164" s="350" t="s">
        <v>7161</v>
      </c>
      <c r="E164" s="350" t="s">
        <v>47</v>
      </c>
      <c r="F164" s="350" t="s">
        <v>7592</v>
      </c>
      <c r="G164" s="385">
        <v>22029</v>
      </c>
      <c r="H164" s="385">
        <v>856545.41899999999</v>
      </c>
      <c r="I164" s="385">
        <v>985885.95400000003</v>
      </c>
      <c r="J164" s="352">
        <v>-13.119218757020654</v>
      </c>
      <c r="K164" s="385">
        <v>38882.628308139268</v>
      </c>
      <c r="L164" s="389" t="s">
        <v>7675</v>
      </c>
      <c r="M164" s="389" t="s">
        <v>7586</v>
      </c>
      <c r="N164" s="390" t="s">
        <v>7672</v>
      </c>
    </row>
    <row r="165" spans="1:14" x14ac:dyDescent="0.3">
      <c r="A165">
        <f t="shared" si="3"/>
        <v>157</v>
      </c>
      <c r="B165" s="236">
        <v>148016</v>
      </c>
      <c r="C165" t="s">
        <v>1468</v>
      </c>
      <c r="D165" t="s">
        <v>7481</v>
      </c>
      <c r="E165" t="s">
        <v>3</v>
      </c>
      <c r="F165" t="s">
        <v>7126</v>
      </c>
      <c r="G165" s="272">
        <v>687</v>
      </c>
      <c r="H165" s="272">
        <v>855283.84100000001</v>
      </c>
      <c r="I165" s="272">
        <v>888811.38600000006</v>
      </c>
      <c r="J165" s="253">
        <v>-3.7721777115037991</v>
      </c>
      <c r="K165" s="272">
        <v>1244954.6448326055</v>
      </c>
      <c r="L165" s="386" t="s">
        <v>7671</v>
      </c>
      <c r="M165" s="386" t="s">
        <v>7586</v>
      </c>
      <c r="N165" s="387" t="s">
        <v>7593</v>
      </c>
    </row>
    <row r="166" spans="1:14" x14ac:dyDescent="0.3">
      <c r="A166">
        <f t="shared" si="3"/>
        <v>158</v>
      </c>
      <c r="B166" s="236">
        <v>173902</v>
      </c>
      <c r="C166" t="s">
        <v>1206</v>
      </c>
      <c r="D166" t="s">
        <v>5567</v>
      </c>
      <c r="E166" t="s">
        <v>37</v>
      </c>
      <c r="F166" t="s">
        <v>7126</v>
      </c>
      <c r="G166" s="272">
        <v>2219</v>
      </c>
      <c r="H166" s="272">
        <v>830477.92599999998</v>
      </c>
      <c r="I166" s="272">
        <v>894072.772</v>
      </c>
      <c r="J166" s="253">
        <v>-7.1129384532918092</v>
      </c>
      <c r="K166" s="272">
        <v>374257.74042361422</v>
      </c>
      <c r="L166" s="386" t="s">
        <v>7671</v>
      </c>
      <c r="M166" s="386" t="s">
        <v>7586</v>
      </c>
      <c r="N166" s="387" t="s">
        <v>7593</v>
      </c>
    </row>
    <row r="167" spans="1:14" x14ac:dyDescent="0.3">
      <c r="A167">
        <f t="shared" si="3"/>
        <v>159</v>
      </c>
      <c r="B167" s="236">
        <v>144740</v>
      </c>
      <c r="C167" t="s">
        <v>1031</v>
      </c>
      <c r="D167" t="s">
        <v>5430</v>
      </c>
      <c r="E167" t="s">
        <v>19</v>
      </c>
      <c r="F167" t="s">
        <v>7126</v>
      </c>
      <c r="G167" s="272">
        <v>19493</v>
      </c>
      <c r="H167" s="272">
        <v>825464.45700000005</v>
      </c>
      <c r="I167" s="272">
        <v>951251.12600000005</v>
      </c>
      <c r="J167" s="253">
        <v>-13.22328726473434</v>
      </c>
      <c r="K167" s="272">
        <v>42346.711999179191</v>
      </c>
      <c r="L167" s="386" t="s">
        <v>7671</v>
      </c>
      <c r="M167" s="386" t="s">
        <v>7586</v>
      </c>
      <c r="N167" s="387" t="s">
        <v>7672</v>
      </c>
    </row>
    <row r="168" spans="1:14" x14ac:dyDescent="0.3">
      <c r="A168">
        <f t="shared" si="3"/>
        <v>160</v>
      </c>
      <c r="B168" s="236">
        <v>126678</v>
      </c>
      <c r="C168" t="s">
        <v>1871</v>
      </c>
      <c r="D168" t="s">
        <v>5568</v>
      </c>
      <c r="E168" t="s">
        <v>178</v>
      </c>
      <c r="F168" t="s">
        <v>7126</v>
      </c>
      <c r="G168" s="272">
        <v>2222</v>
      </c>
      <c r="H168" s="272">
        <v>822930.60699999996</v>
      </c>
      <c r="I168" s="272">
        <v>908636.72</v>
      </c>
      <c r="J168" s="253">
        <v>-9.4323849249675931</v>
      </c>
      <c r="K168" s="272">
        <v>370355.8087308731</v>
      </c>
      <c r="L168" s="386" t="s">
        <v>7671</v>
      </c>
      <c r="M168" s="386" t="s">
        <v>7586</v>
      </c>
      <c r="N168" s="387" t="s">
        <v>7593</v>
      </c>
    </row>
    <row r="169" spans="1:14" x14ac:dyDescent="0.3">
      <c r="A169">
        <f t="shared" si="3"/>
        <v>161</v>
      </c>
      <c r="B169" s="236">
        <v>218070</v>
      </c>
      <c r="C169" t="s">
        <v>1082</v>
      </c>
      <c r="D169" t="s">
        <v>5586</v>
      </c>
      <c r="E169" t="s">
        <v>87</v>
      </c>
      <c r="F169" t="s">
        <v>7126</v>
      </c>
      <c r="G169" s="272">
        <v>2447</v>
      </c>
      <c r="H169" s="272">
        <v>812285.40800000005</v>
      </c>
      <c r="I169" s="272">
        <v>838971.21499999997</v>
      </c>
      <c r="J169" s="253">
        <v>-3.1807774239310462</v>
      </c>
      <c r="K169" s="272">
        <v>331951.53575807111</v>
      </c>
      <c r="L169" s="386" t="s">
        <v>7671</v>
      </c>
      <c r="M169" s="386" t="s">
        <v>7586</v>
      </c>
      <c r="N169" s="387" t="s">
        <v>7593</v>
      </c>
    </row>
    <row r="170" spans="1:14" ht="16.2" x14ac:dyDescent="0.3">
      <c r="A170">
        <f t="shared" si="3"/>
        <v>162</v>
      </c>
      <c r="B170" s="344" t="s">
        <v>875</v>
      </c>
      <c r="C170" s="251" t="s">
        <v>7688</v>
      </c>
      <c r="D170" t="s">
        <v>5414</v>
      </c>
      <c r="E170" t="s">
        <v>35</v>
      </c>
      <c r="F170" t="s">
        <v>7460</v>
      </c>
      <c r="G170" s="391" t="s">
        <v>875</v>
      </c>
      <c r="H170" s="272">
        <v>801641.55</v>
      </c>
      <c r="I170" s="272">
        <v>603010.28399999999</v>
      </c>
      <c r="J170" s="253">
        <v>32.939946675934301</v>
      </c>
      <c r="K170" s="391" t="s">
        <v>875</v>
      </c>
      <c r="L170" s="396" t="s">
        <v>875</v>
      </c>
      <c r="M170" s="396" t="s">
        <v>875</v>
      </c>
      <c r="N170" s="396" t="s">
        <v>7589</v>
      </c>
    </row>
    <row r="171" spans="1:14" x14ac:dyDescent="0.3">
      <c r="A171">
        <f t="shared" si="3"/>
        <v>163</v>
      </c>
      <c r="B171" s="236">
        <v>176017</v>
      </c>
      <c r="C171" t="s">
        <v>1550</v>
      </c>
      <c r="D171" t="s">
        <v>5582</v>
      </c>
      <c r="E171" t="s">
        <v>263</v>
      </c>
      <c r="F171" t="s">
        <v>7460</v>
      </c>
      <c r="G171" s="272">
        <v>19515</v>
      </c>
      <c r="H171" s="272">
        <v>780800.66099999996</v>
      </c>
      <c r="I171" s="272">
        <v>859480.995</v>
      </c>
      <c r="J171" s="253">
        <v>-9.1544006740951858</v>
      </c>
      <c r="K171" s="272">
        <v>40010.282398155265</v>
      </c>
      <c r="L171" s="386" t="s">
        <v>7675</v>
      </c>
      <c r="M171" s="386" t="s">
        <v>7586</v>
      </c>
      <c r="N171" s="387" t="s">
        <v>7672</v>
      </c>
    </row>
    <row r="172" spans="1:14" x14ac:dyDescent="0.3">
      <c r="A172">
        <f t="shared" si="3"/>
        <v>164</v>
      </c>
      <c r="B172" s="236">
        <v>130590</v>
      </c>
      <c r="C172" t="s">
        <v>1872</v>
      </c>
      <c r="D172" t="s">
        <v>5594</v>
      </c>
      <c r="E172" t="s">
        <v>81</v>
      </c>
      <c r="F172" t="s">
        <v>7126</v>
      </c>
      <c r="G172" s="272">
        <v>2147</v>
      </c>
      <c r="H172" s="272">
        <v>780151.97900000005</v>
      </c>
      <c r="I172" s="272">
        <v>783122.58299999998</v>
      </c>
      <c r="J172" s="253">
        <v>-0.3793280981146217</v>
      </c>
      <c r="K172" s="272">
        <v>363368.41127154167</v>
      </c>
      <c r="L172" s="386" t="s">
        <v>7671</v>
      </c>
      <c r="M172" s="386" t="s">
        <v>7586</v>
      </c>
      <c r="N172" s="387" t="s">
        <v>7593</v>
      </c>
    </row>
    <row r="173" spans="1:14" x14ac:dyDescent="0.3">
      <c r="A173">
        <f t="shared" si="3"/>
        <v>165</v>
      </c>
      <c r="B173" s="236">
        <v>216339</v>
      </c>
      <c r="C173" t="s">
        <v>1438</v>
      </c>
      <c r="D173" t="s">
        <v>5418</v>
      </c>
      <c r="E173" t="s">
        <v>8</v>
      </c>
      <c r="F173" t="s">
        <v>7460</v>
      </c>
      <c r="G173" s="272">
        <v>32537</v>
      </c>
      <c r="H173" s="272">
        <v>778415.24</v>
      </c>
      <c r="I173" s="272">
        <v>835240.94200000004</v>
      </c>
      <c r="J173" s="253">
        <v>-6.8035101181618085</v>
      </c>
      <c r="K173" s="272">
        <v>23924.001598180534</v>
      </c>
      <c r="L173" s="386" t="s">
        <v>7675</v>
      </c>
      <c r="M173" s="386" t="s">
        <v>7586</v>
      </c>
      <c r="N173" s="387" t="s">
        <v>7672</v>
      </c>
    </row>
    <row r="174" spans="1:14" x14ac:dyDescent="0.3">
      <c r="A174">
        <f t="shared" si="3"/>
        <v>166</v>
      </c>
      <c r="B174" s="236">
        <v>202480</v>
      </c>
      <c r="C174" t="s">
        <v>1521</v>
      </c>
      <c r="D174" t="s">
        <v>5601</v>
      </c>
      <c r="E174" t="s">
        <v>56</v>
      </c>
      <c r="F174" t="s">
        <v>7126</v>
      </c>
      <c r="G174" s="272">
        <v>11246</v>
      </c>
      <c r="H174" s="272">
        <v>771109</v>
      </c>
      <c r="I174" s="272">
        <v>805677</v>
      </c>
      <c r="J174" s="253">
        <v>-4.2905531621232829</v>
      </c>
      <c r="K174" s="272">
        <v>68567.401742841903</v>
      </c>
      <c r="L174" s="386" t="s">
        <v>7671</v>
      </c>
      <c r="M174" s="386" t="s">
        <v>7586</v>
      </c>
      <c r="N174" s="387" t="s">
        <v>7672</v>
      </c>
    </row>
    <row r="175" spans="1:14" x14ac:dyDescent="0.3">
      <c r="A175">
        <f t="shared" si="3"/>
        <v>167</v>
      </c>
      <c r="B175" s="236">
        <v>209542</v>
      </c>
      <c r="C175" t="s">
        <v>1314</v>
      </c>
      <c r="D175" t="s">
        <v>5598</v>
      </c>
      <c r="E175" t="s">
        <v>33</v>
      </c>
      <c r="F175" t="s">
        <v>7138</v>
      </c>
      <c r="G175" s="272">
        <v>26643.599999999999</v>
      </c>
      <c r="H175" s="272">
        <v>769370.71100000001</v>
      </c>
      <c r="I175" s="272">
        <v>832479.20499999996</v>
      </c>
      <c r="J175" s="253">
        <v>-7.5807892402549566</v>
      </c>
      <c r="K175" s="272">
        <v>28876.379730967288</v>
      </c>
      <c r="L175" s="386" t="s">
        <v>7675</v>
      </c>
      <c r="M175" s="386" t="s">
        <v>7586</v>
      </c>
      <c r="N175" s="387" t="s">
        <v>7672</v>
      </c>
    </row>
    <row r="176" spans="1:14" x14ac:dyDescent="0.3">
      <c r="A176">
        <f t="shared" si="3"/>
        <v>168</v>
      </c>
      <c r="B176" s="236">
        <v>155399</v>
      </c>
      <c r="C176" t="s">
        <v>1159</v>
      </c>
      <c r="D176" t="s">
        <v>5608</v>
      </c>
      <c r="E176" t="s">
        <v>59</v>
      </c>
      <c r="F176" t="s">
        <v>7138</v>
      </c>
      <c r="G176" s="272">
        <v>16835</v>
      </c>
      <c r="H176" s="272">
        <v>767600</v>
      </c>
      <c r="I176" s="272">
        <v>717100</v>
      </c>
      <c r="J176" s="253">
        <v>7.042253521126761</v>
      </c>
      <c r="K176" s="272">
        <v>45595.485595485596</v>
      </c>
      <c r="L176" s="386" t="s">
        <v>7675</v>
      </c>
      <c r="M176" s="386" t="s">
        <v>7586</v>
      </c>
      <c r="N176" s="387" t="s">
        <v>7672</v>
      </c>
    </row>
    <row r="177" spans="1:14" x14ac:dyDescent="0.3">
      <c r="A177" s="381">
        <f t="shared" si="3"/>
        <v>169</v>
      </c>
      <c r="B177" s="392" t="s">
        <v>875</v>
      </c>
      <c r="C177" s="381" t="s">
        <v>7170</v>
      </c>
      <c r="D177" s="381" t="s">
        <v>5610</v>
      </c>
      <c r="E177" s="381" t="s">
        <v>924</v>
      </c>
      <c r="F177" s="381" t="s">
        <v>7689</v>
      </c>
      <c r="G177" s="384">
        <v>21836</v>
      </c>
      <c r="H177" s="384">
        <v>753352.38199999998</v>
      </c>
      <c r="I177" s="384">
        <v>800130.74199999997</v>
      </c>
      <c r="J177" s="393">
        <v>-5.8463395473436268</v>
      </c>
      <c r="K177" s="384">
        <v>34500.475453379739</v>
      </c>
      <c r="L177" s="394" t="s">
        <v>875</v>
      </c>
      <c r="M177" s="394" t="s">
        <v>875</v>
      </c>
      <c r="N177" s="394" t="s">
        <v>7589</v>
      </c>
    </row>
    <row r="178" spans="1:14" x14ac:dyDescent="0.3">
      <c r="A178">
        <f t="shared" si="3"/>
        <v>170</v>
      </c>
      <c r="B178" s="236">
        <v>191649</v>
      </c>
      <c r="C178" t="s">
        <v>1123</v>
      </c>
      <c r="D178" t="s">
        <v>5604</v>
      </c>
      <c r="E178" t="s">
        <v>12</v>
      </c>
      <c r="F178" t="s">
        <v>7126</v>
      </c>
      <c r="G178" s="272">
        <v>9266</v>
      </c>
      <c r="H178" s="272">
        <v>737422.21499999997</v>
      </c>
      <c r="I178" s="272">
        <v>850570.78399999999</v>
      </c>
      <c r="J178" s="253">
        <v>-13.302663473566945</v>
      </c>
      <c r="K178" s="272">
        <v>79583.662313835521</v>
      </c>
      <c r="L178" s="386" t="s">
        <v>7671</v>
      </c>
      <c r="M178" s="386" t="s">
        <v>7586</v>
      </c>
      <c r="N178" s="387" t="s">
        <v>7672</v>
      </c>
    </row>
    <row r="179" spans="1:14" x14ac:dyDescent="0.3">
      <c r="A179">
        <f t="shared" si="3"/>
        <v>171</v>
      </c>
      <c r="B179" s="236">
        <v>148511</v>
      </c>
      <c r="C179" t="s">
        <v>1360</v>
      </c>
      <c r="D179" t="s">
        <v>5430</v>
      </c>
      <c r="E179" t="s">
        <v>19</v>
      </c>
      <c r="F179" t="s">
        <v>7126</v>
      </c>
      <c r="G179" s="391" t="s">
        <v>875</v>
      </c>
      <c r="H179" s="272">
        <v>735075.65700000001</v>
      </c>
      <c r="I179" s="272">
        <v>785212.25</v>
      </c>
      <c r="J179" s="253">
        <v>-6.3851007163986546</v>
      </c>
      <c r="K179" s="391" t="s">
        <v>875</v>
      </c>
      <c r="L179" s="386" t="s">
        <v>7671</v>
      </c>
      <c r="M179" s="386" t="s">
        <v>7586</v>
      </c>
      <c r="N179" s="387" t="s">
        <v>7597</v>
      </c>
    </row>
    <row r="180" spans="1:14" x14ac:dyDescent="0.3">
      <c r="A180">
        <f t="shared" si="3"/>
        <v>172</v>
      </c>
      <c r="B180" s="236">
        <v>110653</v>
      </c>
      <c r="C180" t="s">
        <v>5544</v>
      </c>
      <c r="D180" t="s">
        <v>5545</v>
      </c>
      <c r="E180" t="s">
        <v>39</v>
      </c>
      <c r="F180" t="s">
        <v>7138</v>
      </c>
      <c r="G180" s="391" t="s">
        <v>875</v>
      </c>
      <c r="H180" s="272">
        <v>723964.86300000001</v>
      </c>
      <c r="I180" s="272">
        <v>762108.86199999996</v>
      </c>
      <c r="J180" s="253">
        <v>-5.0050591066345591</v>
      </c>
      <c r="K180" s="391" t="s">
        <v>875</v>
      </c>
      <c r="L180" s="386" t="s">
        <v>7675</v>
      </c>
      <c r="M180" s="386" t="s">
        <v>7586</v>
      </c>
      <c r="N180" s="387" t="s">
        <v>7672</v>
      </c>
    </row>
    <row r="181" spans="1:14" x14ac:dyDescent="0.3">
      <c r="A181">
        <f t="shared" si="3"/>
        <v>173</v>
      </c>
      <c r="B181" s="236">
        <v>209922</v>
      </c>
      <c r="C181" t="s">
        <v>1873</v>
      </c>
      <c r="D181" t="s">
        <v>5589</v>
      </c>
      <c r="E181" t="s">
        <v>33</v>
      </c>
      <c r="F181" t="s">
        <v>7126</v>
      </c>
      <c r="G181" s="272">
        <v>1528</v>
      </c>
      <c r="H181" s="272">
        <v>721765.69799999997</v>
      </c>
      <c r="I181" s="272">
        <v>773188.59400000004</v>
      </c>
      <c r="J181" s="253">
        <v>-6.6507571890021957</v>
      </c>
      <c r="K181" s="272">
        <v>472359.75</v>
      </c>
      <c r="L181" s="386" t="s">
        <v>7671</v>
      </c>
      <c r="M181" s="386" t="s">
        <v>7586</v>
      </c>
      <c r="N181" s="387" t="s">
        <v>7593</v>
      </c>
    </row>
    <row r="182" spans="1:14" x14ac:dyDescent="0.3">
      <c r="A182">
        <f t="shared" si="3"/>
        <v>174</v>
      </c>
      <c r="B182" s="236">
        <v>150400</v>
      </c>
      <c r="C182" t="s">
        <v>1032</v>
      </c>
      <c r="D182" t="s">
        <v>5583</v>
      </c>
      <c r="E182" t="s">
        <v>90</v>
      </c>
      <c r="F182" t="s">
        <v>7126</v>
      </c>
      <c r="G182" s="272">
        <v>1708</v>
      </c>
      <c r="H182" s="272">
        <v>719982.43200000003</v>
      </c>
      <c r="I182" s="272">
        <v>801652.51599999995</v>
      </c>
      <c r="J182" s="253">
        <v>-10.187716294774281</v>
      </c>
      <c r="K182" s="272">
        <v>421535.38173302106</v>
      </c>
      <c r="L182" s="386" t="s">
        <v>7671</v>
      </c>
      <c r="M182" s="386" t="s">
        <v>7586</v>
      </c>
      <c r="N182" s="387" t="s">
        <v>7593</v>
      </c>
    </row>
    <row r="183" spans="1:14" x14ac:dyDescent="0.3">
      <c r="A183">
        <f t="shared" si="3"/>
        <v>175</v>
      </c>
      <c r="B183" s="236">
        <v>240727</v>
      </c>
      <c r="C183" t="s">
        <v>1607</v>
      </c>
      <c r="D183" t="s">
        <v>5619</v>
      </c>
      <c r="E183" t="s">
        <v>785</v>
      </c>
      <c r="F183" t="s">
        <v>7138</v>
      </c>
      <c r="G183" s="272">
        <v>9817</v>
      </c>
      <c r="H183" s="272">
        <v>706786.48499999999</v>
      </c>
      <c r="I183" s="272">
        <v>746965.402</v>
      </c>
      <c r="J183" s="253">
        <v>-5.3789528795337702</v>
      </c>
      <c r="K183" s="272">
        <v>71996.178567790572</v>
      </c>
      <c r="L183" s="386" t="s">
        <v>7675</v>
      </c>
      <c r="M183" s="386" t="s">
        <v>7586</v>
      </c>
      <c r="N183" s="387" t="s">
        <v>7672</v>
      </c>
    </row>
    <row r="184" spans="1:14" x14ac:dyDescent="0.3">
      <c r="A184">
        <f t="shared" si="3"/>
        <v>176</v>
      </c>
      <c r="B184" s="236">
        <v>240435</v>
      </c>
      <c r="C184" t="s">
        <v>1605</v>
      </c>
      <c r="D184" t="s">
        <v>5447</v>
      </c>
      <c r="E184" t="s">
        <v>1</v>
      </c>
      <c r="F184" t="s">
        <v>7460</v>
      </c>
      <c r="G184" s="272">
        <v>137123</v>
      </c>
      <c r="H184" s="272">
        <v>703894.00399999996</v>
      </c>
      <c r="I184" s="272">
        <v>738451.28700000001</v>
      </c>
      <c r="J184" s="253">
        <v>-4.6796970373483822</v>
      </c>
      <c r="K184" s="272">
        <v>5133.3037054323495</v>
      </c>
      <c r="L184" s="386" t="s">
        <v>7673</v>
      </c>
      <c r="M184" s="386" t="s">
        <v>7586</v>
      </c>
      <c r="N184" s="387" t="s">
        <v>7589</v>
      </c>
    </row>
    <row r="185" spans="1:14" x14ac:dyDescent="0.3">
      <c r="A185">
        <f t="shared" si="3"/>
        <v>177</v>
      </c>
      <c r="B185" s="344" t="s">
        <v>875</v>
      </c>
      <c r="C185" t="s">
        <v>1228</v>
      </c>
      <c r="D185" t="s">
        <v>5456</v>
      </c>
      <c r="E185" t="s">
        <v>14</v>
      </c>
      <c r="F185" t="s">
        <v>7138</v>
      </c>
      <c r="G185" s="272">
        <v>4040.6</v>
      </c>
      <c r="H185" s="272">
        <v>692383</v>
      </c>
      <c r="I185" s="272">
        <v>721427</v>
      </c>
      <c r="J185" s="253">
        <v>-4.025909759407396</v>
      </c>
      <c r="K185" s="272">
        <v>171356.48171063705</v>
      </c>
      <c r="L185" s="396" t="s">
        <v>875</v>
      </c>
      <c r="M185" s="396" t="s">
        <v>875</v>
      </c>
      <c r="N185" s="396" t="s">
        <v>7589</v>
      </c>
    </row>
    <row r="186" spans="1:14" x14ac:dyDescent="0.3">
      <c r="A186">
        <f t="shared" si="3"/>
        <v>178</v>
      </c>
      <c r="B186" s="236">
        <v>181002</v>
      </c>
      <c r="C186" t="s">
        <v>1019</v>
      </c>
      <c r="D186" t="s">
        <v>5600</v>
      </c>
      <c r="E186" t="s">
        <v>295</v>
      </c>
      <c r="F186" t="s">
        <v>7126</v>
      </c>
      <c r="G186" s="272">
        <v>8184</v>
      </c>
      <c r="H186" s="272">
        <v>690797.30700000003</v>
      </c>
      <c r="I186" s="272">
        <v>731986.88600000006</v>
      </c>
      <c r="J186" s="253">
        <v>-5.6270924777196081</v>
      </c>
      <c r="K186" s="272">
        <v>84408.273093841635</v>
      </c>
      <c r="L186" s="386" t="s">
        <v>7671</v>
      </c>
      <c r="M186" s="386" t="s">
        <v>7586</v>
      </c>
      <c r="N186" s="387" t="s">
        <v>7672</v>
      </c>
    </row>
    <row r="187" spans="1:14" x14ac:dyDescent="0.3">
      <c r="A187">
        <f t="shared" si="3"/>
        <v>179</v>
      </c>
      <c r="B187" s="236">
        <v>204024</v>
      </c>
      <c r="C187" t="s">
        <v>5605</v>
      </c>
      <c r="D187" t="s">
        <v>5606</v>
      </c>
      <c r="E187" t="s">
        <v>56</v>
      </c>
      <c r="F187" t="s">
        <v>7460</v>
      </c>
      <c r="G187" s="272">
        <v>21626</v>
      </c>
      <c r="H187" s="272">
        <v>687915.63399999996</v>
      </c>
      <c r="I187" s="272">
        <v>735829.12399999995</v>
      </c>
      <c r="J187" s="253">
        <v>-6.5114968186554139</v>
      </c>
      <c r="K187" s="272">
        <v>31809.656617035049</v>
      </c>
      <c r="L187" s="386" t="s">
        <v>7675</v>
      </c>
      <c r="M187" s="386" t="s">
        <v>7586</v>
      </c>
      <c r="N187" s="387" t="s">
        <v>7672</v>
      </c>
    </row>
    <row r="188" spans="1:14" x14ac:dyDescent="0.3">
      <c r="A188">
        <f t="shared" si="3"/>
        <v>180</v>
      </c>
      <c r="B188" s="236">
        <v>237057</v>
      </c>
      <c r="C188" t="s">
        <v>1656</v>
      </c>
      <c r="D188" t="s">
        <v>5603</v>
      </c>
      <c r="E188" t="s">
        <v>54</v>
      </c>
      <c r="F188" t="s">
        <v>7126</v>
      </c>
      <c r="G188" s="272">
        <v>1551.8</v>
      </c>
      <c r="H188" s="272">
        <v>683569.14099999995</v>
      </c>
      <c r="I188" s="272">
        <v>839734.35100000002</v>
      </c>
      <c r="J188" s="253">
        <v>-18.596977700629992</v>
      </c>
      <c r="K188" s="272">
        <v>440500.79971645831</v>
      </c>
      <c r="L188" s="386" t="s">
        <v>7671</v>
      </c>
      <c r="M188" s="386" t="s">
        <v>7586</v>
      </c>
      <c r="N188" s="387" t="s">
        <v>7593</v>
      </c>
    </row>
    <row r="189" spans="1:14" x14ac:dyDescent="0.3">
      <c r="A189">
        <f t="shared" si="3"/>
        <v>181</v>
      </c>
      <c r="B189" s="236">
        <v>197708</v>
      </c>
      <c r="C189" t="s">
        <v>1673</v>
      </c>
      <c r="D189" t="s">
        <v>5423</v>
      </c>
      <c r="E189" t="s">
        <v>12</v>
      </c>
      <c r="F189" t="s">
        <v>7126</v>
      </c>
      <c r="G189" s="272">
        <v>5076</v>
      </c>
      <c r="H189" s="272">
        <v>681074.59900000005</v>
      </c>
      <c r="I189" s="272">
        <v>760239.07200000004</v>
      </c>
      <c r="J189" s="253">
        <v>-10.41310239313772</v>
      </c>
      <c r="K189" s="272">
        <v>134175.45291568164</v>
      </c>
      <c r="L189" s="386" t="s">
        <v>7671</v>
      </c>
      <c r="M189" s="386" t="s">
        <v>7586</v>
      </c>
      <c r="N189" s="387" t="s">
        <v>7672</v>
      </c>
    </row>
    <row r="190" spans="1:14" x14ac:dyDescent="0.3">
      <c r="A190">
        <f t="shared" si="3"/>
        <v>182</v>
      </c>
      <c r="B190" s="236">
        <v>222178</v>
      </c>
      <c r="C190" s="251" t="s">
        <v>7690</v>
      </c>
      <c r="D190" t="s">
        <v>5643</v>
      </c>
      <c r="E190" t="s">
        <v>35</v>
      </c>
      <c r="F190" t="s">
        <v>7126</v>
      </c>
      <c r="G190" s="272">
        <v>4885</v>
      </c>
      <c r="H190" s="272">
        <v>675503.18400000001</v>
      </c>
      <c r="I190" s="272">
        <v>668719.97900000005</v>
      </c>
      <c r="J190" s="253">
        <v>1.0143565637359251</v>
      </c>
      <c r="K190" s="272">
        <v>138281.10214943707</v>
      </c>
      <c r="L190" s="386" t="s">
        <v>7671</v>
      </c>
      <c r="M190" s="386" t="s">
        <v>7586</v>
      </c>
      <c r="N190" s="387" t="s">
        <v>7672</v>
      </c>
    </row>
    <row r="191" spans="1:14" x14ac:dyDescent="0.3">
      <c r="A191">
        <f t="shared" si="3"/>
        <v>183</v>
      </c>
      <c r="B191" s="236">
        <v>130226</v>
      </c>
      <c r="C191" t="s">
        <v>1340</v>
      </c>
      <c r="D191" t="s">
        <v>5615</v>
      </c>
      <c r="E191" t="s">
        <v>81</v>
      </c>
      <c r="F191" t="s">
        <v>7126</v>
      </c>
      <c r="G191" s="272">
        <v>8248</v>
      </c>
      <c r="H191" s="272">
        <v>674056.72499999998</v>
      </c>
      <c r="I191" s="272">
        <v>753872.40300000005</v>
      </c>
      <c r="J191" s="253">
        <v>-10.587425363015974</v>
      </c>
      <c r="K191" s="272">
        <v>81723.657250242482</v>
      </c>
      <c r="L191" s="386" t="s">
        <v>7671</v>
      </c>
      <c r="M191" s="386" t="s">
        <v>7586</v>
      </c>
      <c r="N191" s="387" t="s">
        <v>7672</v>
      </c>
    </row>
    <row r="192" spans="1:14" x14ac:dyDescent="0.3">
      <c r="A192">
        <f t="shared" si="3"/>
        <v>184</v>
      </c>
      <c r="B192" s="236">
        <v>174844</v>
      </c>
      <c r="C192" t="s">
        <v>1415</v>
      </c>
      <c r="D192" t="s">
        <v>5556</v>
      </c>
      <c r="E192" t="s">
        <v>37</v>
      </c>
      <c r="F192" t="s">
        <v>7126</v>
      </c>
      <c r="G192" s="272">
        <v>2972</v>
      </c>
      <c r="H192" s="272">
        <v>666027.97100000002</v>
      </c>
      <c r="I192" s="272">
        <v>714017.30900000001</v>
      </c>
      <c r="J192" s="253">
        <v>-6.7210328650450126</v>
      </c>
      <c r="K192" s="272">
        <v>224100.93236877525</v>
      </c>
      <c r="L192" s="386" t="s">
        <v>7671</v>
      </c>
      <c r="M192" s="386" t="s">
        <v>7586</v>
      </c>
      <c r="N192" s="387" t="s">
        <v>7593</v>
      </c>
    </row>
    <row r="193" spans="1:14" x14ac:dyDescent="0.3">
      <c r="A193">
        <f t="shared" si="3"/>
        <v>185</v>
      </c>
      <c r="B193" s="236">
        <v>164580</v>
      </c>
      <c r="C193" t="s">
        <v>893</v>
      </c>
      <c r="D193" t="s">
        <v>5467</v>
      </c>
      <c r="E193" t="s">
        <v>22</v>
      </c>
      <c r="F193" t="s">
        <v>7126</v>
      </c>
      <c r="G193" s="272">
        <v>3697</v>
      </c>
      <c r="H193" s="272">
        <v>660904.01500000001</v>
      </c>
      <c r="I193" s="272">
        <v>699620.48100000003</v>
      </c>
      <c r="J193" s="253">
        <v>-5.5339240418835018</v>
      </c>
      <c r="K193" s="272">
        <v>178767.65350284014</v>
      </c>
      <c r="L193" s="386" t="s">
        <v>7671</v>
      </c>
      <c r="M193" s="386" t="s">
        <v>7586</v>
      </c>
      <c r="N193" s="387" t="s">
        <v>7597</v>
      </c>
    </row>
    <row r="194" spans="1:14" x14ac:dyDescent="0.3">
      <c r="A194">
        <f t="shared" si="3"/>
        <v>186</v>
      </c>
      <c r="B194" s="236">
        <v>234085</v>
      </c>
      <c r="C194" t="s">
        <v>7485</v>
      </c>
      <c r="D194" t="s">
        <v>5488</v>
      </c>
      <c r="E194" t="s">
        <v>14</v>
      </c>
      <c r="F194" t="s">
        <v>7460</v>
      </c>
      <c r="G194" s="272">
        <v>1590</v>
      </c>
      <c r="H194" s="272">
        <v>660302.44400000002</v>
      </c>
      <c r="I194" s="272">
        <v>696856.97199999995</v>
      </c>
      <c r="J194" s="253">
        <v>-5.2456285104083022</v>
      </c>
      <c r="K194" s="272">
        <v>415284.55597484275</v>
      </c>
      <c r="L194" s="386" t="s">
        <v>7675</v>
      </c>
      <c r="M194" s="386" t="s">
        <v>7586</v>
      </c>
      <c r="N194" s="387" t="s">
        <v>7593</v>
      </c>
    </row>
    <row r="195" spans="1:14" x14ac:dyDescent="0.3">
      <c r="A195">
        <f t="shared" si="3"/>
        <v>187</v>
      </c>
      <c r="B195" s="236">
        <v>122436</v>
      </c>
      <c r="C195" t="s">
        <v>1580</v>
      </c>
      <c r="D195" t="s">
        <v>5611</v>
      </c>
      <c r="E195" t="s">
        <v>39</v>
      </c>
      <c r="F195" t="s">
        <v>7126</v>
      </c>
      <c r="G195" s="272">
        <v>9041</v>
      </c>
      <c r="H195" s="272">
        <v>652515.41599999997</v>
      </c>
      <c r="I195" s="272">
        <v>692915.58700000006</v>
      </c>
      <c r="J195" s="253">
        <v>-5.8304607022788764</v>
      </c>
      <c r="K195" s="272">
        <v>72172.925118902771</v>
      </c>
      <c r="L195" s="386" t="s">
        <v>7671</v>
      </c>
      <c r="M195" s="386" t="s">
        <v>7586</v>
      </c>
      <c r="N195" s="387" t="s">
        <v>7672</v>
      </c>
    </row>
    <row r="196" spans="1:14" x14ac:dyDescent="0.3">
      <c r="A196">
        <f t="shared" si="3"/>
        <v>188</v>
      </c>
      <c r="B196" s="344" t="s">
        <v>875</v>
      </c>
      <c r="C196" t="s">
        <v>5616</v>
      </c>
      <c r="D196" t="s">
        <v>5478</v>
      </c>
      <c r="E196" t="s">
        <v>14</v>
      </c>
      <c r="F196" t="s">
        <v>7684</v>
      </c>
      <c r="G196" s="391" t="s">
        <v>875</v>
      </c>
      <c r="H196" s="272">
        <v>651550.147</v>
      </c>
      <c r="I196" s="272">
        <v>698144.36800000002</v>
      </c>
      <c r="J196" s="253">
        <v>-6.6740094363978306</v>
      </c>
      <c r="K196" s="391" t="s">
        <v>875</v>
      </c>
      <c r="L196" s="396" t="s">
        <v>875</v>
      </c>
      <c r="M196" s="396" t="s">
        <v>875</v>
      </c>
      <c r="N196" s="396" t="s">
        <v>7589</v>
      </c>
    </row>
    <row r="197" spans="1:14" x14ac:dyDescent="0.3">
      <c r="A197">
        <f t="shared" si="3"/>
        <v>189</v>
      </c>
      <c r="B197" s="236">
        <v>204857</v>
      </c>
      <c r="C197" t="s">
        <v>5599</v>
      </c>
      <c r="D197" t="s">
        <v>5516</v>
      </c>
      <c r="E197" t="s">
        <v>56</v>
      </c>
      <c r="F197" t="s">
        <v>7592</v>
      </c>
      <c r="G197" s="272">
        <v>23025</v>
      </c>
      <c r="H197" s="272">
        <v>648637.85800000001</v>
      </c>
      <c r="I197" s="272">
        <v>746955.80500000005</v>
      </c>
      <c r="J197" s="253">
        <v>-13.162485162023744</v>
      </c>
      <c r="K197" s="272">
        <v>28171.025320304016</v>
      </c>
      <c r="L197" s="386" t="s">
        <v>7675</v>
      </c>
      <c r="M197" s="386" t="s">
        <v>7586</v>
      </c>
      <c r="N197" s="387" t="s">
        <v>7672</v>
      </c>
    </row>
    <row r="198" spans="1:14" x14ac:dyDescent="0.3">
      <c r="A198">
        <f t="shared" si="3"/>
        <v>190</v>
      </c>
      <c r="B198" s="236">
        <v>174914</v>
      </c>
      <c r="C198" t="s">
        <v>5612</v>
      </c>
      <c r="D198" t="s">
        <v>5567</v>
      </c>
      <c r="E198" t="s">
        <v>37</v>
      </c>
      <c r="F198" t="s">
        <v>7126</v>
      </c>
      <c r="G198" s="272">
        <v>7971</v>
      </c>
      <c r="H198" s="272">
        <v>645622.91799999995</v>
      </c>
      <c r="I198" s="272">
        <v>653310.96</v>
      </c>
      <c r="J198" s="253">
        <v>-1.1767814212086691</v>
      </c>
      <c r="K198" s="272">
        <v>80996.476979049054</v>
      </c>
      <c r="L198" s="386" t="s">
        <v>7671</v>
      </c>
      <c r="M198" s="386" t="s">
        <v>7586</v>
      </c>
      <c r="N198" s="387" t="s">
        <v>7672</v>
      </c>
    </row>
    <row r="199" spans="1:14" x14ac:dyDescent="0.3">
      <c r="A199">
        <f t="shared" si="3"/>
        <v>191</v>
      </c>
      <c r="B199" s="236">
        <v>176080</v>
      </c>
      <c r="C199" t="s">
        <v>5617</v>
      </c>
      <c r="D199" t="s">
        <v>5618</v>
      </c>
      <c r="E199" t="s">
        <v>263</v>
      </c>
      <c r="F199" t="s">
        <v>7460</v>
      </c>
      <c r="G199" s="272">
        <v>23086</v>
      </c>
      <c r="H199" s="272">
        <v>639485</v>
      </c>
      <c r="I199" s="272">
        <v>698084</v>
      </c>
      <c r="J199" s="253">
        <v>-8.3942620085834943</v>
      </c>
      <c r="K199" s="272">
        <v>27700.121285627654</v>
      </c>
      <c r="L199" s="386" t="s">
        <v>7675</v>
      </c>
      <c r="M199" s="386" t="s">
        <v>7586</v>
      </c>
      <c r="N199" s="387" t="s">
        <v>7672</v>
      </c>
    </row>
    <row r="200" spans="1:14" x14ac:dyDescent="0.3">
      <c r="A200">
        <f t="shared" si="3"/>
        <v>192</v>
      </c>
      <c r="B200" s="344" t="s">
        <v>875</v>
      </c>
      <c r="C200" t="s">
        <v>5614</v>
      </c>
      <c r="D200" t="s">
        <v>5417</v>
      </c>
      <c r="E200" t="s">
        <v>22</v>
      </c>
      <c r="F200" t="s">
        <v>7684</v>
      </c>
      <c r="G200" s="391" t="s">
        <v>875</v>
      </c>
      <c r="H200" s="272">
        <v>639252.07999999996</v>
      </c>
      <c r="I200" s="272">
        <v>708912.64199999999</v>
      </c>
      <c r="J200" s="253">
        <v>-9.8263957888340201</v>
      </c>
      <c r="K200" s="391" t="s">
        <v>875</v>
      </c>
      <c r="L200" s="396" t="s">
        <v>875</v>
      </c>
      <c r="M200" s="396" t="s">
        <v>875</v>
      </c>
      <c r="N200" s="396" t="s">
        <v>7589</v>
      </c>
    </row>
    <row r="201" spans="1:14" x14ac:dyDescent="0.3">
      <c r="A201">
        <f t="shared" si="3"/>
        <v>193</v>
      </c>
      <c r="B201" s="236">
        <v>110644</v>
      </c>
      <c r="C201" t="s">
        <v>6662</v>
      </c>
      <c r="D201" t="s">
        <v>5637</v>
      </c>
      <c r="E201" t="s">
        <v>39</v>
      </c>
      <c r="F201" t="s">
        <v>7138</v>
      </c>
      <c r="G201" s="272">
        <v>36959</v>
      </c>
      <c r="H201" s="272">
        <v>634164.35699999996</v>
      </c>
      <c r="I201" s="272">
        <v>642860.56999999995</v>
      </c>
      <c r="J201" s="253">
        <v>-1.3527370328530182</v>
      </c>
      <c r="K201" s="272">
        <v>17158.590789794096</v>
      </c>
      <c r="L201" s="386" t="s">
        <v>7675</v>
      </c>
      <c r="M201" s="386" t="s">
        <v>7586</v>
      </c>
      <c r="N201" s="387" t="s">
        <v>7672</v>
      </c>
    </row>
    <row r="202" spans="1:14" x14ac:dyDescent="0.3">
      <c r="A202">
        <f t="shared" si="3"/>
        <v>194</v>
      </c>
      <c r="B202" s="236">
        <v>212911</v>
      </c>
      <c r="C202" t="s">
        <v>1118</v>
      </c>
      <c r="D202" t="s">
        <v>5607</v>
      </c>
      <c r="E202" t="s">
        <v>8</v>
      </c>
      <c r="F202" t="s">
        <v>7126</v>
      </c>
      <c r="G202" s="272">
        <v>1419</v>
      </c>
      <c r="H202" s="395">
        <v>618975</v>
      </c>
      <c r="I202" s="395">
        <v>641484</v>
      </c>
      <c r="J202" s="253">
        <v>-3.51</v>
      </c>
      <c r="K202" s="272">
        <v>436205</v>
      </c>
      <c r="L202" s="386" t="s">
        <v>7671</v>
      </c>
      <c r="M202" s="386" t="s">
        <v>7586</v>
      </c>
      <c r="N202" s="387" t="s">
        <v>7593</v>
      </c>
    </row>
    <row r="203" spans="1:14" x14ac:dyDescent="0.3">
      <c r="A203">
        <f t="shared" si="3"/>
        <v>195</v>
      </c>
      <c r="B203" s="236">
        <v>117946</v>
      </c>
      <c r="C203" t="s">
        <v>1874</v>
      </c>
      <c r="D203" t="s">
        <v>5435</v>
      </c>
      <c r="E203" t="s">
        <v>39</v>
      </c>
      <c r="F203" t="s">
        <v>7126</v>
      </c>
      <c r="G203" s="272">
        <v>9858</v>
      </c>
      <c r="H203" s="272">
        <v>611334</v>
      </c>
      <c r="I203" s="272">
        <v>621822</v>
      </c>
      <c r="J203" s="253">
        <v>-1.686656310005114</v>
      </c>
      <c r="K203" s="272">
        <v>62013.998782714545</v>
      </c>
      <c r="L203" s="386" t="s">
        <v>7671</v>
      </c>
      <c r="M203" s="386" t="s">
        <v>7586</v>
      </c>
      <c r="N203" s="387" t="s">
        <v>7672</v>
      </c>
    </row>
    <row r="204" spans="1:14" x14ac:dyDescent="0.3">
      <c r="A204">
        <f t="shared" si="3"/>
        <v>196</v>
      </c>
      <c r="B204" s="236">
        <v>137351</v>
      </c>
      <c r="C204" t="s">
        <v>1588</v>
      </c>
      <c r="D204" t="s">
        <v>5626</v>
      </c>
      <c r="E204" t="s">
        <v>63</v>
      </c>
      <c r="F204" t="s">
        <v>7138</v>
      </c>
      <c r="G204" s="272">
        <v>40416</v>
      </c>
      <c r="H204" s="272">
        <v>604516.63800000004</v>
      </c>
      <c r="I204" s="272">
        <v>692741.04200000002</v>
      </c>
      <c r="J204" s="253">
        <v>-12.7355532083517</v>
      </c>
      <c r="K204" s="272">
        <v>14957.359412114014</v>
      </c>
      <c r="L204" s="386" t="s">
        <v>7675</v>
      </c>
      <c r="M204" s="386" t="s">
        <v>7586</v>
      </c>
      <c r="N204" s="387" t="s">
        <v>7672</v>
      </c>
    </row>
    <row r="205" spans="1:14" x14ac:dyDescent="0.3">
      <c r="A205" s="381">
        <f t="shared" si="3"/>
        <v>197</v>
      </c>
      <c r="B205" s="392" t="s">
        <v>875</v>
      </c>
      <c r="C205" s="381" t="s">
        <v>1021</v>
      </c>
      <c r="D205" s="381" t="s">
        <v>5622</v>
      </c>
      <c r="E205" s="381" t="s">
        <v>1022</v>
      </c>
      <c r="F205" s="381" t="s">
        <v>7681</v>
      </c>
      <c r="G205" s="384">
        <v>30867</v>
      </c>
      <c r="H205" s="384">
        <v>593797.52800000005</v>
      </c>
      <c r="I205" s="384">
        <v>644095.87100000004</v>
      </c>
      <c r="J205" s="393">
        <v>-7.8091391770465171</v>
      </c>
      <c r="K205" s="384">
        <v>19237.293160980982</v>
      </c>
      <c r="L205" s="394" t="s">
        <v>875</v>
      </c>
      <c r="M205" s="394" t="s">
        <v>875</v>
      </c>
      <c r="N205" s="394" t="s">
        <v>7589</v>
      </c>
    </row>
    <row r="206" spans="1:14" x14ac:dyDescent="0.3">
      <c r="A206">
        <f t="shared" si="3"/>
        <v>198</v>
      </c>
      <c r="B206" s="236">
        <v>129020</v>
      </c>
      <c r="C206" t="s">
        <v>7486</v>
      </c>
      <c r="D206" t="s">
        <v>5634</v>
      </c>
      <c r="E206" t="s">
        <v>81</v>
      </c>
      <c r="F206" t="s">
        <v>7138</v>
      </c>
      <c r="G206" s="272">
        <v>28812</v>
      </c>
      <c r="H206" s="272">
        <v>593746</v>
      </c>
      <c r="I206" s="272">
        <v>602256</v>
      </c>
      <c r="J206" s="253">
        <v>-1.4130203767168779</v>
      </c>
      <c r="K206" s="272">
        <v>20607.594058031376</v>
      </c>
      <c r="L206" s="386" t="s">
        <v>7675</v>
      </c>
      <c r="M206" s="386" t="s">
        <v>7586</v>
      </c>
      <c r="N206" s="387" t="s">
        <v>7672</v>
      </c>
    </row>
    <row r="207" spans="1:14" x14ac:dyDescent="0.3">
      <c r="A207">
        <f t="shared" si="3"/>
        <v>199</v>
      </c>
      <c r="B207" s="236">
        <v>168421</v>
      </c>
      <c r="C207" t="s">
        <v>1669</v>
      </c>
      <c r="D207" t="s">
        <v>5566</v>
      </c>
      <c r="E207" t="s">
        <v>22</v>
      </c>
      <c r="F207" t="s">
        <v>7126</v>
      </c>
      <c r="G207" s="272">
        <v>6421</v>
      </c>
      <c r="H207" s="272">
        <v>589684</v>
      </c>
      <c r="I207" s="272">
        <v>634544</v>
      </c>
      <c r="J207" s="253">
        <v>-7.0696437126503451</v>
      </c>
      <c r="K207" s="272">
        <v>91836.785547422522</v>
      </c>
      <c r="L207" s="386" t="s">
        <v>7671</v>
      </c>
      <c r="M207" s="386" t="s">
        <v>7586</v>
      </c>
      <c r="N207" s="387" t="s">
        <v>7672</v>
      </c>
    </row>
    <row r="208" spans="1:14" x14ac:dyDescent="0.3">
      <c r="A208">
        <f t="shared" si="3"/>
        <v>200</v>
      </c>
      <c r="B208" s="344" t="s">
        <v>875</v>
      </c>
      <c r="C208" t="s">
        <v>1182</v>
      </c>
      <c r="D208" t="s">
        <v>5423</v>
      </c>
      <c r="E208" t="s">
        <v>12</v>
      </c>
      <c r="F208" t="s">
        <v>7126</v>
      </c>
      <c r="G208" s="272">
        <v>8012</v>
      </c>
      <c r="H208" s="272">
        <v>587893.90099999995</v>
      </c>
      <c r="I208" s="272">
        <v>659771.91599999997</v>
      </c>
      <c r="J208" s="253">
        <v>-10.89437323064233</v>
      </c>
      <c r="K208" s="272">
        <v>73376.672616075884</v>
      </c>
      <c r="L208" s="396" t="s">
        <v>875</v>
      </c>
      <c r="M208" s="396" t="s">
        <v>875</v>
      </c>
      <c r="N208" s="396" t="s">
        <v>7589</v>
      </c>
    </row>
    <row r="209" spans="1:14" x14ac:dyDescent="0.3">
      <c r="A209">
        <f t="shared" si="3"/>
        <v>201</v>
      </c>
      <c r="B209" s="236">
        <v>212009</v>
      </c>
      <c r="C209" t="s">
        <v>1034</v>
      </c>
      <c r="D209" t="s">
        <v>5635</v>
      </c>
      <c r="E209" t="s">
        <v>8</v>
      </c>
      <c r="F209" t="s">
        <v>7126</v>
      </c>
      <c r="G209" s="272">
        <v>2158</v>
      </c>
      <c r="H209" s="272">
        <v>583477.01399999997</v>
      </c>
      <c r="I209" s="272">
        <v>600038.94700000004</v>
      </c>
      <c r="J209" s="253">
        <v>-2.7601430011842214</v>
      </c>
      <c r="K209" s="272">
        <v>270378.59777571826</v>
      </c>
      <c r="L209" s="386" t="s">
        <v>7671</v>
      </c>
      <c r="M209" s="386" t="s">
        <v>7586</v>
      </c>
      <c r="N209" s="387" t="s">
        <v>7593</v>
      </c>
    </row>
    <row r="210" spans="1:14" x14ac:dyDescent="0.3">
      <c r="A210">
        <f t="shared" si="3"/>
        <v>202</v>
      </c>
      <c r="B210" s="236">
        <v>111948</v>
      </c>
      <c r="C210" t="s">
        <v>976</v>
      </c>
      <c r="D210" t="s">
        <v>5651</v>
      </c>
      <c r="E210" t="s">
        <v>39</v>
      </c>
      <c r="F210" t="s">
        <v>7126</v>
      </c>
      <c r="G210" s="272">
        <v>9281</v>
      </c>
      <c r="H210" s="272">
        <v>580820.73800000001</v>
      </c>
      <c r="I210" s="272">
        <v>567831.86600000004</v>
      </c>
      <c r="J210" s="253">
        <v>2.2874503489031026</v>
      </c>
      <c r="K210" s="272">
        <v>62581.6978773839</v>
      </c>
      <c r="L210" s="386" t="s">
        <v>7671</v>
      </c>
      <c r="M210" s="386" t="s">
        <v>7586</v>
      </c>
      <c r="N210" s="387" t="s">
        <v>7672</v>
      </c>
    </row>
    <row r="211" spans="1:14" x14ac:dyDescent="0.3">
      <c r="A211">
        <f t="shared" si="3"/>
        <v>203</v>
      </c>
      <c r="B211" s="236">
        <v>120254</v>
      </c>
      <c r="C211" t="s">
        <v>1303</v>
      </c>
      <c r="D211" t="s">
        <v>5435</v>
      </c>
      <c r="E211" t="s">
        <v>39</v>
      </c>
      <c r="F211" t="s">
        <v>7126</v>
      </c>
      <c r="G211" s="272">
        <v>1974.7</v>
      </c>
      <c r="H211" s="272">
        <v>575933.10499999998</v>
      </c>
      <c r="I211" s="272">
        <v>575809.81700000004</v>
      </c>
      <c r="J211" s="253">
        <v>2.1411236203359139E-2</v>
      </c>
      <c r="K211" s="272">
        <v>291656.00091153086</v>
      </c>
      <c r="L211" s="386" t="s">
        <v>7671</v>
      </c>
      <c r="M211" s="386" t="s">
        <v>7586</v>
      </c>
      <c r="N211" s="387" t="s">
        <v>7593</v>
      </c>
    </row>
    <row r="212" spans="1:14" x14ac:dyDescent="0.3">
      <c r="A212">
        <f t="shared" ref="A212:A275" si="4">RANK(H212,H$9:H$697,0)</f>
        <v>204</v>
      </c>
      <c r="B212" s="236">
        <v>120883</v>
      </c>
      <c r="C212" t="s">
        <v>1595</v>
      </c>
      <c r="D212" t="s">
        <v>5633</v>
      </c>
      <c r="E212" t="s">
        <v>39</v>
      </c>
      <c r="F212" t="s">
        <v>7126</v>
      </c>
      <c r="G212" s="272">
        <v>5568</v>
      </c>
      <c r="H212" s="272">
        <v>568232.59400000004</v>
      </c>
      <c r="I212" s="272">
        <v>625142.55299999996</v>
      </c>
      <c r="J212" s="253">
        <v>-9.1035170661306744</v>
      </c>
      <c r="K212" s="272">
        <v>102053.26760057472</v>
      </c>
      <c r="L212" s="386" t="s">
        <v>7671</v>
      </c>
      <c r="M212" s="386" t="s">
        <v>7586</v>
      </c>
      <c r="N212" s="387" t="s">
        <v>7672</v>
      </c>
    </row>
    <row r="213" spans="1:14" x14ac:dyDescent="0.3">
      <c r="A213">
        <f t="shared" si="4"/>
        <v>205</v>
      </c>
      <c r="B213" s="236">
        <v>212106</v>
      </c>
      <c r="C213" t="s">
        <v>5679</v>
      </c>
      <c r="D213" t="s">
        <v>5441</v>
      </c>
      <c r="E213" t="s">
        <v>8</v>
      </c>
      <c r="F213" t="s">
        <v>7126</v>
      </c>
      <c r="G213" s="272">
        <v>8055.5</v>
      </c>
      <c r="H213" s="272">
        <v>564731.82900000003</v>
      </c>
      <c r="I213" s="272">
        <v>627290.88699999999</v>
      </c>
      <c r="J213" s="253">
        <v>-9.9728944412355212</v>
      </c>
      <c r="K213" s="272">
        <v>70105.12432499534</v>
      </c>
      <c r="L213" s="386" t="s">
        <v>7671</v>
      </c>
      <c r="M213" s="386" t="s">
        <v>7586</v>
      </c>
      <c r="N213" s="387" t="s">
        <v>7672</v>
      </c>
    </row>
    <row r="214" spans="1:14" x14ac:dyDescent="0.3">
      <c r="A214">
        <f t="shared" si="4"/>
        <v>206</v>
      </c>
      <c r="B214" s="236">
        <v>206084</v>
      </c>
      <c r="C214" t="s">
        <v>7488</v>
      </c>
      <c r="D214" t="s">
        <v>5629</v>
      </c>
      <c r="E214" t="s">
        <v>56</v>
      </c>
      <c r="F214" t="s">
        <v>7592</v>
      </c>
      <c r="G214" s="272">
        <v>14038</v>
      </c>
      <c r="H214" s="272">
        <v>551318.23699999996</v>
      </c>
      <c r="I214" s="272">
        <v>551591.79200000002</v>
      </c>
      <c r="J214" s="253">
        <v>-4.959374014760539E-2</v>
      </c>
      <c r="K214" s="272">
        <v>39273.275181649806</v>
      </c>
      <c r="L214" s="386" t="s">
        <v>7675</v>
      </c>
      <c r="M214" s="386" t="s">
        <v>7586</v>
      </c>
      <c r="N214" s="387" t="s">
        <v>7672</v>
      </c>
    </row>
    <row r="215" spans="1:14" x14ac:dyDescent="0.3">
      <c r="A215">
        <f t="shared" si="4"/>
        <v>207</v>
      </c>
      <c r="B215" s="236">
        <v>215123</v>
      </c>
      <c r="C215" t="s">
        <v>1328</v>
      </c>
      <c r="D215" t="s">
        <v>5418</v>
      </c>
      <c r="E215" t="s">
        <v>8</v>
      </c>
      <c r="F215" t="s">
        <v>7126</v>
      </c>
      <c r="G215" s="272">
        <v>2999</v>
      </c>
      <c r="H215" s="272">
        <v>539944.56599999999</v>
      </c>
      <c r="I215" s="272">
        <v>568661.86199999996</v>
      </c>
      <c r="J215" s="253">
        <v>-5.0499774855659307</v>
      </c>
      <c r="K215" s="272">
        <v>180041.53584528176</v>
      </c>
      <c r="L215" s="386" t="s">
        <v>7671</v>
      </c>
      <c r="M215" s="386" t="s">
        <v>7586</v>
      </c>
      <c r="N215" s="387" t="s">
        <v>7597</v>
      </c>
    </row>
    <row r="216" spans="1:14" x14ac:dyDescent="0.3">
      <c r="A216">
        <f t="shared" si="4"/>
        <v>208</v>
      </c>
      <c r="B216" s="236">
        <v>110705</v>
      </c>
      <c r="C216" t="s">
        <v>6674</v>
      </c>
      <c r="D216" t="s">
        <v>5672</v>
      </c>
      <c r="E216" t="s">
        <v>39</v>
      </c>
      <c r="F216" t="s">
        <v>7460</v>
      </c>
      <c r="G216" s="272">
        <v>26179</v>
      </c>
      <c r="H216" s="272">
        <v>539241.64500000002</v>
      </c>
      <c r="I216" s="272">
        <v>570931.54299999995</v>
      </c>
      <c r="J216" s="253">
        <v>-5.5505600257227341</v>
      </c>
      <c r="K216" s="272">
        <v>20598.252225065891</v>
      </c>
      <c r="L216" s="386" t="s">
        <v>7675</v>
      </c>
      <c r="M216" s="386" t="s">
        <v>7586</v>
      </c>
      <c r="N216" s="387" t="s">
        <v>7672</v>
      </c>
    </row>
    <row r="217" spans="1:14" x14ac:dyDescent="0.3">
      <c r="A217">
        <f t="shared" si="4"/>
        <v>209</v>
      </c>
      <c r="B217" s="236">
        <v>187985</v>
      </c>
      <c r="C217" t="s">
        <v>6323</v>
      </c>
      <c r="D217" t="s">
        <v>5631</v>
      </c>
      <c r="E217" t="s">
        <v>402</v>
      </c>
      <c r="F217" t="s">
        <v>7592</v>
      </c>
      <c r="G217" s="272">
        <v>17710</v>
      </c>
      <c r="H217" s="272">
        <v>538454.44700000004</v>
      </c>
      <c r="I217" s="272">
        <v>580297.46200000006</v>
      </c>
      <c r="J217" s="253">
        <v>-7.2106148553170826</v>
      </c>
      <c r="K217" s="272">
        <v>30403.977809147375</v>
      </c>
      <c r="L217" s="386" t="s">
        <v>7675</v>
      </c>
      <c r="M217" s="386" t="s">
        <v>7586</v>
      </c>
      <c r="N217" s="387" t="s">
        <v>7672</v>
      </c>
    </row>
    <row r="218" spans="1:14" x14ac:dyDescent="0.3">
      <c r="A218">
        <f t="shared" si="4"/>
        <v>210</v>
      </c>
      <c r="B218" s="236">
        <v>126818</v>
      </c>
      <c r="C218" t="s">
        <v>1003</v>
      </c>
      <c r="D218" t="s">
        <v>5670</v>
      </c>
      <c r="E218" t="s">
        <v>178</v>
      </c>
      <c r="F218" t="s">
        <v>7138</v>
      </c>
      <c r="G218" s="272">
        <v>26165</v>
      </c>
      <c r="H218" s="272">
        <v>529782.125</v>
      </c>
      <c r="I218" s="272">
        <v>560490.00699999998</v>
      </c>
      <c r="J218" s="253">
        <v>-5.4787563768286773</v>
      </c>
      <c r="K218" s="272">
        <v>20247.740301930058</v>
      </c>
      <c r="L218" s="386" t="s">
        <v>7675</v>
      </c>
      <c r="M218" s="386" t="s">
        <v>7586</v>
      </c>
      <c r="N218" s="387" t="s">
        <v>7672</v>
      </c>
    </row>
    <row r="219" spans="1:14" x14ac:dyDescent="0.3">
      <c r="A219">
        <f t="shared" si="4"/>
        <v>211</v>
      </c>
      <c r="B219" s="236">
        <v>149781</v>
      </c>
      <c r="C219" t="s">
        <v>3794</v>
      </c>
      <c r="D219" t="s">
        <v>5623</v>
      </c>
      <c r="E219" t="s">
        <v>19</v>
      </c>
      <c r="F219" t="s">
        <v>7126</v>
      </c>
      <c r="G219" s="272">
        <v>2583</v>
      </c>
      <c r="H219" s="272">
        <v>529360</v>
      </c>
      <c r="I219" s="272">
        <v>647434</v>
      </c>
      <c r="J219" s="253">
        <v>-18.237225724938757</v>
      </c>
      <c r="K219" s="272">
        <v>204939.99225706543</v>
      </c>
      <c r="L219" s="386" t="s">
        <v>7671</v>
      </c>
      <c r="M219" s="386" t="s">
        <v>7586</v>
      </c>
      <c r="N219" s="387" t="s">
        <v>7593</v>
      </c>
    </row>
    <row r="220" spans="1:14" x14ac:dyDescent="0.3">
      <c r="A220">
        <f t="shared" si="4"/>
        <v>212</v>
      </c>
      <c r="B220" s="236">
        <v>203535</v>
      </c>
      <c r="C220" t="s">
        <v>1163</v>
      </c>
      <c r="D220" t="s">
        <v>5711</v>
      </c>
      <c r="E220" t="s">
        <v>56</v>
      </c>
      <c r="F220" t="s">
        <v>7126</v>
      </c>
      <c r="G220" s="272">
        <v>1871</v>
      </c>
      <c r="H220" s="272">
        <v>517006.63799999998</v>
      </c>
      <c r="I220" s="272">
        <v>545722.45600000001</v>
      </c>
      <c r="J220" s="253">
        <v>-5.2619821090887999</v>
      </c>
      <c r="K220" s="272">
        <v>276326.36985569214</v>
      </c>
      <c r="L220" s="386" t="s">
        <v>7671</v>
      </c>
      <c r="M220" s="386" t="s">
        <v>7586</v>
      </c>
      <c r="N220" s="387" t="s">
        <v>7593</v>
      </c>
    </row>
    <row r="221" spans="1:14" x14ac:dyDescent="0.3">
      <c r="A221">
        <f t="shared" si="4"/>
        <v>213</v>
      </c>
      <c r="B221" s="236">
        <v>230728</v>
      </c>
      <c r="C221" t="s">
        <v>1610</v>
      </c>
      <c r="D221" t="s">
        <v>5649</v>
      </c>
      <c r="E221" t="s">
        <v>5</v>
      </c>
      <c r="F221" t="s">
        <v>7460</v>
      </c>
      <c r="G221" s="272">
        <v>21534</v>
      </c>
      <c r="H221" s="272">
        <v>512439.24699999997</v>
      </c>
      <c r="I221" s="272">
        <v>510466.25300000003</v>
      </c>
      <c r="J221" s="253">
        <v>0.38650821448132044</v>
      </c>
      <c r="K221" s="272">
        <v>23796.7515092412</v>
      </c>
      <c r="L221" s="386" t="s">
        <v>7675</v>
      </c>
      <c r="M221" s="386" t="s">
        <v>7586</v>
      </c>
      <c r="N221" s="387" t="s">
        <v>7672</v>
      </c>
    </row>
    <row r="222" spans="1:14" x14ac:dyDescent="0.3">
      <c r="A222">
        <f t="shared" si="4"/>
        <v>214</v>
      </c>
      <c r="B222" s="236">
        <v>172699</v>
      </c>
      <c r="C222" t="s">
        <v>1646</v>
      </c>
      <c r="D222" t="s">
        <v>5641</v>
      </c>
      <c r="E222" t="s">
        <v>141</v>
      </c>
      <c r="F222" t="s">
        <v>7138</v>
      </c>
      <c r="G222" s="272">
        <v>15946</v>
      </c>
      <c r="H222" s="272">
        <v>504268.22499999998</v>
      </c>
      <c r="I222" s="272">
        <v>494671.51799999998</v>
      </c>
      <c r="J222" s="253">
        <v>1.9400160815403971</v>
      </c>
      <c r="K222" s="272">
        <v>31623.493352564907</v>
      </c>
      <c r="L222" s="386" t="s">
        <v>7675</v>
      </c>
      <c r="M222" s="386" t="s">
        <v>7586</v>
      </c>
      <c r="N222" s="387" t="s">
        <v>7672</v>
      </c>
    </row>
    <row r="223" spans="1:14" x14ac:dyDescent="0.3">
      <c r="A223">
        <f t="shared" si="4"/>
        <v>215</v>
      </c>
      <c r="B223" s="236">
        <v>196866</v>
      </c>
      <c r="C223" t="s">
        <v>1495</v>
      </c>
      <c r="D223" t="s">
        <v>5632</v>
      </c>
      <c r="E223" t="s">
        <v>12</v>
      </c>
      <c r="F223" t="s">
        <v>7126</v>
      </c>
      <c r="G223" s="272">
        <v>2083</v>
      </c>
      <c r="H223" s="272">
        <v>498107.571</v>
      </c>
      <c r="I223" s="272">
        <v>593248.36899999995</v>
      </c>
      <c r="J223" s="253">
        <v>-16.037262464011931</v>
      </c>
      <c r="K223" s="272">
        <v>239129.89486317811</v>
      </c>
      <c r="L223" s="386" t="s">
        <v>7671</v>
      </c>
      <c r="M223" s="386" t="s">
        <v>7586</v>
      </c>
      <c r="N223" s="387" t="s">
        <v>7593</v>
      </c>
    </row>
    <row r="224" spans="1:14" x14ac:dyDescent="0.3">
      <c r="A224">
        <f t="shared" si="4"/>
        <v>216</v>
      </c>
      <c r="B224" s="236">
        <v>165334</v>
      </c>
      <c r="C224" t="s">
        <v>1887</v>
      </c>
      <c r="D224" t="s">
        <v>5566</v>
      </c>
      <c r="E224" t="s">
        <v>22</v>
      </c>
      <c r="F224" t="s">
        <v>7126</v>
      </c>
      <c r="G224" s="272">
        <v>3236</v>
      </c>
      <c r="H224" s="272">
        <v>487169</v>
      </c>
      <c r="I224" s="272">
        <v>506185</v>
      </c>
      <c r="J224" s="253">
        <v>-3.7567292590653611</v>
      </c>
      <c r="K224" s="272">
        <v>150546.66254635353</v>
      </c>
      <c r="L224" s="386" t="s">
        <v>7671</v>
      </c>
      <c r="M224" s="386" t="s">
        <v>7586</v>
      </c>
      <c r="N224" s="387" t="s">
        <v>7672</v>
      </c>
    </row>
    <row r="225" spans="1:14" x14ac:dyDescent="0.3">
      <c r="A225">
        <f t="shared" si="4"/>
        <v>217</v>
      </c>
      <c r="B225" s="236">
        <v>122612</v>
      </c>
      <c r="C225" t="s">
        <v>1581</v>
      </c>
      <c r="D225" t="s">
        <v>5496</v>
      </c>
      <c r="E225" t="s">
        <v>39</v>
      </c>
      <c r="F225" t="s">
        <v>7126</v>
      </c>
      <c r="G225" s="272">
        <v>9622</v>
      </c>
      <c r="H225" s="272">
        <v>478443.61499999999</v>
      </c>
      <c r="I225" s="272">
        <v>582738.02300000004</v>
      </c>
      <c r="J225" s="253">
        <v>-17.897306145063403</v>
      </c>
      <c r="K225" s="272">
        <v>49723.925898981499</v>
      </c>
      <c r="L225" s="386" t="s">
        <v>7671</v>
      </c>
      <c r="M225" s="386" t="s">
        <v>7586</v>
      </c>
      <c r="N225" s="387" t="s">
        <v>7672</v>
      </c>
    </row>
    <row r="226" spans="1:14" x14ac:dyDescent="0.3">
      <c r="A226">
        <f t="shared" si="4"/>
        <v>218</v>
      </c>
      <c r="B226" s="236">
        <v>196097</v>
      </c>
      <c r="C226" t="s">
        <v>1431</v>
      </c>
      <c r="D226" t="s">
        <v>5687</v>
      </c>
      <c r="E226" t="s">
        <v>12</v>
      </c>
      <c r="F226" t="s">
        <v>7138</v>
      </c>
      <c r="G226" s="272">
        <v>26928</v>
      </c>
      <c r="H226" s="272">
        <v>475865.78600000002</v>
      </c>
      <c r="I226" s="272">
        <v>473311.16399999999</v>
      </c>
      <c r="J226" s="253">
        <v>0.5397341525626892</v>
      </c>
      <c r="K226" s="272">
        <v>17671.783496732027</v>
      </c>
      <c r="L226" s="386" t="s">
        <v>7675</v>
      </c>
      <c r="M226" s="386" t="s">
        <v>7586</v>
      </c>
      <c r="N226" s="387" t="s">
        <v>7672</v>
      </c>
    </row>
    <row r="227" spans="1:14" x14ac:dyDescent="0.3">
      <c r="A227">
        <f t="shared" si="4"/>
        <v>219</v>
      </c>
      <c r="B227" s="236">
        <v>172644</v>
      </c>
      <c r="C227" t="s">
        <v>5663</v>
      </c>
      <c r="D227" t="s">
        <v>5664</v>
      </c>
      <c r="E227" t="s">
        <v>141</v>
      </c>
      <c r="F227" t="s">
        <v>7460</v>
      </c>
      <c r="G227" s="272">
        <v>20654</v>
      </c>
      <c r="H227" s="272">
        <v>470580.777</v>
      </c>
      <c r="I227" s="272">
        <v>515194.39500000002</v>
      </c>
      <c r="J227" s="253">
        <v>-8.6595697532773048</v>
      </c>
      <c r="K227" s="272">
        <v>22784.001985087634</v>
      </c>
      <c r="L227" s="386" t="s">
        <v>7675</v>
      </c>
      <c r="M227" s="386" t="s">
        <v>7586</v>
      </c>
      <c r="N227" s="387" t="s">
        <v>7672</v>
      </c>
    </row>
    <row r="228" spans="1:14" x14ac:dyDescent="0.3">
      <c r="A228">
        <f t="shared" si="4"/>
        <v>220</v>
      </c>
      <c r="B228" s="236">
        <v>123165</v>
      </c>
      <c r="C228" t="s">
        <v>1379</v>
      </c>
      <c r="D228" t="s">
        <v>5460</v>
      </c>
      <c r="E228" t="s">
        <v>39</v>
      </c>
      <c r="F228" t="s">
        <v>7126</v>
      </c>
      <c r="G228" s="272">
        <v>1112</v>
      </c>
      <c r="H228" s="272">
        <v>460616.23599999998</v>
      </c>
      <c r="I228" s="272">
        <v>540008.78300000005</v>
      </c>
      <c r="J228" s="253">
        <v>-14.702084391838493</v>
      </c>
      <c r="K228" s="272">
        <v>414223.23381294962</v>
      </c>
      <c r="L228" s="386" t="s">
        <v>7671</v>
      </c>
      <c r="M228" s="386" t="s">
        <v>7586</v>
      </c>
      <c r="N228" s="387" t="s">
        <v>7593</v>
      </c>
    </row>
    <row r="229" spans="1:14" x14ac:dyDescent="0.3">
      <c r="A229">
        <f t="shared" si="4"/>
        <v>221</v>
      </c>
      <c r="B229" s="236">
        <v>141060</v>
      </c>
      <c r="C229" t="s">
        <v>1400</v>
      </c>
      <c r="D229" t="s">
        <v>5431</v>
      </c>
      <c r="E229" t="s">
        <v>116</v>
      </c>
      <c r="F229" t="s">
        <v>7126</v>
      </c>
      <c r="G229" s="272">
        <v>2100</v>
      </c>
      <c r="H229" s="272">
        <v>459463.21100000001</v>
      </c>
      <c r="I229" s="272">
        <v>530398.91200000001</v>
      </c>
      <c r="J229" s="253">
        <v>-13.374028376589129</v>
      </c>
      <c r="K229" s="272">
        <v>218792.00523809524</v>
      </c>
      <c r="L229" s="386" t="s">
        <v>7671</v>
      </c>
      <c r="M229" s="386" t="s">
        <v>7603</v>
      </c>
      <c r="N229" s="387" t="s">
        <v>7593</v>
      </c>
    </row>
    <row r="230" spans="1:14" ht="16.2" x14ac:dyDescent="0.3">
      <c r="A230">
        <f t="shared" si="4"/>
        <v>222</v>
      </c>
      <c r="B230" s="236">
        <v>182290</v>
      </c>
      <c r="C230" s="251" t="s">
        <v>7691</v>
      </c>
      <c r="D230" t="s">
        <v>5666</v>
      </c>
      <c r="E230" t="s">
        <v>233</v>
      </c>
      <c r="F230" t="s">
        <v>7460</v>
      </c>
      <c r="G230" s="272">
        <v>17436.669999999998</v>
      </c>
      <c r="H230" s="272">
        <v>458077.29700000002</v>
      </c>
      <c r="I230" s="272">
        <v>468733.685</v>
      </c>
      <c r="J230" s="253">
        <v>-2.2734419012365197</v>
      </c>
      <c r="K230" s="272">
        <v>26270.916235726207</v>
      </c>
      <c r="L230" s="386" t="s">
        <v>7675</v>
      </c>
      <c r="M230" s="386" t="s">
        <v>7586</v>
      </c>
      <c r="N230" s="387" t="s">
        <v>7672</v>
      </c>
    </row>
    <row r="231" spans="1:14" x14ac:dyDescent="0.3">
      <c r="A231">
        <f t="shared" si="4"/>
        <v>223</v>
      </c>
      <c r="B231" s="236">
        <v>141963</v>
      </c>
      <c r="C231" t="s">
        <v>1529</v>
      </c>
      <c r="D231" t="s">
        <v>5680</v>
      </c>
      <c r="E231" t="s">
        <v>533</v>
      </c>
      <c r="F231" t="s">
        <v>7460</v>
      </c>
      <c r="G231" s="272">
        <v>48373</v>
      </c>
      <c r="H231" s="272">
        <v>450105.60200000001</v>
      </c>
      <c r="I231" s="272">
        <v>483639.75599999999</v>
      </c>
      <c r="J231" s="253">
        <v>-6.9337050116285308</v>
      </c>
      <c r="K231" s="272">
        <v>9304.8932669050919</v>
      </c>
      <c r="L231" s="386" t="s">
        <v>7673</v>
      </c>
      <c r="M231" s="386" t="s">
        <v>7586</v>
      </c>
      <c r="N231" s="387" t="s">
        <v>7589</v>
      </c>
    </row>
    <row r="232" spans="1:14" x14ac:dyDescent="0.3">
      <c r="A232" s="381">
        <f t="shared" si="4"/>
        <v>224</v>
      </c>
      <c r="B232" s="392" t="s">
        <v>875</v>
      </c>
      <c r="C232" s="381" t="s">
        <v>7180</v>
      </c>
      <c r="D232" s="381" t="s">
        <v>5654</v>
      </c>
      <c r="E232" s="381" t="s">
        <v>1491</v>
      </c>
      <c r="F232" s="381" t="s">
        <v>7681</v>
      </c>
      <c r="G232" s="397" t="s">
        <v>875</v>
      </c>
      <c r="H232" s="384">
        <v>448454.28399999999</v>
      </c>
      <c r="I232" s="384">
        <v>516886.99200000003</v>
      </c>
      <c r="J232" s="393">
        <v>-13.239394501922385</v>
      </c>
      <c r="K232" s="397" t="s">
        <v>875</v>
      </c>
      <c r="L232" s="394" t="s">
        <v>875</v>
      </c>
      <c r="M232" s="394" t="s">
        <v>875</v>
      </c>
      <c r="N232" s="394" t="s">
        <v>7589</v>
      </c>
    </row>
    <row r="233" spans="1:14" x14ac:dyDescent="0.3">
      <c r="A233">
        <f t="shared" si="4"/>
        <v>225</v>
      </c>
      <c r="B233" s="236">
        <v>189097</v>
      </c>
      <c r="C233" t="s">
        <v>896</v>
      </c>
      <c r="D233" t="s">
        <v>5423</v>
      </c>
      <c r="E233" t="s">
        <v>12</v>
      </c>
      <c r="F233" t="s">
        <v>7126</v>
      </c>
      <c r="G233" s="391" t="s">
        <v>875</v>
      </c>
      <c r="H233" s="272">
        <v>447544</v>
      </c>
      <c r="I233" s="272">
        <v>460489</v>
      </c>
      <c r="J233" s="253">
        <v>-2.8111420685401822</v>
      </c>
      <c r="K233" s="391" t="s">
        <v>875</v>
      </c>
      <c r="L233" s="386" t="s">
        <v>7671</v>
      </c>
      <c r="M233" s="386" t="s">
        <v>7586</v>
      </c>
      <c r="N233" s="387" t="s">
        <v>7593</v>
      </c>
    </row>
    <row r="234" spans="1:14" x14ac:dyDescent="0.3">
      <c r="A234">
        <f t="shared" si="4"/>
        <v>226</v>
      </c>
      <c r="B234" s="236">
        <v>196468</v>
      </c>
      <c r="C234" t="s">
        <v>5378</v>
      </c>
      <c r="D234" t="s">
        <v>5423</v>
      </c>
      <c r="E234" t="s">
        <v>12</v>
      </c>
      <c r="F234" t="s">
        <v>7126</v>
      </c>
      <c r="G234" s="272">
        <v>3171</v>
      </c>
      <c r="H234" s="272">
        <v>443930.66399999999</v>
      </c>
      <c r="I234" s="272">
        <v>492791.90899999999</v>
      </c>
      <c r="J234" s="253">
        <v>-9.9151881570360771</v>
      </c>
      <c r="K234" s="272">
        <v>139997.05581835384</v>
      </c>
      <c r="L234" s="386" t="s">
        <v>7671</v>
      </c>
      <c r="M234" s="386" t="s">
        <v>7586</v>
      </c>
      <c r="N234" s="387" t="s">
        <v>7672</v>
      </c>
    </row>
    <row r="235" spans="1:14" x14ac:dyDescent="0.3">
      <c r="A235">
        <f t="shared" si="4"/>
        <v>227</v>
      </c>
      <c r="B235" s="236">
        <v>239017</v>
      </c>
      <c r="C235" t="s">
        <v>1894</v>
      </c>
      <c r="D235" t="s">
        <v>5675</v>
      </c>
      <c r="E235" t="s">
        <v>1</v>
      </c>
      <c r="F235" t="s">
        <v>7126</v>
      </c>
      <c r="G235" s="272">
        <v>1498</v>
      </c>
      <c r="H235" s="272">
        <v>440838.94500000001</v>
      </c>
      <c r="I235" s="272">
        <v>487034.81599999999</v>
      </c>
      <c r="J235" s="253">
        <v>-9.4851270345321677</v>
      </c>
      <c r="K235" s="272">
        <v>294285.01001335116</v>
      </c>
      <c r="L235" s="386" t="s">
        <v>7671</v>
      </c>
      <c r="M235" s="386" t="s">
        <v>7586</v>
      </c>
      <c r="N235" s="387" t="s">
        <v>7593</v>
      </c>
    </row>
    <row r="236" spans="1:14" x14ac:dyDescent="0.3">
      <c r="A236">
        <f t="shared" si="4"/>
        <v>228</v>
      </c>
      <c r="B236" s="236">
        <v>221519</v>
      </c>
      <c r="C236" t="s">
        <v>1882</v>
      </c>
      <c r="D236" t="s">
        <v>5638</v>
      </c>
      <c r="E236" t="s">
        <v>28</v>
      </c>
      <c r="F236" t="s">
        <v>7126</v>
      </c>
      <c r="G236" s="272">
        <v>1791</v>
      </c>
      <c r="H236" s="272">
        <v>439971.15500000003</v>
      </c>
      <c r="I236" s="272">
        <v>519143.30099999998</v>
      </c>
      <c r="J236" s="253">
        <v>-15.250537924209869</v>
      </c>
      <c r="K236" s="272">
        <v>245656.70295924065</v>
      </c>
      <c r="L236" s="386" t="s">
        <v>7671</v>
      </c>
      <c r="M236" s="386" t="s">
        <v>7586</v>
      </c>
      <c r="N236" s="387" t="s">
        <v>7593</v>
      </c>
    </row>
    <row r="237" spans="1:14" x14ac:dyDescent="0.3">
      <c r="A237">
        <f t="shared" si="4"/>
        <v>229</v>
      </c>
      <c r="B237" s="236">
        <v>103529</v>
      </c>
      <c r="C237" t="s">
        <v>1501</v>
      </c>
      <c r="D237" t="s">
        <v>5674</v>
      </c>
      <c r="E237" t="s">
        <v>573</v>
      </c>
      <c r="F237" t="s">
        <v>7138</v>
      </c>
      <c r="G237" s="391" t="s">
        <v>875</v>
      </c>
      <c r="H237" s="272">
        <v>439640.84100000001</v>
      </c>
      <c r="I237" s="272">
        <v>472242.16600000003</v>
      </c>
      <c r="J237" s="253">
        <v>-6.9035184376144851</v>
      </c>
      <c r="K237" s="391" t="s">
        <v>875</v>
      </c>
      <c r="L237" s="386" t="s">
        <v>7673</v>
      </c>
      <c r="M237" s="386" t="s">
        <v>7586</v>
      </c>
      <c r="N237" s="387" t="s">
        <v>7589</v>
      </c>
    </row>
    <row r="238" spans="1:14" x14ac:dyDescent="0.3">
      <c r="A238">
        <f t="shared" si="4"/>
        <v>230</v>
      </c>
      <c r="B238" s="236">
        <v>136950</v>
      </c>
      <c r="C238" t="s">
        <v>1357</v>
      </c>
      <c r="D238" t="s">
        <v>5648</v>
      </c>
      <c r="E238" t="s">
        <v>63</v>
      </c>
      <c r="F238" t="s">
        <v>7126</v>
      </c>
      <c r="G238" s="391" t="s">
        <v>875</v>
      </c>
      <c r="H238" s="272">
        <v>438112</v>
      </c>
      <c r="I238" s="272">
        <v>467605</v>
      </c>
      <c r="J238" s="253">
        <v>-6.3072465007859195</v>
      </c>
      <c r="K238" s="391" t="s">
        <v>875</v>
      </c>
      <c r="L238" s="386" t="s">
        <v>7671</v>
      </c>
      <c r="M238" s="386" t="s">
        <v>7586</v>
      </c>
      <c r="N238" s="387" t="s">
        <v>7599</v>
      </c>
    </row>
    <row r="239" spans="1:14" x14ac:dyDescent="0.3">
      <c r="A239">
        <f t="shared" si="4"/>
        <v>231</v>
      </c>
      <c r="B239" s="236">
        <v>218335</v>
      </c>
      <c r="C239" t="s">
        <v>1230</v>
      </c>
      <c r="D239" t="s">
        <v>5659</v>
      </c>
      <c r="E239" t="s">
        <v>87</v>
      </c>
      <c r="F239" t="s">
        <v>7138</v>
      </c>
      <c r="G239" s="391" t="s">
        <v>875</v>
      </c>
      <c r="H239" s="272">
        <v>432267.71500000003</v>
      </c>
      <c r="I239" s="272">
        <v>473571.61200000002</v>
      </c>
      <c r="J239" s="253">
        <v>-8.7217848269165259</v>
      </c>
      <c r="K239" s="391" t="s">
        <v>875</v>
      </c>
      <c r="L239" s="386" t="s">
        <v>7675</v>
      </c>
      <c r="M239" s="386" t="s">
        <v>7586</v>
      </c>
      <c r="N239" s="387" t="s">
        <v>7597</v>
      </c>
    </row>
    <row r="240" spans="1:14" x14ac:dyDescent="0.3">
      <c r="A240">
        <f t="shared" si="4"/>
        <v>232</v>
      </c>
      <c r="B240" s="236">
        <v>236328</v>
      </c>
      <c r="C240" t="s">
        <v>1575</v>
      </c>
      <c r="D240" t="s">
        <v>5657</v>
      </c>
      <c r="E240" t="s">
        <v>54</v>
      </c>
      <c r="F240" t="s">
        <v>7126</v>
      </c>
      <c r="G240" s="272">
        <v>2114</v>
      </c>
      <c r="H240" s="272">
        <v>427977.245</v>
      </c>
      <c r="I240" s="272">
        <v>474231.67800000001</v>
      </c>
      <c r="J240" s="253">
        <v>-9.753551933744923</v>
      </c>
      <c r="K240" s="272">
        <v>202449.02790917692</v>
      </c>
      <c r="L240" s="386" t="s">
        <v>7671</v>
      </c>
      <c r="M240" s="386" t="s">
        <v>7586</v>
      </c>
      <c r="N240" s="387" t="s">
        <v>7593</v>
      </c>
    </row>
    <row r="241" spans="1:14" x14ac:dyDescent="0.3">
      <c r="A241">
        <f t="shared" si="4"/>
        <v>233</v>
      </c>
      <c r="B241" s="236">
        <v>195526</v>
      </c>
      <c r="C241" t="s">
        <v>1389</v>
      </c>
      <c r="D241" t="s">
        <v>5645</v>
      </c>
      <c r="E241" t="s">
        <v>12</v>
      </c>
      <c r="F241" t="s">
        <v>7126</v>
      </c>
      <c r="G241" s="272">
        <v>2665</v>
      </c>
      <c r="H241" s="272">
        <v>426878.739</v>
      </c>
      <c r="I241" s="272">
        <v>506190.63099999999</v>
      </c>
      <c r="J241" s="253">
        <v>-15.668384032180951</v>
      </c>
      <c r="K241" s="272">
        <v>160179.63939962478</v>
      </c>
      <c r="L241" s="386" t="s">
        <v>7671</v>
      </c>
      <c r="M241" s="386" t="s">
        <v>7586</v>
      </c>
      <c r="N241" s="387" t="s">
        <v>7593</v>
      </c>
    </row>
    <row r="242" spans="1:14" x14ac:dyDescent="0.3">
      <c r="A242">
        <f t="shared" si="4"/>
        <v>234</v>
      </c>
      <c r="B242" s="236">
        <v>150455</v>
      </c>
      <c r="C242" t="s">
        <v>1043</v>
      </c>
      <c r="D242" t="s">
        <v>5456</v>
      </c>
      <c r="E242" t="s">
        <v>90</v>
      </c>
      <c r="F242" t="s">
        <v>7126</v>
      </c>
      <c r="G242" s="272">
        <v>710</v>
      </c>
      <c r="H242" s="272">
        <v>426217.09600000002</v>
      </c>
      <c r="I242" s="272">
        <v>474820.55599999998</v>
      </c>
      <c r="J242" s="253">
        <v>-10.236174358045274</v>
      </c>
      <c r="K242" s="272">
        <v>600305.76901408448</v>
      </c>
      <c r="L242" s="386" t="s">
        <v>7671</v>
      </c>
      <c r="M242" s="386" t="s">
        <v>7586</v>
      </c>
      <c r="N242" s="387" t="s">
        <v>7593</v>
      </c>
    </row>
    <row r="243" spans="1:14" x14ac:dyDescent="0.3">
      <c r="A243">
        <f t="shared" si="4"/>
        <v>235</v>
      </c>
      <c r="B243" s="344" t="s">
        <v>875</v>
      </c>
      <c r="C243" t="s">
        <v>5703</v>
      </c>
      <c r="D243" t="s">
        <v>5704</v>
      </c>
      <c r="E243" t="s">
        <v>12</v>
      </c>
      <c r="F243" t="s">
        <v>7592</v>
      </c>
      <c r="G243" s="272">
        <v>4304</v>
      </c>
      <c r="H243" s="272">
        <v>422797.40500000003</v>
      </c>
      <c r="I243" s="272">
        <v>456048.54300000001</v>
      </c>
      <c r="J243" s="253">
        <v>-7.2911400574302458</v>
      </c>
      <c r="K243" s="272">
        <v>98233.597815985137</v>
      </c>
      <c r="L243" s="396" t="s">
        <v>875</v>
      </c>
      <c r="M243" s="396" t="s">
        <v>875</v>
      </c>
      <c r="N243" s="396" t="s">
        <v>7589</v>
      </c>
    </row>
    <row r="244" spans="1:14" x14ac:dyDescent="0.3">
      <c r="A244">
        <f t="shared" si="4"/>
        <v>236</v>
      </c>
      <c r="B244" s="236">
        <v>193654</v>
      </c>
      <c r="C244" t="s">
        <v>1893</v>
      </c>
      <c r="D244" t="s">
        <v>5423</v>
      </c>
      <c r="E244" t="s">
        <v>12</v>
      </c>
      <c r="F244" t="s">
        <v>7126</v>
      </c>
      <c r="G244" s="272">
        <v>10007</v>
      </c>
      <c r="H244" s="272">
        <v>421189</v>
      </c>
      <c r="I244" s="272">
        <v>482181</v>
      </c>
      <c r="J244" s="253">
        <v>-12.649191900966649</v>
      </c>
      <c r="K244" s="272">
        <v>42089.437393824322</v>
      </c>
      <c r="L244" s="386" t="s">
        <v>7671</v>
      </c>
      <c r="M244" s="386" t="s">
        <v>7586</v>
      </c>
      <c r="N244" s="387" t="s">
        <v>7672</v>
      </c>
    </row>
    <row r="245" spans="1:14" x14ac:dyDescent="0.3">
      <c r="A245">
        <f t="shared" si="4"/>
        <v>237</v>
      </c>
      <c r="B245" s="236">
        <v>200332</v>
      </c>
      <c r="C245" t="s">
        <v>7197</v>
      </c>
      <c r="D245" t="s">
        <v>5766</v>
      </c>
      <c r="E245" t="s">
        <v>41</v>
      </c>
      <c r="F245" t="s">
        <v>7138</v>
      </c>
      <c r="G245" s="272">
        <v>12461</v>
      </c>
      <c r="H245" s="272">
        <v>419223.72399999999</v>
      </c>
      <c r="I245" s="272">
        <v>319010.92200000002</v>
      </c>
      <c r="J245" s="253">
        <v>31.41359592697582</v>
      </c>
      <c r="K245" s="272">
        <v>33642.863654602363</v>
      </c>
      <c r="L245" s="386" t="s">
        <v>7675</v>
      </c>
      <c r="M245" s="386" t="s">
        <v>7586</v>
      </c>
      <c r="N245" s="387" t="s">
        <v>7672</v>
      </c>
    </row>
    <row r="246" spans="1:14" x14ac:dyDescent="0.3">
      <c r="A246">
        <f t="shared" si="4"/>
        <v>238</v>
      </c>
      <c r="B246" s="236">
        <v>160977</v>
      </c>
      <c r="C246" t="s">
        <v>898</v>
      </c>
      <c r="D246" t="s">
        <v>5686</v>
      </c>
      <c r="E246" t="s">
        <v>16</v>
      </c>
      <c r="F246" t="s">
        <v>7126</v>
      </c>
      <c r="G246" s="272">
        <v>1821</v>
      </c>
      <c r="H246" s="272">
        <v>418543.93</v>
      </c>
      <c r="I246" s="272">
        <v>466016.288</v>
      </c>
      <c r="J246" s="253">
        <v>-10.18684522889466</v>
      </c>
      <c r="K246" s="272">
        <v>229842.90499725426</v>
      </c>
      <c r="L246" s="386" t="s">
        <v>7671</v>
      </c>
      <c r="M246" s="386" t="s">
        <v>7586</v>
      </c>
      <c r="N246" s="387" t="s">
        <v>7593</v>
      </c>
    </row>
    <row r="247" spans="1:14" x14ac:dyDescent="0.3">
      <c r="A247">
        <f t="shared" si="4"/>
        <v>239</v>
      </c>
      <c r="B247" s="344" t="s">
        <v>875</v>
      </c>
      <c r="C247" t="s">
        <v>1449</v>
      </c>
      <c r="D247" t="s">
        <v>5478</v>
      </c>
      <c r="E247" t="s">
        <v>52</v>
      </c>
      <c r="F247" t="s">
        <v>7684</v>
      </c>
      <c r="G247" s="391" t="s">
        <v>875</v>
      </c>
      <c r="H247" s="272">
        <v>416851</v>
      </c>
      <c r="I247" s="272">
        <v>460563</v>
      </c>
      <c r="J247" s="253">
        <v>-9.4909925460794735</v>
      </c>
      <c r="K247" s="391" t="s">
        <v>875</v>
      </c>
      <c r="L247" s="396" t="s">
        <v>875</v>
      </c>
      <c r="M247" s="396" t="s">
        <v>875</v>
      </c>
      <c r="N247" s="396" t="s">
        <v>7589</v>
      </c>
    </row>
    <row r="248" spans="1:14" x14ac:dyDescent="0.3">
      <c r="A248">
        <f t="shared" si="4"/>
        <v>240</v>
      </c>
      <c r="B248" s="236">
        <v>128902</v>
      </c>
      <c r="C248" t="s">
        <v>1013</v>
      </c>
      <c r="D248" t="s">
        <v>5682</v>
      </c>
      <c r="E248" t="s">
        <v>81</v>
      </c>
      <c r="F248" t="s">
        <v>7126</v>
      </c>
      <c r="G248" s="272">
        <v>1817</v>
      </c>
      <c r="H248" s="272">
        <v>416635</v>
      </c>
      <c r="I248" s="272">
        <v>434553</v>
      </c>
      <c r="J248" s="253">
        <v>-4.123317523984416</v>
      </c>
      <c r="K248" s="272">
        <v>229298.29389102917</v>
      </c>
      <c r="L248" s="386" t="s">
        <v>7671</v>
      </c>
      <c r="M248" s="386" t="s">
        <v>7586</v>
      </c>
      <c r="N248" s="387" t="s">
        <v>7593</v>
      </c>
    </row>
    <row r="249" spans="1:14" x14ac:dyDescent="0.3">
      <c r="A249">
        <f t="shared" si="4"/>
        <v>241</v>
      </c>
      <c r="B249" s="236">
        <v>156408</v>
      </c>
      <c r="C249" t="s">
        <v>1895</v>
      </c>
      <c r="D249" t="s">
        <v>5681</v>
      </c>
      <c r="E249" t="s">
        <v>10</v>
      </c>
      <c r="F249" t="s">
        <v>7126</v>
      </c>
      <c r="G249" s="272">
        <v>1320</v>
      </c>
      <c r="H249" s="272">
        <v>408796.42200000002</v>
      </c>
      <c r="I249" s="272">
        <v>420214.18</v>
      </c>
      <c r="J249" s="253">
        <v>-2.7171282035270679</v>
      </c>
      <c r="K249" s="272">
        <v>309694.25909090909</v>
      </c>
      <c r="L249" s="386" t="s">
        <v>7671</v>
      </c>
      <c r="M249" s="386" t="s">
        <v>7586</v>
      </c>
      <c r="N249" s="387" t="s">
        <v>7593</v>
      </c>
    </row>
    <row r="250" spans="1:14" x14ac:dyDescent="0.3">
      <c r="A250">
        <f t="shared" si="4"/>
        <v>242</v>
      </c>
      <c r="B250" s="236">
        <v>115409</v>
      </c>
      <c r="C250" t="s">
        <v>1117</v>
      </c>
      <c r="D250" t="s">
        <v>5460</v>
      </c>
      <c r="E250" t="s">
        <v>39</v>
      </c>
      <c r="F250" t="s">
        <v>7126</v>
      </c>
      <c r="G250" s="272">
        <v>903.2</v>
      </c>
      <c r="H250" s="272">
        <v>401525.40700000001</v>
      </c>
      <c r="I250" s="272">
        <v>443743.59</v>
      </c>
      <c r="J250" s="253">
        <v>-9.5140941641545744</v>
      </c>
      <c r="K250" s="272">
        <v>444558.68799822847</v>
      </c>
      <c r="L250" s="386" t="s">
        <v>7671</v>
      </c>
      <c r="M250" s="386" t="s">
        <v>7586</v>
      </c>
      <c r="N250" s="387" t="s">
        <v>7593</v>
      </c>
    </row>
    <row r="251" spans="1:14" x14ac:dyDescent="0.3">
      <c r="A251">
        <f t="shared" si="4"/>
        <v>243</v>
      </c>
      <c r="B251" s="344" t="s">
        <v>875</v>
      </c>
      <c r="C251" t="s">
        <v>7692</v>
      </c>
      <c r="D251" t="s">
        <v>5639</v>
      </c>
      <c r="E251" t="s">
        <v>141</v>
      </c>
      <c r="F251" t="s">
        <v>7138</v>
      </c>
      <c r="G251" s="391" t="s">
        <v>875</v>
      </c>
      <c r="H251" s="272">
        <v>401000</v>
      </c>
      <c r="I251" s="272">
        <v>427000</v>
      </c>
      <c r="J251" s="253">
        <v>-6.0889929742388755</v>
      </c>
      <c r="K251" s="391" t="s">
        <v>875</v>
      </c>
      <c r="L251" s="396" t="s">
        <v>875</v>
      </c>
      <c r="M251" s="396" t="s">
        <v>875</v>
      </c>
      <c r="N251" s="396" t="s">
        <v>7589</v>
      </c>
    </row>
    <row r="252" spans="1:14" x14ac:dyDescent="0.3">
      <c r="A252">
        <f t="shared" si="4"/>
        <v>244</v>
      </c>
      <c r="B252" s="236">
        <v>235316</v>
      </c>
      <c r="C252" t="s">
        <v>5699</v>
      </c>
      <c r="D252" t="s">
        <v>5700</v>
      </c>
      <c r="E252" t="s">
        <v>54</v>
      </c>
      <c r="F252" t="s">
        <v>7126</v>
      </c>
      <c r="G252" s="272">
        <v>6940</v>
      </c>
      <c r="H252" s="272">
        <v>399604.255</v>
      </c>
      <c r="I252" s="272">
        <v>417681.68099999998</v>
      </c>
      <c r="J252" s="253">
        <v>-4.3280389881403485</v>
      </c>
      <c r="K252" s="272">
        <v>57579.863832853029</v>
      </c>
      <c r="L252" s="386" t="s">
        <v>7671</v>
      </c>
      <c r="M252" s="386" t="s">
        <v>7586</v>
      </c>
      <c r="N252" s="387" t="s">
        <v>7672</v>
      </c>
    </row>
    <row r="253" spans="1:14" x14ac:dyDescent="0.3">
      <c r="A253">
        <f t="shared" si="4"/>
        <v>245</v>
      </c>
      <c r="B253" s="236">
        <v>129242</v>
      </c>
      <c r="C253" t="s">
        <v>1061</v>
      </c>
      <c r="D253" t="s">
        <v>5652</v>
      </c>
      <c r="E253" t="s">
        <v>81</v>
      </c>
      <c r="F253" t="s">
        <v>7126</v>
      </c>
      <c r="G253" s="272">
        <v>5311</v>
      </c>
      <c r="H253" s="272">
        <v>398696.10600000003</v>
      </c>
      <c r="I253" s="272">
        <v>456904.82699999999</v>
      </c>
      <c r="J253" s="253">
        <v>-12.739791212580032</v>
      </c>
      <c r="K253" s="272">
        <v>75069.874976463936</v>
      </c>
      <c r="L253" s="386" t="s">
        <v>7671</v>
      </c>
      <c r="M253" s="386" t="s">
        <v>7586</v>
      </c>
      <c r="N253" s="387" t="s">
        <v>7672</v>
      </c>
    </row>
    <row r="254" spans="1:14" x14ac:dyDescent="0.3">
      <c r="A254">
        <f t="shared" si="4"/>
        <v>246</v>
      </c>
      <c r="B254" s="236">
        <v>217864</v>
      </c>
      <c r="C254" t="s">
        <v>1451</v>
      </c>
      <c r="D254" t="s">
        <v>5659</v>
      </c>
      <c r="E254" t="s">
        <v>87</v>
      </c>
      <c r="F254" t="s">
        <v>7460</v>
      </c>
      <c r="G254" s="272">
        <v>3029</v>
      </c>
      <c r="H254" s="272">
        <v>397403.93099999998</v>
      </c>
      <c r="I254" s="272">
        <v>423628.52600000001</v>
      </c>
      <c r="J254" s="253">
        <v>-6.1904695719192429</v>
      </c>
      <c r="K254" s="272">
        <v>131199.71310663584</v>
      </c>
      <c r="L254" s="386" t="s">
        <v>7675</v>
      </c>
      <c r="M254" s="386" t="s">
        <v>7586</v>
      </c>
      <c r="N254" s="387" t="s">
        <v>7599</v>
      </c>
    </row>
    <row r="255" spans="1:14" x14ac:dyDescent="0.3">
      <c r="A255">
        <f t="shared" si="4"/>
        <v>247</v>
      </c>
      <c r="B255" s="236">
        <v>212577</v>
      </c>
      <c r="C255" t="s">
        <v>1077</v>
      </c>
      <c r="D255" t="s">
        <v>5660</v>
      </c>
      <c r="E255" t="s">
        <v>8</v>
      </c>
      <c r="F255" t="s">
        <v>7126</v>
      </c>
      <c r="G255" s="272">
        <v>2156</v>
      </c>
      <c r="H255" s="272">
        <v>396835</v>
      </c>
      <c r="I255" s="272">
        <v>466974</v>
      </c>
      <c r="J255" s="253">
        <v>-15.019894041210001</v>
      </c>
      <c r="K255" s="272">
        <v>184060.76066790352</v>
      </c>
      <c r="L255" s="386" t="s">
        <v>7671</v>
      </c>
      <c r="M255" s="386" t="s">
        <v>7586</v>
      </c>
      <c r="N255" s="387" t="s">
        <v>7593</v>
      </c>
    </row>
    <row r="256" spans="1:14" x14ac:dyDescent="0.3">
      <c r="A256">
        <f t="shared" si="4"/>
        <v>248</v>
      </c>
      <c r="B256" s="236">
        <v>221351</v>
      </c>
      <c r="C256" t="s">
        <v>1347</v>
      </c>
      <c r="D256" t="s">
        <v>5658</v>
      </c>
      <c r="E256" t="s">
        <v>28</v>
      </c>
      <c r="F256" t="s">
        <v>7126</v>
      </c>
      <c r="G256" s="272">
        <v>2012</v>
      </c>
      <c r="H256" s="272">
        <v>394337.36800000002</v>
      </c>
      <c r="I256" s="272">
        <v>431792.84299999999</v>
      </c>
      <c r="J256" s="253">
        <v>-8.6744084824953891</v>
      </c>
      <c r="K256" s="272">
        <v>195992.72763419483</v>
      </c>
      <c r="L256" s="386" t="s">
        <v>7671</v>
      </c>
      <c r="M256" s="386" t="s">
        <v>7586</v>
      </c>
      <c r="N256" s="387" t="s">
        <v>7593</v>
      </c>
    </row>
    <row r="257" spans="1:14" x14ac:dyDescent="0.3">
      <c r="A257">
        <f t="shared" si="4"/>
        <v>249</v>
      </c>
      <c r="B257" s="236">
        <v>164748</v>
      </c>
      <c r="C257" t="s">
        <v>906</v>
      </c>
      <c r="D257" t="s">
        <v>5412</v>
      </c>
      <c r="E257" t="s">
        <v>22</v>
      </c>
      <c r="F257" t="s">
        <v>7126</v>
      </c>
      <c r="G257" s="272">
        <v>6736</v>
      </c>
      <c r="H257" s="272">
        <v>389156.64600000001</v>
      </c>
      <c r="I257" s="272">
        <v>446628.41499999998</v>
      </c>
      <c r="J257" s="253">
        <v>-12.867915938577262</v>
      </c>
      <c r="K257" s="272">
        <v>57772.661223277908</v>
      </c>
      <c r="L257" s="386" t="s">
        <v>7671</v>
      </c>
      <c r="M257" s="386" t="s">
        <v>7586</v>
      </c>
      <c r="N257" s="387" t="s">
        <v>7599</v>
      </c>
    </row>
    <row r="258" spans="1:14" x14ac:dyDescent="0.3">
      <c r="A258">
        <f t="shared" si="4"/>
        <v>250</v>
      </c>
      <c r="B258" s="344" t="s">
        <v>875</v>
      </c>
      <c r="C258" t="s">
        <v>1585</v>
      </c>
      <c r="D258" t="s">
        <v>5647</v>
      </c>
      <c r="E258" t="s">
        <v>97</v>
      </c>
      <c r="F258" t="s">
        <v>7592</v>
      </c>
      <c r="G258" s="272">
        <v>13992</v>
      </c>
      <c r="H258" s="272">
        <v>388598</v>
      </c>
      <c r="I258" s="272">
        <v>435943</v>
      </c>
      <c r="J258" s="253">
        <v>-10.860364772458784</v>
      </c>
      <c r="K258" s="272">
        <v>27772.870211549456</v>
      </c>
      <c r="L258" s="396" t="s">
        <v>875</v>
      </c>
      <c r="M258" s="396" t="s">
        <v>875</v>
      </c>
      <c r="N258" s="396" t="s">
        <v>7589</v>
      </c>
    </row>
    <row r="259" spans="1:14" x14ac:dyDescent="0.3">
      <c r="A259">
        <f t="shared" si="4"/>
        <v>251</v>
      </c>
      <c r="B259" s="236">
        <v>152673</v>
      </c>
      <c r="C259" t="s">
        <v>1624</v>
      </c>
      <c r="D259" t="s">
        <v>5661</v>
      </c>
      <c r="E259" t="s">
        <v>90</v>
      </c>
      <c r="F259" t="s">
        <v>7126</v>
      </c>
      <c r="G259" s="272">
        <v>838</v>
      </c>
      <c r="H259" s="272">
        <v>385199.75300000003</v>
      </c>
      <c r="I259" s="272">
        <v>419907.27899999998</v>
      </c>
      <c r="J259" s="253">
        <v>-8.2655213985942826</v>
      </c>
      <c r="K259" s="272">
        <v>459665.57637231506</v>
      </c>
      <c r="L259" s="386" t="s">
        <v>7671</v>
      </c>
      <c r="M259" s="386" t="s">
        <v>7586</v>
      </c>
      <c r="N259" s="387" t="s">
        <v>7593</v>
      </c>
    </row>
    <row r="260" spans="1:14" x14ac:dyDescent="0.3">
      <c r="A260">
        <f t="shared" si="4"/>
        <v>252</v>
      </c>
      <c r="B260" s="236">
        <v>122409</v>
      </c>
      <c r="C260" t="s">
        <v>7693</v>
      </c>
      <c r="D260" t="s">
        <v>5611</v>
      </c>
      <c r="E260" t="s">
        <v>39</v>
      </c>
      <c r="F260" t="s">
        <v>7460</v>
      </c>
      <c r="G260" s="272">
        <v>32263</v>
      </c>
      <c r="H260" s="272">
        <v>380895.92700000003</v>
      </c>
      <c r="I260" s="272">
        <v>399709.864</v>
      </c>
      <c r="J260" s="253">
        <v>-4.7068983516503859</v>
      </c>
      <c r="K260" s="272">
        <v>11805.96742398413</v>
      </c>
      <c r="L260" s="386" t="s">
        <v>7675</v>
      </c>
      <c r="M260" s="386" t="s">
        <v>7586</v>
      </c>
      <c r="N260" s="387" t="s">
        <v>7672</v>
      </c>
    </row>
    <row r="261" spans="1:14" x14ac:dyDescent="0.3">
      <c r="A261">
        <f t="shared" si="4"/>
        <v>253</v>
      </c>
      <c r="B261" s="236">
        <v>217493</v>
      </c>
      <c r="C261" t="s">
        <v>1877</v>
      </c>
      <c r="D261" t="s">
        <v>5445</v>
      </c>
      <c r="E261" t="s">
        <v>78</v>
      </c>
      <c r="F261" t="s">
        <v>7126</v>
      </c>
      <c r="G261" s="272">
        <v>2576</v>
      </c>
      <c r="H261" s="272">
        <v>379013.14299999998</v>
      </c>
      <c r="I261" s="272">
        <v>440699.17099999997</v>
      </c>
      <c r="J261" s="253">
        <v>-13.997309743067341</v>
      </c>
      <c r="K261" s="272">
        <v>147132.43128881988</v>
      </c>
      <c r="L261" s="386" t="s">
        <v>7671</v>
      </c>
      <c r="M261" s="386" t="s">
        <v>7586</v>
      </c>
      <c r="N261" s="387" t="s">
        <v>7599</v>
      </c>
    </row>
    <row r="262" spans="1:14" x14ac:dyDescent="0.3">
      <c r="A262">
        <f t="shared" si="4"/>
        <v>254</v>
      </c>
      <c r="B262" s="236">
        <v>218973</v>
      </c>
      <c r="C262" t="s">
        <v>1668</v>
      </c>
      <c r="D262" t="s">
        <v>5750</v>
      </c>
      <c r="E262" t="s">
        <v>87</v>
      </c>
      <c r="F262" t="s">
        <v>7126</v>
      </c>
      <c r="G262" s="272">
        <v>1752</v>
      </c>
      <c r="H262" s="272">
        <v>378836.92300000001</v>
      </c>
      <c r="I262" s="272">
        <v>437512.908</v>
      </c>
      <c r="J262" s="253">
        <v>-13.411258028528842</v>
      </c>
      <c r="K262" s="272">
        <v>216231.12043378994</v>
      </c>
      <c r="L262" s="386" t="s">
        <v>7671</v>
      </c>
      <c r="M262" s="386" t="s">
        <v>7586</v>
      </c>
      <c r="N262" s="387" t="s">
        <v>7593</v>
      </c>
    </row>
    <row r="263" spans="1:14" x14ac:dyDescent="0.3">
      <c r="A263">
        <f t="shared" si="4"/>
        <v>255</v>
      </c>
      <c r="B263" s="236">
        <v>206589</v>
      </c>
      <c r="C263" t="s">
        <v>1457</v>
      </c>
      <c r="D263" t="s">
        <v>5684</v>
      </c>
      <c r="E263" t="s">
        <v>56</v>
      </c>
      <c r="F263" t="s">
        <v>7126</v>
      </c>
      <c r="G263" s="272">
        <v>1955</v>
      </c>
      <c r="H263" s="272">
        <v>374948.18800000002</v>
      </c>
      <c r="I263" s="272">
        <v>431210.22700000001</v>
      </c>
      <c r="J263" s="253">
        <v>-13.047473245573094</v>
      </c>
      <c r="K263" s="272">
        <v>191789.35447570332</v>
      </c>
      <c r="L263" s="386" t="s">
        <v>7671</v>
      </c>
      <c r="M263" s="386" t="s">
        <v>7586</v>
      </c>
      <c r="N263" s="387" t="s">
        <v>7593</v>
      </c>
    </row>
    <row r="264" spans="1:14" x14ac:dyDescent="0.3">
      <c r="A264">
        <f t="shared" si="4"/>
        <v>256</v>
      </c>
      <c r="B264" s="236">
        <v>142285</v>
      </c>
      <c r="C264" t="s">
        <v>1531</v>
      </c>
      <c r="D264" t="s">
        <v>5696</v>
      </c>
      <c r="E264" t="s">
        <v>259</v>
      </c>
      <c r="F264" t="s">
        <v>7460</v>
      </c>
      <c r="G264" s="272">
        <v>8885.4</v>
      </c>
      <c r="H264" s="272">
        <v>372857.80300000001</v>
      </c>
      <c r="I264" s="272">
        <v>373800.913</v>
      </c>
      <c r="J264" s="253">
        <v>-0.25230275454142614</v>
      </c>
      <c r="K264" s="272">
        <v>41962.973304522027</v>
      </c>
      <c r="L264" s="386" t="s">
        <v>7675</v>
      </c>
      <c r="M264" s="386" t="s">
        <v>7586</v>
      </c>
      <c r="N264" s="387" t="s">
        <v>7672</v>
      </c>
    </row>
    <row r="265" spans="1:14" x14ac:dyDescent="0.3">
      <c r="A265">
        <f t="shared" si="4"/>
        <v>257</v>
      </c>
      <c r="B265" s="236">
        <v>199148</v>
      </c>
      <c r="C265" t="s">
        <v>1561</v>
      </c>
      <c r="D265" t="s">
        <v>5692</v>
      </c>
      <c r="E265" t="s">
        <v>30</v>
      </c>
      <c r="F265" t="s">
        <v>7592</v>
      </c>
      <c r="G265" s="272">
        <v>19038</v>
      </c>
      <c r="H265" s="272">
        <v>368639.79599999997</v>
      </c>
      <c r="I265" s="272">
        <v>392609.63400000002</v>
      </c>
      <c r="J265" s="253">
        <v>-6.1052597603858088</v>
      </c>
      <c r="K265" s="272">
        <v>19363.367790734323</v>
      </c>
      <c r="L265" s="386" t="s">
        <v>7675</v>
      </c>
      <c r="M265" s="386" t="s">
        <v>7586</v>
      </c>
      <c r="N265" s="387" t="s">
        <v>7672</v>
      </c>
    </row>
    <row r="266" spans="1:14" x14ac:dyDescent="0.3">
      <c r="A266">
        <f t="shared" si="4"/>
        <v>258</v>
      </c>
      <c r="B266" s="236">
        <v>182281</v>
      </c>
      <c r="C266" t="s">
        <v>1553</v>
      </c>
      <c r="D266" t="s">
        <v>6330</v>
      </c>
      <c r="E266" t="s">
        <v>233</v>
      </c>
      <c r="F266" t="s">
        <v>7138</v>
      </c>
      <c r="G266" s="272">
        <v>22032</v>
      </c>
      <c r="H266" s="272">
        <v>367625.75199999998</v>
      </c>
      <c r="I266" s="272">
        <v>388980.22</v>
      </c>
      <c r="J266" s="253">
        <v>-5.4898596129129649</v>
      </c>
      <c r="K266" s="272">
        <v>16685.990922294844</v>
      </c>
      <c r="L266" s="386" t="s">
        <v>7675</v>
      </c>
      <c r="M266" s="386" t="s">
        <v>7586</v>
      </c>
      <c r="N266" s="387" t="s">
        <v>7672</v>
      </c>
    </row>
    <row r="267" spans="1:14" x14ac:dyDescent="0.3">
      <c r="A267">
        <f t="shared" si="4"/>
        <v>259</v>
      </c>
      <c r="B267" s="236">
        <v>228343</v>
      </c>
      <c r="C267" t="s">
        <v>1398</v>
      </c>
      <c r="D267" t="s">
        <v>5702</v>
      </c>
      <c r="E267" t="s">
        <v>35</v>
      </c>
      <c r="F267" t="s">
        <v>7126</v>
      </c>
      <c r="G267" s="272">
        <v>1491.42</v>
      </c>
      <c r="H267" s="272">
        <v>366389.81300000002</v>
      </c>
      <c r="I267" s="272">
        <v>364860.83399999997</v>
      </c>
      <c r="J267" s="253">
        <v>0.41905813327171199</v>
      </c>
      <c r="K267" s="272">
        <v>245665.07958858</v>
      </c>
      <c r="L267" s="386" t="s">
        <v>7671</v>
      </c>
      <c r="M267" s="386" t="s">
        <v>7586</v>
      </c>
      <c r="N267" s="387" t="s">
        <v>7593</v>
      </c>
    </row>
    <row r="268" spans="1:14" x14ac:dyDescent="0.3">
      <c r="A268">
        <f t="shared" si="4"/>
        <v>260</v>
      </c>
      <c r="B268" s="236">
        <v>212674</v>
      </c>
      <c r="C268" t="s">
        <v>1092</v>
      </c>
      <c r="D268" t="s">
        <v>5678</v>
      </c>
      <c r="E268" t="s">
        <v>8</v>
      </c>
      <c r="F268" t="s">
        <v>7126</v>
      </c>
      <c r="G268" s="272">
        <v>2517</v>
      </c>
      <c r="H268" s="272">
        <v>366382.64600000001</v>
      </c>
      <c r="I268" s="272">
        <v>398414.90100000001</v>
      </c>
      <c r="J268" s="253">
        <v>-8.0399239384874317</v>
      </c>
      <c r="K268" s="272">
        <v>145563.22844656336</v>
      </c>
      <c r="L268" s="386" t="s">
        <v>7671</v>
      </c>
      <c r="M268" s="386" t="s">
        <v>7586</v>
      </c>
      <c r="N268" s="387" t="s">
        <v>7593</v>
      </c>
    </row>
    <row r="269" spans="1:14" x14ac:dyDescent="0.3">
      <c r="A269">
        <f t="shared" si="4"/>
        <v>261</v>
      </c>
      <c r="B269" s="236">
        <v>192448</v>
      </c>
      <c r="C269" t="s">
        <v>1193</v>
      </c>
      <c r="D269" t="s">
        <v>5752</v>
      </c>
      <c r="E269" t="s">
        <v>12</v>
      </c>
      <c r="F269" t="s">
        <v>7126</v>
      </c>
      <c r="G269" s="272">
        <v>10854</v>
      </c>
      <c r="H269" s="272">
        <v>361990</v>
      </c>
      <c r="I269" s="272">
        <v>355510</v>
      </c>
      <c r="J269" s="253">
        <v>1.8227335377345222</v>
      </c>
      <c r="K269" s="272">
        <v>33350.838400589644</v>
      </c>
      <c r="L269" s="386" t="s">
        <v>7671</v>
      </c>
      <c r="M269" s="386" t="s">
        <v>7586</v>
      </c>
      <c r="N269" s="387" t="s">
        <v>7672</v>
      </c>
    </row>
    <row r="270" spans="1:14" x14ac:dyDescent="0.3">
      <c r="A270">
        <f t="shared" si="4"/>
        <v>262</v>
      </c>
      <c r="B270" s="236">
        <v>184782</v>
      </c>
      <c r="C270" t="s">
        <v>7194</v>
      </c>
      <c r="D270" t="s">
        <v>5753</v>
      </c>
      <c r="E270" t="s">
        <v>279</v>
      </c>
      <c r="F270" t="s">
        <v>7592</v>
      </c>
      <c r="G270" s="272">
        <v>16466</v>
      </c>
      <c r="H270" s="272">
        <v>361319.11300000001</v>
      </c>
      <c r="I270" s="272">
        <v>342466.60700000002</v>
      </c>
      <c r="J270" s="253">
        <v>5.5049180313221022</v>
      </c>
      <c r="K270" s="272">
        <v>21943.344649580955</v>
      </c>
      <c r="L270" s="386" t="s">
        <v>7675</v>
      </c>
      <c r="M270" s="386" t="s">
        <v>7586</v>
      </c>
      <c r="N270" s="387" t="s">
        <v>7672</v>
      </c>
    </row>
    <row r="271" spans="1:14" x14ac:dyDescent="0.3">
      <c r="A271">
        <f t="shared" si="4"/>
        <v>263</v>
      </c>
      <c r="B271" s="236">
        <v>215770</v>
      </c>
      <c r="C271" t="s">
        <v>1367</v>
      </c>
      <c r="D271" t="s">
        <v>5418</v>
      </c>
      <c r="E271" t="s">
        <v>8</v>
      </c>
      <c r="F271" t="s">
        <v>7126</v>
      </c>
      <c r="G271" s="272">
        <v>5106</v>
      </c>
      <c r="H271" s="272">
        <v>357720.37599999999</v>
      </c>
      <c r="I271" s="272">
        <v>378782.03600000002</v>
      </c>
      <c r="J271" s="253">
        <v>-5.5603640083924146</v>
      </c>
      <c r="K271" s="272">
        <v>70058.828045436734</v>
      </c>
      <c r="L271" s="386" t="s">
        <v>7671</v>
      </c>
      <c r="M271" s="386" t="s">
        <v>7586</v>
      </c>
      <c r="N271" s="387" t="s">
        <v>7599</v>
      </c>
    </row>
    <row r="272" spans="1:14" x14ac:dyDescent="0.3">
      <c r="A272">
        <f t="shared" si="4"/>
        <v>264</v>
      </c>
      <c r="B272" s="236">
        <v>191968</v>
      </c>
      <c r="C272" t="s">
        <v>1147</v>
      </c>
      <c r="D272" t="s">
        <v>5432</v>
      </c>
      <c r="E272" t="s">
        <v>12</v>
      </c>
      <c r="F272" t="s">
        <v>7126</v>
      </c>
      <c r="G272" s="272">
        <v>5166</v>
      </c>
      <c r="H272" s="395">
        <v>356782.99599999998</v>
      </c>
      <c r="I272" s="395">
        <v>425199.038</v>
      </c>
      <c r="J272" s="253">
        <v>-16.090356723713942</v>
      </c>
      <c r="K272" s="272">
        <v>69063.684862562906</v>
      </c>
      <c r="L272" s="386" t="s">
        <v>7671</v>
      </c>
      <c r="M272" s="386" t="s">
        <v>7586</v>
      </c>
      <c r="N272" s="387" t="s">
        <v>7599</v>
      </c>
    </row>
    <row r="273" spans="1:14" x14ac:dyDescent="0.3">
      <c r="A273">
        <f t="shared" si="4"/>
        <v>265</v>
      </c>
      <c r="B273" s="236">
        <v>126775</v>
      </c>
      <c r="C273" t="s">
        <v>1002</v>
      </c>
      <c r="D273" t="s">
        <v>5689</v>
      </c>
      <c r="E273" t="s">
        <v>178</v>
      </c>
      <c r="F273" t="s">
        <v>7138</v>
      </c>
      <c r="G273" s="272">
        <v>7172</v>
      </c>
      <c r="H273" s="395">
        <v>353375.071</v>
      </c>
      <c r="I273" s="395">
        <v>396680.53</v>
      </c>
      <c r="J273" s="253">
        <v>-10.916961061839864</v>
      </c>
      <c r="K273" s="272">
        <v>49271.482292247631</v>
      </c>
      <c r="L273" s="386" t="s">
        <v>7675</v>
      </c>
      <c r="M273" s="386" t="s">
        <v>7586</v>
      </c>
      <c r="N273" s="387" t="s">
        <v>7672</v>
      </c>
    </row>
    <row r="274" spans="1:14" x14ac:dyDescent="0.3">
      <c r="A274">
        <f t="shared" si="4"/>
        <v>266</v>
      </c>
      <c r="B274" s="236">
        <v>195216</v>
      </c>
      <c r="C274" t="s">
        <v>1411</v>
      </c>
      <c r="D274" t="s">
        <v>5685</v>
      </c>
      <c r="E274" t="s">
        <v>12</v>
      </c>
      <c r="F274" t="s">
        <v>7126</v>
      </c>
      <c r="G274" s="272">
        <v>2247</v>
      </c>
      <c r="H274" s="395">
        <v>352923.37900000002</v>
      </c>
      <c r="I274" s="395">
        <v>405077</v>
      </c>
      <c r="J274" s="253">
        <v>-12.87</v>
      </c>
      <c r="K274" s="272">
        <v>157064.25411659991</v>
      </c>
      <c r="L274" s="386" t="s">
        <v>7671</v>
      </c>
      <c r="M274" s="386" t="s">
        <v>7586</v>
      </c>
      <c r="N274" s="387" t="s">
        <v>7593</v>
      </c>
    </row>
    <row r="275" spans="1:14" x14ac:dyDescent="0.3">
      <c r="A275">
        <f t="shared" si="4"/>
        <v>267</v>
      </c>
      <c r="B275" s="236">
        <v>137546</v>
      </c>
      <c r="C275" t="s">
        <v>1419</v>
      </c>
      <c r="D275" t="s">
        <v>5719</v>
      </c>
      <c r="E275" t="s">
        <v>63</v>
      </c>
      <c r="F275" t="s">
        <v>7126</v>
      </c>
      <c r="G275" s="272">
        <v>3926</v>
      </c>
      <c r="H275" s="272">
        <v>352639.79599999997</v>
      </c>
      <c r="I275" s="272">
        <v>387215.32400000002</v>
      </c>
      <c r="J275" s="253">
        <v>-8.9292767762465939</v>
      </c>
      <c r="K275" s="272">
        <v>89821.649516046862</v>
      </c>
      <c r="L275" s="386" t="s">
        <v>7671</v>
      </c>
      <c r="M275" s="386" t="s">
        <v>7586</v>
      </c>
      <c r="N275" s="387" t="s">
        <v>7599</v>
      </c>
    </row>
    <row r="276" spans="1:14" x14ac:dyDescent="0.3">
      <c r="A276" s="381">
        <f t="shared" ref="A276:A339" si="5">RANK(H276,H$9:H$697,0)</f>
        <v>268</v>
      </c>
      <c r="B276" s="392" t="s">
        <v>875</v>
      </c>
      <c r="C276" s="381" t="s">
        <v>7183</v>
      </c>
      <c r="D276" s="381" t="s">
        <v>5668</v>
      </c>
      <c r="E276" s="381" t="s">
        <v>1491</v>
      </c>
      <c r="F276" s="381" t="s">
        <v>7681</v>
      </c>
      <c r="G276" s="384">
        <v>15999</v>
      </c>
      <c r="H276" s="384">
        <v>352306.32799999998</v>
      </c>
      <c r="I276" s="384">
        <v>433270.15600000002</v>
      </c>
      <c r="J276" s="393">
        <v>-18.686684711328237</v>
      </c>
      <c r="K276" s="384">
        <v>22020.521782611413</v>
      </c>
      <c r="L276" s="394" t="s">
        <v>875</v>
      </c>
      <c r="M276" s="394" t="s">
        <v>875</v>
      </c>
      <c r="N276" s="394" t="s">
        <v>7589</v>
      </c>
    </row>
    <row r="277" spans="1:14" x14ac:dyDescent="0.3">
      <c r="A277">
        <f t="shared" si="5"/>
        <v>269</v>
      </c>
      <c r="B277" s="236">
        <v>200280</v>
      </c>
      <c r="C277" t="s">
        <v>7694</v>
      </c>
      <c r="D277" t="s">
        <v>5695</v>
      </c>
      <c r="E277" t="s">
        <v>41</v>
      </c>
      <c r="F277" t="s">
        <v>7138</v>
      </c>
      <c r="G277" s="272">
        <v>8795</v>
      </c>
      <c r="H277" s="272">
        <v>352098.99800000002</v>
      </c>
      <c r="I277" s="272">
        <v>366146.53200000001</v>
      </c>
      <c r="J277" s="253">
        <v>-3.8365880248184352</v>
      </c>
      <c r="K277" s="272">
        <v>40033.996361569072</v>
      </c>
      <c r="L277" s="386" t="s">
        <v>7675</v>
      </c>
      <c r="M277" s="386" t="s">
        <v>7586</v>
      </c>
      <c r="N277" s="387" t="s">
        <v>7672</v>
      </c>
    </row>
    <row r="278" spans="1:14" x14ac:dyDescent="0.3">
      <c r="A278">
        <f t="shared" si="5"/>
        <v>270</v>
      </c>
      <c r="B278" s="236">
        <v>232265</v>
      </c>
      <c r="C278" t="s">
        <v>1889</v>
      </c>
      <c r="D278" t="s">
        <v>5690</v>
      </c>
      <c r="E278" t="s">
        <v>14</v>
      </c>
      <c r="F278" t="s">
        <v>7126</v>
      </c>
      <c r="G278" s="272">
        <v>3196</v>
      </c>
      <c r="H278" s="272">
        <v>348848.73599999998</v>
      </c>
      <c r="I278" s="272">
        <v>379992.21899999998</v>
      </c>
      <c r="J278" s="253">
        <v>-8.195821241276521</v>
      </c>
      <c r="K278" s="272">
        <v>109151.66958698373</v>
      </c>
      <c r="L278" s="386" t="s">
        <v>7671</v>
      </c>
      <c r="M278" s="386" t="s">
        <v>7603</v>
      </c>
      <c r="N278" s="387" t="s">
        <v>7672</v>
      </c>
    </row>
    <row r="279" spans="1:14" x14ac:dyDescent="0.3">
      <c r="A279">
        <f t="shared" si="5"/>
        <v>271</v>
      </c>
      <c r="B279" s="236">
        <v>131283</v>
      </c>
      <c r="C279" t="s">
        <v>1450</v>
      </c>
      <c r="D279" t="s">
        <v>5478</v>
      </c>
      <c r="E279" t="s">
        <v>52</v>
      </c>
      <c r="F279" t="s">
        <v>7126</v>
      </c>
      <c r="G279" s="272">
        <v>4065</v>
      </c>
      <c r="H279" s="272">
        <v>344458.424</v>
      </c>
      <c r="I279" s="272">
        <v>352449.92</v>
      </c>
      <c r="J279" s="253">
        <v>-2.2674131973132523</v>
      </c>
      <c r="K279" s="272">
        <v>84737.619680196804</v>
      </c>
      <c r="L279" s="386" t="s">
        <v>7671</v>
      </c>
      <c r="M279" s="386" t="s">
        <v>7586</v>
      </c>
      <c r="N279" s="387" t="s">
        <v>7672</v>
      </c>
    </row>
    <row r="280" spans="1:14" x14ac:dyDescent="0.3">
      <c r="A280">
        <f t="shared" si="5"/>
        <v>272</v>
      </c>
      <c r="B280" s="236">
        <v>143853</v>
      </c>
      <c r="C280" t="s">
        <v>7211</v>
      </c>
      <c r="D280" t="s">
        <v>7212</v>
      </c>
      <c r="E280" t="s">
        <v>19</v>
      </c>
      <c r="F280" t="s">
        <v>7126</v>
      </c>
      <c r="G280" s="272">
        <v>7283</v>
      </c>
      <c r="H280" s="272">
        <v>342995.897</v>
      </c>
      <c r="I280" s="272">
        <v>234564.90700000001</v>
      </c>
      <c r="J280" s="253">
        <v>46.22643318081677</v>
      </c>
      <c r="K280" s="272">
        <v>47095.413565838251</v>
      </c>
      <c r="L280" s="386" t="s">
        <v>7671</v>
      </c>
      <c r="M280" s="386" t="s">
        <v>7586</v>
      </c>
      <c r="N280" s="387" t="s">
        <v>7597</v>
      </c>
    </row>
    <row r="281" spans="1:14" x14ac:dyDescent="0.3">
      <c r="A281">
        <f t="shared" si="5"/>
        <v>273</v>
      </c>
      <c r="B281" s="236">
        <v>143358</v>
      </c>
      <c r="C281" t="s">
        <v>918</v>
      </c>
      <c r="D281" t="s">
        <v>5683</v>
      </c>
      <c r="E281" t="s">
        <v>19</v>
      </c>
      <c r="F281" t="s">
        <v>7126</v>
      </c>
      <c r="G281" s="272">
        <v>4907</v>
      </c>
      <c r="H281" s="272">
        <v>341317.49599999998</v>
      </c>
      <c r="I281" s="272">
        <v>402572.33100000001</v>
      </c>
      <c r="J281" s="253">
        <v>-15.215858190711076</v>
      </c>
      <c r="K281" s="272">
        <v>69557.264316282861</v>
      </c>
      <c r="L281" s="386" t="s">
        <v>7671</v>
      </c>
      <c r="M281" s="386" t="s">
        <v>7586</v>
      </c>
      <c r="N281" s="387" t="s">
        <v>7672</v>
      </c>
    </row>
    <row r="282" spans="1:14" ht="16.2" x14ac:dyDescent="0.3">
      <c r="A282">
        <f t="shared" si="5"/>
        <v>274</v>
      </c>
      <c r="B282" s="236">
        <v>232982</v>
      </c>
      <c r="C282" s="251" t="s">
        <v>7695</v>
      </c>
      <c r="D282" t="s">
        <v>5727</v>
      </c>
      <c r="E282" t="s">
        <v>14</v>
      </c>
      <c r="F282" t="s">
        <v>7592</v>
      </c>
      <c r="G282" s="272">
        <v>18249</v>
      </c>
      <c r="H282" s="272">
        <v>329751.49699999997</v>
      </c>
      <c r="I282" s="272">
        <v>337195.52299999999</v>
      </c>
      <c r="J282" s="253">
        <v>-2.2076289547889401</v>
      </c>
      <c r="K282" s="272">
        <v>18069.565291248837</v>
      </c>
      <c r="L282" s="386" t="s">
        <v>7675</v>
      </c>
      <c r="M282" s="386" t="s">
        <v>7586</v>
      </c>
      <c r="N282" s="387" t="s">
        <v>7672</v>
      </c>
    </row>
    <row r="283" spans="1:14" x14ac:dyDescent="0.3">
      <c r="A283">
        <f t="shared" si="5"/>
        <v>275</v>
      </c>
      <c r="B283" s="236">
        <v>206695</v>
      </c>
      <c r="C283" t="s">
        <v>4957</v>
      </c>
      <c r="D283" t="s">
        <v>5708</v>
      </c>
      <c r="E283" t="s">
        <v>56</v>
      </c>
      <c r="F283" t="s">
        <v>7592</v>
      </c>
      <c r="G283" s="398">
        <v>8673</v>
      </c>
      <c r="H283" s="398">
        <v>328446.826</v>
      </c>
      <c r="I283" s="398">
        <v>349949.03399999999</v>
      </c>
      <c r="J283" s="253">
        <v>-6.1443827274573932</v>
      </c>
      <c r="K283" s="398">
        <v>37870.036434912945</v>
      </c>
      <c r="L283" s="386" t="s">
        <v>7675</v>
      </c>
      <c r="M283" s="386" t="s">
        <v>7586</v>
      </c>
      <c r="N283" s="387" t="s">
        <v>7599</v>
      </c>
    </row>
    <row r="284" spans="1:14" x14ac:dyDescent="0.3">
      <c r="A284">
        <f t="shared" si="5"/>
        <v>276</v>
      </c>
      <c r="B284" s="236">
        <v>152600</v>
      </c>
      <c r="C284" t="s">
        <v>1613</v>
      </c>
      <c r="D284" t="s">
        <v>5714</v>
      </c>
      <c r="E284" t="s">
        <v>90</v>
      </c>
      <c r="F284" t="s">
        <v>7126</v>
      </c>
      <c r="G284" s="272">
        <v>2857</v>
      </c>
      <c r="H284" s="272">
        <v>326748</v>
      </c>
      <c r="I284" s="272">
        <v>350627</v>
      </c>
      <c r="J284" s="253">
        <v>-6.8103711351379106</v>
      </c>
      <c r="K284" s="272">
        <v>114367.51837591879</v>
      </c>
      <c r="L284" s="386" t="s">
        <v>7671</v>
      </c>
      <c r="M284" s="386" t="s">
        <v>7586</v>
      </c>
      <c r="N284" s="387" t="s">
        <v>7672</v>
      </c>
    </row>
    <row r="285" spans="1:14" x14ac:dyDescent="0.3">
      <c r="A285">
        <f t="shared" si="5"/>
        <v>277</v>
      </c>
      <c r="B285" s="236">
        <v>156125</v>
      </c>
      <c r="C285" t="s">
        <v>1659</v>
      </c>
      <c r="D285" t="s">
        <v>5707</v>
      </c>
      <c r="E285" t="s">
        <v>59</v>
      </c>
      <c r="F285" t="s">
        <v>7138</v>
      </c>
      <c r="G285" s="272">
        <v>11289</v>
      </c>
      <c r="H285" s="272">
        <v>320098</v>
      </c>
      <c r="I285" s="272">
        <v>328779</v>
      </c>
      <c r="J285" s="253">
        <v>-2.6403754497702101</v>
      </c>
      <c r="K285" s="272">
        <v>28354.858712020552</v>
      </c>
      <c r="L285" s="386" t="s">
        <v>7675</v>
      </c>
      <c r="M285" s="386" t="s">
        <v>7586</v>
      </c>
      <c r="N285" s="387" t="s">
        <v>7672</v>
      </c>
    </row>
    <row r="286" spans="1:14" x14ac:dyDescent="0.3">
      <c r="A286">
        <f t="shared" si="5"/>
        <v>278</v>
      </c>
      <c r="B286" s="236">
        <v>186584</v>
      </c>
      <c r="C286" t="s">
        <v>1381</v>
      </c>
      <c r="D286" t="s">
        <v>5701</v>
      </c>
      <c r="E286" t="s">
        <v>279</v>
      </c>
      <c r="F286" t="s">
        <v>7126</v>
      </c>
      <c r="G286" s="272">
        <v>8521</v>
      </c>
      <c r="H286" s="272">
        <v>312324</v>
      </c>
      <c r="I286" s="272">
        <v>330878</v>
      </c>
      <c r="J286" s="253">
        <v>-5.6075048809531003</v>
      </c>
      <c r="K286" s="272">
        <v>36653.444431404765</v>
      </c>
      <c r="L286" s="386" t="s">
        <v>7671</v>
      </c>
      <c r="M286" s="386" t="s">
        <v>7586</v>
      </c>
      <c r="N286" s="387" t="s">
        <v>7672</v>
      </c>
    </row>
    <row r="287" spans="1:14" x14ac:dyDescent="0.3">
      <c r="A287">
        <f t="shared" si="5"/>
        <v>279</v>
      </c>
      <c r="B287" s="236">
        <v>214175</v>
      </c>
      <c r="C287" t="s">
        <v>1271</v>
      </c>
      <c r="D287" t="s">
        <v>5693</v>
      </c>
      <c r="E287" t="s">
        <v>8</v>
      </c>
      <c r="F287" t="s">
        <v>7126</v>
      </c>
      <c r="G287" s="272">
        <v>2007</v>
      </c>
      <c r="H287" s="272">
        <v>308509.478</v>
      </c>
      <c r="I287" s="272">
        <v>341652.09899999999</v>
      </c>
      <c r="J287" s="253">
        <v>-9.7006929262272745</v>
      </c>
      <c r="K287" s="272">
        <v>153716.73044344794</v>
      </c>
      <c r="L287" s="386" t="s">
        <v>7671</v>
      </c>
      <c r="M287" s="386" t="s">
        <v>7586</v>
      </c>
      <c r="N287" s="387" t="s">
        <v>7593</v>
      </c>
    </row>
    <row r="288" spans="1:14" x14ac:dyDescent="0.3">
      <c r="A288">
        <f t="shared" si="5"/>
        <v>280</v>
      </c>
      <c r="B288" s="236">
        <v>198516</v>
      </c>
      <c r="C288" t="s">
        <v>1054</v>
      </c>
      <c r="D288" t="s">
        <v>7188</v>
      </c>
      <c r="E288" t="s">
        <v>30</v>
      </c>
      <c r="F288" t="s">
        <v>7126</v>
      </c>
      <c r="G288" s="272">
        <v>6959.67</v>
      </c>
      <c r="H288" s="272">
        <v>308239.78399999999</v>
      </c>
      <c r="I288" s="272">
        <v>327464.41600000003</v>
      </c>
      <c r="J288" s="253">
        <v>-5.8707545188665629</v>
      </c>
      <c r="K288" s="272">
        <v>44289.425217000229</v>
      </c>
      <c r="L288" s="386" t="s">
        <v>7671</v>
      </c>
      <c r="M288" s="386" t="s">
        <v>7586</v>
      </c>
      <c r="N288" s="387" t="s">
        <v>7672</v>
      </c>
    </row>
    <row r="289" spans="1:14" x14ac:dyDescent="0.3">
      <c r="A289">
        <f t="shared" si="5"/>
        <v>281</v>
      </c>
      <c r="B289" s="236">
        <v>199139</v>
      </c>
      <c r="C289" t="s">
        <v>1560</v>
      </c>
      <c r="D289" t="s">
        <v>5742</v>
      </c>
      <c r="E289" t="s">
        <v>30</v>
      </c>
      <c r="F289" t="s">
        <v>7460</v>
      </c>
      <c r="G289" s="272">
        <v>27599</v>
      </c>
      <c r="H289" s="272">
        <v>306480.98200000002</v>
      </c>
      <c r="I289" s="272">
        <v>299096.54800000001</v>
      </c>
      <c r="J289" s="253">
        <v>2.4689131484058451</v>
      </c>
      <c r="K289" s="272">
        <v>11104.785753106997</v>
      </c>
      <c r="L289" s="386" t="s">
        <v>7675</v>
      </c>
      <c r="M289" s="386" t="s">
        <v>7586</v>
      </c>
      <c r="N289" s="387" t="s">
        <v>7672</v>
      </c>
    </row>
    <row r="290" spans="1:14" x14ac:dyDescent="0.3">
      <c r="A290">
        <f t="shared" si="5"/>
        <v>282</v>
      </c>
      <c r="B290" s="236">
        <v>209056</v>
      </c>
      <c r="C290" t="s">
        <v>1188</v>
      </c>
      <c r="D290" t="s">
        <v>5589</v>
      </c>
      <c r="E290" t="s">
        <v>33</v>
      </c>
      <c r="F290" t="s">
        <v>7126</v>
      </c>
      <c r="G290" s="272">
        <v>3447</v>
      </c>
      <c r="H290" s="272">
        <v>306389.65000000002</v>
      </c>
      <c r="I290" s="272">
        <v>318094.19300000003</v>
      </c>
      <c r="J290" s="253">
        <v>-3.679583990393688</v>
      </c>
      <c r="K290" s="272">
        <v>88885.886277922837</v>
      </c>
      <c r="L290" s="386" t="s">
        <v>7671</v>
      </c>
      <c r="M290" s="386" t="s">
        <v>7586</v>
      </c>
      <c r="N290" s="387" t="s">
        <v>7593</v>
      </c>
    </row>
    <row r="291" spans="1:14" ht="16.2" x14ac:dyDescent="0.3">
      <c r="A291">
        <f t="shared" si="5"/>
        <v>283</v>
      </c>
      <c r="B291" s="236">
        <v>210401</v>
      </c>
      <c r="C291" s="251" t="s">
        <v>7696</v>
      </c>
      <c r="D291" t="s">
        <v>5710</v>
      </c>
      <c r="E291" t="s">
        <v>33</v>
      </c>
      <c r="F291" t="s">
        <v>7126</v>
      </c>
      <c r="G291" s="272">
        <v>2195</v>
      </c>
      <c r="H291" s="272">
        <v>304324</v>
      </c>
      <c r="I291" s="272">
        <v>351610</v>
      </c>
      <c r="J291" s="253">
        <v>-13.448422968630016</v>
      </c>
      <c r="K291" s="272">
        <v>138644.19134396355</v>
      </c>
      <c r="L291" s="386" t="s">
        <v>7671</v>
      </c>
      <c r="M291" s="386" t="s">
        <v>7586</v>
      </c>
      <c r="N291" s="387" t="s">
        <v>7593</v>
      </c>
    </row>
    <row r="292" spans="1:14" x14ac:dyDescent="0.3">
      <c r="A292">
        <f t="shared" si="5"/>
        <v>284</v>
      </c>
      <c r="B292" s="236">
        <v>219709</v>
      </c>
      <c r="C292" t="s">
        <v>902</v>
      </c>
      <c r="D292" t="s">
        <v>5438</v>
      </c>
      <c r="E292" t="s">
        <v>28</v>
      </c>
      <c r="F292" t="s">
        <v>7126</v>
      </c>
      <c r="G292" s="272">
        <v>8358</v>
      </c>
      <c r="H292" s="272">
        <v>302190.58399999997</v>
      </c>
      <c r="I292" s="272">
        <v>356850.99099999998</v>
      </c>
      <c r="J292" s="253">
        <v>-15.317431751226382</v>
      </c>
      <c r="K292" s="272">
        <v>36155.84876764776</v>
      </c>
      <c r="L292" s="386" t="s">
        <v>7671</v>
      </c>
      <c r="M292" s="386" t="s">
        <v>7586</v>
      </c>
      <c r="N292" s="387" t="s">
        <v>7672</v>
      </c>
    </row>
    <row r="293" spans="1:14" x14ac:dyDescent="0.3">
      <c r="A293">
        <f t="shared" si="5"/>
        <v>285</v>
      </c>
      <c r="B293" s="236">
        <v>168847</v>
      </c>
      <c r="C293" t="s">
        <v>2208</v>
      </c>
      <c r="D293" t="s">
        <v>5918</v>
      </c>
      <c r="E293" t="s">
        <v>141</v>
      </c>
      <c r="F293" t="s">
        <v>7126</v>
      </c>
      <c r="G293" s="272">
        <v>3523</v>
      </c>
      <c r="H293" s="272">
        <v>300243.44500000001</v>
      </c>
      <c r="I293" s="272">
        <v>346947.179</v>
      </c>
      <c r="J293" s="253">
        <v>-13.461338447718003</v>
      </c>
      <c r="K293" s="272">
        <v>85223.799318762423</v>
      </c>
      <c r="L293" s="386" t="s">
        <v>7671</v>
      </c>
      <c r="M293" s="386" t="s">
        <v>7586</v>
      </c>
      <c r="N293" s="387" t="s">
        <v>7599</v>
      </c>
    </row>
    <row r="294" spans="1:14" x14ac:dyDescent="0.3">
      <c r="A294">
        <f t="shared" si="5"/>
        <v>286</v>
      </c>
      <c r="B294" s="236">
        <v>209825</v>
      </c>
      <c r="C294" t="s">
        <v>1574</v>
      </c>
      <c r="D294" t="s">
        <v>5589</v>
      </c>
      <c r="E294" t="s">
        <v>33</v>
      </c>
      <c r="F294" t="s">
        <v>7126</v>
      </c>
      <c r="G294" s="272">
        <v>3752</v>
      </c>
      <c r="H294" s="272">
        <v>297254.63900000002</v>
      </c>
      <c r="I294" s="395">
        <v>320618.283</v>
      </c>
      <c r="J294" s="253">
        <v>-7.287059172480193</v>
      </c>
      <c r="K294" s="272">
        <v>79225.650053304911</v>
      </c>
      <c r="L294" s="386" t="s">
        <v>7671</v>
      </c>
      <c r="M294" s="386" t="s">
        <v>7586</v>
      </c>
      <c r="N294" s="387" t="s">
        <v>7599</v>
      </c>
    </row>
    <row r="295" spans="1:14" x14ac:dyDescent="0.3">
      <c r="A295">
        <f t="shared" si="5"/>
        <v>287</v>
      </c>
      <c r="B295" s="236">
        <v>193016</v>
      </c>
      <c r="C295" t="s">
        <v>1234</v>
      </c>
      <c r="D295" t="s">
        <v>5720</v>
      </c>
      <c r="E295" t="s">
        <v>12</v>
      </c>
      <c r="F295" t="s">
        <v>7126</v>
      </c>
      <c r="G295" s="272">
        <v>6812</v>
      </c>
      <c r="H295" s="272">
        <v>295698.647</v>
      </c>
      <c r="I295" s="272">
        <v>321745.46299999999</v>
      </c>
      <c r="J295" s="253">
        <v>-8.0954726625002937</v>
      </c>
      <c r="K295" s="272">
        <v>43408.491926012917</v>
      </c>
      <c r="L295" s="386" t="s">
        <v>7671</v>
      </c>
      <c r="M295" s="386" t="s">
        <v>7586</v>
      </c>
      <c r="N295" s="387" t="s">
        <v>7599</v>
      </c>
    </row>
    <row r="296" spans="1:14" x14ac:dyDescent="0.3">
      <c r="A296">
        <f t="shared" si="5"/>
        <v>288</v>
      </c>
      <c r="B296" s="236">
        <v>167996</v>
      </c>
      <c r="C296" t="s">
        <v>1421</v>
      </c>
      <c r="D296" t="s">
        <v>5559</v>
      </c>
      <c r="E296" t="s">
        <v>22</v>
      </c>
      <c r="F296" t="s">
        <v>7126</v>
      </c>
      <c r="G296" s="272">
        <v>2404</v>
      </c>
      <c r="H296" s="272">
        <v>295106.75699999998</v>
      </c>
      <c r="I296" s="272">
        <v>307883.07699999999</v>
      </c>
      <c r="J296" s="253">
        <v>-4.1497311656398708</v>
      </c>
      <c r="K296" s="272">
        <v>122756.55449251249</v>
      </c>
      <c r="L296" s="386" t="s">
        <v>7671</v>
      </c>
      <c r="M296" s="386" t="s">
        <v>7586</v>
      </c>
      <c r="N296" s="387" t="s">
        <v>7593</v>
      </c>
    </row>
    <row r="297" spans="1:14" x14ac:dyDescent="0.3">
      <c r="A297">
        <f t="shared" si="5"/>
        <v>289</v>
      </c>
      <c r="B297" s="236">
        <v>219471</v>
      </c>
      <c r="C297" t="s">
        <v>1587</v>
      </c>
      <c r="D297" t="s">
        <v>5723</v>
      </c>
      <c r="E297" t="s">
        <v>45</v>
      </c>
      <c r="F297" t="s">
        <v>7138</v>
      </c>
      <c r="G297" s="272">
        <v>6936</v>
      </c>
      <c r="H297" s="272">
        <v>294571.01799999998</v>
      </c>
      <c r="I297" s="272">
        <v>328452.43699999998</v>
      </c>
      <c r="J297" s="253">
        <v>-10.315471947617183</v>
      </c>
      <c r="K297" s="272">
        <v>42469.869953863898</v>
      </c>
      <c r="L297" s="386" t="s">
        <v>7675</v>
      </c>
      <c r="M297" s="386" t="s">
        <v>7586</v>
      </c>
      <c r="N297" s="387" t="s">
        <v>7672</v>
      </c>
    </row>
    <row r="298" spans="1:14" x14ac:dyDescent="0.3">
      <c r="A298">
        <f t="shared" si="5"/>
        <v>290</v>
      </c>
      <c r="B298" s="236">
        <v>163046</v>
      </c>
      <c r="C298" t="s">
        <v>7493</v>
      </c>
      <c r="D298" t="s">
        <v>5442</v>
      </c>
      <c r="E298" t="s">
        <v>124</v>
      </c>
      <c r="F298" t="s">
        <v>7126</v>
      </c>
      <c r="G298" s="272">
        <v>4470</v>
      </c>
      <c r="H298" s="272">
        <v>291013.76899999997</v>
      </c>
      <c r="I298" s="272">
        <v>302800.39500000002</v>
      </c>
      <c r="J298" s="253">
        <v>-3.8925398363499495</v>
      </c>
      <c r="K298" s="272">
        <v>65103.751454138699</v>
      </c>
      <c r="L298" s="386" t="s">
        <v>7671</v>
      </c>
      <c r="M298" s="386" t="s">
        <v>7586</v>
      </c>
      <c r="N298" s="387" t="s">
        <v>7599</v>
      </c>
    </row>
    <row r="299" spans="1:14" x14ac:dyDescent="0.3">
      <c r="A299">
        <f t="shared" si="5"/>
        <v>291</v>
      </c>
      <c r="B299" s="236">
        <v>161253</v>
      </c>
      <c r="C299" t="s">
        <v>1539</v>
      </c>
      <c r="D299" t="s">
        <v>5740</v>
      </c>
      <c r="E299" t="s">
        <v>16</v>
      </c>
      <c r="F299" t="s">
        <v>7138</v>
      </c>
      <c r="G299" s="272">
        <v>9927</v>
      </c>
      <c r="H299" s="272">
        <v>286774.53700000001</v>
      </c>
      <c r="I299" s="272">
        <v>310056.19400000002</v>
      </c>
      <c r="J299" s="253">
        <v>-7.5088507988329365</v>
      </c>
      <c r="K299" s="272">
        <v>28888.33857157248</v>
      </c>
      <c r="L299" s="386" t="s">
        <v>7675</v>
      </c>
      <c r="M299" s="386" t="s">
        <v>7586</v>
      </c>
      <c r="N299" s="387" t="s">
        <v>7672</v>
      </c>
    </row>
    <row r="300" spans="1:14" x14ac:dyDescent="0.3">
      <c r="A300">
        <f t="shared" si="5"/>
        <v>292</v>
      </c>
      <c r="B300" s="344" t="s">
        <v>875</v>
      </c>
      <c r="C300" t="s">
        <v>7189</v>
      </c>
      <c r="D300" t="s">
        <v>5706</v>
      </c>
      <c r="E300" t="s">
        <v>39</v>
      </c>
      <c r="F300" t="s">
        <v>7684</v>
      </c>
      <c r="G300" s="391" t="s">
        <v>875</v>
      </c>
      <c r="H300" s="272">
        <v>285577.77600000001</v>
      </c>
      <c r="I300" s="272">
        <v>327492.69300000003</v>
      </c>
      <c r="J300" s="253">
        <v>-12.79873349723867</v>
      </c>
      <c r="K300" s="391" t="s">
        <v>875</v>
      </c>
      <c r="L300" s="396" t="s">
        <v>875</v>
      </c>
      <c r="M300" s="396" t="s">
        <v>875</v>
      </c>
      <c r="N300" s="396" t="s">
        <v>7589</v>
      </c>
    </row>
    <row r="301" spans="1:14" x14ac:dyDescent="0.3">
      <c r="A301">
        <f t="shared" si="5"/>
        <v>293</v>
      </c>
      <c r="B301" s="236">
        <v>133951</v>
      </c>
      <c r="C301" t="s">
        <v>5749</v>
      </c>
      <c r="D301" t="s">
        <v>5624</v>
      </c>
      <c r="E301" t="s">
        <v>63</v>
      </c>
      <c r="F301" t="s">
        <v>7138</v>
      </c>
      <c r="G301" s="272">
        <v>41409</v>
      </c>
      <c r="H301" s="272">
        <v>284292.40899999999</v>
      </c>
      <c r="I301" s="272">
        <v>276410.04399999999</v>
      </c>
      <c r="J301" s="253">
        <v>2.8516926830632823</v>
      </c>
      <c r="K301" s="272">
        <v>6865.4739066386537</v>
      </c>
      <c r="L301" s="386" t="s">
        <v>7675</v>
      </c>
      <c r="M301" s="386" t="s">
        <v>7586</v>
      </c>
      <c r="N301" s="387" t="s">
        <v>7672</v>
      </c>
    </row>
    <row r="302" spans="1:14" x14ac:dyDescent="0.3">
      <c r="A302">
        <f t="shared" si="5"/>
        <v>294</v>
      </c>
      <c r="B302" s="236">
        <v>173647</v>
      </c>
      <c r="C302" t="s">
        <v>1920</v>
      </c>
      <c r="D302" t="s">
        <v>5776</v>
      </c>
      <c r="E302" t="s">
        <v>37</v>
      </c>
      <c r="F302" t="s">
        <v>7126</v>
      </c>
      <c r="G302" s="272">
        <v>2225</v>
      </c>
      <c r="H302" s="272">
        <v>282614.09899999999</v>
      </c>
      <c r="I302" s="272">
        <v>281648.77600000001</v>
      </c>
      <c r="J302" s="253">
        <v>0.34273999472307309</v>
      </c>
      <c r="K302" s="272">
        <v>127017.57258426967</v>
      </c>
      <c r="L302" s="386" t="s">
        <v>7671</v>
      </c>
      <c r="M302" s="386" t="s">
        <v>7586</v>
      </c>
      <c r="N302" s="387" t="s">
        <v>7593</v>
      </c>
    </row>
    <row r="303" spans="1:14" x14ac:dyDescent="0.3">
      <c r="A303">
        <f t="shared" si="5"/>
        <v>295</v>
      </c>
      <c r="B303" s="236">
        <v>188030</v>
      </c>
      <c r="C303" t="s">
        <v>7498</v>
      </c>
      <c r="D303" t="s">
        <v>5779</v>
      </c>
      <c r="E303" t="s">
        <v>402</v>
      </c>
      <c r="F303" t="s">
        <v>7138</v>
      </c>
      <c r="G303" s="272">
        <v>16855</v>
      </c>
      <c r="H303" s="272">
        <v>280493.80200000003</v>
      </c>
      <c r="I303" s="272">
        <v>230845.769</v>
      </c>
      <c r="J303" s="253">
        <v>21.507014495032827</v>
      </c>
      <c r="K303" s="272">
        <v>16641.578285375261</v>
      </c>
      <c r="L303" s="386" t="s">
        <v>7675</v>
      </c>
      <c r="M303" s="386" t="s">
        <v>7586</v>
      </c>
      <c r="N303" s="387" t="s">
        <v>7672</v>
      </c>
    </row>
    <row r="304" spans="1:14" x14ac:dyDescent="0.3">
      <c r="A304" s="381">
        <f t="shared" si="5"/>
        <v>296</v>
      </c>
      <c r="B304" s="392" t="s">
        <v>875</v>
      </c>
      <c r="C304" s="381" t="s">
        <v>1554</v>
      </c>
      <c r="D304" s="381" t="s">
        <v>5716</v>
      </c>
      <c r="E304" s="381" t="s">
        <v>1264</v>
      </c>
      <c r="F304" s="381" t="s">
        <v>7681</v>
      </c>
      <c r="G304" s="384">
        <v>32036</v>
      </c>
      <c r="H304" s="384">
        <v>278972.72600000002</v>
      </c>
      <c r="I304" s="384">
        <v>319923.00900000002</v>
      </c>
      <c r="J304" s="393">
        <v>-12.800043087866806</v>
      </c>
      <c r="K304" s="384">
        <v>8708.1010737919842</v>
      </c>
      <c r="L304" s="394" t="s">
        <v>875</v>
      </c>
      <c r="M304" s="394" t="s">
        <v>875</v>
      </c>
      <c r="N304" s="394" t="s">
        <v>7589</v>
      </c>
    </row>
    <row r="305" spans="1:14" x14ac:dyDescent="0.3">
      <c r="A305">
        <f t="shared" si="5"/>
        <v>297</v>
      </c>
      <c r="B305" s="344" t="s">
        <v>875</v>
      </c>
      <c r="C305" t="s">
        <v>1227</v>
      </c>
      <c r="D305" t="s">
        <v>5713</v>
      </c>
      <c r="E305" t="s">
        <v>116</v>
      </c>
      <c r="F305" t="s">
        <v>7138</v>
      </c>
      <c r="G305" s="272">
        <v>957</v>
      </c>
      <c r="H305" s="272">
        <v>277725.22200000001</v>
      </c>
      <c r="I305" s="272">
        <v>313526.44099999999</v>
      </c>
      <c r="J305" s="253">
        <v>-11.418883487405772</v>
      </c>
      <c r="K305" s="272">
        <v>290203.9937304075</v>
      </c>
      <c r="L305" s="396" t="s">
        <v>875</v>
      </c>
      <c r="M305" s="396" t="s">
        <v>875</v>
      </c>
      <c r="N305" s="396" t="s">
        <v>7589</v>
      </c>
    </row>
    <row r="306" spans="1:14" x14ac:dyDescent="0.3">
      <c r="A306">
        <f t="shared" si="5"/>
        <v>298</v>
      </c>
      <c r="B306" s="236">
        <v>204909</v>
      </c>
      <c r="C306" t="s">
        <v>2134</v>
      </c>
      <c r="D306" t="s">
        <v>5722</v>
      </c>
      <c r="E306" t="s">
        <v>56</v>
      </c>
      <c r="F306" t="s">
        <v>7126</v>
      </c>
      <c r="G306" s="272">
        <v>1335</v>
      </c>
      <c r="H306" s="395">
        <v>277679.315</v>
      </c>
      <c r="I306" s="395">
        <v>307932.45600000001</v>
      </c>
      <c r="J306" s="253">
        <v>-9.8246028992799648</v>
      </c>
      <c r="K306" s="272">
        <v>207999.48689138578</v>
      </c>
      <c r="L306" s="386" t="s">
        <v>7671</v>
      </c>
      <c r="M306" s="386" t="s">
        <v>7586</v>
      </c>
      <c r="N306" s="387" t="s">
        <v>7593</v>
      </c>
    </row>
    <row r="307" spans="1:14" x14ac:dyDescent="0.3">
      <c r="A307">
        <f t="shared" si="5"/>
        <v>299</v>
      </c>
      <c r="B307" s="236">
        <v>170301</v>
      </c>
      <c r="C307" t="s">
        <v>1130</v>
      </c>
      <c r="D307" t="s">
        <v>5731</v>
      </c>
      <c r="E307" t="s">
        <v>141</v>
      </c>
      <c r="F307" t="s">
        <v>7126</v>
      </c>
      <c r="G307" s="272">
        <v>3025</v>
      </c>
      <c r="H307" s="395">
        <v>277244.09600000002</v>
      </c>
      <c r="I307" s="395">
        <v>296007.70799999998</v>
      </c>
      <c r="J307" s="253">
        <v>-6.3388930399069201</v>
      </c>
      <c r="K307" s="272">
        <v>91650.940826446284</v>
      </c>
      <c r="L307" s="386" t="s">
        <v>7671</v>
      </c>
      <c r="M307" s="386" t="s">
        <v>7586</v>
      </c>
      <c r="N307" s="387" t="s">
        <v>7593</v>
      </c>
    </row>
    <row r="308" spans="1:14" x14ac:dyDescent="0.3">
      <c r="A308">
        <f t="shared" si="5"/>
        <v>300</v>
      </c>
      <c r="B308" s="236">
        <v>203368</v>
      </c>
      <c r="C308" t="s">
        <v>1153</v>
      </c>
      <c r="D308" t="s">
        <v>5734</v>
      </c>
      <c r="E308" t="s">
        <v>56</v>
      </c>
      <c r="F308" t="s">
        <v>7126</v>
      </c>
      <c r="G308" s="272">
        <v>3040</v>
      </c>
      <c r="H308" s="395">
        <v>271247.67800000001</v>
      </c>
      <c r="I308" s="395">
        <v>289408.51500000001</v>
      </c>
      <c r="J308" s="253">
        <v>-6.2751564168732221</v>
      </c>
      <c r="K308" s="272">
        <v>89226.20986842105</v>
      </c>
      <c r="L308" s="386" t="s">
        <v>7671</v>
      </c>
      <c r="M308" s="386" t="s">
        <v>7586</v>
      </c>
      <c r="N308" s="387" t="s">
        <v>7599</v>
      </c>
    </row>
    <row r="309" spans="1:14" x14ac:dyDescent="0.3">
      <c r="A309">
        <f t="shared" si="5"/>
        <v>301</v>
      </c>
      <c r="B309" s="236">
        <v>145646</v>
      </c>
      <c r="C309" t="s">
        <v>1138</v>
      </c>
      <c r="D309" t="s">
        <v>5459</v>
      </c>
      <c r="E309" t="s">
        <v>19</v>
      </c>
      <c r="F309" t="s">
        <v>7126</v>
      </c>
      <c r="G309" s="272">
        <v>1653</v>
      </c>
      <c r="H309" s="395">
        <v>269722.66600000003</v>
      </c>
      <c r="I309" s="395">
        <v>260531.965</v>
      </c>
      <c r="J309" s="253">
        <v>3.5276673248136747</v>
      </c>
      <c r="K309" s="272">
        <v>163171.6067755596</v>
      </c>
      <c r="L309" s="386" t="s">
        <v>7671</v>
      </c>
      <c r="M309" s="386" t="s">
        <v>7586</v>
      </c>
      <c r="N309" s="387" t="s">
        <v>7593</v>
      </c>
    </row>
    <row r="310" spans="1:14" x14ac:dyDescent="0.3">
      <c r="A310">
        <f t="shared" si="5"/>
        <v>302</v>
      </c>
      <c r="B310" s="236">
        <v>227216</v>
      </c>
      <c r="C310" t="s">
        <v>5788</v>
      </c>
      <c r="D310" t="s">
        <v>5789</v>
      </c>
      <c r="E310" t="s">
        <v>35</v>
      </c>
      <c r="F310" t="s">
        <v>7138</v>
      </c>
      <c r="G310" s="391" t="s">
        <v>875</v>
      </c>
      <c r="H310" s="395">
        <v>269671.90999999997</v>
      </c>
      <c r="I310" s="395">
        <v>297212.70500000002</v>
      </c>
      <c r="J310" s="253">
        <v>-9.2663585831567996</v>
      </c>
      <c r="K310" s="391" t="s">
        <v>875</v>
      </c>
      <c r="L310" s="386" t="s">
        <v>7675</v>
      </c>
      <c r="M310" s="386" t="s">
        <v>7586</v>
      </c>
      <c r="N310" s="387" t="s">
        <v>7672</v>
      </c>
    </row>
    <row r="311" spans="1:14" x14ac:dyDescent="0.3">
      <c r="A311">
        <f t="shared" si="5"/>
        <v>303</v>
      </c>
      <c r="B311" s="236">
        <v>186867</v>
      </c>
      <c r="C311" t="s">
        <v>1420</v>
      </c>
      <c r="D311" t="s">
        <v>5773</v>
      </c>
      <c r="E311" t="s">
        <v>279</v>
      </c>
      <c r="F311" t="s">
        <v>7126</v>
      </c>
      <c r="G311" s="272">
        <v>7313</v>
      </c>
      <c r="H311" s="272">
        <v>269274.022</v>
      </c>
      <c r="I311" s="272">
        <v>272886.67599999998</v>
      </c>
      <c r="J311" s="253">
        <v>-1.3238660285487884</v>
      </c>
      <c r="K311" s="272">
        <v>36821.280185970187</v>
      </c>
      <c r="L311" s="386" t="s">
        <v>7671</v>
      </c>
      <c r="M311" s="386" t="s">
        <v>7586</v>
      </c>
      <c r="N311" s="387" t="s">
        <v>7672</v>
      </c>
    </row>
    <row r="312" spans="1:14" x14ac:dyDescent="0.3">
      <c r="A312">
        <f t="shared" si="5"/>
        <v>304</v>
      </c>
      <c r="B312" s="236">
        <v>210669</v>
      </c>
      <c r="C312" t="s">
        <v>871</v>
      </c>
      <c r="D312" t="s">
        <v>5737</v>
      </c>
      <c r="E312" t="s">
        <v>8</v>
      </c>
      <c r="F312" t="s">
        <v>7126</v>
      </c>
      <c r="G312" s="272">
        <v>1332</v>
      </c>
      <c r="H312" s="272">
        <v>264303.54700000002</v>
      </c>
      <c r="I312" s="272">
        <v>289066.73599999998</v>
      </c>
      <c r="J312" s="253">
        <v>-8.5665993059817165</v>
      </c>
      <c r="K312" s="272">
        <v>198426.08633633633</v>
      </c>
      <c r="L312" s="386" t="s">
        <v>7671</v>
      </c>
      <c r="M312" s="386" t="s">
        <v>7586</v>
      </c>
      <c r="N312" s="387" t="s">
        <v>7593</v>
      </c>
    </row>
    <row r="313" spans="1:14" x14ac:dyDescent="0.3">
      <c r="A313">
        <f t="shared" si="5"/>
        <v>305</v>
      </c>
      <c r="B313" s="236">
        <v>139348</v>
      </c>
      <c r="C313" t="s">
        <v>1006</v>
      </c>
      <c r="D313" t="s">
        <v>5717</v>
      </c>
      <c r="E313" t="s">
        <v>116</v>
      </c>
      <c r="F313" t="s">
        <v>7126</v>
      </c>
      <c r="G313" s="272">
        <v>168</v>
      </c>
      <c r="H313" s="272">
        <v>262315.196</v>
      </c>
      <c r="I313" s="272">
        <v>283181.196</v>
      </c>
      <c r="J313" s="253">
        <v>-7.3684271041782035</v>
      </c>
      <c r="K313" s="272">
        <v>1561399.9761904762</v>
      </c>
      <c r="L313" s="386" t="s">
        <v>7671</v>
      </c>
      <c r="M313" s="386" t="s">
        <v>7586</v>
      </c>
      <c r="N313" s="387" t="s">
        <v>7597</v>
      </c>
    </row>
    <row r="314" spans="1:14" x14ac:dyDescent="0.3">
      <c r="A314">
        <f t="shared" si="5"/>
        <v>306</v>
      </c>
      <c r="B314" s="236">
        <v>198464</v>
      </c>
      <c r="C314" t="s">
        <v>1044</v>
      </c>
      <c r="D314" t="s">
        <v>5586</v>
      </c>
      <c r="E314" t="s">
        <v>30</v>
      </c>
      <c r="F314" t="s">
        <v>7460</v>
      </c>
      <c r="G314" s="272">
        <v>23219</v>
      </c>
      <c r="H314" s="272">
        <v>259073.94</v>
      </c>
      <c r="I314" s="272">
        <v>287873.33399999997</v>
      </c>
      <c r="J314" s="253">
        <v>-10.004189550950212</v>
      </c>
      <c r="K314" s="272">
        <v>11157.842284336104</v>
      </c>
      <c r="L314" s="386" t="s">
        <v>7675</v>
      </c>
      <c r="M314" s="386" t="s">
        <v>7586</v>
      </c>
      <c r="N314" s="387" t="s">
        <v>7672</v>
      </c>
    </row>
    <row r="315" spans="1:14" x14ac:dyDescent="0.3">
      <c r="A315">
        <f t="shared" si="5"/>
        <v>307</v>
      </c>
      <c r="B315" s="236">
        <v>243133</v>
      </c>
      <c r="C315" t="s">
        <v>1584</v>
      </c>
      <c r="D315" t="s">
        <v>7496</v>
      </c>
      <c r="E315" t="s">
        <v>8</v>
      </c>
      <c r="F315" t="s">
        <v>7126</v>
      </c>
      <c r="G315" s="272">
        <v>4127</v>
      </c>
      <c r="H315" s="272">
        <v>258522.38099999999</v>
      </c>
      <c r="I315" s="272">
        <v>287203.68800000002</v>
      </c>
      <c r="J315" s="253">
        <v>-9.9863992693575732</v>
      </c>
      <c r="K315" s="272">
        <v>62641.720620305307</v>
      </c>
      <c r="L315" s="386" t="s">
        <v>7675</v>
      </c>
      <c r="M315" s="386" t="s">
        <v>7586</v>
      </c>
      <c r="N315" s="387" t="s">
        <v>7593</v>
      </c>
    </row>
    <row r="316" spans="1:14" x14ac:dyDescent="0.3">
      <c r="A316">
        <f t="shared" si="5"/>
        <v>308</v>
      </c>
      <c r="B316" s="236">
        <v>133669</v>
      </c>
      <c r="C316" t="s">
        <v>1068</v>
      </c>
      <c r="D316" t="s">
        <v>5724</v>
      </c>
      <c r="E316" t="s">
        <v>63</v>
      </c>
      <c r="F316" t="s">
        <v>7138</v>
      </c>
      <c r="G316" s="272">
        <v>22248</v>
      </c>
      <c r="H316" s="272">
        <v>258117.15100000001</v>
      </c>
      <c r="I316" s="272">
        <v>285475.353</v>
      </c>
      <c r="J316" s="253">
        <v>-9.58338494461902</v>
      </c>
      <c r="K316" s="272">
        <v>11601.813691118303</v>
      </c>
      <c r="L316" s="386" t="s">
        <v>7675</v>
      </c>
      <c r="M316" s="386" t="s">
        <v>7586</v>
      </c>
      <c r="N316" s="387" t="s">
        <v>7672</v>
      </c>
    </row>
    <row r="317" spans="1:14" x14ac:dyDescent="0.3">
      <c r="A317">
        <f t="shared" si="5"/>
        <v>309</v>
      </c>
      <c r="B317" s="236">
        <v>174792</v>
      </c>
      <c r="C317" t="s">
        <v>6341</v>
      </c>
      <c r="D317" t="s">
        <v>5763</v>
      </c>
      <c r="E317" t="s">
        <v>37</v>
      </c>
      <c r="F317" t="s">
        <v>7126</v>
      </c>
      <c r="G317" s="272">
        <v>1596</v>
      </c>
      <c r="H317" s="272">
        <v>257884.06400000001</v>
      </c>
      <c r="I317" s="272">
        <v>277868.86099999998</v>
      </c>
      <c r="J317" s="253">
        <v>-7.1921686107893903</v>
      </c>
      <c r="K317" s="272">
        <v>161581.49373433585</v>
      </c>
      <c r="L317" s="386" t="s">
        <v>7671</v>
      </c>
      <c r="M317" s="386" t="s">
        <v>7586</v>
      </c>
      <c r="N317" s="387" t="s">
        <v>7593</v>
      </c>
    </row>
    <row r="318" spans="1:14" x14ac:dyDescent="0.3">
      <c r="A318">
        <f t="shared" si="5"/>
        <v>310</v>
      </c>
      <c r="B318" s="236">
        <v>164216</v>
      </c>
      <c r="C318" t="s">
        <v>1630</v>
      </c>
      <c r="D318" t="s">
        <v>5729</v>
      </c>
      <c r="E318" t="s">
        <v>124</v>
      </c>
      <c r="F318" t="s">
        <v>7126</v>
      </c>
      <c r="G318" s="272">
        <v>1019</v>
      </c>
      <c r="H318" s="272">
        <v>257248.48699999999</v>
      </c>
      <c r="I318" s="272">
        <v>287626.67800000001</v>
      </c>
      <c r="J318" s="253">
        <v>-10.561673628897525</v>
      </c>
      <c r="K318" s="272">
        <v>252451.90088321886</v>
      </c>
      <c r="L318" s="386" t="s">
        <v>7671</v>
      </c>
      <c r="M318" s="386" t="s">
        <v>7586</v>
      </c>
      <c r="N318" s="387" t="s">
        <v>7593</v>
      </c>
    </row>
    <row r="319" spans="1:14" x14ac:dyDescent="0.3">
      <c r="A319">
        <f t="shared" si="5"/>
        <v>311</v>
      </c>
      <c r="B319" s="236">
        <v>220862</v>
      </c>
      <c r="C319" t="s">
        <v>1473</v>
      </c>
      <c r="D319" t="s">
        <v>5658</v>
      </c>
      <c r="E319" t="s">
        <v>28</v>
      </c>
      <c r="F319" t="s">
        <v>7592</v>
      </c>
      <c r="G319" s="272">
        <v>15905</v>
      </c>
      <c r="H319" s="272">
        <v>256530.09</v>
      </c>
      <c r="I319" s="272">
        <v>283977.83600000001</v>
      </c>
      <c r="J319" s="253">
        <v>-9.6654536095556409</v>
      </c>
      <c r="K319" s="272">
        <v>16128.895944671487</v>
      </c>
      <c r="L319" s="386" t="s">
        <v>7675</v>
      </c>
      <c r="M319" s="386" t="s">
        <v>7586</v>
      </c>
      <c r="N319" s="387" t="s">
        <v>7672</v>
      </c>
    </row>
    <row r="320" spans="1:14" x14ac:dyDescent="0.3">
      <c r="A320">
        <f t="shared" si="5"/>
        <v>312</v>
      </c>
      <c r="B320" s="236">
        <v>168005</v>
      </c>
      <c r="C320" t="s">
        <v>1922</v>
      </c>
      <c r="D320" t="s">
        <v>5412</v>
      </c>
      <c r="E320" t="s">
        <v>22</v>
      </c>
      <c r="F320" t="s">
        <v>7126</v>
      </c>
      <c r="G320" s="272">
        <v>6354</v>
      </c>
      <c r="H320" s="272">
        <v>253973.639</v>
      </c>
      <c r="I320" s="272">
        <v>305695.38900000002</v>
      </c>
      <c r="J320" s="253">
        <v>-16.919375254299304</v>
      </c>
      <c r="K320" s="272">
        <v>39970.670286433742</v>
      </c>
      <c r="L320" s="386" t="s">
        <v>7671</v>
      </c>
      <c r="M320" s="386" t="s">
        <v>7586</v>
      </c>
      <c r="N320" s="387" t="s">
        <v>7672</v>
      </c>
    </row>
    <row r="321" spans="1:14" x14ac:dyDescent="0.3">
      <c r="A321" s="381">
        <f t="shared" si="5"/>
        <v>313</v>
      </c>
      <c r="B321" s="392" t="s">
        <v>875</v>
      </c>
      <c r="C321" s="381" t="s">
        <v>7195</v>
      </c>
      <c r="D321" s="381" t="s">
        <v>5748</v>
      </c>
      <c r="E321" s="381" t="s">
        <v>924</v>
      </c>
      <c r="F321" s="381" t="s">
        <v>7681</v>
      </c>
      <c r="G321" s="384">
        <v>9109</v>
      </c>
      <c r="H321" s="384">
        <v>253369.11799999999</v>
      </c>
      <c r="I321" s="384">
        <v>291594.84399999998</v>
      </c>
      <c r="J321" s="393">
        <v>-13.109191327127856</v>
      </c>
      <c r="K321" s="384">
        <v>27815.250631243824</v>
      </c>
      <c r="L321" s="394" t="s">
        <v>875</v>
      </c>
      <c r="M321" s="394" t="s">
        <v>875</v>
      </c>
      <c r="N321" s="394" t="s">
        <v>7589</v>
      </c>
    </row>
    <row r="322" spans="1:14" x14ac:dyDescent="0.3">
      <c r="A322">
        <f t="shared" si="5"/>
        <v>314</v>
      </c>
      <c r="B322" s="236">
        <v>150163</v>
      </c>
      <c r="C322" t="s">
        <v>933</v>
      </c>
      <c r="D322" t="s">
        <v>5735</v>
      </c>
      <c r="E322" t="s">
        <v>90</v>
      </c>
      <c r="F322" t="s">
        <v>7126</v>
      </c>
      <c r="G322" s="272">
        <v>5108</v>
      </c>
      <c r="H322" s="272">
        <v>253119.696</v>
      </c>
      <c r="I322" s="272">
        <v>281443.701</v>
      </c>
      <c r="J322" s="253">
        <v>-10.063826228606908</v>
      </c>
      <c r="K322" s="272">
        <v>49553.581832419732</v>
      </c>
      <c r="L322" s="386" t="s">
        <v>7671</v>
      </c>
      <c r="M322" s="386" t="s">
        <v>7586</v>
      </c>
      <c r="N322" s="387" t="s">
        <v>7599</v>
      </c>
    </row>
    <row r="323" spans="1:14" x14ac:dyDescent="0.3">
      <c r="A323">
        <f t="shared" si="5"/>
        <v>315</v>
      </c>
      <c r="B323" s="236">
        <v>153269</v>
      </c>
      <c r="C323" t="s">
        <v>1037</v>
      </c>
      <c r="D323" t="s">
        <v>5730</v>
      </c>
      <c r="E323" t="s">
        <v>26</v>
      </c>
      <c r="F323" t="s">
        <v>7126</v>
      </c>
      <c r="G323" s="272">
        <v>4090</v>
      </c>
      <c r="H323" s="272">
        <v>245420.13500000001</v>
      </c>
      <c r="I323" s="272">
        <v>279782.245</v>
      </c>
      <c r="J323" s="253">
        <v>-12.281733603217031</v>
      </c>
      <c r="K323" s="272">
        <v>60004.922982885088</v>
      </c>
      <c r="L323" s="386" t="s">
        <v>7671</v>
      </c>
      <c r="M323" s="386" t="s">
        <v>7586</v>
      </c>
      <c r="N323" s="387" t="s">
        <v>7672</v>
      </c>
    </row>
    <row r="324" spans="1:14" x14ac:dyDescent="0.3">
      <c r="A324">
        <f t="shared" si="5"/>
        <v>316</v>
      </c>
      <c r="B324" s="236">
        <v>162654</v>
      </c>
      <c r="C324" t="s">
        <v>1096</v>
      </c>
      <c r="D324" t="s">
        <v>5442</v>
      </c>
      <c r="E324" t="s">
        <v>124</v>
      </c>
      <c r="F324" t="s">
        <v>7126</v>
      </c>
      <c r="G324" s="272">
        <v>1502</v>
      </c>
      <c r="H324" s="272">
        <v>243311</v>
      </c>
      <c r="I324" s="272">
        <v>259341</v>
      </c>
      <c r="J324" s="253">
        <v>-6.1810512028564712</v>
      </c>
      <c r="K324" s="272">
        <v>161991.34487350201</v>
      </c>
      <c r="L324" s="386" t="s">
        <v>7671</v>
      </c>
      <c r="M324" s="386" t="s">
        <v>7586</v>
      </c>
      <c r="N324" s="387" t="s">
        <v>7593</v>
      </c>
    </row>
    <row r="325" spans="1:14" x14ac:dyDescent="0.3">
      <c r="A325">
        <f t="shared" si="5"/>
        <v>317</v>
      </c>
      <c r="B325" s="236">
        <v>110422</v>
      </c>
      <c r="C325" t="s">
        <v>2221</v>
      </c>
      <c r="D325" t="s">
        <v>5732</v>
      </c>
      <c r="E325" t="s">
        <v>39</v>
      </c>
      <c r="F325" t="s">
        <v>7460</v>
      </c>
      <c r="G325" s="272">
        <v>21089</v>
      </c>
      <c r="H325" s="272">
        <v>243030.19500000001</v>
      </c>
      <c r="I325" s="272">
        <v>287263.40000000002</v>
      </c>
      <c r="J325" s="253">
        <v>-15.398134603990624</v>
      </c>
      <c r="K325" s="272">
        <v>11524.026506709659</v>
      </c>
      <c r="L325" s="386" t="s">
        <v>7675</v>
      </c>
      <c r="M325" s="386" t="s">
        <v>7586</v>
      </c>
      <c r="N325" s="387" t="s">
        <v>7599</v>
      </c>
    </row>
    <row r="326" spans="1:14" x14ac:dyDescent="0.3">
      <c r="A326">
        <f t="shared" si="5"/>
        <v>318</v>
      </c>
      <c r="B326" s="236">
        <v>180489</v>
      </c>
      <c r="C326" t="s">
        <v>1474</v>
      </c>
      <c r="D326" t="s">
        <v>5759</v>
      </c>
      <c r="E326" t="s">
        <v>190</v>
      </c>
      <c r="F326" t="s">
        <v>7138</v>
      </c>
      <c r="G326" s="272">
        <v>10106</v>
      </c>
      <c r="H326" s="272">
        <v>241626.14</v>
      </c>
      <c r="I326" s="272">
        <v>268590.34100000001</v>
      </c>
      <c r="J326" s="253">
        <v>-10.039155131047695</v>
      </c>
      <c r="K326" s="272">
        <v>23909.176726697013</v>
      </c>
      <c r="L326" s="386" t="s">
        <v>7675</v>
      </c>
      <c r="M326" s="386" t="s">
        <v>7586</v>
      </c>
      <c r="N326" s="387" t="s">
        <v>7672</v>
      </c>
    </row>
    <row r="327" spans="1:14" x14ac:dyDescent="0.3">
      <c r="A327">
        <f t="shared" si="5"/>
        <v>319</v>
      </c>
      <c r="B327" s="236">
        <v>168281</v>
      </c>
      <c r="C327" t="s">
        <v>1654</v>
      </c>
      <c r="D327" t="s">
        <v>5736</v>
      </c>
      <c r="E327" t="s">
        <v>22</v>
      </c>
      <c r="F327" t="s">
        <v>7126</v>
      </c>
      <c r="G327" s="272">
        <v>1685.7</v>
      </c>
      <c r="H327" s="272">
        <v>241464.27799999999</v>
      </c>
      <c r="I327" s="272">
        <v>266877.70699999999</v>
      </c>
      <c r="J327" s="253">
        <v>-9.522499756789351</v>
      </c>
      <c r="K327" s="272">
        <v>143242.73476893871</v>
      </c>
      <c r="L327" s="386" t="s">
        <v>7671</v>
      </c>
      <c r="M327" s="386" t="s">
        <v>7586</v>
      </c>
      <c r="N327" s="387" t="s">
        <v>7593</v>
      </c>
    </row>
    <row r="328" spans="1:14" x14ac:dyDescent="0.3">
      <c r="A328">
        <f t="shared" si="5"/>
        <v>320</v>
      </c>
      <c r="B328" s="236">
        <v>152318</v>
      </c>
      <c r="C328" t="s">
        <v>1359</v>
      </c>
      <c r="D328" t="s">
        <v>5746</v>
      </c>
      <c r="E328" t="s">
        <v>90</v>
      </c>
      <c r="F328" t="s">
        <v>7126</v>
      </c>
      <c r="G328" s="272">
        <v>2210</v>
      </c>
      <c r="H328" s="272">
        <v>241200.212</v>
      </c>
      <c r="I328" s="272">
        <v>262836.49900000001</v>
      </c>
      <c r="J328" s="253">
        <v>-8.2318426406980869</v>
      </c>
      <c r="K328" s="272">
        <v>109140.36742081448</v>
      </c>
      <c r="L328" s="386" t="s">
        <v>7671</v>
      </c>
      <c r="M328" s="386" t="s">
        <v>7586</v>
      </c>
      <c r="N328" s="387" t="s">
        <v>7597</v>
      </c>
    </row>
    <row r="329" spans="1:14" x14ac:dyDescent="0.3">
      <c r="A329" s="381">
        <f t="shared" si="5"/>
        <v>321</v>
      </c>
      <c r="B329" s="392" t="s">
        <v>875</v>
      </c>
      <c r="C329" s="381" t="s">
        <v>7198</v>
      </c>
      <c r="D329" s="381" t="s">
        <v>5748</v>
      </c>
      <c r="E329" s="381" t="s">
        <v>924</v>
      </c>
      <c r="F329" s="381" t="s">
        <v>7681</v>
      </c>
      <c r="G329" s="392" t="s">
        <v>875</v>
      </c>
      <c r="H329" s="384">
        <v>240631.02499999999</v>
      </c>
      <c r="I329" s="384">
        <v>279818.58299999998</v>
      </c>
      <c r="J329" s="393">
        <v>-14.004630278611623</v>
      </c>
      <c r="K329" s="397" t="s">
        <v>875</v>
      </c>
      <c r="L329" s="394" t="s">
        <v>875</v>
      </c>
      <c r="M329" s="394" t="s">
        <v>875</v>
      </c>
      <c r="N329" s="394" t="s">
        <v>7589</v>
      </c>
    </row>
    <row r="330" spans="1:14" x14ac:dyDescent="0.3">
      <c r="A330">
        <f t="shared" si="5"/>
        <v>322</v>
      </c>
      <c r="B330" s="236">
        <v>130253</v>
      </c>
      <c r="C330" t="s">
        <v>1362</v>
      </c>
      <c r="D330" t="s">
        <v>5652</v>
      </c>
      <c r="E330" t="s">
        <v>81</v>
      </c>
      <c r="F330" t="s">
        <v>7126</v>
      </c>
      <c r="G330" s="272">
        <v>8229</v>
      </c>
      <c r="H330" s="272">
        <v>238688.554</v>
      </c>
      <c r="I330" s="272">
        <v>245516.76699999999</v>
      </c>
      <c r="J330" s="253">
        <v>-2.7811595450016657</v>
      </c>
      <c r="K330" s="272">
        <v>29005.778830963663</v>
      </c>
      <c r="L330" s="386" t="s">
        <v>7671</v>
      </c>
      <c r="M330" s="386" t="s">
        <v>7586</v>
      </c>
      <c r="N330" s="387" t="s">
        <v>7672</v>
      </c>
    </row>
    <row r="331" spans="1:14" x14ac:dyDescent="0.3">
      <c r="A331">
        <f t="shared" si="5"/>
        <v>323</v>
      </c>
      <c r="B331" s="236">
        <v>159656</v>
      </c>
      <c r="C331" t="s">
        <v>1200</v>
      </c>
      <c r="D331" t="s">
        <v>5499</v>
      </c>
      <c r="E331" t="s">
        <v>361</v>
      </c>
      <c r="F331" t="s">
        <v>7126</v>
      </c>
      <c r="G331" s="272">
        <v>4065</v>
      </c>
      <c r="H331" s="272">
        <v>235726.19099999999</v>
      </c>
      <c r="I331" s="272">
        <v>261947.65900000001</v>
      </c>
      <c r="J331" s="253">
        <v>-10.010193677661384</v>
      </c>
      <c r="K331" s="272">
        <v>57989.222878228786</v>
      </c>
      <c r="L331" s="386" t="s">
        <v>7671</v>
      </c>
      <c r="M331" s="386" t="s">
        <v>7586</v>
      </c>
      <c r="N331" s="387" t="s">
        <v>7672</v>
      </c>
    </row>
    <row r="332" spans="1:14" x14ac:dyDescent="0.3">
      <c r="A332">
        <f t="shared" si="5"/>
        <v>324</v>
      </c>
      <c r="B332" s="236">
        <v>228149</v>
      </c>
      <c r="C332" t="s">
        <v>7205</v>
      </c>
      <c r="D332" t="s">
        <v>5514</v>
      </c>
      <c r="E332" t="s">
        <v>35</v>
      </c>
      <c r="F332" t="s">
        <v>7126</v>
      </c>
      <c r="G332" s="272">
        <v>2915</v>
      </c>
      <c r="H332" s="272">
        <v>233509.022</v>
      </c>
      <c r="I332" s="272">
        <v>251418.18900000001</v>
      </c>
      <c r="J332" s="253">
        <v>-7.1232582937744411</v>
      </c>
      <c r="K332" s="272">
        <v>80106.010977701546</v>
      </c>
      <c r="L332" s="386" t="s">
        <v>7671</v>
      </c>
      <c r="M332" s="386" t="s">
        <v>7586</v>
      </c>
      <c r="N332" s="387" t="s">
        <v>7599</v>
      </c>
    </row>
    <row r="333" spans="1:14" x14ac:dyDescent="0.3">
      <c r="A333">
        <f t="shared" si="5"/>
        <v>325</v>
      </c>
      <c r="B333" s="236">
        <v>192323</v>
      </c>
      <c r="C333" t="s">
        <v>1181</v>
      </c>
      <c r="D333" t="s">
        <v>5505</v>
      </c>
      <c r="E333" t="s">
        <v>12</v>
      </c>
      <c r="F333" t="s">
        <v>7126</v>
      </c>
      <c r="G333" s="272">
        <v>2849</v>
      </c>
      <c r="H333" s="272">
        <v>232779.09299999999</v>
      </c>
      <c r="I333" s="272">
        <v>251162.196</v>
      </c>
      <c r="J333" s="253">
        <v>-7.3192157469430628</v>
      </c>
      <c r="K333" s="272">
        <v>81705.543348543346</v>
      </c>
      <c r="L333" s="386" t="s">
        <v>7671</v>
      </c>
      <c r="M333" s="386" t="s">
        <v>7586</v>
      </c>
      <c r="N333" s="387" t="s">
        <v>7599</v>
      </c>
    </row>
    <row r="334" spans="1:14" x14ac:dyDescent="0.3">
      <c r="A334">
        <f t="shared" si="5"/>
        <v>326</v>
      </c>
      <c r="B334" s="236">
        <v>121691</v>
      </c>
      <c r="C334" t="s">
        <v>1576</v>
      </c>
      <c r="D334" t="s">
        <v>5780</v>
      </c>
      <c r="E334" t="s">
        <v>39</v>
      </c>
      <c r="F334" t="s">
        <v>7126</v>
      </c>
      <c r="G334" s="272">
        <v>3774</v>
      </c>
      <c r="H334" s="272">
        <v>232004.342</v>
      </c>
      <c r="I334" s="272">
        <v>259218.53700000001</v>
      </c>
      <c r="J334" s="253">
        <v>-10.498552809901863</v>
      </c>
      <c r="K334" s="272">
        <v>61474.388447270801</v>
      </c>
      <c r="L334" s="386" t="s">
        <v>7671</v>
      </c>
      <c r="M334" s="386" t="s">
        <v>7586</v>
      </c>
      <c r="N334" s="387" t="s">
        <v>7599</v>
      </c>
    </row>
    <row r="335" spans="1:14" x14ac:dyDescent="0.3">
      <c r="A335">
        <f t="shared" si="5"/>
        <v>327</v>
      </c>
      <c r="B335" s="236">
        <v>232256</v>
      </c>
      <c r="C335" t="s">
        <v>1109</v>
      </c>
      <c r="D335" t="s">
        <v>5795</v>
      </c>
      <c r="E335" t="s">
        <v>14</v>
      </c>
      <c r="F335" t="s">
        <v>7126</v>
      </c>
      <c r="G335" s="272">
        <v>847</v>
      </c>
      <c r="H335" s="272">
        <v>231543.848</v>
      </c>
      <c r="I335" s="272">
        <v>246892.981</v>
      </c>
      <c r="J335" s="253">
        <v>-6.2169175234673846</v>
      </c>
      <c r="K335" s="272">
        <v>273369.360094451</v>
      </c>
      <c r="L335" s="386" t="s">
        <v>7671</v>
      </c>
      <c r="M335" s="386" t="s">
        <v>7586</v>
      </c>
      <c r="N335" s="387" t="s">
        <v>7593</v>
      </c>
    </row>
    <row r="336" spans="1:14" x14ac:dyDescent="0.3">
      <c r="A336">
        <f t="shared" si="5"/>
        <v>328</v>
      </c>
      <c r="B336" s="236">
        <v>191630</v>
      </c>
      <c r="C336" t="s">
        <v>1900</v>
      </c>
      <c r="D336" t="s">
        <v>5728</v>
      </c>
      <c r="E336" t="s">
        <v>12</v>
      </c>
      <c r="F336" t="s">
        <v>7126</v>
      </c>
      <c r="G336" s="272">
        <v>1671</v>
      </c>
      <c r="H336" s="272">
        <v>230796.91099999999</v>
      </c>
      <c r="I336" s="272">
        <v>304958.83500000002</v>
      </c>
      <c r="J336" s="253">
        <v>-24.318667140763441</v>
      </c>
      <c r="K336" s="272">
        <v>138119.03710353081</v>
      </c>
      <c r="L336" s="386" t="s">
        <v>7671</v>
      </c>
      <c r="M336" s="386" t="s">
        <v>7586</v>
      </c>
      <c r="N336" s="387" t="s">
        <v>7593</v>
      </c>
    </row>
    <row r="337" spans="1:14" x14ac:dyDescent="0.3">
      <c r="A337">
        <f t="shared" si="5"/>
        <v>329</v>
      </c>
      <c r="B337" s="236">
        <v>169248</v>
      </c>
      <c r="C337" t="s">
        <v>970</v>
      </c>
      <c r="D337" t="s">
        <v>7207</v>
      </c>
      <c r="E337" t="s">
        <v>141</v>
      </c>
      <c r="F337" t="s">
        <v>7460</v>
      </c>
      <c r="G337" s="272">
        <v>15465</v>
      </c>
      <c r="H337" s="272">
        <v>230600.367</v>
      </c>
      <c r="I337" s="272">
        <v>246144.98</v>
      </c>
      <c r="J337" s="253">
        <v>-6.3152264978144173</v>
      </c>
      <c r="K337" s="272">
        <v>14911.113288069835</v>
      </c>
      <c r="L337" s="386" t="s">
        <v>7675</v>
      </c>
      <c r="M337" s="386" t="s">
        <v>7586</v>
      </c>
      <c r="N337" s="387" t="s">
        <v>7672</v>
      </c>
    </row>
    <row r="338" spans="1:14" x14ac:dyDescent="0.3">
      <c r="A338">
        <f t="shared" si="5"/>
        <v>330</v>
      </c>
      <c r="B338" s="236">
        <v>151801</v>
      </c>
      <c r="C338" t="s">
        <v>1143</v>
      </c>
      <c r="D338" t="s">
        <v>5781</v>
      </c>
      <c r="E338" t="s">
        <v>90</v>
      </c>
      <c r="F338" t="s">
        <v>7126</v>
      </c>
      <c r="G338" s="272">
        <v>12230</v>
      </c>
      <c r="H338" s="272">
        <v>229901.93</v>
      </c>
      <c r="I338" s="272">
        <v>268508.114</v>
      </c>
      <c r="J338" s="253">
        <v>-14.378032538711288</v>
      </c>
      <c r="K338" s="272">
        <v>18798.195421095665</v>
      </c>
      <c r="L338" s="386" t="s">
        <v>7671</v>
      </c>
      <c r="M338" s="386" t="s">
        <v>7586</v>
      </c>
      <c r="N338" s="387" t="s">
        <v>7599</v>
      </c>
    </row>
    <row r="339" spans="1:14" x14ac:dyDescent="0.3">
      <c r="A339">
        <f t="shared" si="5"/>
        <v>331</v>
      </c>
      <c r="B339" s="236">
        <v>133553</v>
      </c>
      <c r="C339" t="s">
        <v>1055</v>
      </c>
      <c r="D339" t="s">
        <v>5835</v>
      </c>
      <c r="E339" t="s">
        <v>63</v>
      </c>
      <c r="F339" t="s">
        <v>7126</v>
      </c>
      <c r="G339" s="272">
        <v>17764</v>
      </c>
      <c r="H339" s="272">
        <v>229076</v>
      </c>
      <c r="I339" s="272">
        <v>240254</v>
      </c>
      <c r="J339" s="253">
        <v>-4.6525760237082423</v>
      </c>
      <c r="K339" s="272">
        <v>12895.519027246115</v>
      </c>
      <c r="L339" s="386" t="s">
        <v>7671</v>
      </c>
      <c r="M339" s="386" t="s">
        <v>7586</v>
      </c>
      <c r="N339" s="387" t="s">
        <v>7599</v>
      </c>
    </row>
    <row r="340" spans="1:14" x14ac:dyDescent="0.3">
      <c r="A340">
        <f t="shared" ref="A340:A403" si="6">RANK(H340,H$9:H$697,0)</f>
        <v>332</v>
      </c>
      <c r="B340" s="236">
        <v>206622</v>
      </c>
      <c r="C340" t="s">
        <v>1671</v>
      </c>
      <c r="D340" t="s">
        <v>5500</v>
      </c>
      <c r="E340" t="s">
        <v>56</v>
      </c>
      <c r="F340" t="s">
        <v>7126</v>
      </c>
      <c r="G340" s="272">
        <v>6238</v>
      </c>
      <c r="H340" s="272">
        <v>225434</v>
      </c>
      <c r="I340" s="272">
        <v>259332</v>
      </c>
      <c r="J340" s="253">
        <v>-13.071275430722009</v>
      </c>
      <c r="K340" s="272">
        <v>36138.82654697018</v>
      </c>
      <c r="L340" s="386" t="s">
        <v>7671</v>
      </c>
      <c r="M340" s="386" t="s">
        <v>7586</v>
      </c>
      <c r="N340" s="387" t="s">
        <v>7672</v>
      </c>
    </row>
    <row r="341" spans="1:14" x14ac:dyDescent="0.3">
      <c r="A341">
        <f t="shared" si="6"/>
        <v>333</v>
      </c>
      <c r="B341" s="236">
        <v>102094</v>
      </c>
      <c r="C341" t="s">
        <v>1740</v>
      </c>
      <c r="D341" t="s">
        <v>5647</v>
      </c>
      <c r="E341" t="s">
        <v>97</v>
      </c>
      <c r="F341" t="s">
        <v>7460</v>
      </c>
      <c r="G341" s="272">
        <v>12263</v>
      </c>
      <c r="H341" s="272">
        <v>221651.96799999999</v>
      </c>
      <c r="I341" s="272">
        <v>231979.91099999999</v>
      </c>
      <c r="J341" s="253">
        <v>-4.4520850773151643</v>
      </c>
      <c r="K341" s="272">
        <v>18074.856723477125</v>
      </c>
      <c r="L341" s="386" t="s">
        <v>7675</v>
      </c>
      <c r="M341" s="386" t="s">
        <v>7586</v>
      </c>
      <c r="N341" s="387" t="s">
        <v>7672</v>
      </c>
    </row>
    <row r="342" spans="1:14" x14ac:dyDescent="0.3">
      <c r="A342">
        <f t="shared" si="6"/>
        <v>334</v>
      </c>
      <c r="B342" s="236">
        <v>107044</v>
      </c>
      <c r="C342" t="s">
        <v>1921</v>
      </c>
      <c r="D342" t="s">
        <v>5830</v>
      </c>
      <c r="E342" t="s">
        <v>311</v>
      </c>
      <c r="F342" t="s">
        <v>7126</v>
      </c>
      <c r="G342" s="272">
        <v>3899</v>
      </c>
      <c r="H342" s="272">
        <v>218767.34</v>
      </c>
      <c r="I342" s="272">
        <v>214462.84400000001</v>
      </c>
      <c r="J342" s="253">
        <v>2.0071057157108294</v>
      </c>
      <c r="K342" s="272">
        <v>56108.576558091816</v>
      </c>
      <c r="L342" s="386" t="s">
        <v>7671</v>
      </c>
      <c r="M342" s="386" t="s">
        <v>7586</v>
      </c>
      <c r="N342" s="387" t="s">
        <v>7672</v>
      </c>
    </row>
    <row r="343" spans="1:14" x14ac:dyDescent="0.3">
      <c r="A343">
        <f t="shared" si="6"/>
        <v>335</v>
      </c>
      <c r="B343" s="236">
        <v>138600</v>
      </c>
      <c r="C343" t="s">
        <v>866</v>
      </c>
      <c r="D343" t="s">
        <v>5717</v>
      </c>
      <c r="E343" t="s">
        <v>116</v>
      </c>
      <c r="F343" t="s">
        <v>7126</v>
      </c>
      <c r="G343" s="272">
        <v>1079.67</v>
      </c>
      <c r="H343" s="272">
        <v>218548.954</v>
      </c>
      <c r="I343" s="272">
        <v>247192.299</v>
      </c>
      <c r="J343" s="253">
        <v>-11.587474656724641</v>
      </c>
      <c r="K343" s="272">
        <v>202421.99375735177</v>
      </c>
      <c r="L343" s="386" t="s">
        <v>7671</v>
      </c>
      <c r="M343" s="386" t="s">
        <v>7586</v>
      </c>
      <c r="N343" s="387" t="s">
        <v>7593</v>
      </c>
    </row>
    <row r="344" spans="1:14" x14ac:dyDescent="0.3">
      <c r="A344">
        <f t="shared" si="6"/>
        <v>336</v>
      </c>
      <c r="B344" s="236">
        <v>219356</v>
      </c>
      <c r="C344" t="s">
        <v>1392</v>
      </c>
      <c r="D344" t="s">
        <v>5852</v>
      </c>
      <c r="E344" t="s">
        <v>45</v>
      </c>
      <c r="F344" t="s">
        <v>7138</v>
      </c>
      <c r="G344" s="272">
        <v>9842</v>
      </c>
      <c r="H344" s="272">
        <v>217558.94099999999</v>
      </c>
      <c r="I344" s="272">
        <v>205669.78200000001</v>
      </c>
      <c r="J344" s="253">
        <v>5.7807028744747733</v>
      </c>
      <c r="K344" s="272">
        <v>22105.155557813454</v>
      </c>
      <c r="L344" s="386" t="s">
        <v>7675</v>
      </c>
      <c r="M344" s="386" t="s">
        <v>7586</v>
      </c>
      <c r="N344" s="387" t="s">
        <v>7672</v>
      </c>
    </row>
    <row r="345" spans="1:14" x14ac:dyDescent="0.3">
      <c r="A345">
        <f t="shared" si="6"/>
        <v>337</v>
      </c>
      <c r="B345" s="236">
        <v>190044</v>
      </c>
      <c r="C345" t="s">
        <v>983</v>
      </c>
      <c r="D345" t="s">
        <v>5754</v>
      </c>
      <c r="E345" t="s">
        <v>12</v>
      </c>
      <c r="F345" t="s">
        <v>7126</v>
      </c>
      <c r="G345" s="272">
        <v>3720</v>
      </c>
      <c r="H345" s="272">
        <v>216602.67600000001</v>
      </c>
      <c r="I345" s="272">
        <v>240740.81899999999</v>
      </c>
      <c r="J345" s="253">
        <v>-10.026609986734321</v>
      </c>
      <c r="K345" s="272">
        <v>58226.525806451617</v>
      </c>
      <c r="L345" s="386" t="s">
        <v>7671</v>
      </c>
      <c r="M345" s="386" t="s">
        <v>7586</v>
      </c>
      <c r="N345" s="387" t="s">
        <v>7672</v>
      </c>
    </row>
    <row r="346" spans="1:14" x14ac:dyDescent="0.3">
      <c r="A346">
        <f t="shared" si="6"/>
        <v>338</v>
      </c>
      <c r="B346" s="236">
        <v>132903</v>
      </c>
      <c r="C346" t="s">
        <v>1741</v>
      </c>
      <c r="D346" t="s">
        <v>5798</v>
      </c>
      <c r="E346" t="s">
        <v>63</v>
      </c>
      <c r="F346" t="s">
        <v>7460</v>
      </c>
      <c r="G346" s="272">
        <v>46717</v>
      </c>
      <c r="H346" s="272">
        <v>215099.894</v>
      </c>
      <c r="I346" s="272">
        <v>201023.73300000001</v>
      </c>
      <c r="J346" s="253">
        <v>7.0022383874445318</v>
      </c>
      <c r="K346" s="272">
        <v>4604.3173577070447</v>
      </c>
      <c r="L346" s="386" t="s">
        <v>7675</v>
      </c>
      <c r="M346" s="386" t="s">
        <v>7586</v>
      </c>
      <c r="N346" s="387" t="s">
        <v>7672</v>
      </c>
    </row>
    <row r="347" spans="1:14" x14ac:dyDescent="0.3">
      <c r="A347">
        <f t="shared" si="6"/>
        <v>339</v>
      </c>
      <c r="B347" s="236">
        <v>232308</v>
      </c>
      <c r="C347" t="s">
        <v>1124</v>
      </c>
      <c r="D347" t="s">
        <v>5761</v>
      </c>
      <c r="E347" t="s">
        <v>14</v>
      </c>
      <c r="F347" t="s">
        <v>7126</v>
      </c>
      <c r="G347" s="272">
        <v>782</v>
      </c>
      <c r="H347" s="272">
        <v>214659.37100000001</v>
      </c>
      <c r="I347" s="272">
        <v>219546.709</v>
      </c>
      <c r="J347" s="253">
        <v>-2.2261039676982812</v>
      </c>
      <c r="K347" s="272">
        <v>274500.47442455241</v>
      </c>
      <c r="L347" s="386" t="s">
        <v>7671</v>
      </c>
      <c r="M347" s="386" t="s">
        <v>7586</v>
      </c>
      <c r="N347" s="387" t="s">
        <v>7593</v>
      </c>
    </row>
    <row r="348" spans="1:14" x14ac:dyDescent="0.3">
      <c r="A348">
        <f t="shared" si="6"/>
        <v>340</v>
      </c>
      <c r="B348" s="236">
        <v>167783</v>
      </c>
      <c r="C348" t="s">
        <v>7206</v>
      </c>
      <c r="D348" t="s">
        <v>5412</v>
      </c>
      <c r="E348" t="s">
        <v>22</v>
      </c>
      <c r="F348" t="s">
        <v>7126</v>
      </c>
      <c r="G348" s="272">
        <v>5685</v>
      </c>
      <c r="H348" s="272">
        <v>212281.64600000001</v>
      </c>
      <c r="I348" s="272">
        <v>244267.78099999999</v>
      </c>
      <c r="J348" s="253">
        <v>-13.094700770217418</v>
      </c>
      <c r="K348" s="272">
        <v>37340.658927000877</v>
      </c>
      <c r="L348" s="386" t="s">
        <v>7671</v>
      </c>
      <c r="M348" s="386" t="s">
        <v>7586</v>
      </c>
      <c r="N348" s="387" t="s">
        <v>7672</v>
      </c>
    </row>
    <row r="349" spans="1:14" x14ac:dyDescent="0.3">
      <c r="A349">
        <f t="shared" si="6"/>
        <v>341</v>
      </c>
      <c r="B349" s="236">
        <v>111081</v>
      </c>
      <c r="C349" t="s">
        <v>935</v>
      </c>
      <c r="D349" t="s">
        <v>5794</v>
      </c>
      <c r="E349" t="s">
        <v>39</v>
      </c>
      <c r="F349" t="s">
        <v>7126</v>
      </c>
      <c r="G349" s="272">
        <v>1421.75</v>
      </c>
      <c r="H349" s="272">
        <v>211728.454</v>
      </c>
      <c r="I349" s="272">
        <v>234418.758</v>
      </c>
      <c r="J349" s="253">
        <v>-9.6793892236217722</v>
      </c>
      <c r="K349" s="272">
        <v>148921.01564972746</v>
      </c>
      <c r="L349" s="386" t="s">
        <v>7671</v>
      </c>
      <c r="M349" s="386" t="s">
        <v>7586</v>
      </c>
      <c r="N349" s="387" t="s">
        <v>7599</v>
      </c>
    </row>
    <row r="350" spans="1:14" x14ac:dyDescent="0.3">
      <c r="A350">
        <f t="shared" si="6"/>
        <v>342</v>
      </c>
      <c r="B350" s="236">
        <v>139940</v>
      </c>
      <c r="C350" t="s">
        <v>1090</v>
      </c>
      <c r="D350" t="s">
        <v>5431</v>
      </c>
      <c r="E350" t="s">
        <v>116</v>
      </c>
      <c r="F350" t="s">
        <v>7138</v>
      </c>
      <c r="G350" s="272">
        <v>44283</v>
      </c>
      <c r="H350" s="272">
        <v>210449.709</v>
      </c>
      <c r="I350" s="272">
        <v>234747.17600000001</v>
      </c>
      <c r="J350" s="253">
        <v>-10.350483193885154</v>
      </c>
      <c r="K350" s="272">
        <v>4752.3814782196332</v>
      </c>
      <c r="L350" s="386" t="s">
        <v>7675</v>
      </c>
      <c r="M350" s="386" t="s">
        <v>7586</v>
      </c>
      <c r="N350" s="387" t="s">
        <v>7672</v>
      </c>
    </row>
    <row r="351" spans="1:14" x14ac:dyDescent="0.3">
      <c r="A351">
        <f t="shared" si="6"/>
        <v>343</v>
      </c>
      <c r="B351" s="236">
        <v>194310</v>
      </c>
      <c r="C351" t="s">
        <v>1316</v>
      </c>
      <c r="D351" t="s">
        <v>5423</v>
      </c>
      <c r="E351" t="s">
        <v>12</v>
      </c>
      <c r="F351" t="s">
        <v>7126</v>
      </c>
      <c r="G351" s="272">
        <v>11147</v>
      </c>
      <c r="H351" s="272">
        <v>210436.818</v>
      </c>
      <c r="I351" s="272">
        <v>250615.147</v>
      </c>
      <c r="J351" s="253">
        <v>-16.031883739253797</v>
      </c>
      <c r="K351" s="272">
        <v>18878.336592805241</v>
      </c>
      <c r="L351" s="386" t="s">
        <v>7671</v>
      </c>
      <c r="M351" s="386" t="s">
        <v>7586</v>
      </c>
      <c r="N351" s="387" t="s">
        <v>7672</v>
      </c>
    </row>
    <row r="352" spans="1:14" x14ac:dyDescent="0.3">
      <c r="A352">
        <f t="shared" si="6"/>
        <v>344</v>
      </c>
      <c r="B352" s="236">
        <v>157951</v>
      </c>
      <c r="C352" t="s">
        <v>1645</v>
      </c>
      <c r="D352" t="s">
        <v>5804</v>
      </c>
      <c r="E352" t="s">
        <v>10</v>
      </c>
      <c r="F352" t="s">
        <v>7138</v>
      </c>
      <c r="G352" s="272">
        <v>13660</v>
      </c>
      <c r="H352" s="272">
        <v>209503.02499999999</v>
      </c>
      <c r="I352" s="272">
        <v>227778.83</v>
      </c>
      <c r="J352" s="253">
        <v>-8.0234870817450421</v>
      </c>
      <c r="K352" s="272">
        <v>15336.971083455344</v>
      </c>
      <c r="L352" s="386" t="s">
        <v>7675</v>
      </c>
      <c r="M352" s="386" t="s">
        <v>7586</v>
      </c>
      <c r="N352" s="387" t="s">
        <v>7672</v>
      </c>
    </row>
    <row r="353" spans="1:14" x14ac:dyDescent="0.3">
      <c r="A353">
        <f t="shared" si="6"/>
        <v>345</v>
      </c>
      <c r="B353" s="236">
        <v>110556</v>
      </c>
      <c r="C353" t="s">
        <v>6343</v>
      </c>
      <c r="D353" t="s">
        <v>5801</v>
      </c>
      <c r="E353" t="s">
        <v>39</v>
      </c>
      <c r="F353" t="s">
        <v>7592</v>
      </c>
      <c r="G353" s="272">
        <v>26438</v>
      </c>
      <c r="H353" s="272">
        <v>208734.522</v>
      </c>
      <c r="I353" s="272">
        <v>218892.18900000001</v>
      </c>
      <c r="J353" s="253">
        <v>-4.6404885648980372</v>
      </c>
      <c r="K353" s="272">
        <v>7895.2463121264846</v>
      </c>
      <c r="L353" s="386" t="s">
        <v>7675</v>
      </c>
      <c r="M353" s="386" t="s">
        <v>7586</v>
      </c>
      <c r="N353" s="387" t="s">
        <v>7672</v>
      </c>
    </row>
    <row r="354" spans="1:14" x14ac:dyDescent="0.3">
      <c r="A354">
        <f t="shared" si="6"/>
        <v>346</v>
      </c>
      <c r="B354" s="236">
        <v>153278</v>
      </c>
      <c r="C354" t="s">
        <v>1523</v>
      </c>
      <c r="D354" t="s">
        <v>5810</v>
      </c>
      <c r="E354" t="s">
        <v>26</v>
      </c>
      <c r="F354" t="s">
        <v>7126</v>
      </c>
      <c r="G354" s="272">
        <v>1541</v>
      </c>
      <c r="H354" s="272">
        <v>207856.06899999999</v>
      </c>
      <c r="I354" s="272">
        <v>239871.891</v>
      </c>
      <c r="J354" s="253">
        <v>-13.347050321957067</v>
      </c>
      <c r="K354" s="272">
        <v>134883.88643737833</v>
      </c>
      <c r="L354" s="386" t="s">
        <v>7671</v>
      </c>
      <c r="M354" s="386" t="s">
        <v>7586</v>
      </c>
      <c r="N354" s="387" t="s">
        <v>7599</v>
      </c>
    </row>
    <row r="355" spans="1:14" x14ac:dyDescent="0.3">
      <c r="A355">
        <f t="shared" si="6"/>
        <v>347</v>
      </c>
      <c r="B355" s="236">
        <v>217165</v>
      </c>
      <c r="C355" t="s">
        <v>928</v>
      </c>
      <c r="D355" t="s">
        <v>5771</v>
      </c>
      <c r="E355" t="s">
        <v>78</v>
      </c>
      <c r="F355" t="s">
        <v>7126</v>
      </c>
      <c r="G355" s="272">
        <v>3338</v>
      </c>
      <c r="H355" s="272">
        <v>207390.109</v>
      </c>
      <c r="I355" s="272">
        <v>232616.67</v>
      </c>
      <c r="J355" s="253">
        <v>-10.844691827116259</v>
      </c>
      <c r="K355" s="272">
        <v>62130.050629119236</v>
      </c>
      <c r="L355" s="386" t="s">
        <v>7671</v>
      </c>
      <c r="M355" s="386" t="s">
        <v>7586</v>
      </c>
      <c r="N355" s="387" t="s">
        <v>7599</v>
      </c>
    </row>
    <row r="356" spans="1:14" x14ac:dyDescent="0.3">
      <c r="A356">
        <f t="shared" si="6"/>
        <v>348</v>
      </c>
      <c r="B356" s="236">
        <v>217484</v>
      </c>
      <c r="C356" t="s">
        <v>7500</v>
      </c>
      <c r="D356" t="s">
        <v>5561</v>
      </c>
      <c r="E356" t="s">
        <v>78</v>
      </c>
      <c r="F356" t="s">
        <v>7592</v>
      </c>
      <c r="G356" s="344" t="s">
        <v>875</v>
      </c>
      <c r="H356" s="272">
        <v>203869.3</v>
      </c>
      <c r="I356" s="272">
        <v>227650.573</v>
      </c>
      <c r="J356" s="253">
        <v>-10.446392770555425</v>
      </c>
      <c r="K356" s="391" t="s">
        <v>875</v>
      </c>
      <c r="L356" s="386" t="s">
        <v>7675</v>
      </c>
      <c r="M356" s="386" t="s">
        <v>7586</v>
      </c>
      <c r="N356" s="387" t="s">
        <v>7672</v>
      </c>
    </row>
    <row r="357" spans="1:14" x14ac:dyDescent="0.3">
      <c r="A357">
        <f t="shared" si="6"/>
        <v>349</v>
      </c>
      <c r="B357" s="236">
        <v>163976</v>
      </c>
      <c r="C357" t="s">
        <v>3723</v>
      </c>
      <c r="D357" t="s">
        <v>5777</v>
      </c>
      <c r="E357" t="s">
        <v>124</v>
      </c>
      <c r="F357" t="s">
        <v>7126</v>
      </c>
      <c r="G357" s="272">
        <v>471.5</v>
      </c>
      <c r="H357" s="272">
        <v>202897.533</v>
      </c>
      <c r="I357" s="272">
        <v>239671.19500000001</v>
      </c>
      <c r="J357" s="253">
        <v>-15.343379916806441</v>
      </c>
      <c r="K357" s="272">
        <v>430323.50583244965</v>
      </c>
      <c r="L357" s="386" t="s">
        <v>7671</v>
      </c>
      <c r="M357" s="386" t="s">
        <v>7586</v>
      </c>
      <c r="N357" s="387" t="s">
        <v>7593</v>
      </c>
    </row>
    <row r="358" spans="1:14" x14ac:dyDescent="0.3">
      <c r="A358">
        <f t="shared" si="6"/>
        <v>350</v>
      </c>
      <c r="B358" s="236">
        <v>160658</v>
      </c>
      <c r="C358" t="s">
        <v>7697</v>
      </c>
      <c r="D358" t="s">
        <v>7698</v>
      </c>
      <c r="E358" t="s">
        <v>361</v>
      </c>
      <c r="F358" t="s">
        <v>7138</v>
      </c>
      <c r="G358" s="272">
        <v>13371</v>
      </c>
      <c r="H358" s="272">
        <v>201500</v>
      </c>
      <c r="I358" s="272">
        <v>233200</v>
      </c>
      <c r="J358" s="253">
        <v>-13.593481989708406</v>
      </c>
      <c r="K358" s="272">
        <v>15069.927454939794</v>
      </c>
      <c r="L358" s="386" t="s">
        <v>7675</v>
      </c>
      <c r="M358" s="386" t="s">
        <v>7586</v>
      </c>
      <c r="N358" s="387" t="s">
        <v>7672</v>
      </c>
    </row>
    <row r="359" spans="1:14" x14ac:dyDescent="0.3">
      <c r="A359">
        <f t="shared" si="6"/>
        <v>351</v>
      </c>
      <c r="B359" s="236">
        <v>225247</v>
      </c>
      <c r="C359" t="s">
        <v>7499</v>
      </c>
      <c r="D359" t="s">
        <v>5643</v>
      </c>
      <c r="E359" t="s">
        <v>35</v>
      </c>
      <c r="F359" t="s">
        <v>7126</v>
      </c>
      <c r="G359" s="272">
        <v>1847.5</v>
      </c>
      <c r="H359" s="272">
        <v>200754.52600000001</v>
      </c>
      <c r="I359" s="272">
        <v>214792.367</v>
      </c>
      <c r="J359" s="253">
        <v>-6.5355399710269966</v>
      </c>
      <c r="K359" s="272">
        <v>108662.80162381596</v>
      </c>
      <c r="L359" s="386" t="s">
        <v>7671</v>
      </c>
      <c r="M359" s="386" t="s">
        <v>7586</v>
      </c>
      <c r="N359" s="387" t="s">
        <v>7672</v>
      </c>
    </row>
    <row r="360" spans="1:14" x14ac:dyDescent="0.3">
      <c r="A360">
        <f t="shared" si="6"/>
        <v>352</v>
      </c>
      <c r="B360" s="236">
        <v>156222</v>
      </c>
      <c r="C360" t="s">
        <v>881</v>
      </c>
      <c r="D360" t="s">
        <v>5809</v>
      </c>
      <c r="E360" t="s">
        <v>10</v>
      </c>
      <c r="F360" t="s">
        <v>7126</v>
      </c>
      <c r="G360" s="272">
        <v>1104</v>
      </c>
      <c r="H360" s="272">
        <v>200734.80100000001</v>
      </c>
      <c r="I360" s="272">
        <v>190772.80300000001</v>
      </c>
      <c r="J360" s="253">
        <v>5.2219172981381421</v>
      </c>
      <c r="K360" s="272">
        <v>181825.00090579709</v>
      </c>
      <c r="L360" s="386" t="s">
        <v>7671</v>
      </c>
      <c r="M360" s="386" t="s">
        <v>7586</v>
      </c>
      <c r="N360" s="387" t="s">
        <v>7597</v>
      </c>
    </row>
    <row r="361" spans="1:14" x14ac:dyDescent="0.3">
      <c r="A361">
        <f t="shared" si="6"/>
        <v>353</v>
      </c>
      <c r="B361" s="236">
        <v>233295</v>
      </c>
      <c r="C361" t="s">
        <v>1915</v>
      </c>
      <c r="D361" t="s">
        <v>5808</v>
      </c>
      <c r="E361" t="s">
        <v>14</v>
      </c>
      <c r="F361" t="s">
        <v>7126</v>
      </c>
      <c r="G361" s="272">
        <v>1473</v>
      </c>
      <c r="H361" s="272">
        <v>200255.576</v>
      </c>
      <c r="I361" s="272">
        <v>219942.75899999999</v>
      </c>
      <c r="J361" s="253">
        <v>-8.9510484862109045</v>
      </c>
      <c r="K361" s="272">
        <v>135950.83231500338</v>
      </c>
      <c r="L361" s="386" t="s">
        <v>7671</v>
      </c>
      <c r="M361" s="386" t="s">
        <v>7586</v>
      </c>
      <c r="N361" s="387" t="s">
        <v>7593</v>
      </c>
    </row>
    <row r="362" spans="1:14" x14ac:dyDescent="0.3">
      <c r="A362">
        <f t="shared" si="6"/>
        <v>354</v>
      </c>
      <c r="B362" s="236">
        <v>143084</v>
      </c>
      <c r="C362" t="s">
        <v>3850</v>
      </c>
      <c r="D362" t="s">
        <v>5792</v>
      </c>
      <c r="E362" t="s">
        <v>19</v>
      </c>
      <c r="F362" t="s">
        <v>7126</v>
      </c>
      <c r="G362" s="272">
        <v>2352</v>
      </c>
      <c r="H362" s="272">
        <v>196811.09</v>
      </c>
      <c r="I362" s="272">
        <v>215416.774</v>
      </c>
      <c r="J362" s="253">
        <v>-8.6370637042405995</v>
      </c>
      <c r="K362" s="272">
        <v>83678.184523809527</v>
      </c>
      <c r="L362" s="386" t="s">
        <v>7671</v>
      </c>
      <c r="M362" s="386" t="s">
        <v>7586</v>
      </c>
      <c r="N362" s="387" t="s">
        <v>7593</v>
      </c>
    </row>
    <row r="363" spans="1:14" x14ac:dyDescent="0.3">
      <c r="A363">
        <f t="shared" si="6"/>
        <v>355</v>
      </c>
      <c r="B363" s="236">
        <v>213668</v>
      </c>
      <c r="C363" t="s">
        <v>1204</v>
      </c>
      <c r="D363" t="s">
        <v>5745</v>
      </c>
      <c r="E363" t="s">
        <v>8</v>
      </c>
      <c r="F363" t="s">
        <v>7126</v>
      </c>
      <c r="G363" s="272">
        <v>1083</v>
      </c>
      <c r="H363" s="272">
        <v>195195.65400000001</v>
      </c>
      <c r="I363" s="272">
        <v>234724.359</v>
      </c>
      <c r="J363" s="253">
        <v>-16.840478409827078</v>
      </c>
      <c r="K363" s="272">
        <v>180236.06094182827</v>
      </c>
      <c r="L363" s="386" t="s">
        <v>7671</v>
      </c>
      <c r="M363" s="386" t="s">
        <v>7586</v>
      </c>
      <c r="N363" s="387" t="s">
        <v>7593</v>
      </c>
    </row>
    <row r="364" spans="1:14" x14ac:dyDescent="0.3">
      <c r="A364">
        <f t="shared" si="6"/>
        <v>356</v>
      </c>
      <c r="B364" s="236">
        <v>183239</v>
      </c>
      <c r="C364" t="s">
        <v>1364</v>
      </c>
      <c r="D364" t="s">
        <v>5819</v>
      </c>
      <c r="E364" t="s">
        <v>47</v>
      </c>
      <c r="F364" t="s">
        <v>7126</v>
      </c>
      <c r="G364" s="272">
        <v>1942</v>
      </c>
      <c r="H364" s="272">
        <v>194937.848</v>
      </c>
      <c r="I364" s="272">
        <v>216183.274</v>
      </c>
      <c r="J364" s="253">
        <v>-9.8275068218274839</v>
      </c>
      <c r="K364" s="272">
        <v>100379.94232749743</v>
      </c>
      <c r="L364" s="386" t="s">
        <v>7671</v>
      </c>
      <c r="M364" s="386" t="s">
        <v>7586</v>
      </c>
      <c r="N364" s="387" t="s">
        <v>7593</v>
      </c>
    </row>
    <row r="365" spans="1:14" x14ac:dyDescent="0.3">
      <c r="A365">
        <f t="shared" si="6"/>
        <v>357</v>
      </c>
      <c r="B365" s="236">
        <v>112251</v>
      </c>
      <c r="C365" t="s">
        <v>978</v>
      </c>
      <c r="D365" t="s">
        <v>5460</v>
      </c>
      <c r="E365" t="s">
        <v>39</v>
      </c>
      <c r="F365" t="s">
        <v>7126</v>
      </c>
      <c r="G365" s="272">
        <v>995</v>
      </c>
      <c r="H365" s="272">
        <v>193132.71799999999</v>
      </c>
      <c r="I365" s="272">
        <v>216215.139</v>
      </c>
      <c r="J365" s="253">
        <v>-10.675672900036847</v>
      </c>
      <c r="K365" s="272">
        <v>194103.23417085427</v>
      </c>
      <c r="L365" s="386" t="s">
        <v>7671</v>
      </c>
      <c r="M365" s="386" t="s">
        <v>7586</v>
      </c>
      <c r="N365" s="387" t="s">
        <v>7672</v>
      </c>
    </row>
    <row r="366" spans="1:14" x14ac:dyDescent="0.3">
      <c r="A366">
        <f t="shared" si="6"/>
        <v>358</v>
      </c>
      <c r="B366" s="236">
        <v>154235</v>
      </c>
      <c r="C366" t="s">
        <v>1403</v>
      </c>
      <c r="D366" t="s">
        <v>5816</v>
      </c>
      <c r="E366" t="s">
        <v>26</v>
      </c>
      <c r="F366" t="s">
        <v>7126</v>
      </c>
      <c r="G366" s="272">
        <v>2703</v>
      </c>
      <c r="H366" s="272">
        <v>192758.39</v>
      </c>
      <c r="I366" s="272">
        <v>210198.13500000001</v>
      </c>
      <c r="J366" s="253">
        <v>-8.2968124336593192</v>
      </c>
      <c r="K366" s="272">
        <v>71312.7598964114</v>
      </c>
      <c r="L366" s="386" t="s">
        <v>7671</v>
      </c>
      <c r="M366" s="386" t="s">
        <v>7586</v>
      </c>
      <c r="N366" s="387" t="s">
        <v>7672</v>
      </c>
    </row>
    <row r="367" spans="1:14" x14ac:dyDescent="0.3">
      <c r="A367">
        <f t="shared" si="6"/>
        <v>359</v>
      </c>
      <c r="B367" s="236">
        <v>191931</v>
      </c>
      <c r="C367" t="s">
        <v>7699</v>
      </c>
      <c r="D367" t="s">
        <v>5825</v>
      </c>
      <c r="E367" t="s">
        <v>12</v>
      </c>
      <c r="F367" t="s">
        <v>7126</v>
      </c>
      <c r="G367" s="272">
        <v>3206</v>
      </c>
      <c r="H367" s="272">
        <v>192517</v>
      </c>
      <c r="I367" s="272">
        <v>206331</v>
      </c>
      <c r="J367" s="253">
        <v>-6.6950676340443271</v>
      </c>
      <c r="K367" s="272">
        <v>60048.970679975049</v>
      </c>
      <c r="L367" s="386" t="s">
        <v>7671</v>
      </c>
      <c r="M367" s="386" t="s">
        <v>7586</v>
      </c>
      <c r="N367" s="387" t="s">
        <v>7599</v>
      </c>
    </row>
    <row r="368" spans="1:14" x14ac:dyDescent="0.3">
      <c r="A368">
        <f t="shared" si="6"/>
        <v>360</v>
      </c>
      <c r="B368" s="236">
        <v>118888</v>
      </c>
      <c r="C368" t="s">
        <v>1249</v>
      </c>
      <c r="D368" t="s">
        <v>5425</v>
      </c>
      <c r="E368" t="s">
        <v>39</v>
      </c>
      <c r="F368" t="s">
        <v>7126</v>
      </c>
      <c r="G368" s="272">
        <v>699</v>
      </c>
      <c r="H368" s="272">
        <v>191163.592</v>
      </c>
      <c r="I368" s="272">
        <v>225622.133</v>
      </c>
      <c r="J368" s="253">
        <v>-15.272677614478541</v>
      </c>
      <c r="K368" s="272">
        <v>273481.53361945634</v>
      </c>
      <c r="L368" s="386" t="s">
        <v>7671</v>
      </c>
      <c r="M368" s="386" t="s">
        <v>7586</v>
      </c>
      <c r="N368" s="387" t="s">
        <v>7599</v>
      </c>
    </row>
    <row r="369" spans="1:14" x14ac:dyDescent="0.3">
      <c r="A369">
        <f t="shared" si="6"/>
        <v>361</v>
      </c>
      <c r="B369" s="236">
        <v>216278</v>
      </c>
      <c r="C369" t="s">
        <v>1433</v>
      </c>
      <c r="D369" t="s">
        <v>5793</v>
      </c>
      <c r="E369" t="s">
        <v>8</v>
      </c>
      <c r="F369" t="s">
        <v>7126</v>
      </c>
      <c r="G369" s="272">
        <v>2140</v>
      </c>
      <c r="H369" s="272">
        <v>190700.86199999999</v>
      </c>
      <c r="I369" s="272">
        <v>204153.302</v>
      </c>
      <c r="J369" s="253">
        <v>-6.5893815423078479</v>
      </c>
      <c r="K369" s="272">
        <v>89112.5523364486</v>
      </c>
      <c r="L369" s="386" t="s">
        <v>7671</v>
      </c>
      <c r="M369" s="386" t="s">
        <v>7586</v>
      </c>
      <c r="N369" s="387" t="s">
        <v>7593</v>
      </c>
    </row>
    <row r="370" spans="1:14" x14ac:dyDescent="0.3">
      <c r="A370">
        <f t="shared" si="6"/>
        <v>362</v>
      </c>
      <c r="B370" s="236">
        <v>129525</v>
      </c>
      <c r="C370" t="s">
        <v>1528</v>
      </c>
      <c r="D370" t="s">
        <v>5785</v>
      </c>
      <c r="E370" t="s">
        <v>81</v>
      </c>
      <c r="F370" t="s">
        <v>7126</v>
      </c>
      <c r="G370" s="272">
        <v>4968</v>
      </c>
      <c r="H370" s="272">
        <v>190171</v>
      </c>
      <c r="I370" s="272">
        <v>232738</v>
      </c>
      <c r="J370" s="253">
        <v>-18.289664773264359</v>
      </c>
      <c r="K370" s="272">
        <v>38279.186795491143</v>
      </c>
      <c r="L370" s="386" t="s">
        <v>7671</v>
      </c>
      <c r="M370" s="386" t="s">
        <v>7586</v>
      </c>
      <c r="N370" s="387" t="s">
        <v>7672</v>
      </c>
    </row>
    <row r="371" spans="1:14" x14ac:dyDescent="0.3">
      <c r="A371">
        <f t="shared" si="6"/>
        <v>363</v>
      </c>
      <c r="B371" s="236">
        <v>153834</v>
      </c>
      <c r="C371" t="s">
        <v>1202</v>
      </c>
      <c r="D371" t="s">
        <v>5787</v>
      </c>
      <c r="E371" t="s">
        <v>26</v>
      </c>
      <c r="F371" t="s">
        <v>7126</v>
      </c>
      <c r="G371" s="272">
        <v>1726</v>
      </c>
      <c r="H371" s="272">
        <v>187790.511</v>
      </c>
      <c r="I371" s="272">
        <v>207386.75200000001</v>
      </c>
      <c r="J371" s="253">
        <v>-9.4491286502235212</v>
      </c>
      <c r="K371" s="272">
        <v>108800.99130938586</v>
      </c>
      <c r="L371" s="386" t="s">
        <v>7671</v>
      </c>
      <c r="M371" s="386" t="s">
        <v>7586</v>
      </c>
      <c r="N371" s="387" t="s">
        <v>7593</v>
      </c>
    </row>
    <row r="372" spans="1:14" x14ac:dyDescent="0.3">
      <c r="A372">
        <f t="shared" si="6"/>
        <v>364</v>
      </c>
      <c r="B372" s="236">
        <v>166452</v>
      </c>
      <c r="C372" t="s">
        <v>1186</v>
      </c>
      <c r="D372" t="s">
        <v>5417</v>
      </c>
      <c r="E372" t="s">
        <v>22</v>
      </c>
      <c r="F372" t="s">
        <v>7126</v>
      </c>
      <c r="G372" s="272">
        <v>2602.35</v>
      </c>
      <c r="H372" s="272">
        <v>186630.62</v>
      </c>
      <c r="I372" s="272">
        <v>226529.06599999999</v>
      </c>
      <c r="J372" s="253">
        <v>-17.6129477353692</v>
      </c>
      <c r="K372" s="272">
        <v>71716.187292255083</v>
      </c>
      <c r="L372" s="386" t="s">
        <v>7671</v>
      </c>
      <c r="M372" s="386" t="s">
        <v>7586</v>
      </c>
      <c r="N372" s="387" t="s">
        <v>7672</v>
      </c>
    </row>
    <row r="373" spans="1:14" x14ac:dyDescent="0.3">
      <c r="A373">
        <f t="shared" si="6"/>
        <v>365</v>
      </c>
      <c r="B373" s="236">
        <v>140553</v>
      </c>
      <c r="C373" t="s">
        <v>2245</v>
      </c>
      <c r="D373" t="s">
        <v>5431</v>
      </c>
      <c r="E373" t="s">
        <v>116</v>
      </c>
      <c r="F373" t="s">
        <v>7126</v>
      </c>
      <c r="G373" s="272">
        <v>2237</v>
      </c>
      <c r="H373" s="272">
        <v>186522.807</v>
      </c>
      <c r="I373" s="272">
        <v>206484.35</v>
      </c>
      <c r="J373" s="253">
        <v>-9.6673394375893373</v>
      </c>
      <c r="K373" s="272">
        <v>83380.780956638351</v>
      </c>
      <c r="L373" s="386" t="s">
        <v>7671</v>
      </c>
      <c r="M373" s="386" t="s">
        <v>7603</v>
      </c>
      <c r="N373" s="387" t="s">
        <v>7593</v>
      </c>
    </row>
    <row r="374" spans="1:14" x14ac:dyDescent="0.3">
      <c r="A374">
        <f t="shared" si="6"/>
        <v>366</v>
      </c>
      <c r="B374" s="236">
        <v>201441</v>
      </c>
      <c r="C374" t="s">
        <v>917</v>
      </c>
      <c r="D374" t="s">
        <v>5804</v>
      </c>
      <c r="E374" t="s">
        <v>56</v>
      </c>
      <c r="F374" t="s">
        <v>7138</v>
      </c>
      <c r="G374" s="272">
        <v>17075</v>
      </c>
      <c r="H374" s="272">
        <v>185464.897</v>
      </c>
      <c r="I374" s="272">
        <v>199755.552</v>
      </c>
      <c r="J374" s="253">
        <v>-7.1540714923407984</v>
      </c>
      <c r="K374" s="272">
        <v>10861.780204978038</v>
      </c>
      <c r="L374" s="386" t="s">
        <v>7675</v>
      </c>
      <c r="M374" s="386" t="s">
        <v>7586</v>
      </c>
      <c r="N374" s="387" t="s">
        <v>7672</v>
      </c>
    </row>
    <row r="375" spans="1:14" x14ac:dyDescent="0.3">
      <c r="A375">
        <f t="shared" si="6"/>
        <v>367</v>
      </c>
      <c r="B375" s="236">
        <v>237525</v>
      </c>
      <c r="C375" t="s">
        <v>7503</v>
      </c>
      <c r="D375" t="s">
        <v>5840</v>
      </c>
      <c r="E375" t="s">
        <v>562</v>
      </c>
      <c r="F375" t="s">
        <v>7138</v>
      </c>
      <c r="G375" s="344" t="s">
        <v>875</v>
      </c>
      <c r="H375" s="272">
        <v>184935.61</v>
      </c>
      <c r="I375" s="272">
        <v>192036.06299999999</v>
      </c>
      <c r="J375" s="253">
        <v>-3.6974581175411831</v>
      </c>
      <c r="K375" s="391" t="s">
        <v>875</v>
      </c>
      <c r="L375" s="386" t="s">
        <v>7675</v>
      </c>
      <c r="M375" s="386" t="s">
        <v>7586</v>
      </c>
      <c r="N375" s="387" t="s">
        <v>7672</v>
      </c>
    </row>
    <row r="376" spans="1:14" x14ac:dyDescent="0.3">
      <c r="A376">
        <f t="shared" si="6"/>
        <v>368</v>
      </c>
      <c r="B376" s="344" t="s">
        <v>875</v>
      </c>
      <c r="C376" t="s">
        <v>1736</v>
      </c>
      <c r="D376" t="s">
        <v>5805</v>
      </c>
      <c r="E376" t="s">
        <v>90</v>
      </c>
      <c r="F376" t="s">
        <v>7684</v>
      </c>
      <c r="G376" s="344" t="s">
        <v>875</v>
      </c>
      <c r="H376" s="272">
        <v>184547.77799999999</v>
      </c>
      <c r="I376" s="272">
        <v>206314.55</v>
      </c>
      <c r="J376" s="253">
        <v>-10.550284504897983</v>
      </c>
      <c r="K376" s="391" t="s">
        <v>875</v>
      </c>
      <c r="L376" s="396" t="s">
        <v>875</v>
      </c>
      <c r="M376" s="396" t="s">
        <v>875</v>
      </c>
      <c r="N376" s="396" t="s">
        <v>7589</v>
      </c>
    </row>
    <row r="377" spans="1:14" x14ac:dyDescent="0.3">
      <c r="A377">
        <f t="shared" si="6"/>
        <v>369</v>
      </c>
      <c r="B377" s="236">
        <v>237066</v>
      </c>
      <c r="C377" t="s">
        <v>1658</v>
      </c>
      <c r="D377" t="s">
        <v>5700</v>
      </c>
      <c r="E377" t="s">
        <v>54</v>
      </c>
      <c r="F377" t="s">
        <v>7126</v>
      </c>
      <c r="G377" s="272">
        <v>2687</v>
      </c>
      <c r="H377" s="272">
        <v>183144.05</v>
      </c>
      <c r="I377" s="272">
        <v>203207.17800000001</v>
      </c>
      <c r="J377" s="253">
        <v>-9.8732378439899406</v>
      </c>
      <c r="K377" s="272">
        <v>68159.304056568668</v>
      </c>
      <c r="L377" s="386" t="s">
        <v>7671</v>
      </c>
      <c r="M377" s="386" t="s">
        <v>7586</v>
      </c>
      <c r="N377" s="387" t="s">
        <v>7599</v>
      </c>
    </row>
    <row r="378" spans="1:14" x14ac:dyDescent="0.3">
      <c r="A378">
        <f t="shared" si="6"/>
        <v>370</v>
      </c>
      <c r="B378" s="236">
        <v>230782</v>
      </c>
      <c r="C378" t="s">
        <v>1635</v>
      </c>
      <c r="D378" t="s">
        <v>5836</v>
      </c>
      <c r="E378" t="s">
        <v>5</v>
      </c>
      <c r="F378" t="s">
        <v>7460</v>
      </c>
      <c r="G378" s="272">
        <v>13507</v>
      </c>
      <c r="H378" s="272">
        <v>183070.864</v>
      </c>
      <c r="I378" s="272">
        <v>194824.23300000001</v>
      </c>
      <c r="J378" s="253">
        <v>-6.0328065041067038</v>
      </c>
      <c r="K378" s="272">
        <v>13553.776856444807</v>
      </c>
      <c r="L378" s="386" t="s">
        <v>7675</v>
      </c>
      <c r="M378" s="386" t="s">
        <v>7586</v>
      </c>
      <c r="N378" s="387" t="s">
        <v>7599</v>
      </c>
    </row>
    <row r="379" spans="1:14" x14ac:dyDescent="0.3">
      <c r="A379">
        <f t="shared" si="6"/>
        <v>371</v>
      </c>
      <c r="B379" s="236">
        <v>110608</v>
      </c>
      <c r="C379" t="s">
        <v>7506</v>
      </c>
      <c r="D379" t="s">
        <v>5875</v>
      </c>
      <c r="E379" t="s">
        <v>39</v>
      </c>
      <c r="F379" t="s">
        <v>7460</v>
      </c>
      <c r="G379" s="272">
        <v>32214</v>
      </c>
      <c r="H379" s="272">
        <v>182829.38399999999</v>
      </c>
      <c r="I379" s="272">
        <v>158814.75899999999</v>
      </c>
      <c r="J379" s="253">
        <v>15.121154451394533</v>
      </c>
      <c r="K379" s="272">
        <v>5675.4635872601975</v>
      </c>
      <c r="L379" s="386" t="s">
        <v>7675</v>
      </c>
      <c r="M379" s="386" t="s">
        <v>7586</v>
      </c>
      <c r="N379" s="387" t="s">
        <v>7599</v>
      </c>
    </row>
    <row r="380" spans="1:14" x14ac:dyDescent="0.3">
      <c r="A380">
        <f t="shared" si="6"/>
        <v>372</v>
      </c>
      <c r="B380" s="236">
        <v>201195</v>
      </c>
      <c r="C380" t="s">
        <v>5784</v>
      </c>
      <c r="D380" t="s">
        <v>5517</v>
      </c>
      <c r="E380" t="s">
        <v>56</v>
      </c>
      <c r="F380" t="s">
        <v>7126</v>
      </c>
      <c r="G380" s="272">
        <v>3069</v>
      </c>
      <c r="H380" s="272">
        <v>181874.606</v>
      </c>
      <c r="I380" s="272">
        <v>215022.34099999999</v>
      </c>
      <c r="J380" s="253">
        <v>-15.415949266406695</v>
      </c>
      <c r="K380" s="272">
        <v>59261.846203975234</v>
      </c>
      <c r="L380" s="386" t="s">
        <v>7671</v>
      </c>
      <c r="M380" s="386" t="s">
        <v>7586</v>
      </c>
      <c r="N380" s="387" t="s">
        <v>7599</v>
      </c>
    </row>
    <row r="381" spans="1:14" x14ac:dyDescent="0.3">
      <c r="A381">
        <f t="shared" si="6"/>
        <v>373</v>
      </c>
      <c r="B381" s="236">
        <v>177092</v>
      </c>
      <c r="C381" t="s">
        <v>7501</v>
      </c>
      <c r="D381" t="s">
        <v>5815</v>
      </c>
      <c r="E381" t="s">
        <v>3</v>
      </c>
      <c r="F381" t="s">
        <v>7126</v>
      </c>
      <c r="G381" s="272">
        <v>377</v>
      </c>
      <c r="H381" s="272">
        <v>180740.36</v>
      </c>
      <c r="I381" s="272">
        <v>208438.19099999999</v>
      </c>
      <c r="J381" s="253">
        <v>-13.288270670128776</v>
      </c>
      <c r="K381" s="272">
        <v>479417.400530504</v>
      </c>
      <c r="L381" s="386" t="s">
        <v>7671</v>
      </c>
      <c r="M381" s="386" t="s">
        <v>7586</v>
      </c>
      <c r="N381" s="387" t="s">
        <v>7597</v>
      </c>
    </row>
    <row r="382" spans="1:14" x14ac:dyDescent="0.3">
      <c r="A382">
        <f t="shared" si="6"/>
        <v>374</v>
      </c>
      <c r="B382" s="236">
        <v>177065</v>
      </c>
      <c r="C382" t="s">
        <v>5786</v>
      </c>
      <c r="D382" t="s">
        <v>5487</v>
      </c>
      <c r="E382" t="s">
        <v>3</v>
      </c>
      <c r="F382" t="s">
        <v>7126</v>
      </c>
      <c r="G382" s="272">
        <v>4100</v>
      </c>
      <c r="H382" s="272">
        <v>179655.06599999999</v>
      </c>
      <c r="I382" s="272">
        <v>198720.13500000001</v>
      </c>
      <c r="J382" s="253">
        <v>-9.5939291707908723</v>
      </c>
      <c r="K382" s="272">
        <v>43818.308780487801</v>
      </c>
      <c r="L382" s="386" t="s">
        <v>7671</v>
      </c>
      <c r="M382" s="386" t="s">
        <v>7586</v>
      </c>
      <c r="N382" s="387" t="s">
        <v>7599</v>
      </c>
    </row>
    <row r="383" spans="1:14" x14ac:dyDescent="0.3">
      <c r="A383">
        <f t="shared" si="6"/>
        <v>375</v>
      </c>
      <c r="B383" s="236">
        <v>168546</v>
      </c>
      <c r="C383" t="s">
        <v>868</v>
      </c>
      <c r="D383" t="s">
        <v>5769</v>
      </c>
      <c r="E383" t="s">
        <v>141</v>
      </c>
      <c r="F383" t="s">
        <v>7126</v>
      </c>
      <c r="G383" s="272">
        <v>1507</v>
      </c>
      <c r="H383" s="272">
        <v>176126.97700000001</v>
      </c>
      <c r="I383" s="272">
        <v>199245.69699999999</v>
      </c>
      <c r="J383" s="253">
        <v>-11.603121346204029</v>
      </c>
      <c r="K383" s="272">
        <v>116872.57929661579</v>
      </c>
      <c r="L383" s="386" t="s">
        <v>7671</v>
      </c>
      <c r="M383" s="386" t="s">
        <v>7586</v>
      </c>
      <c r="N383" s="387" t="s">
        <v>7593</v>
      </c>
    </row>
    <row r="384" spans="1:14" x14ac:dyDescent="0.3">
      <c r="A384">
        <f t="shared" si="6"/>
        <v>376</v>
      </c>
      <c r="B384" s="236">
        <v>149222</v>
      </c>
      <c r="C384" t="s">
        <v>1396</v>
      </c>
      <c r="D384" t="s">
        <v>5826</v>
      </c>
      <c r="E384" t="s">
        <v>19</v>
      </c>
      <c r="F384" t="s">
        <v>7138</v>
      </c>
      <c r="G384" s="272">
        <v>11266</v>
      </c>
      <c r="H384" s="272">
        <v>172337.761</v>
      </c>
      <c r="I384" s="272">
        <v>190702.155</v>
      </c>
      <c r="J384" s="253">
        <v>-9.6298827876381363</v>
      </c>
      <c r="K384" s="272">
        <v>15297.156133499024</v>
      </c>
      <c r="L384" s="386" t="s">
        <v>7675</v>
      </c>
      <c r="M384" s="386" t="s">
        <v>7586</v>
      </c>
      <c r="N384" s="387" t="s">
        <v>7672</v>
      </c>
    </row>
    <row r="385" spans="1:14" x14ac:dyDescent="0.3">
      <c r="A385">
        <f t="shared" si="6"/>
        <v>377</v>
      </c>
      <c r="B385" s="236">
        <v>225627</v>
      </c>
      <c r="C385" t="s">
        <v>1593</v>
      </c>
      <c r="D385" t="s">
        <v>5514</v>
      </c>
      <c r="E385" t="s">
        <v>35</v>
      </c>
      <c r="F385" t="s">
        <v>7126</v>
      </c>
      <c r="G385" s="272">
        <v>6802</v>
      </c>
      <c r="H385" s="272">
        <v>170836.36799999999</v>
      </c>
      <c r="I385" s="272">
        <v>174507.28400000001</v>
      </c>
      <c r="J385" s="253">
        <v>-2.1035889825664813</v>
      </c>
      <c r="K385" s="272">
        <v>25115.608350485152</v>
      </c>
      <c r="L385" s="386" t="s">
        <v>7671</v>
      </c>
      <c r="M385" s="386" t="s">
        <v>7586</v>
      </c>
      <c r="N385" s="387" t="s">
        <v>7672</v>
      </c>
    </row>
    <row r="386" spans="1:14" x14ac:dyDescent="0.3">
      <c r="A386">
        <f t="shared" si="6"/>
        <v>378</v>
      </c>
      <c r="B386" s="236">
        <v>221740</v>
      </c>
      <c r="C386" t="s">
        <v>3755</v>
      </c>
      <c r="D386" t="s">
        <v>5838</v>
      </c>
      <c r="E386" t="s">
        <v>28</v>
      </c>
      <c r="F386" t="s">
        <v>7138</v>
      </c>
      <c r="G386" s="272">
        <v>10234</v>
      </c>
      <c r="H386" s="272">
        <v>169573.48</v>
      </c>
      <c r="I386" s="272">
        <v>186405.02100000001</v>
      </c>
      <c r="J386" s="253">
        <v>-9.0295534474900219</v>
      </c>
      <c r="K386" s="272">
        <v>16569.618917334377</v>
      </c>
      <c r="L386" s="386" t="s">
        <v>7675</v>
      </c>
      <c r="M386" s="386" t="s">
        <v>7586</v>
      </c>
      <c r="N386" s="387" t="s">
        <v>7672</v>
      </c>
    </row>
    <row r="387" spans="1:14" x14ac:dyDescent="0.3">
      <c r="A387">
        <f t="shared" si="6"/>
        <v>379</v>
      </c>
      <c r="B387" s="236">
        <v>220792</v>
      </c>
      <c r="C387" t="s">
        <v>1231</v>
      </c>
      <c r="D387" t="s">
        <v>5438</v>
      </c>
      <c r="E387" t="s">
        <v>28</v>
      </c>
      <c r="F387" t="s">
        <v>7126</v>
      </c>
      <c r="G387" s="272">
        <v>962</v>
      </c>
      <c r="H387" s="272">
        <v>169169.44399999999</v>
      </c>
      <c r="I387" s="272">
        <v>186942.93</v>
      </c>
      <c r="J387" s="253">
        <v>-9.5074395164342409</v>
      </c>
      <c r="K387" s="272">
        <v>175851.81288981289</v>
      </c>
      <c r="L387" s="386" t="s">
        <v>7671</v>
      </c>
      <c r="M387" s="386" t="s">
        <v>7603</v>
      </c>
      <c r="N387" s="387" t="s">
        <v>7597</v>
      </c>
    </row>
    <row r="388" spans="1:14" x14ac:dyDescent="0.3">
      <c r="A388">
        <f t="shared" si="6"/>
        <v>380</v>
      </c>
      <c r="B388" s="236">
        <v>170082</v>
      </c>
      <c r="C388" t="s">
        <v>1099</v>
      </c>
      <c r="D388" t="s">
        <v>5848</v>
      </c>
      <c r="E388" t="s">
        <v>141</v>
      </c>
      <c r="F388" t="s">
        <v>7460</v>
      </c>
      <c r="G388" s="272">
        <v>19195</v>
      </c>
      <c r="H388" s="272">
        <v>168607.465</v>
      </c>
      <c r="I388" s="272">
        <v>174331.633</v>
      </c>
      <c r="J388" s="253">
        <v>-3.2834935929269933</v>
      </c>
      <c r="K388" s="272">
        <v>8783.9262828861683</v>
      </c>
      <c r="L388" s="386" t="s">
        <v>7675</v>
      </c>
      <c r="M388" s="386" t="s">
        <v>7586</v>
      </c>
      <c r="N388" s="387" t="s">
        <v>7672</v>
      </c>
    </row>
    <row r="389" spans="1:14" x14ac:dyDescent="0.3">
      <c r="A389" s="381">
        <f>RANK(H389,H$9:H$697,0)</f>
        <v>381</v>
      </c>
      <c r="B389" s="392" t="s">
        <v>875</v>
      </c>
      <c r="C389" s="381" t="s">
        <v>1263</v>
      </c>
      <c r="D389" s="381" t="s">
        <v>5821</v>
      </c>
      <c r="E389" s="381" t="s">
        <v>1264</v>
      </c>
      <c r="F389" s="381" t="s">
        <v>7681</v>
      </c>
      <c r="G389" s="384">
        <v>72100</v>
      </c>
      <c r="H389" s="384">
        <v>168137.99299999999</v>
      </c>
      <c r="I389" s="384">
        <v>187708.17</v>
      </c>
      <c r="J389" s="393">
        <v>-10.42585253481508</v>
      </c>
      <c r="K389" s="384">
        <v>2332.0109986130374</v>
      </c>
      <c r="L389" s="394" t="s">
        <v>875</v>
      </c>
      <c r="M389" s="394" t="s">
        <v>875</v>
      </c>
      <c r="N389" s="394" t="s">
        <v>7589</v>
      </c>
    </row>
    <row r="390" spans="1:14" x14ac:dyDescent="0.3">
      <c r="A390">
        <f t="shared" si="6"/>
        <v>382</v>
      </c>
      <c r="B390" s="236">
        <v>122755</v>
      </c>
      <c r="C390" t="s">
        <v>1375</v>
      </c>
      <c r="D390" t="s">
        <v>5814</v>
      </c>
      <c r="E390" t="s">
        <v>39</v>
      </c>
      <c r="F390" t="s">
        <v>7592</v>
      </c>
      <c r="G390" s="272">
        <v>28609</v>
      </c>
      <c r="H390" s="272">
        <v>167381.34099999999</v>
      </c>
      <c r="I390" s="272">
        <v>197133.50200000001</v>
      </c>
      <c r="J390" s="253">
        <v>-15.092392058250962</v>
      </c>
      <c r="K390" s="272">
        <v>5850.6533258764721</v>
      </c>
      <c r="L390" s="386" t="s">
        <v>7675</v>
      </c>
      <c r="M390" s="386" t="s">
        <v>7586</v>
      </c>
      <c r="N390" s="387" t="s">
        <v>7599</v>
      </c>
    </row>
    <row r="391" spans="1:14" x14ac:dyDescent="0.3">
      <c r="A391">
        <f t="shared" si="6"/>
        <v>383</v>
      </c>
      <c r="B391" s="236">
        <v>156082</v>
      </c>
      <c r="C391" t="s">
        <v>1627</v>
      </c>
      <c r="D391" t="s">
        <v>5796</v>
      </c>
      <c r="E391" t="s">
        <v>59</v>
      </c>
      <c r="F391" t="s">
        <v>7592</v>
      </c>
      <c r="G391" s="272">
        <v>4212</v>
      </c>
      <c r="H391" s="272">
        <v>167079.59299999999</v>
      </c>
      <c r="I391" s="272">
        <v>190355.766</v>
      </c>
      <c r="J391" s="253">
        <v>-12.22772153904705</v>
      </c>
      <c r="K391" s="272">
        <v>39667.519705603037</v>
      </c>
      <c r="L391" s="386" t="s">
        <v>7675</v>
      </c>
      <c r="M391" s="386" t="s">
        <v>7586</v>
      </c>
      <c r="N391" s="387" t="s">
        <v>7599</v>
      </c>
    </row>
    <row r="392" spans="1:14" x14ac:dyDescent="0.3">
      <c r="A392">
        <f t="shared" si="6"/>
        <v>384</v>
      </c>
      <c r="B392" s="236">
        <v>173300</v>
      </c>
      <c r="C392" t="s">
        <v>1009</v>
      </c>
      <c r="D392" t="s">
        <v>5831</v>
      </c>
      <c r="E392" t="s">
        <v>37</v>
      </c>
      <c r="F392" t="s">
        <v>7126</v>
      </c>
      <c r="G392" s="272">
        <v>1864</v>
      </c>
      <c r="H392" s="272">
        <v>165346.777</v>
      </c>
      <c r="I392" s="272">
        <v>193553.035</v>
      </c>
      <c r="J392" s="253">
        <v>-14.572883344350554</v>
      </c>
      <c r="K392" s="272">
        <v>88705.352467811157</v>
      </c>
      <c r="L392" s="386" t="s">
        <v>7671</v>
      </c>
      <c r="M392" s="386" t="s">
        <v>7586</v>
      </c>
      <c r="N392" s="387" t="s">
        <v>7593</v>
      </c>
    </row>
    <row r="393" spans="1:14" x14ac:dyDescent="0.3">
      <c r="A393">
        <f t="shared" si="6"/>
        <v>385</v>
      </c>
      <c r="B393" s="236">
        <v>151290</v>
      </c>
      <c r="C393" t="s">
        <v>1139</v>
      </c>
      <c r="D393" t="s">
        <v>5841</v>
      </c>
      <c r="E393" t="s">
        <v>90</v>
      </c>
      <c r="F393" t="s">
        <v>7126</v>
      </c>
      <c r="G393" s="272">
        <v>4078</v>
      </c>
      <c r="H393" s="272">
        <v>164687.448</v>
      </c>
      <c r="I393" s="272">
        <v>168465.56</v>
      </c>
      <c r="J393" s="253">
        <v>-2.242661348705338</v>
      </c>
      <c r="K393" s="272">
        <v>40384.36684649338</v>
      </c>
      <c r="L393" s="386" t="s">
        <v>7671</v>
      </c>
      <c r="M393" s="386" t="s">
        <v>7586</v>
      </c>
      <c r="N393" s="387" t="s">
        <v>7599</v>
      </c>
    </row>
    <row r="394" spans="1:14" x14ac:dyDescent="0.3">
      <c r="A394">
        <f t="shared" si="6"/>
        <v>386</v>
      </c>
      <c r="B394" s="236">
        <v>199102</v>
      </c>
      <c r="C394" t="s">
        <v>6012</v>
      </c>
      <c r="D394" t="s">
        <v>5692</v>
      </c>
      <c r="E394" t="s">
        <v>30</v>
      </c>
      <c r="F394" t="s">
        <v>7460</v>
      </c>
      <c r="G394" s="272">
        <v>12387</v>
      </c>
      <c r="H394" s="272">
        <v>164541.13</v>
      </c>
      <c r="I394" s="272">
        <v>157335.511</v>
      </c>
      <c r="J394" s="253">
        <v>4.5797791955561769</v>
      </c>
      <c r="K394" s="272">
        <v>13283.37208363607</v>
      </c>
      <c r="L394" s="386" t="s">
        <v>7675</v>
      </c>
      <c r="M394" s="386" t="s">
        <v>7603</v>
      </c>
      <c r="N394" s="387" t="s">
        <v>7672</v>
      </c>
    </row>
    <row r="395" spans="1:14" x14ac:dyDescent="0.3">
      <c r="A395">
        <f t="shared" si="6"/>
        <v>387</v>
      </c>
      <c r="B395" s="236">
        <v>102368</v>
      </c>
      <c r="C395" t="s">
        <v>1492</v>
      </c>
      <c r="D395" t="s">
        <v>5581</v>
      </c>
      <c r="E395" t="s">
        <v>97</v>
      </c>
      <c r="F395" t="s">
        <v>7126</v>
      </c>
      <c r="G395" s="272">
        <v>10949</v>
      </c>
      <c r="H395" s="272">
        <v>163701.443</v>
      </c>
      <c r="I395" s="272">
        <v>192154.272</v>
      </c>
      <c r="J395" s="253">
        <v>-14.807284118044484</v>
      </c>
      <c r="K395" s="272">
        <v>14951.268883003015</v>
      </c>
      <c r="L395" s="386" t="s">
        <v>7675</v>
      </c>
      <c r="M395" s="386" t="s">
        <v>7586</v>
      </c>
      <c r="N395" s="387" t="s">
        <v>7599</v>
      </c>
    </row>
    <row r="396" spans="1:14" x14ac:dyDescent="0.3">
      <c r="A396">
        <f t="shared" si="6"/>
        <v>388</v>
      </c>
      <c r="B396" s="236">
        <v>239716</v>
      </c>
      <c r="C396" t="s">
        <v>1414</v>
      </c>
      <c r="D396" t="s">
        <v>5861</v>
      </c>
      <c r="E396" t="s">
        <v>1</v>
      </c>
      <c r="F396" t="s">
        <v>7126</v>
      </c>
      <c r="G396" s="272">
        <v>1945</v>
      </c>
      <c r="H396" s="272">
        <v>163644.505</v>
      </c>
      <c r="I396" s="272">
        <v>186374.66899999999</v>
      </c>
      <c r="J396" s="253">
        <v>-12.195951371481712</v>
      </c>
      <c r="K396" s="272">
        <v>84135.992287917732</v>
      </c>
      <c r="L396" s="386" t="s">
        <v>7671</v>
      </c>
      <c r="M396" s="386" t="s">
        <v>7586</v>
      </c>
      <c r="N396" s="387" t="s">
        <v>7593</v>
      </c>
    </row>
    <row r="397" spans="1:14" x14ac:dyDescent="0.3">
      <c r="A397">
        <f t="shared" si="6"/>
        <v>389</v>
      </c>
      <c r="B397" s="236">
        <v>154095</v>
      </c>
      <c r="C397" t="s">
        <v>4550</v>
      </c>
      <c r="D397" t="s">
        <v>5846</v>
      </c>
      <c r="E397" t="s">
        <v>26</v>
      </c>
      <c r="F397" t="s">
        <v>7138</v>
      </c>
      <c r="G397" s="344" t="s">
        <v>875</v>
      </c>
      <c r="H397" s="272">
        <v>162590.33199999999</v>
      </c>
      <c r="I397" s="272">
        <v>177301.272</v>
      </c>
      <c r="J397" s="253">
        <v>-8.2971429556354224</v>
      </c>
      <c r="K397" s="391" t="s">
        <v>875</v>
      </c>
      <c r="L397" s="386" t="s">
        <v>7675</v>
      </c>
      <c r="M397" s="386" t="s">
        <v>7586</v>
      </c>
      <c r="N397" s="387" t="s">
        <v>7599</v>
      </c>
    </row>
    <row r="398" spans="1:14" x14ac:dyDescent="0.3">
      <c r="A398">
        <f t="shared" si="6"/>
        <v>390</v>
      </c>
      <c r="B398" s="236">
        <v>188641</v>
      </c>
      <c r="C398" t="s">
        <v>870</v>
      </c>
      <c r="D398" t="s">
        <v>5845</v>
      </c>
      <c r="E398" t="s">
        <v>12</v>
      </c>
      <c r="F398" t="s">
        <v>7126</v>
      </c>
      <c r="G398" s="272">
        <v>1722</v>
      </c>
      <c r="H398" s="272">
        <v>162029.56599999999</v>
      </c>
      <c r="I398" s="272">
        <v>181702.215</v>
      </c>
      <c r="J398" s="253">
        <v>-10.82686251238049</v>
      </c>
      <c r="K398" s="272">
        <v>94093.824622531945</v>
      </c>
      <c r="L398" s="386" t="s">
        <v>7671</v>
      </c>
      <c r="M398" s="386" t="s">
        <v>7586</v>
      </c>
      <c r="N398" s="387" t="s">
        <v>7599</v>
      </c>
    </row>
    <row r="399" spans="1:14" x14ac:dyDescent="0.3">
      <c r="A399">
        <f t="shared" si="6"/>
        <v>391</v>
      </c>
      <c r="B399" s="236">
        <v>236577</v>
      </c>
      <c r="C399" t="s">
        <v>1380</v>
      </c>
      <c r="D399" t="s">
        <v>5452</v>
      </c>
      <c r="E399" t="s">
        <v>54</v>
      </c>
      <c r="F399" t="s">
        <v>7126</v>
      </c>
      <c r="G399" s="272">
        <v>3278.9</v>
      </c>
      <c r="H399" s="272">
        <v>161152.981</v>
      </c>
      <c r="I399" s="272">
        <v>174578.21299999999</v>
      </c>
      <c r="J399" s="253">
        <v>-7.6900958998818476</v>
      </c>
      <c r="K399" s="272">
        <v>49148.489127451277</v>
      </c>
      <c r="L399" s="386" t="s">
        <v>7671</v>
      </c>
      <c r="M399" s="386" t="s">
        <v>7586</v>
      </c>
      <c r="N399" s="387" t="s">
        <v>7672</v>
      </c>
    </row>
    <row r="400" spans="1:14" x14ac:dyDescent="0.3">
      <c r="A400">
        <f t="shared" si="6"/>
        <v>392</v>
      </c>
      <c r="B400" s="236">
        <v>165671</v>
      </c>
      <c r="C400" t="s">
        <v>1931</v>
      </c>
      <c r="D400" t="s">
        <v>5412</v>
      </c>
      <c r="E400" t="s">
        <v>22</v>
      </c>
      <c r="F400" t="s">
        <v>7126</v>
      </c>
      <c r="G400" s="272">
        <v>1833</v>
      </c>
      <c r="H400" s="272">
        <v>160956.93700000001</v>
      </c>
      <c r="I400" s="272">
        <v>187652.79399999999</v>
      </c>
      <c r="J400" s="253">
        <v>-14.22619745272751</v>
      </c>
      <c r="K400" s="272">
        <v>87810.658483360618</v>
      </c>
      <c r="L400" s="386" t="s">
        <v>7671</v>
      </c>
      <c r="M400" s="386" t="s">
        <v>7586</v>
      </c>
      <c r="N400" s="387" t="s">
        <v>7593</v>
      </c>
    </row>
    <row r="401" spans="1:14" x14ac:dyDescent="0.3">
      <c r="A401">
        <f t="shared" si="6"/>
        <v>393</v>
      </c>
      <c r="B401" s="236">
        <v>119173</v>
      </c>
      <c r="C401" t="s">
        <v>7502</v>
      </c>
      <c r="D401" t="s">
        <v>5435</v>
      </c>
      <c r="E401" t="s">
        <v>39</v>
      </c>
      <c r="F401" t="s">
        <v>7126</v>
      </c>
      <c r="G401" s="272">
        <v>2599</v>
      </c>
      <c r="H401" s="272">
        <v>159847.125</v>
      </c>
      <c r="I401" s="272">
        <v>186816.63500000001</v>
      </c>
      <c r="J401" s="253">
        <v>-14.436353593458099</v>
      </c>
      <c r="K401" s="272">
        <v>61503.318584070796</v>
      </c>
      <c r="L401" s="386" t="s">
        <v>7671</v>
      </c>
      <c r="M401" s="386" t="s">
        <v>7586</v>
      </c>
      <c r="N401" s="387" t="s">
        <v>7599</v>
      </c>
    </row>
    <row r="402" spans="1:14" x14ac:dyDescent="0.3">
      <c r="A402">
        <f t="shared" si="6"/>
        <v>394</v>
      </c>
      <c r="B402" s="236">
        <v>150756</v>
      </c>
      <c r="C402" t="s">
        <v>1110</v>
      </c>
      <c r="D402" t="s">
        <v>5436</v>
      </c>
      <c r="E402" t="s">
        <v>90</v>
      </c>
      <c r="F402" t="s">
        <v>7126</v>
      </c>
      <c r="G402" s="272">
        <v>999</v>
      </c>
      <c r="H402" s="272">
        <v>159262.74299999999</v>
      </c>
      <c r="I402" s="272">
        <v>182593.272</v>
      </c>
      <c r="J402" s="253">
        <v>-12.777321280490552</v>
      </c>
      <c r="K402" s="272">
        <v>159422.16516516518</v>
      </c>
      <c r="L402" s="386" t="s">
        <v>7671</v>
      </c>
      <c r="M402" s="386" t="s">
        <v>7586</v>
      </c>
      <c r="N402" s="387" t="s">
        <v>7593</v>
      </c>
    </row>
    <row r="403" spans="1:14" x14ac:dyDescent="0.3">
      <c r="A403">
        <f t="shared" si="6"/>
        <v>395</v>
      </c>
      <c r="B403" s="236">
        <v>203517</v>
      </c>
      <c r="C403" t="s">
        <v>4546</v>
      </c>
      <c r="D403" t="s">
        <v>5827</v>
      </c>
      <c r="E403" t="s">
        <v>56</v>
      </c>
      <c r="F403" t="s">
        <v>7138</v>
      </c>
      <c r="G403" s="272">
        <v>35000</v>
      </c>
      <c r="H403" s="272">
        <v>158883.51800000001</v>
      </c>
      <c r="I403" s="272">
        <v>187791.55100000001</v>
      </c>
      <c r="J403" s="253">
        <v>-15.393681369616038</v>
      </c>
      <c r="K403" s="272">
        <v>4539.5290857142854</v>
      </c>
      <c r="L403" s="386" t="s">
        <v>7675</v>
      </c>
      <c r="M403" s="386" t="s">
        <v>7586</v>
      </c>
      <c r="N403" s="387" t="s">
        <v>7672</v>
      </c>
    </row>
    <row r="404" spans="1:14" x14ac:dyDescent="0.3">
      <c r="A404">
        <f t="shared" ref="A404:A467" si="7">RANK(H404,H$9:H$697,0)</f>
        <v>396</v>
      </c>
      <c r="B404" s="236">
        <v>222983</v>
      </c>
      <c r="C404" t="s">
        <v>888</v>
      </c>
      <c r="D404" t="s">
        <v>5824</v>
      </c>
      <c r="E404" t="s">
        <v>35</v>
      </c>
      <c r="F404" t="s">
        <v>7126</v>
      </c>
      <c r="G404" s="272">
        <v>1180.25</v>
      </c>
      <c r="H404" s="272">
        <v>157924.59599999999</v>
      </c>
      <c r="I404" s="272">
        <v>182840.8</v>
      </c>
      <c r="J404" s="253">
        <v>-13.62726699948808</v>
      </c>
      <c r="K404" s="272">
        <v>133806.05464943868</v>
      </c>
      <c r="L404" s="386" t="s">
        <v>7671</v>
      </c>
      <c r="M404" s="386" t="s">
        <v>7586</v>
      </c>
      <c r="N404" s="387" t="s">
        <v>7593</v>
      </c>
    </row>
    <row r="405" spans="1:14" x14ac:dyDescent="0.3">
      <c r="A405">
        <f t="shared" si="7"/>
        <v>397</v>
      </c>
      <c r="B405" s="236">
        <v>232186</v>
      </c>
      <c r="C405" t="s">
        <v>5929</v>
      </c>
      <c r="D405" t="s">
        <v>5930</v>
      </c>
      <c r="E405" t="s">
        <v>14</v>
      </c>
      <c r="F405" t="s">
        <v>7138</v>
      </c>
      <c r="G405" s="344" t="s">
        <v>875</v>
      </c>
      <c r="H405" s="272">
        <v>157601.17600000001</v>
      </c>
      <c r="I405" s="272">
        <v>189161.62700000001</v>
      </c>
      <c r="J405" s="253">
        <v>-16.684383350117834</v>
      </c>
      <c r="K405" s="391" t="s">
        <v>875</v>
      </c>
      <c r="L405" s="386" t="s">
        <v>7675</v>
      </c>
      <c r="M405" s="386" t="s">
        <v>7586</v>
      </c>
      <c r="N405" s="387" t="s">
        <v>7672</v>
      </c>
    </row>
    <row r="406" spans="1:14" x14ac:dyDescent="0.3">
      <c r="A406">
        <f t="shared" si="7"/>
        <v>398</v>
      </c>
      <c r="B406" s="236">
        <v>199412</v>
      </c>
      <c r="C406" t="s">
        <v>1339</v>
      </c>
      <c r="D406" t="s">
        <v>5742</v>
      </c>
      <c r="E406" t="s">
        <v>30</v>
      </c>
      <c r="F406" t="s">
        <v>7126</v>
      </c>
      <c r="G406" s="272">
        <v>1668</v>
      </c>
      <c r="H406" s="272">
        <v>157527</v>
      </c>
      <c r="I406" s="272">
        <v>185228.576</v>
      </c>
      <c r="J406" s="253">
        <v>-14.955346846698211</v>
      </c>
      <c r="K406" s="272">
        <v>94440.647482014392</v>
      </c>
      <c r="L406" s="386" t="s">
        <v>7671</v>
      </c>
      <c r="M406" s="386" t="s">
        <v>7586</v>
      </c>
      <c r="N406" s="387" t="s">
        <v>7599</v>
      </c>
    </row>
    <row r="407" spans="1:14" x14ac:dyDescent="0.3">
      <c r="A407">
        <f t="shared" si="7"/>
        <v>399</v>
      </c>
      <c r="B407" s="236">
        <v>122597</v>
      </c>
      <c r="C407" t="s">
        <v>1761</v>
      </c>
      <c r="D407" t="s">
        <v>5496</v>
      </c>
      <c r="E407" t="s">
        <v>39</v>
      </c>
      <c r="F407" t="s">
        <v>7138</v>
      </c>
      <c r="G407" s="272">
        <v>26620</v>
      </c>
      <c r="H407" s="272">
        <v>156232.834</v>
      </c>
      <c r="I407" s="272">
        <v>183539.72099999999</v>
      </c>
      <c r="J407" s="253">
        <v>-14.877916807991662</v>
      </c>
      <c r="K407" s="272">
        <v>5869.0020285499622</v>
      </c>
      <c r="L407" s="386" t="s">
        <v>7675</v>
      </c>
      <c r="M407" s="386" t="s">
        <v>7586</v>
      </c>
      <c r="N407" s="387" t="s">
        <v>7672</v>
      </c>
    </row>
    <row r="408" spans="1:14" x14ac:dyDescent="0.3">
      <c r="A408">
        <f t="shared" si="7"/>
        <v>400</v>
      </c>
      <c r="B408" s="236">
        <v>189705</v>
      </c>
      <c r="C408" t="s">
        <v>957</v>
      </c>
      <c r="D408" t="s">
        <v>5587</v>
      </c>
      <c r="E408" t="s">
        <v>12</v>
      </c>
      <c r="F408" t="s">
        <v>7126</v>
      </c>
      <c r="G408" s="272">
        <v>2360</v>
      </c>
      <c r="H408" s="272">
        <v>155680.77299999999</v>
      </c>
      <c r="I408" s="272">
        <v>159983.802</v>
      </c>
      <c r="J408" s="253">
        <v>-2.6896654200029575</v>
      </c>
      <c r="K408" s="272">
        <v>65966.429237288132</v>
      </c>
      <c r="L408" s="386" t="s">
        <v>7671</v>
      </c>
      <c r="M408" s="386" t="s">
        <v>7586</v>
      </c>
      <c r="N408" s="387" t="s">
        <v>7599</v>
      </c>
    </row>
    <row r="409" spans="1:14" x14ac:dyDescent="0.3">
      <c r="A409">
        <f t="shared" si="7"/>
        <v>401</v>
      </c>
      <c r="B409" s="236">
        <v>107141</v>
      </c>
      <c r="C409" t="s">
        <v>1152</v>
      </c>
      <c r="D409" t="s">
        <v>5851</v>
      </c>
      <c r="E409" t="s">
        <v>311</v>
      </c>
      <c r="F409" t="s">
        <v>7126</v>
      </c>
      <c r="G409" s="272">
        <v>1761</v>
      </c>
      <c r="H409" s="272">
        <v>154690.17499999999</v>
      </c>
      <c r="I409" s="272">
        <v>168713.79500000001</v>
      </c>
      <c r="J409" s="253">
        <v>-8.3120766739910028</v>
      </c>
      <c r="K409" s="272">
        <v>87842.234525837586</v>
      </c>
      <c r="L409" s="386" t="s">
        <v>7671</v>
      </c>
      <c r="M409" s="386" t="s">
        <v>7586</v>
      </c>
      <c r="N409" s="387" t="s">
        <v>7599</v>
      </c>
    </row>
    <row r="410" spans="1:14" x14ac:dyDescent="0.3">
      <c r="A410">
        <f t="shared" si="7"/>
        <v>402</v>
      </c>
      <c r="B410" s="236">
        <v>144962</v>
      </c>
      <c r="C410" t="s">
        <v>7611</v>
      </c>
      <c r="D410" t="s">
        <v>6969</v>
      </c>
      <c r="E410" t="s">
        <v>19</v>
      </c>
      <c r="F410" t="s">
        <v>7126</v>
      </c>
      <c r="G410" s="272">
        <v>3564</v>
      </c>
      <c r="H410" s="272">
        <v>152576.71799999999</v>
      </c>
      <c r="I410" s="272">
        <v>157337.448</v>
      </c>
      <c r="J410" s="253">
        <v>-3.0258085792773248</v>
      </c>
      <c r="K410" s="272">
        <v>42810.526936026938</v>
      </c>
      <c r="L410" s="386" t="s">
        <v>7671</v>
      </c>
      <c r="M410" s="386" t="s">
        <v>7586</v>
      </c>
      <c r="N410" s="387" t="s">
        <v>7599</v>
      </c>
    </row>
    <row r="411" spans="1:14" x14ac:dyDescent="0.3">
      <c r="A411">
        <f t="shared" si="7"/>
        <v>403</v>
      </c>
      <c r="B411" s="236">
        <v>110097</v>
      </c>
      <c r="C411" t="s">
        <v>911</v>
      </c>
      <c r="D411" t="s">
        <v>5811</v>
      </c>
      <c r="E411" t="s">
        <v>39</v>
      </c>
      <c r="F411" t="s">
        <v>7126</v>
      </c>
      <c r="G411" s="272">
        <v>4753.8</v>
      </c>
      <c r="H411" s="272">
        <v>152137.916</v>
      </c>
      <c r="I411" s="272">
        <v>183701.96400000001</v>
      </c>
      <c r="J411" s="253">
        <v>-17.182204976316964</v>
      </c>
      <c r="K411" s="272">
        <v>32003.432201607135</v>
      </c>
      <c r="L411" s="386" t="s">
        <v>7671</v>
      </c>
      <c r="M411" s="386" t="s">
        <v>7586</v>
      </c>
      <c r="N411" s="387" t="s">
        <v>7672</v>
      </c>
    </row>
    <row r="412" spans="1:14" x14ac:dyDescent="0.3">
      <c r="A412">
        <f t="shared" si="7"/>
        <v>404</v>
      </c>
      <c r="B412" s="236">
        <v>190503</v>
      </c>
      <c r="C412" t="s">
        <v>7610</v>
      </c>
      <c r="D412" t="s">
        <v>5828</v>
      </c>
      <c r="E412" t="s">
        <v>12</v>
      </c>
      <c r="F412" t="s">
        <v>7126</v>
      </c>
      <c r="G412" s="272">
        <v>2700</v>
      </c>
      <c r="H412" s="272">
        <v>151100.995</v>
      </c>
      <c r="I412" s="272">
        <v>162316.003</v>
      </c>
      <c r="J412" s="253">
        <v>-6.9093667862188557</v>
      </c>
      <c r="K412" s="272">
        <v>55963.33148148148</v>
      </c>
      <c r="L412" s="386" t="s">
        <v>7671</v>
      </c>
      <c r="M412" s="386" t="s">
        <v>7586</v>
      </c>
      <c r="N412" s="387" t="s">
        <v>7597</v>
      </c>
    </row>
    <row r="413" spans="1:14" x14ac:dyDescent="0.3">
      <c r="A413">
        <f t="shared" si="7"/>
        <v>405</v>
      </c>
      <c r="B413" s="236">
        <v>204185</v>
      </c>
      <c r="C413" t="s">
        <v>1552</v>
      </c>
      <c r="D413" t="s">
        <v>5823</v>
      </c>
      <c r="E413" t="s">
        <v>56</v>
      </c>
      <c r="F413" t="s">
        <v>7126</v>
      </c>
      <c r="G413" s="272">
        <v>2116</v>
      </c>
      <c r="H413" s="272">
        <v>150993.17300000001</v>
      </c>
      <c r="I413" s="272">
        <v>168832.57800000001</v>
      </c>
      <c r="J413" s="253">
        <v>-10.566328614611335</v>
      </c>
      <c r="K413" s="272">
        <v>71357.832230623811</v>
      </c>
      <c r="L413" s="386" t="s">
        <v>7671</v>
      </c>
      <c r="M413" s="386" t="s">
        <v>7586</v>
      </c>
      <c r="N413" s="387" t="s">
        <v>7599</v>
      </c>
    </row>
    <row r="414" spans="1:14" x14ac:dyDescent="0.3">
      <c r="A414">
        <f t="shared" si="7"/>
        <v>406</v>
      </c>
      <c r="B414" s="236">
        <v>199218</v>
      </c>
      <c r="C414" t="s">
        <v>1562</v>
      </c>
      <c r="D414" t="s">
        <v>5890</v>
      </c>
      <c r="E414" t="s">
        <v>30</v>
      </c>
      <c r="F414" t="s">
        <v>7460</v>
      </c>
      <c r="G414" s="272">
        <v>14750</v>
      </c>
      <c r="H414" s="272">
        <v>149845.77600000001</v>
      </c>
      <c r="I414" s="272">
        <v>142918.88099999999</v>
      </c>
      <c r="J414" s="253">
        <v>4.8467319024139295</v>
      </c>
      <c r="K414" s="272">
        <v>10159.035661016949</v>
      </c>
      <c r="L414" s="386" t="s">
        <v>7675</v>
      </c>
      <c r="M414" s="386" t="s">
        <v>7586</v>
      </c>
      <c r="N414" s="387" t="s">
        <v>7672</v>
      </c>
    </row>
    <row r="415" spans="1:14" x14ac:dyDescent="0.3">
      <c r="A415">
        <f t="shared" si="7"/>
        <v>407</v>
      </c>
      <c r="B415" s="236">
        <v>110529</v>
      </c>
      <c r="C415" t="s">
        <v>7513</v>
      </c>
      <c r="D415" t="s">
        <v>5884</v>
      </c>
      <c r="E415" t="s">
        <v>39</v>
      </c>
      <c r="F415" t="s">
        <v>7138</v>
      </c>
      <c r="G415" s="344" t="s">
        <v>875</v>
      </c>
      <c r="H415" s="272">
        <v>149091.829</v>
      </c>
      <c r="I415" s="272">
        <v>166520.29699999999</v>
      </c>
      <c r="J415" s="253">
        <v>-10.46627246887507</v>
      </c>
      <c r="K415" s="391" t="s">
        <v>875</v>
      </c>
      <c r="L415" s="386" t="s">
        <v>7675</v>
      </c>
      <c r="M415" s="386" t="s">
        <v>7586</v>
      </c>
      <c r="N415" s="387" t="s">
        <v>7599</v>
      </c>
    </row>
    <row r="416" spans="1:14" x14ac:dyDescent="0.3">
      <c r="A416">
        <f t="shared" si="7"/>
        <v>408</v>
      </c>
      <c r="B416" s="236">
        <v>185828</v>
      </c>
      <c r="C416" t="s">
        <v>1281</v>
      </c>
      <c r="D416" t="s">
        <v>5494</v>
      </c>
      <c r="E416" t="s">
        <v>279</v>
      </c>
      <c r="F416" t="s">
        <v>7460</v>
      </c>
      <c r="G416" s="272">
        <v>9891</v>
      </c>
      <c r="H416" s="272">
        <v>148437.54</v>
      </c>
      <c r="I416" s="272">
        <v>169763.36199999999</v>
      </c>
      <c r="J416" s="253">
        <v>-12.562087454417876</v>
      </c>
      <c r="K416" s="272">
        <v>15007.333939945405</v>
      </c>
      <c r="L416" s="386" t="s">
        <v>7675</v>
      </c>
      <c r="M416" s="386" t="s">
        <v>7586</v>
      </c>
      <c r="N416" s="387" t="s">
        <v>7672</v>
      </c>
    </row>
    <row r="417" spans="1:14" x14ac:dyDescent="0.3">
      <c r="A417">
        <f t="shared" si="7"/>
        <v>409</v>
      </c>
      <c r="B417" s="236">
        <v>171128</v>
      </c>
      <c r="C417" t="s">
        <v>1244</v>
      </c>
      <c r="D417" t="s">
        <v>5866</v>
      </c>
      <c r="E417" t="s">
        <v>141</v>
      </c>
      <c r="F417" t="s">
        <v>7460</v>
      </c>
      <c r="G417" s="272">
        <v>6525</v>
      </c>
      <c r="H417" s="272">
        <v>147630.66200000001</v>
      </c>
      <c r="I417" s="272">
        <v>151519.72500000001</v>
      </c>
      <c r="J417" s="253">
        <v>-2.5667041040366199</v>
      </c>
      <c r="K417" s="272">
        <v>22625.388812260535</v>
      </c>
      <c r="L417" s="386" t="s">
        <v>7675</v>
      </c>
      <c r="M417" s="386" t="s">
        <v>7586</v>
      </c>
      <c r="N417" s="387" t="s">
        <v>7672</v>
      </c>
    </row>
    <row r="418" spans="1:14" x14ac:dyDescent="0.3">
      <c r="A418">
        <f t="shared" si="7"/>
        <v>410</v>
      </c>
      <c r="B418" s="236">
        <v>240268</v>
      </c>
      <c r="C418" t="s">
        <v>7522</v>
      </c>
      <c r="D418" t="s">
        <v>7241</v>
      </c>
      <c r="E418" t="s">
        <v>1</v>
      </c>
      <c r="F418" t="s">
        <v>7138</v>
      </c>
      <c r="G418" s="272">
        <v>9074</v>
      </c>
      <c r="H418" s="272">
        <v>147407.584</v>
      </c>
      <c r="I418" s="272">
        <v>106733.98699999999</v>
      </c>
      <c r="J418" s="253">
        <v>38.107446506237977</v>
      </c>
      <c r="K418" s="272">
        <v>16245.050033061494</v>
      </c>
      <c r="L418" s="386" t="s">
        <v>7675</v>
      </c>
      <c r="M418" s="386" t="s">
        <v>7586</v>
      </c>
      <c r="N418" s="387" t="s">
        <v>7599</v>
      </c>
    </row>
    <row r="419" spans="1:14" x14ac:dyDescent="0.3">
      <c r="A419">
        <f t="shared" si="7"/>
        <v>411</v>
      </c>
      <c r="B419" s="236">
        <v>145691</v>
      </c>
      <c r="C419" t="s">
        <v>1135</v>
      </c>
      <c r="D419" t="s">
        <v>5818</v>
      </c>
      <c r="E419" t="s">
        <v>19</v>
      </c>
      <c r="F419" t="s">
        <v>7126</v>
      </c>
      <c r="G419" s="272">
        <v>1096</v>
      </c>
      <c r="H419" s="272">
        <v>146550.21599999999</v>
      </c>
      <c r="I419" s="272">
        <v>155486.965</v>
      </c>
      <c r="J419" s="253">
        <v>-5.747587265594901</v>
      </c>
      <c r="K419" s="272">
        <v>133713.70072992702</v>
      </c>
      <c r="L419" s="386" t="s">
        <v>7671</v>
      </c>
      <c r="M419" s="386" t="s">
        <v>7586</v>
      </c>
      <c r="N419" s="387" t="s">
        <v>7593</v>
      </c>
    </row>
    <row r="420" spans="1:14" x14ac:dyDescent="0.3">
      <c r="A420">
        <f t="shared" si="7"/>
        <v>412</v>
      </c>
      <c r="B420" s="236">
        <v>227881</v>
      </c>
      <c r="C420" t="s">
        <v>5869</v>
      </c>
      <c r="D420" t="s">
        <v>5870</v>
      </c>
      <c r="E420" t="s">
        <v>35</v>
      </c>
      <c r="F420" t="s">
        <v>7460</v>
      </c>
      <c r="G420" s="272">
        <v>17377</v>
      </c>
      <c r="H420" s="272">
        <v>146319.228</v>
      </c>
      <c r="I420" s="272">
        <v>152257.049</v>
      </c>
      <c r="J420" s="253">
        <v>-3.899866074509299</v>
      </c>
      <c r="K420" s="272">
        <v>8420.2812913621456</v>
      </c>
      <c r="L420" s="386" t="s">
        <v>7675</v>
      </c>
      <c r="M420" s="386" t="s">
        <v>7586</v>
      </c>
      <c r="N420" s="387" t="s">
        <v>7672</v>
      </c>
    </row>
    <row r="421" spans="1:14" x14ac:dyDescent="0.3">
      <c r="A421">
        <f t="shared" si="7"/>
        <v>413</v>
      </c>
      <c r="B421" s="236">
        <v>179894</v>
      </c>
      <c r="C421" t="s">
        <v>1637</v>
      </c>
      <c r="D421" t="s">
        <v>5815</v>
      </c>
      <c r="E421" t="s">
        <v>3</v>
      </c>
      <c r="F421" t="s">
        <v>7126</v>
      </c>
      <c r="G421" s="272">
        <v>7150</v>
      </c>
      <c r="H421" s="272">
        <v>143986.375</v>
      </c>
      <c r="I421" s="272">
        <v>157525.837</v>
      </c>
      <c r="J421" s="253">
        <v>-8.5950738354115206</v>
      </c>
      <c r="K421" s="272">
        <v>20137.954545454544</v>
      </c>
      <c r="L421" s="386" t="s">
        <v>7671</v>
      </c>
      <c r="M421" s="386" t="s">
        <v>7586</v>
      </c>
      <c r="N421" s="387" t="s">
        <v>7599</v>
      </c>
    </row>
    <row r="422" spans="1:14" x14ac:dyDescent="0.3">
      <c r="A422">
        <f t="shared" si="7"/>
        <v>414</v>
      </c>
      <c r="B422" s="236">
        <v>168227</v>
      </c>
      <c r="C422" t="s">
        <v>1639</v>
      </c>
      <c r="D422" t="s">
        <v>5412</v>
      </c>
      <c r="E422" t="s">
        <v>22</v>
      </c>
      <c r="F422" t="s">
        <v>7126</v>
      </c>
      <c r="G422" s="272">
        <v>3935</v>
      </c>
      <c r="H422" s="272">
        <v>143897.38500000001</v>
      </c>
      <c r="I422" s="272">
        <v>149799.889</v>
      </c>
      <c r="J422" s="253">
        <v>-3.9402592614738183</v>
      </c>
      <c r="K422" s="272">
        <v>36568.585768742058</v>
      </c>
      <c r="L422" s="386" t="s">
        <v>7671</v>
      </c>
      <c r="M422" s="386" t="s">
        <v>7586</v>
      </c>
      <c r="N422" s="387" t="s">
        <v>7599</v>
      </c>
    </row>
    <row r="423" spans="1:14" x14ac:dyDescent="0.3">
      <c r="A423">
        <f t="shared" si="7"/>
        <v>415</v>
      </c>
      <c r="B423" s="236">
        <v>231970</v>
      </c>
      <c r="C423" t="s">
        <v>1049</v>
      </c>
      <c r="D423" t="s">
        <v>5727</v>
      </c>
      <c r="E423" t="s">
        <v>14</v>
      </c>
      <c r="F423" t="s">
        <v>7138</v>
      </c>
      <c r="G423" s="272">
        <v>1301</v>
      </c>
      <c r="H423" s="272">
        <v>143440.57699999999</v>
      </c>
      <c r="I423" s="272">
        <v>156275.761</v>
      </c>
      <c r="J423" s="253">
        <v>-8.2131636524233596</v>
      </c>
      <c r="K423" s="272">
        <v>110254.0945426595</v>
      </c>
      <c r="L423" s="386" t="s">
        <v>7675</v>
      </c>
      <c r="M423" s="386" t="s">
        <v>7586</v>
      </c>
      <c r="N423" s="387" t="s">
        <v>7597</v>
      </c>
    </row>
    <row r="424" spans="1:14" x14ac:dyDescent="0.3">
      <c r="A424">
        <f t="shared" si="7"/>
        <v>416</v>
      </c>
      <c r="B424" s="236">
        <v>223001</v>
      </c>
      <c r="C424" t="s">
        <v>891</v>
      </c>
      <c r="D424" t="s">
        <v>5414</v>
      </c>
      <c r="E424" t="s">
        <v>35</v>
      </c>
      <c r="F424" t="s">
        <v>7126</v>
      </c>
      <c r="G424" s="272">
        <v>113.5</v>
      </c>
      <c r="H424" s="272">
        <v>141587.79199999999</v>
      </c>
      <c r="I424" s="272">
        <v>161209.26</v>
      </c>
      <c r="J424" s="253">
        <v>-12.171427373340713</v>
      </c>
      <c r="K424" s="272">
        <v>1247469.5330396476</v>
      </c>
      <c r="L424" s="386" t="s">
        <v>7671</v>
      </c>
      <c r="M424" s="386" t="s">
        <v>7586</v>
      </c>
      <c r="N424" s="387" t="s">
        <v>7597</v>
      </c>
    </row>
    <row r="425" spans="1:14" x14ac:dyDescent="0.3">
      <c r="A425">
        <f t="shared" si="7"/>
        <v>417</v>
      </c>
      <c r="B425" s="236">
        <v>232609</v>
      </c>
      <c r="C425" t="s">
        <v>7225</v>
      </c>
      <c r="D425" t="s">
        <v>5498</v>
      </c>
      <c r="E425" t="s">
        <v>14</v>
      </c>
      <c r="F425" t="s">
        <v>7126</v>
      </c>
      <c r="G425" s="272">
        <v>2214</v>
      </c>
      <c r="H425" s="272">
        <v>141097.467</v>
      </c>
      <c r="I425" s="272">
        <v>145625.07199999999</v>
      </c>
      <c r="J425" s="253">
        <v>-3.1090834413458692</v>
      </c>
      <c r="K425" s="272">
        <v>63729.659891598916</v>
      </c>
      <c r="L425" s="386" t="s">
        <v>7671</v>
      </c>
      <c r="M425" s="386" t="s">
        <v>7586</v>
      </c>
      <c r="N425" s="387" t="s">
        <v>7672</v>
      </c>
    </row>
    <row r="426" spans="1:14" x14ac:dyDescent="0.3">
      <c r="A426">
        <f t="shared" si="7"/>
        <v>418</v>
      </c>
      <c r="B426" s="236">
        <v>179265</v>
      </c>
      <c r="C426" t="s">
        <v>7504</v>
      </c>
      <c r="D426" t="s">
        <v>5815</v>
      </c>
      <c r="E426" t="s">
        <v>3</v>
      </c>
      <c r="F426" t="s">
        <v>7126</v>
      </c>
      <c r="G426" s="272">
        <v>782</v>
      </c>
      <c r="H426" s="272">
        <v>137232.75</v>
      </c>
      <c r="I426" s="272">
        <v>165339.23199999999</v>
      </c>
      <c r="J426" s="253">
        <v>-16.999281815945537</v>
      </c>
      <c r="K426" s="272">
        <v>175489.45012787724</v>
      </c>
      <c r="L426" s="386" t="s">
        <v>7671</v>
      </c>
      <c r="M426" s="386" t="s">
        <v>7586</v>
      </c>
      <c r="N426" s="387" t="s">
        <v>7597</v>
      </c>
    </row>
    <row r="427" spans="1:14" x14ac:dyDescent="0.3">
      <c r="A427">
        <f t="shared" si="7"/>
        <v>419</v>
      </c>
      <c r="B427" s="236">
        <v>155061</v>
      </c>
      <c r="C427" t="s">
        <v>1074</v>
      </c>
      <c r="D427" t="s">
        <v>5897</v>
      </c>
      <c r="E427" t="s">
        <v>59</v>
      </c>
      <c r="F427" t="s">
        <v>7138</v>
      </c>
      <c r="G427" s="272">
        <v>8245</v>
      </c>
      <c r="H427" s="272">
        <v>137188.97700000001</v>
      </c>
      <c r="I427" s="272">
        <v>145486.489</v>
      </c>
      <c r="J427" s="253">
        <v>-5.7032869904503638</v>
      </c>
      <c r="K427" s="272">
        <v>16639.051182534869</v>
      </c>
      <c r="L427" s="386" t="s">
        <v>7675</v>
      </c>
      <c r="M427" s="386" t="s">
        <v>7586</v>
      </c>
      <c r="N427" s="387" t="s">
        <v>7599</v>
      </c>
    </row>
    <row r="428" spans="1:14" x14ac:dyDescent="0.3">
      <c r="A428">
        <f t="shared" si="7"/>
        <v>420</v>
      </c>
      <c r="B428" s="236">
        <v>196079</v>
      </c>
      <c r="C428" t="s">
        <v>7507</v>
      </c>
      <c r="D428" t="s">
        <v>7508</v>
      </c>
      <c r="E428" t="s">
        <v>12</v>
      </c>
      <c r="F428" t="s">
        <v>7138</v>
      </c>
      <c r="G428" s="272">
        <v>16818</v>
      </c>
      <c r="H428" s="272">
        <v>136992.973</v>
      </c>
      <c r="I428" s="272">
        <v>148121.73300000001</v>
      </c>
      <c r="J428" s="253">
        <v>-7.5132526298487194</v>
      </c>
      <c r="K428" s="272">
        <v>8145.6161850398385</v>
      </c>
      <c r="L428" s="386" t="s">
        <v>7675</v>
      </c>
      <c r="M428" s="386" t="s">
        <v>7586</v>
      </c>
      <c r="N428" s="387" t="s">
        <v>7672</v>
      </c>
    </row>
    <row r="429" spans="1:14" x14ac:dyDescent="0.3">
      <c r="A429">
        <f t="shared" si="7"/>
        <v>421</v>
      </c>
      <c r="B429" s="236">
        <v>238476</v>
      </c>
      <c r="C429" t="s">
        <v>965</v>
      </c>
      <c r="D429" t="s">
        <v>5864</v>
      </c>
      <c r="E429" t="s">
        <v>1</v>
      </c>
      <c r="F429" t="s">
        <v>7126</v>
      </c>
      <c r="G429" s="272">
        <v>2666</v>
      </c>
      <c r="H429" s="395">
        <v>135838.649</v>
      </c>
      <c r="I429" s="395">
        <v>163574.747</v>
      </c>
      <c r="J429" s="253">
        <v>-16.956222466295483</v>
      </c>
      <c r="K429" s="272">
        <v>50952.231432858214</v>
      </c>
      <c r="L429" s="386" t="s">
        <v>7671</v>
      </c>
      <c r="M429" s="386" t="s">
        <v>7586</v>
      </c>
      <c r="N429" s="387" t="s">
        <v>7599</v>
      </c>
    </row>
    <row r="430" spans="1:14" x14ac:dyDescent="0.3">
      <c r="A430">
        <f t="shared" si="7"/>
        <v>422</v>
      </c>
      <c r="B430" s="236">
        <v>195304</v>
      </c>
      <c r="C430" t="s">
        <v>1377</v>
      </c>
      <c r="D430" t="s">
        <v>5871</v>
      </c>
      <c r="E430" t="s">
        <v>12</v>
      </c>
      <c r="F430" t="s">
        <v>7126</v>
      </c>
      <c r="G430" s="272">
        <v>1724</v>
      </c>
      <c r="H430" s="272">
        <v>134236.19399999999</v>
      </c>
      <c r="I430" s="272">
        <v>140576.71100000001</v>
      </c>
      <c r="J430" s="253">
        <v>-4.510360894700403</v>
      </c>
      <c r="K430" s="272">
        <v>77863.221577726217</v>
      </c>
      <c r="L430" s="386" t="s">
        <v>7671</v>
      </c>
      <c r="M430" s="386" t="s">
        <v>7586</v>
      </c>
      <c r="N430" s="387" t="s">
        <v>7593</v>
      </c>
    </row>
    <row r="431" spans="1:14" x14ac:dyDescent="0.3">
      <c r="A431">
        <f t="shared" si="7"/>
        <v>423</v>
      </c>
      <c r="B431" s="236">
        <v>164270</v>
      </c>
      <c r="C431" t="s">
        <v>1220</v>
      </c>
      <c r="D431" t="s">
        <v>5842</v>
      </c>
      <c r="E431" t="s">
        <v>124</v>
      </c>
      <c r="F431" t="s">
        <v>7126</v>
      </c>
      <c r="G431" s="272">
        <v>2549</v>
      </c>
      <c r="H431" s="272">
        <v>133749</v>
      </c>
      <c r="I431" s="272">
        <v>162225</v>
      </c>
      <c r="J431" s="253">
        <v>-17.55339805825243</v>
      </c>
      <c r="K431" s="272">
        <v>52471.165162808946</v>
      </c>
      <c r="L431" s="386" t="s">
        <v>7671</v>
      </c>
      <c r="M431" s="386" t="s">
        <v>7586</v>
      </c>
      <c r="N431" s="387" t="s">
        <v>7599</v>
      </c>
    </row>
    <row r="432" spans="1:14" x14ac:dyDescent="0.3">
      <c r="A432">
        <f t="shared" si="7"/>
        <v>424</v>
      </c>
      <c r="B432" s="236">
        <v>110413</v>
      </c>
      <c r="C432" t="s">
        <v>937</v>
      </c>
      <c r="D432" t="s">
        <v>5885</v>
      </c>
      <c r="E432" t="s">
        <v>39</v>
      </c>
      <c r="F432" t="s">
        <v>7126</v>
      </c>
      <c r="G432" s="272">
        <v>3568.4</v>
      </c>
      <c r="H432" s="272">
        <v>133135.98300000001</v>
      </c>
      <c r="I432" s="272">
        <v>144940.92300000001</v>
      </c>
      <c r="J432" s="253">
        <v>-8.1446562886866669</v>
      </c>
      <c r="K432" s="272">
        <v>37309.713877368005</v>
      </c>
      <c r="L432" s="386" t="s">
        <v>7671</v>
      </c>
      <c r="M432" s="386" t="s">
        <v>7586</v>
      </c>
      <c r="N432" s="387" t="s">
        <v>7599</v>
      </c>
    </row>
    <row r="433" spans="1:14" x14ac:dyDescent="0.3">
      <c r="A433">
        <f t="shared" si="7"/>
        <v>425</v>
      </c>
      <c r="B433" s="236">
        <v>216524</v>
      </c>
      <c r="C433" t="s">
        <v>1609</v>
      </c>
      <c r="D433" t="s">
        <v>5763</v>
      </c>
      <c r="E433" t="s">
        <v>8</v>
      </c>
      <c r="F433" t="s">
        <v>7126</v>
      </c>
      <c r="G433" s="272">
        <v>1539</v>
      </c>
      <c r="H433" s="272">
        <v>132596.66500000001</v>
      </c>
      <c r="I433" s="272">
        <v>150914.67600000001</v>
      </c>
      <c r="J433" s="253">
        <v>-12.137991801407042</v>
      </c>
      <c r="K433" s="272">
        <v>86157.677063027935</v>
      </c>
      <c r="L433" s="386" t="s">
        <v>7671</v>
      </c>
      <c r="M433" s="386" t="s">
        <v>7586</v>
      </c>
      <c r="N433" s="387" t="s">
        <v>7593</v>
      </c>
    </row>
    <row r="434" spans="1:14" x14ac:dyDescent="0.3">
      <c r="A434">
        <f t="shared" si="7"/>
        <v>426</v>
      </c>
      <c r="B434" s="236">
        <v>216807</v>
      </c>
      <c r="C434" t="s">
        <v>5932</v>
      </c>
      <c r="D434" t="s">
        <v>5847</v>
      </c>
      <c r="E434" t="s">
        <v>8</v>
      </c>
      <c r="F434" t="s">
        <v>7126</v>
      </c>
      <c r="G434" s="272">
        <v>1127</v>
      </c>
      <c r="H434" s="272">
        <v>132582.66800000001</v>
      </c>
      <c r="I434" s="272">
        <v>138103.179</v>
      </c>
      <c r="J434" s="253">
        <v>-3.9973815519481994</v>
      </c>
      <c r="K434" s="272">
        <v>117642.1188997338</v>
      </c>
      <c r="L434" s="386" t="s">
        <v>7671</v>
      </c>
      <c r="M434" s="386" t="s">
        <v>7586</v>
      </c>
      <c r="N434" s="387" t="s">
        <v>7593</v>
      </c>
    </row>
    <row r="435" spans="1:14" x14ac:dyDescent="0.3">
      <c r="A435">
        <f t="shared" si="7"/>
        <v>427</v>
      </c>
      <c r="B435" s="236">
        <v>136172</v>
      </c>
      <c r="C435" t="s">
        <v>1564</v>
      </c>
      <c r="D435" t="s">
        <v>5818</v>
      </c>
      <c r="E435" t="s">
        <v>63</v>
      </c>
      <c r="F435" t="s">
        <v>7460</v>
      </c>
      <c r="G435" s="272">
        <v>13153</v>
      </c>
      <c r="H435" s="272">
        <v>132178.17800000001</v>
      </c>
      <c r="I435" s="272">
        <v>147648.356</v>
      </c>
      <c r="J435" s="253">
        <v>-10.477717747158662</v>
      </c>
      <c r="K435" s="272">
        <v>10049.279860107959</v>
      </c>
      <c r="L435" s="386" t="s">
        <v>7675</v>
      </c>
      <c r="M435" s="386" t="s">
        <v>7586</v>
      </c>
      <c r="N435" s="387" t="s">
        <v>7672</v>
      </c>
    </row>
    <row r="436" spans="1:14" x14ac:dyDescent="0.3">
      <c r="A436">
        <f t="shared" si="7"/>
        <v>428</v>
      </c>
      <c r="B436" s="236">
        <v>142115</v>
      </c>
      <c r="C436" t="s">
        <v>913</v>
      </c>
      <c r="D436" t="s">
        <v>5879</v>
      </c>
      <c r="E436" t="s">
        <v>259</v>
      </c>
      <c r="F436" t="s">
        <v>7138</v>
      </c>
      <c r="G436" s="272">
        <v>16110</v>
      </c>
      <c r="H436" s="272">
        <v>132069.20300000001</v>
      </c>
      <c r="I436" s="272">
        <v>150715.70600000001</v>
      </c>
      <c r="J436" s="253">
        <v>-12.371970708878873</v>
      </c>
      <c r="K436" s="272">
        <v>8197.964183736809</v>
      </c>
      <c r="L436" s="386" t="s">
        <v>7675</v>
      </c>
      <c r="M436" s="386" t="s">
        <v>7586</v>
      </c>
      <c r="N436" s="387" t="s">
        <v>7672</v>
      </c>
    </row>
    <row r="437" spans="1:14" x14ac:dyDescent="0.3">
      <c r="A437">
        <f t="shared" si="7"/>
        <v>429</v>
      </c>
      <c r="B437" s="236">
        <v>110565</v>
      </c>
      <c r="C437" t="s">
        <v>1796</v>
      </c>
      <c r="D437" t="s">
        <v>5987</v>
      </c>
      <c r="E437" t="s">
        <v>39</v>
      </c>
      <c r="F437" t="s">
        <v>7138</v>
      </c>
      <c r="G437" s="344" t="s">
        <v>875</v>
      </c>
      <c r="H437" s="272">
        <v>131405.42000000001</v>
      </c>
      <c r="I437" s="272">
        <v>104414.514</v>
      </c>
      <c r="J437" s="253">
        <v>25.849764526031315</v>
      </c>
      <c r="K437" s="391" t="s">
        <v>875</v>
      </c>
      <c r="L437" s="386" t="s">
        <v>7675</v>
      </c>
      <c r="M437" s="386" t="s">
        <v>7586</v>
      </c>
      <c r="N437" s="387" t="s">
        <v>7672</v>
      </c>
    </row>
    <row r="438" spans="1:14" x14ac:dyDescent="0.3">
      <c r="A438">
        <f t="shared" si="7"/>
        <v>430</v>
      </c>
      <c r="B438" s="236">
        <v>216667</v>
      </c>
      <c r="C438" t="s">
        <v>1628</v>
      </c>
      <c r="D438" t="s">
        <v>5478</v>
      </c>
      <c r="E438" t="s">
        <v>8</v>
      </c>
      <c r="F438" t="s">
        <v>7126</v>
      </c>
      <c r="G438" s="272">
        <v>1144</v>
      </c>
      <c r="H438" s="272">
        <v>130982.66</v>
      </c>
      <c r="I438" s="272">
        <v>152318.42199999999</v>
      </c>
      <c r="J438" s="253">
        <v>-14.007341804000569</v>
      </c>
      <c r="K438" s="272">
        <v>114495.33216783217</v>
      </c>
      <c r="L438" s="386" t="s">
        <v>7671</v>
      </c>
      <c r="M438" s="386" t="s">
        <v>7586</v>
      </c>
      <c r="N438" s="387" t="s">
        <v>7593</v>
      </c>
    </row>
    <row r="439" spans="1:14" x14ac:dyDescent="0.3">
      <c r="A439">
        <f t="shared" si="7"/>
        <v>431</v>
      </c>
      <c r="B439" s="236">
        <v>233426</v>
      </c>
      <c r="C439" t="s">
        <v>1351</v>
      </c>
      <c r="D439" t="s">
        <v>5710</v>
      </c>
      <c r="E439" t="s">
        <v>14</v>
      </c>
      <c r="F439" t="s">
        <v>7126</v>
      </c>
      <c r="G439" s="272">
        <v>1789</v>
      </c>
      <c r="H439" s="272">
        <v>128602.37699999999</v>
      </c>
      <c r="I439" s="272">
        <v>145015.74400000001</v>
      </c>
      <c r="J439" s="253">
        <v>-11.318334511320371</v>
      </c>
      <c r="K439" s="272">
        <v>71885.062604807157</v>
      </c>
      <c r="L439" s="386" t="s">
        <v>7671</v>
      </c>
      <c r="M439" s="386" t="s">
        <v>7586</v>
      </c>
      <c r="N439" s="387" t="s">
        <v>7593</v>
      </c>
    </row>
    <row r="440" spans="1:14" x14ac:dyDescent="0.3">
      <c r="A440">
        <f t="shared" si="7"/>
        <v>432</v>
      </c>
      <c r="B440" s="236">
        <v>213996</v>
      </c>
      <c r="C440" t="s">
        <v>7505</v>
      </c>
      <c r="D440" t="s">
        <v>7218</v>
      </c>
      <c r="E440" t="s">
        <v>8</v>
      </c>
      <c r="F440" t="s">
        <v>7126</v>
      </c>
      <c r="G440" s="272">
        <v>2818</v>
      </c>
      <c r="H440" s="272">
        <v>127166.126</v>
      </c>
      <c r="I440" s="272">
        <v>140197.91399999999</v>
      </c>
      <c r="J440" s="253">
        <v>-9.295279528909397</v>
      </c>
      <c r="K440" s="272">
        <v>45126.375443577002</v>
      </c>
      <c r="L440" s="386" t="s">
        <v>7671</v>
      </c>
      <c r="M440" s="386" t="s">
        <v>7586</v>
      </c>
      <c r="N440" s="387" t="s">
        <v>7599</v>
      </c>
    </row>
    <row r="441" spans="1:14" x14ac:dyDescent="0.3">
      <c r="A441">
        <f t="shared" si="7"/>
        <v>433</v>
      </c>
      <c r="B441" s="236">
        <v>109651</v>
      </c>
      <c r="C441" t="s">
        <v>2171</v>
      </c>
      <c r="D441" t="s">
        <v>5449</v>
      </c>
      <c r="E441" t="s">
        <v>39</v>
      </c>
      <c r="F441" t="s">
        <v>7126</v>
      </c>
      <c r="G441" s="272">
        <v>2171</v>
      </c>
      <c r="H441" s="272">
        <v>127039</v>
      </c>
      <c r="I441" s="272">
        <v>133281</v>
      </c>
      <c r="J441" s="253">
        <v>-4.6833382102475225</v>
      </c>
      <c r="K441" s="272">
        <v>58516.351911561491</v>
      </c>
      <c r="L441" s="386" t="s">
        <v>7671</v>
      </c>
      <c r="M441" s="386" t="s">
        <v>7586</v>
      </c>
      <c r="N441" s="387" t="s">
        <v>7599</v>
      </c>
    </row>
    <row r="442" spans="1:14" x14ac:dyDescent="0.3">
      <c r="A442">
        <f t="shared" si="7"/>
        <v>434</v>
      </c>
      <c r="B442" s="236">
        <v>220978</v>
      </c>
      <c r="C442" t="s">
        <v>7510</v>
      </c>
      <c r="D442" t="s">
        <v>5883</v>
      </c>
      <c r="E442" t="s">
        <v>28</v>
      </c>
      <c r="F442" t="s">
        <v>7460</v>
      </c>
      <c r="G442" s="272">
        <v>16771</v>
      </c>
      <c r="H442" s="272">
        <v>126863.48699999999</v>
      </c>
      <c r="I442" s="272">
        <v>139425.46599999999</v>
      </c>
      <c r="J442" s="253">
        <v>-9.0098167575785624</v>
      </c>
      <c r="K442" s="272">
        <v>7564.4557271480535</v>
      </c>
      <c r="L442" s="386" t="s">
        <v>7675</v>
      </c>
      <c r="M442" s="386" t="s">
        <v>7586</v>
      </c>
      <c r="N442" s="387" t="s">
        <v>7672</v>
      </c>
    </row>
    <row r="443" spans="1:14" x14ac:dyDescent="0.3">
      <c r="A443">
        <f t="shared" si="7"/>
        <v>435</v>
      </c>
      <c r="B443" s="236">
        <v>107558</v>
      </c>
      <c r="C443" t="s">
        <v>1594</v>
      </c>
      <c r="D443" t="s">
        <v>5860</v>
      </c>
      <c r="E443" t="s">
        <v>311</v>
      </c>
      <c r="F443" t="s">
        <v>7126</v>
      </c>
      <c r="G443" s="272">
        <v>779</v>
      </c>
      <c r="H443" s="272">
        <v>126791.516</v>
      </c>
      <c r="I443" s="272">
        <v>135708.992</v>
      </c>
      <c r="J443" s="253">
        <v>-6.5710281010708558</v>
      </c>
      <c r="K443" s="272">
        <v>162761.89473684211</v>
      </c>
      <c r="L443" s="386" t="s">
        <v>7671</v>
      </c>
      <c r="M443" s="386" t="s">
        <v>7586</v>
      </c>
      <c r="N443" s="387" t="s">
        <v>7593</v>
      </c>
    </row>
    <row r="444" spans="1:14" x14ac:dyDescent="0.3">
      <c r="A444">
        <f t="shared" si="7"/>
        <v>436</v>
      </c>
      <c r="B444" s="236">
        <v>185572</v>
      </c>
      <c r="C444" t="s">
        <v>1258</v>
      </c>
      <c r="D444" t="s">
        <v>5903</v>
      </c>
      <c r="E444" t="s">
        <v>279</v>
      </c>
      <c r="F444" t="s">
        <v>7126</v>
      </c>
      <c r="G444" s="272">
        <v>4897</v>
      </c>
      <c r="H444" s="272">
        <v>126790</v>
      </c>
      <c r="I444" s="272">
        <v>136525</v>
      </c>
      <c r="J444" s="253">
        <v>-7.13056216810108</v>
      </c>
      <c r="K444" s="272">
        <v>25891.362058403105</v>
      </c>
      <c r="L444" s="386" t="s">
        <v>7671</v>
      </c>
      <c r="M444" s="386" t="s">
        <v>7586</v>
      </c>
      <c r="N444" s="387" t="s">
        <v>7599</v>
      </c>
    </row>
    <row r="445" spans="1:14" x14ac:dyDescent="0.3">
      <c r="A445">
        <f t="shared" si="7"/>
        <v>437</v>
      </c>
      <c r="B445" s="236">
        <v>201548</v>
      </c>
      <c r="C445" t="s">
        <v>958</v>
      </c>
      <c r="D445" t="s">
        <v>5437</v>
      </c>
      <c r="E445" t="s">
        <v>56</v>
      </c>
      <c r="F445" t="s">
        <v>7126</v>
      </c>
      <c r="G445" s="272">
        <v>2622.7</v>
      </c>
      <c r="H445" s="272">
        <v>125443.821</v>
      </c>
      <c r="I445" s="272">
        <v>137143.00399999999</v>
      </c>
      <c r="J445" s="253">
        <v>-8.5306451359341668</v>
      </c>
      <c r="K445" s="272">
        <v>47830.030502916845</v>
      </c>
      <c r="L445" s="386" t="s">
        <v>7671</v>
      </c>
      <c r="M445" s="386" t="s">
        <v>7586</v>
      </c>
      <c r="N445" s="387" t="s">
        <v>7599</v>
      </c>
    </row>
    <row r="446" spans="1:14" x14ac:dyDescent="0.3">
      <c r="A446">
        <f t="shared" si="7"/>
        <v>438</v>
      </c>
      <c r="B446" s="236">
        <v>198695</v>
      </c>
      <c r="C446" t="s">
        <v>1120</v>
      </c>
      <c r="D446" t="s">
        <v>6016</v>
      </c>
      <c r="E446" t="s">
        <v>30</v>
      </c>
      <c r="F446" t="s">
        <v>7126</v>
      </c>
      <c r="G446" s="272">
        <v>5781</v>
      </c>
      <c r="H446" s="272">
        <v>125077.871</v>
      </c>
      <c r="I446" s="272">
        <v>123916.504</v>
      </c>
      <c r="J446" s="253">
        <v>0.93721737017370987</v>
      </c>
      <c r="K446" s="272">
        <v>21636.026811970249</v>
      </c>
      <c r="L446" s="386" t="s">
        <v>7671</v>
      </c>
      <c r="M446" s="386" t="s">
        <v>7586</v>
      </c>
      <c r="N446" s="387" t="s">
        <v>7593</v>
      </c>
    </row>
    <row r="447" spans="1:14" x14ac:dyDescent="0.3">
      <c r="A447">
        <f t="shared" si="7"/>
        <v>439</v>
      </c>
      <c r="B447" s="236">
        <v>198950</v>
      </c>
      <c r="C447" t="s">
        <v>1236</v>
      </c>
      <c r="D447" t="s">
        <v>5520</v>
      </c>
      <c r="E447" t="s">
        <v>30</v>
      </c>
      <c r="F447" t="s">
        <v>7126</v>
      </c>
      <c r="G447" s="272">
        <v>1620</v>
      </c>
      <c r="H447" s="272">
        <v>124353.454</v>
      </c>
      <c r="I447" s="272">
        <v>144216.16899999999</v>
      </c>
      <c r="J447" s="253">
        <v>-13.772876604425679</v>
      </c>
      <c r="K447" s="272">
        <v>76761.391358024688</v>
      </c>
      <c r="L447" s="386" t="s">
        <v>7671</v>
      </c>
      <c r="M447" s="386" t="s">
        <v>7586</v>
      </c>
      <c r="N447" s="387" t="s">
        <v>7593</v>
      </c>
    </row>
    <row r="448" spans="1:14" x14ac:dyDescent="0.3">
      <c r="A448">
        <f t="shared" si="7"/>
        <v>440</v>
      </c>
      <c r="B448" s="236">
        <v>181020</v>
      </c>
      <c r="C448" t="s">
        <v>5858</v>
      </c>
      <c r="D448" t="s">
        <v>5859</v>
      </c>
      <c r="E448" t="s">
        <v>295</v>
      </c>
      <c r="F448" t="s">
        <v>7126</v>
      </c>
      <c r="G448" s="272">
        <v>1590</v>
      </c>
      <c r="H448" s="395">
        <v>124287.04399999999</v>
      </c>
      <c r="I448" s="395">
        <v>139945.46900000001</v>
      </c>
      <c r="J448" s="253">
        <v>-11.188947460671271</v>
      </c>
      <c r="K448" s="272">
        <v>78167.952201257867</v>
      </c>
      <c r="L448" s="386" t="s">
        <v>7671</v>
      </c>
      <c r="M448" s="386" t="s">
        <v>7586</v>
      </c>
      <c r="N448" s="387" t="s">
        <v>7599</v>
      </c>
    </row>
    <row r="449" spans="1:14" x14ac:dyDescent="0.3">
      <c r="A449">
        <f t="shared" si="7"/>
        <v>441</v>
      </c>
      <c r="B449" s="236">
        <v>217819</v>
      </c>
      <c r="C449" t="s">
        <v>2058</v>
      </c>
      <c r="D449" t="s">
        <v>5659</v>
      </c>
      <c r="E449" t="s">
        <v>87</v>
      </c>
      <c r="F449" t="s">
        <v>7138</v>
      </c>
      <c r="G449" s="272">
        <v>10013</v>
      </c>
      <c r="H449" s="272">
        <v>124191.326</v>
      </c>
      <c r="I449" s="272">
        <v>135890.378</v>
      </c>
      <c r="J449" s="253">
        <v>-8.609183499364466</v>
      </c>
      <c r="K449" s="272">
        <v>12403.008688704684</v>
      </c>
      <c r="L449" s="386" t="s">
        <v>7675</v>
      </c>
      <c r="M449" s="386" t="s">
        <v>7586</v>
      </c>
      <c r="N449" s="387" t="s">
        <v>7599</v>
      </c>
    </row>
    <row r="450" spans="1:14" x14ac:dyDescent="0.3">
      <c r="A450">
        <f t="shared" si="7"/>
        <v>442</v>
      </c>
      <c r="B450" s="236">
        <v>176372</v>
      </c>
      <c r="C450" t="s">
        <v>7227</v>
      </c>
      <c r="D450" t="s">
        <v>5888</v>
      </c>
      <c r="E450" t="s">
        <v>263</v>
      </c>
      <c r="F450" t="s">
        <v>7138</v>
      </c>
      <c r="G450" s="272">
        <v>11775</v>
      </c>
      <c r="H450" s="272">
        <v>123989.84600000001</v>
      </c>
      <c r="I450" s="272">
        <v>136184.89199999999</v>
      </c>
      <c r="J450" s="253">
        <v>-8.954771576277345</v>
      </c>
      <c r="K450" s="272">
        <v>10529.923227176221</v>
      </c>
      <c r="L450" s="386" t="s">
        <v>7675</v>
      </c>
      <c r="M450" s="386" t="s">
        <v>7586</v>
      </c>
      <c r="N450" s="387" t="s">
        <v>7672</v>
      </c>
    </row>
    <row r="451" spans="1:14" x14ac:dyDescent="0.3">
      <c r="A451">
        <f t="shared" si="7"/>
        <v>443</v>
      </c>
      <c r="B451" s="236">
        <v>196307</v>
      </c>
      <c r="C451" t="s">
        <v>1765</v>
      </c>
      <c r="D451" t="s">
        <v>5505</v>
      </c>
      <c r="E451" t="s">
        <v>12</v>
      </c>
      <c r="F451" t="s">
        <v>7592</v>
      </c>
      <c r="G451" s="272">
        <v>1476</v>
      </c>
      <c r="H451" s="272">
        <v>123807.00199999999</v>
      </c>
      <c r="I451" s="272">
        <v>140337.67800000001</v>
      </c>
      <c r="J451" s="253">
        <v>-11.779214417385472</v>
      </c>
      <c r="K451" s="272">
        <v>83880.082655826554</v>
      </c>
      <c r="L451" s="386" t="s">
        <v>7675</v>
      </c>
      <c r="M451" s="386" t="s">
        <v>7586</v>
      </c>
      <c r="N451" s="387" t="s">
        <v>7597</v>
      </c>
    </row>
    <row r="452" spans="1:14" x14ac:dyDescent="0.3">
      <c r="A452">
        <f t="shared" si="7"/>
        <v>444</v>
      </c>
      <c r="B452" s="236">
        <v>232423</v>
      </c>
      <c r="C452" t="s">
        <v>1150</v>
      </c>
      <c r="D452" t="s">
        <v>5893</v>
      </c>
      <c r="E452" t="s">
        <v>14</v>
      </c>
      <c r="F452" t="s">
        <v>7138</v>
      </c>
      <c r="G452" s="272">
        <v>20614</v>
      </c>
      <c r="H452" s="272">
        <v>123393.34</v>
      </c>
      <c r="I452" s="272">
        <v>154689.476</v>
      </c>
      <c r="J452" s="253">
        <v>-20.231587053795437</v>
      </c>
      <c r="K452" s="272">
        <v>5985.8998738721257</v>
      </c>
      <c r="L452" s="386" t="s">
        <v>7675</v>
      </c>
      <c r="M452" s="386" t="s">
        <v>7586</v>
      </c>
      <c r="N452" s="387" t="s">
        <v>7672</v>
      </c>
    </row>
    <row r="453" spans="1:14" x14ac:dyDescent="0.3">
      <c r="A453">
        <f t="shared" si="7"/>
        <v>445</v>
      </c>
      <c r="B453" s="236">
        <v>151263</v>
      </c>
      <c r="C453" t="s">
        <v>1534</v>
      </c>
      <c r="D453" t="s">
        <v>5735</v>
      </c>
      <c r="E453" t="s">
        <v>90</v>
      </c>
      <c r="F453" t="s">
        <v>7126</v>
      </c>
      <c r="G453" s="272">
        <v>4730</v>
      </c>
      <c r="H453" s="272">
        <v>123277.355</v>
      </c>
      <c r="I453" s="272">
        <v>136739.291</v>
      </c>
      <c r="J453" s="253">
        <v>-9.8449654825254296</v>
      </c>
      <c r="K453" s="272">
        <v>26062.865750528541</v>
      </c>
      <c r="L453" s="386" t="s">
        <v>7671</v>
      </c>
      <c r="M453" s="386" t="s">
        <v>7586</v>
      </c>
      <c r="N453" s="387" t="s">
        <v>7672</v>
      </c>
    </row>
    <row r="454" spans="1:14" x14ac:dyDescent="0.3">
      <c r="A454">
        <f t="shared" si="7"/>
        <v>446</v>
      </c>
      <c r="B454" s="236">
        <v>162760</v>
      </c>
      <c r="C454" t="s">
        <v>7388</v>
      </c>
      <c r="D454" t="s">
        <v>5899</v>
      </c>
      <c r="E454" t="s">
        <v>124</v>
      </c>
      <c r="F454" t="s">
        <v>7126</v>
      </c>
      <c r="G454" s="272">
        <v>1200</v>
      </c>
      <c r="H454" s="272">
        <v>122530.6</v>
      </c>
      <c r="I454" s="272">
        <v>125714.15</v>
      </c>
      <c r="J454" s="253">
        <v>-2.5323720519925561</v>
      </c>
      <c r="K454" s="272">
        <v>102108.83333333333</v>
      </c>
      <c r="L454" s="386" t="s">
        <v>7671</v>
      </c>
      <c r="M454" s="386" t="s">
        <v>7586</v>
      </c>
      <c r="N454" s="387" t="s">
        <v>7599</v>
      </c>
    </row>
    <row r="455" spans="1:14" x14ac:dyDescent="0.3">
      <c r="A455">
        <f t="shared" si="7"/>
        <v>447</v>
      </c>
      <c r="B455" s="236">
        <v>213251</v>
      </c>
      <c r="C455" t="s">
        <v>1157</v>
      </c>
      <c r="D455" t="s">
        <v>5844</v>
      </c>
      <c r="E455" t="s">
        <v>8</v>
      </c>
      <c r="F455" t="s">
        <v>7126</v>
      </c>
      <c r="G455" s="272">
        <v>1282</v>
      </c>
      <c r="H455" s="272">
        <v>122116.814</v>
      </c>
      <c r="I455" s="272">
        <v>132266.696</v>
      </c>
      <c r="J455" s="253">
        <v>-7.6738002134717265</v>
      </c>
      <c r="K455" s="272">
        <v>95254.925117004677</v>
      </c>
      <c r="L455" s="386" t="s">
        <v>7671</v>
      </c>
      <c r="M455" s="386" t="s">
        <v>7586</v>
      </c>
      <c r="N455" s="387" t="s">
        <v>7593</v>
      </c>
    </row>
    <row r="456" spans="1:14" x14ac:dyDescent="0.3">
      <c r="A456">
        <f t="shared" si="7"/>
        <v>448</v>
      </c>
      <c r="B456" s="236">
        <v>157447</v>
      </c>
      <c r="C456" t="s">
        <v>1294</v>
      </c>
      <c r="D456" t="s">
        <v>5877</v>
      </c>
      <c r="E456" t="s">
        <v>10</v>
      </c>
      <c r="F456" t="s">
        <v>7138</v>
      </c>
      <c r="G456" s="272">
        <v>12582</v>
      </c>
      <c r="H456" s="272">
        <v>119273.571</v>
      </c>
      <c r="I456" s="272">
        <v>131189.58300000001</v>
      </c>
      <c r="J456" s="253">
        <v>-9.0830473940907339</v>
      </c>
      <c r="K456" s="272">
        <v>9479.6988555078678</v>
      </c>
      <c r="L456" s="386" t="s">
        <v>7675</v>
      </c>
      <c r="M456" s="386" t="s">
        <v>7586</v>
      </c>
      <c r="N456" s="387" t="s">
        <v>7672</v>
      </c>
    </row>
    <row r="457" spans="1:14" x14ac:dyDescent="0.3">
      <c r="A457">
        <f t="shared" si="7"/>
        <v>449</v>
      </c>
      <c r="B457" s="236">
        <v>165699</v>
      </c>
      <c r="C457" t="s">
        <v>1060</v>
      </c>
      <c r="D457" t="s">
        <v>5926</v>
      </c>
      <c r="E457" t="s">
        <v>22</v>
      </c>
      <c r="F457" t="s">
        <v>7126</v>
      </c>
      <c r="G457" s="272">
        <v>3763.2</v>
      </c>
      <c r="H457" s="272">
        <v>119158.12699999999</v>
      </c>
      <c r="I457" s="272">
        <v>129111.878</v>
      </c>
      <c r="J457" s="253">
        <v>-7.7093999050962605</v>
      </c>
      <c r="K457" s="272">
        <v>31664.043101615647</v>
      </c>
      <c r="L457" s="386" t="s">
        <v>7671</v>
      </c>
      <c r="M457" s="386" t="s">
        <v>7586</v>
      </c>
      <c r="N457" s="387" t="s">
        <v>7599</v>
      </c>
    </row>
    <row r="458" spans="1:14" x14ac:dyDescent="0.3">
      <c r="A458">
        <f t="shared" si="7"/>
        <v>450</v>
      </c>
      <c r="B458" s="236">
        <v>110361</v>
      </c>
      <c r="C458" t="s">
        <v>6047</v>
      </c>
      <c r="D458" t="s">
        <v>6048</v>
      </c>
      <c r="E458" t="s">
        <v>39</v>
      </c>
      <c r="F458" t="s">
        <v>7126</v>
      </c>
      <c r="G458" s="272">
        <v>11344</v>
      </c>
      <c r="H458" s="272">
        <v>119106.75599999999</v>
      </c>
      <c r="I458" s="272">
        <v>103827.086</v>
      </c>
      <c r="J458" s="253">
        <v>14.716458477896605</v>
      </c>
      <c r="K458" s="272">
        <v>10499.53772919605</v>
      </c>
      <c r="L458" s="386" t="s">
        <v>7671</v>
      </c>
      <c r="M458" s="386" t="s">
        <v>7586</v>
      </c>
      <c r="N458" s="387" t="s">
        <v>7599</v>
      </c>
    </row>
    <row r="459" spans="1:14" x14ac:dyDescent="0.3">
      <c r="A459">
        <f t="shared" si="7"/>
        <v>451</v>
      </c>
      <c r="B459" s="236">
        <v>147660</v>
      </c>
      <c r="C459" t="s">
        <v>1287</v>
      </c>
      <c r="D459" t="s">
        <v>5862</v>
      </c>
      <c r="E459" t="s">
        <v>19</v>
      </c>
      <c r="F459" t="s">
        <v>7126</v>
      </c>
      <c r="G459" s="272">
        <v>2667</v>
      </c>
      <c r="H459" s="272">
        <v>118835.251</v>
      </c>
      <c r="I459" s="272">
        <v>144475.82500000001</v>
      </c>
      <c r="J459" s="253">
        <v>-17.747311012067243</v>
      </c>
      <c r="K459" s="272">
        <v>44557.64941882265</v>
      </c>
      <c r="L459" s="386" t="s">
        <v>7671</v>
      </c>
      <c r="M459" s="386" t="s">
        <v>7586</v>
      </c>
      <c r="N459" s="387" t="s">
        <v>7599</v>
      </c>
    </row>
    <row r="460" spans="1:14" x14ac:dyDescent="0.3">
      <c r="A460">
        <f t="shared" si="7"/>
        <v>452</v>
      </c>
      <c r="B460" s="236">
        <v>171571</v>
      </c>
      <c r="C460" t="s">
        <v>1300</v>
      </c>
      <c r="D460" t="s">
        <v>7389</v>
      </c>
      <c r="E460" t="s">
        <v>141</v>
      </c>
      <c r="F460" t="s">
        <v>7460</v>
      </c>
      <c r="G460" s="272">
        <v>14255</v>
      </c>
      <c r="H460" s="272">
        <v>118116.792</v>
      </c>
      <c r="I460" s="272">
        <v>138739.52900000001</v>
      </c>
      <c r="J460" s="253">
        <v>-14.864355637245966</v>
      </c>
      <c r="K460" s="272">
        <v>8285.9903191862504</v>
      </c>
      <c r="L460" s="386" t="s">
        <v>7675</v>
      </c>
      <c r="M460" s="386" t="s">
        <v>7586</v>
      </c>
      <c r="N460" s="387" t="s">
        <v>7672</v>
      </c>
    </row>
    <row r="461" spans="1:14" x14ac:dyDescent="0.3">
      <c r="A461">
        <f t="shared" si="7"/>
        <v>453</v>
      </c>
      <c r="B461" s="236">
        <v>227845</v>
      </c>
      <c r="C461" t="s">
        <v>1406</v>
      </c>
      <c r="D461" t="s">
        <v>5414</v>
      </c>
      <c r="E461" t="s">
        <v>35</v>
      </c>
      <c r="F461" t="s">
        <v>7126</v>
      </c>
      <c r="G461" s="272">
        <v>3305</v>
      </c>
      <c r="H461" s="272">
        <v>117432.458</v>
      </c>
      <c r="I461" s="272">
        <v>130505.698</v>
      </c>
      <c r="J461" s="253">
        <v>-10.017371042297325</v>
      </c>
      <c r="K461" s="272">
        <v>35531.757337367628</v>
      </c>
      <c r="L461" s="386" t="s">
        <v>7671</v>
      </c>
      <c r="M461" s="386" t="s">
        <v>7586</v>
      </c>
      <c r="N461" s="387" t="s">
        <v>7599</v>
      </c>
    </row>
    <row r="462" spans="1:14" x14ac:dyDescent="0.3">
      <c r="A462">
        <f t="shared" si="7"/>
        <v>454</v>
      </c>
      <c r="B462" s="236">
        <v>234173</v>
      </c>
      <c r="C462" t="s">
        <v>6003</v>
      </c>
      <c r="D462" t="s">
        <v>5727</v>
      </c>
      <c r="E462" t="s">
        <v>14</v>
      </c>
      <c r="F462" t="s">
        <v>7126</v>
      </c>
      <c r="G462" s="272">
        <v>1193</v>
      </c>
      <c r="H462" s="272">
        <v>115389.825</v>
      </c>
      <c r="I462" s="272">
        <v>65528.601000000002</v>
      </c>
      <c r="J462" s="253">
        <v>76.090780573813859</v>
      </c>
      <c r="K462" s="272">
        <v>96722.40150880134</v>
      </c>
      <c r="L462" s="386" t="s">
        <v>7671</v>
      </c>
      <c r="M462" s="386" t="s">
        <v>7586</v>
      </c>
      <c r="N462" s="387" t="s">
        <v>7593</v>
      </c>
    </row>
    <row r="463" spans="1:14" x14ac:dyDescent="0.3">
      <c r="A463">
        <f t="shared" si="7"/>
        <v>455</v>
      </c>
      <c r="B463" s="236">
        <v>216852</v>
      </c>
      <c r="C463" t="s">
        <v>1933</v>
      </c>
      <c r="D463" t="s">
        <v>5906</v>
      </c>
      <c r="E463" t="s">
        <v>8</v>
      </c>
      <c r="F463" t="s">
        <v>7126</v>
      </c>
      <c r="G463" s="272">
        <v>4826</v>
      </c>
      <c r="H463" s="272">
        <v>113678.49400000001</v>
      </c>
      <c r="I463" s="272">
        <v>110469.29700000001</v>
      </c>
      <c r="J463" s="253">
        <v>2.9050578641774103</v>
      </c>
      <c r="K463" s="272">
        <v>23555.427683381684</v>
      </c>
      <c r="L463" s="386" t="s">
        <v>7671</v>
      </c>
      <c r="M463" s="386" t="s">
        <v>7586</v>
      </c>
      <c r="N463" s="387" t="s">
        <v>7672</v>
      </c>
    </row>
    <row r="464" spans="1:14" x14ac:dyDescent="0.3">
      <c r="A464">
        <f t="shared" si="7"/>
        <v>456</v>
      </c>
      <c r="B464" s="236">
        <v>169910</v>
      </c>
      <c r="C464" t="s">
        <v>1460</v>
      </c>
      <c r="D464" t="s">
        <v>5948</v>
      </c>
      <c r="E464" t="s">
        <v>141</v>
      </c>
      <c r="F464" t="s">
        <v>7138</v>
      </c>
      <c r="G464" s="272">
        <v>8303</v>
      </c>
      <c r="H464" s="272">
        <v>113015.29300000001</v>
      </c>
      <c r="I464" s="272">
        <v>117043.143</v>
      </c>
      <c r="J464" s="253">
        <v>-3.4413378663284875</v>
      </c>
      <c r="K464" s="272">
        <v>13611.380585330604</v>
      </c>
      <c r="L464" s="386" t="s">
        <v>7675</v>
      </c>
      <c r="M464" s="386" t="s">
        <v>7586</v>
      </c>
      <c r="N464" s="387" t="s">
        <v>7672</v>
      </c>
    </row>
    <row r="465" spans="1:14" x14ac:dyDescent="0.3">
      <c r="A465">
        <f t="shared" si="7"/>
        <v>457</v>
      </c>
      <c r="B465" s="236">
        <v>153001</v>
      </c>
      <c r="C465" t="s">
        <v>931</v>
      </c>
      <c r="D465" t="s">
        <v>5834</v>
      </c>
      <c r="E465" t="s">
        <v>26</v>
      </c>
      <c r="F465" t="s">
        <v>7126</v>
      </c>
      <c r="G465" s="272">
        <v>1779</v>
      </c>
      <c r="H465" s="272">
        <v>112245.02</v>
      </c>
      <c r="I465" s="272">
        <v>120634.93399999999</v>
      </c>
      <c r="J465" s="253">
        <v>-6.9547963610607191</v>
      </c>
      <c r="K465" s="272">
        <v>63094.446318156268</v>
      </c>
      <c r="L465" s="386" t="s">
        <v>7671</v>
      </c>
      <c r="M465" s="386" t="s">
        <v>7586</v>
      </c>
      <c r="N465" s="387" t="s">
        <v>7599</v>
      </c>
    </row>
    <row r="466" spans="1:14" x14ac:dyDescent="0.3">
      <c r="A466">
        <f t="shared" si="7"/>
        <v>458</v>
      </c>
      <c r="B466" s="236">
        <v>133650</v>
      </c>
      <c r="C466" t="s">
        <v>7233</v>
      </c>
      <c r="D466" t="s">
        <v>5591</v>
      </c>
      <c r="E466" t="s">
        <v>63</v>
      </c>
      <c r="F466" t="s">
        <v>7460</v>
      </c>
      <c r="G466" s="272">
        <v>8077</v>
      </c>
      <c r="H466" s="272">
        <v>111477.29300000001</v>
      </c>
      <c r="I466" s="272">
        <v>118997.18700000001</v>
      </c>
      <c r="J466" s="253">
        <v>-6.3193880372987303</v>
      </c>
      <c r="K466" s="272">
        <v>13801.819116008419</v>
      </c>
      <c r="L466" s="386" t="s">
        <v>7675</v>
      </c>
      <c r="M466" s="386" t="s">
        <v>7603</v>
      </c>
      <c r="N466" s="387" t="s">
        <v>7672</v>
      </c>
    </row>
    <row r="467" spans="1:14" x14ac:dyDescent="0.3">
      <c r="A467">
        <f t="shared" si="7"/>
        <v>459</v>
      </c>
      <c r="B467" s="236">
        <v>193973</v>
      </c>
      <c r="C467" t="s">
        <v>1285</v>
      </c>
      <c r="D467" t="s">
        <v>1285</v>
      </c>
      <c r="E467" t="s">
        <v>12</v>
      </c>
      <c r="F467" t="s">
        <v>7126</v>
      </c>
      <c r="G467" s="272">
        <v>2506</v>
      </c>
      <c r="H467" s="272">
        <v>111005.32799999999</v>
      </c>
      <c r="I467" s="272">
        <v>115515.66800000001</v>
      </c>
      <c r="J467" s="253">
        <v>-3.9045266136538288</v>
      </c>
      <c r="K467" s="272">
        <v>44295.821229050278</v>
      </c>
      <c r="L467" s="386" t="s">
        <v>7671</v>
      </c>
      <c r="M467" s="386" t="s">
        <v>7586</v>
      </c>
      <c r="N467" s="387" t="s">
        <v>7599</v>
      </c>
    </row>
    <row r="468" spans="1:14" x14ac:dyDescent="0.3">
      <c r="A468">
        <f t="shared" ref="A468:A531" si="8">RANK(H468,H$9:H$697,0)</f>
        <v>460</v>
      </c>
      <c r="B468" s="236">
        <v>237011</v>
      </c>
      <c r="C468" t="s">
        <v>1649</v>
      </c>
      <c r="D468" t="s">
        <v>5975</v>
      </c>
      <c r="E468" t="s">
        <v>54</v>
      </c>
      <c r="F468" t="s">
        <v>7138</v>
      </c>
      <c r="G468" s="272">
        <v>13882</v>
      </c>
      <c r="H468" s="272">
        <v>109833</v>
      </c>
      <c r="I468" s="272">
        <v>124053</v>
      </c>
      <c r="J468" s="253">
        <v>-11.462842494740151</v>
      </c>
      <c r="K468" s="272">
        <v>7911.9003025500651</v>
      </c>
      <c r="L468" s="386" t="s">
        <v>7675</v>
      </c>
      <c r="M468" s="386" t="s">
        <v>7586</v>
      </c>
      <c r="N468" s="387" t="s">
        <v>7599</v>
      </c>
    </row>
    <row r="469" spans="1:14" x14ac:dyDescent="0.3">
      <c r="A469">
        <f t="shared" si="8"/>
        <v>461</v>
      </c>
      <c r="B469" s="236">
        <v>238616</v>
      </c>
      <c r="C469" t="s">
        <v>7515</v>
      </c>
      <c r="D469" t="s">
        <v>7236</v>
      </c>
      <c r="E469" t="s">
        <v>1</v>
      </c>
      <c r="F469" t="s">
        <v>7126</v>
      </c>
      <c r="G469" s="272">
        <v>6167</v>
      </c>
      <c r="H469" s="272">
        <v>109298.807</v>
      </c>
      <c r="I469" s="272">
        <v>114011.423</v>
      </c>
      <c r="J469" s="253">
        <v>-4.1334595043165105</v>
      </c>
      <c r="K469" s="272">
        <v>17723.172855521323</v>
      </c>
      <c r="L469" s="386" t="s">
        <v>7671</v>
      </c>
      <c r="M469" s="386" t="s">
        <v>7586</v>
      </c>
      <c r="N469" s="387" t="s">
        <v>7672</v>
      </c>
    </row>
    <row r="470" spans="1:14" x14ac:dyDescent="0.3">
      <c r="A470">
        <f t="shared" si="8"/>
        <v>462</v>
      </c>
      <c r="B470" s="236">
        <v>110583</v>
      </c>
      <c r="C470" t="s">
        <v>7519</v>
      </c>
      <c r="D470" t="s">
        <v>5974</v>
      </c>
      <c r="E470" t="s">
        <v>39</v>
      </c>
      <c r="F470" t="s">
        <v>7460</v>
      </c>
      <c r="G470" s="272">
        <v>33336.800000000003</v>
      </c>
      <c r="H470" s="272">
        <v>108177.617</v>
      </c>
      <c r="I470" s="272">
        <v>109666.86500000001</v>
      </c>
      <c r="J470" s="253">
        <v>-1.3579744437848205</v>
      </c>
      <c r="K470" s="272">
        <v>3244.9910309327829</v>
      </c>
      <c r="L470" s="386" t="s">
        <v>7675</v>
      </c>
      <c r="M470" s="386" t="s">
        <v>7586</v>
      </c>
      <c r="N470" s="387" t="s">
        <v>7672</v>
      </c>
    </row>
    <row r="471" spans="1:14" x14ac:dyDescent="0.3">
      <c r="A471">
        <f t="shared" si="8"/>
        <v>463</v>
      </c>
      <c r="B471" s="236">
        <v>206604</v>
      </c>
      <c r="C471" t="s">
        <v>7514</v>
      </c>
      <c r="D471" t="s">
        <v>5601</v>
      </c>
      <c r="E471" t="s">
        <v>56</v>
      </c>
      <c r="F471" t="s">
        <v>7138</v>
      </c>
      <c r="G471" s="272">
        <v>9557.5</v>
      </c>
      <c r="H471" s="272">
        <v>105661.107</v>
      </c>
      <c r="I471" s="272">
        <v>116761.68700000001</v>
      </c>
      <c r="J471" s="253">
        <v>-9.5070397535451843</v>
      </c>
      <c r="K471" s="272">
        <v>11055.308082657599</v>
      </c>
      <c r="L471" s="386" t="s">
        <v>7675</v>
      </c>
      <c r="M471" s="386" t="s">
        <v>7586</v>
      </c>
      <c r="N471" s="387" t="s">
        <v>7672</v>
      </c>
    </row>
    <row r="472" spans="1:14" x14ac:dyDescent="0.3">
      <c r="A472">
        <f t="shared" si="8"/>
        <v>464</v>
      </c>
      <c r="B472" s="236">
        <v>212197</v>
      </c>
      <c r="C472" t="s">
        <v>1051</v>
      </c>
      <c r="D472" t="s">
        <v>5937</v>
      </c>
      <c r="E472" t="s">
        <v>8</v>
      </c>
      <c r="F472" t="s">
        <v>7126</v>
      </c>
      <c r="G472" s="272">
        <v>1716</v>
      </c>
      <c r="H472" s="272">
        <v>104882.30499999999</v>
      </c>
      <c r="I472" s="272">
        <v>109166.875</v>
      </c>
      <c r="J472" s="253">
        <v>-3.9247894565086705</v>
      </c>
      <c r="K472" s="272">
        <v>61120.224358974359</v>
      </c>
      <c r="L472" s="386" t="s">
        <v>7671</v>
      </c>
      <c r="M472" s="386" t="s">
        <v>7586</v>
      </c>
      <c r="N472" s="387" t="s">
        <v>7599</v>
      </c>
    </row>
    <row r="473" spans="1:14" x14ac:dyDescent="0.3">
      <c r="A473">
        <f t="shared" si="8"/>
        <v>465</v>
      </c>
      <c r="B473" s="236">
        <v>209065</v>
      </c>
      <c r="C473" t="s">
        <v>7511</v>
      </c>
      <c r="D473" t="s">
        <v>5850</v>
      </c>
      <c r="E473" t="s">
        <v>33</v>
      </c>
      <c r="F473" t="s">
        <v>7126</v>
      </c>
      <c r="G473" s="272">
        <v>1741</v>
      </c>
      <c r="H473" s="272">
        <v>104845.97</v>
      </c>
      <c r="I473" s="272">
        <v>129095.382</v>
      </c>
      <c r="J473" s="253">
        <v>-18.784104918640697</v>
      </c>
      <c r="K473" s="272">
        <v>60221.694428489376</v>
      </c>
      <c r="L473" s="386" t="s">
        <v>7671</v>
      </c>
      <c r="M473" s="386" t="s">
        <v>7586</v>
      </c>
      <c r="N473" s="387" t="s">
        <v>7593</v>
      </c>
    </row>
    <row r="474" spans="1:14" x14ac:dyDescent="0.3">
      <c r="A474">
        <f t="shared" si="8"/>
        <v>466</v>
      </c>
      <c r="B474" s="236">
        <v>144892</v>
      </c>
      <c r="C474" t="s">
        <v>1046</v>
      </c>
      <c r="D474" t="s">
        <v>5659</v>
      </c>
      <c r="E474" t="s">
        <v>19</v>
      </c>
      <c r="F474" t="s">
        <v>7460</v>
      </c>
      <c r="G474" s="272">
        <v>6637</v>
      </c>
      <c r="H474" s="272">
        <v>103765.86199999999</v>
      </c>
      <c r="I474" s="272">
        <v>111342.34299999999</v>
      </c>
      <c r="J474" s="253">
        <v>-6.8046717860068746</v>
      </c>
      <c r="K474" s="272">
        <v>15634.452614132892</v>
      </c>
      <c r="L474" s="386" t="s">
        <v>7675</v>
      </c>
      <c r="M474" s="386" t="s">
        <v>7586</v>
      </c>
      <c r="N474" s="387" t="s">
        <v>7599</v>
      </c>
    </row>
    <row r="475" spans="1:14" x14ac:dyDescent="0.3">
      <c r="A475">
        <f t="shared" si="8"/>
        <v>467</v>
      </c>
      <c r="B475" s="236">
        <v>146481</v>
      </c>
      <c r="C475" t="s">
        <v>1175</v>
      </c>
      <c r="D475" t="s">
        <v>5904</v>
      </c>
      <c r="E475" t="s">
        <v>19</v>
      </c>
      <c r="F475" t="s">
        <v>7126</v>
      </c>
      <c r="G475" s="272">
        <v>1666</v>
      </c>
      <c r="H475" s="272">
        <v>103371.71799999999</v>
      </c>
      <c r="I475" s="272">
        <v>109432.462</v>
      </c>
      <c r="J475" s="253">
        <v>-5.5383419958147337</v>
      </c>
      <c r="K475" s="272">
        <v>62047.849939975989</v>
      </c>
      <c r="L475" s="386" t="s">
        <v>7671</v>
      </c>
      <c r="M475" s="386" t="s">
        <v>7586</v>
      </c>
      <c r="N475" s="387" t="s">
        <v>7593</v>
      </c>
    </row>
    <row r="476" spans="1:14" x14ac:dyDescent="0.3">
      <c r="A476">
        <f t="shared" si="8"/>
        <v>468</v>
      </c>
      <c r="B476" s="236">
        <v>174747</v>
      </c>
      <c r="C476" t="s">
        <v>994</v>
      </c>
      <c r="D476" t="s">
        <v>7239</v>
      </c>
      <c r="E476" t="s">
        <v>37</v>
      </c>
      <c r="F476" t="s">
        <v>7126</v>
      </c>
      <c r="G476" s="272">
        <v>1551</v>
      </c>
      <c r="H476" s="272">
        <v>102989.504</v>
      </c>
      <c r="I476" s="272">
        <v>111096.47900000001</v>
      </c>
      <c r="J476" s="253">
        <v>-7.2972384660363545</v>
      </c>
      <c r="K476" s="272">
        <v>66402.001289490654</v>
      </c>
      <c r="L476" s="386" t="s">
        <v>7671</v>
      </c>
      <c r="M476" s="386" t="s">
        <v>7586</v>
      </c>
      <c r="N476" s="387" t="s">
        <v>7593</v>
      </c>
    </row>
    <row r="477" spans="1:14" x14ac:dyDescent="0.3">
      <c r="A477">
        <f t="shared" si="8"/>
        <v>469</v>
      </c>
      <c r="B477" s="236">
        <v>174899</v>
      </c>
      <c r="C477" t="s">
        <v>997</v>
      </c>
      <c r="D477" t="s">
        <v>5920</v>
      </c>
      <c r="E477" t="s">
        <v>37</v>
      </c>
      <c r="F477" t="s">
        <v>7126</v>
      </c>
      <c r="G477" s="272">
        <v>3512</v>
      </c>
      <c r="H477" s="272">
        <v>102959.50599999999</v>
      </c>
      <c r="I477" s="272">
        <v>118752.406</v>
      </c>
      <c r="J477" s="253">
        <v>-13.299014758488346</v>
      </c>
      <c r="K477" s="272">
        <v>29316.488041002278</v>
      </c>
      <c r="L477" s="386" t="s">
        <v>7671</v>
      </c>
      <c r="M477" s="386" t="s">
        <v>7586</v>
      </c>
      <c r="N477" s="387" t="s">
        <v>7672</v>
      </c>
    </row>
    <row r="478" spans="1:14" x14ac:dyDescent="0.3">
      <c r="A478">
        <f t="shared" si="8"/>
        <v>470</v>
      </c>
      <c r="B478" s="236">
        <v>210739</v>
      </c>
      <c r="C478" t="s">
        <v>1033</v>
      </c>
      <c r="D478" t="s">
        <v>5924</v>
      </c>
      <c r="E478" t="s">
        <v>8</v>
      </c>
      <c r="F478" t="s">
        <v>7126</v>
      </c>
      <c r="G478" s="272">
        <v>2645</v>
      </c>
      <c r="H478" s="272">
        <v>102865.71</v>
      </c>
      <c r="I478" s="272">
        <v>118827.447</v>
      </c>
      <c r="J478" s="253">
        <v>-13.432702126470829</v>
      </c>
      <c r="K478" s="272">
        <v>38890.627599243853</v>
      </c>
      <c r="L478" s="386" t="s">
        <v>7671</v>
      </c>
      <c r="M478" s="386" t="s">
        <v>7586</v>
      </c>
      <c r="N478" s="387" t="s">
        <v>7672</v>
      </c>
    </row>
    <row r="479" spans="1:14" x14ac:dyDescent="0.3">
      <c r="A479">
        <f t="shared" si="8"/>
        <v>471</v>
      </c>
      <c r="B479" s="236">
        <v>163295</v>
      </c>
      <c r="C479" t="s">
        <v>1214</v>
      </c>
      <c r="D479" t="s">
        <v>5442</v>
      </c>
      <c r="E479" t="s">
        <v>124</v>
      </c>
      <c r="F479" t="s">
        <v>7126</v>
      </c>
      <c r="G479" s="272">
        <v>1986</v>
      </c>
      <c r="H479" s="272">
        <v>102220.92</v>
      </c>
      <c r="I479" s="272">
        <v>118488.753</v>
      </c>
      <c r="J479" s="253">
        <v>-13.72943219345046</v>
      </c>
      <c r="K479" s="272">
        <v>51470.755287009066</v>
      </c>
      <c r="L479" s="386" t="s">
        <v>7671</v>
      </c>
      <c r="M479" s="386" t="s">
        <v>7586</v>
      </c>
      <c r="N479" s="387" t="s">
        <v>7597</v>
      </c>
    </row>
    <row r="480" spans="1:14" x14ac:dyDescent="0.3">
      <c r="A480">
        <f t="shared" si="8"/>
        <v>472</v>
      </c>
      <c r="B480" s="236">
        <v>196060</v>
      </c>
      <c r="C480" t="s">
        <v>1497</v>
      </c>
      <c r="D480" t="s">
        <v>5982</v>
      </c>
      <c r="E480" t="s">
        <v>12</v>
      </c>
      <c r="F480" t="s">
        <v>7460</v>
      </c>
      <c r="G480" s="344" t="s">
        <v>875</v>
      </c>
      <c r="H480" s="272">
        <v>100856.595</v>
      </c>
      <c r="I480" s="272">
        <v>102701.928</v>
      </c>
      <c r="J480" s="253">
        <v>-1.7967851586973129</v>
      </c>
      <c r="K480" s="391" t="s">
        <v>875</v>
      </c>
      <c r="L480" s="386" t="s">
        <v>7675</v>
      </c>
      <c r="M480" s="386" t="s">
        <v>7586</v>
      </c>
      <c r="N480" s="387" t="s">
        <v>7672</v>
      </c>
    </row>
    <row r="481" spans="1:14" x14ac:dyDescent="0.3">
      <c r="A481">
        <f t="shared" si="8"/>
        <v>473</v>
      </c>
      <c r="B481" s="236">
        <v>127741</v>
      </c>
      <c r="C481" t="s">
        <v>1567</v>
      </c>
      <c r="D481" t="s">
        <v>5917</v>
      </c>
      <c r="E481" t="s">
        <v>178</v>
      </c>
      <c r="F481" t="s">
        <v>7138</v>
      </c>
      <c r="G481" s="272">
        <v>6849</v>
      </c>
      <c r="H481" s="272">
        <v>100559.073</v>
      </c>
      <c r="I481" s="272">
        <v>113168.86500000001</v>
      </c>
      <c r="J481" s="253">
        <v>-11.142456893952236</v>
      </c>
      <c r="K481" s="272">
        <v>14682.300043802015</v>
      </c>
      <c r="L481" s="386" t="s">
        <v>7675</v>
      </c>
      <c r="M481" s="386" t="s">
        <v>7586</v>
      </c>
      <c r="N481" s="387" t="s">
        <v>7672</v>
      </c>
    </row>
    <row r="482" spans="1:14" x14ac:dyDescent="0.3">
      <c r="A482">
        <f t="shared" si="8"/>
        <v>474</v>
      </c>
      <c r="B482" s="236">
        <v>229179</v>
      </c>
      <c r="C482" t="s">
        <v>7520</v>
      </c>
      <c r="D482" t="s">
        <v>5789</v>
      </c>
      <c r="E482" t="s">
        <v>35</v>
      </c>
      <c r="F482" t="s">
        <v>7592</v>
      </c>
      <c r="G482" s="272">
        <v>14416</v>
      </c>
      <c r="H482" s="272">
        <v>100343.89</v>
      </c>
      <c r="I482" s="272">
        <v>110275.037</v>
      </c>
      <c r="J482" s="253">
        <v>-9.0057979304962732</v>
      </c>
      <c r="K482" s="272">
        <v>6960.591703662597</v>
      </c>
      <c r="L482" s="386" t="s">
        <v>7675</v>
      </c>
      <c r="M482" s="386" t="s">
        <v>7586</v>
      </c>
      <c r="N482" s="387" t="s">
        <v>7672</v>
      </c>
    </row>
    <row r="483" spans="1:14" x14ac:dyDescent="0.3">
      <c r="A483">
        <f t="shared" si="8"/>
        <v>475</v>
      </c>
      <c r="B483" s="236">
        <v>171492</v>
      </c>
      <c r="C483" t="s">
        <v>1299</v>
      </c>
      <c r="D483" t="s">
        <v>5886</v>
      </c>
      <c r="E483" t="s">
        <v>141</v>
      </c>
      <c r="F483" t="s">
        <v>7126</v>
      </c>
      <c r="G483" s="272">
        <v>1736</v>
      </c>
      <c r="H483" s="272">
        <v>100230.394</v>
      </c>
      <c r="I483" s="272">
        <v>112997.28</v>
      </c>
      <c r="J483" s="253">
        <v>-11.298401165054592</v>
      </c>
      <c r="K483" s="272">
        <v>57736.402073732716</v>
      </c>
      <c r="L483" s="386" t="s">
        <v>7671</v>
      </c>
      <c r="M483" s="386" t="s">
        <v>7586</v>
      </c>
      <c r="N483" s="387" t="s">
        <v>7597</v>
      </c>
    </row>
    <row r="484" spans="1:14" x14ac:dyDescent="0.3">
      <c r="A484">
        <f t="shared" si="8"/>
        <v>476</v>
      </c>
      <c r="B484" s="236">
        <v>157401</v>
      </c>
      <c r="C484" t="s">
        <v>2066</v>
      </c>
      <c r="D484" t="s">
        <v>5931</v>
      </c>
      <c r="E484" t="s">
        <v>10</v>
      </c>
      <c r="F484" t="s">
        <v>7460</v>
      </c>
      <c r="G484" s="272">
        <v>7286</v>
      </c>
      <c r="H484" s="272">
        <v>100214.341</v>
      </c>
      <c r="I484" s="272">
        <v>116498.996</v>
      </c>
      <c r="J484" s="253">
        <v>-13.978365101103533</v>
      </c>
      <c r="K484" s="272">
        <v>13754.370161954434</v>
      </c>
      <c r="L484" s="386" t="s">
        <v>7675</v>
      </c>
      <c r="M484" s="386" t="s">
        <v>7586</v>
      </c>
      <c r="N484" s="387" t="s">
        <v>7599</v>
      </c>
    </row>
    <row r="485" spans="1:14" x14ac:dyDescent="0.3">
      <c r="A485">
        <f t="shared" si="8"/>
        <v>477</v>
      </c>
      <c r="B485" s="236">
        <v>106458</v>
      </c>
      <c r="C485" t="s">
        <v>7517</v>
      </c>
      <c r="D485" t="s">
        <v>7518</v>
      </c>
      <c r="E485" t="s">
        <v>311</v>
      </c>
      <c r="F485" t="s">
        <v>7138</v>
      </c>
      <c r="G485" s="272">
        <v>21205</v>
      </c>
      <c r="H485" s="272">
        <v>100056.764</v>
      </c>
      <c r="I485" s="272">
        <v>113805.446</v>
      </c>
      <c r="J485" s="253">
        <v>-12.080864741745312</v>
      </c>
      <c r="K485" s="272">
        <v>4718.5458146663523</v>
      </c>
      <c r="L485" s="386" t="s">
        <v>7675</v>
      </c>
      <c r="M485" s="386" t="s">
        <v>7586</v>
      </c>
      <c r="N485" s="387" t="s">
        <v>7672</v>
      </c>
    </row>
    <row r="486" spans="1:14" x14ac:dyDescent="0.3">
      <c r="A486">
        <f t="shared" si="8"/>
        <v>478</v>
      </c>
      <c r="B486" s="236">
        <v>150534</v>
      </c>
      <c r="C486" t="s">
        <v>1524</v>
      </c>
      <c r="D486" t="s">
        <v>5910</v>
      </c>
      <c r="E486" t="s">
        <v>90</v>
      </c>
      <c r="F486" t="s">
        <v>7126</v>
      </c>
      <c r="G486" s="272">
        <v>2100</v>
      </c>
      <c r="H486" s="272">
        <v>98605.092999999993</v>
      </c>
      <c r="I486" s="272">
        <v>103348.65300000001</v>
      </c>
      <c r="J486" s="253">
        <v>-4.5898614663124828</v>
      </c>
      <c r="K486" s="272">
        <v>46954.806190476193</v>
      </c>
      <c r="L486" s="386" t="s">
        <v>7671</v>
      </c>
      <c r="M486" s="386" t="s">
        <v>7586</v>
      </c>
      <c r="N486" s="387" t="s">
        <v>7599</v>
      </c>
    </row>
    <row r="487" spans="1:14" x14ac:dyDescent="0.3">
      <c r="A487">
        <f t="shared" si="8"/>
        <v>479</v>
      </c>
      <c r="B487" s="236">
        <v>202806</v>
      </c>
      <c r="C487" t="s">
        <v>3649</v>
      </c>
      <c r="D487" t="s">
        <v>5437</v>
      </c>
      <c r="E487" t="s">
        <v>56</v>
      </c>
      <c r="F487" t="s">
        <v>7126</v>
      </c>
      <c r="G487" s="272">
        <v>2651</v>
      </c>
      <c r="H487" s="272">
        <v>98539</v>
      </c>
      <c r="I487" s="272">
        <v>104152</v>
      </c>
      <c r="J487" s="253">
        <v>-5.3892388048237194</v>
      </c>
      <c r="K487" s="272">
        <v>37170.501697472653</v>
      </c>
      <c r="L487" s="386" t="s">
        <v>7671</v>
      </c>
      <c r="M487" s="386" t="s">
        <v>7586</v>
      </c>
      <c r="N487" s="387" t="s">
        <v>7599</v>
      </c>
    </row>
    <row r="488" spans="1:14" x14ac:dyDescent="0.3">
      <c r="A488">
        <f t="shared" si="8"/>
        <v>480</v>
      </c>
      <c r="B488" s="236">
        <v>231581</v>
      </c>
      <c r="C488" t="s">
        <v>921</v>
      </c>
      <c r="D488" t="s">
        <v>5902</v>
      </c>
      <c r="E488" t="s">
        <v>14</v>
      </c>
      <c r="F488" t="s">
        <v>7126</v>
      </c>
      <c r="G488" s="272">
        <v>1455</v>
      </c>
      <c r="H488" s="272">
        <v>97906.051000000007</v>
      </c>
      <c r="I488" s="272">
        <v>122095.181</v>
      </c>
      <c r="J488" s="253">
        <v>-19.811699202116749</v>
      </c>
      <c r="K488" s="272">
        <v>67289.382130584199</v>
      </c>
      <c r="L488" s="386" t="s">
        <v>7671</v>
      </c>
      <c r="M488" s="386" t="s">
        <v>7586</v>
      </c>
      <c r="N488" s="387" t="s">
        <v>7593</v>
      </c>
    </row>
    <row r="489" spans="1:14" x14ac:dyDescent="0.3">
      <c r="A489">
        <f t="shared" si="8"/>
        <v>481</v>
      </c>
      <c r="B489" s="236">
        <v>179566</v>
      </c>
      <c r="C489" t="s">
        <v>1255</v>
      </c>
      <c r="D489" t="s">
        <v>5865</v>
      </c>
      <c r="E489" t="s">
        <v>3</v>
      </c>
      <c r="F489" t="s">
        <v>7138</v>
      </c>
      <c r="G489" s="344" t="s">
        <v>875</v>
      </c>
      <c r="H489" s="272">
        <v>97847.964999999997</v>
      </c>
      <c r="I489" s="272">
        <v>107295.046</v>
      </c>
      <c r="J489" s="253">
        <v>-8.8047690477713196</v>
      </c>
      <c r="K489" s="391" t="s">
        <v>875</v>
      </c>
      <c r="L489" s="386" t="s">
        <v>7675</v>
      </c>
      <c r="M489" s="386" t="s">
        <v>7586</v>
      </c>
      <c r="N489" s="387" t="s">
        <v>7672</v>
      </c>
    </row>
    <row r="490" spans="1:14" x14ac:dyDescent="0.3">
      <c r="A490">
        <f t="shared" si="8"/>
        <v>482</v>
      </c>
      <c r="B490" s="236">
        <v>153108</v>
      </c>
      <c r="C490" t="s">
        <v>969</v>
      </c>
      <c r="D490" t="s">
        <v>5936</v>
      </c>
      <c r="E490" t="s">
        <v>26</v>
      </c>
      <c r="F490" t="s">
        <v>7126</v>
      </c>
      <c r="G490" s="272">
        <v>1155</v>
      </c>
      <c r="H490" s="272">
        <v>97697.89</v>
      </c>
      <c r="I490" s="272">
        <v>99746.202000000005</v>
      </c>
      <c r="J490" s="253">
        <v>-2.0535238023398623</v>
      </c>
      <c r="K490" s="272">
        <v>84586.917748917753</v>
      </c>
      <c r="L490" s="386" t="s">
        <v>7671</v>
      </c>
      <c r="M490" s="386" t="s">
        <v>7586</v>
      </c>
      <c r="N490" s="387" t="s">
        <v>7593</v>
      </c>
    </row>
    <row r="491" spans="1:14" x14ac:dyDescent="0.3">
      <c r="A491">
        <f t="shared" si="8"/>
        <v>483</v>
      </c>
      <c r="B491" s="236">
        <v>219976</v>
      </c>
      <c r="C491" t="s">
        <v>1191</v>
      </c>
      <c r="D491" t="s">
        <v>5438</v>
      </c>
      <c r="E491" t="s">
        <v>28</v>
      </c>
      <c r="F491" t="s">
        <v>7126</v>
      </c>
      <c r="G491" s="272">
        <v>4422</v>
      </c>
      <c r="H491" s="272">
        <v>97547.349000000002</v>
      </c>
      <c r="I491" s="272">
        <v>105884.034</v>
      </c>
      <c r="J491" s="253">
        <v>-7.873410829814059</v>
      </c>
      <c r="K491" s="272">
        <v>22059.554274084127</v>
      </c>
      <c r="L491" s="386" t="s">
        <v>7671</v>
      </c>
      <c r="M491" s="386" t="s">
        <v>7586</v>
      </c>
      <c r="N491" s="387" t="s">
        <v>7672</v>
      </c>
    </row>
    <row r="492" spans="1:14" x14ac:dyDescent="0.3">
      <c r="A492">
        <f t="shared" si="8"/>
        <v>484</v>
      </c>
      <c r="B492" s="236">
        <v>155025</v>
      </c>
      <c r="C492" t="s">
        <v>1059</v>
      </c>
      <c r="D492" t="s">
        <v>5914</v>
      </c>
      <c r="E492" t="s">
        <v>59</v>
      </c>
      <c r="F492" t="s">
        <v>7138</v>
      </c>
      <c r="G492" s="272">
        <v>4023</v>
      </c>
      <c r="H492" s="272">
        <v>97388.971999999994</v>
      </c>
      <c r="I492" s="272">
        <v>100787.819</v>
      </c>
      <c r="J492" s="253">
        <v>-3.3722795410425541</v>
      </c>
      <c r="K492" s="272">
        <v>24208.046731295053</v>
      </c>
      <c r="L492" s="386" t="s">
        <v>7675</v>
      </c>
      <c r="M492" s="386" t="s">
        <v>7586</v>
      </c>
      <c r="N492" s="387" t="s">
        <v>7599</v>
      </c>
    </row>
    <row r="493" spans="1:14" x14ac:dyDescent="0.3">
      <c r="A493">
        <f t="shared" si="8"/>
        <v>485</v>
      </c>
      <c r="B493" s="236">
        <v>177214</v>
      </c>
      <c r="C493" t="s">
        <v>1040</v>
      </c>
      <c r="D493" t="s">
        <v>5865</v>
      </c>
      <c r="E493" t="s">
        <v>3</v>
      </c>
      <c r="F493" t="s">
        <v>7126</v>
      </c>
      <c r="G493" s="272">
        <v>1538</v>
      </c>
      <c r="H493" s="272">
        <v>96988.160000000003</v>
      </c>
      <c r="I493" s="272">
        <v>103664.372</v>
      </c>
      <c r="J493" s="253">
        <v>-6.4402184387901364</v>
      </c>
      <c r="K493" s="272">
        <v>63061.222366710012</v>
      </c>
      <c r="L493" s="386" t="s">
        <v>7671</v>
      </c>
      <c r="M493" s="386" t="s">
        <v>7586</v>
      </c>
      <c r="N493" s="387" t="s">
        <v>7599</v>
      </c>
    </row>
    <row r="494" spans="1:14" x14ac:dyDescent="0.3">
      <c r="A494">
        <f t="shared" si="8"/>
        <v>486</v>
      </c>
      <c r="B494" s="236">
        <v>172051</v>
      </c>
      <c r="C494" t="s">
        <v>1363</v>
      </c>
      <c r="D494" t="s">
        <v>5923</v>
      </c>
      <c r="E494" t="s">
        <v>141</v>
      </c>
      <c r="F494" t="s">
        <v>7138</v>
      </c>
      <c r="G494" s="272">
        <v>6558</v>
      </c>
      <c r="H494" s="272">
        <v>96122.134000000005</v>
      </c>
      <c r="I494" s="272">
        <v>110619.274</v>
      </c>
      <c r="J494" s="253">
        <v>-13.105437665410822</v>
      </c>
      <c r="K494" s="272">
        <v>14657.232997865203</v>
      </c>
      <c r="L494" s="386" t="s">
        <v>7675</v>
      </c>
      <c r="M494" s="386" t="s">
        <v>7586</v>
      </c>
      <c r="N494" s="387" t="s">
        <v>7599</v>
      </c>
    </row>
    <row r="495" spans="1:14" x14ac:dyDescent="0.3">
      <c r="A495">
        <f t="shared" si="8"/>
        <v>487</v>
      </c>
      <c r="B495" s="236">
        <v>228981</v>
      </c>
      <c r="C495" t="s">
        <v>1443</v>
      </c>
      <c r="D495" t="s">
        <v>5892</v>
      </c>
      <c r="E495" t="s">
        <v>35</v>
      </c>
      <c r="F495" t="s">
        <v>7126</v>
      </c>
      <c r="G495" s="272">
        <v>1287</v>
      </c>
      <c r="H495" s="272">
        <v>95683.39</v>
      </c>
      <c r="I495" s="272">
        <v>112052.70699999999</v>
      </c>
      <c r="J495" s="253">
        <v>-14.608586832266354</v>
      </c>
      <c r="K495" s="272">
        <v>74346.068376068375</v>
      </c>
      <c r="L495" s="386" t="s">
        <v>7671</v>
      </c>
      <c r="M495" s="386" t="s">
        <v>7586</v>
      </c>
      <c r="N495" s="387" t="s">
        <v>7593</v>
      </c>
    </row>
    <row r="496" spans="1:14" x14ac:dyDescent="0.3">
      <c r="A496">
        <f t="shared" si="8"/>
        <v>488</v>
      </c>
      <c r="B496" s="236">
        <v>232566</v>
      </c>
      <c r="C496" t="s">
        <v>1194</v>
      </c>
      <c r="D496" t="s">
        <v>6370</v>
      </c>
      <c r="E496" t="s">
        <v>14</v>
      </c>
      <c r="F496" t="s">
        <v>7138</v>
      </c>
      <c r="G496" s="272">
        <v>3715</v>
      </c>
      <c r="H496" s="272">
        <v>95654.423999999999</v>
      </c>
      <c r="I496" s="272">
        <v>100566.265</v>
      </c>
      <c r="J496" s="253">
        <v>-4.8841835778628147</v>
      </c>
      <c r="K496" s="272">
        <v>25748.16258411844</v>
      </c>
      <c r="L496" s="386" t="s">
        <v>7675</v>
      </c>
      <c r="M496" s="386" t="s">
        <v>7586</v>
      </c>
      <c r="N496" s="387" t="s">
        <v>7599</v>
      </c>
    </row>
    <row r="497" spans="1:14" x14ac:dyDescent="0.3">
      <c r="A497">
        <f t="shared" si="8"/>
        <v>489</v>
      </c>
      <c r="B497" s="236">
        <v>218539</v>
      </c>
      <c r="C497" t="s">
        <v>1335</v>
      </c>
      <c r="D497" t="s">
        <v>5537</v>
      </c>
      <c r="E497" t="s">
        <v>87</v>
      </c>
      <c r="F497" t="s">
        <v>7126</v>
      </c>
      <c r="G497" s="272">
        <v>930</v>
      </c>
      <c r="H497" s="272">
        <v>95650.596000000005</v>
      </c>
      <c r="I497" s="272">
        <v>110849.89200000001</v>
      </c>
      <c r="J497" s="253">
        <v>-13.711601992359181</v>
      </c>
      <c r="K497" s="272">
        <v>102850.10322580645</v>
      </c>
      <c r="L497" s="386" t="s">
        <v>7671</v>
      </c>
      <c r="M497" s="386" t="s">
        <v>7586</v>
      </c>
      <c r="N497" s="387" t="s">
        <v>7593</v>
      </c>
    </row>
    <row r="498" spans="1:14" x14ac:dyDescent="0.3">
      <c r="A498">
        <f t="shared" si="8"/>
        <v>490</v>
      </c>
      <c r="B498" s="236">
        <v>125727</v>
      </c>
      <c r="C498" t="s">
        <v>1652</v>
      </c>
      <c r="D498" t="s">
        <v>5672</v>
      </c>
      <c r="E498" t="s">
        <v>39</v>
      </c>
      <c r="F498" t="s">
        <v>7126</v>
      </c>
      <c r="G498" s="272">
        <v>1216</v>
      </c>
      <c r="H498" s="272">
        <v>94513.072</v>
      </c>
      <c r="I498" s="272">
        <v>95147.951000000001</v>
      </c>
      <c r="J498" s="253">
        <v>-0.66725451607465514</v>
      </c>
      <c r="K498" s="272">
        <v>77724.56578947368</v>
      </c>
      <c r="L498" s="386" t="s">
        <v>7671</v>
      </c>
      <c r="M498" s="386" t="s">
        <v>7586</v>
      </c>
      <c r="N498" s="387" t="s">
        <v>7593</v>
      </c>
    </row>
    <row r="499" spans="1:14" x14ac:dyDescent="0.3">
      <c r="A499">
        <f t="shared" si="8"/>
        <v>491</v>
      </c>
      <c r="B499" s="236">
        <v>231059</v>
      </c>
      <c r="C499" t="s">
        <v>1371</v>
      </c>
      <c r="D499" t="s">
        <v>5905</v>
      </c>
      <c r="E499" t="s">
        <v>139</v>
      </c>
      <c r="F499" t="s">
        <v>7126</v>
      </c>
      <c r="G499" s="272">
        <v>1497</v>
      </c>
      <c r="H499" s="272">
        <v>94357.262000000002</v>
      </c>
      <c r="I499" s="272">
        <v>103031.288</v>
      </c>
      <c r="J499" s="253">
        <v>-8.4188271042481784</v>
      </c>
      <c r="K499" s="272">
        <v>63030.903139612557</v>
      </c>
      <c r="L499" s="386" t="s">
        <v>7671</v>
      </c>
      <c r="M499" s="386" t="s">
        <v>7586</v>
      </c>
      <c r="N499" s="387" t="s">
        <v>7593</v>
      </c>
    </row>
    <row r="500" spans="1:14" x14ac:dyDescent="0.3">
      <c r="A500">
        <f t="shared" si="8"/>
        <v>492</v>
      </c>
      <c r="B500" s="236">
        <v>136330</v>
      </c>
      <c r="C500" t="s">
        <v>1322</v>
      </c>
      <c r="D500" t="s">
        <v>5927</v>
      </c>
      <c r="E500" t="s">
        <v>63</v>
      </c>
      <c r="F500" t="s">
        <v>7126</v>
      </c>
      <c r="G500" s="272">
        <v>3004</v>
      </c>
      <c r="H500" s="272">
        <v>94200.512000000002</v>
      </c>
      <c r="I500" s="272">
        <v>97908.839000000007</v>
      </c>
      <c r="J500" s="253">
        <v>-3.7875303577034551</v>
      </c>
      <c r="K500" s="272">
        <v>31358.359520639147</v>
      </c>
      <c r="L500" s="386" t="s">
        <v>7671</v>
      </c>
      <c r="M500" s="386" t="s">
        <v>7586</v>
      </c>
      <c r="N500" s="387" t="s">
        <v>7672</v>
      </c>
    </row>
    <row r="501" spans="1:14" x14ac:dyDescent="0.3">
      <c r="A501">
        <f t="shared" si="8"/>
        <v>493</v>
      </c>
      <c r="B501" s="236">
        <v>185590</v>
      </c>
      <c r="C501" t="s">
        <v>5955</v>
      </c>
      <c r="D501" t="s">
        <v>5956</v>
      </c>
      <c r="E501" t="s">
        <v>279</v>
      </c>
      <c r="F501" t="s">
        <v>7138</v>
      </c>
      <c r="G501" s="272">
        <v>22000</v>
      </c>
      <c r="H501" s="272">
        <v>93262.668000000005</v>
      </c>
      <c r="I501" s="272">
        <v>98877.047999999995</v>
      </c>
      <c r="J501" s="253">
        <v>-5.6781428183414215</v>
      </c>
      <c r="K501" s="272">
        <v>4239.2121818181822</v>
      </c>
      <c r="L501" s="386" t="s">
        <v>7675</v>
      </c>
      <c r="M501" s="386" t="s">
        <v>7586</v>
      </c>
      <c r="N501" s="387" t="s">
        <v>7672</v>
      </c>
    </row>
    <row r="502" spans="1:14" x14ac:dyDescent="0.3">
      <c r="A502">
        <f t="shared" si="8"/>
        <v>494</v>
      </c>
      <c r="B502" s="236">
        <v>217518</v>
      </c>
      <c r="C502" t="s">
        <v>1356</v>
      </c>
      <c r="D502" t="s">
        <v>5909</v>
      </c>
      <c r="E502" t="s">
        <v>78</v>
      </c>
      <c r="F502" t="s">
        <v>7126</v>
      </c>
      <c r="G502" s="272">
        <v>4678</v>
      </c>
      <c r="H502" s="272">
        <v>93152.659</v>
      </c>
      <c r="I502" s="272">
        <v>100521.978</v>
      </c>
      <c r="J502" s="253">
        <v>-7.3310525186840243</v>
      </c>
      <c r="K502" s="272">
        <v>19912.924112868746</v>
      </c>
      <c r="L502" s="386" t="s">
        <v>7671</v>
      </c>
      <c r="M502" s="386" t="s">
        <v>7586</v>
      </c>
      <c r="N502" s="387" t="s">
        <v>7599</v>
      </c>
    </row>
    <row r="503" spans="1:14" x14ac:dyDescent="0.3">
      <c r="A503">
        <f t="shared" si="8"/>
        <v>495</v>
      </c>
      <c r="B503" s="236">
        <v>133711</v>
      </c>
      <c r="C503" t="s">
        <v>3682</v>
      </c>
      <c r="D503" t="s">
        <v>7253</v>
      </c>
      <c r="E503" t="s">
        <v>63</v>
      </c>
      <c r="F503" t="s">
        <v>7126</v>
      </c>
      <c r="G503" s="272">
        <v>2587</v>
      </c>
      <c r="H503" s="272">
        <v>93060.721999999994</v>
      </c>
      <c r="I503" s="272">
        <v>81642.856</v>
      </c>
      <c r="J503" s="253">
        <v>13.985137903553987</v>
      </c>
      <c r="K503" s="272">
        <v>35972.447622729029</v>
      </c>
      <c r="L503" s="386" t="s">
        <v>7671</v>
      </c>
      <c r="M503" s="386" t="s">
        <v>7586</v>
      </c>
      <c r="N503" s="387" t="s">
        <v>7593</v>
      </c>
    </row>
    <row r="504" spans="1:14" x14ac:dyDescent="0.3">
      <c r="A504">
        <f t="shared" si="8"/>
        <v>496</v>
      </c>
      <c r="B504" s="236">
        <v>184603</v>
      </c>
      <c r="C504" t="s">
        <v>1062</v>
      </c>
      <c r="D504" t="s">
        <v>5915</v>
      </c>
      <c r="E504" t="s">
        <v>279</v>
      </c>
      <c r="F504" t="s">
        <v>7126</v>
      </c>
      <c r="G504" s="272">
        <v>7797</v>
      </c>
      <c r="H504" s="272">
        <v>92360.351999999999</v>
      </c>
      <c r="I504" s="272">
        <v>112324.74099999999</v>
      </c>
      <c r="J504" s="253">
        <v>-17.773812627798534</v>
      </c>
      <c r="K504" s="272">
        <v>11845.626779530588</v>
      </c>
      <c r="L504" s="386" t="s">
        <v>7671</v>
      </c>
      <c r="M504" s="386" t="s">
        <v>7586</v>
      </c>
      <c r="N504" s="387" t="s">
        <v>7599</v>
      </c>
    </row>
    <row r="505" spans="1:14" x14ac:dyDescent="0.3">
      <c r="A505">
        <f t="shared" si="8"/>
        <v>497</v>
      </c>
      <c r="B505" s="236">
        <v>134079</v>
      </c>
      <c r="C505" t="s">
        <v>1071</v>
      </c>
      <c r="D505" t="s">
        <v>5970</v>
      </c>
      <c r="E505" t="s">
        <v>63</v>
      </c>
      <c r="F505" t="s">
        <v>7126</v>
      </c>
      <c r="G505" s="272">
        <v>3056</v>
      </c>
      <c r="H505" s="272">
        <v>91156.258000000002</v>
      </c>
      <c r="I505" s="272">
        <v>93864.789000000004</v>
      </c>
      <c r="J505" s="253">
        <v>-2.885566599419938</v>
      </c>
      <c r="K505" s="272">
        <v>29828.618455497381</v>
      </c>
      <c r="L505" s="386" t="s">
        <v>7671</v>
      </c>
      <c r="M505" s="386" t="s">
        <v>7586</v>
      </c>
      <c r="N505" s="387" t="s">
        <v>7599</v>
      </c>
    </row>
    <row r="506" spans="1:14" x14ac:dyDescent="0.3">
      <c r="A506">
        <f t="shared" si="8"/>
        <v>498</v>
      </c>
      <c r="B506" s="236">
        <v>204264</v>
      </c>
      <c r="C506" t="s">
        <v>1273</v>
      </c>
      <c r="D506" t="s">
        <v>5934</v>
      </c>
      <c r="E506" t="s">
        <v>56</v>
      </c>
      <c r="F506" t="s">
        <v>7126</v>
      </c>
      <c r="G506" s="272">
        <v>1763</v>
      </c>
      <c r="H506" s="272">
        <v>90077.835000000006</v>
      </c>
      <c r="I506" s="272">
        <v>93324.198000000004</v>
      </c>
      <c r="J506" s="253">
        <v>-3.4785865505107258</v>
      </c>
      <c r="K506" s="272">
        <v>51093.496880317638</v>
      </c>
      <c r="L506" s="386" t="s">
        <v>7671</v>
      </c>
      <c r="M506" s="386" t="s">
        <v>7586</v>
      </c>
      <c r="N506" s="387" t="s">
        <v>7599</v>
      </c>
    </row>
    <row r="507" spans="1:14" x14ac:dyDescent="0.3">
      <c r="A507">
        <f t="shared" si="8"/>
        <v>499</v>
      </c>
      <c r="B507" s="236">
        <v>147703</v>
      </c>
      <c r="C507" t="s">
        <v>1293</v>
      </c>
      <c r="D507" t="s">
        <v>7525</v>
      </c>
      <c r="E507" t="s">
        <v>19</v>
      </c>
      <c r="F507" t="s">
        <v>7138</v>
      </c>
      <c r="G507" s="344" t="s">
        <v>875</v>
      </c>
      <c r="H507" s="272">
        <v>89682.574999999997</v>
      </c>
      <c r="I507" s="272">
        <v>99278.294999999998</v>
      </c>
      <c r="J507" s="253">
        <v>-9.6654762251910142</v>
      </c>
      <c r="K507" s="344" t="s">
        <v>875</v>
      </c>
      <c r="L507" s="386" t="s">
        <v>7675</v>
      </c>
      <c r="M507" s="386" t="s">
        <v>7586</v>
      </c>
      <c r="N507" s="387" t="s">
        <v>7672</v>
      </c>
    </row>
    <row r="508" spans="1:14" x14ac:dyDescent="0.3">
      <c r="A508">
        <f t="shared" si="8"/>
        <v>500</v>
      </c>
      <c r="B508" s="236">
        <v>167899</v>
      </c>
      <c r="C508" t="s">
        <v>776</v>
      </c>
      <c r="D508" t="s">
        <v>5865</v>
      </c>
      <c r="E508" t="s">
        <v>22</v>
      </c>
      <c r="F508" t="s">
        <v>7126</v>
      </c>
      <c r="G508" s="272">
        <v>3550</v>
      </c>
      <c r="H508" s="272">
        <v>89647.702999999994</v>
      </c>
      <c r="I508" s="272">
        <v>103457.31600000001</v>
      </c>
      <c r="J508" s="253">
        <v>-13.348126100622986</v>
      </c>
      <c r="K508" s="272">
        <v>25252.874084507042</v>
      </c>
      <c r="L508" s="386" t="s">
        <v>7671</v>
      </c>
      <c r="M508" s="386" t="s">
        <v>7586</v>
      </c>
      <c r="N508" s="387" t="s">
        <v>7672</v>
      </c>
    </row>
    <row r="509" spans="1:14" x14ac:dyDescent="0.3">
      <c r="A509">
        <f t="shared" si="8"/>
        <v>501</v>
      </c>
      <c r="B509" s="236">
        <v>163453</v>
      </c>
      <c r="C509" t="s">
        <v>1261</v>
      </c>
      <c r="D509" t="s">
        <v>5442</v>
      </c>
      <c r="E509" t="s">
        <v>124</v>
      </c>
      <c r="F509" t="s">
        <v>7138</v>
      </c>
      <c r="G509" s="344" t="s">
        <v>875</v>
      </c>
      <c r="H509" s="272">
        <v>89515.914999999994</v>
      </c>
      <c r="I509" s="272">
        <v>97782.86</v>
      </c>
      <c r="J509" s="253">
        <v>-8.4543906774663782</v>
      </c>
      <c r="K509" s="344" t="s">
        <v>875</v>
      </c>
      <c r="L509" s="386" t="s">
        <v>7675</v>
      </c>
      <c r="M509" s="386" t="s">
        <v>7603</v>
      </c>
      <c r="N509" s="387" t="s">
        <v>7672</v>
      </c>
    </row>
    <row r="510" spans="1:14" x14ac:dyDescent="0.3">
      <c r="A510">
        <f t="shared" si="8"/>
        <v>502</v>
      </c>
      <c r="B510" s="236">
        <v>197197</v>
      </c>
      <c r="C510" t="s">
        <v>405</v>
      </c>
      <c r="D510" t="s">
        <v>5947</v>
      </c>
      <c r="E510" t="s">
        <v>12</v>
      </c>
      <c r="F510" t="s">
        <v>7126</v>
      </c>
      <c r="G510" s="272">
        <v>1745</v>
      </c>
      <c r="H510" s="272">
        <v>89494.028999999995</v>
      </c>
      <c r="I510" s="272">
        <v>97073.108999999997</v>
      </c>
      <c r="J510" s="253">
        <v>-7.8075999399586555</v>
      </c>
      <c r="K510" s="272">
        <v>51285.976504297993</v>
      </c>
      <c r="L510" s="386" t="s">
        <v>7671</v>
      </c>
      <c r="M510" s="386" t="s">
        <v>7586</v>
      </c>
      <c r="N510" s="387" t="s">
        <v>7599</v>
      </c>
    </row>
    <row r="511" spans="1:14" x14ac:dyDescent="0.3">
      <c r="A511">
        <f t="shared" si="8"/>
        <v>503</v>
      </c>
      <c r="B511" s="236">
        <v>486840</v>
      </c>
      <c r="C511" t="s">
        <v>7700</v>
      </c>
      <c r="D511" t="s">
        <v>7701</v>
      </c>
      <c r="E511" t="s">
        <v>116</v>
      </c>
      <c r="F511" t="s">
        <v>7138</v>
      </c>
      <c r="G511" s="272">
        <v>38282</v>
      </c>
      <c r="H511" s="272">
        <v>89245.895000000004</v>
      </c>
      <c r="I511" s="272">
        <v>96495.925000000003</v>
      </c>
      <c r="J511" s="253">
        <v>-7.5133017275081828</v>
      </c>
      <c r="K511" s="272">
        <v>2331.2756648033019</v>
      </c>
      <c r="L511" s="386" t="s">
        <v>7675</v>
      </c>
      <c r="M511" s="386" t="s">
        <v>7586</v>
      </c>
      <c r="N511" s="387" t="s">
        <v>7672</v>
      </c>
    </row>
    <row r="512" spans="1:14" x14ac:dyDescent="0.3">
      <c r="A512">
        <f t="shared" si="8"/>
        <v>504</v>
      </c>
      <c r="B512" s="236">
        <v>139931</v>
      </c>
      <c r="C512" t="s">
        <v>1088</v>
      </c>
      <c r="D512" t="s">
        <v>6029</v>
      </c>
      <c r="E512" t="s">
        <v>116</v>
      </c>
      <c r="F512" t="s">
        <v>7138</v>
      </c>
      <c r="G512" s="272">
        <v>22852</v>
      </c>
      <c r="H512" s="272">
        <v>87933.187999999995</v>
      </c>
      <c r="I512" s="272">
        <v>89450.370999999999</v>
      </c>
      <c r="J512" s="253">
        <v>-1.6961170569096913</v>
      </c>
      <c r="K512" s="272">
        <v>3847.9427621214772</v>
      </c>
      <c r="L512" s="386" t="s">
        <v>7675</v>
      </c>
      <c r="M512" s="386" t="s">
        <v>7586</v>
      </c>
      <c r="N512" s="387" t="s">
        <v>7672</v>
      </c>
    </row>
    <row r="513" spans="1:14" x14ac:dyDescent="0.3">
      <c r="A513">
        <f t="shared" si="8"/>
        <v>505</v>
      </c>
      <c r="B513" s="236">
        <v>202356</v>
      </c>
      <c r="C513" t="s">
        <v>7613</v>
      </c>
      <c r="D513" t="s">
        <v>5472</v>
      </c>
      <c r="E513" t="s">
        <v>56</v>
      </c>
      <c r="F513" t="s">
        <v>7138</v>
      </c>
      <c r="G513" s="272">
        <v>10324</v>
      </c>
      <c r="H513" s="272">
        <v>87436.725999999995</v>
      </c>
      <c r="I513" s="272">
        <v>101444.67200000001</v>
      </c>
      <c r="J513" s="253">
        <v>-13.808459058352518</v>
      </c>
      <c r="K513" s="272">
        <v>8469.2683068578062</v>
      </c>
      <c r="L513" s="386" t="s">
        <v>7702</v>
      </c>
      <c r="M513" s="386" t="s">
        <v>7586</v>
      </c>
      <c r="N513" s="387" t="s">
        <v>7615</v>
      </c>
    </row>
    <row r="514" spans="1:14" x14ac:dyDescent="0.3">
      <c r="A514">
        <f t="shared" si="8"/>
        <v>506</v>
      </c>
      <c r="B514" s="236">
        <v>150604</v>
      </c>
      <c r="C514" t="s">
        <v>1078</v>
      </c>
      <c r="D514" t="s">
        <v>5911</v>
      </c>
      <c r="E514" t="s">
        <v>90</v>
      </c>
      <c r="F514" t="s">
        <v>7126</v>
      </c>
      <c r="G514" s="272">
        <v>941</v>
      </c>
      <c r="H514" s="272">
        <v>87037.997000000003</v>
      </c>
      <c r="I514" s="272">
        <v>103629.22100000001</v>
      </c>
      <c r="J514" s="253">
        <v>-16.010179213833904</v>
      </c>
      <c r="K514" s="272">
        <v>92495.214665249732</v>
      </c>
      <c r="L514" s="386" t="s">
        <v>7671</v>
      </c>
      <c r="M514" s="386" t="s">
        <v>7586</v>
      </c>
      <c r="N514" s="387" t="s">
        <v>7593</v>
      </c>
    </row>
    <row r="515" spans="1:14" x14ac:dyDescent="0.3">
      <c r="A515">
        <f t="shared" si="8"/>
        <v>507</v>
      </c>
      <c r="B515" s="236">
        <v>138354</v>
      </c>
      <c r="C515" t="s">
        <v>1757</v>
      </c>
      <c r="D515" t="s">
        <v>5966</v>
      </c>
      <c r="E515" t="s">
        <v>63</v>
      </c>
      <c r="F515" t="s">
        <v>7460</v>
      </c>
      <c r="G515" s="272">
        <v>13265</v>
      </c>
      <c r="H515" s="272">
        <v>86874.885999999999</v>
      </c>
      <c r="I515" s="272">
        <v>100513.345</v>
      </c>
      <c r="J515" s="253">
        <v>-13.568804221966746</v>
      </c>
      <c r="K515" s="272">
        <v>6549.1810026385228</v>
      </c>
      <c r="L515" s="386" t="s">
        <v>7675</v>
      </c>
      <c r="M515" s="386" t="s">
        <v>7586</v>
      </c>
      <c r="N515" s="387" t="s">
        <v>7599</v>
      </c>
    </row>
    <row r="516" spans="1:14" ht="16.2" x14ac:dyDescent="0.3">
      <c r="A516">
        <f t="shared" si="8"/>
        <v>508</v>
      </c>
      <c r="B516" s="236">
        <v>127918</v>
      </c>
      <c r="C516" s="251" t="s">
        <v>7703</v>
      </c>
      <c r="D516" t="s">
        <v>5511</v>
      </c>
      <c r="E516" t="s">
        <v>178</v>
      </c>
      <c r="F516" t="s">
        <v>7126</v>
      </c>
      <c r="G516" s="272">
        <v>4596</v>
      </c>
      <c r="H516" s="272">
        <v>86329.240999999995</v>
      </c>
      <c r="I516" s="272">
        <v>87776.856</v>
      </c>
      <c r="J516" s="253">
        <v>-1.6491989642463383</v>
      </c>
      <c r="K516" s="272">
        <v>18783.559834638818</v>
      </c>
      <c r="L516" s="386" t="s">
        <v>7671</v>
      </c>
      <c r="M516" s="386" t="s">
        <v>7586</v>
      </c>
      <c r="N516" s="387" t="s">
        <v>7672</v>
      </c>
    </row>
    <row r="517" spans="1:14" x14ac:dyDescent="0.3">
      <c r="A517">
        <f t="shared" si="8"/>
        <v>509</v>
      </c>
      <c r="B517" s="236">
        <v>224323</v>
      </c>
      <c r="C517" t="s">
        <v>2175</v>
      </c>
      <c r="D517" t="s">
        <v>7393</v>
      </c>
      <c r="E517" t="s">
        <v>35</v>
      </c>
      <c r="F517" t="s">
        <v>7126</v>
      </c>
      <c r="G517" s="272">
        <v>2192</v>
      </c>
      <c r="H517" s="272">
        <v>85555.202000000005</v>
      </c>
      <c r="I517" s="272">
        <v>97860.123999999996</v>
      </c>
      <c r="J517" s="253">
        <v>-12.573989789753384</v>
      </c>
      <c r="K517" s="272">
        <v>39030.65784671533</v>
      </c>
      <c r="L517" s="386" t="s">
        <v>7671</v>
      </c>
      <c r="M517" s="386" t="s">
        <v>7586</v>
      </c>
      <c r="N517" s="387" t="s">
        <v>7599</v>
      </c>
    </row>
    <row r="518" spans="1:14" x14ac:dyDescent="0.3">
      <c r="A518">
        <f t="shared" si="8"/>
        <v>510</v>
      </c>
      <c r="B518" s="236">
        <v>221847</v>
      </c>
      <c r="C518" t="s">
        <v>7526</v>
      </c>
      <c r="D518" t="s">
        <v>5989</v>
      </c>
      <c r="E518" t="s">
        <v>28</v>
      </c>
      <c r="F518" t="s">
        <v>7460</v>
      </c>
      <c r="G518" s="272">
        <v>8392</v>
      </c>
      <c r="H518" s="272">
        <v>85351.963000000003</v>
      </c>
      <c r="I518" s="272">
        <v>96258.925000000003</v>
      </c>
      <c r="J518" s="253">
        <v>-11.330857891878598</v>
      </c>
      <c r="K518" s="272">
        <v>10170.634294566253</v>
      </c>
      <c r="L518" s="386" t="s">
        <v>7675</v>
      </c>
      <c r="M518" s="386" t="s">
        <v>7586</v>
      </c>
      <c r="N518" s="387" t="s">
        <v>7672</v>
      </c>
    </row>
    <row r="519" spans="1:14" x14ac:dyDescent="0.3">
      <c r="A519">
        <f t="shared" si="8"/>
        <v>511</v>
      </c>
      <c r="B519" s="236">
        <v>165529</v>
      </c>
      <c r="C519" t="s">
        <v>5872</v>
      </c>
      <c r="D519" t="s">
        <v>5873</v>
      </c>
      <c r="E519" t="s">
        <v>22</v>
      </c>
      <c r="F519" t="s">
        <v>7126</v>
      </c>
      <c r="G519" s="272">
        <v>2086</v>
      </c>
      <c r="H519" s="272">
        <v>85128.614000000001</v>
      </c>
      <c r="I519" s="272">
        <v>103309.897</v>
      </c>
      <c r="J519" s="253">
        <v>-17.598781460405483</v>
      </c>
      <c r="K519" s="272">
        <v>40809.498561840846</v>
      </c>
      <c r="L519" s="386" t="s">
        <v>7671</v>
      </c>
      <c r="M519" s="386" t="s">
        <v>7586</v>
      </c>
      <c r="N519" s="387" t="s">
        <v>7599</v>
      </c>
    </row>
    <row r="520" spans="1:14" x14ac:dyDescent="0.3">
      <c r="A520">
        <f t="shared" si="8"/>
        <v>512</v>
      </c>
      <c r="B520" s="236">
        <v>155681</v>
      </c>
      <c r="C520" t="s">
        <v>1330</v>
      </c>
      <c r="D520" t="s">
        <v>5964</v>
      </c>
      <c r="E520" t="s">
        <v>59</v>
      </c>
      <c r="F520" t="s">
        <v>7138</v>
      </c>
      <c r="G520" s="272">
        <v>5141</v>
      </c>
      <c r="H520" s="272">
        <v>83378.740000000005</v>
      </c>
      <c r="I520" s="272">
        <v>95752.790999999997</v>
      </c>
      <c r="J520" s="253">
        <v>-12.922914173854211</v>
      </c>
      <c r="K520" s="272">
        <v>16218.38941840109</v>
      </c>
      <c r="L520" s="386" t="s">
        <v>7675</v>
      </c>
      <c r="M520" s="386" t="s">
        <v>7586</v>
      </c>
      <c r="N520" s="387" t="s">
        <v>7599</v>
      </c>
    </row>
    <row r="521" spans="1:14" x14ac:dyDescent="0.3">
      <c r="A521">
        <f t="shared" si="8"/>
        <v>513</v>
      </c>
      <c r="B521" s="236">
        <v>169716</v>
      </c>
      <c r="C521" t="s">
        <v>7255</v>
      </c>
      <c r="D521" t="s">
        <v>5664</v>
      </c>
      <c r="E521" t="s">
        <v>141</v>
      </c>
      <c r="F521" t="s">
        <v>7126</v>
      </c>
      <c r="G521" s="272">
        <v>4420</v>
      </c>
      <c r="H521" s="272">
        <v>83263</v>
      </c>
      <c r="I521" s="272">
        <v>92371</v>
      </c>
      <c r="J521" s="253">
        <v>-9.8602375204339019</v>
      </c>
      <c r="K521" s="272">
        <v>18837.782805429862</v>
      </c>
      <c r="L521" s="386" t="s">
        <v>7671</v>
      </c>
      <c r="M521" s="386" t="s">
        <v>7586</v>
      </c>
      <c r="N521" s="387" t="s">
        <v>7672</v>
      </c>
    </row>
    <row r="522" spans="1:14" x14ac:dyDescent="0.3">
      <c r="A522">
        <f t="shared" si="8"/>
        <v>514</v>
      </c>
      <c r="B522" s="236">
        <v>139366</v>
      </c>
      <c r="C522" t="s">
        <v>1008</v>
      </c>
      <c r="D522" t="s">
        <v>5437</v>
      </c>
      <c r="E522" t="s">
        <v>116</v>
      </c>
      <c r="F522" t="s">
        <v>7138</v>
      </c>
      <c r="G522" s="272">
        <v>6595</v>
      </c>
      <c r="H522" s="272">
        <v>82827</v>
      </c>
      <c r="I522" s="272">
        <v>94761</v>
      </c>
      <c r="J522" s="253">
        <v>-12.593788583911103</v>
      </c>
      <c r="K522" s="272">
        <v>12559.059893858985</v>
      </c>
      <c r="L522" s="386" t="s">
        <v>7675</v>
      </c>
      <c r="M522" s="386" t="s">
        <v>7586</v>
      </c>
      <c r="N522" s="387" t="s">
        <v>7599</v>
      </c>
    </row>
    <row r="523" spans="1:14" x14ac:dyDescent="0.3">
      <c r="A523">
        <f t="shared" si="8"/>
        <v>515</v>
      </c>
      <c r="B523" s="236">
        <v>132851</v>
      </c>
      <c r="C523" t="s">
        <v>7527</v>
      </c>
      <c r="D523" t="s">
        <v>5962</v>
      </c>
      <c r="E523" t="s">
        <v>63</v>
      </c>
      <c r="F523" t="s">
        <v>7138</v>
      </c>
      <c r="G523" s="272">
        <v>1703.4</v>
      </c>
      <c r="H523" s="272">
        <v>82325.751000000004</v>
      </c>
      <c r="I523" s="272">
        <v>90886.987999999998</v>
      </c>
      <c r="J523" s="253">
        <v>-9.4196509185671342</v>
      </c>
      <c r="K523" s="272">
        <v>48330.25184924269</v>
      </c>
      <c r="L523" s="386" t="s">
        <v>7675</v>
      </c>
      <c r="M523" s="386" t="s">
        <v>7586</v>
      </c>
      <c r="N523" s="387" t="s">
        <v>7593</v>
      </c>
    </row>
    <row r="524" spans="1:14" x14ac:dyDescent="0.3">
      <c r="A524">
        <f t="shared" si="8"/>
        <v>516</v>
      </c>
      <c r="B524" s="236">
        <v>153162</v>
      </c>
      <c r="C524" t="s">
        <v>1015</v>
      </c>
      <c r="D524" t="s">
        <v>5946</v>
      </c>
      <c r="E524" t="s">
        <v>26</v>
      </c>
      <c r="F524" t="s">
        <v>7126</v>
      </c>
      <c r="G524" s="272">
        <v>1041</v>
      </c>
      <c r="H524" s="272">
        <v>82014.619000000006</v>
      </c>
      <c r="I524" s="272">
        <v>93803.619000000006</v>
      </c>
      <c r="J524" s="253">
        <v>-12.5677453873075</v>
      </c>
      <c r="K524" s="272">
        <v>78784.456292026895</v>
      </c>
      <c r="L524" s="386" t="s">
        <v>7671</v>
      </c>
      <c r="M524" s="386" t="s">
        <v>7586</v>
      </c>
      <c r="N524" s="387" t="s">
        <v>7593</v>
      </c>
    </row>
    <row r="525" spans="1:14" x14ac:dyDescent="0.3">
      <c r="A525">
        <f t="shared" si="8"/>
        <v>517</v>
      </c>
      <c r="B525" s="236">
        <v>213507</v>
      </c>
      <c r="C525" t="s">
        <v>1183</v>
      </c>
      <c r="D525" t="s">
        <v>5971</v>
      </c>
      <c r="E525" t="s">
        <v>8</v>
      </c>
      <c r="F525" t="s">
        <v>7126</v>
      </c>
      <c r="G525" s="272">
        <v>1878.25</v>
      </c>
      <c r="H525" s="272">
        <v>81052.751999999993</v>
      </c>
      <c r="I525" s="272">
        <v>89331.862999999998</v>
      </c>
      <c r="J525" s="253">
        <v>-9.2678141057015679</v>
      </c>
      <c r="K525" s="272">
        <v>43153.335285505127</v>
      </c>
      <c r="L525" s="386" t="s">
        <v>7671</v>
      </c>
      <c r="M525" s="386" t="s">
        <v>7586</v>
      </c>
      <c r="N525" s="387" t="s">
        <v>7599</v>
      </c>
    </row>
    <row r="526" spans="1:14" x14ac:dyDescent="0.3">
      <c r="A526">
        <f t="shared" si="8"/>
        <v>518</v>
      </c>
      <c r="B526" s="236">
        <v>238458</v>
      </c>
      <c r="C526" t="s">
        <v>6001</v>
      </c>
      <c r="D526" t="s">
        <v>6002</v>
      </c>
      <c r="E526" t="s">
        <v>1</v>
      </c>
      <c r="F526" t="s">
        <v>7126</v>
      </c>
      <c r="G526" s="344" t="s">
        <v>875</v>
      </c>
      <c r="H526" s="272">
        <v>81033.097999999998</v>
      </c>
      <c r="I526" s="272">
        <v>94723.057000000001</v>
      </c>
      <c r="J526" s="253">
        <v>-14.452615269796453</v>
      </c>
      <c r="K526" s="344" t="s">
        <v>875</v>
      </c>
      <c r="L526" s="386" t="s">
        <v>7671</v>
      </c>
      <c r="M526" s="386" t="s">
        <v>7586</v>
      </c>
      <c r="N526" s="387" t="s">
        <v>7599</v>
      </c>
    </row>
    <row r="527" spans="1:14" x14ac:dyDescent="0.3">
      <c r="A527">
        <f t="shared" si="8"/>
        <v>519</v>
      </c>
      <c r="B527" s="236">
        <v>217961</v>
      </c>
      <c r="C527" t="s">
        <v>7704</v>
      </c>
      <c r="D527" t="s">
        <v>5750</v>
      </c>
      <c r="E527" t="s">
        <v>87</v>
      </c>
      <c r="F527" t="s">
        <v>7126</v>
      </c>
      <c r="G527" s="272">
        <v>1021</v>
      </c>
      <c r="H527" s="272">
        <v>81004.448000000004</v>
      </c>
      <c r="I527" s="272">
        <v>92813.335000000006</v>
      </c>
      <c r="J527" s="253">
        <v>-12.723265466110014</v>
      </c>
      <c r="K527" s="272">
        <v>79338.342801175313</v>
      </c>
      <c r="L527" s="386" t="s">
        <v>7671</v>
      </c>
      <c r="M527" s="386" t="s">
        <v>7586</v>
      </c>
      <c r="N527" s="387" t="s">
        <v>7599</v>
      </c>
    </row>
    <row r="528" spans="1:14" x14ac:dyDescent="0.3">
      <c r="A528">
        <f t="shared" si="8"/>
        <v>520</v>
      </c>
      <c r="B528" s="236">
        <v>151324</v>
      </c>
      <c r="C528" t="s">
        <v>1140</v>
      </c>
      <c r="D528" t="s">
        <v>5746</v>
      </c>
      <c r="E528" t="s">
        <v>90</v>
      </c>
      <c r="F528" t="s">
        <v>7138</v>
      </c>
      <c r="G528" s="272">
        <v>7311.2</v>
      </c>
      <c r="H528" s="272">
        <v>79581.509000000005</v>
      </c>
      <c r="I528" s="272">
        <v>88325.387000000002</v>
      </c>
      <c r="J528" s="253">
        <v>-9.8996203662260776</v>
      </c>
      <c r="K528" s="272">
        <v>10884.876490863333</v>
      </c>
      <c r="L528" s="386" t="s">
        <v>7675</v>
      </c>
      <c r="M528" s="386" t="s">
        <v>7586</v>
      </c>
      <c r="N528" s="387" t="s">
        <v>7672</v>
      </c>
    </row>
    <row r="529" spans="1:14" x14ac:dyDescent="0.3">
      <c r="A529">
        <f t="shared" si="8"/>
        <v>521</v>
      </c>
      <c r="B529" s="236">
        <v>195164</v>
      </c>
      <c r="C529" t="s">
        <v>1404</v>
      </c>
      <c r="D529" t="s">
        <v>5984</v>
      </c>
      <c r="E529" t="s">
        <v>12</v>
      </c>
      <c r="F529" t="s">
        <v>7126</v>
      </c>
      <c r="G529" s="272">
        <v>2408</v>
      </c>
      <c r="H529" s="272">
        <v>79474.687000000005</v>
      </c>
      <c r="I529" s="272">
        <v>92291.233999999997</v>
      </c>
      <c r="J529" s="253">
        <v>-13.887068624523971</v>
      </c>
      <c r="K529" s="272">
        <v>33004.438122923588</v>
      </c>
      <c r="L529" s="386" t="s">
        <v>7671</v>
      </c>
      <c r="M529" s="386" t="s">
        <v>7586</v>
      </c>
      <c r="N529" s="387" t="s">
        <v>7599</v>
      </c>
    </row>
    <row r="530" spans="1:14" x14ac:dyDescent="0.3">
      <c r="A530">
        <f t="shared" si="8"/>
        <v>522</v>
      </c>
      <c r="B530" s="236">
        <v>110538</v>
      </c>
      <c r="C530" t="s">
        <v>6367</v>
      </c>
      <c r="D530" t="s">
        <v>5991</v>
      </c>
      <c r="E530" t="s">
        <v>39</v>
      </c>
      <c r="F530" t="s">
        <v>7138</v>
      </c>
      <c r="G530" s="272">
        <v>14119</v>
      </c>
      <c r="H530" s="272">
        <v>79302.698999999993</v>
      </c>
      <c r="I530" s="272">
        <v>87222.88</v>
      </c>
      <c r="J530" s="253">
        <v>-9.0803938141001534</v>
      </c>
      <c r="K530" s="272">
        <v>5616.7362419434803</v>
      </c>
      <c r="L530" s="386" t="s">
        <v>7675</v>
      </c>
      <c r="M530" s="386" t="s">
        <v>7586</v>
      </c>
      <c r="N530" s="387" t="s">
        <v>7599</v>
      </c>
    </row>
    <row r="531" spans="1:14" x14ac:dyDescent="0.3">
      <c r="A531">
        <f t="shared" si="8"/>
        <v>523</v>
      </c>
      <c r="B531" s="236">
        <v>156620</v>
      </c>
      <c r="C531" t="s">
        <v>1047</v>
      </c>
      <c r="D531" t="s">
        <v>5456</v>
      </c>
      <c r="E531" t="s">
        <v>10</v>
      </c>
      <c r="F531" t="s">
        <v>7138</v>
      </c>
      <c r="G531" s="272">
        <v>11300</v>
      </c>
      <c r="H531" s="272">
        <v>78780.645999999993</v>
      </c>
      <c r="I531" s="272">
        <v>92211.093999999997</v>
      </c>
      <c r="J531" s="253">
        <v>-14.564893894437475</v>
      </c>
      <c r="K531" s="272">
        <v>6971.7385840707966</v>
      </c>
      <c r="L531" s="386" t="s">
        <v>7675</v>
      </c>
      <c r="M531" s="386" t="s">
        <v>7586</v>
      </c>
      <c r="N531" s="387" t="s">
        <v>7672</v>
      </c>
    </row>
    <row r="532" spans="1:14" x14ac:dyDescent="0.3">
      <c r="A532">
        <f t="shared" ref="A532:A595" si="9">RANK(H532,H$9:H$697,0)</f>
        <v>524</v>
      </c>
      <c r="B532" s="236">
        <v>154350</v>
      </c>
      <c r="C532" t="s">
        <v>1385</v>
      </c>
      <c r="D532" t="s">
        <v>6358</v>
      </c>
      <c r="E532" t="s">
        <v>26</v>
      </c>
      <c r="F532" t="s">
        <v>7126</v>
      </c>
      <c r="G532" s="272">
        <v>1139</v>
      </c>
      <c r="H532" s="272">
        <v>78052.228000000003</v>
      </c>
      <c r="I532" s="272">
        <v>96905.861999999994</v>
      </c>
      <c r="J532" s="253">
        <v>-19.455617659125721</v>
      </c>
      <c r="K532" s="272">
        <v>68526.978050921854</v>
      </c>
      <c r="L532" s="386" t="s">
        <v>7671</v>
      </c>
      <c r="M532" s="386" t="s">
        <v>7586</v>
      </c>
      <c r="N532" s="387" t="s">
        <v>7593</v>
      </c>
    </row>
    <row r="533" spans="1:14" x14ac:dyDescent="0.3">
      <c r="A533">
        <f t="shared" si="9"/>
        <v>525</v>
      </c>
      <c r="B533" s="236">
        <v>211088</v>
      </c>
      <c r="C533" t="s">
        <v>878</v>
      </c>
      <c r="D533" t="s">
        <v>5968</v>
      </c>
      <c r="E533" t="s">
        <v>8</v>
      </c>
      <c r="F533" t="s">
        <v>7126</v>
      </c>
      <c r="G533" s="272">
        <v>2464</v>
      </c>
      <c r="H533" s="272">
        <v>78038</v>
      </c>
      <c r="I533" s="272">
        <v>98684</v>
      </c>
      <c r="J533" s="253">
        <v>-20.921324632159216</v>
      </c>
      <c r="K533" s="272">
        <v>31671.266233766233</v>
      </c>
      <c r="L533" s="386" t="s">
        <v>7671</v>
      </c>
      <c r="M533" s="386" t="s">
        <v>7586</v>
      </c>
      <c r="N533" s="387" t="s">
        <v>7599</v>
      </c>
    </row>
    <row r="534" spans="1:14" x14ac:dyDescent="0.3">
      <c r="A534">
        <f t="shared" si="9"/>
        <v>526</v>
      </c>
      <c r="B534" s="236">
        <v>193584</v>
      </c>
      <c r="C534" t="s">
        <v>1944</v>
      </c>
      <c r="D534" t="s">
        <v>5462</v>
      </c>
      <c r="E534" t="s">
        <v>12</v>
      </c>
      <c r="F534" t="s">
        <v>7126</v>
      </c>
      <c r="G534" s="272">
        <v>2523</v>
      </c>
      <c r="H534" s="272">
        <v>77919.182000000001</v>
      </c>
      <c r="I534" s="272">
        <v>86017.482999999993</v>
      </c>
      <c r="J534" s="253">
        <v>-9.4147151457570555</v>
      </c>
      <c r="K534" s="272">
        <v>30883.54419342053</v>
      </c>
      <c r="L534" s="386" t="s">
        <v>7671</v>
      </c>
      <c r="M534" s="386" t="s">
        <v>7586</v>
      </c>
      <c r="N534" s="387" t="s">
        <v>7599</v>
      </c>
    </row>
    <row r="535" spans="1:14" x14ac:dyDescent="0.3">
      <c r="A535">
        <f t="shared" si="9"/>
        <v>527</v>
      </c>
      <c r="B535" s="236">
        <v>217536</v>
      </c>
      <c r="C535" t="s">
        <v>1372</v>
      </c>
      <c r="D535" t="s">
        <v>5996</v>
      </c>
      <c r="E535" t="s">
        <v>78</v>
      </c>
      <c r="F535" t="s">
        <v>7126</v>
      </c>
      <c r="G535" s="272">
        <v>2676</v>
      </c>
      <c r="H535" s="272">
        <v>77430</v>
      </c>
      <c r="I535" s="272">
        <v>81633</v>
      </c>
      <c r="J535" s="253">
        <v>-5.1486531182242476</v>
      </c>
      <c r="K535" s="272">
        <v>28934.977578475336</v>
      </c>
      <c r="L535" s="386" t="s">
        <v>7671</v>
      </c>
      <c r="M535" s="386" t="s">
        <v>7586</v>
      </c>
      <c r="N535" s="387" t="s">
        <v>7599</v>
      </c>
    </row>
    <row r="536" spans="1:14" x14ac:dyDescent="0.3">
      <c r="A536">
        <f t="shared" si="9"/>
        <v>528</v>
      </c>
      <c r="B536" s="236">
        <v>239318</v>
      </c>
      <c r="C536" t="s">
        <v>2249</v>
      </c>
      <c r="D536" t="s">
        <v>5542</v>
      </c>
      <c r="E536" t="s">
        <v>1</v>
      </c>
      <c r="F536" t="s">
        <v>7126</v>
      </c>
      <c r="G536" s="272">
        <v>2661</v>
      </c>
      <c r="H536" s="272">
        <v>77285</v>
      </c>
      <c r="I536" s="272">
        <v>88175</v>
      </c>
      <c r="J536" s="253">
        <v>-12.350439466969096</v>
      </c>
      <c r="K536" s="272">
        <v>29043.592634347988</v>
      </c>
      <c r="L536" s="386" t="s">
        <v>7671</v>
      </c>
      <c r="M536" s="386" t="s">
        <v>7586</v>
      </c>
      <c r="N536" s="387" t="s">
        <v>7599</v>
      </c>
    </row>
    <row r="537" spans="1:14" x14ac:dyDescent="0.3">
      <c r="A537" s="381">
        <f t="shared" si="9"/>
        <v>529</v>
      </c>
      <c r="B537" s="392" t="s">
        <v>875</v>
      </c>
      <c r="C537" s="381" t="s">
        <v>7264</v>
      </c>
      <c r="D537" s="381" t="s">
        <v>5999</v>
      </c>
      <c r="E537" s="381" t="s">
        <v>1491</v>
      </c>
      <c r="F537" s="381" t="s">
        <v>7681</v>
      </c>
      <c r="G537" s="384">
        <v>28609</v>
      </c>
      <c r="H537" s="384">
        <v>74355.832999999999</v>
      </c>
      <c r="I537" s="384">
        <v>75445.553</v>
      </c>
      <c r="J537" s="393">
        <v>-1.4443793658719686</v>
      </c>
      <c r="K537" s="384">
        <v>2599.0364221049322</v>
      </c>
      <c r="L537" s="394" t="s">
        <v>875</v>
      </c>
      <c r="M537" s="394" t="s">
        <v>875</v>
      </c>
      <c r="N537" s="394" t="s">
        <v>7589</v>
      </c>
    </row>
    <row r="538" spans="1:14" x14ac:dyDescent="0.3">
      <c r="A538">
        <f t="shared" si="9"/>
        <v>530</v>
      </c>
      <c r="B538" s="344" t="s">
        <v>875</v>
      </c>
      <c r="C538" t="s">
        <v>7524</v>
      </c>
      <c r="D538" t="s">
        <v>6056</v>
      </c>
      <c r="E538" t="s">
        <v>39</v>
      </c>
      <c r="F538" t="s">
        <v>7138</v>
      </c>
      <c r="G538" s="344" t="s">
        <v>875</v>
      </c>
      <c r="H538" s="272">
        <v>74220.960000000006</v>
      </c>
      <c r="I538" s="272">
        <v>89963.078999999998</v>
      </c>
      <c r="J538" s="253">
        <v>-17.498421769223796</v>
      </c>
      <c r="K538" s="344" t="s">
        <v>875</v>
      </c>
      <c r="L538" s="396" t="s">
        <v>875</v>
      </c>
      <c r="M538" s="396" t="s">
        <v>875</v>
      </c>
      <c r="N538" s="396" t="s">
        <v>7589</v>
      </c>
    </row>
    <row r="539" spans="1:14" x14ac:dyDescent="0.3">
      <c r="A539">
        <f t="shared" si="9"/>
        <v>531</v>
      </c>
      <c r="B539" s="236">
        <v>234933</v>
      </c>
      <c r="C539" t="s">
        <v>7617</v>
      </c>
      <c r="D539" t="s">
        <v>5503</v>
      </c>
      <c r="E539" t="s">
        <v>54</v>
      </c>
      <c r="F539" t="s">
        <v>7138</v>
      </c>
      <c r="G539" s="344" t="s">
        <v>875</v>
      </c>
      <c r="H539" s="272">
        <v>74020.130999999994</v>
      </c>
      <c r="I539" s="272">
        <v>81478.948999999993</v>
      </c>
      <c r="J539" s="253">
        <v>-9.154288428536308</v>
      </c>
      <c r="K539" s="344" t="s">
        <v>875</v>
      </c>
      <c r="L539" s="386" t="s">
        <v>7702</v>
      </c>
      <c r="M539" s="386" t="s">
        <v>7586</v>
      </c>
      <c r="N539" s="387" t="s">
        <v>7615</v>
      </c>
    </row>
    <row r="540" spans="1:14" x14ac:dyDescent="0.3">
      <c r="A540">
        <f t="shared" si="9"/>
        <v>532</v>
      </c>
      <c r="B540" s="236">
        <v>220215</v>
      </c>
      <c r="C540" t="s">
        <v>1080</v>
      </c>
      <c r="D540" t="s">
        <v>6022</v>
      </c>
      <c r="E540" t="s">
        <v>28</v>
      </c>
      <c r="F540" t="s">
        <v>7126</v>
      </c>
      <c r="G540" s="272">
        <v>1709</v>
      </c>
      <c r="H540" s="272">
        <v>73779.047000000006</v>
      </c>
      <c r="I540" s="272">
        <v>81957.074999999997</v>
      </c>
      <c r="J540" s="253">
        <v>-9.9784283419094688</v>
      </c>
      <c r="K540" s="272">
        <v>43170.887653598598</v>
      </c>
      <c r="L540" s="386" t="s">
        <v>7671</v>
      </c>
      <c r="M540" s="386" t="s">
        <v>7586</v>
      </c>
      <c r="N540" s="387" t="s">
        <v>7599</v>
      </c>
    </row>
    <row r="541" spans="1:14" x14ac:dyDescent="0.3">
      <c r="A541">
        <f t="shared" si="9"/>
        <v>533</v>
      </c>
      <c r="B541" s="344" t="s">
        <v>875</v>
      </c>
      <c r="C541" t="s">
        <v>7531</v>
      </c>
      <c r="D541" t="s">
        <v>5973</v>
      </c>
      <c r="E541" t="s">
        <v>8</v>
      </c>
      <c r="F541" t="s">
        <v>7138</v>
      </c>
      <c r="G541" s="344" t="s">
        <v>875</v>
      </c>
      <c r="H541" s="272">
        <v>72119.043000000005</v>
      </c>
      <c r="I541" s="272">
        <v>78377.403000000006</v>
      </c>
      <c r="J541" s="253">
        <v>-7.9849035059250433</v>
      </c>
      <c r="K541" s="344" t="s">
        <v>875</v>
      </c>
      <c r="L541" s="396" t="s">
        <v>875</v>
      </c>
      <c r="M541" s="396" t="s">
        <v>875</v>
      </c>
      <c r="N541" s="396" t="s">
        <v>7589</v>
      </c>
    </row>
    <row r="542" spans="1:14" x14ac:dyDescent="0.3">
      <c r="A542">
        <f t="shared" si="9"/>
        <v>534</v>
      </c>
      <c r="B542" s="236">
        <v>233541</v>
      </c>
      <c r="C542" t="s">
        <v>1383</v>
      </c>
      <c r="D542" t="s">
        <v>5985</v>
      </c>
      <c r="E542" t="s">
        <v>14</v>
      </c>
      <c r="F542" t="s">
        <v>7126</v>
      </c>
      <c r="G542" s="272">
        <v>3285</v>
      </c>
      <c r="H542" s="272">
        <v>71875.274000000005</v>
      </c>
      <c r="I542" s="272">
        <v>83780.98</v>
      </c>
      <c r="J542" s="253">
        <v>-14.210511741447759</v>
      </c>
      <c r="K542" s="272">
        <v>21879.839878234397</v>
      </c>
      <c r="L542" s="386" t="s">
        <v>7671</v>
      </c>
      <c r="M542" s="386" t="s">
        <v>7586</v>
      </c>
      <c r="N542" s="387" t="s">
        <v>7672</v>
      </c>
    </row>
    <row r="543" spans="1:14" x14ac:dyDescent="0.3">
      <c r="A543">
        <f t="shared" si="9"/>
        <v>535</v>
      </c>
      <c r="B543" s="236">
        <v>150215</v>
      </c>
      <c r="C543" t="s">
        <v>1918</v>
      </c>
      <c r="D543" t="s">
        <v>5735</v>
      </c>
      <c r="E543" t="s">
        <v>90</v>
      </c>
      <c r="F543" t="s">
        <v>7126</v>
      </c>
      <c r="G543" s="272">
        <v>104</v>
      </c>
      <c r="H543" s="272">
        <v>71371.604999999996</v>
      </c>
      <c r="I543" s="272">
        <v>83698.925000000003</v>
      </c>
      <c r="J543" s="253">
        <v>-14.728170045194727</v>
      </c>
      <c r="K543" s="272">
        <v>686265.43269230775</v>
      </c>
      <c r="L543" s="386" t="s">
        <v>7671</v>
      </c>
      <c r="M543" s="386" t="s">
        <v>7586</v>
      </c>
      <c r="N543" s="387" t="s">
        <v>7597</v>
      </c>
    </row>
    <row r="544" spans="1:14" x14ac:dyDescent="0.3">
      <c r="A544">
        <f t="shared" si="9"/>
        <v>536</v>
      </c>
      <c r="B544" s="236">
        <v>232937</v>
      </c>
      <c r="C544" t="s">
        <v>6184</v>
      </c>
      <c r="D544" t="s">
        <v>5727</v>
      </c>
      <c r="E544" t="s">
        <v>14</v>
      </c>
      <c r="F544" t="s">
        <v>7138</v>
      </c>
      <c r="G544" s="272">
        <v>5016</v>
      </c>
      <c r="H544" s="272">
        <v>71161.165999999997</v>
      </c>
      <c r="I544" s="272">
        <v>79864.627999999997</v>
      </c>
      <c r="J544" s="253">
        <v>-10.897768158389217</v>
      </c>
      <c r="K544" s="272">
        <v>14186.835326953747</v>
      </c>
      <c r="L544" s="386" t="s">
        <v>7675</v>
      </c>
      <c r="M544" s="386" t="s">
        <v>7603</v>
      </c>
      <c r="N544" s="387" t="s">
        <v>7599</v>
      </c>
    </row>
    <row r="545" spans="1:14" x14ac:dyDescent="0.3">
      <c r="A545">
        <f t="shared" si="9"/>
        <v>537</v>
      </c>
      <c r="B545" s="236">
        <v>212601</v>
      </c>
      <c r="C545" t="s">
        <v>1084</v>
      </c>
      <c r="D545" t="s">
        <v>5992</v>
      </c>
      <c r="E545" t="s">
        <v>8</v>
      </c>
      <c r="F545" t="s">
        <v>7126</v>
      </c>
      <c r="G545" s="272">
        <v>3977</v>
      </c>
      <c r="H545" s="272">
        <v>70969.020999999993</v>
      </c>
      <c r="I545" s="272">
        <v>83456.95</v>
      </c>
      <c r="J545" s="253">
        <v>-14.963318213761706</v>
      </c>
      <c r="K545" s="272">
        <v>17844.863213477496</v>
      </c>
      <c r="L545" s="386" t="s">
        <v>7671</v>
      </c>
      <c r="M545" s="386" t="s">
        <v>7586</v>
      </c>
      <c r="N545" s="387" t="s">
        <v>7672</v>
      </c>
    </row>
    <row r="546" spans="1:14" x14ac:dyDescent="0.3">
      <c r="A546">
        <f t="shared" si="9"/>
        <v>538</v>
      </c>
      <c r="B546" s="236">
        <v>173045</v>
      </c>
      <c r="C546" t="s">
        <v>6061</v>
      </c>
      <c r="D546" t="s">
        <v>5444</v>
      </c>
      <c r="E546" t="s">
        <v>37</v>
      </c>
      <c r="F546" t="s">
        <v>7126</v>
      </c>
      <c r="G546" s="272">
        <v>2885</v>
      </c>
      <c r="H546" s="272">
        <v>70632.323999999993</v>
      </c>
      <c r="I546" s="272">
        <v>68323.244000000006</v>
      </c>
      <c r="J546" s="253">
        <v>3.3796404632075139</v>
      </c>
      <c r="K546" s="272">
        <v>24482.607972270365</v>
      </c>
      <c r="L546" s="386" t="s">
        <v>7671</v>
      </c>
      <c r="M546" s="386" t="s">
        <v>7586</v>
      </c>
      <c r="N546" s="387" t="s">
        <v>7599</v>
      </c>
    </row>
    <row r="547" spans="1:14" x14ac:dyDescent="0.3">
      <c r="A547">
        <f t="shared" si="9"/>
        <v>539</v>
      </c>
      <c r="B547" s="236">
        <v>214379</v>
      </c>
      <c r="C547" t="s">
        <v>1290</v>
      </c>
      <c r="D547" t="s">
        <v>5501</v>
      </c>
      <c r="E547" t="s">
        <v>8</v>
      </c>
      <c r="F547" t="s">
        <v>7460</v>
      </c>
      <c r="G547" s="272">
        <v>5510.08</v>
      </c>
      <c r="H547" s="272">
        <v>70532.744000000006</v>
      </c>
      <c r="I547" s="272">
        <v>80310.471999999994</v>
      </c>
      <c r="J547" s="253">
        <v>-12.174910390266415</v>
      </c>
      <c r="K547" s="272">
        <v>12800.675126313956</v>
      </c>
      <c r="L547" s="386" t="s">
        <v>7702</v>
      </c>
      <c r="M547" s="386" t="s">
        <v>7586</v>
      </c>
      <c r="N547" s="387" t="s">
        <v>7615</v>
      </c>
    </row>
    <row r="548" spans="1:14" x14ac:dyDescent="0.3">
      <c r="A548">
        <f t="shared" si="9"/>
        <v>540</v>
      </c>
      <c r="B548" s="236">
        <v>199111</v>
      </c>
      <c r="C548" t="s">
        <v>1558</v>
      </c>
      <c r="D548" t="s">
        <v>6019</v>
      </c>
      <c r="E548" t="s">
        <v>30</v>
      </c>
      <c r="F548" t="s">
        <v>7460</v>
      </c>
      <c r="G548" s="272">
        <v>3010</v>
      </c>
      <c r="H548" s="272">
        <v>70019.951000000001</v>
      </c>
      <c r="I548" s="272">
        <v>70397.150999999998</v>
      </c>
      <c r="J548" s="253">
        <v>-0.5358171383952739</v>
      </c>
      <c r="K548" s="272">
        <v>23262.442192691029</v>
      </c>
      <c r="L548" s="386" t="s">
        <v>7675</v>
      </c>
      <c r="M548" s="386" t="s">
        <v>7586</v>
      </c>
      <c r="N548" s="387" t="s">
        <v>7593</v>
      </c>
    </row>
    <row r="549" spans="1:14" x14ac:dyDescent="0.3">
      <c r="A549">
        <f t="shared" si="9"/>
        <v>541</v>
      </c>
      <c r="B549" s="236">
        <v>234155</v>
      </c>
      <c r="C549" t="s">
        <v>1619</v>
      </c>
      <c r="D549" t="s">
        <v>6096</v>
      </c>
      <c r="E549" t="s">
        <v>14</v>
      </c>
      <c r="F549" t="s">
        <v>7460</v>
      </c>
      <c r="G549" s="272">
        <v>4041</v>
      </c>
      <c r="H549" s="272">
        <v>69563.524999999994</v>
      </c>
      <c r="I549" s="272">
        <v>75061.951000000001</v>
      </c>
      <c r="J549" s="253">
        <v>-7.3251839670407719</v>
      </c>
      <c r="K549" s="272">
        <v>17214.433308586984</v>
      </c>
      <c r="L549" s="386" t="s">
        <v>7675</v>
      </c>
      <c r="M549" s="386" t="s">
        <v>7603</v>
      </c>
      <c r="N549" s="387" t="s">
        <v>7599</v>
      </c>
    </row>
    <row r="550" spans="1:14" x14ac:dyDescent="0.3">
      <c r="A550">
        <f t="shared" si="9"/>
        <v>542</v>
      </c>
      <c r="B550" s="236">
        <v>218964</v>
      </c>
      <c r="C550" t="s">
        <v>6035</v>
      </c>
      <c r="D550" t="s">
        <v>6036</v>
      </c>
      <c r="E550" t="s">
        <v>87</v>
      </c>
      <c r="F550" t="s">
        <v>7138</v>
      </c>
      <c r="G550" s="272">
        <v>4314</v>
      </c>
      <c r="H550" s="272">
        <v>69393.676000000007</v>
      </c>
      <c r="I550" s="272">
        <v>80733.587</v>
      </c>
      <c r="J550" s="253">
        <v>-14.04608840184445</v>
      </c>
      <c r="K550" s="272">
        <v>16085.692165044042</v>
      </c>
      <c r="L550" s="386" t="s">
        <v>7675</v>
      </c>
      <c r="M550" s="386" t="s">
        <v>7586</v>
      </c>
      <c r="N550" s="387" t="s">
        <v>7599</v>
      </c>
    </row>
    <row r="551" spans="1:14" x14ac:dyDescent="0.3">
      <c r="A551">
        <f t="shared" si="9"/>
        <v>543</v>
      </c>
      <c r="B551" s="236">
        <v>193830</v>
      </c>
      <c r="C551" t="s">
        <v>1941</v>
      </c>
      <c r="D551" t="s">
        <v>5928</v>
      </c>
      <c r="E551" t="s">
        <v>12</v>
      </c>
      <c r="F551" t="s">
        <v>7126</v>
      </c>
      <c r="G551" s="272">
        <v>1396</v>
      </c>
      <c r="H551" s="272">
        <v>68154.736999999994</v>
      </c>
      <c r="I551" s="272">
        <v>79642.070000000007</v>
      </c>
      <c r="J551" s="253">
        <v>-14.423699685354737</v>
      </c>
      <c r="K551" s="272">
        <v>48821.444842406876</v>
      </c>
      <c r="L551" s="386" t="s">
        <v>7671</v>
      </c>
      <c r="M551" s="386" t="s">
        <v>7586</v>
      </c>
      <c r="N551" s="387" t="s">
        <v>7597</v>
      </c>
    </row>
    <row r="552" spans="1:14" x14ac:dyDescent="0.3">
      <c r="A552">
        <f t="shared" si="9"/>
        <v>544</v>
      </c>
      <c r="B552" s="236">
        <v>110617</v>
      </c>
      <c r="C552" t="s">
        <v>1499</v>
      </c>
      <c r="D552" t="s">
        <v>6056</v>
      </c>
      <c r="E552" t="s">
        <v>39</v>
      </c>
      <c r="F552" t="s">
        <v>7592</v>
      </c>
      <c r="G552" s="272">
        <v>27084.75</v>
      </c>
      <c r="H552" s="272">
        <v>68052.83</v>
      </c>
      <c r="I552" s="272">
        <v>76741.606</v>
      </c>
      <c r="J552" s="253">
        <v>-11.322119060161446</v>
      </c>
      <c r="K552" s="272">
        <v>2512.5884492195792</v>
      </c>
      <c r="L552" s="386" t="s">
        <v>7675</v>
      </c>
      <c r="M552" s="386" t="s">
        <v>7586</v>
      </c>
      <c r="N552" s="387" t="s">
        <v>7599</v>
      </c>
    </row>
    <row r="553" spans="1:14" x14ac:dyDescent="0.3">
      <c r="A553">
        <f t="shared" si="9"/>
        <v>545</v>
      </c>
      <c r="B553" s="236">
        <v>186283</v>
      </c>
      <c r="C553" t="s">
        <v>1349</v>
      </c>
      <c r="D553" t="s">
        <v>5997</v>
      </c>
      <c r="E553" t="s">
        <v>279</v>
      </c>
      <c r="F553" t="s">
        <v>7126</v>
      </c>
      <c r="G553" s="272">
        <v>3636</v>
      </c>
      <c r="H553" s="272">
        <v>66759.732999999993</v>
      </c>
      <c r="I553" s="272">
        <v>84919.869000000006</v>
      </c>
      <c r="J553" s="253">
        <v>-21.385025923674</v>
      </c>
      <c r="K553" s="272">
        <v>18360.762651265126</v>
      </c>
      <c r="L553" s="386" t="s">
        <v>7671</v>
      </c>
      <c r="M553" s="386" t="s">
        <v>7586</v>
      </c>
      <c r="N553" s="387" t="s">
        <v>7599</v>
      </c>
    </row>
    <row r="554" spans="1:14" x14ac:dyDescent="0.3">
      <c r="A554">
        <f t="shared" si="9"/>
        <v>546</v>
      </c>
      <c r="B554" s="236">
        <v>196185</v>
      </c>
      <c r="C554" t="s">
        <v>7535</v>
      </c>
      <c r="D554" t="s">
        <v>6021</v>
      </c>
      <c r="E554" t="s">
        <v>12</v>
      </c>
      <c r="F554" t="s">
        <v>7460</v>
      </c>
      <c r="G554" s="272">
        <v>5918</v>
      </c>
      <c r="H554" s="272">
        <v>66608.097999999998</v>
      </c>
      <c r="I554" s="272">
        <v>75888.994999999995</v>
      </c>
      <c r="J554" s="253">
        <v>-12.229568990866198</v>
      </c>
      <c r="K554" s="272">
        <v>11255.17032781345</v>
      </c>
      <c r="L554" s="386" t="s">
        <v>7675</v>
      </c>
      <c r="M554" s="386" t="s">
        <v>7586</v>
      </c>
      <c r="N554" s="387" t="s">
        <v>7599</v>
      </c>
    </row>
    <row r="555" spans="1:14" x14ac:dyDescent="0.3">
      <c r="A555">
        <f t="shared" si="9"/>
        <v>547</v>
      </c>
      <c r="B555" s="236">
        <v>197221</v>
      </c>
      <c r="C555" t="s">
        <v>1634</v>
      </c>
      <c r="D555" t="s">
        <v>5981</v>
      </c>
      <c r="E555" t="s">
        <v>12</v>
      </c>
      <c r="F555" t="s">
        <v>7126</v>
      </c>
      <c r="G555" s="272">
        <v>105</v>
      </c>
      <c r="H555" s="272">
        <v>65838.141000000003</v>
      </c>
      <c r="I555" s="272">
        <v>79327.240999999995</v>
      </c>
      <c r="J555" s="253">
        <v>-17.004373062716247</v>
      </c>
      <c r="K555" s="272">
        <v>627029.91428571427</v>
      </c>
      <c r="L555" s="386" t="s">
        <v>7671</v>
      </c>
      <c r="M555" s="386" t="s">
        <v>7586</v>
      </c>
      <c r="N555" s="387" t="s">
        <v>7597</v>
      </c>
    </row>
    <row r="556" spans="1:14" x14ac:dyDescent="0.3">
      <c r="A556">
        <f t="shared" si="9"/>
        <v>548</v>
      </c>
      <c r="B556" s="236">
        <v>191676</v>
      </c>
      <c r="C556" t="s">
        <v>7705</v>
      </c>
      <c r="D556" t="s">
        <v>5866</v>
      </c>
      <c r="E556" t="s">
        <v>12</v>
      </c>
      <c r="F556" t="s">
        <v>7126</v>
      </c>
      <c r="G556" s="272">
        <v>848</v>
      </c>
      <c r="H556" s="272">
        <v>65201.341999999997</v>
      </c>
      <c r="I556" s="395">
        <v>79224.096000000005</v>
      </c>
      <c r="J556" s="253">
        <v>-17.700112349656852</v>
      </c>
      <c r="K556" s="272">
        <v>76888.375</v>
      </c>
      <c r="L556" s="386" t="s">
        <v>7671</v>
      </c>
      <c r="M556" s="386" t="s">
        <v>7586</v>
      </c>
      <c r="N556" s="387" t="s">
        <v>7593</v>
      </c>
    </row>
    <row r="557" spans="1:14" x14ac:dyDescent="0.3">
      <c r="A557">
        <f t="shared" si="9"/>
        <v>549</v>
      </c>
      <c r="B557" s="236">
        <v>163851</v>
      </c>
      <c r="C557" t="s">
        <v>6013</v>
      </c>
      <c r="D557" t="s">
        <v>6014</v>
      </c>
      <c r="E557" t="s">
        <v>124</v>
      </c>
      <c r="F557" t="s">
        <v>7460</v>
      </c>
      <c r="G557" s="272">
        <v>6936</v>
      </c>
      <c r="H557" s="272">
        <v>64380.612000000001</v>
      </c>
      <c r="I557" s="272">
        <v>77647.210000000006</v>
      </c>
      <c r="J557" s="253">
        <v>-17.085736886103184</v>
      </c>
      <c r="K557" s="272">
        <v>9282.0951557093431</v>
      </c>
      <c r="L557" s="386" t="s">
        <v>7675</v>
      </c>
      <c r="M557" s="386" t="s">
        <v>7586</v>
      </c>
      <c r="N557" s="387" t="s">
        <v>7599</v>
      </c>
    </row>
    <row r="558" spans="1:14" x14ac:dyDescent="0.3">
      <c r="A558">
        <f t="shared" si="9"/>
        <v>550</v>
      </c>
      <c r="B558" s="236">
        <v>156286</v>
      </c>
      <c r="C558" t="s">
        <v>901</v>
      </c>
      <c r="D558" t="s">
        <v>5572</v>
      </c>
      <c r="E558" t="s">
        <v>10</v>
      </c>
      <c r="F558" t="s">
        <v>7126</v>
      </c>
      <c r="G558" s="272">
        <v>2794</v>
      </c>
      <c r="H558" s="272">
        <v>63783.440999999999</v>
      </c>
      <c r="I558" s="272">
        <v>80794.28</v>
      </c>
      <c r="J558" s="253">
        <v>-21.054509056829271</v>
      </c>
      <c r="K558" s="272">
        <v>22828.71904080172</v>
      </c>
      <c r="L558" s="386" t="s">
        <v>7671</v>
      </c>
      <c r="M558" s="386" t="s">
        <v>7586</v>
      </c>
      <c r="N558" s="387" t="s">
        <v>7672</v>
      </c>
    </row>
    <row r="559" spans="1:14" x14ac:dyDescent="0.3">
      <c r="A559">
        <f t="shared" si="9"/>
        <v>551</v>
      </c>
      <c r="B559" s="236">
        <v>193751</v>
      </c>
      <c r="C559" t="s">
        <v>7619</v>
      </c>
      <c r="D559" t="s">
        <v>6018</v>
      </c>
      <c r="E559" t="s">
        <v>12</v>
      </c>
      <c r="F559" t="s">
        <v>7126</v>
      </c>
      <c r="G559" s="272">
        <v>531</v>
      </c>
      <c r="H559" s="272">
        <v>63528.430999999997</v>
      </c>
      <c r="I559" s="272">
        <v>75040.433999999994</v>
      </c>
      <c r="J559" s="253">
        <v>-15.341066657476954</v>
      </c>
      <c r="K559" s="272">
        <v>119639.22975517891</v>
      </c>
      <c r="L559" s="386" t="s">
        <v>7671</v>
      </c>
      <c r="M559" s="386" t="s">
        <v>7586</v>
      </c>
      <c r="N559" s="387" t="s">
        <v>7597</v>
      </c>
    </row>
    <row r="560" spans="1:14" x14ac:dyDescent="0.3">
      <c r="A560">
        <f t="shared" si="9"/>
        <v>552</v>
      </c>
      <c r="B560" s="236">
        <v>187134</v>
      </c>
      <c r="C560" t="s">
        <v>7542</v>
      </c>
      <c r="D560" t="s">
        <v>7295</v>
      </c>
      <c r="E560" t="s">
        <v>279</v>
      </c>
      <c r="F560" t="s">
        <v>7460</v>
      </c>
      <c r="G560" s="272">
        <v>7366</v>
      </c>
      <c r="H560" s="272">
        <v>62830.506999999998</v>
      </c>
      <c r="I560" s="272">
        <v>67169.396999999997</v>
      </c>
      <c r="J560" s="253">
        <v>-6.4596232715919717</v>
      </c>
      <c r="K560" s="272">
        <v>8529.8000271517776</v>
      </c>
      <c r="L560" s="386" t="s">
        <v>7675</v>
      </c>
      <c r="M560" s="386" t="s">
        <v>7586</v>
      </c>
      <c r="N560" s="387" t="s">
        <v>7599</v>
      </c>
    </row>
    <row r="561" spans="1:14" x14ac:dyDescent="0.3">
      <c r="A561">
        <f t="shared" si="9"/>
        <v>553</v>
      </c>
      <c r="B561" s="236">
        <v>233277</v>
      </c>
      <c r="C561" t="s">
        <v>1341</v>
      </c>
      <c r="D561" t="s">
        <v>6037</v>
      </c>
      <c r="E561" t="s">
        <v>14</v>
      </c>
      <c r="F561" t="s">
        <v>7138</v>
      </c>
      <c r="G561" s="272">
        <v>7497</v>
      </c>
      <c r="H561" s="272">
        <v>62590.796999999999</v>
      </c>
      <c r="I561" s="272">
        <v>69474.324999999997</v>
      </c>
      <c r="J561" s="253">
        <v>-9.9080170984028992</v>
      </c>
      <c r="K561" s="272">
        <v>8348.7791116446588</v>
      </c>
      <c r="L561" s="386" t="s">
        <v>7675</v>
      </c>
      <c r="M561" s="386" t="s">
        <v>7586</v>
      </c>
      <c r="N561" s="387" t="s">
        <v>7672</v>
      </c>
    </row>
    <row r="562" spans="1:14" x14ac:dyDescent="0.3">
      <c r="A562">
        <f t="shared" si="9"/>
        <v>554</v>
      </c>
      <c r="B562" s="236">
        <v>218724</v>
      </c>
      <c r="C562" t="s">
        <v>7706</v>
      </c>
      <c r="D562" t="s">
        <v>5743</v>
      </c>
      <c r="E562" t="s">
        <v>87</v>
      </c>
      <c r="F562" t="s">
        <v>7138</v>
      </c>
      <c r="G562" s="272">
        <v>9895</v>
      </c>
      <c r="H562" s="272">
        <v>62160.629000000001</v>
      </c>
      <c r="I562" s="272">
        <v>68854.706000000006</v>
      </c>
      <c r="J562" s="253">
        <v>-9.7220326523505882</v>
      </c>
      <c r="K562" s="272">
        <v>6282.0241536129361</v>
      </c>
      <c r="L562" s="386" t="s">
        <v>7675</v>
      </c>
      <c r="M562" s="386" t="s">
        <v>7586</v>
      </c>
      <c r="N562" s="387" t="s">
        <v>7599</v>
      </c>
    </row>
    <row r="563" spans="1:14" x14ac:dyDescent="0.3">
      <c r="A563">
        <f t="shared" si="9"/>
        <v>555</v>
      </c>
      <c r="B563" s="236">
        <v>214069</v>
      </c>
      <c r="C563" t="s">
        <v>1253</v>
      </c>
      <c r="D563" t="s">
        <v>5490</v>
      </c>
      <c r="E563" t="s">
        <v>8</v>
      </c>
      <c r="F563" t="s">
        <v>7126</v>
      </c>
      <c r="G563" s="272">
        <v>1855</v>
      </c>
      <c r="H563" s="272">
        <v>61724.228999999999</v>
      </c>
      <c r="I563" s="272">
        <v>69117.589000000007</v>
      </c>
      <c r="J563" s="253">
        <v>-10.696785155512297</v>
      </c>
      <c r="K563" s="272">
        <v>33274.516981132074</v>
      </c>
      <c r="L563" s="386" t="s">
        <v>7671</v>
      </c>
      <c r="M563" s="386" t="s">
        <v>7586</v>
      </c>
      <c r="N563" s="387" t="s">
        <v>7672</v>
      </c>
    </row>
    <row r="564" spans="1:14" x14ac:dyDescent="0.3">
      <c r="A564">
        <f t="shared" si="9"/>
        <v>556</v>
      </c>
      <c r="B564" s="236">
        <v>178059</v>
      </c>
      <c r="C564" t="s">
        <v>6034</v>
      </c>
      <c r="D564" t="s">
        <v>5815</v>
      </c>
      <c r="E564" t="s">
        <v>3</v>
      </c>
      <c r="F564" t="s">
        <v>7126</v>
      </c>
      <c r="G564" s="272">
        <v>6303</v>
      </c>
      <c r="H564" s="272">
        <v>61216.385999999999</v>
      </c>
      <c r="I564" s="272">
        <v>69046.089000000007</v>
      </c>
      <c r="J564" s="253">
        <v>-11.339821144684965</v>
      </c>
      <c r="K564" s="272">
        <v>9712.2617801047127</v>
      </c>
      <c r="L564" s="386" t="s">
        <v>7671</v>
      </c>
      <c r="M564" s="386" t="s">
        <v>7586</v>
      </c>
      <c r="N564" s="387" t="s">
        <v>7672</v>
      </c>
    </row>
    <row r="565" spans="1:14" x14ac:dyDescent="0.3">
      <c r="A565">
        <f t="shared" si="9"/>
        <v>557</v>
      </c>
      <c r="B565" s="236">
        <v>204200</v>
      </c>
      <c r="C565" t="s">
        <v>6554</v>
      </c>
      <c r="D565" t="s">
        <v>5500</v>
      </c>
      <c r="E565" t="s">
        <v>56</v>
      </c>
      <c r="F565" t="s">
        <v>7126</v>
      </c>
      <c r="G565" s="272">
        <v>1526</v>
      </c>
      <c r="H565" s="272">
        <v>60821.620999999999</v>
      </c>
      <c r="I565" s="272">
        <v>74153.183000000005</v>
      </c>
      <c r="J565" s="253">
        <v>-17.978408290308995</v>
      </c>
      <c r="K565" s="272">
        <v>39856.894495412846</v>
      </c>
      <c r="L565" s="386" t="s">
        <v>7671</v>
      </c>
      <c r="M565" s="386" t="s">
        <v>7586</v>
      </c>
      <c r="N565" s="387" t="s">
        <v>7672</v>
      </c>
    </row>
    <row r="566" spans="1:14" x14ac:dyDescent="0.3">
      <c r="A566">
        <f t="shared" si="9"/>
        <v>558</v>
      </c>
      <c r="B566" s="236">
        <v>123572</v>
      </c>
      <c r="C566" t="s">
        <v>6049</v>
      </c>
      <c r="D566" t="s">
        <v>6050</v>
      </c>
      <c r="E566" t="s">
        <v>39</v>
      </c>
      <c r="F566" t="s">
        <v>7592</v>
      </c>
      <c r="G566" s="272">
        <v>6630</v>
      </c>
      <c r="H566" s="272">
        <v>60783.188999999998</v>
      </c>
      <c r="I566" s="272">
        <v>64536.294999999998</v>
      </c>
      <c r="J566" s="253">
        <v>-5.8154965357090926</v>
      </c>
      <c r="K566" s="272">
        <v>9167.901809954752</v>
      </c>
      <c r="L566" s="386" t="s">
        <v>7675</v>
      </c>
      <c r="M566" s="386" t="s">
        <v>7586</v>
      </c>
      <c r="N566" s="387" t="s">
        <v>7599</v>
      </c>
    </row>
    <row r="567" spans="1:14" x14ac:dyDescent="0.3">
      <c r="A567">
        <f t="shared" si="9"/>
        <v>559</v>
      </c>
      <c r="B567" s="236">
        <v>232681</v>
      </c>
      <c r="C567" t="s">
        <v>7532</v>
      </c>
      <c r="D567" t="s">
        <v>6046</v>
      </c>
      <c r="E567" t="s">
        <v>14</v>
      </c>
      <c r="F567" t="s">
        <v>7138</v>
      </c>
      <c r="G567" s="272">
        <v>4180</v>
      </c>
      <c r="H567" s="272">
        <v>60429.775000000001</v>
      </c>
      <c r="I567" s="272">
        <v>69460.910999999993</v>
      </c>
      <c r="J567" s="253">
        <v>-13.001752885158677</v>
      </c>
      <c r="K567" s="272">
        <v>14456.883971291865</v>
      </c>
      <c r="L567" s="386" t="s">
        <v>7675</v>
      </c>
      <c r="M567" s="386" t="s">
        <v>7586</v>
      </c>
      <c r="N567" s="387" t="s">
        <v>7593</v>
      </c>
    </row>
    <row r="568" spans="1:14" x14ac:dyDescent="0.3">
      <c r="A568">
        <f t="shared" si="9"/>
        <v>560</v>
      </c>
      <c r="B568" s="236">
        <v>173920</v>
      </c>
      <c r="C568" t="s">
        <v>7533</v>
      </c>
      <c r="D568" t="s">
        <v>5995</v>
      </c>
      <c r="E568" t="s">
        <v>37</v>
      </c>
      <c r="F568" t="s">
        <v>7460</v>
      </c>
      <c r="G568" s="272">
        <v>13067</v>
      </c>
      <c r="H568" s="272">
        <v>60414.531999999999</v>
      </c>
      <c r="I568" s="272">
        <v>70390.553</v>
      </c>
      <c r="J568" s="253">
        <v>-14.17238617233196</v>
      </c>
      <c r="K568" s="272">
        <v>4623.4431774699624</v>
      </c>
      <c r="L568" s="386" t="s">
        <v>7675</v>
      </c>
      <c r="M568" s="386" t="s">
        <v>7586</v>
      </c>
      <c r="N568" s="387" t="s">
        <v>7599</v>
      </c>
    </row>
    <row r="569" spans="1:14" x14ac:dyDescent="0.3">
      <c r="A569">
        <f t="shared" si="9"/>
        <v>561</v>
      </c>
      <c r="B569" s="236">
        <v>215743</v>
      </c>
      <c r="C569" t="s">
        <v>1365</v>
      </c>
      <c r="D569" t="s">
        <v>6043</v>
      </c>
      <c r="E569" t="s">
        <v>8</v>
      </c>
      <c r="F569" t="s">
        <v>7126</v>
      </c>
      <c r="G569" s="272">
        <v>1948</v>
      </c>
      <c r="H569" s="272">
        <v>60083.900999999998</v>
      </c>
      <c r="I569" s="272">
        <v>67462.165999999997</v>
      </c>
      <c r="J569" s="253">
        <v>-10.9368931320705</v>
      </c>
      <c r="K569" s="272">
        <v>30843.891683778234</v>
      </c>
      <c r="L569" s="386" t="s">
        <v>7671</v>
      </c>
      <c r="M569" s="386" t="s">
        <v>7586</v>
      </c>
      <c r="N569" s="387" t="s">
        <v>7599</v>
      </c>
    </row>
    <row r="570" spans="1:14" x14ac:dyDescent="0.3">
      <c r="A570">
        <f t="shared" si="9"/>
        <v>562</v>
      </c>
      <c r="B570" s="236">
        <v>211158</v>
      </c>
      <c r="C570" t="s">
        <v>7537</v>
      </c>
      <c r="D570" t="s">
        <v>6072</v>
      </c>
      <c r="E570" t="s">
        <v>8</v>
      </c>
      <c r="F570" t="s">
        <v>7138</v>
      </c>
      <c r="G570" s="272">
        <v>7500</v>
      </c>
      <c r="H570" s="272">
        <v>60000</v>
      </c>
      <c r="I570" s="272">
        <v>64300</v>
      </c>
      <c r="J570" s="253">
        <v>-6.6874027993779155</v>
      </c>
      <c r="K570" s="272">
        <v>8000</v>
      </c>
      <c r="L570" s="386" t="s">
        <v>7675</v>
      </c>
      <c r="M570" s="386" t="s">
        <v>7586</v>
      </c>
      <c r="N570" s="387" t="s">
        <v>7599</v>
      </c>
    </row>
    <row r="571" spans="1:14" x14ac:dyDescent="0.3">
      <c r="A571">
        <f t="shared" si="9"/>
        <v>563</v>
      </c>
      <c r="B571" s="236">
        <v>203085</v>
      </c>
      <c r="C571" t="s">
        <v>1119</v>
      </c>
      <c r="D571" t="s">
        <v>6041</v>
      </c>
      <c r="E571" t="s">
        <v>56</v>
      </c>
      <c r="F571" t="s">
        <v>7126</v>
      </c>
      <c r="G571" s="272">
        <v>1106.5</v>
      </c>
      <c r="H571" s="272">
        <v>59888.87</v>
      </c>
      <c r="I571" s="272">
        <v>62676.928999999996</v>
      </c>
      <c r="J571" s="253">
        <v>-4.4483018623966082</v>
      </c>
      <c r="K571" s="272">
        <v>54124.600090375054</v>
      </c>
      <c r="L571" s="386" t="s">
        <v>7671</v>
      </c>
      <c r="M571" s="386" t="s">
        <v>7586</v>
      </c>
      <c r="N571" s="387" t="s">
        <v>7599</v>
      </c>
    </row>
    <row r="572" spans="1:14" x14ac:dyDescent="0.3">
      <c r="A572">
        <f t="shared" si="9"/>
        <v>564</v>
      </c>
      <c r="B572" s="236">
        <v>168254</v>
      </c>
      <c r="C572" t="s">
        <v>6025</v>
      </c>
      <c r="D572" t="s">
        <v>5865</v>
      </c>
      <c r="E572" t="s">
        <v>22</v>
      </c>
      <c r="F572" t="s">
        <v>7126</v>
      </c>
      <c r="G572" s="272">
        <v>3317</v>
      </c>
      <c r="H572" s="272">
        <v>59527.803</v>
      </c>
      <c r="I572" s="272">
        <v>71333.271999999997</v>
      </c>
      <c r="J572" s="253">
        <v>-16.549737126876781</v>
      </c>
      <c r="K572" s="272">
        <v>17946.277660536631</v>
      </c>
      <c r="L572" s="386" t="s">
        <v>7671</v>
      </c>
      <c r="M572" s="386" t="s">
        <v>7586</v>
      </c>
      <c r="N572" s="387" t="s">
        <v>7672</v>
      </c>
    </row>
    <row r="573" spans="1:14" x14ac:dyDescent="0.3">
      <c r="A573">
        <f t="shared" si="9"/>
        <v>565</v>
      </c>
      <c r="B573" s="236">
        <v>217013</v>
      </c>
      <c r="C573" t="s">
        <v>1664</v>
      </c>
      <c r="D573" t="s">
        <v>6005</v>
      </c>
      <c r="E573" t="s">
        <v>8</v>
      </c>
      <c r="F573" t="s">
        <v>7126</v>
      </c>
      <c r="G573" s="272">
        <v>871</v>
      </c>
      <c r="H573" s="272">
        <v>59400.919000000002</v>
      </c>
      <c r="I573" s="272">
        <v>71425.679999999993</v>
      </c>
      <c r="J573" s="253">
        <v>-16.835346894842303</v>
      </c>
      <c r="K573" s="272">
        <v>68198.529276693458</v>
      </c>
      <c r="L573" s="386" t="s">
        <v>7671</v>
      </c>
      <c r="M573" s="386" t="s">
        <v>7586</v>
      </c>
      <c r="N573" s="387" t="s">
        <v>7599</v>
      </c>
    </row>
    <row r="574" spans="1:14" x14ac:dyDescent="0.3">
      <c r="A574">
        <f t="shared" si="9"/>
        <v>566</v>
      </c>
      <c r="B574" s="236">
        <v>155089</v>
      </c>
      <c r="C574" t="s">
        <v>1081</v>
      </c>
      <c r="D574" t="s">
        <v>5707</v>
      </c>
      <c r="E574" t="s">
        <v>59</v>
      </c>
      <c r="F574" t="s">
        <v>7126</v>
      </c>
      <c r="G574" s="272">
        <v>1302</v>
      </c>
      <c r="H574" s="272">
        <v>58725.123</v>
      </c>
      <c r="I574" s="272">
        <v>62614.500999999997</v>
      </c>
      <c r="J574" s="253">
        <v>-6.2116250036073914</v>
      </c>
      <c r="K574" s="272">
        <v>45103.781105990784</v>
      </c>
      <c r="L574" s="386" t="s">
        <v>7671</v>
      </c>
      <c r="M574" s="386" t="s">
        <v>7586</v>
      </c>
      <c r="N574" s="387" t="s">
        <v>7599</v>
      </c>
    </row>
    <row r="575" spans="1:14" x14ac:dyDescent="0.3">
      <c r="A575">
        <f t="shared" si="9"/>
        <v>567</v>
      </c>
      <c r="B575" s="236">
        <v>232089</v>
      </c>
      <c r="C575" t="s">
        <v>1064</v>
      </c>
      <c r="D575" t="s">
        <v>6030</v>
      </c>
      <c r="E575" t="s">
        <v>14</v>
      </c>
      <c r="F575" t="s">
        <v>7126</v>
      </c>
      <c r="G575" s="272">
        <v>916</v>
      </c>
      <c r="H575" s="272">
        <v>57950.182000000001</v>
      </c>
      <c r="I575" s="272">
        <v>65887.932000000001</v>
      </c>
      <c r="J575" s="253">
        <v>-12.04735034027172</v>
      </c>
      <c r="K575" s="272">
        <v>63264.390829694326</v>
      </c>
      <c r="L575" s="386" t="s">
        <v>7671</v>
      </c>
      <c r="M575" s="386" t="s">
        <v>7586</v>
      </c>
      <c r="N575" s="387" t="s">
        <v>7593</v>
      </c>
    </row>
    <row r="576" spans="1:14" x14ac:dyDescent="0.3">
      <c r="A576">
        <f t="shared" si="9"/>
        <v>568</v>
      </c>
      <c r="B576" s="236">
        <v>154004</v>
      </c>
      <c r="C576" t="s">
        <v>7624</v>
      </c>
      <c r="D576" t="s">
        <v>6057</v>
      </c>
      <c r="E576" t="s">
        <v>26</v>
      </c>
      <c r="F576" t="s">
        <v>7126</v>
      </c>
      <c r="G576" s="272">
        <v>1204</v>
      </c>
      <c r="H576" s="272">
        <v>56868.745000000003</v>
      </c>
      <c r="I576" s="272">
        <v>57248.731</v>
      </c>
      <c r="J576" s="253">
        <v>-0.66374571691379491</v>
      </c>
      <c r="K576" s="272">
        <v>47233.176910299</v>
      </c>
      <c r="L576" s="386" t="s">
        <v>7671</v>
      </c>
      <c r="M576" s="386" t="s">
        <v>7586</v>
      </c>
      <c r="N576" s="387" t="s">
        <v>7599</v>
      </c>
    </row>
    <row r="577" spans="1:14" x14ac:dyDescent="0.3">
      <c r="A577">
        <f t="shared" si="9"/>
        <v>569</v>
      </c>
      <c r="B577" s="344" t="s">
        <v>875</v>
      </c>
      <c r="C577" t="s">
        <v>6044</v>
      </c>
      <c r="D577" t="s">
        <v>6045</v>
      </c>
      <c r="E577" t="s">
        <v>39</v>
      </c>
      <c r="F577" t="s">
        <v>7126</v>
      </c>
      <c r="G577" s="272">
        <v>272</v>
      </c>
      <c r="H577" s="272">
        <v>56062.461000000003</v>
      </c>
      <c r="I577" s="272">
        <v>63185.593000000001</v>
      </c>
      <c r="J577" s="253">
        <v>-11.273348340657339</v>
      </c>
      <c r="K577" s="272">
        <v>206111.98897058822</v>
      </c>
      <c r="L577" s="396" t="s">
        <v>875</v>
      </c>
      <c r="M577" s="396" t="s">
        <v>875</v>
      </c>
      <c r="N577" s="396" t="s">
        <v>7589</v>
      </c>
    </row>
    <row r="578" spans="1:14" x14ac:dyDescent="0.3">
      <c r="A578">
        <f t="shared" si="9"/>
        <v>570</v>
      </c>
      <c r="B578" s="236">
        <v>199865</v>
      </c>
      <c r="C578" t="s">
        <v>1626</v>
      </c>
      <c r="D578" t="s">
        <v>7536</v>
      </c>
      <c r="E578" t="s">
        <v>30</v>
      </c>
      <c r="F578" t="s">
        <v>7126</v>
      </c>
      <c r="G578" s="272">
        <v>800</v>
      </c>
      <c r="H578" s="272">
        <v>55937.006999999998</v>
      </c>
      <c r="I578" s="272">
        <v>59932.499000000003</v>
      </c>
      <c r="J578" s="253">
        <v>-6.6666534295524702</v>
      </c>
      <c r="K578" s="272">
        <v>69921.258749999994</v>
      </c>
      <c r="L578" s="386" t="s">
        <v>7671</v>
      </c>
      <c r="M578" s="386" t="s">
        <v>7586</v>
      </c>
      <c r="N578" s="387" t="s">
        <v>7593</v>
      </c>
    </row>
    <row r="579" spans="1:14" x14ac:dyDescent="0.3">
      <c r="A579">
        <f t="shared" si="9"/>
        <v>571</v>
      </c>
      <c r="B579" s="236">
        <v>182634</v>
      </c>
      <c r="C579" t="s">
        <v>988</v>
      </c>
      <c r="D579" t="s">
        <v>5682</v>
      </c>
      <c r="E579" t="s">
        <v>47</v>
      </c>
      <c r="F579" t="s">
        <v>7126</v>
      </c>
      <c r="G579" s="272">
        <v>807</v>
      </c>
      <c r="H579" s="272">
        <v>55606.879000000001</v>
      </c>
      <c r="I579" s="272">
        <v>62446.048000000003</v>
      </c>
      <c r="J579" s="253">
        <v>-10.952124624443808</v>
      </c>
      <c r="K579" s="272">
        <v>68905.674101610901</v>
      </c>
      <c r="L579" s="386" t="s">
        <v>7671</v>
      </c>
      <c r="M579" s="386" t="s">
        <v>7586</v>
      </c>
      <c r="N579" s="387" t="s">
        <v>7593</v>
      </c>
    </row>
    <row r="580" spans="1:14" x14ac:dyDescent="0.3">
      <c r="A580">
        <f t="shared" si="9"/>
        <v>572</v>
      </c>
      <c r="B580" s="236">
        <v>409254</v>
      </c>
      <c r="C580" t="s">
        <v>1958</v>
      </c>
      <c r="D580" t="s">
        <v>5430</v>
      </c>
      <c r="E580" t="s">
        <v>19</v>
      </c>
      <c r="F580" t="s">
        <v>7126</v>
      </c>
      <c r="G580" s="272">
        <v>229</v>
      </c>
      <c r="H580" s="272">
        <v>55309.180999999997</v>
      </c>
      <c r="I580" s="272">
        <v>59906.425999999999</v>
      </c>
      <c r="J580" s="253">
        <v>-7.6740431819451231</v>
      </c>
      <c r="K580" s="272">
        <v>241524.80786026202</v>
      </c>
      <c r="L580" s="386" t="s">
        <v>7671</v>
      </c>
      <c r="M580" s="386" t="s">
        <v>7586</v>
      </c>
      <c r="N580" s="387" t="s">
        <v>7599</v>
      </c>
    </row>
    <row r="581" spans="1:14" x14ac:dyDescent="0.3">
      <c r="A581">
        <f t="shared" si="9"/>
        <v>573</v>
      </c>
      <c r="B581" s="236">
        <v>180416</v>
      </c>
      <c r="C581" t="s">
        <v>1791</v>
      </c>
      <c r="D581" t="s">
        <v>6093</v>
      </c>
      <c r="E581" t="s">
        <v>190</v>
      </c>
      <c r="F581" t="s">
        <v>7138</v>
      </c>
      <c r="G581" s="272">
        <v>2339</v>
      </c>
      <c r="H581" s="272">
        <v>55100.612000000001</v>
      </c>
      <c r="I581" s="272">
        <v>50406.731</v>
      </c>
      <c r="J581" s="253">
        <v>9.3120123183548653</v>
      </c>
      <c r="K581" s="272">
        <v>23557.337323642583</v>
      </c>
      <c r="L581" s="386" t="s">
        <v>7675</v>
      </c>
      <c r="M581" s="386" t="s">
        <v>7586</v>
      </c>
      <c r="N581" s="387" t="s">
        <v>7599</v>
      </c>
    </row>
    <row r="582" spans="1:14" x14ac:dyDescent="0.3">
      <c r="A582">
        <f t="shared" si="9"/>
        <v>574</v>
      </c>
      <c r="B582" s="236">
        <v>180106</v>
      </c>
      <c r="C582" t="s">
        <v>964</v>
      </c>
      <c r="D582" t="s">
        <v>6080</v>
      </c>
      <c r="E582" t="s">
        <v>190</v>
      </c>
      <c r="F582" t="s">
        <v>7126</v>
      </c>
      <c r="G582" s="272">
        <v>1089</v>
      </c>
      <c r="H582" s="272">
        <v>55064.245999999999</v>
      </c>
      <c r="I582" s="272">
        <v>61245.978000000003</v>
      </c>
      <c r="J582" s="253">
        <v>-10.093286452214054</v>
      </c>
      <c r="K582" s="272">
        <v>50564.045913682276</v>
      </c>
      <c r="L582" s="386" t="s">
        <v>7671</v>
      </c>
      <c r="M582" s="386" t="s">
        <v>7586</v>
      </c>
      <c r="N582" s="387" t="s">
        <v>7593</v>
      </c>
    </row>
    <row r="583" spans="1:14" x14ac:dyDescent="0.3">
      <c r="A583">
        <f t="shared" si="9"/>
        <v>575</v>
      </c>
      <c r="B583" s="236">
        <v>221661</v>
      </c>
      <c r="C583" t="s">
        <v>1979</v>
      </c>
      <c r="D583" t="s">
        <v>7276</v>
      </c>
      <c r="E583" t="s">
        <v>28</v>
      </c>
      <c r="F583" t="s">
        <v>7126</v>
      </c>
      <c r="G583" s="272">
        <v>2967</v>
      </c>
      <c r="H583" s="272">
        <v>55056.915000000001</v>
      </c>
      <c r="I583" s="272">
        <v>60752.404000000002</v>
      </c>
      <c r="J583" s="253">
        <v>-9.3749195505086522</v>
      </c>
      <c r="K583" s="272">
        <v>18556.425682507583</v>
      </c>
      <c r="L583" s="386" t="s">
        <v>7671</v>
      </c>
      <c r="M583" s="386" t="s">
        <v>7586</v>
      </c>
      <c r="N583" s="387" t="s">
        <v>7599</v>
      </c>
    </row>
    <row r="584" spans="1:14" x14ac:dyDescent="0.3">
      <c r="A584">
        <f t="shared" si="9"/>
        <v>576</v>
      </c>
      <c r="B584" s="236">
        <v>183211</v>
      </c>
      <c r="C584" t="s">
        <v>6560</v>
      </c>
      <c r="D584" t="s">
        <v>6561</v>
      </c>
      <c r="E584" t="s">
        <v>47</v>
      </c>
      <c r="F584" t="s">
        <v>7126</v>
      </c>
      <c r="G584" s="272">
        <v>1689</v>
      </c>
      <c r="H584" s="272">
        <v>54803.305</v>
      </c>
      <c r="I584" s="272">
        <v>63426.370999999999</v>
      </c>
      <c r="J584" s="253">
        <v>-13.595395517741352</v>
      </c>
      <c r="K584" s="272">
        <v>32447.190645352279</v>
      </c>
      <c r="L584" s="386" t="s">
        <v>7671</v>
      </c>
      <c r="M584" s="386" t="s">
        <v>7586</v>
      </c>
      <c r="N584" s="387" t="s">
        <v>7599</v>
      </c>
    </row>
    <row r="585" spans="1:14" x14ac:dyDescent="0.3">
      <c r="A585">
        <f t="shared" si="9"/>
        <v>577</v>
      </c>
      <c r="B585" s="236">
        <v>196149</v>
      </c>
      <c r="C585" t="s">
        <v>1813</v>
      </c>
      <c r="D585" t="s">
        <v>6069</v>
      </c>
      <c r="E585" t="s">
        <v>12</v>
      </c>
      <c r="F585" t="s">
        <v>7138</v>
      </c>
      <c r="G585" s="272">
        <v>6128</v>
      </c>
      <c r="H585" s="272">
        <v>54532.317999999999</v>
      </c>
      <c r="I585" s="272">
        <v>61238.832000000002</v>
      </c>
      <c r="J585" s="253">
        <v>-10.951407433766862</v>
      </c>
      <c r="K585" s="272">
        <v>8898.8769582245422</v>
      </c>
      <c r="L585" s="386" t="s">
        <v>7675</v>
      </c>
      <c r="M585" s="386" t="s">
        <v>7586</v>
      </c>
      <c r="N585" s="387" t="s">
        <v>7599</v>
      </c>
    </row>
    <row r="586" spans="1:14" x14ac:dyDescent="0.3">
      <c r="A586">
        <f t="shared" si="9"/>
        <v>578</v>
      </c>
      <c r="B586" s="236">
        <v>196194</v>
      </c>
      <c r="C586" t="s">
        <v>6109</v>
      </c>
      <c r="D586" t="s">
        <v>6110</v>
      </c>
      <c r="E586" t="s">
        <v>12</v>
      </c>
      <c r="F586" t="s">
        <v>7138</v>
      </c>
      <c r="G586" s="344" t="s">
        <v>875</v>
      </c>
      <c r="H586" s="272">
        <v>53910.231</v>
      </c>
      <c r="I586" s="272">
        <v>56680.303</v>
      </c>
      <c r="J586" s="253">
        <v>-4.8871862946815936</v>
      </c>
      <c r="K586" s="344" t="s">
        <v>875</v>
      </c>
      <c r="L586" s="386" t="s">
        <v>7675</v>
      </c>
      <c r="M586" s="386" t="s">
        <v>7586</v>
      </c>
      <c r="N586" s="387" t="s">
        <v>7599</v>
      </c>
    </row>
    <row r="587" spans="1:14" x14ac:dyDescent="0.3">
      <c r="A587">
        <f t="shared" si="9"/>
        <v>579</v>
      </c>
      <c r="B587" s="236">
        <v>110592</v>
      </c>
      <c r="C587" t="s">
        <v>6083</v>
      </c>
      <c r="D587" t="s">
        <v>5435</v>
      </c>
      <c r="E587" t="s">
        <v>39</v>
      </c>
      <c r="F587" t="s">
        <v>7460</v>
      </c>
      <c r="G587" s="272">
        <v>22959</v>
      </c>
      <c r="H587" s="272">
        <v>53844.055</v>
      </c>
      <c r="I587" s="272">
        <v>59435.334999999999</v>
      </c>
      <c r="J587" s="253">
        <v>-9.4073331966581843</v>
      </c>
      <c r="K587" s="272">
        <v>2345.2264907008143</v>
      </c>
      <c r="L587" s="386" t="s">
        <v>7675</v>
      </c>
      <c r="M587" s="386" t="s">
        <v>7586</v>
      </c>
      <c r="N587" s="387" t="s">
        <v>7599</v>
      </c>
    </row>
    <row r="588" spans="1:14" x14ac:dyDescent="0.3">
      <c r="A588">
        <f t="shared" si="9"/>
        <v>580</v>
      </c>
      <c r="B588" s="236">
        <v>139393</v>
      </c>
      <c r="C588" t="s">
        <v>1018</v>
      </c>
      <c r="D588" t="s">
        <v>6707</v>
      </c>
      <c r="E588" t="s">
        <v>116</v>
      </c>
      <c r="F588" t="s">
        <v>7126</v>
      </c>
      <c r="G588" s="272">
        <v>865</v>
      </c>
      <c r="H588" s="272">
        <v>53641.233999999997</v>
      </c>
      <c r="I588" s="272">
        <v>58567.097000000002</v>
      </c>
      <c r="J588" s="253">
        <v>-8.4106319970067833</v>
      </c>
      <c r="K588" s="272">
        <v>62012.987283236995</v>
      </c>
      <c r="L588" s="386" t="s">
        <v>7671</v>
      </c>
      <c r="M588" s="386" t="s">
        <v>7586</v>
      </c>
      <c r="N588" s="387" t="s">
        <v>7593</v>
      </c>
    </row>
    <row r="589" spans="1:14" x14ac:dyDescent="0.3">
      <c r="A589">
        <f t="shared" si="9"/>
        <v>581</v>
      </c>
      <c r="B589" s="236">
        <v>155511</v>
      </c>
      <c r="C589" t="s">
        <v>1226</v>
      </c>
      <c r="D589" t="s">
        <v>6052</v>
      </c>
      <c r="E589" t="s">
        <v>59</v>
      </c>
      <c r="F589" t="s">
        <v>7126</v>
      </c>
      <c r="G589" s="272">
        <v>819</v>
      </c>
      <c r="H589" s="272">
        <v>53371.807000000001</v>
      </c>
      <c r="I589" s="272">
        <v>53919.73</v>
      </c>
      <c r="J589" s="253">
        <v>-1.0161827590753885</v>
      </c>
      <c r="K589" s="272">
        <v>65167.041514041513</v>
      </c>
      <c r="L589" s="386" t="s">
        <v>7671</v>
      </c>
      <c r="M589" s="386" t="s">
        <v>7586</v>
      </c>
      <c r="N589" s="387" t="s">
        <v>7593</v>
      </c>
    </row>
    <row r="590" spans="1:14" x14ac:dyDescent="0.3">
      <c r="A590">
        <f t="shared" si="9"/>
        <v>582</v>
      </c>
      <c r="B590" s="236">
        <v>214564</v>
      </c>
      <c r="C590" t="s">
        <v>6377</v>
      </c>
      <c r="D590" t="s">
        <v>6064</v>
      </c>
      <c r="E590" t="s">
        <v>8</v>
      </c>
      <c r="F590" t="s">
        <v>7126</v>
      </c>
      <c r="G590" s="272">
        <v>1202</v>
      </c>
      <c r="H590" s="272">
        <v>52812.084000000003</v>
      </c>
      <c r="I590" s="272">
        <v>60662.881000000001</v>
      </c>
      <c r="J590" s="253">
        <v>-12.941681750987065</v>
      </c>
      <c r="K590" s="272">
        <v>43936.841930116476</v>
      </c>
      <c r="L590" s="386" t="s">
        <v>7671</v>
      </c>
      <c r="M590" s="386" t="s">
        <v>7586</v>
      </c>
      <c r="N590" s="387" t="s">
        <v>7597</v>
      </c>
    </row>
    <row r="591" spans="1:14" x14ac:dyDescent="0.3">
      <c r="A591">
        <f t="shared" si="9"/>
        <v>583</v>
      </c>
      <c r="B591" s="236">
        <v>147828</v>
      </c>
      <c r="C591" t="s">
        <v>6113</v>
      </c>
      <c r="D591" t="s">
        <v>6114</v>
      </c>
      <c r="E591" t="s">
        <v>19</v>
      </c>
      <c r="F591" t="s">
        <v>7126</v>
      </c>
      <c r="G591" s="272">
        <v>2540</v>
      </c>
      <c r="H591" s="272">
        <v>51744.908000000003</v>
      </c>
      <c r="I591" s="272">
        <v>58030.396999999997</v>
      </c>
      <c r="J591" s="253">
        <v>-10.831373426585381</v>
      </c>
      <c r="K591" s="272">
        <v>20372.011023622046</v>
      </c>
      <c r="L591" s="386" t="s">
        <v>7671</v>
      </c>
      <c r="M591" s="386" t="s">
        <v>7586</v>
      </c>
      <c r="N591" s="387" t="s">
        <v>7599</v>
      </c>
    </row>
    <row r="592" spans="1:14" x14ac:dyDescent="0.3">
      <c r="A592">
        <f t="shared" si="9"/>
        <v>584</v>
      </c>
      <c r="B592" s="236">
        <v>200217</v>
      </c>
      <c r="C592" t="s">
        <v>1543</v>
      </c>
      <c r="D592" t="s">
        <v>6549</v>
      </c>
      <c r="E592" t="s">
        <v>41</v>
      </c>
      <c r="F592" t="s">
        <v>7126</v>
      </c>
      <c r="G592" s="272">
        <v>3400</v>
      </c>
      <c r="H592" s="272">
        <v>51353.546000000002</v>
      </c>
      <c r="I592" s="272">
        <v>53445.798999999999</v>
      </c>
      <c r="J592" s="253">
        <v>-3.9147192841106184</v>
      </c>
      <c r="K592" s="272">
        <v>15103.984117647058</v>
      </c>
      <c r="L592" s="386" t="s">
        <v>7671</v>
      </c>
      <c r="M592" s="386" t="s">
        <v>7586</v>
      </c>
      <c r="N592" s="387" t="s">
        <v>7672</v>
      </c>
    </row>
    <row r="593" spans="1:14" x14ac:dyDescent="0.3">
      <c r="A593">
        <f t="shared" si="9"/>
        <v>585</v>
      </c>
      <c r="B593" s="236">
        <v>139199</v>
      </c>
      <c r="C593" t="s">
        <v>920</v>
      </c>
      <c r="D593" t="s">
        <v>5485</v>
      </c>
      <c r="E593" t="s">
        <v>116</v>
      </c>
      <c r="F593" t="s">
        <v>7126</v>
      </c>
      <c r="G593" s="272">
        <v>1927</v>
      </c>
      <c r="H593" s="272">
        <v>50668.512000000002</v>
      </c>
      <c r="I593" s="272">
        <v>61256.728000000003</v>
      </c>
      <c r="J593" s="253">
        <v>-17.284984597936738</v>
      </c>
      <c r="K593" s="272">
        <v>26293.986507524649</v>
      </c>
      <c r="L593" s="386" t="s">
        <v>7671</v>
      </c>
      <c r="M593" s="386" t="s">
        <v>7586</v>
      </c>
      <c r="N593" s="387" t="s">
        <v>7672</v>
      </c>
    </row>
    <row r="594" spans="1:14" x14ac:dyDescent="0.3">
      <c r="A594">
        <f t="shared" si="9"/>
        <v>586</v>
      </c>
      <c r="B594" s="236">
        <v>440031</v>
      </c>
      <c r="C594" t="s">
        <v>7257</v>
      </c>
      <c r="D594" t="s">
        <v>5460</v>
      </c>
      <c r="E594" t="s">
        <v>39</v>
      </c>
      <c r="F594" t="s">
        <v>7126</v>
      </c>
      <c r="G594" s="272">
        <v>573</v>
      </c>
      <c r="H594" s="272">
        <v>50387.695</v>
      </c>
      <c r="I594" s="272">
        <v>58682.476999999999</v>
      </c>
      <c r="J594" s="253">
        <v>-14.135023645985495</v>
      </c>
      <c r="K594" s="272">
        <v>87936.640488656194</v>
      </c>
      <c r="L594" s="386" t="s">
        <v>7671</v>
      </c>
      <c r="M594" s="386" t="s">
        <v>7586</v>
      </c>
      <c r="N594" s="387" t="s">
        <v>7599</v>
      </c>
    </row>
    <row r="595" spans="1:14" x14ac:dyDescent="0.3">
      <c r="A595">
        <f t="shared" si="9"/>
        <v>587</v>
      </c>
      <c r="B595" s="236">
        <v>202073</v>
      </c>
      <c r="C595" t="s">
        <v>6059</v>
      </c>
      <c r="D595" t="s">
        <v>5472</v>
      </c>
      <c r="E595" t="s">
        <v>56</v>
      </c>
      <c r="F595" t="s">
        <v>7126</v>
      </c>
      <c r="G595" s="272">
        <v>342</v>
      </c>
      <c r="H595" s="272">
        <v>50283.646999999997</v>
      </c>
      <c r="I595" s="272">
        <v>58588.336000000003</v>
      </c>
      <c r="J595" s="253">
        <v>-14.174645615468581</v>
      </c>
      <c r="K595" s="272">
        <v>147028.20760233919</v>
      </c>
      <c r="L595" s="386" t="s">
        <v>7671</v>
      </c>
      <c r="M595" s="386" t="s">
        <v>7586</v>
      </c>
      <c r="N595" s="387" t="s">
        <v>7597</v>
      </c>
    </row>
    <row r="596" spans="1:14" x14ac:dyDescent="0.3">
      <c r="A596">
        <f t="shared" ref="A596:A659" si="10">RANK(H596,H$9:H$697,0)</f>
        <v>588</v>
      </c>
      <c r="B596" s="236">
        <v>243665</v>
      </c>
      <c r="C596" t="s">
        <v>7528</v>
      </c>
      <c r="D596" t="s">
        <v>7529</v>
      </c>
      <c r="E596" t="s">
        <v>6011</v>
      </c>
      <c r="F596" t="s">
        <v>7460</v>
      </c>
      <c r="G596" s="272">
        <v>950</v>
      </c>
      <c r="H596" s="272">
        <v>50009.173999999999</v>
      </c>
      <c r="I596" s="272">
        <v>82863.490999999995</v>
      </c>
      <c r="J596" s="253">
        <v>-39.648724189040017</v>
      </c>
      <c r="K596" s="272">
        <v>52641.235789473685</v>
      </c>
      <c r="L596" s="386" t="s">
        <v>7675</v>
      </c>
      <c r="M596" s="386" t="s">
        <v>7603</v>
      </c>
      <c r="N596" s="387" t="s">
        <v>7599</v>
      </c>
    </row>
    <row r="597" spans="1:14" x14ac:dyDescent="0.3">
      <c r="A597">
        <f t="shared" si="10"/>
        <v>589</v>
      </c>
      <c r="B597" s="236">
        <v>132471</v>
      </c>
      <c r="C597" t="s">
        <v>6078</v>
      </c>
      <c r="D597" t="s">
        <v>5624</v>
      </c>
      <c r="E597" t="s">
        <v>63</v>
      </c>
      <c r="F597" t="s">
        <v>7126</v>
      </c>
      <c r="G597" s="272">
        <v>6264</v>
      </c>
      <c r="H597" s="272">
        <v>49943.245999999999</v>
      </c>
      <c r="I597" s="272">
        <v>54487.883000000002</v>
      </c>
      <c r="J597" s="253">
        <v>-8.3406378625501016</v>
      </c>
      <c r="K597" s="272">
        <v>7973.0597062579818</v>
      </c>
      <c r="L597" s="386" t="s">
        <v>7671</v>
      </c>
      <c r="M597" s="386" t="s">
        <v>7586</v>
      </c>
      <c r="N597" s="387" t="s">
        <v>7672</v>
      </c>
    </row>
    <row r="598" spans="1:14" x14ac:dyDescent="0.3">
      <c r="A598">
        <f t="shared" si="10"/>
        <v>590</v>
      </c>
      <c r="B598" s="236">
        <v>133508</v>
      </c>
      <c r="C598" t="s">
        <v>7627</v>
      </c>
      <c r="D598" t="s">
        <v>7628</v>
      </c>
      <c r="E598" t="s">
        <v>63</v>
      </c>
      <c r="F598" t="s">
        <v>7138</v>
      </c>
      <c r="G598" s="344" t="s">
        <v>875</v>
      </c>
      <c r="H598" s="272">
        <v>49679.137999999999</v>
      </c>
      <c r="I598" s="272">
        <v>49513.921000000002</v>
      </c>
      <c r="J598" s="253">
        <v>0.33367787616739142</v>
      </c>
      <c r="K598" s="344" t="s">
        <v>875</v>
      </c>
      <c r="L598" s="386" t="s">
        <v>7675</v>
      </c>
      <c r="M598" s="386" t="s">
        <v>7586</v>
      </c>
      <c r="N598" s="387" t="s">
        <v>7593</v>
      </c>
    </row>
    <row r="599" spans="1:14" x14ac:dyDescent="0.3">
      <c r="A599">
        <f t="shared" si="10"/>
        <v>591</v>
      </c>
      <c r="B599" s="236">
        <v>154688</v>
      </c>
      <c r="C599" t="s">
        <v>4552</v>
      </c>
      <c r="D599" t="s">
        <v>7626</v>
      </c>
      <c r="E599" t="s">
        <v>59</v>
      </c>
      <c r="F599" t="s">
        <v>7126</v>
      </c>
      <c r="G599" s="272">
        <v>1664</v>
      </c>
      <c r="H599" s="272">
        <v>49600.633000000002</v>
      </c>
      <c r="I599" s="272">
        <v>54288.205000000002</v>
      </c>
      <c r="J599" s="253">
        <v>-8.6346048833259452</v>
      </c>
      <c r="K599" s="272">
        <v>29808.072716346152</v>
      </c>
      <c r="L599" s="386" t="s">
        <v>7671</v>
      </c>
      <c r="M599" s="386" t="s">
        <v>7586</v>
      </c>
      <c r="N599" s="387" t="s">
        <v>7672</v>
      </c>
    </row>
    <row r="600" spans="1:14" x14ac:dyDescent="0.3">
      <c r="A600">
        <f t="shared" si="10"/>
        <v>592</v>
      </c>
      <c r="B600" s="236">
        <v>232706</v>
      </c>
      <c r="C600" t="s">
        <v>1982</v>
      </c>
      <c r="D600" t="s">
        <v>6065</v>
      </c>
      <c r="E600" t="s">
        <v>14</v>
      </c>
      <c r="F600" t="s">
        <v>7126</v>
      </c>
      <c r="G600" s="272">
        <v>3013</v>
      </c>
      <c r="H600" s="272">
        <v>49286.112000000001</v>
      </c>
      <c r="I600" s="272">
        <v>58475.107000000004</v>
      </c>
      <c r="J600" s="253">
        <v>-15.714370561134672</v>
      </c>
      <c r="K600" s="272">
        <v>16357.820112844342</v>
      </c>
      <c r="L600" s="386" t="s">
        <v>7671</v>
      </c>
      <c r="M600" s="386" t="s">
        <v>7586</v>
      </c>
      <c r="N600" s="387" t="s">
        <v>7672</v>
      </c>
    </row>
    <row r="601" spans="1:14" x14ac:dyDescent="0.3">
      <c r="A601">
        <f t="shared" si="10"/>
        <v>593</v>
      </c>
      <c r="B601" s="236">
        <v>184773</v>
      </c>
      <c r="C601" t="s">
        <v>1091</v>
      </c>
      <c r="D601" t="s">
        <v>6024</v>
      </c>
      <c r="E601" t="s">
        <v>279</v>
      </c>
      <c r="F601" t="s">
        <v>7126</v>
      </c>
      <c r="G601" s="272">
        <v>1602</v>
      </c>
      <c r="H601" s="272">
        <v>48190.178999999996</v>
      </c>
      <c r="I601" s="272">
        <v>57308.699000000001</v>
      </c>
      <c r="J601" s="253">
        <v>-15.911231905648391</v>
      </c>
      <c r="K601" s="272">
        <v>30081.260299625468</v>
      </c>
      <c r="L601" s="386" t="s">
        <v>7671</v>
      </c>
      <c r="M601" s="386" t="s">
        <v>7586</v>
      </c>
      <c r="N601" s="387" t="s">
        <v>7599</v>
      </c>
    </row>
    <row r="602" spans="1:14" x14ac:dyDescent="0.3">
      <c r="A602">
        <f t="shared" si="10"/>
        <v>594</v>
      </c>
      <c r="B602" s="236">
        <v>173142</v>
      </c>
      <c r="C602" t="s">
        <v>1960</v>
      </c>
      <c r="D602" t="s">
        <v>5995</v>
      </c>
      <c r="E602" t="s">
        <v>37</v>
      </c>
      <c r="F602" t="s">
        <v>7126</v>
      </c>
      <c r="G602" s="272">
        <v>710</v>
      </c>
      <c r="H602" s="272">
        <v>48033.173999999999</v>
      </c>
      <c r="I602" s="272">
        <v>52654.11</v>
      </c>
      <c r="J602" s="253">
        <v>-8.7760214729676385</v>
      </c>
      <c r="K602" s="272">
        <v>67652.357746478869</v>
      </c>
      <c r="L602" s="386" t="s">
        <v>7671</v>
      </c>
      <c r="M602" s="386" t="s">
        <v>7586</v>
      </c>
      <c r="N602" s="387" t="s">
        <v>7593</v>
      </c>
    </row>
    <row r="603" spans="1:14" x14ac:dyDescent="0.3">
      <c r="A603">
        <f t="shared" si="10"/>
        <v>595</v>
      </c>
      <c r="B603" s="236">
        <v>216010</v>
      </c>
      <c r="C603" t="s">
        <v>1384</v>
      </c>
      <c r="D603" t="s">
        <v>6082</v>
      </c>
      <c r="E603" t="s">
        <v>8</v>
      </c>
      <c r="F603" t="s">
        <v>7138</v>
      </c>
      <c r="G603" s="272">
        <v>4800.12</v>
      </c>
      <c r="H603" s="272">
        <v>47833.076999999997</v>
      </c>
      <c r="I603" s="272">
        <v>49844.444000000003</v>
      </c>
      <c r="J603" s="253">
        <v>-4.0352882660302116</v>
      </c>
      <c r="K603" s="272">
        <v>9964.9752506187342</v>
      </c>
      <c r="L603" s="386" t="s">
        <v>7675</v>
      </c>
      <c r="M603" s="386" t="s">
        <v>7586</v>
      </c>
      <c r="N603" s="387" t="s">
        <v>7599</v>
      </c>
    </row>
    <row r="604" spans="1:14" x14ac:dyDescent="0.3">
      <c r="A604">
        <f t="shared" si="10"/>
        <v>596</v>
      </c>
      <c r="B604" s="236">
        <v>201654</v>
      </c>
      <c r="C604" t="s">
        <v>6136</v>
      </c>
      <c r="D604" t="s">
        <v>6137</v>
      </c>
      <c r="E604" t="s">
        <v>56</v>
      </c>
      <c r="F604" t="s">
        <v>7126</v>
      </c>
      <c r="G604" s="272">
        <v>4207</v>
      </c>
      <c r="H604" s="272">
        <v>47284.991999999998</v>
      </c>
      <c r="I604" s="272">
        <v>46105.7</v>
      </c>
      <c r="J604" s="253">
        <v>2.5578008792839064</v>
      </c>
      <c r="K604" s="272">
        <v>11239.598763964821</v>
      </c>
      <c r="L604" s="386" t="s">
        <v>7671</v>
      </c>
      <c r="M604" s="386" t="s">
        <v>7586</v>
      </c>
      <c r="N604" s="387" t="s">
        <v>7599</v>
      </c>
    </row>
    <row r="605" spans="1:14" x14ac:dyDescent="0.3">
      <c r="A605">
        <f t="shared" si="10"/>
        <v>597</v>
      </c>
      <c r="B605" s="236">
        <v>148496</v>
      </c>
      <c r="C605" t="s">
        <v>1036</v>
      </c>
      <c r="D605" t="s">
        <v>6115</v>
      </c>
      <c r="E605" t="s">
        <v>19</v>
      </c>
      <c r="F605" t="s">
        <v>7126</v>
      </c>
      <c r="G605" s="272">
        <v>2235</v>
      </c>
      <c r="H605" s="272">
        <v>47176.105000000003</v>
      </c>
      <c r="I605" s="272">
        <v>51368.595000000001</v>
      </c>
      <c r="J605" s="253">
        <v>-8.161581993823269</v>
      </c>
      <c r="K605" s="272">
        <v>21107.876957494405</v>
      </c>
      <c r="L605" s="386" t="s">
        <v>7671</v>
      </c>
      <c r="M605" s="386" t="s">
        <v>7586</v>
      </c>
      <c r="N605" s="387" t="s">
        <v>7599</v>
      </c>
    </row>
    <row r="606" spans="1:14" x14ac:dyDescent="0.3">
      <c r="A606">
        <f t="shared" si="10"/>
        <v>598</v>
      </c>
      <c r="B606" s="236">
        <v>215655</v>
      </c>
      <c r="C606" t="s">
        <v>1352</v>
      </c>
      <c r="D606" t="s">
        <v>6111</v>
      </c>
      <c r="E606" t="s">
        <v>8</v>
      </c>
      <c r="F606" t="s">
        <v>7126</v>
      </c>
      <c r="G606" s="272">
        <v>3114</v>
      </c>
      <c r="H606" s="272">
        <v>47020</v>
      </c>
      <c r="I606" s="272">
        <v>49060</v>
      </c>
      <c r="J606" s="253">
        <v>-4.1581736649001222</v>
      </c>
      <c r="K606" s="272">
        <v>15099.550417469492</v>
      </c>
      <c r="L606" s="386" t="s">
        <v>7671</v>
      </c>
      <c r="M606" s="386" t="s">
        <v>7586</v>
      </c>
      <c r="N606" s="387" t="s">
        <v>7672</v>
      </c>
    </row>
    <row r="607" spans="1:14" x14ac:dyDescent="0.3">
      <c r="A607">
        <f t="shared" si="10"/>
        <v>599</v>
      </c>
      <c r="B607" s="236">
        <v>110510</v>
      </c>
      <c r="C607" t="s">
        <v>6089</v>
      </c>
      <c r="D607" t="s">
        <v>6090</v>
      </c>
      <c r="E607" t="s">
        <v>39</v>
      </c>
      <c r="F607" t="s">
        <v>7138</v>
      </c>
      <c r="G607" s="272">
        <v>16057</v>
      </c>
      <c r="H607" s="272">
        <v>46895.98</v>
      </c>
      <c r="I607" s="272">
        <v>55591.997000000003</v>
      </c>
      <c r="J607" s="253">
        <v>-15.642569918832022</v>
      </c>
      <c r="K607" s="272">
        <v>2920.5941333997635</v>
      </c>
      <c r="L607" s="386" t="s">
        <v>7675</v>
      </c>
      <c r="M607" s="386" t="s">
        <v>7586</v>
      </c>
      <c r="N607" s="387" t="s">
        <v>7672</v>
      </c>
    </row>
    <row r="608" spans="1:14" x14ac:dyDescent="0.3">
      <c r="A608">
        <f t="shared" si="10"/>
        <v>600</v>
      </c>
      <c r="B608" s="236">
        <v>166391</v>
      </c>
      <c r="C608" t="s">
        <v>7277</v>
      </c>
      <c r="D608" t="s">
        <v>6073</v>
      </c>
      <c r="E608" t="s">
        <v>22</v>
      </c>
      <c r="F608" t="s">
        <v>7126</v>
      </c>
      <c r="G608" s="272">
        <v>1428</v>
      </c>
      <c r="H608" s="272">
        <v>46128.982000000004</v>
      </c>
      <c r="I608" s="272">
        <v>48951.389000000003</v>
      </c>
      <c r="J608" s="253">
        <v>-5.7657342470915385</v>
      </c>
      <c r="K608" s="272">
        <v>32303.208683473389</v>
      </c>
      <c r="L608" s="386" t="s">
        <v>7671</v>
      </c>
      <c r="M608" s="386" t="s">
        <v>7586</v>
      </c>
      <c r="N608" s="387" t="s">
        <v>7599</v>
      </c>
    </row>
    <row r="609" spans="1:14" x14ac:dyDescent="0.3">
      <c r="A609">
        <f t="shared" si="10"/>
        <v>601</v>
      </c>
      <c r="B609" s="236">
        <v>147536</v>
      </c>
      <c r="C609" t="s">
        <v>1972</v>
      </c>
      <c r="D609" t="s">
        <v>5430</v>
      </c>
      <c r="E609" t="s">
        <v>19</v>
      </c>
      <c r="F609" t="s">
        <v>7126</v>
      </c>
      <c r="G609" s="272">
        <v>5239</v>
      </c>
      <c r="H609" s="272">
        <v>45820.241999999998</v>
      </c>
      <c r="I609" s="272">
        <v>44899.294000000002</v>
      </c>
      <c r="J609" s="253">
        <v>2.0511413832030407</v>
      </c>
      <c r="K609" s="272">
        <v>8745.9900744416882</v>
      </c>
      <c r="L609" s="386" t="s">
        <v>7671</v>
      </c>
      <c r="M609" s="386" t="s">
        <v>7586</v>
      </c>
      <c r="N609" s="387" t="s">
        <v>7672</v>
      </c>
    </row>
    <row r="610" spans="1:14" x14ac:dyDescent="0.3">
      <c r="A610">
        <f t="shared" si="10"/>
        <v>602</v>
      </c>
      <c r="B610" s="236">
        <v>163578</v>
      </c>
      <c r="C610" t="s">
        <v>6108</v>
      </c>
      <c r="D610" t="s">
        <v>5442</v>
      </c>
      <c r="E610" t="s">
        <v>124</v>
      </c>
      <c r="F610" t="s">
        <v>7126</v>
      </c>
      <c r="G610" s="272">
        <v>6537</v>
      </c>
      <c r="H610" s="272">
        <v>45754.737999999998</v>
      </c>
      <c r="I610" s="272">
        <v>51709.357000000004</v>
      </c>
      <c r="J610" s="253">
        <v>-11.515554138489867</v>
      </c>
      <c r="K610" s="272">
        <v>6999.3480189689462</v>
      </c>
      <c r="L610" s="386" t="s">
        <v>7671</v>
      </c>
      <c r="M610" s="386" t="s">
        <v>7586</v>
      </c>
      <c r="N610" s="387" t="s">
        <v>7599</v>
      </c>
    </row>
    <row r="611" spans="1:14" x14ac:dyDescent="0.3">
      <c r="A611">
        <f t="shared" si="10"/>
        <v>603</v>
      </c>
      <c r="B611" s="236">
        <v>179043</v>
      </c>
      <c r="C611" t="s">
        <v>2178</v>
      </c>
      <c r="D611" t="s">
        <v>6112</v>
      </c>
      <c r="E611" t="s">
        <v>3</v>
      </c>
      <c r="F611" t="s">
        <v>7126</v>
      </c>
      <c r="G611" s="272">
        <v>2652</v>
      </c>
      <c r="H611" s="272">
        <v>45724.053999999996</v>
      </c>
      <c r="I611" s="272">
        <v>50452.160000000003</v>
      </c>
      <c r="J611" s="253">
        <v>-9.3714639769635237</v>
      </c>
      <c r="K611" s="272">
        <v>17241.347662141779</v>
      </c>
      <c r="L611" s="386" t="s">
        <v>7671</v>
      </c>
      <c r="M611" s="386" t="s">
        <v>7586</v>
      </c>
      <c r="N611" s="387" t="s">
        <v>7599</v>
      </c>
    </row>
    <row r="612" spans="1:14" x14ac:dyDescent="0.3">
      <c r="A612">
        <f t="shared" si="10"/>
        <v>604</v>
      </c>
      <c r="B612" s="236">
        <v>240657</v>
      </c>
      <c r="C612" t="s">
        <v>7286</v>
      </c>
      <c r="D612" t="s">
        <v>7287</v>
      </c>
      <c r="E612" t="s">
        <v>785</v>
      </c>
      <c r="F612" t="s">
        <v>7138</v>
      </c>
      <c r="G612" s="398">
        <v>1145</v>
      </c>
      <c r="H612" s="398">
        <v>44557.889000000003</v>
      </c>
      <c r="I612" s="398">
        <v>47432.391000000003</v>
      </c>
      <c r="J612" s="253">
        <v>-6.0602089403420543</v>
      </c>
      <c r="K612" s="398">
        <v>38915.186899563319</v>
      </c>
      <c r="L612" s="386" t="s">
        <v>7702</v>
      </c>
      <c r="M612" s="386" t="s">
        <v>7586</v>
      </c>
      <c r="N612" s="387" t="s">
        <v>7615</v>
      </c>
    </row>
    <row r="613" spans="1:14" x14ac:dyDescent="0.3">
      <c r="A613">
        <f t="shared" si="10"/>
        <v>605</v>
      </c>
      <c r="B613" s="236">
        <v>193292</v>
      </c>
      <c r="C613" t="s">
        <v>7707</v>
      </c>
      <c r="D613" t="s">
        <v>6098</v>
      </c>
      <c r="E613" t="s">
        <v>12</v>
      </c>
      <c r="F613" t="s">
        <v>7126</v>
      </c>
      <c r="G613" s="272">
        <v>3601</v>
      </c>
      <c r="H613" s="272">
        <v>44452.796999999999</v>
      </c>
      <c r="I613" s="272">
        <v>52552.442999999999</v>
      </c>
      <c r="J613" s="253">
        <v>-15.41250137505501</v>
      </c>
      <c r="K613" s="272">
        <v>12344.570119411275</v>
      </c>
      <c r="L613" s="386" t="s">
        <v>7671</v>
      </c>
      <c r="M613" s="386" t="s">
        <v>7586</v>
      </c>
      <c r="N613" s="387" t="s">
        <v>7599</v>
      </c>
    </row>
    <row r="614" spans="1:14" x14ac:dyDescent="0.3">
      <c r="A614">
        <f t="shared" si="10"/>
        <v>606</v>
      </c>
      <c r="B614" s="236">
        <v>240338</v>
      </c>
      <c r="C614" t="s">
        <v>1666</v>
      </c>
      <c r="D614" t="s">
        <v>5542</v>
      </c>
      <c r="E614" t="s">
        <v>1</v>
      </c>
      <c r="F614" t="s">
        <v>7126</v>
      </c>
      <c r="G614" s="272">
        <v>1035</v>
      </c>
      <c r="H614" s="272">
        <v>43865.288</v>
      </c>
      <c r="I614" s="272">
        <v>46350.004000000001</v>
      </c>
      <c r="J614" s="253">
        <v>-5.3607676064062479</v>
      </c>
      <c r="K614" s="272">
        <v>42381.920772946862</v>
      </c>
      <c r="L614" s="386" t="s">
        <v>7671</v>
      </c>
      <c r="M614" s="386" t="s">
        <v>7586</v>
      </c>
      <c r="N614" s="387" t="s">
        <v>7593</v>
      </c>
    </row>
    <row r="615" spans="1:14" x14ac:dyDescent="0.3">
      <c r="A615">
        <f t="shared" si="10"/>
        <v>607</v>
      </c>
      <c r="B615" s="236">
        <v>199184</v>
      </c>
      <c r="C615" t="s">
        <v>7303</v>
      </c>
      <c r="D615" t="s">
        <v>6070</v>
      </c>
      <c r="E615" t="s">
        <v>30</v>
      </c>
      <c r="F615" t="s">
        <v>7460</v>
      </c>
      <c r="G615" s="272">
        <v>1360.5</v>
      </c>
      <c r="H615" s="272">
        <v>43709.95</v>
      </c>
      <c r="I615" s="272">
        <v>40335.394999999997</v>
      </c>
      <c r="J615" s="253">
        <v>8.3662376431419609</v>
      </c>
      <c r="K615" s="272">
        <v>32127.857405365674</v>
      </c>
      <c r="L615" s="386" t="s">
        <v>7675</v>
      </c>
      <c r="M615" s="386" t="s">
        <v>7586</v>
      </c>
      <c r="N615" s="387" t="s">
        <v>7597</v>
      </c>
    </row>
    <row r="616" spans="1:14" x14ac:dyDescent="0.3">
      <c r="A616">
        <f t="shared" si="10"/>
        <v>608</v>
      </c>
      <c r="B616" s="236">
        <v>211644</v>
      </c>
      <c r="C616" t="s">
        <v>7543</v>
      </c>
      <c r="D616" t="s">
        <v>7289</v>
      </c>
      <c r="E616" t="s">
        <v>8</v>
      </c>
      <c r="F616" t="s">
        <v>7138</v>
      </c>
      <c r="G616" s="272">
        <v>3070</v>
      </c>
      <c r="H616" s="272">
        <v>43397.552000000003</v>
      </c>
      <c r="I616" s="272">
        <v>49474.464999999997</v>
      </c>
      <c r="J616" s="253">
        <v>-12.282928173149523</v>
      </c>
      <c r="K616" s="272">
        <v>14136.010423452768</v>
      </c>
      <c r="L616" s="386" t="s">
        <v>7675</v>
      </c>
      <c r="M616" s="386" t="s">
        <v>7586</v>
      </c>
      <c r="N616" s="387" t="s">
        <v>7599</v>
      </c>
    </row>
    <row r="617" spans="1:14" x14ac:dyDescent="0.3">
      <c r="A617">
        <f t="shared" si="10"/>
        <v>609</v>
      </c>
      <c r="B617" s="236">
        <v>106704</v>
      </c>
      <c r="C617" t="s">
        <v>7545</v>
      </c>
      <c r="D617" t="s">
        <v>5743</v>
      </c>
      <c r="E617" t="s">
        <v>311</v>
      </c>
      <c r="F617" t="s">
        <v>7138</v>
      </c>
      <c r="G617" s="344" t="s">
        <v>875</v>
      </c>
      <c r="H617" s="272">
        <v>43257.474000000002</v>
      </c>
      <c r="I617" s="272">
        <v>46717.868000000002</v>
      </c>
      <c r="J617" s="253">
        <v>-7.4070032476653251</v>
      </c>
      <c r="K617" s="344" t="s">
        <v>875</v>
      </c>
      <c r="L617" s="386" t="s">
        <v>7675</v>
      </c>
      <c r="M617" s="386" t="s">
        <v>7586</v>
      </c>
      <c r="N617" s="387" t="s">
        <v>7672</v>
      </c>
    </row>
    <row r="618" spans="1:14" x14ac:dyDescent="0.3">
      <c r="A618">
        <f t="shared" si="10"/>
        <v>610</v>
      </c>
      <c r="B618" s="236">
        <v>196200</v>
      </c>
      <c r="C618" t="s">
        <v>1429</v>
      </c>
      <c r="D618" t="s">
        <v>5754</v>
      </c>
      <c r="E618" t="s">
        <v>12</v>
      </c>
      <c r="F618" t="s">
        <v>7138</v>
      </c>
      <c r="G618" s="272">
        <v>2468</v>
      </c>
      <c r="H618" s="272">
        <v>43026.73</v>
      </c>
      <c r="I618" s="272">
        <v>49250.856</v>
      </c>
      <c r="J618" s="253">
        <v>-12.637599638877342</v>
      </c>
      <c r="K618" s="272">
        <v>17433.845218800649</v>
      </c>
      <c r="L618" s="386" t="s">
        <v>7675</v>
      </c>
      <c r="M618" s="386" t="s">
        <v>7586</v>
      </c>
      <c r="N618" s="387" t="s">
        <v>7599</v>
      </c>
    </row>
    <row r="619" spans="1:14" x14ac:dyDescent="0.3">
      <c r="A619">
        <f t="shared" si="10"/>
        <v>611</v>
      </c>
      <c r="B619" s="236">
        <v>198260</v>
      </c>
      <c r="C619" t="s">
        <v>972</v>
      </c>
      <c r="D619" t="s">
        <v>7708</v>
      </c>
      <c r="E619" t="s">
        <v>30</v>
      </c>
      <c r="F619" t="s">
        <v>7138</v>
      </c>
      <c r="G619" s="272">
        <v>11525</v>
      </c>
      <c r="H619" s="272">
        <v>42828</v>
      </c>
      <c r="I619" s="272">
        <v>45562</v>
      </c>
      <c r="J619" s="253">
        <v>-6.000614547210394</v>
      </c>
      <c r="K619" s="272">
        <v>3716.0954446854662</v>
      </c>
      <c r="L619" s="386" t="s">
        <v>7702</v>
      </c>
      <c r="M619" s="386" t="s">
        <v>7586</v>
      </c>
      <c r="N619" s="387" t="s">
        <v>7615</v>
      </c>
    </row>
    <row r="620" spans="1:14" x14ac:dyDescent="0.3">
      <c r="A620">
        <f t="shared" si="10"/>
        <v>612</v>
      </c>
      <c r="B620" s="236">
        <v>196158</v>
      </c>
      <c r="C620" t="s">
        <v>1425</v>
      </c>
      <c r="D620" t="s">
        <v>6120</v>
      </c>
      <c r="E620" t="s">
        <v>12</v>
      </c>
      <c r="F620" t="s">
        <v>7138</v>
      </c>
      <c r="G620" s="272">
        <v>3450</v>
      </c>
      <c r="H620" s="272">
        <v>42205.538</v>
      </c>
      <c r="I620" s="272">
        <v>48696.762999999999</v>
      </c>
      <c r="J620" s="253">
        <v>-13.329890120211893</v>
      </c>
      <c r="K620" s="272">
        <v>12233.489275362319</v>
      </c>
      <c r="L620" s="386" t="s">
        <v>7675</v>
      </c>
      <c r="M620" s="386" t="s">
        <v>7586</v>
      </c>
      <c r="N620" s="387" t="s">
        <v>7599</v>
      </c>
    </row>
    <row r="621" spans="1:14" x14ac:dyDescent="0.3">
      <c r="A621">
        <f t="shared" si="10"/>
        <v>613</v>
      </c>
      <c r="B621" s="236">
        <v>115083</v>
      </c>
      <c r="C621" t="s">
        <v>1094</v>
      </c>
      <c r="D621" t="s">
        <v>5496</v>
      </c>
      <c r="E621" t="s">
        <v>39</v>
      </c>
      <c r="F621" t="s">
        <v>7126</v>
      </c>
      <c r="G621" s="272">
        <v>1648</v>
      </c>
      <c r="H621" s="272">
        <v>42128.072999999997</v>
      </c>
      <c r="I621" s="272">
        <v>47918.733999999997</v>
      </c>
      <c r="J621" s="253">
        <v>-12.084336368318912</v>
      </c>
      <c r="K621" s="272">
        <v>25563.151092233009</v>
      </c>
      <c r="L621" s="386" t="s">
        <v>7671</v>
      </c>
      <c r="M621" s="386" t="s">
        <v>7586</v>
      </c>
      <c r="N621" s="387" t="s">
        <v>7599</v>
      </c>
    </row>
    <row r="622" spans="1:14" x14ac:dyDescent="0.3">
      <c r="A622">
        <f t="shared" si="10"/>
        <v>614</v>
      </c>
      <c r="B622" s="236">
        <v>127556</v>
      </c>
      <c r="C622" t="s">
        <v>6142</v>
      </c>
      <c r="D622" t="s">
        <v>6143</v>
      </c>
      <c r="E622" t="s">
        <v>178</v>
      </c>
      <c r="F622" t="s">
        <v>7138</v>
      </c>
      <c r="G622" s="272">
        <v>3068.88</v>
      </c>
      <c r="H622" s="272">
        <v>42109.58</v>
      </c>
      <c r="I622" s="272">
        <v>49369.040999999997</v>
      </c>
      <c r="J622" s="253">
        <v>-14.704480486060078</v>
      </c>
      <c r="K622" s="272">
        <v>13721.481452516879</v>
      </c>
      <c r="L622" s="386" t="s">
        <v>7675</v>
      </c>
      <c r="M622" s="386" t="s">
        <v>7586</v>
      </c>
      <c r="N622" s="387" t="s">
        <v>7593</v>
      </c>
    </row>
    <row r="623" spans="1:14" x14ac:dyDescent="0.3">
      <c r="A623">
        <f t="shared" si="10"/>
        <v>615</v>
      </c>
      <c r="B623" s="236">
        <v>214041</v>
      </c>
      <c r="C623" t="s">
        <v>7630</v>
      </c>
      <c r="D623" t="s">
        <v>7631</v>
      </c>
      <c r="E623" t="s">
        <v>8</v>
      </c>
      <c r="F623" t="s">
        <v>7138</v>
      </c>
      <c r="G623" s="272">
        <v>5809</v>
      </c>
      <c r="H623" s="272">
        <v>42093.781000000003</v>
      </c>
      <c r="I623" s="272">
        <v>48116.686999999998</v>
      </c>
      <c r="J623" s="253">
        <v>-12.517291558331936</v>
      </c>
      <c r="K623" s="272">
        <v>7246.3041831640558</v>
      </c>
      <c r="L623" s="386" t="s">
        <v>7675</v>
      </c>
      <c r="M623" s="386" t="s">
        <v>7586</v>
      </c>
      <c r="N623" s="387" t="s">
        <v>7599</v>
      </c>
    </row>
    <row r="624" spans="1:14" x14ac:dyDescent="0.3">
      <c r="A624">
        <f t="shared" si="10"/>
        <v>616</v>
      </c>
      <c r="B624" s="236">
        <v>211468</v>
      </c>
      <c r="C624" t="s">
        <v>967</v>
      </c>
      <c r="D624" t="s">
        <v>5693</v>
      </c>
      <c r="E624" t="s">
        <v>8</v>
      </c>
      <c r="F624" t="s">
        <v>7126</v>
      </c>
      <c r="G624" s="272">
        <v>1097</v>
      </c>
      <c r="H624" s="272">
        <v>41507.781000000003</v>
      </c>
      <c r="I624" s="272">
        <v>48097.023000000001</v>
      </c>
      <c r="J624" s="253">
        <v>-13.699895729513239</v>
      </c>
      <c r="K624" s="272">
        <v>37837.539653600732</v>
      </c>
      <c r="L624" s="386" t="s">
        <v>7671</v>
      </c>
      <c r="M624" s="386" t="s">
        <v>7586</v>
      </c>
      <c r="N624" s="387" t="s">
        <v>7599</v>
      </c>
    </row>
    <row r="625" spans="1:14" x14ac:dyDescent="0.3">
      <c r="A625">
        <f t="shared" si="10"/>
        <v>617</v>
      </c>
      <c r="B625" s="236">
        <v>168430</v>
      </c>
      <c r="C625" t="s">
        <v>6826</v>
      </c>
      <c r="D625" t="s">
        <v>5566</v>
      </c>
      <c r="E625" t="s">
        <v>22</v>
      </c>
      <c r="F625" t="s">
        <v>7138</v>
      </c>
      <c r="G625" s="272">
        <v>4074.6</v>
      </c>
      <c r="H625" s="272">
        <v>39109.675000000003</v>
      </c>
      <c r="I625" s="272">
        <v>44625.231</v>
      </c>
      <c r="J625" s="253">
        <v>-12.359725375987409</v>
      </c>
      <c r="K625" s="272">
        <v>9598.4084327295932</v>
      </c>
      <c r="L625" s="386" t="s">
        <v>7675</v>
      </c>
      <c r="M625" s="386" t="s">
        <v>7586</v>
      </c>
      <c r="N625" s="387" t="s">
        <v>7599</v>
      </c>
    </row>
    <row r="626" spans="1:14" x14ac:dyDescent="0.3">
      <c r="A626">
        <f t="shared" si="10"/>
        <v>618</v>
      </c>
      <c r="B626" s="236">
        <v>115755</v>
      </c>
      <c r="C626" t="s">
        <v>7709</v>
      </c>
      <c r="D626" t="s">
        <v>6129</v>
      </c>
      <c r="E626" t="s">
        <v>39</v>
      </c>
      <c r="F626" t="s">
        <v>7138</v>
      </c>
      <c r="G626" s="272">
        <v>5285</v>
      </c>
      <c r="H626" s="272">
        <v>38590.550000000003</v>
      </c>
      <c r="I626" s="272">
        <v>42188.226999999999</v>
      </c>
      <c r="J626" s="253">
        <v>-8.527680008927609</v>
      </c>
      <c r="K626" s="272">
        <v>7301.9016083254492</v>
      </c>
      <c r="L626" s="386" t="s">
        <v>7675</v>
      </c>
      <c r="M626" s="386" t="s">
        <v>7586</v>
      </c>
      <c r="N626" s="387" t="s">
        <v>7599</v>
      </c>
    </row>
    <row r="627" spans="1:14" x14ac:dyDescent="0.3">
      <c r="A627">
        <f t="shared" si="10"/>
        <v>619</v>
      </c>
      <c r="B627" s="236">
        <v>194958</v>
      </c>
      <c r="C627" t="s">
        <v>1353</v>
      </c>
      <c r="D627" t="s">
        <v>5462</v>
      </c>
      <c r="E627" t="s">
        <v>12</v>
      </c>
      <c r="F627" t="s">
        <v>7126</v>
      </c>
      <c r="G627" s="272">
        <v>1692</v>
      </c>
      <c r="H627" s="272">
        <v>38587.447999999997</v>
      </c>
      <c r="I627" s="272">
        <v>41980.546999999999</v>
      </c>
      <c r="J627" s="253">
        <v>-8.0825507109280874</v>
      </c>
      <c r="K627" s="272">
        <v>22805.820330969265</v>
      </c>
      <c r="L627" s="386" t="s">
        <v>7671</v>
      </c>
      <c r="M627" s="386" t="s">
        <v>7586</v>
      </c>
      <c r="N627" s="387" t="s">
        <v>7599</v>
      </c>
    </row>
    <row r="628" spans="1:14" x14ac:dyDescent="0.3">
      <c r="A628">
        <f t="shared" si="10"/>
        <v>620</v>
      </c>
      <c r="B628" s="236">
        <v>113193</v>
      </c>
      <c r="C628" t="s">
        <v>6133</v>
      </c>
      <c r="D628" t="s">
        <v>5732</v>
      </c>
      <c r="E628" t="s">
        <v>39</v>
      </c>
      <c r="F628" t="s">
        <v>7138</v>
      </c>
      <c r="G628" s="344" t="s">
        <v>875</v>
      </c>
      <c r="H628" s="272">
        <v>38140.728999999999</v>
      </c>
      <c r="I628" s="272">
        <v>44468.667999999998</v>
      </c>
      <c r="J628" s="253">
        <v>-14.230106914828211</v>
      </c>
      <c r="K628" s="344" t="s">
        <v>875</v>
      </c>
      <c r="L628" s="386" t="s">
        <v>7702</v>
      </c>
      <c r="M628" s="386" t="s">
        <v>7586</v>
      </c>
      <c r="N628" s="387" t="s">
        <v>7615</v>
      </c>
    </row>
    <row r="629" spans="1:14" x14ac:dyDescent="0.3">
      <c r="A629">
        <f t="shared" si="10"/>
        <v>621</v>
      </c>
      <c r="B629" s="236">
        <v>213349</v>
      </c>
      <c r="C629" t="s">
        <v>1169</v>
      </c>
      <c r="D629" t="s">
        <v>6141</v>
      </c>
      <c r="E629" t="s">
        <v>8</v>
      </c>
      <c r="F629" t="s">
        <v>7138</v>
      </c>
      <c r="G629" s="272">
        <v>6790</v>
      </c>
      <c r="H629" s="272">
        <v>37210.898000000001</v>
      </c>
      <c r="I629" s="272">
        <v>42525.879000000001</v>
      </c>
      <c r="J629" s="253">
        <v>-12.498227255925737</v>
      </c>
      <c r="K629" s="272">
        <v>5480.2500736377024</v>
      </c>
      <c r="L629" s="386" t="s">
        <v>7675</v>
      </c>
      <c r="M629" s="386" t="s">
        <v>7586</v>
      </c>
      <c r="N629" s="387" t="s">
        <v>7599</v>
      </c>
    </row>
    <row r="630" spans="1:14" x14ac:dyDescent="0.3">
      <c r="A630">
        <f t="shared" si="10"/>
        <v>622</v>
      </c>
      <c r="B630" s="236">
        <v>180595</v>
      </c>
      <c r="C630" t="s">
        <v>1355</v>
      </c>
      <c r="D630" t="s">
        <v>6130</v>
      </c>
      <c r="E630" t="s">
        <v>190</v>
      </c>
      <c r="F630" t="s">
        <v>7126</v>
      </c>
      <c r="G630" s="272">
        <v>1043</v>
      </c>
      <c r="H630" s="272">
        <v>37071.58</v>
      </c>
      <c r="I630" s="272">
        <v>39322.642999999996</v>
      </c>
      <c r="J630" s="253">
        <v>-5.7245974030789331</v>
      </c>
      <c r="K630" s="272">
        <v>35543.221476510065</v>
      </c>
      <c r="L630" s="386" t="s">
        <v>7671</v>
      </c>
      <c r="M630" s="386" t="s">
        <v>7586</v>
      </c>
      <c r="N630" s="387" t="s">
        <v>7599</v>
      </c>
    </row>
    <row r="631" spans="1:14" x14ac:dyDescent="0.3">
      <c r="A631">
        <f t="shared" si="10"/>
        <v>623</v>
      </c>
      <c r="B631" s="236">
        <v>189547</v>
      </c>
      <c r="C631" t="s">
        <v>925</v>
      </c>
      <c r="D631" t="s">
        <v>5857</v>
      </c>
      <c r="E631" t="s">
        <v>12</v>
      </c>
      <c r="F631" t="s">
        <v>7138</v>
      </c>
      <c r="G631" s="344" t="s">
        <v>875</v>
      </c>
      <c r="H631" s="272">
        <v>35184.722000000002</v>
      </c>
      <c r="I631" s="272">
        <v>38532.423000000003</v>
      </c>
      <c r="J631" s="253">
        <v>-8.688010613814761</v>
      </c>
      <c r="K631" s="344" t="s">
        <v>875</v>
      </c>
      <c r="L631" s="386" t="s">
        <v>7702</v>
      </c>
      <c r="M631" s="386" t="s">
        <v>7586</v>
      </c>
      <c r="N631" s="387" t="s">
        <v>7615</v>
      </c>
    </row>
    <row r="632" spans="1:14" x14ac:dyDescent="0.3">
      <c r="A632">
        <f t="shared" si="10"/>
        <v>624</v>
      </c>
      <c r="B632" s="236">
        <v>110486</v>
      </c>
      <c r="C632" t="s">
        <v>6160</v>
      </c>
      <c r="D632" t="s">
        <v>6161</v>
      </c>
      <c r="E632" t="s">
        <v>39</v>
      </c>
      <c r="F632" t="s">
        <v>7460</v>
      </c>
      <c r="G632" s="272">
        <v>9049.6</v>
      </c>
      <c r="H632" s="272">
        <v>35096.739000000001</v>
      </c>
      <c r="I632" s="272">
        <v>36234.618999999999</v>
      </c>
      <c r="J632" s="253">
        <v>-3.1403117554513269</v>
      </c>
      <c r="K632" s="272">
        <v>3878.2641221711456</v>
      </c>
      <c r="L632" s="386" t="s">
        <v>7675</v>
      </c>
      <c r="M632" s="386" t="s">
        <v>7586</v>
      </c>
      <c r="N632" s="387" t="s">
        <v>7599</v>
      </c>
    </row>
    <row r="633" spans="1:14" x14ac:dyDescent="0.3">
      <c r="A633">
        <f t="shared" si="10"/>
        <v>625</v>
      </c>
      <c r="B633" s="236">
        <v>141486</v>
      </c>
      <c r="C633" t="s">
        <v>975</v>
      </c>
      <c r="D633" t="s">
        <v>5680</v>
      </c>
      <c r="E633" t="s">
        <v>533</v>
      </c>
      <c r="F633" t="s">
        <v>7126</v>
      </c>
      <c r="G633" s="272">
        <v>1925</v>
      </c>
      <c r="H633" s="272">
        <v>34666.684000000001</v>
      </c>
      <c r="I633" s="272">
        <v>32201.036</v>
      </c>
      <c r="J633" s="253">
        <v>7.6570455683475522</v>
      </c>
      <c r="K633" s="272">
        <v>18008.667012987014</v>
      </c>
      <c r="L633" s="386" t="s">
        <v>7671</v>
      </c>
      <c r="M633" s="386" t="s">
        <v>7586</v>
      </c>
      <c r="N633" s="387" t="s">
        <v>7599</v>
      </c>
    </row>
    <row r="634" spans="1:14" x14ac:dyDescent="0.3">
      <c r="A634">
        <f t="shared" si="10"/>
        <v>626</v>
      </c>
      <c r="B634" s="236">
        <v>177144</v>
      </c>
      <c r="C634" t="s">
        <v>1020</v>
      </c>
      <c r="D634" t="s">
        <v>5685</v>
      </c>
      <c r="E634" t="s">
        <v>3</v>
      </c>
      <c r="F634" t="s">
        <v>7126</v>
      </c>
      <c r="G634" s="272">
        <v>878</v>
      </c>
      <c r="H634" s="272">
        <v>34531.928</v>
      </c>
      <c r="I634" s="272">
        <v>39431.436000000002</v>
      </c>
      <c r="J634" s="253">
        <v>-12.425385674516139</v>
      </c>
      <c r="K634" s="272">
        <v>39330.214123006837</v>
      </c>
      <c r="L634" s="386" t="s">
        <v>7671</v>
      </c>
      <c r="M634" s="386" t="s">
        <v>7586</v>
      </c>
      <c r="N634" s="387" t="s">
        <v>7593</v>
      </c>
    </row>
    <row r="635" spans="1:14" x14ac:dyDescent="0.3">
      <c r="A635">
        <f t="shared" si="10"/>
        <v>627</v>
      </c>
      <c r="B635" s="236">
        <v>137476</v>
      </c>
      <c r="C635" t="s">
        <v>1416</v>
      </c>
      <c r="D635" t="s">
        <v>6147</v>
      </c>
      <c r="E635" t="s">
        <v>63</v>
      </c>
      <c r="F635" t="s">
        <v>7126</v>
      </c>
      <c r="G635" s="272">
        <v>3713</v>
      </c>
      <c r="H635" s="272">
        <v>34405.190999999999</v>
      </c>
      <c r="I635" s="272">
        <v>40042.464999999997</v>
      </c>
      <c r="J635" s="253">
        <v>-14.078239189320637</v>
      </c>
      <c r="K635" s="272">
        <v>9266.1435496902777</v>
      </c>
      <c r="L635" s="386" t="s">
        <v>7671</v>
      </c>
      <c r="M635" s="386" t="s">
        <v>7586</v>
      </c>
      <c r="N635" s="387" t="s">
        <v>7672</v>
      </c>
    </row>
    <row r="636" spans="1:14" x14ac:dyDescent="0.3">
      <c r="A636">
        <f t="shared" si="10"/>
        <v>628</v>
      </c>
      <c r="B636" s="236">
        <v>154013</v>
      </c>
      <c r="C636" t="s">
        <v>1268</v>
      </c>
      <c r="D636" t="s">
        <v>6150</v>
      </c>
      <c r="E636" t="s">
        <v>26</v>
      </c>
      <c r="F636" t="s">
        <v>7126</v>
      </c>
      <c r="G636" s="272">
        <v>1351</v>
      </c>
      <c r="H636" s="272">
        <v>33727.402999999998</v>
      </c>
      <c r="I636" s="272">
        <v>35637.218000000001</v>
      </c>
      <c r="J636" s="253">
        <v>-5.3590462644979748</v>
      </c>
      <c r="K636" s="272">
        <v>24964.76905995559</v>
      </c>
      <c r="L636" s="386" t="s">
        <v>7671</v>
      </c>
      <c r="M636" s="386" t="s">
        <v>7586</v>
      </c>
      <c r="N636" s="387" t="s">
        <v>7599</v>
      </c>
    </row>
    <row r="637" spans="1:14" x14ac:dyDescent="0.3">
      <c r="A637">
        <f t="shared" si="10"/>
        <v>629</v>
      </c>
      <c r="B637" s="236">
        <v>149231</v>
      </c>
      <c r="C637" t="s">
        <v>6395</v>
      </c>
      <c r="D637" t="s">
        <v>6171</v>
      </c>
      <c r="E637" t="s">
        <v>19</v>
      </c>
      <c r="F637" t="s">
        <v>7138</v>
      </c>
      <c r="G637" s="272">
        <v>10608</v>
      </c>
      <c r="H637" s="272">
        <v>33704.892999999996</v>
      </c>
      <c r="I637" s="272">
        <v>36849</v>
      </c>
      <c r="J637" s="253">
        <v>-8.5324079350864341</v>
      </c>
      <c r="K637" s="272">
        <v>3177.3089177978882</v>
      </c>
      <c r="L637" s="386" t="s">
        <v>7675</v>
      </c>
      <c r="M637" s="386" t="s">
        <v>7586</v>
      </c>
      <c r="N637" s="387" t="s">
        <v>7672</v>
      </c>
    </row>
    <row r="638" spans="1:14" x14ac:dyDescent="0.3">
      <c r="A638">
        <f t="shared" si="10"/>
        <v>630</v>
      </c>
      <c r="B638" s="236">
        <v>130493</v>
      </c>
      <c r="C638" t="s">
        <v>1394</v>
      </c>
      <c r="D638" t="s">
        <v>5413</v>
      </c>
      <c r="E638" t="s">
        <v>81</v>
      </c>
      <c r="F638" t="s">
        <v>7138</v>
      </c>
      <c r="G638" s="272">
        <v>7159</v>
      </c>
      <c r="H638" s="272">
        <v>33644.199000000001</v>
      </c>
      <c r="I638" s="272">
        <v>38800.485999999997</v>
      </c>
      <c r="J638" s="253">
        <v>-13.289233026617245</v>
      </c>
      <c r="K638" s="272">
        <v>4699.566838943987</v>
      </c>
      <c r="L638" s="386" t="s">
        <v>7675</v>
      </c>
      <c r="M638" s="386" t="s">
        <v>7586</v>
      </c>
      <c r="N638" s="387" t="s">
        <v>7599</v>
      </c>
    </row>
    <row r="639" spans="1:14" x14ac:dyDescent="0.3">
      <c r="A639">
        <f t="shared" si="10"/>
        <v>631</v>
      </c>
      <c r="B639" s="236">
        <v>205470</v>
      </c>
      <c r="C639" t="s">
        <v>1386</v>
      </c>
      <c r="D639" t="s">
        <v>5601</v>
      </c>
      <c r="E639" t="s">
        <v>56</v>
      </c>
      <c r="F639" t="s">
        <v>7460</v>
      </c>
      <c r="G639" s="272">
        <v>11830</v>
      </c>
      <c r="H639" s="272">
        <v>33523.343000000001</v>
      </c>
      <c r="I639" s="272">
        <v>40955.307999999997</v>
      </c>
      <c r="J639" s="253">
        <v>-18.146524499339623</v>
      </c>
      <c r="K639" s="272">
        <v>2833.7568047337277</v>
      </c>
      <c r="L639" s="386" t="s">
        <v>7702</v>
      </c>
      <c r="M639" s="386" t="s">
        <v>7586</v>
      </c>
      <c r="N639" s="387" t="s">
        <v>7615</v>
      </c>
    </row>
    <row r="640" spans="1:14" x14ac:dyDescent="0.3">
      <c r="A640">
        <f t="shared" si="10"/>
        <v>632</v>
      </c>
      <c r="B640" s="236">
        <v>188340</v>
      </c>
      <c r="C640" t="s">
        <v>1616</v>
      </c>
      <c r="D640" t="s">
        <v>6169</v>
      </c>
      <c r="E640" t="s">
        <v>12</v>
      </c>
      <c r="F640" t="s">
        <v>7126</v>
      </c>
      <c r="G640" s="272">
        <v>1111</v>
      </c>
      <c r="H640" s="272">
        <v>32866.608999999997</v>
      </c>
      <c r="I640" s="272">
        <v>28919.268</v>
      </c>
      <c r="J640" s="253">
        <v>13.649519068048333</v>
      </c>
      <c r="K640" s="272">
        <v>29582.906390639066</v>
      </c>
      <c r="L640" s="386" t="s">
        <v>7671</v>
      </c>
      <c r="M640" s="386" t="s">
        <v>7586</v>
      </c>
      <c r="N640" s="387" t="s">
        <v>7593</v>
      </c>
    </row>
    <row r="641" spans="1:14" x14ac:dyDescent="0.3">
      <c r="A641">
        <f t="shared" si="10"/>
        <v>633</v>
      </c>
      <c r="B641" s="236">
        <v>153375</v>
      </c>
      <c r="C641" t="s">
        <v>1100</v>
      </c>
      <c r="D641" t="s">
        <v>5730</v>
      </c>
      <c r="E641" t="s">
        <v>26</v>
      </c>
      <c r="F641" t="s">
        <v>7126</v>
      </c>
      <c r="G641" s="272">
        <v>1584</v>
      </c>
      <c r="H641" s="272">
        <v>32818.660000000003</v>
      </c>
      <c r="I641" s="272">
        <v>32963.415999999997</v>
      </c>
      <c r="J641" s="253">
        <v>-0.4391413802501537</v>
      </c>
      <c r="K641" s="272">
        <v>20718.851010101011</v>
      </c>
      <c r="L641" s="386" t="s">
        <v>7671</v>
      </c>
      <c r="M641" s="386" t="s">
        <v>7586</v>
      </c>
      <c r="N641" s="387" t="s">
        <v>7599</v>
      </c>
    </row>
    <row r="642" spans="1:14" x14ac:dyDescent="0.3">
      <c r="A642">
        <f t="shared" si="10"/>
        <v>634</v>
      </c>
      <c r="B642" s="236">
        <v>232672</v>
      </c>
      <c r="C642" t="s">
        <v>6091</v>
      </c>
      <c r="D642" t="s">
        <v>6092</v>
      </c>
      <c r="E642" t="s">
        <v>14</v>
      </c>
      <c r="F642" t="s">
        <v>7126</v>
      </c>
      <c r="G642" s="272">
        <v>1715</v>
      </c>
      <c r="H642" s="272">
        <v>32744.065999999999</v>
      </c>
      <c r="I642" s="272">
        <v>32066.065999999999</v>
      </c>
      <c r="J642" s="253">
        <v>2.1143847205952859</v>
      </c>
      <c r="K642" s="272">
        <v>19092.749854227404</v>
      </c>
      <c r="L642" s="386" t="s">
        <v>7671</v>
      </c>
      <c r="M642" s="386" t="s">
        <v>7586</v>
      </c>
      <c r="N642" s="387" t="s">
        <v>7672</v>
      </c>
    </row>
    <row r="643" spans="1:14" x14ac:dyDescent="0.3">
      <c r="A643">
        <f t="shared" si="10"/>
        <v>635</v>
      </c>
      <c r="B643" s="236">
        <v>441937</v>
      </c>
      <c r="C643" t="s">
        <v>941</v>
      </c>
      <c r="D643" t="s">
        <v>6202</v>
      </c>
      <c r="E643" t="s">
        <v>39</v>
      </c>
      <c r="F643" t="s">
        <v>7138</v>
      </c>
      <c r="G643" s="272">
        <v>5577</v>
      </c>
      <c r="H643" s="272">
        <v>32528.669000000002</v>
      </c>
      <c r="I643" s="272">
        <v>19808.227999999999</v>
      </c>
      <c r="J643" s="253">
        <v>64.21796538287019</v>
      </c>
      <c r="K643" s="272">
        <v>5832.6464048771741</v>
      </c>
      <c r="L643" s="386" t="s">
        <v>7675</v>
      </c>
      <c r="M643" s="386" t="s">
        <v>7586</v>
      </c>
      <c r="N643" s="387" t="s">
        <v>7599</v>
      </c>
    </row>
    <row r="644" spans="1:14" x14ac:dyDescent="0.3">
      <c r="A644">
        <f t="shared" si="10"/>
        <v>636</v>
      </c>
      <c r="B644" s="236">
        <v>409698</v>
      </c>
      <c r="C644" t="s">
        <v>1828</v>
      </c>
      <c r="D644" t="s">
        <v>6167</v>
      </c>
      <c r="E644" t="s">
        <v>39</v>
      </c>
      <c r="F644" t="s">
        <v>7460</v>
      </c>
      <c r="G644" s="272">
        <v>6806</v>
      </c>
      <c r="H644" s="272">
        <v>32208.909</v>
      </c>
      <c r="I644" s="272">
        <v>35272.665999999997</v>
      </c>
      <c r="J644" s="253">
        <v>-8.6859241090537367</v>
      </c>
      <c r="K644" s="272">
        <v>4732.4285924184542</v>
      </c>
      <c r="L644" s="386" t="s">
        <v>7675</v>
      </c>
      <c r="M644" s="386" t="s">
        <v>7586</v>
      </c>
      <c r="N644" s="387" t="s">
        <v>7599</v>
      </c>
    </row>
    <row r="645" spans="1:14" x14ac:dyDescent="0.3">
      <c r="A645">
        <f t="shared" si="10"/>
        <v>637</v>
      </c>
      <c r="B645" s="236">
        <v>197045</v>
      </c>
      <c r="C645" t="s">
        <v>7710</v>
      </c>
      <c r="D645" t="s">
        <v>6165</v>
      </c>
      <c r="E645" t="s">
        <v>12</v>
      </c>
      <c r="F645" t="s">
        <v>7126</v>
      </c>
      <c r="G645" s="272">
        <v>3804</v>
      </c>
      <c r="H645" s="272">
        <v>31977.112000000001</v>
      </c>
      <c r="I645" s="272">
        <v>35658.055</v>
      </c>
      <c r="J645" s="253">
        <v>-10.32289338271535</v>
      </c>
      <c r="K645" s="272">
        <v>8406.1808622502631</v>
      </c>
      <c r="L645" s="386" t="s">
        <v>7671</v>
      </c>
      <c r="M645" s="386" t="s">
        <v>7586</v>
      </c>
      <c r="N645" s="387" t="s">
        <v>7599</v>
      </c>
    </row>
    <row r="646" spans="1:14" x14ac:dyDescent="0.3">
      <c r="A646">
        <f t="shared" si="10"/>
        <v>638</v>
      </c>
      <c r="B646" s="236">
        <v>198543</v>
      </c>
      <c r="C646" t="s">
        <v>1063</v>
      </c>
      <c r="D646" t="s">
        <v>5529</v>
      </c>
      <c r="E646" t="s">
        <v>30</v>
      </c>
      <c r="F646" t="s">
        <v>7460</v>
      </c>
      <c r="G646" s="272">
        <v>5572.5</v>
      </c>
      <c r="H646" s="272">
        <v>31970.629000000001</v>
      </c>
      <c r="I646" s="272">
        <v>32970.925999999999</v>
      </c>
      <c r="J646" s="253">
        <v>-3.0338759669655624</v>
      </c>
      <c r="K646" s="272">
        <v>5737.2147151188874</v>
      </c>
      <c r="L646" s="386" t="s">
        <v>7675</v>
      </c>
      <c r="M646" s="386" t="s">
        <v>7603</v>
      </c>
      <c r="N646" s="387" t="s">
        <v>7599</v>
      </c>
    </row>
    <row r="647" spans="1:14" x14ac:dyDescent="0.3">
      <c r="A647">
        <f t="shared" si="10"/>
        <v>639</v>
      </c>
      <c r="B647" s="236">
        <v>234827</v>
      </c>
      <c r="C647" t="s">
        <v>7711</v>
      </c>
      <c r="D647" t="s">
        <v>7712</v>
      </c>
      <c r="E647" t="s">
        <v>54</v>
      </c>
      <c r="F647" t="s">
        <v>7138</v>
      </c>
      <c r="G647" s="344" t="s">
        <v>875</v>
      </c>
      <c r="H647" s="272">
        <v>31899.991999999998</v>
      </c>
      <c r="I647" s="272">
        <v>37086.997000000003</v>
      </c>
      <c r="J647" s="253">
        <v>-13.986047454853248</v>
      </c>
      <c r="K647" s="344" t="s">
        <v>875</v>
      </c>
      <c r="L647" s="386" t="s">
        <v>7675</v>
      </c>
      <c r="M647" s="386" t="s">
        <v>7586</v>
      </c>
      <c r="N647" s="387" t="s">
        <v>7599</v>
      </c>
    </row>
    <row r="648" spans="1:14" x14ac:dyDescent="0.3">
      <c r="A648">
        <f t="shared" si="10"/>
        <v>640</v>
      </c>
      <c r="B648" s="236">
        <v>199281</v>
      </c>
      <c r="C648" t="s">
        <v>4570</v>
      </c>
      <c r="D648" t="s">
        <v>6168</v>
      </c>
      <c r="E648" t="s">
        <v>30</v>
      </c>
      <c r="F648" t="s">
        <v>7460</v>
      </c>
      <c r="G648" s="344" t="s">
        <v>875</v>
      </c>
      <c r="H648" s="272">
        <v>31763.564999999999</v>
      </c>
      <c r="I648" s="272">
        <v>32759.599999999999</v>
      </c>
      <c r="J648" s="253">
        <v>-3.040437001672792</v>
      </c>
      <c r="K648" s="344" t="s">
        <v>875</v>
      </c>
      <c r="L648" s="386" t="s">
        <v>7675</v>
      </c>
      <c r="M648" s="386" t="s">
        <v>7586</v>
      </c>
      <c r="N648" s="387" t="s">
        <v>7599</v>
      </c>
    </row>
    <row r="649" spans="1:14" x14ac:dyDescent="0.3">
      <c r="A649">
        <f t="shared" si="10"/>
        <v>641</v>
      </c>
      <c r="B649" s="236">
        <v>215266</v>
      </c>
      <c r="C649" t="s">
        <v>6152</v>
      </c>
      <c r="D649" t="s">
        <v>6153</v>
      </c>
      <c r="E649" t="s">
        <v>8</v>
      </c>
      <c r="F649" t="s">
        <v>7138</v>
      </c>
      <c r="G649" s="272">
        <v>1117</v>
      </c>
      <c r="H649" s="272">
        <v>31517.238000000001</v>
      </c>
      <c r="I649" s="272">
        <v>36731.504999999997</v>
      </c>
      <c r="J649" s="253">
        <v>-14.195625798616202</v>
      </c>
      <c r="K649" s="272">
        <v>28215.969561324979</v>
      </c>
      <c r="L649" s="386" t="s">
        <v>7675</v>
      </c>
      <c r="M649" s="386" t="s">
        <v>7586</v>
      </c>
      <c r="N649" s="387" t="s">
        <v>7593</v>
      </c>
    </row>
    <row r="650" spans="1:14" x14ac:dyDescent="0.3">
      <c r="A650">
        <f t="shared" si="10"/>
        <v>642</v>
      </c>
      <c r="B650" s="236">
        <v>153126</v>
      </c>
      <c r="C650" t="s">
        <v>6139</v>
      </c>
      <c r="D650" t="s">
        <v>5810</v>
      </c>
      <c r="E650" t="s">
        <v>26</v>
      </c>
      <c r="F650" t="s">
        <v>7126</v>
      </c>
      <c r="G650" s="272">
        <v>853.19</v>
      </c>
      <c r="H650" s="272">
        <v>31361.661</v>
      </c>
      <c r="I650" s="272">
        <v>33552.911999999997</v>
      </c>
      <c r="J650" s="253">
        <v>-6.5307327125586001</v>
      </c>
      <c r="K650" s="272">
        <v>36758.12069996132</v>
      </c>
      <c r="L650" s="386" t="s">
        <v>7671</v>
      </c>
      <c r="M650" s="386" t="s">
        <v>7586</v>
      </c>
      <c r="N650" s="387" t="s">
        <v>7672</v>
      </c>
    </row>
    <row r="651" spans="1:14" x14ac:dyDescent="0.3">
      <c r="A651">
        <f t="shared" si="10"/>
        <v>643</v>
      </c>
      <c r="B651" s="236">
        <v>110501</v>
      </c>
      <c r="C651" t="s">
        <v>1827</v>
      </c>
      <c r="D651" t="s">
        <v>5974</v>
      </c>
      <c r="E651" t="s">
        <v>39</v>
      </c>
      <c r="F651" t="s">
        <v>7138</v>
      </c>
      <c r="G651" s="272">
        <v>585</v>
      </c>
      <c r="H651" s="272">
        <v>31300.848999999998</v>
      </c>
      <c r="I651" s="272">
        <v>35285.11</v>
      </c>
      <c r="J651" s="253">
        <v>-11.291621309951989</v>
      </c>
      <c r="K651" s="272">
        <v>53505.724786324783</v>
      </c>
      <c r="L651" s="386" t="s">
        <v>7673</v>
      </c>
      <c r="M651" s="386" t="s">
        <v>7586</v>
      </c>
      <c r="N651" s="387" t="s">
        <v>7589</v>
      </c>
    </row>
    <row r="652" spans="1:14" x14ac:dyDescent="0.3">
      <c r="A652">
        <f t="shared" si="10"/>
        <v>644</v>
      </c>
      <c r="B652" s="236">
        <v>366711</v>
      </c>
      <c r="C652" t="s">
        <v>6155</v>
      </c>
      <c r="D652" t="s">
        <v>5758</v>
      </c>
      <c r="E652" t="s">
        <v>39</v>
      </c>
      <c r="F652" t="s">
        <v>7460</v>
      </c>
      <c r="G652" s="272">
        <v>13918</v>
      </c>
      <c r="H652" s="272">
        <v>31187.652999999998</v>
      </c>
      <c r="I652" s="272">
        <v>35766.462</v>
      </c>
      <c r="J652" s="253">
        <v>-12.801962352328838</v>
      </c>
      <c r="K652" s="272">
        <v>2240.8142692915649</v>
      </c>
      <c r="L652" s="386" t="s">
        <v>7675</v>
      </c>
      <c r="M652" s="386" t="s">
        <v>7586</v>
      </c>
      <c r="N652" s="387" t="s">
        <v>7599</v>
      </c>
    </row>
    <row r="653" spans="1:14" x14ac:dyDescent="0.3">
      <c r="A653">
        <f t="shared" si="10"/>
        <v>645</v>
      </c>
      <c r="B653" s="236">
        <v>218885</v>
      </c>
      <c r="C653" t="s">
        <v>7546</v>
      </c>
      <c r="D653" t="s">
        <v>6163</v>
      </c>
      <c r="E653" t="s">
        <v>87</v>
      </c>
      <c r="F653" t="s">
        <v>7138</v>
      </c>
      <c r="G653" s="272">
        <v>4182</v>
      </c>
      <c r="H653" s="272">
        <v>31124.445</v>
      </c>
      <c r="I653" s="272">
        <v>36209.872000000003</v>
      </c>
      <c r="J653" s="253">
        <v>-14.044310899524859</v>
      </c>
      <c r="K653" s="272">
        <v>7442.4784791965567</v>
      </c>
      <c r="L653" s="386" t="s">
        <v>7702</v>
      </c>
      <c r="M653" s="386" t="s">
        <v>7586</v>
      </c>
      <c r="N653" s="387" t="s">
        <v>7615</v>
      </c>
    </row>
    <row r="654" spans="1:14" x14ac:dyDescent="0.3">
      <c r="A654">
        <f t="shared" si="10"/>
        <v>646</v>
      </c>
      <c r="B654" s="236">
        <v>139764</v>
      </c>
      <c r="C654" t="s">
        <v>1089</v>
      </c>
      <c r="D654" t="s">
        <v>6135</v>
      </c>
      <c r="E654" t="s">
        <v>116</v>
      </c>
      <c r="F654" t="s">
        <v>7138</v>
      </c>
      <c r="G654" s="272">
        <v>2532</v>
      </c>
      <c r="H654" s="272">
        <v>30644.922999999999</v>
      </c>
      <c r="I654" s="272">
        <v>37105.875</v>
      </c>
      <c r="J654" s="253">
        <v>-17.412207635583314</v>
      </c>
      <c r="K654" s="272">
        <v>12103.050157977883</v>
      </c>
      <c r="L654" s="386" t="s">
        <v>7675</v>
      </c>
      <c r="M654" s="386" t="s">
        <v>7586</v>
      </c>
      <c r="N654" s="387" t="s">
        <v>7599</v>
      </c>
    </row>
    <row r="655" spans="1:14" x14ac:dyDescent="0.3">
      <c r="A655">
        <f t="shared" si="10"/>
        <v>647</v>
      </c>
      <c r="B655" s="236">
        <v>147031</v>
      </c>
      <c r="C655" t="s">
        <v>7548</v>
      </c>
      <c r="D655" t="s">
        <v>5430</v>
      </c>
      <c r="E655" t="s">
        <v>19</v>
      </c>
      <c r="F655" t="s">
        <v>7126</v>
      </c>
      <c r="G655" s="272">
        <v>53.75</v>
      </c>
      <c r="H655" s="272">
        <v>29982.736000000001</v>
      </c>
      <c r="I655" s="272">
        <v>35420.400999999998</v>
      </c>
      <c r="J655" s="253">
        <v>-15.351788366258191</v>
      </c>
      <c r="K655" s="272">
        <v>557818.34418604651</v>
      </c>
      <c r="L655" s="386" t="s">
        <v>7671</v>
      </c>
      <c r="M655" s="386" t="s">
        <v>7586</v>
      </c>
      <c r="N655" s="387" t="s">
        <v>7597</v>
      </c>
    </row>
    <row r="656" spans="1:14" x14ac:dyDescent="0.3">
      <c r="A656">
        <f t="shared" si="10"/>
        <v>648</v>
      </c>
      <c r="B656" s="344" t="s">
        <v>875</v>
      </c>
      <c r="C656" t="s">
        <v>2192</v>
      </c>
      <c r="D656" t="s">
        <v>5434</v>
      </c>
      <c r="E656" t="s">
        <v>35</v>
      </c>
      <c r="F656" t="s">
        <v>7126</v>
      </c>
      <c r="G656" s="272">
        <v>1020</v>
      </c>
      <c r="H656" s="272">
        <v>29084.725999999999</v>
      </c>
      <c r="I656" s="272">
        <v>34215.468999999997</v>
      </c>
      <c r="J656" s="253">
        <v>-14.995389950668219</v>
      </c>
      <c r="K656" s="272">
        <v>28514.437254901961</v>
      </c>
      <c r="L656" s="396" t="s">
        <v>875</v>
      </c>
      <c r="M656" s="396" t="s">
        <v>875</v>
      </c>
      <c r="N656" s="396" t="s">
        <v>7589</v>
      </c>
    </row>
    <row r="657" spans="1:14" x14ac:dyDescent="0.3">
      <c r="A657">
        <f t="shared" si="10"/>
        <v>649</v>
      </c>
      <c r="B657" s="236">
        <v>226091</v>
      </c>
      <c r="C657" t="s">
        <v>1177</v>
      </c>
      <c r="D657" t="s">
        <v>6121</v>
      </c>
      <c r="E657" t="s">
        <v>35</v>
      </c>
      <c r="F657" t="s">
        <v>7460</v>
      </c>
      <c r="G657" s="344" t="s">
        <v>875</v>
      </c>
      <c r="H657" s="272">
        <v>28432.822</v>
      </c>
      <c r="I657" s="272">
        <v>32167.348000000002</v>
      </c>
      <c r="J657" s="253">
        <v>-11.609679479949667</v>
      </c>
      <c r="K657" s="344" t="s">
        <v>875</v>
      </c>
      <c r="L657" s="386" t="s">
        <v>7675</v>
      </c>
      <c r="M657" s="386" t="s">
        <v>7586</v>
      </c>
      <c r="N657" s="387" t="s">
        <v>7672</v>
      </c>
    </row>
    <row r="658" spans="1:14" x14ac:dyDescent="0.3">
      <c r="A658">
        <f t="shared" si="10"/>
        <v>650</v>
      </c>
      <c r="B658" s="236">
        <v>169521</v>
      </c>
      <c r="C658" t="s">
        <v>1028</v>
      </c>
      <c r="D658" t="s">
        <v>5923</v>
      </c>
      <c r="E658" t="s">
        <v>141</v>
      </c>
      <c r="F658" t="s">
        <v>7460</v>
      </c>
      <c r="G658" s="272">
        <v>4644</v>
      </c>
      <c r="H658" s="272">
        <v>28274.644</v>
      </c>
      <c r="I658" s="272">
        <v>33580.552000000003</v>
      </c>
      <c r="J658" s="253">
        <v>-15.800538359226495</v>
      </c>
      <c r="K658" s="272">
        <v>6088.4246339362617</v>
      </c>
      <c r="L658" s="386" t="s">
        <v>7702</v>
      </c>
      <c r="M658" s="386" t="s">
        <v>7586</v>
      </c>
      <c r="N658" s="387" t="s">
        <v>7615</v>
      </c>
    </row>
    <row r="659" spans="1:14" x14ac:dyDescent="0.3">
      <c r="A659">
        <f t="shared" si="10"/>
        <v>651</v>
      </c>
      <c r="B659" s="236">
        <v>171483</v>
      </c>
      <c r="C659" t="s">
        <v>7713</v>
      </c>
      <c r="D659" t="s">
        <v>7714</v>
      </c>
      <c r="E659" t="s">
        <v>141</v>
      </c>
      <c r="F659" t="s">
        <v>7460</v>
      </c>
      <c r="G659" s="272">
        <v>1843</v>
      </c>
      <c r="H659" s="272">
        <v>27359.669000000002</v>
      </c>
      <c r="I659" s="272">
        <v>30012.964</v>
      </c>
      <c r="J659" s="253">
        <v>-8.8404963934918257</v>
      </c>
      <c r="K659" s="272">
        <v>14845.181226261529</v>
      </c>
      <c r="L659" s="386" t="s">
        <v>7675</v>
      </c>
      <c r="M659" s="386" t="s">
        <v>7586</v>
      </c>
      <c r="N659" s="387" t="s">
        <v>7615</v>
      </c>
    </row>
    <row r="660" spans="1:14" x14ac:dyDescent="0.3">
      <c r="A660">
        <f t="shared" ref="A660:A697" si="11">RANK(H660,H$9:H$697,0)</f>
        <v>652</v>
      </c>
      <c r="B660" s="236">
        <v>167260</v>
      </c>
      <c r="C660" t="s">
        <v>2003</v>
      </c>
      <c r="D660" t="s">
        <v>6211</v>
      </c>
      <c r="E660" t="s">
        <v>22</v>
      </c>
      <c r="F660" t="s">
        <v>7126</v>
      </c>
      <c r="G660" s="272">
        <v>1271</v>
      </c>
      <c r="H660" s="272">
        <v>27334.716</v>
      </c>
      <c r="I660" s="272">
        <v>32100.561000000002</v>
      </c>
      <c r="J660" s="253">
        <v>-14.846609690092333</v>
      </c>
      <c r="K660" s="272">
        <v>21506.464201416209</v>
      </c>
      <c r="L660" s="386" t="s">
        <v>7671</v>
      </c>
      <c r="M660" s="386" t="s">
        <v>7586</v>
      </c>
      <c r="N660" s="387" t="s">
        <v>7599</v>
      </c>
    </row>
    <row r="661" spans="1:14" x14ac:dyDescent="0.3">
      <c r="A661">
        <f t="shared" si="11"/>
        <v>653</v>
      </c>
      <c r="B661" s="236">
        <v>182980</v>
      </c>
      <c r="C661" t="s">
        <v>6213</v>
      </c>
      <c r="D661" t="s">
        <v>6214</v>
      </c>
      <c r="E661" t="s">
        <v>47</v>
      </c>
      <c r="F661" t="s">
        <v>7126</v>
      </c>
      <c r="G661" s="344" t="s">
        <v>875</v>
      </c>
      <c r="H661" s="272">
        <v>26850.383000000002</v>
      </c>
      <c r="I661" s="272">
        <v>31175.38</v>
      </c>
      <c r="J661" s="253">
        <v>-13.873117184136968</v>
      </c>
      <c r="K661" s="344" t="s">
        <v>875</v>
      </c>
      <c r="L661" s="386" t="s">
        <v>7671</v>
      </c>
      <c r="M661" s="386" t="s">
        <v>7586</v>
      </c>
      <c r="N661" s="387" t="s">
        <v>7599</v>
      </c>
    </row>
    <row r="662" spans="1:14" x14ac:dyDescent="0.3">
      <c r="A662">
        <f t="shared" si="11"/>
        <v>654</v>
      </c>
      <c r="B662" s="236">
        <v>161563</v>
      </c>
      <c r="C662" t="s">
        <v>1481</v>
      </c>
      <c r="D662" t="s">
        <v>5564</v>
      </c>
      <c r="E662" t="s">
        <v>16</v>
      </c>
      <c r="F662" t="s">
        <v>7126</v>
      </c>
      <c r="G662" s="272">
        <v>669.25</v>
      </c>
      <c r="H662" s="272">
        <v>26769.63</v>
      </c>
      <c r="I662" s="272">
        <v>29113.462</v>
      </c>
      <c r="J662" s="253">
        <v>-8.0506811591146388</v>
      </c>
      <c r="K662" s="272">
        <v>39999.447142323494</v>
      </c>
      <c r="L662" s="386" t="s">
        <v>7671</v>
      </c>
      <c r="M662" s="386" t="s">
        <v>7586</v>
      </c>
      <c r="N662" s="387" t="s">
        <v>7599</v>
      </c>
    </row>
    <row r="663" spans="1:14" x14ac:dyDescent="0.3">
      <c r="A663">
        <f t="shared" si="11"/>
        <v>655</v>
      </c>
      <c r="B663" s="236">
        <v>148584</v>
      </c>
      <c r="C663" t="s">
        <v>4563</v>
      </c>
      <c r="D663" t="s">
        <v>6588</v>
      </c>
      <c r="E663" t="s">
        <v>19</v>
      </c>
      <c r="F663" t="s">
        <v>7126</v>
      </c>
      <c r="G663" s="272">
        <v>2172</v>
      </c>
      <c r="H663" s="272">
        <v>26620.482</v>
      </c>
      <c r="I663" s="272">
        <v>28041.418000000001</v>
      </c>
      <c r="J663" s="253">
        <v>-5.067275841756647</v>
      </c>
      <c r="K663" s="272">
        <v>12256.207182320442</v>
      </c>
      <c r="L663" s="386" t="s">
        <v>7671</v>
      </c>
      <c r="M663" s="386" t="s">
        <v>7586</v>
      </c>
      <c r="N663" s="387" t="s">
        <v>7672</v>
      </c>
    </row>
    <row r="664" spans="1:14" x14ac:dyDescent="0.3">
      <c r="A664">
        <f t="shared" si="11"/>
        <v>656</v>
      </c>
      <c r="B664" s="236">
        <v>181738</v>
      </c>
      <c r="C664" t="s">
        <v>7715</v>
      </c>
      <c r="D664" t="s">
        <v>5481</v>
      </c>
      <c r="E664" t="s">
        <v>295</v>
      </c>
      <c r="F664" t="s">
        <v>7126</v>
      </c>
      <c r="G664" s="272">
        <v>540</v>
      </c>
      <c r="H664" s="272">
        <v>26517</v>
      </c>
      <c r="I664" s="272">
        <v>30154</v>
      </c>
      <c r="J664" s="253">
        <v>-12.06141805398952</v>
      </c>
      <c r="K664" s="272">
        <v>49105.555555555555</v>
      </c>
      <c r="L664" s="386" t="s">
        <v>7671</v>
      </c>
      <c r="M664" s="386" t="s">
        <v>7586</v>
      </c>
      <c r="N664" s="387" t="s">
        <v>7593</v>
      </c>
    </row>
    <row r="665" spans="1:14" x14ac:dyDescent="0.3">
      <c r="A665">
        <f t="shared" si="11"/>
        <v>657</v>
      </c>
      <c r="B665" s="236">
        <v>216764</v>
      </c>
      <c r="C665" t="s">
        <v>852</v>
      </c>
      <c r="D665" t="s">
        <v>6088</v>
      </c>
      <c r="E665" t="s">
        <v>8</v>
      </c>
      <c r="F665" t="s">
        <v>7138</v>
      </c>
      <c r="G665" s="344" t="s">
        <v>875</v>
      </c>
      <c r="H665" s="272">
        <v>26092.198</v>
      </c>
      <c r="I665" s="272">
        <v>29684.985000000001</v>
      </c>
      <c r="J665" s="253">
        <v>-12.103044687406781</v>
      </c>
      <c r="K665" s="344" t="s">
        <v>875</v>
      </c>
      <c r="L665" s="386" t="s">
        <v>7675</v>
      </c>
      <c r="M665" s="386" t="s">
        <v>7586</v>
      </c>
      <c r="N665" s="387" t="s">
        <v>7672</v>
      </c>
    </row>
    <row r="666" spans="1:14" x14ac:dyDescent="0.3">
      <c r="A666">
        <f t="shared" si="11"/>
        <v>658</v>
      </c>
      <c r="B666" s="236">
        <v>196246</v>
      </c>
      <c r="C666" t="s">
        <v>1428</v>
      </c>
      <c r="D666" t="s">
        <v>6180</v>
      </c>
      <c r="E666" t="s">
        <v>12</v>
      </c>
      <c r="F666" t="s">
        <v>7138</v>
      </c>
      <c r="G666" s="272">
        <v>4461.3</v>
      </c>
      <c r="H666" s="272">
        <v>25521.413</v>
      </c>
      <c r="I666" s="272">
        <v>28743.057000000001</v>
      </c>
      <c r="J666" s="253">
        <v>-11.208425046786081</v>
      </c>
      <c r="K666" s="272">
        <v>5720.622464304126</v>
      </c>
      <c r="L666" s="386" t="s">
        <v>7675</v>
      </c>
      <c r="M666" s="386" t="s">
        <v>7586</v>
      </c>
      <c r="N666" s="387" t="s">
        <v>7599</v>
      </c>
    </row>
    <row r="667" spans="1:14" x14ac:dyDescent="0.3">
      <c r="A667">
        <f t="shared" si="11"/>
        <v>659</v>
      </c>
      <c r="B667" s="236">
        <v>226231</v>
      </c>
      <c r="C667" t="s">
        <v>1187</v>
      </c>
      <c r="D667" t="s">
        <v>6176</v>
      </c>
      <c r="E667" t="s">
        <v>35</v>
      </c>
      <c r="F667" t="s">
        <v>7126</v>
      </c>
      <c r="G667" s="272">
        <v>2028</v>
      </c>
      <c r="H667" s="272">
        <v>25356.312000000002</v>
      </c>
      <c r="I667" s="272">
        <v>28532.914000000001</v>
      </c>
      <c r="J667" s="253">
        <v>-11.133114549744201</v>
      </c>
      <c r="K667" s="272">
        <v>12503.112426035503</v>
      </c>
      <c r="L667" s="386" t="s">
        <v>7671</v>
      </c>
      <c r="M667" s="386" t="s">
        <v>7586</v>
      </c>
      <c r="N667" s="387" t="s">
        <v>7599</v>
      </c>
    </row>
    <row r="668" spans="1:14" x14ac:dyDescent="0.3">
      <c r="A668">
        <f t="shared" si="11"/>
        <v>660</v>
      </c>
      <c r="B668" s="236">
        <v>218821</v>
      </c>
      <c r="C668" t="s">
        <v>1399</v>
      </c>
      <c r="D668" t="s">
        <v>5750</v>
      </c>
      <c r="E668" t="s">
        <v>87</v>
      </c>
      <c r="F668" t="s">
        <v>7126</v>
      </c>
      <c r="G668" s="272">
        <v>932</v>
      </c>
      <c r="H668" s="272">
        <v>24823.616000000002</v>
      </c>
      <c r="I668" s="272">
        <v>28246.991999999998</v>
      </c>
      <c r="J668" s="253">
        <v>-12.119435584504007</v>
      </c>
      <c r="K668" s="272">
        <v>26634.781115879829</v>
      </c>
      <c r="L668" s="386" t="s">
        <v>7671</v>
      </c>
      <c r="M668" s="386" t="s">
        <v>7586</v>
      </c>
      <c r="N668" s="387" t="s">
        <v>7615</v>
      </c>
    </row>
    <row r="669" spans="1:14" x14ac:dyDescent="0.3">
      <c r="A669" s="381">
        <f t="shared" si="11"/>
        <v>661</v>
      </c>
      <c r="B669" s="392" t="s">
        <v>875</v>
      </c>
      <c r="C669" s="381" t="s">
        <v>1490</v>
      </c>
      <c r="D669" s="381" t="s">
        <v>6200</v>
      </c>
      <c r="E669" s="381" t="s">
        <v>1491</v>
      </c>
      <c r="F669" s="381" t="s">
        <v>7681</v>
      </c>
      <c r="G669" s="384">
        <v>7475</v>
      </c>
      <c r="H669" s="384">
        <v>24800.975999999999</v>
      </c>
      <c r="I669" s="384">
        <v>25461.457999999999</v>
      </c>
      <c r="J669" s="393">
        <v>-2.5940462639649309</v>
      </c>
      <c r="K669" s="384">
        <v>3317.8563210702341</v>
      </c>
      <c r="L669" s="394" t="s">
        <v>875</v>
      </c>
      <c r="M669" s="394" t="s">
        <v>875</v>
      </c>
      <c r="N669" s="394" t="s">
        <v>7589</v>
      </c>
    </row>
    <row r="670" spans="1:14" x14ac:dyDescent="0.3">
      <c r="A670">
        <f t="shared" si="11"/>
        <v>662</v>
      </c>
      <c r="B670" s="236">
        <v>214883</v>
      </c>
      <c r="C670" t="s">
        <v>1324</v>
      </c>
      <c r="D670" t="s">
        <v>5418</v>
      </c>
      <c r="E670" t="s">
        <v>8</v>
      </c>
      <c r="F670" t="s">
        <v>7126</v>
      </c>
      <c r="G670" s="272">
        <v>419</v>
      </c>
      <c r="H670" s="272">
        <v>24551.502</v>
      </c>
      <c r="I670" s="272">
        <v>30034.727999999999</v>
      </c>
      <c r="J670" s="253">
        <v>-18.2562865227213</v>
      </c>
      <c r="K670" s="272">
        <v>58595.470167064443</v>
      </c>
      <c r="L670" s="386" t="s">
        <v>7671</v>
      </c>
      <c r="M670" s="386" t="s">
        <v>7586</v>
      </c>
      <c r="N670" s="387" t="s">
        <v>7593</v>
      </c>
    </row>
    <row r="671" spans="1:14" x14ac:dyDescent="0.3">
      <c r="A671">
        <f t="shared" si="11"/>
        <v>663</v>
      </c>
      <c r="B671" s="236">
        <v>240754</v>
      </c>
      <c r="C671" t="s">
        <v>2063</v>
      </c>
      <c r="D671" t="s">
        <v>7716</v>
      </c>
      <c r="E671" t="s">
        <v>2064</v>
      </c>
      <c r="F671" t="s">
        <v>7460</v>
      </c>
      <c r="G671" s="272">
        <v>2801</v>
      </c>
      <c r="H671" s="272">
        <v>24384.698</v>
      </c>
      <c r="I671" s="272">
        <v>26201.435000000001</v>
      </c>
      <c r="J671" s="253">
        <v>-6.9337309196996264</v>
      </c>
      <c r="K671" s="272">
        <v>8705.7115315958581</v>
      </c>
      <c r="L671" s="386" t="s">
        <v>7675</v>
      </c>
      <c r="M671" s="386" t="s">
        <v>7586</v>
      </c>
      <c r="N671" s="387" t="s">
        <v>7599</v>
      </c>
    </row>
    <row r="672" spans="1:14" x14ac:dyDescent="0.3">
      <c r="A672">
        <f t="shared" si="11"/>
        <v>664</v>
      </c>
      <c r="B672" s="236">
        <v>208318</v>
      </c>
      <c r="C672" t="s">
        <v>971</v>
      </c>
      <c r="D672" t="s">
        <v>6178</v>
      </c>
      <c r="E672" t="s">
        <v>33</v>
      </c>
      <c r="F672" t="s">
        <v>7138</v>
      </c>
      <c r="G672" s="272">
        <v>2390</v>
      </c>
      <c r="H672" s="272">
        <v>24296.708999999999</v>
      </c>
      <c r="I672" s="272">
        <v>28328.088</v>
      </c>
      <c r="J672" s="253">
        <v>-14.231031052995883</v>
      </c>
      <c r="K672" s="272">
        <v>10165.987029288703</v>
      </c>
      <c r="L672" s="386" t="s">
        <v>7702</v>
      </c>
      <c r="M672" s="386" t="s">
        <v>7586</v>
      </c>
      <c r="N672" s="387" t="s">
        <v>7615</v>
      </c>
    </row>
    <row r="673" spans="1:14" x14ac:dyDescent="0.3">
      <c r="A673">
        <f t="shared" si="11"/>
        <v>665</v>
      </c>
      <c r="B673" s="236">
        <v>102234</v>
      </c>
      <c r="C673" t="s">
        <v>3997</v>
      </c>
      <c r="D673" t="s">
        <v>5647</v>
      </c>
      <c r="E673" t="s">
        <v>97</v>
      </c>
      <c r="F673" t="s">
        <v>7126</v>
      </c>
      <c r="G673" s="344" t="s">
        <v>875</v>
      </c>
      <c r="H673" s="272">
        <v>24145.493999999999</v>
      </c>
      <c r="I673" s="272">
        <v>28066.560000000001</v>
      </c>
      <c r="J673" s="253">
        <v>-13.970597037898481</v>
      </c>
      <c r="K673" s="344" t="s">
        <v>875</v>
      </c>
      <c r="L673" s="386" t="s">
        <v>7671</v>
      </c>
      <c r="M673" s="386" t="s">
        <v>7586</v>
      </c>
      <c r="N673" s="387" t="s">
        <v>7593</v>
      </c>
    </row>
    <row r="674" spans="1:14" x14ac:dyDescent="0.3">
      <c r="A674">
        <f t="shared" si="11"/>
        <v>666</v>
      </c>
      <c r="B674" s="236">
        <v>487524</v>
      </c>
      <c r="C674" t="s">
        <v>6156</v>
      </c>
      <c r="D674" t="s">
        <v>6157</v>
      </c>
      <c r="E674" t="s">
        <v>16</v>
      </c>
      <c r="F674" t="s">
        <v>7126</v>
      </c>
      <c r="G674" s="272">
        <v>2869</v>
      </c>
      <c r="H674" s="272">
        <v>23487.677</v>
      </c>
      <c r="I674" s="272">
        <v>25234.861000000001</v>
      </c>
      <c r="J674" s="253">
        <v>-6.9236917928733588</v>
      </c>
      <c r="K674" s="272">
        <v>8186.7120948065531</v>
      </c>
      <c r="L674" s="386" t="s">
        <v>7671</v>
      </c>
      <c r="M674" s="386" t="s">
        <v>7586</v>
      </c>
      <c r="N674" s="387" t="s">
        <v>7672</v>
      </c>
    </row>
    <row r="675" spans="1:14" x14ac:dyDescent="0.3">
      <c r="A675">
        <f t="shared" si="11"/>
        <v>667</v>
      </c>
      <c r="B675" s="236">
        <v>204477</v>
      </c>
      <c r="C675" t="s">
        <v>7717</v>
      </c>
      <c r="D675" t="s">
        <v>7718</v>
      </c>
      <c r="E675" t="s">
        <v>56</v>
      </c>
      <c r="F675" t="s">
        <v>7138</v>
      </c>
      <c r="G675" s="272">
        <v>1011</v>
      </c>
      <c r="H675" s="272">
        <v>22887.276000000002</v>
      </c>
      <c r="I675" s="272">
        <v>19707.884999999998</v>
      </c>
      <c r="J675" s="253">
        <v>16.132583481180248</v>
      </c>
      <c r="K675" s="272">
        <v>22638.25519287834</v>
      </c>
      <c r="L675" s="386" t="s">
        <v>7675</v>
      </c>
      <c r="M675" s="386" t="s">
        <v>7586</v>
      </c>
      <c r="N675" s="387" t="s">
        <v>7597</v>
      </c>
    </row>
    <row r="676" spans="1:14" x14ac:dyDescent="0.3">
      <c r="A676">
        <f t="shared" si="11"/>
        <v>668</v>
      </c>
      <c r="B676" s="236">
        <v>186201</v>
      </c>
      <c r="C676" t="s">
        <v>1342</v>
      </c>
      <c r="D676" t="s">
        <v>6185</v>
      </c>
      <c r="E676" t="s">
        <v>279</v>
      </c>
      <c r="F676" t="s">
        <v>7592</v>
      </c>
      <c r="G676" s="272">
        <v>4867</v>
      </c>
      <c r="H676" s="272">
        <v>22651.808000000001</v>
      </c>
      <c r="I676" s="272">
        <v>26896.565999999999</v>
      </c>
      <c r="J676" s="253">
        <v>-15.781784187617109</v>
      </c>
      <c r="K676" s="272">
        <v>4654.1623176494759</v>
      </c>
      <c r="L676" s="386" t="s">
        <v>7675</v>
      </c>
      <c r="M676" s="386" t="s">
        <v>7586</v>
      </c>
      <c r="N676" s="387" t="s">
        <v>7599</v>
      </c>
    </row>
    <row r="677" spans="1:14" x14ac:dyDescent="0.3">
      <c r="A677">
        <f t="shared" si="11"/>
        <v>669</v>
      </c>
      <c r="B677" s="236">
        <v>110574</v>
      </c>
      <c r="C677" t="s">
        <v>944</v>
      </c>
      <c r="D677" t="s">
        <v>6193</v>
      </c>
      <c r="E677" t="s">
        <v>39</v>
      </c>
      <c r="F677" t="s">
        <v>7460</v>
      </c>
      <c r="G677" s="344" t="s">
        <v>875</v>
      </c>
      <c r="H677" s="272">
        <v>22448.788</v>
      </c>
      <c r="I677" s="272">
        <v>20704.912</v>
      </c>
      <c r="J677" s="253">
        <v>8.422523119151629</v>
      </c>
      <c r="K677" s="344" t="s">
        <v>875</v>
      </c>
      <c r="L677" s="386" t="s">
        <v>7675</v>
      </c>
      <c r="M677" s="386" t="s">
        <v>7586</v>
      </c>
      <c r="N677" s="387" t="s">
        <v>7672</v>
      </c>
    </row>
    <row r="678" spans="1:14" x14ac:dyDescent="0.3">
      <c r="A678">
        <f t="shared" si="11"/>
        <v>670</v>
      </c>
      <c r="B678" s="236">
        <v>231420</v>
      </c>
      <c r="C678" t="s">
        <v>892</v>
      </c>
      <c r="D678" t="s">
        <v>5681</v>
      </c>
      <c r="E678" t="s">
        <v>14</v>
      </c>
      <c r="F678" t="s">
        <v>7126</v>
      </c>
      <c r="G678" s="272">
        <v>1109</v>
      </c>
      <c r="H678" s="272">
        <v>21802.324000000001</v>
      </c>
      <c r="I678" s="272">
        <v>25299.168000000001</v>
      </c>
      <c r="J678" s="253">
        <v>-13.821972327311316</v>
      </c>
      <c r="K678" s="272">
        <v>19659.444544634807</v>
      </c>
      <c r="L678" s="386" t="s">
        <v>7671</v>
      </c>
      <c r="M678" s="386" t="s">
        <v>7586</v>
      </c>
      <c r="N678" s="387" t="s">
        <v>7599</v>
      </c>
    </row>
    <row r="679" spans="1:14" x14ac:dyDescent="0.3">
      <c r="A679">
        <f t="shared" si="11"/>
        <v>671</v>
      </c>
      <c r="B679" s="236">
        <v>110547</v>
      </c>
      <c r="C679" t="s">
        <v>6220</v>
      </c>
      <c r="D679" t="s">
        <v>6221</v>
      </c>
      <c r="E679" t="s">
        <v>39</v>
      </c>
      <c r="F679" t="s">
        <v>7138</v>
      </c>
      <c r="G679" s="272">
        <v>14758</v>
      </c>
      <c r="H679" s="272">
        <v>20043.378000000001</v>
      </c>
      <c r="I679" s="272">
        <v>18245.512999999999</v>
      </c>
      <c r="J679" s="253">
        <v>9.8537377381496487</v>
      </c>
      <c r="K679" s="272">
        <v>1358.1364683561458</v>
      </c>
      <c r="L679" s="386" t="s">
        <v>7675</v>
      </c>
      <c r="M679" s="386" t="s">
        <v>7586</v>
      </c>
      <c r="N679" s="387" t="s">
        <v>7599</v>
      </c>
    </row>
    <row r="680" spans="1:14" x14ac:dyDescent="0.3">
      <c r="A680">
        <f t="shared" si="11"/>
        <v>672</v>
      </c>
      <c r="B680" s="236">
        <v>170541</v>
      </c>
      <c r="C680" t="s">
        <v>6183</v>
      </c>
      <c r="D680" t="s">
        <v>5641</v>
      </c>
      <c r="E680" t="s">
        <v>141</v>
      </c>
      <c r="F680" t="s">
        <v>7138</v>
      </c>
      <c r="G680" s="272">
        <v>3507</v>
      </c>
      <c r="H680" s="272">
        <v>19579.106</v>
      </c>
      <c r="I680" s="272">
        <v>24178.335999999999</v>
      </c>
      <c r="J680" s="253">
        <v>-19.022111364487614</v>
      </c>
      <c r="K680" s="272">
        <v>5582.8645566010837</v>
      </c>
      <c r="L680" s="386" t="s">
        <v>7702</v>
      </c>
      <c r="M680" s="386" t="s">
        <v>7586</v>
      </c>
      <c r="N680" s="387" t="s">
        <v>7615</v>
      </c>
    </row>
    <row r="681" spans="1:14" x14ac:dyDescent="0.3">
      <c r="A681">
        <f t="shared" si="11"/>
        <v>673</v>
      </c>
      <c r="B681" s="236">
        <v>238980</v>
      </c>
      <c r="C681" t="s">
        <v>7552</v>
      </c>
      <c r="D681" t="s">
        <v>7308</v>
      </c>
      <c r="E681" t="s">
        <v>1</v>
      </c>
      <c r="F681" t="s">
        <v>7126</v>
      </c>
      <c r="G681" s="272">
        <v>1266</v>
      </c>
      <c r="H681" s="272">
        <v>18307.593000000001</v>
      </c>
      <c r="I681" s="272">
        <v>21444.249</v>
      </c>
      <c r="J681" s="253">
        <v>-14.62702657481733</v>
      </c>
      <c r="K681" s="272">
        <v>14460.973933649289</v>
      </c>
      <c r="L681" s="386" t="s">
        <v>7671</v>
      </c>
      <c r="M681" s="386" t="s">
        <v>7586</v>
      </c>
      <c r="N681" s="387" t="s">
        <v>7599</v>
      </c>
    </row>
    <row r="682" spans="1:14" x14ac:dyDescent="0.3">
      <c r="A682">
        <f t="shared" si="11"/>
        <v>674</v>
      </c>
      <c r="B682" s="236">
        <v>210304</v>
      </c>
      <c r="C682" t="s">
        <v>7551</v>
      </c>
      <c r="D682" t="s">
        <v>5589</v>
      </c>
      <c r="E682" t="s">
        <v>33</v>
      </c>
      <c r="F682" t="s">
        <v>7126</v>
      </c>
      <c r="G682" s="272">
        <v>652</v>
      </c>
      <c r="H682" s="272">
        <v>18162.073</v>
      </c>
      <c r="I682" s="272">
        <v>20253.71</v>
      </c>
      <c r="J682" s="253">
        <v>-10.327179563645377</v>
      </c>
      <c r="K682" s="272">
        <v>27855.940184049079</v>
      </c>
      <c r="L682" s="386" t="s">
        <v>7671</v>
      </c>
      <c r="M682" s="386" t="s">
        <v>7586</v>
      </c>
      <c r="N682" s="387" t="s">
        <v>7593</v>
      </c>
    </row>
    <row r="683" spans="1:14" x14ac:dyDescent="0.3">
      <c r="A683">
        <f t="shared" si="11"/>
        <v>675</v>
      </c>
      <c r="B683" s="236">
        <v>110495</v>
      </c>
      <c r="C683" t="s">
        <v>954</v>
      </c>
      <c r="D683" t="s">
        <v>6212</v>
      </c>
      <c r="E683" t="s">
        <v>39</v>
      </c>
      <c r="F683" t="s">
        <v>7460</v>
      </c>
      <c r="G683" s="272">
        <v>8475</v>
      </c>
      <c r="H683" s="272">
        <v>17521.345000000001</v>
      </c>
      <c r="I683" s="272">
        <v>19952.255000000001</v>
      </c>
      <c r="J683" s="253">
        <v>-12.183635383569426</v>
      </c>
      <c r="K683" s="272">
        <v>2067.4153392330381</v>
      </c>
      <c r="L683" s="386" t="s">
        <v>7675</v>
      </c>
      <c r="M683" s="386" t="s">
        <v>7586</v>
      </c>
      <c r="N683" s="387" t="s">
        <v>7599</v>
      </c>
    </row>
    <row r="684" spans="1:14" x14ac:dyDescent="0.3">
      <c r="A684">
        <f t="shared" si="11"/>
        <v>676</v>
      </c>
      <c r="B684" s="236">
        <v>219082</v>
      </c>
      <c r="C684" t="s">
        <v>6219</v>
      </c>
      <c r="D684" t="s">
        <v>5447</v>
      </c>
      <c r="E684" t="s">
        <v>45</v>
      </c>
      <c r="F684" t="s">
        <v>7460</v>
      </c>
      <c r="G684" s="272">
        <v>1978</v>
      </c>
      <c r="H684" s="272">
        <v>17441.044000000002</v>
      </c>
      <c r="I684" s="272">
        <v>20100.924999999999</v>
      </c>
      <c r="J684" s="253">
        <v>-13.232629841661517</v>
      </c>
      <c r="K684" s="272">
        <v>8817.5146612740136</v>
      </c>
      <c r="L684" s="386" t="s">
        <v>7675</v>
      </c>
      <c r="M684" s="386" t="s">
        <v>7586</v>
      </c>
      <c r="N684" s="387" t="s">
        <v>7599</v>
      </c>
    </row>
    <row r="685" spans="1:14" x14ac:dyDescent="0.3">
      <c r="A685">
        <f t="shared" si="11"/>
        <v>677</v>
      </c>
      <c r="B685" s="236">
        <v>106148</v>
      </c>
      <c r="C685" t="s">
        <v>7636</v>
      </c>
      <c r="D685" t="s">
        <v>7637</v>
      </c>
      <c r="E685" t="s">
        <v>156</v>
      </c>
      <c r="F685" t="s">
        <v>7138</v>
      </c>
      <c r="G685" s="344" t="s">
        <v>875</v>
      </c>
      <c r="H685" s="272">
        <v>16815.626</v>
      </c>
      <c r="I685" s="272">
        <v>19561.621999999999</v>
      </c>
      <c r="J685" s="253">
        <v>-14.03767029134905</v>
      </c>
      <c r="K685" s="344" t="s">
        <v>875</v>
      </c>
      <c r="L685" s="386" t="s">
        <v>7702</v>
      </c>
      <c r="M685" s="386" t="s">
        <v>7586</v>
      </c>
      <c r="N685" s="387" t="s">
        <v>7615</v>
      </c>
    </row>
    <row r="686" spans="1:14" x14ac:dyDescent="0.3">
      <c r="A686">
        <f t="shared" si="11"/>
        <v>678</v>
      </c>
      <c r="B686" s="236">
        <v>170037</v>
      </c>
      <c r="C686" t="s">
        <v>1016</v>
      </c>
      <c r="D686" t="s">
        <v>5812</v>
      </c>
      <c r="E686" t="s">
        <v>141</v>
      </c>
      <c r="F686" t="s">
        <v>7126</v>
      </c>
      <c r="G686" s="272">
        <v>1668</v>
      </c>
      <c r="H686" s="272">
        <v>16402.62</v>
      </c>
      <c r="I686" s="272">
        <v>15675.882</v>
      </c>
      <c r="J686" s="253">
        <v>4.6360262216824548</v>
      </c>
      <c r="K686" s="272">
        <v>9833.705035971223</v>
      </c>
      <c r="L686" s="386" t="s">
        <v>7671</v>
      </c>
      <c r="M686" s="386" t="s">
        <v>7586</v>
      </c>
      <c r="N686" s="387" t="s">
        <v>7599</v>
      </c>
    </row>
    <row r="687" spans="1:14" x14ac:dyDescent="0.3">
      <c r="A687">
        <f t="shared" si="11"/>
        <v>679</v>
      </c>
      <c r="B687" s="344" t="s">
        <v>875</v>
      </c>
      <c r="C687" t="s">
        <v>6400</v>
      </c>
      <c r="D687" t="s">
        <v>5721</v>
      </c>
      <c r="E687" t="s">
        <v>241</v>
      </c>
      <c r="F687" t="s">
        <v>7126</v>
      </c>
      <c r="G687" s="272">
        <v>4112</v>
      </c>
      <c r="H687" s="272">
        <v>16285.732</v>
      </c>
      <c r="I687" s="272">
        <v>18507.858</v>
      </c>
      <c r="J687" s="253">
        <v>-12.006392095724962</v>
      </c>
      <c r="K687" s="272">
        <v>3960.5379377431905</v>
      </c>
      <c r="L687" s="396" t="s">
        <v>875</v>
      </c>
      <c r="M687" s="396" t="s">
        <v>875</v>
      </c>
      <c r="N687" s="396" t="s">
        <v>7589</v>
      </c>
    </row>
    <row r="688" spans="1:14" x14ac:dyDescent="0.3">
      <c r="A688">
        <f t="shared" si="11"/>
        <v>680</v>
      </c>
      <c r="B688" s="236">
        <v>126979</v>
      </c>
      <c r="C688" t="s">
        <v>1030</v>
      </c>
      <c r="D688" t="s">
        <v>6836</v>
      </c>
      <c r="E688" t="s">
        <v>178</v>
      </c>
      <c r="F688" t="s">
        <v>7126</v>
      </c>
      <c r="G688" s="272">
        <v>689</v>
      </c>
      <c r="H688" s="272">
        <v>14400.161</v>
      </c>
      <c r="I688" s="272">
        <v>16215.968999999999</v>
      </c>
      <c r="J688" s="253">
        <v>-11.197653374892367</v>
      </c>
      <c r="K688" s="272">
        <v>20900.088534107403</v>
      </c>
      <c r="L688" s="386" t="s">
        <v>7671</v>
      </c>
      <c r="M688" s="386" t="s">
        <v>7586</v>
      </c>
      <c r="N688" s="387" t="s">
        <v>7599</v>
      </c>
    </row>
    <row r="689" spans="1:14" x14ac:dyDescent="0.3">
      <c r="A689">
        <f t="shared" si="11"/>
        <v>681</v>
      </c>
      <c r="B689" s="236">
        <v>221643</v>
      </c>
      <c r="C689" t="s">
        <v>1325</v>
      </c>
      <c r="D689" t="s">
        <v>5512</v>
      </c>
      <c r="E689" t="s">
        <v>28</v>
      </c>
      <c r="F689" t="s">
        <v>7138</v>
      </c>
      <c r="G689" s="272">
        <v>5508</v>
      </c>
      <c r="H689" s="272">
        <v>13271.528</v>
      </c>
      <c r="I689" s="272">
        <v>15474.053</v>
      </c>
      <c r="J689" s="253">
        <v>-14.233665866337669</v>
      </c>
      <c r="K689" s="272">
        <v>2409.5003631082063</v>
      </c>
      <c r="L689" s="386" t="s">
        <v>7702</v>
      </c>
      <c r="M689" s="386" t="s">
        <v>7586</v>
      </c>
      <c r="N689" s="387" t="s">
        <v>7615</v>
      </c>
    </row>
    <row r="690" spans="1:14" x14ac:dyDescent="0.3">
      <c r="A690">
        <f t="shared" si="11"/>
        <v>682</v>
      </c>
      <c r="B690" s="344" t="s">
        <v>875</v>
      </c>
      <c r="C690" t="s">
        <v>7719</v>
      </c>
      <c r="D690" t="s">
        <v>5458</v>
      </c>
      <c r="E690" t="s">
        <v>22</v>
      </c>
      <c r="F690" t="s">
        <v>7684</v>
      </c>
      <c r="G690" s="344" t="s">
        <v>875</v>
      </c>
      <c r="H690" s="272">
        <v>13034.550999999999</v>
      </c>
      <c r="I690" s="272">
        <v>16505.906999999999</v>
      </c>
      <c r="J690" s="253">
        <v>-21.030992116943345</v>
      </c>
      <c r="K690" s="344" t="s">
        <v>875</v>
      </c>
      <c r="L690" s="396" t="s">
        <v>875</v>
      </c>
      <c r="M690" s="396" t="s">
        <v>875</v>
      </c>
      <c r="N690" s="396" t="s">
        <v>7589</v>
      </c>
    </row>
    <row r="691" spans="1:14" x14ac:dyDescent="0.3">
      <c r="A691">
        <f t="shared" si="11"/>
        <v>683</v>
      </c>
      <c r="B691" s="236">
        <v>218353</v>
      </c>
      <c r="C691" t="s">
        <v>6232</v>
      </c>
      <c r="D691" t="s">
        <v>7424</v>
      </c>
      <c r="E691" t="s">
        <v>87</v>
      </c>
      <c r="F691" t="s">
        <v>7138</v>
      </c>
      <c r="G691" s="272">
        <v>5617</v>
      </c>
      <c r="H691" s="272">
        <v>11732.915999999999</v>
      </c>
      <c r="I691" s="272">
        <v>12000.981</v>
      </c>
      <c r="J691" s="253">
        <v>-2.2336923956466559</v>
      </c>
      <c r="K691" s="272">
        <v>2088.8225031155421</v>
      </c>
      <c r="L691" s="386" t="s">
        <v>7702</v>
      </c>
      <c r="M691" s="386" t="s">
        <v>7586</v>
      </c>
      <c r="N691" s="387" t="s">
        <v>7615</v>
      </c>
    </row>
    <row r="692" spans="1:14" x14ac:dyDescent="0.3">
      <c r="A692">
        <f t="shared" si="11"/>
        <v>684</v>
      </c>
      <c r="B692" s="236">
        <v>231536</v>
      </c>
      <c r="C692" t="s">
        <v>6228</v>
      </c>
      <c r="D692" t="s">
        <v>6229</v>
      </c>
      <c r="E692" t="s">
        <v>14</v>
      </c>
      <c r="F692" t="s">
        <v>7138</v>
      </c>
      <c r="G692" s="272">
        <v>1766</v>
      </c>
      <c r="H692" s="272">
        <v>11253.620999999999</v>
      </c>
      <c r="I692" s="272">
        <v>11975.267</v>
      </c>
      <c r="J692" s="253">
        <v>-6.026137037278585</v>
      </c>
      <c r="K692" s="272">
        <v>6372.3788221970553</v>
      </c>
      <c r="L692" s="386" t="s">
        <v>7702</v>
      </c>
      <c r="M692" s="386" t="s">
        <v>7586</v>
      </c>
      <c r="N692" s="387" t="s">
        <v>7615</v>
      </c>
    </row>
    <row r="693" spans="1:14" x14ac:dyDescent="0.3">
      <c r="A693">
        <f t="shared" si="11"/>
        <v>685</v>
      </c>
      <c r="B693" s="236">
        <v>111188</v>
      </c>
      <c r="C693" t="s">
        <v>938</v>
      </c>
      <c r="D693" t="s">
        <v>6227</v>
      </c>
      <c r="E693" t="s">
        <v>39</v>
      </c>
      <c r="F693" t="s">
        <v>7138</v>
      </c>
      <c r="G693" s="272">
        <v>938</v>
      </c>
      <c r="H693" s="272">
        <v>10396.983</v>
      </c>
      <c r="I693" s="272">
        <v>11594.509</v>
      </c>
      <c r="J693" s="253">
        <v>-10.328389067618128</v>
      </c>
      <c r="K693" s="272">
        <v>11084.203624733476</v>
      </c>
      <c r="L693" s="386" t="s">
        <v>7675</v>
      </c>
      <c r="M693" s="386" t="s">
        <v>7586</v>
      </c>
      <c r="N693" s="387" t="s">
        <v>7593</v>
      </c>
    </row>
    <row r="694" spans="1:14" x14ac:dyDescent="0.3">
      <c r="A694">
        <f t="shared" si="11"/>
        <v>686</v>
      </c>
      <c r="B694" s="236">
        <v>213020</v>
      </c>
      <c r="C694" t="s">
        <v>1142</v>
      </c>
      <c r="D694" t="s">
        <v>5973</v>
      </c>
      <c r="E694" t="s">
        <v>8</v>
      </c>
      <c r="F694" t="s">
        <v>7460</v>
      </c>
      <c r="G694" s="272">
        <v>7290</v>
      </c>
      <c r="H694" s="272">
        <v>8191.0209999999997</v>
      </c>
      <c r="I694" s="272">
        <v>9455.4619999999995</v>
      </c>
      <c r="J694" s="253">
        <v>-13.372598821718071</v>
      </c>
      <c r="K694" s="272">
        <v>1123.5968449931413</v>
      </c>
      <c r="L694" s="386" t="s">
        <v>7675</v>
      </c>
      <c r="M694" s="386" t="s">
        <v>7586</v>
      </c>
      <c r="N694" s="387" t="s">
        <v>7672</v>
      </c>
    </row>
    <row r="695" spans="1:14" x14ac:dyDescent="0.3">
      <c r="A695">
        <f t="shared" si="11"/>
        <v>687</v>
      </c>
      <c r="B695" s="236">
        <v>147800</v>
      </c>
      <c r="C695" t="s">
        <v>1301</v>
      </c>
      <c r="D695" t="s">
        <v>6725</v>
      </c>
      <c r="E695" t="s">
        <v>19</v>
      </c>
      <c r="F695" t="s">
        <v>7138</v>
      </c>
      <c r="G695" s="272">
        <v>4562</v>
      </c>
      <c r="H695" s="272">
        <v>6208.576</v>
      </c>
      <c r="I695" s="272">
        <v>6668.8639999999996</v>
      </c>
      <c r="J695" s="253">
        <v>-6.9020450859396743</v>
      </c>
      <c r="K695" s="272">
        <v>1360.932924156072</v>
      </c>
      <c r="L695" s="386" t="s">
        <v>7702</v>
      </c>
      <c r="M695" s="386" t="s">
        <v>7586</v>
      </c>
      <c r="N695" s="387" t="s">
        <v>7615</v>
      </c>
    </row>
    <row r="696" spans="1:14" x14ac:dyDescent="0.3">
      <c r="A696">
        <f t="shared" si="11"/>
        <v>688</v>
      </c>
      <c r="B696" s="236">
        <v>203599</v>
      </c>
      <c r="C696" t="s">
        <v>3679</v>
      </c>
      <c r="D696" t="s">
        <v>6602</v>
      </c>
      <c r="E696" t="s">
        <v>56</v>
      </c>
      <c r="F696" t="s">
        <v>7460</v>
      </c>
      <c r="G696" s="272">
        <v>2498</v>
      </c>
      <c r="H696" s="272">
        <v>5760.0680000000002</v>
      </c>
      <c r="I696" s="272">
        <v>6025.9260000000004</v>
      </c>
      <c r="J696" s="253">
        <v>-4.4119028345187115</v>
      </c>
      <c r="K696" s="272">
        <v>2305.8718975180145</v>
      </c>
      <c r="L696" s="386" t="s">
        <v>7702</v>
      </c>
      <c r="M696" s="386" t="s">
        <v>7586</v>
      </c>
      <c r="N696" s="387" t="s">
        <v>7615</v>
      </c>
    </row>
    <row r="697" spans="1:14" ht="15" thickBot="1" x14ac:dyDescent="0.35">
      <c r="A697" s="256">
        <f t="shared" si="11"/>
        <v>689</v>
      </c>
      <c r="B697" s="255">
        <v>433387</v>
      </c>
      <c r="C697" s="256" t="s">
        <v>7720</v>
      </c>
      <c r="D697" s="256" t="s">
        <v>7721</v>
      </c>
      <c r="E697" s="256" t="s">
        <v>5</v>
      </c>
      <c r="F697" s="256" t="s">
        <v>7126</v>
      </c>
      <c r="G697" s="399">
        <v>129575</v>
      </c>
      <c r="H697" s="399">
        <v>1066.6869999999999</v>
      </c>
      <c r="I697" s="400" t="s">
        <v>875</v>
      </c>
      <c r="J697" s="400" t="s">
        <v>875</v>
      </c>
      <c r="K697" s="399">
        <v>8.2321975689754971</v>
      </c>
      <c r="L697" s="401" t="s">
        <v>7671</v>
      </c>
      <c r="M697" s="401" t="s">
        <v>7586</v>
      </c>
      <c r="N697" s="402" t="s">
        <v>7599</v>
      </c>
    </row>
    <row r="698" spans="1:14" x14ac:dyDescent="0.3">
      <c r="B698" s="236"/>
      <c r="G698" s="398"/>
      <c r="H698" s="398"/>
      <c r="I698" s="398"/>
      <c r="J698" s="342"/>
      <c r="K698" s="398"/>
      <c r="L698" s="236"/>
      <c r="M698" s="236"/>
      <c r="N698" s="236"/>
    </row>
    <row r="699" spans="1:14" x14ac:dyDescent="0.3">
      <c r="B699" s="236"/>
      <c r="C699" t="s">
        <v>861</v>
      </c>
      <c r="G699" s="398">
        <v>11504</v>
      </c>
      <c r="H699" s="398">
        <v>1185440</v>
      </c>
      <c r="I699" s="398">
        <v>1248935</v>
      </c>
      <c r="J699" s="342">
        <f>((H699-I699)/I699)*100</f>
        <v>-5.0839315096462192</v>
      </c>
      <c r="K699" s="398">
        <v>218866</v>
      </c>
      <c r="L699" s="236"/>
      <c r="M699" s="236"/>
      <c r="N699" s="236"/>
    </row>
    <row r="700" spans="1:14" x14ac:dyDescent="0.3">
      <c r="B700" s="236"/>
      <c r="C700" t="s">
        <v>7321</v>
      </c>
      <c r="G700" s="398">
        <v>4145</v>
      </c>
      <c r="H700" s="398">
        <v>208735</v>
      </c>
      <c r="I700" s="398">
        <v>230846</v>
      </c>
      <c r="J700" s="342">
        <f>((H700-I700)/I700)*100</f>
        <v>-9.5782469698413664</v>
      </c>
      <c r="K700" s="398">
        <v>49106</v>
      </c>
      <c r="L700" s="236"/>
      <c r="M700" s="236"/>
      <c r="N700" s="236"/>
    </row>
    <row r="701" spans="1:14" ht="15" thickBot="1" x14ac:dyDescent="0.35">
      <c r="A701" s="250"/>
      <c r="B701" s="261"/>
      <c r="C701" s="250"/>
      <c r="D701" s="250"/>
      <c r="E701" s="250"/>
      <c r="F701" s="250"/>
      <c r="G701" s="403"/>
      <c r="H701" s="403"/>
      <c r="I701" s="403"/>
      <c r="J701" s="380"/>
      <c r="K701" s="403"/>
      <c r="L701" s="261"/>
      <c r="M701" s="261"/>
      <c r="N701" s="261"/>
    </row>
    <row r="702" spans="1:14" ht="15" thickTop="1" x14ac:dyDescent="0.3"/>
    <row r="703" spans="1:14" x14ac:dyDescent="0.3">
      <c r="A703" t="s">
        <v>7722</v>
      </c>
    </row>
    <row r="704" spans="1:14" x14ac:dyDescent="0.3">
      <c r="A704" t="s">
        <v>7723</v>
      </c>
    </row>
    <row r="706" spans="1:19" x14ac:dyDescent="0.3">
      <c r="A706" t="s">
        <v>7324</v>
      </c>
      <c r="D706" s="272"/>
      <c r="E706" s="272"/>
      <c r="F706" s="272"/>
    </row>
    <row r="707" spans="1:19" x14ac:dyDescent="0.3">
      <c r="A707" s="350" t="s">
        <v>7663</v>
      </c>
      <c r="B707" s="372"/>
      <c r="C707" s="349"/>
      <c r="D707" s="350"/>
      <c r="E707" s="350"/>
      <c r="F707" s="350"/>
      <c r="G707" s="385"/>
      <c r="H707" s="385"/>
      <c r="I707" s="350"/>
      <c r="J707" s="350"/>
      <c r="K707" s="350"/>
    </row>
    <row r="708" spans="1:19" x14ac:dyDescent="0.3">
      <c r="A708" s="383" t="s">
        <v>7724</v>
      </c>
      <c r="B708" s="381"/>
      <c r="C708" s="381"/>
      <c r="D708" s="381"/>
      <c r="E708" s="381"/>
      <c r="F708" s="381"/>
      <c r="G708" s="381"/>
      <c r="H708" s="381"/>
      <c r="I708" s="381"/>
      <c r="J708" s="381"/>
      <c r="K708" s="381"/>
      <c r="L708" s="381"/>
      <c r="M708" s="381"/>
      <c r="N708" s="381"/>
      <c r="O708" s="381"/>
      <c r="P708" s="381"/>
      <c r="Q708" s="381"/>
      <c r="R708" s="381"/>
      <c r="S708" s="381"/>
    </row>
    <row r="709" spans="1:19" x14ac:dyDescent="0.3">
      <c r="A709" s="236"/>
    </row>
    <row r="710" spans="1:19" ht="16.2" x14ac:dyDescent="0.3">
      <c r="A710" s="236" t="s">
        <v>7725</v>
      </c>
    </row>
    <row r="711" spans="1:19" x14ac:dyDescent="0.3">
      <c r="A711" s="236" t="s">
        <v>6251</v>
      </c>
    </row>
    <row r="712" spans="1:19" x14ac:dyDescent="0.3">
      <c r="A712" s="236" t="s">
        <v>6252</v>
      </c>
    </row>
    <row r="713" spans="1:19" x14ac:dyDescent="0.3">
      <c r="A713" s="236" t="s">
        <v>6253</v>
      </c>
    </row>
    <row r="714" spans="1:19" x14ac:dyDescent="0.3">
      <c r="A714" s="236" t="s">
        <v>6254</v>
      </c>
    </row>
    <row r="715" spans="1:19" x14ac:dyDescent="0.3">
      <c r="A715" s="236" t="s">
        <v>6255</v>
      </c>
    </row>
    <row r="716" spans="1:19" x14ac:dyDescent="0.3">
      <c r="A716" s="252" t="s">
        <v>7726</v>
      </c>
      <c r="B716" s="251"/>
      <c r="C716" s="251"/>
      <c r="D716" s="251"/>
      <c r="E716" s="251"/>
      <c r="F716" s="251"/>
      <c r="G716" s="251"/>
      <c r="H716" s="251"/>
      <c r="I716" s="251"/>
      <c r="J716" s="251"/>
    </row>
    <row r="717" spans="1:19" x14ac:dyDescent="0.3">
      <c r="A717" s="236"/>
    </row>
    <row r="718" spans="1:19" ht="16.2" x14ac:dyDescent="0.3">
      <c r="A718" s="236" t="s">
        <v>7727</v>
      </c>
    </row>
    <row r="719" spans="1:19" x14ac:dyDescent="0.3">
      <c r="A719" s="236" t="s">
        <v>7641</v>
      </c>
    </row>
    <row r="720" spans="1:19" x14ac:dyDescent="0.3">
      <c r="A720" s="236"/>
    </row>
    <row r="721" spans="1:5" ht="16.2" x14ac:dyDescent="0.3">
      <c r="A721" s="236" t="s">
        <v>7728</v>
      </c>
    </row>
    <row r="722" spans="1:5" x14ac:dyDescent="0.3">
      <c r="A722" s="236"/>
    </row>
    <row r="723" spans="1:5" ht="16.2" x14ac:dyDescent="0.3">
      <c r="A723" s="236" t="s">
        <v>7729</v>
      </c>
    </row>
    <row r="724" spans="1:5" x14ac:dyDescent="0.3">
      <c r="A724" s="236"/>
    </row>
    <row r="725" spans="1:5" ht="16.2" x14ac:dyDescent="0.3">
      <c r="A725" s="236" t="s">
        <v>7730</v>
      </c>
    </row>
    <row r="726" spans="1:5" x14ac:dyDescent="0.3">
      <c r="A726" s="236" t="s">
        <v>7645</v>
      </c>
    </row>
    <row r="727" spans="1:5" x14ac:dyDescent="0.3">
      <c r="A727" s="252"/>
      <c r="B727" s="251"/>
      <c r="C727" s="251"/>
      <c r="D727" s="251"/>
      <c r="E727" s="251"/>
    </row>
    <row r="728" spans="1:5" x14ac:dyDescent="0.3">
      <c r="A728" s="236" t="s">
        <v>7731</v>
      </c>
    </row>
    <row r="729" spans="1:5" x14ac:dyDescent="0.3">
      <c r="A729" s="236"/>
    </row>
    <row r="730" spans="1:5" x14ac:dyDescent="0.3">
      <c r="A730" s="236" t="s">
        <v>7732</v>
      </c>
    </row>
    <row r="731" spans="1:5" ht="16.2" x14ac:dyDescent="0.3">
      <c r="A731" s="271" t="s">
        <v>7733</v>
      </c>
    </row>
    <row r="732" spans="1:5" ht="16.2" x14ac:dyDescent="0.3">
      <c r="A732" s="236" t="s">
        <v>7734</v>
      </c>
    </row>
    <row r="733" spans="1:5" ht="16.2" x14ac:dyDescent="0.3">
      <c r="A733" s="236" t="s">
        <v>7735</v>
      </c>
    </row>
    <row r="734" spans="1:5" ht="16.2" x14ac:dyDescent="0.3">
      <c r="A734" s="236" t="s">
        <v>7736</v>
      </c>
    </row>
    <row r="735" spans="1:5" ht="16.2" x14ac:dyDescent="0.3">
      <c r="A735" s="236" t="s">
        <v>7737</v>
      </c>
    </row>
    <row r="736" spans="1:5" ht="16.2" x14ac:dyDescent="0.3">
      <c r="A736" s="236" t="s">
        <v>7738</v>
      </c>
    </row>
    <row r="737" spans="1:9" ht="16.2" x14ac:dyDescent="0.3">
      <c r="A737" s="236" t="s">
        <v>7739</v>
      </c>
    </row>
    <row r="738" spans="1:9" x14ac:dyDescent="0.3">
      <c r="A738" s="236" t="s">
        <v>7740</v>
      </c>
    </row>
    <row r="739" spans="1:9" ht="16.2" x14ac:dyDescent="0.3">
      <c r="A739" s="236" t="s">
        <v>7741</v>
      </c>
    </row>
    <row r="740" spans="1:9" x14ac:dyDescent="0.3">
      <c r="A740" s="236" t="s">
        <v>7742</v>
      </c>
    </row>
    <row r="741" spans="1:9" x14ac:dyDescent="0.3">
      <c r="A741" s="236" t="s">
        <v>7743</v>
      </c>
    </row>
    <row r="742" spans="1:9" ht="16.2" x14ac:dyDescent="0.3">
      <c r="A742" s="236" t="s">
        <v>7744</v>
      </c>
    </row>
    <row r="743" spans="1:9" ht="16.2" x14ac:dyDescent="0.3">
      <c r="A743" s="236" t="s">
        <v>7745</v>
      </c>
    </row>
    <row r="744" spans="1:9" x14ac:dyDescent="0.3">
      <c r="A744" s="236" t="s">
        <v>7746</v>
      </c>
    </row>
    <row r="745" spans="1:9" ht="16.2" x14ac:dyDescent="0.3">
      <c r="A745" s="236" t="s">
        <v>7747</v>
      </c>
    </row>
    <row r="749" spans="1:9" x14ac:dyDescent="0.3">
      <c r="G749" s="272"/>
      <c r="H749" s="272"/>
      <c r="I749" s="272"/>
    </row>
    <row r="750" spans="1:9" x14ac:dyDescent="0.3">
      <c r="G750" s="272"/>
      <c r="H750" s="272"/>
      <c r="I750" s="272"/>
    </row>
    <row r="751" spans="1:9" x14ac:dyDescent="0.3">
      <c r="G751" s="272"/>
      <c r="H751" s="272"/>
      <c r="I751" s="272"/>
    </row>
    <row r="752" spans="1:9" x14ac:dyDescent="0.3">
      <c r="G752" s="272"/>
      <c r="H752" s="272"/>
      <c r="I752" s="272"/>
    </row>
    <row r="753" spans="7:9" x14ac:dyDescent="0.3">
      <c r="G753" s="272"/>
      <c r="H753" s="272"/>
      <c r="I753" s="272"/>
    </row>
    <row r="754" spans="7:9" x14ac:dyDescent="0.3">
      <c r="G754" s="272"/>
      <c r="H754" s="272"/>
      <c r="I754" s="272"/>
    </row>
    <row r="755" spans="7:9" x14ac:dyDescent="0.3">
      <c r="G755" s="272"/>
      <c r="H755" s="272"/>
      <c r="I755" s="272"/>
    </row>
    <row r="756" spans="7:9" x14ac:dyDescent="0.3">
      <c r="G756" s="272"/>
      <c r="H756" s="272"/>
      <c r="I756" s="272"/>
    </row>
    <row r="757" spans="7:9" x14ac:dyDescent="0.3">
      <c r="G757" s="272"/>
      <c r="H757" s="272"/>
      <c r="I757" s="272"/>
    </row>
    <row r="758" spans="7:9" x14ac:dyDescent="0.3">
      <c r="G758" s="272"/>
      <c r="H758" s="272"/>
      <c r="I758" s="272"/>
    </row>
    <row r="759" spans="7:9" x14ac:dyDescent="0.3">
      <c r="G759" s="272"/>
      <c r="H759" s="272"/>
      <c r="I759" s="272"/>
    </row>
    <row r="760" spans="7:9" x14ac:dyDescent="0.3">
      <c r="G760" s="272"/>
      <c r="H760" s="272"/>
      <c r="I760" s="272"/>
    </row>
    <row r="761" spans="7:9" x14ac:dyDescent="0.3">
      <c r="G761" s="272"/>
      <c r="H761" s="272"/>
      <c r="I761" s="272"/>
    </row>
    <row r="762" spans="7:9" x14ac:dyDescent="0.3">
      <c r="G762" s="272"/>
      <c r="H762" s="272"/>
      <c r="I762" s="272"/>
    </row>
    <row r="763" spans="7:9" x14ac:dyDescent="0.3">
      <c r="G763" s="272"/>
      <c r="H763" s="272"/>
      <c r="I763" s="272"/>
    </row>
    <row r="764" spans="7:9" x14ac:dyDescent="0.3">
      <c r="G764" s="272"/>
      <c r="H764" s="272"/>
      <c r="I764" s="272"/>
    </row>
    <row r="765" spans="7:9" x14ac:dyDescent="0.3">
      <c r="G765" s="272"/>
      <c r="H765" s="272"/>
      <c r="I765" s="272"/>
    </row>
    <row r="766" spans="7:9" x14ac:dyDescent="0.3">
      <c r="G766" s="272"/>
      <c r="H766" s="272"/>
      <c r="I766" s="272"/>
    </row>
    <row r="767" spans="7:9" x14ac:dyDescent="0.3">
      <c r="G767" s="272"/>
      <c r="H767" s="272"/>
      <c r="I767" s="272"/>
    </row>
    <row r="768" spans="7:9" x14ac:dyDescent="0.3">
      <c r="G768" s="272"/>
      <c r="H768" s="272"/>
      <c r="I768" s="272"/>
    </row>
    <row r="769" spans="7:9" x14ac:dyDescent="0.3">
      <c r="G769" s="272"/>
      <c r="H769" s="272"/>
      <c r="I769" s="272"/>
    </row>
    <row r="770" spans="7:9" x14ac:dyDescent="0.3">
      <c r="G770" s="272"/>
      <c r="H770" s="272"/>
      <c r="I770" s="272"/>
    </row>
    <row r="771" spans="7:9" x14ac:dyDescent="0.3">
      <c r="G771" s="272"/>
      <c r="H771" s="272"/>
      <c r="I771" s="272"/>
    </row>
    <row r="772" spans="7:9" x14ac:dyDescent="0.3">
      <c r="G772" s="272"/>
      <c r="H772" s="272"/>
      <c r="I772" s="272"/>
    </row>
    <row r="773" spans="7:9" x14ac:dyDescent="0.3">
      <c r="G773" s="272"/>
      <c r="H773" s="272"/>
      <c r="I773" s="272"/>
    </row>
    <row r="774" spans="7:9" x14ac:dyDescent="0.3">
      <c r="G774" s="272"/>
      <c r="H774" s="272"/>
      <c r="I774" s="272"/>
    </row>
    <row r="775" spans="7:9" x14ac:dyDescent="0.3">
      <c r="G775" s="272"/>
      <c r="H775" s="272"/>
      <c r="I775" s="272"/>
    </row>
    <row r="776" spans="7:9" x14ac:dyDescent="0.3">
      <c r="G776" s="272"/>
      <c r="H776" s="272"/>
      <c r="I776" s="272"/>
    </row>
    <row r="777" spans="7:9" x14ac:dyDescent="0.3">
      <c r="G777" s="272"/>
      <c r="H777" s="272"/>
      <c r="I777" s="272"/>
    </row>
    <row r="778" spans="7:9" x14ac:dyDescent="0.3">
      <c r="G778" s="272"/>
      <c r="H778" s="272"/>
      <c r="I778" s="272"/>
    </row>
    <row r="779" spans="7:9" x14ac:dyDescent="0.3">
      <c r="G779" s="272"/>
      <c r="H779" s="272"/>
      <c r="I779" s="27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7A126-CAED-4935-AF88-FD17ACAABD25}">
  <dimension ref="A1:T827"/>
  <sheetViews>
    <sheetView workbookViewId="0">
      <selection activeCell="C12" sqref="C12"/>
    </sheetView>
  </sheetViews>
  <sheetFormatPr defaultColWidth="9.21875" defaultRowHeight="14.4" x14ac:dyDescent="0.3"/>
  <cols>
    <col min="3" max="3" width="77.77734375" customWidth="1"/>
    <col min="4" max="4" width="29.5546875" customWidth="1"/>
    <col min="6" max="6" width="49.5546875" customWidth="1"/>
    <col min="7" max="7" width="13.5546875" customWidth="1"/>
    <col min="8" max="8" width="17.77734375" customWidth="1"/>
    <col min="9" max="9" width="19.77734375" customWidth="1"/>
    <col min="10" max="10" width="14.21875" customWidth="1"/>
    <col min="11" max="11" width="13.5546875" customWidth="1"/>
    <col min="12" max="12" width="10.21875" customWidth="1"/>
    <col min="13" max="13" width="12.77734375" customWidth="1"/>
    <col min="14" max="14" width="24.5546875" customWidth="1"/>
  </cols>
  <sheetData>
    <row r="1" spans="1:14" ht="16.2" x14ac:dyDescent="0.3">
      <c r="C1" s="235" t="s">
        <v>7573</v>
      </c>
      <c r="D1" s="236"/>
      <c r="H1" s="144"/>
      <c r="I1" s="144"/>
    </row>
    <row r="2" spans="1:14" ht="16.2" x14ac:dyDescent="0.3">
      <c r="A2" s="369" t="s">
        <v>3703</v>
      </c>
      <c r="B2" s="369"/>
      <c r="C2" s="370" t="s">
        <v>7657</v>
      </c>
      <c r="D2" s="370"/>
      <c r="H2" s="144"/>
      <c r="I2" s="144"/>
    </row>
    <row r="3" spans="1:14" x14ac:dyDescent="0.3">
      <c r="C3" s="235"/>
      <c r="D3" s="236"/>
      <c r="H3" s="144"/>
      <c r="I3" s="144"/>
    </row>
    <row r="4" spans="1:14" x14ac:dyDescent="0.3">
      <c r="B4" t="s">
        <v>7574</v>
      </c>
      <c r="C4" s="235"/>
      <c r="D4" s="236"/>
      <c r="H4" s="144"/>
      <c r="I4" s="144"/>
    </row>
    <row r="5" spans="1:14" x14ac:dyDescent="0.3">
      <c r="B5" s="357" t="s">
        <v>7575</v>
      </c>
      <c r="C5" s="371"/>
      <c r="D5" s="355"/>
      <c r="E5" s="357"/>
      <c r="F5" s="357"/>
      <c r="G5" s="357"/>
      <c r="H5" s="358"/>
      <c r="I5" s="358"/>
    </row>
    <row r="6" spans="1:14" x14ac:dyDescent="0.3">
      <c r="B6" s="350" t="s">
        <v>7116</v>
      </c>
      <c r="C6" s="372"/>
      <c r="D6" s="349"/>
      <c r="E6" s="350"/>
      <c r="F6" s="350"/>
      <c r="G6" s="350"/>
      <c r="H6" s="351"/>
      <c r="I6" s="351"/>
      <c r="J6" s="350"/>
      <c r="K6" s="350"/>
      <c r="L6" s="350"/>
      <c r="M6" s="350"/>
    </row>
    <row r="7" spans="1:14" x14ac:dyDescent="0.3">
      <c r="B7" s="281" t="s">
        <v>7576</v>
      </c>
      <c r="C7" s="373"/>
      <c r="D7" s="279"/>
      <c r="E7" s="281"/>
      <c r="F7" s="281"/>
      <c r="G7" s="281"/>
      <c r="H7" s="374"/>
      <c r="I7" s="374"/>
      <c r="J7" s="281"/>
      <c r="K7" s="281"/>
      <c r="L7" s="281"/>
    </row>
    <row r="8" spans="1:14" x14ac:dyDescent="0.3">
      <c r="B8" t="s">
        <v>7117</v>
      </c>
      <c r="C8" s="235"/>
      <c r="D8" s="236"/>
      <c r="H8" s="144"/>
      <c r="I8" s="144"/>
    </row>
    <row r="10" spans="1:14" ht="88.2" x14ac:dyDescent="0.3">
      <c r="A10" s="240" t="s">
        <v>3705</v>
      </c>
      <c r="B10" s="240" t="s">
        <v>7577</v>
      </c>
      <c r="C10" s="240" t="s">
        <v>857</v>
      </c>
      <c r="D10" s="240" t="s">
        <v>5404</v>
      </c>
      <c r="E10" s="240" t="s">
        <v>858</v>
      </c>
      <c r="F10" s="240" t="s">
        <v>7578</v>
      </c>
      <c r="G10" s="242" t="s">
        <v>7579</v>
      </c>
      <c r="H10" s="241" t="s">
        <v>7580</v>
      </c>
      <c r="I10" s="241" t="s">
        <v>7454</v>
      </c>
      <c r="J10" s="346" t="s">
        <v>7456</v>
      </c>
      <c r="K10" s="347" t="s">
        <v>7581</v>
      </c>
      <c r="L10" s="240" t="s">
        <v>7582</v>
      </c>
      <c r="M10" s="240" t="s">
        <v>7583</v>
      </c>
      <c r="N10" s="240" t="s">
        <v>7584</v>
      </c>
    </row>
    <row r="11" spans="1:14" x14ac:dyDescent="0.3">
      <c r="A11">
        <f t="shared" ref="A11:A20" si="0">RANK(H11,H$11:H$745,0)</f>
        <v>1</v>
      </c>
      <c r="B11" s="236">
        <v>166027</v>
      </c>
      <c r="C11" t="s">
        <v>1116</v>
      </c>
      <c r="D11" t="s">
        <v>5417</v>
      </c>
      <c r="E11" t="s">
        <v>22</v>
      </c>
      <c r="F11" t="s">
        <v>7126</v>
      </c>
      <c r="G11" s="144">
        <v>22817</v>
      </c>
      <c r="H11" s="144">
        <v>51900662</v>
      </c>
      <c r="I11" s="144">
        <v>40575027</v>
      </c>
      <c r="J11" s="342">
        <f t="shared" ref="J11:J75" si="1">((H11-I11)/I11)*100</f>
        <v>27.912821844825881</v>
      </c>
      <c r="K11" s="144">
        <v>2274648.8144804314</v>
      </c>
      <c r="L11" s="236" t="s">
        <v>7585</v>
      </c>
      <c r="M11" s="236" t="s">
        <v>7586</v>
      </c>
      <c r="N11" s="236" t="s">
        <v>7587</v>
      </c>
    </row>
    <row r="12" spans="1:14" x14ac:dyDescent="0.3">
      <c r="A12">
        <f t="shared" si="0"/>
        <v>2</v>
      </c>
      <c r="B12" s="236">
        <v>229090</v>
      </c>
      <c r="C12" t="s">
        <v>1592</v>
      </c>
      <c r="D12" t="s">
        <v>5414</v>
      </c>
      <c r="E12" t="s">
        <v>35</v>
      </c>
      <c r="F12" t="s">
        <v>7460</v>
      </c>
      <c r="G12" s="144">
        <v>243719</v>
      </c>
      <c r="H12" s="144">
        <v>42906846.616999999</v>
      </c>
      <c r="I12" s="144">
        <v>31958313.033</v>
      </c>
      <c r="J12" s="342">
        <f t="shared" si="1"/>
        <v>34.258796991864358</v>
      </c>
      <c r="K12" s="144">
        <v>176050.47869472631</v>
      </c>
      <c r="L12" s="236" t="s">
        <v>7588</v>
      </c>
      <c r="M12" s="236" t="s">
        <v>7586</v>
      </c>
      <c r="N12" s="236" t="s">
        <v>7589</v>
      </c>
    </row>
    <row r="13" spans="1:14" x14ac:dyDescent="0.3">
      <c r="A13">
        <f t="shared" si="0"/>
        <v>3</v>
      </c>
      <c r="B13" s="236">
        <v>130794</v>
      </c>
      <c r="C13" t="s">
        <v>1672</v>
      </c>
      <c r="D13" t="s">
        <v>5413</v>
      </c>
      <c r="E13" t="s">
        <v>81</v>
      </c>
      <c r="F13" t="s">
        <v>7126</v>
      </c>
      <c r="G13" s="144">
        <v>11983</v>
      </c>
      <c r="H13" s="144">
        <v>42282900</v>
      </c>
      <c r="I13" s="144">
        <v>31201700</v>
      </c>
      <c r="J13" s="342">
        <f t="shared" si="1"/>
        <v>35.514731569113223</v>
      </c>
      <c r="K13" s="144">
        <v>3528573.8129016105</v>
      </c>
      <c r="L13" s="236" t="s">
        <v>7585</v>
      </c>
      <c r="M13" s="236" t="s">
        <v>7586</v>
      </c>
      <c r="N13" s="236" t="s">
        <v>7587</v>
      </c>
    </row>
    <row r="14" spans="1:14" x14ac:dyDescent="0.3">
      <c r="A14">
        <f t="shared" si="0"/>
        <v>4</v>
      </c>
      <c r="B14" s="236">
        <v>243744</v>
      </c>
      <c r="C14" t="s">
        <v>1417</v>
      </c>
      <c r="D14" t="s">
        <v>5415</v>
      </c>
      <c r="E14" t="s">
        <v>39</v>
      </c>
      <c r="F14" t="s">
        <v>7126</v>
      </c>
      <c r="G14" s="144">
        <v>15476</v>
      </c>
      <c r="H14" s="144">
        <v>37800000</v>
      </c>
      <c r="I14" s="144">
        <v>28948000</v>
      </c>
      <c r="J14" s="342">
        <f t="shared" si="1"/>
        <v>30.578969186126848</v>
      </c>
      <c r="K14" s="144">
        <v>2442491.599896614</v>
      </c>
      <c r="L14" s="236" t="s">
        <v>7585</v>
      </c>
      <c r="M14" s="236" t="s">
        <v>7586</v>
      </c>
      <c r="N14" s="236" t="s">
        <v>7587</v>
      </c>
    </row>
    <row r="15" spans="1:14" x14ac:dyDescent="0.3">
      <c r="A15">
        <f t="shared" si="0"/>
        <v>5</v>
      </c>
      <c r="B15" s="236">
        <v>186131</v>
      </c>
      <c r="C15" t="s">
        <v>7129</v>
      </c>
      <c r="D15" t="s">
        <v>5416</v>
      </c>
      <c r="E15" t="s">
        <v>279</v>
      </c>
      <c r="F15" t="s">
        <v>7126</v>
      </c>
      <c r="G15" s="144">
        <v>8424</v>
      </c>
      <c r="H15" s="144">
        <v>37697508.821000002</v>
      </c>
      <c r="I15" s="144">
        <v>26558642.958999999</v>
      </c>
      <c r="J15" s="342">
        <f t="shared" si="1"/>
        <v>41.940643877007069</v>
      </c>
      <c r="K15" s="144">
        <v>4475012.9179724595</v>
      </c>
      <c r="L15" s="236" t="s">
        <v>7585</v>
      </c>
      <c r="M15" s="236" t="s">
        <v>7586</v>
      </c>
      <c r="N15" s="236" t="s">
        <v>7587</v>
      </c>
    </row>
    <row r="16" spans="1:14" x14ac:dyDescent="0.3">
      <c r="A16">
        <f t="shared" si="0"/>
        <v>6</v>
      </c>
      <c r="B16" s="236">
        <v>166683</v>
      </c>
      <c r="C16" t="s">
        <v>1218</v>
      </c>
      <c r="D16" t="s">
        <v>5417</v>
      </c>
      <c r="E16" t="s">
        <v>22</v>
      </c>
      <c r="F16" t="s">
        <v>7126</v>
      </c>
      <c r="G16" s="144">
        <v>11085</v>
      </c>
      <c r="H16" s="144">
        <v>27527204</v>
      </c>
      <c r="I16" s="144">
        <v>18495905</v>
      </c>
      <c r="J16" s="342">
        <f t="shared" si="1"/>
        <v>48.82864071804002</v>
      </c>
      <c r="K16" s="144">
        <v>2483284.0775823183</v>
      </c>
      <c r="L16" s="236" t="s">
        <v>7585</v>
      </c>
      <c r="M16" s="236" t="s">
        <v>7586</v>
      </c>
      <c r="N16" s="236" t="s">
        <v>7587</v>
      </c>
    </row>
    <row r="17" spans="1:14" x14ac:dyDescent="0.3">
      <c r="A17">
        <f t="shared" si="0"/>
        <v>7</v>
      </c>
      <c r="B17" s="236">
        <v>215062</v>
      </c>
      <c r="C17" t="s">
        <v>1852</v>
      </c>
      <c r="D17" t="s">
        <v>5418</v>
      </c>
      <c r="E17" t="s">
        <v>8</v>
      </c>
      <c r="F17" t="s">
        <v>7126</v>
      </c>
      <c r="G17" s="144">
        <v>23374</v>
      </c>
      <c r="H17" s="144">
        <v>20523545.850000001</v>
      </c>
      <c r="I17" s="144">
        <v>14877362.719000001</v>
      </c>
      <c r="J17" s="342">
        <f t="shared" si="1"/>
        <v>37.951505502982826</v>
      </c>
      <c r="K17" s="144">
        <v>878050.22033028153</v>
      </c>
      <c r="L17" s="236" t="s">
        <v>7585</v>
      </c>
      <c r="M17" s="236" t="s">
        <v>7586</v>
      </c>
      <c r="N17" s="236" t="s">
        <v>7587</v>
      </c>
    </row>
    <row r="18" spans="1:14" x14ac:dyDescent="0.3">
      <c r="A18">
        <f t="shared" si="0"/>
        <v>8</v>
      </c>
      <c r="B18" s="236">
        <v>152080</v>
      </c>
      <c r="C18" t="s">
        <v>1568</v>
      </c>
      <c r="D18" t="s">
        <v>5426</v>
      </c>
      <c r="E18" t="s">
        <v>90</v>
      </c>
      <c r="F18" t="s">
        <v>7126</v>
      </c>
      <c r="G18" s="144">
        <v>12623</v>
      </c>
      <c r="H18" s="144">
        <v>18074543</v>
      </c>
      <c r="I18" s="144">
        <v>11962820</v>
      </c>
      <c r="J18" s="342">
        <f t="shared" si="1"/>
        <v>51.089316733011117</v>
      </c>
      <c r="K18" s="144">
        <v>1431873.8017903827</v>
      </c>
      <c r="L18" s="236" t="s">
        <v>7585</v>
      </c>
      <c r="M18" s="236" t="s">
        <v>7586</v>
      </c>
      <c r="N18" s="236" t="s">
        <v>7587</v>
      </c>
    </row>
    <row r="19" spans="1:14" ht="16.2" x14ac:dyDescent="0.3">
      <c r="A19" s="350">
        <f t="shared" si="0"/>
        <v>9</v>
      </c>
      <c r="B19" s="349">
        <v>228732</v>
      </c>
      <c r="C19" s="350" t="s">
        <v>6456</v>
      </c>
      <c r="D19" s="350" t="s">
        <v>5420</v>
      </c>
      <c r="E19" s="350" t="s">
        <v>35</v>
      </c>
      <c r="F19" s="350" t="s">
        <v>7460</v>
      </c>
      <c r="G19" s="351">
        <v>122832</v>
      </c>
      <c r="H19" s="351">
        <v>18028266.787</v>
      </c>
      <c r="I19" s="351">
        <v>13594481.560000001</v>
      </c>
      <c r="J19" s="375">
        <f t="shared" si="1"/>
        <v>32.614595911077906</v>
      </c>
      <c r="K19" s="351">
        <v>146771.74341376839</v>
      </c>
      <c r="L19" s="349" t="s">
        <v>7588</v>
      </c>
      <c r="M19" s="349" t="s">
        <v>7586</v>
      </c>
      <c r="N19" s="349" t="s">
        <v>7589</v>
      </c>
    </row>
    <row r="20" spans="1:14" x14ac:dyDescent="0.3">
      <c r="A20">
        <f t="shared" si="0"/>
        <v>10</v>
      </c>
      <c r="B20" s="236">
        <v>170976</v>
      </c>
      <c r="C20" t="s">
        <v>1547</v>
      </c>
      <c r="D20" t="s">
        <v>5421</v>
      </c>
      <c r="E20" t="s">
        <v>141</v>
      </c>
      <c r="F20" t="s">
        <v>7460</v>
      </c>
      <c r="G20" s="144">
        <v>57135</v>
      </c>
      <c r="H20" s="144">
        <v>17022682.732999999</v>
      </c>
      <c r="I20" s="144">
        <v>12860472.624</v>
      </c>
      <c r="J20" s="342">
        <f t="shared" si="1"/>
        <v>32.364363508947193</v>
      </c>
      <c r="K20" s="144">
        <v>297937.91429071495</v>
      </c>
      <c r="L20" s="236" t="s">
        <v>7590</v>
      </c>
      <c r="M20" s="236" t="s">
        <v>7586</v>
      </c>
      <c r="N20" s="236" t="s">
        <v>7587</v>
      </c>
    </row>
    <row r="21" spans="1:14" x14ac:dyDescent="0.3">
      <c r="A21" s="281">
        <v>11</v>
      </c>
      <c r="B21" s="279">
        <v>124557</v>
      </c>
      <c r="C21" s="281" t="s">
        <v>7462</v>
      </c>
      <c r="D21" s="281" t="s">
        <v>5425</v>
      </c>
      <c r="E21" s="281" t="s">
        <v>39</v>
      </c>
      <c r="F21" s="281" t="s">
        <v>7138</v>
      </c>
      <c r="G21" s="374">
        <v>291239</v>
      </c>
      <c r="H21" s="374">
        <v>16267485</v>
      </c>
      <c r="I21" s="374">
        <v>12141762</v>
      </c>
      <c r="J21" s="376">
        <v>34</v>
      </c>
      <c r="K21" s="374">
        <v>55856</v>
      </c>
      <c r="L21" s="279" t="s">
        <v>7588</v>
      </c>
      <c r="M21" s="279" t="s">
        <v>7586</v>
      </c>
      <c r="N21" s="279" t="s">
        <v>7589</v>
      </c>
    </row>
    <row r="22" spans="1:14" x14ac:dyDescent="0.3">
      <c r="A22">
        <f t="shared" ref="A22:A85" si="2">RANK(H22,H$11:H$745,0)</f>
        <v>12</v>
      </c>
      <c r="B22" s="236">
        <v>147767</v>
      </c>
      <c r="C22" t="s">
        <v>1298</v>
      </c>
      <c r="D22" t="s">
        <v>5422</v>
      </c>
      <c r="E22" t="s">
        <v>19</v>
      </c>
      <c r="F22" t="s">
        <v>7126</v>
      </c>
      <c r="G22" s="144">
        <v>22903</v>
      </c>
      <c r="H22" s="144">
        <v>14958441</v>
      </c>
      <c r="I22" s="144">
        <v>10926510</v>
      </c>
      <c r="J22" s="342">
        <f t="shared" si="1"/>
        <v>36.900446711713073</v>
      </c>
      <c r="K22" s="144">
        <v>653121.46880321356</v>
      </c>
      <c r="L22" s="236" t="s">
        <v>7585</v>
      </c>
      <c r="M22" s="236" t="s">
        <v>7586</v>
      </c>
      <c r="N22" s="236" t="s">
        <v>7587</v>
      </c>
    </row>
    <row r="23" spans="1:14" x14ac:dyDescent="0.3">
      <c r="A23">
        <f t="shared" si="2"/>
        <v>13</v>
      </c>
      <c r="B23" s="236">
        <v>190150</v>
      </c>
      <c r="C23" t="s">
        <v>7591</v>
      </c>
      <c r="D23" t="s">
        <v>5423</v>
      </c>
      <c r="E23" t="s">
        <v>12</v>
      </c>
      <c r="F23" t="s">
        <v>7126</v>
      </c>
      <c r="G23" s="144">
        <v>25914</v>
      </c>
      <c r="H23" s="144">
        <v>14349970</v>
      </c>
      <c r="I23" s="144">
        <v>11257021</v>
      </c>
      <c r="J23" s="342">
        <f t="shared" si="1"/>
        <v>27.475732700507532</v>
      </c>
      <c r="K23" s="144">
        <v>553753.56949911243</v>
      </c>
      <c r="L23" s="236" t="s">
        <v>7585</v>
      </c>
      <c r="M23" s="236" t="s">
        <v>7586</v>
      </c>
      <c r="N23" s="236" t="s">
        <v>7587</v>
      </c>
    </row>
    <row r="24" spans="1:14" x14ac:dyDescent="0.3">
      <c r="A24">
        <f t="shared" si="2"/>
        <v>14</v>
      </c>
      <c r="B24" s="236">
        <v>179867</v>
      </c>
      <c r="C24" t="s">
        <v>1854</v>
      </c>
      <c r="D24" t="s">
        <v>5815</v>
      </c>
      <c r="E24" t="s">
        <v>3</v>
      </c>
      <c r="F24" t="s">
        <v>7126</v>
      </c>
      <c r="G24" s="144">
        <v>13853</v>
      </c>
      <c r="H24" s="144">
        <v>13536002.868000001</v>
      </c>
      <c r="I24" s="144">
        <v>8420497.1280000005</v>
      </c>
      <c r="J24" s="342">
        <f t="shared" si="1"/>
        <v>60.750638142133219</v>
      </c>
      <c r="K24" s="144">
        <v>977117.07702302746</v>
      </c>
      <c r="L24" s="236" t="s">
        <v>7585</v>
      </c>
      <c r="M24" s="236" t="s">
        <v>7586</v>
      </c>
      <c r="N24" s="236" t="s">
        <v>7587</v>
      </c>
    </row>
    <row r="25" spans="1:14" x14ac:dyDescent="0.3">
      <c r="A25">
        <f t="shared" si="2"/>
        <v>15</v>
      </c>
      <c r="B25" s="236">
        <v>198419</v>
      </c>
      <c r="C25" t="s">
        <v>1041</v>
      </c>
      <c r="D25" t="s">
        <v>5427</v>
      </c>
      <c r="E25" t="s">
        <v>30</v>
      </c>
      <c r="F25" t="s">
        <v>7126</v>
      </c>
      <c r="G25" s="144">
        <v>15767</v>
      </c>
      <c r="H25" s="144">
        <v>12692471.867000001</v>
      </c>
      <c r="I25" s="144">
        <v>8474070.6199999992</v>
      </c>
      <c r="J25" s="342">
        <f t="shared" si="1"/>
        <v>49.780104936156427</v>
      </c>
      <c r="K25" s="144">
        <v>805002.33823809226</v>
      </c>
      <c r="L25" s="236" t="s">
        <v>7585</v>
      </c>
      <c r="M25" s="236" t="s">
        <v>7586</v>
      </c>
      <c r="N25" s="236" t="s">
        <v>7587</v>
      </c>
    </row>
    <row r="26" spans="1:14" x14ac:dyDescent="0.3">
      <c r="A26">
        <f t="shared" si="2"/>
        <v>16</v>
      </c>
      <c r="B26" s="236">
        <v>139658</v>
      </c>
      <c r="C26" t="s">
        <v>1057</v>
      </c>
      <c r="D26" t="s">
        <v>5431</v>
      </c>
      <c r="E26" t="s">
        <v>116</v>
      </c>
      <c r="F26" t="s">
        <v>7126</v>
      </c>
      <c r="G26" s="144">
        <v>14094</v>
      </c>
      <c r="H26" s="144">
        <v>11031029.429</v>
      </c>
      <c r="I26" s="144">
        <v>7936987.7180000003</v>
      </c>
      <c r="J26" s="342">
        <f t="shared" si="1"/>
        <v>38.982568966097006</v>
      </c>
      <c r="K26" s="144">
        <v>782675.56612743007</v>
      </c>
      <c r="L26" s="236" t="s">
        <v>7585</v>
      </c>
      <c r="M26" s="236" t="s">
        <v>7586</v>
      </c>
      <c r="N26" s="236" t="s">
        <v>7587</v>
      </c>
    </row>
    <row r="27" spans="1:14" x14ac:dyDescent="0.3">
      <c r="A27">
        <f t="shared" si="2"/>
        <v>17</v>
      </c>
      <c r="B27" s="236">
        <v>221999</v>
      </c>
      <c r="C27" t="s">
        <v>1614</v>
      </c>
      <c r="D27" t="s">
        <v>5438</v>
      </c>
      <c r="E27" t="s">
        <v>28</v>
      </c>
      <c r="F27" t="s">
        <v>7126</v>
      </c>
      <c r="G27" s="144">
        <v>12718</v>
      </c>
      <c r="H27" s="144">
        <v>10928512</v>
      </c>
      <c r="I27" s="144">
        <v>6917370.7999999998</v>
      </c>
      <c r="J27" s="342">
        <f t="shared" si="1"/>
        <v>57.986499726167636</v>
      </c>
      <c r="K27" s="144">
        <v>859295</v>
      </c>
      <c r="L27" s="236" t="s">
        <v>7585</v>
      </c>
      <c r="M27" s="236" t="s">
        <v>7586</v>
      </c>
      <c r="N27" s="236" t="s">
        <v>7587</v>
      </c>
    </row>
    <row r="28" spans="1:14" x14ac:dyDescent="0.3">
      <c r="A28">
        <f t="shared" si="2"/>
        <v>18</v>
      </c>
      <c r="B28" s="236">
        <v>234076</v>
      </c>
      <c r="C28" t="s">
        <v>1600</v>
      </c>
      <c r="D28" t="s">
        <v>5433</v>
      </c>
      <c r="E28" t="s">
        <v>14</v>
      </c>
      <c r="F28" t="s">
        <v>7460</v>
      </c>
      <c r="G28" s="144">
        <v>23604</v>
      </c>
      <c r="H28" s="144">
        <v>10532650.961999999</v>
      </c>
      <c r="I28" s="144">
        <v>7255701.2189999996</v>
      </c>
      <c r="J28" s="342">
        <f t="shared" si="1"/>
        <v>45.163791122198909</v>
      </c>
      <c r="K28" s="144">
        <v>446223.13853584137</v>
      </c>
      <c r="L28" s="236" t="s">
        <v>7590</v>
      </c>
      <c r="M28" s="236" t="s">
        <v>7586</v>
      </c>
      <c r="N28" s="236" t="s">
        <v>7587</v>
      </c>
    </row>
    <row r="29" spans="1:14" x14ac:dyDescent="0.3">
      <c r="A29">
        <f t="shared" si="2"/>
        <v>19</v>
      </c>
      <c r="B29" s="236">
        <v>162928</v>
      </c>
      <c r="C29" t="s">
        <v>3943</v>
      </c>
      <c r="D29" t="s">
        <v>5442</v>
      </c>
      <c r="E29" t="s">
        <v>124</v>
      </c>
      <c r="F29" t="s">
        <v>7126</v>
      </c>
      <c r="G29" s="144">
        <v>19597</v>
      </c>
      <c r="H29" s="144">
        <v>9315279</v>
      </c>
      <c r="I29" s="144">
        <v>6750092</v>
      </c>
      <c r="J29" s="342">
        <f t="shared" si="1"/>
        <v>38.002252413744877</v>
      </c>
      <c r="K29" s="144">
        <v>475342.09317752719</v>
      </c>
      <c r="L29" s="236" t="s">
        <v>7585</v>
      </c>
      <c r="M29" s="236" t="s">
        <v>7586</v>
      </c>
      <c r="N29" s="236" t="s">
        <v>7587</v>
      </c>
    </row>
    <row r="30" spans="1:14" x14ac:dyDescent="0.3">
      <c r="A30">
        <f t="shared" si="2"/>
        <v>20</v>
      </c>
      <c r="B30" s="236">
        <v>182670</v>
      </c>
      <c r="C30" t="s">
        <v>1024</v>
      </c>
      <c r="D30" t="s">
        <v>5436</v>
      </c>
      <c r="E30" t="s">
        <v>47</v>
      </c>
      <c r="F30" t="s">
        <v>7126</v>
      </c>
      <c r="G30" s="144">
        <v>6262</v>
      </c>
      <c r="H30" s="144">
        <v>8484189.4499999993</v>
      </c>
      <c r="I30" s="144">
        <v>5975180</v>
      </c>
      <c r="J30" s="342">
        <f t="shared" si="1"/>
        <v>41.990524971632645</v>
      </c>
      <c r="K30" s="144">
        <v>1354868.9635899074</v>
      </c>
      <c r="L30" s="236" t="s">
        <v>7585</v>
      </c>
      <c r="M30" s="236" t="s">
        <v>7586</v>
      </c>
      <c r="N30" s="236" t="s">
        <v>7587</v>
      </c>
    </row>
    <row r="31" spans="1:14" x14ac:dyDescent="0.3">
      <c r="A31">
        <f t="shared" si="2"/>
        <v>21</v>
      </c>
      <c r="B31" s="236">
        <v>227757</v>
      </c>
      <c r="C31" t="s">
        <v>1348</v>
      </c>
      <c r="D31" t="s">
        <v>5434</v>
      </c>
      <c r="E31" t="s">
        <v>35</v>
      </c>
      <c r="F31" t="s">
        <v>7126</v>
      </c>
      <c r="G31" s="144">
        <v>7277</v>
      </c>
      <c r="H31" s="144">
        <v>8061259.5669999998</v>
      </c>
      <c r="I31" s="144">
        <v>6163926.2750000004</v>
      </c>
      <c r="J31" s="342">
        <f t="shared" si="1"/>
        <v>30.781245708523652</v>
      </c>
      <c r="K31" s="144">
        <v>1107772.3741926618</v>
      </c>
      <c r="L31" s="236" t="s">
        <v>7585</v>
      </c>
      <c r="M31" s="236" t="s">
        <v>7586</v>
      </c>
      <c r="N31" s="236" t="s">
        <v>7587</v>
      </c>
    </row>
    <row r="32" spans="1:14" x14ac:dyDescent="0.3">
      <c r="A32">
        <f t="shared" si="2"/>
        <v>22</v>
      </c>
      <c r="B32" s="236">
        <v>123961</v>
      </c>
      <c r="C32" t="s">
        <v>1589</v>
      </c>
      <c r="D32" t="s">
        <v>5435</v>
      </c>
      <c r="E32" t="s">
        <v>39</v>
      </c>
      <c r="F32" t="s">
        <v>7126</v>
      </c>
      <c r="G32" s="144">
        <v>41484</v>
      </c>
      <c r="H32" s="144">
        <v>8008442.7719999999</v>
      </c>
      <c r="I32" s="144">
        <v>5769643.443</v>
      </c>
      <c r="J32" s="342">
        <f t="shared" si="1"/>
        <v>38.803079447070779</v>
      </c>
      <c r="K32" s="144">
        <v>193048.95313855945</v>
      </c>
      <c r="L32" s="236" t="s">
        <v>7585</v>
      </c>
      <c r="M32" s="236" t="s">
        <v>7586</v>
      </c>
      <c r="N32" s="236" t="s">
        <v>7587</v>
      </c>
    </row>
    <row r="33" spans="1:14" x14ac:dyDescent="0.3">
      <c r="A33">
        <f t="shared" si="2"/>
        <v>23</v>
      </c>
      <c r="B33" s="236">
        <v>204796</v>
      </c>
      <c r="C33" t="s">
        <v>1466</v>
      </c>
      <c r="D33" t="s">
        <v>5437</v>
      </c>
      <c r="E33" t="s">
        <v>56</v>
      </c>
      <c r="F33" t="s">
        <v>7460</v>
      </c>
      <c r="G33" s="144">
        <v>61389</v>
      </c>
      <c r="H33" s="144">
        <v>6814412.5219999999</v>
      </c>
      <c r="I33" s="144">
        <v>5287131.2029999997</v>
      </c>
      <c r="J33" s="342">
        <f t="shared" si="1"/>
        <v>28.886767896612763</v>
      </c>
      <c r="K33" s="144">
        <v>111003.80397139552</v>
      </c>
      <c r="L33" s="236" t="s">
        <v>7590</v>
      </c>
      <c r="M33" s="236" t="s">
        <v>7586</v>
      </c>
      <c r="N33" s="236" t="s">
        <v>7587</v>
      </c>
    </row>
    <row r="34" spans="1:14" x14ac:dyDescent="0.3">
      <c r="A34">
        <f t="shared" si="2"/>
        <v>24</v>
      </c>
      <c r="B34" s="236">
        <v>217156</v>
      </c>
      <c r="C34" t="s">
        <v>927</v>
      </c>
      <c r="D34" t="s">
        <v>5445</v>
      </c>
      <c r="E34" t="s">
        <v>78</v>
      </c>
      <c r="F34" t="s">
        <v>7126</v>
      </c>
      <c r="G34" s="144">
        <v>9667</v>
      </c>
      <c r="H34" s="144">
        <v>6520175</v>
      </c>
      <c r="I34" s="144">
        <v>4377466</v>
      </c>
      <c r="J34" s="342">
        <f t="shared" si="1"/>
        <v>48.94861547753883</v>
      </c>
      <c r="K34" s="144">
        <v>674477.6042205441</v>
      </c>
      <c r="L34" s="236" t="s">
        <v>7585</v>
      </c>
      <c r="M34" s="236" t="s">
        <v>7586</v>
      </c>
      <c r="N34" s="236" t="s">
        <v>7587</v>
      </c>
    </row>
    <row r="35" spans="1:14" x14ac:dyDescent="0.3">
      <c r="A35">
        <f t="shared" si="2"/>
        <v>25</v>
      </c>
      <c r="B35" s="236">
        <v>215293</v>
      </c>
      <c r="C35" t="s">
        <v>1573</v>
      </c>
      <c r="D35" t="s">
        <v>5441</v>
      </c>
      <c r="E35" t="s">
        <v>8</v>
      </c>
      <c r="F35" t="s">
        <v>7460</v>
      </c>
      <c r="G35" s="144">
        <v>31258</v>
      </c>
      <c r="H35" s="144">
        <v>5647017</v>
      </c>
      <c r="I35" s="144">
        <v>4172380</v>
      </c>
      <c r="J35" s="342">
        <f t="shared" si="1"/>
        <v>35.342825917102473</v>
      </c>
      <c r="K35" s="144">
        <v>180658.29547635806</v>
      </c>
      <c r="L35" s="236" t="s">
        <v>7590</v>
      </c>
      <c r="M35" s="236" t="s">
        <v>7586</v>
      </c>
      <c r="N35" s="236" t="s">
        <v>7587</v>
      </c>
    </row>
    <row r="36" spans="1:14" ht="16.2" x14ac:dyDescent="0.3">
      <c r="A36">
        <f t="shared" si="2"/>
        <v>26</v>
      </c>
      <c r="B36" s="236">
        <v>193900</v>
      </c>
      <c r="C36" t="s">
        <v>5439</v>
      </c>
      <c r="D36" t="s">
        <v>5423</v>
      </c>
      <c r="E36" t="s">
        <v>12</v>
      </c>
      <c r="F36" t="s">
        <v>7126</v>
      </c>
      <c r="G36" s="144">
        <v>51555</v>
      </c>
      <c r="H36" s="144">
        <v>5574000</v>
      </c>
      <c r="I36" s="144">
        <v>4323652.125</v>
      </c>
      <c r="J36" s="342">
        <f t="shared" si="1"/>
        <v>28.918789922304398</v>
      </c>
      <c r="K36" s="144">
        <v>108117.5443700902</v>
      </c>
      <c r="L36" s="236" t="s">
        <v>7585</v>
      </c>
      <c r="M36" s="236" t="s">
        <v>7586</v>
      </c>
      <c r="N36" s="236" t="s">
        <v>7587</v>
      </c>
    </row>
    <row r="37" spans="1:14" ht="16.2" x14ac:dyDescent="0.3">
      <c r="A37" s="350">
        <f t="shared" si="2"/>
        <v>27</v>
      </c>
      <c r="B37" s="349">
        <v>174066</v>
      </c>
      <c r="C37" s="350" t="s">
        <v>5443</v>
      </c>
      <c r="D37" s="350" t="s">
        <v>5444</v>
      </c>
      <c r="E37" s="350" t="s">
        <v>37</v>
      </c>
      <c r="F37" s="350" t="s">
        <v>7592</v>
      </c>
      <c r="G37" s="351"/>
      <c r="H37" s="351">
        <v>5443913.2249999996</v>
      </c>
      <c r="I37" s="351">
        <v>3871526</v>
      </c>
      <c r="J37" s="375">
        <f t="shared" si="1"/>
        <v>40.614146075733437</v>
      </c>
      <c r="K37" s="351"/>
      <c r="L37" s="349" t="s">
        <v>7590</v>
      </c>
      <c r="M37" s="349" t="s">
        <v>7586</v>
      </c>
      <c r="N37" s="349" t="s">
        <v>7587</v>
      </c>
    </row>
    <row r="38" spans="1:14" x14ac:dyDescent="0.3">
      <c r="A38">
        <f t="shared" si="2"/>
        <v>28</v>
      </c>
      <c r="B38" s="236">
        <v>199120</v>
      </c>
      <c r="C38" t="s">
        <v>1559</v>
      </c>
      <c r="D38" t="s">
        <v>5446</v>
      </c>
      <c r="E38" t="s">
        <v>30</v>
      </c>
      <c r="F38" t="s">
        <v>7460</v>
      </c>
      <c r="G38" s="144">
        <v>28021</v>
      </c>
      <c r="H38" s="144">
        <v>5166499.7750000004</v>
      </c>
      <c r="I38" s="144">
        <v>3712117.4539999999</v>
      </c>
      <c r="J38" s="342">
        <f t="shared" si="1"/>
        <v>39.179318516250824</v>
      </c>
      <c r="K38" s="144">
        <v>184379.56443381749</v>
      </c>
      <c r="L38" s="236" t="s">
        <v>7590</v>
      </c>
      <c r="M38" s="236" t="s">
        <v>7586</v>
      </c>
      <c r="N38" s="236" t="s">
        <v>7587</v>
      </c>
    </row>
    <row r="39" spans="1:14" x14ac:dyDescent="0.3">
      <c r="A39">
        <f t="shared" si="2"/>
        <v>29</v>
      </c>
      <c r="B39" s="236">
        <v>214777</v>
      </c>
      <c r="C39" t="s">
        <v>1467</v>
      </c>
      <c r="D39" t="s">
        <v>5440</v>
      </c>
      <c r="E39" t="s">
        <v>8</v>
      </c>
      <c r="F39" t="s">
        <v>7460</v>
      </c>
      <c r="G39" s="144">
        <v>78282</v>
      </c>
      <c r="H39" s="144">
        <v>4613180.7209999999</v>
      </c>
      <c r="I39" s="144">
        <v>3402938.0040000002</v>
      </c>
      <c r="J39" s="342">
        <f t="shared" si="1"/>
        <v>35.564641952848213</v>
      </c>
      <c r="K39" s="144">
        <v>58930.286924197135</v>
      </c>
      <c r="L39" s="236" t="s">
        <v>7590</v>
      </c>
      <c r="M39" s="236" t="s">
        <v>7586</v>
      </c>
      <c r="N39" s="236" t="s">
        <v>7587</v>
      </c>
    </row>
    <row r="40" spans="1:14" x14ac:dyDescent="0.3">
      <c r="A40">
        <f t="shared" si="2"/>
        <v>30</v>
      </c>
      <c r="B40" s="236">
        <v>168342</v>
      </c>
      <c r="C40" t="s">
        <v>1662</v>
      </c>
      <c r="D40" t="s">
        <v>5454</v>
      </c>
      <c r="E40" t="s">
        <v>22</v>
      </c>
      <c r="F40" t="s">
        <v>7126</v>
      </c>
      <c r="G40" s="144">
        <v>1957</v>
      </c>
      <c r="H40" s="144">
        <v>4170895.2779999999</v>
      </c>
      <c r="I40" s="144">
        <v>2841360.34</v>
      </c>
      <c r="J40" s="342">
        <f t="shared" si="1"/>
        <v>46.792197359944851</v>
      </c>
      <c r="K40" s="144">
        <v>2131269.9427695451</v>
      </c>
      <c r="L40" s="236" t="s">
        <v>7585</v>
      </c>
      <c r="M40" s="236" t="s">
        <v>7586</v>
      </c>
      <c r="N40" s="236" t="s">
        <v>7593</v>
      </c>
    </row>
    <row r="41" spans="1:14" x14ac:dyDescent="0.3">
      <c r="A41">
        <f t="shared" si="2"/>
        <v>31</v>
      </c>
      <c r="B41" s="236">
        <v>236948</v>
      </c>
      <c r="C41" t="s">
        <v>1601</v>
      </c>
      <c r="D41" t="s">
        <v>5452</v>
      </c>
      <c r="E41" t="s">
        <v>54</v>
      </c>
      <c r="F41" t="s">
        <v>7460</v>
      </c>
      <c r="G41" s="144">
        <v>60861</v>
      </c>
      <c r="H41" s="144">
        <v>4075743.4789999998</v>
      </c>
      <c r="I41" s="144">
        <v>3075651.05</v>
      </c>
      <c r="J41" s="342">
        <f t="shared" si="1"/>
        <v>32.516446526012764</v>
      </c>
      <c r="K41" s="144">
        <v>66968.066232891346</v>
      </c>
      <c r="L41" s="236" t="s">
        <v>7590</v>
      </c>
      <c r="M41" s="236" t="s">
        <v>7586</v>
      </c>
      <c r="N41" s="236" t="s">
        <v>7587</v>
      </c>
    </row>
    <row r="42" spans="1:14" x14ac:dyDescent="0.3">
      <c r="A42">
        <f t="shared" si="2"/>
        <v>32</v>
      </c>
      <c r="B42" s="236">
        <v>240444</v>
      </c>
      <c r="C42" t="s">
        <v>1683</v>
      </c>
      <c r="D42" t="s">
        <v>5447</v>
      </c>
      <c r="E42" t="s">
        <v>1</v>
      </c>
      <c r="F42" t="s">
        <v>7138</v>
      </c>
      <c r="G42" s="144">
        <v>41784</v>
      </c>
      <c r="H42" s="144">
        <v>3981839.105</v>
      </c>
      <c r="I42" s="144">
        <v>3178626.7689999999</v>
      </c>
      <c r="J42" s="342">
        <f t="shared" si="1"/>
        <v>25.269161633993658</v>
      </c>
      <c r="K42" s="144">
        <v>95296</v>
      </c>
      <c r="L42" s="236" t="s">
        <v>7590</v>
      </c>
      <c r="M42" s="236" t="s">
        <v>7586</v>
      </c>
      <c r="N42" s="236" t="s">
        <v>7587</v>
      </c>
    </row>
    <row r="43" spans="1:14" ht="16.2" x14ac:dyDescent="0.3">
      <c r="A43">
        <f t="shared" si="2"/>
        <v>33</v>
      </c>
      <c r="B43" s="236">
        <v>211440</v>
      </c>
      <c r="C43" t="s">
        <v>6461</v>
      </c>
      <c r="D43" t="s">
        <v>5441</v>
      </c>
      <c r="E43" t="s">
        <v>8</v>
      </c>
      <c r="F43" t="s">
        <v>7126</v>
      </c>
      <c r="G43" s="144">
        <v>13362</v>
      </c>
      <c r="H43" s="144">
        <v>3967324.2930000001</v>
      </c>
      <c r="I43" s="144">
        <v>2670759.86</v>
      </c>
      <c r="J43" s="342">
        <f t="shared" si="1"/>
        <v>48.546649678941947</v>
      </c>
      <c r="K43" s="144">
        <v>296910.96340368211</v>
      </c>
      <c r="L43" s="236" t="s">
        <v>7585</v>
      </c>
      <c r="M43" s="236" t="s">
        <v>7586</v>
      </c>
      <c r="N43" s="236" t="s">
        <v>7587</v>
      </c>
    </row>
    <row r="44" spans="1:14" x14ac:dyDescent="0.3">
      <c r="A44">
        <f t="shared" si="2"/>
        <v>34</v>
      </c>
      <c r="B44" s="236">
        <v>171100</v>
      </c>
      <c r="C44" t="s">
        <v>1242</v>
      </c>
      <c r="D44" t="s">
        <v>5448</v>
      </c>
      <c r="E44" t="s">
        <v>141</v>
      </c>
      <c r="F44" t="s">
        <v>7460</v>
      </c>
      <c r="G44" s="144">
        <v>45235</v>
      </c>
      <c r="H44" s="144">
        <v>3926100</v>
      </c>
      <c r="I44" s="144">
        <v>3068700</v>
      </c>
      <c r="J44" s="342">
        <f t="shared" si="1"/>
        <v>27.940170104604555</v>
      </c>
      <c r="K44" s="144">
        <v>86793.412180833431</v>
      </c>
      <c r="L44" s="236" t="s">
        <v>7590</v>
      </c>
      <c r="M44" s="236" t="s">
        <v>7586</v>
      </c>
      <c r="N44" s="236" t="s">
        <v>7587</v>
      </c>
    </row>
    <row r="45" spans="1:14" x14ac:dyDescent="0.3">
      <c r="A45">
        <f t="shared" si="2"/>
        <v>35</v>
      </c>
      <c r="B45" s="236">
        <v>110662</v>
      </c>
      <c r="C45" t="s">
        <v>7464</v>
      </c>
      <c r="D45" t="s">
        <v>5435</v>
      </c>
      <c r="E45" t="s">
        <v>39</v>
      </c>
      <c r="F45" t="s">
        <v>7460</v>
      </c>
      <c r="G45" s="144">
        <v>46000</v>
      </c>
      <c r="H45" s="144">
        <v>3892677.2889999999</v>
      </c>
      <c r="I45" s="144">
        <v>2880224.844</v>
      </c>
      <c r="J45" s="342">
        <f t="shared" si="1"/>
        <v>35.151854450152079</v>
      </c>
      <c r="K45" s="144">
        <v>84623.419326086951</v>
      </c>
      <c r="L45" s="236" t="s">
        <v>7590</v>
      </c>
      <c r="M45" s="236" t="s">
        <v>7586</v>
      </c>
      <c r="N45" s="236" t="s">
        <v>7587</v>
      </c>
    </row>
    <row r="46" spans="1:14" x14ac:dyDescent="0.3">
      <c r="A46">
        <f t="shared" si="2"/>
        <v>36</v>
      </c>
      <c r="B46" s="236">
        <v>164924</v>
      </c>
      <c r="C46" t="s">
        <v>1860</v>
      </c>
      <c r="D46" t="s">
        <v>5457</v>
      </c>
      <c r="E46" t="s">
        <v>22</v>
      </c>
      <c r="F46" t="s">
        <v>7126</v>
      </c>
      <c r="G46" s="144">
        <v>13659</v>
      </c>
      <c r="H46" s="144">
        <v>3827100</v>
      </c>
      <c r="I46" s="144">
        <v>2577000</v>
      </c>
      <c r="J46" s="342">
        <f t="shared" si="1"/>
        <v>48.509895227008151</v>
      </c>
      <c r="K46" s="144">
        <v>280188.8864484955</v>
      </c>
      <c r="L46" s="236" t="s">
        <v>7585</v>
      </c>
      <c r="M46" s="236" t="s">
        <v>7586</v>
      </c>
      <c r="N46" s="236" t="s">
        <v>7587</v>
      </c>
    </row>
    <row r="47" spans="1:14" x14ac:dyDescent="0.3">
      <c r="A47">
        <f t="shared" si="2"/>
        <v>37</v>
      </c>
      <c r="B47" s="236">
        <v>110404</v>
      </c>
      <c r="C47" t="s">
        <v>1859</v>
      </c>
      <c r="D47" t="s">
        <v>5449</v>
      </c>
      <c r="E47" t="s">
        <v>39</v>
      </c>
      <c r="F47" t="s">
        <v>7126</v>
      </c>
      <c r="G47" s="144">
        <v>2240</v>
      </c>
      <c r="H47" s="144">
        <v>3805000</v>
      </c>
      <c r="I47" s="144">
        <v>2837600</v>
      </c>
      <c r="J47" s="342">
        <f t="shared" si="1"/>
        <v>34.092190583591773</v>
      </c>
      <c r="K47" s="144">
        <v>1698660.7142857143</v>
      </c>
      <c r="L47" s="236" t="s">
        <v>7585</v>
      </c>
      <c r="M47" s="236" t="s">
        <v>7586</v>
      </c>
      <c r="N47" s="236" t="s">
        <v>7587</v>
      </c>
    </row>
    <row r="48" spans="1:14" x14ac:dyDescent="0.3">
      <c r="A48">
        <f t="shared" si="2"/>
        <v>38</v>
      </c>
      <c r="B48" s="236">
        <v>164465</v>
      </c>
      <c r="C48" t="s">
        <v>876</v>
      </c>
      <c r="D48" t="s">
        <v>5458</v>
      </c>
      <c r="E48" t="s">
        <v>22</v>
      </c>
      <c r="F48" t="s">
        <v>7126</v>
      </c>
      <c r="G48" s="144">
        <v>1745</v>
      </c>
      <c r="H48" s="144">
        <v>3775153.1140000001</v>
      </c>
      <c r="I48" s="144">
        <v>2565147.8769999999</v>
      </c>
      <c r="J48" s="342">
        <f t="shared" si="1"/>
        <v>47.170973956290176</v>
      </c>
      <c r="K48" s="144">
        <v>2163411.5266475645</v>
      </c>
      <c r="L48" s="236" t="s">
        <v>7585</v>
      </c>
      <c r="M48" s="236" t="s">
        <v>7586</v>
      </c>
      <c r="N48" s="236" t="s">
        <v>7593</v>
      </c>
    </row>
    <row r="49" spans="1:14" x14ac:dyDescent="0.3">
      <c r="A49">
        <f t="shared" si="2"/>
        <v>39</v>
      </c>
      <c r="B49" s="236">
        <v>243780</v>
      </c>
      <c r="C49" t="s">
        <v>1338</v>
      </c>
      <c r="D49" t="s">
        <v>5455</v>
      </c>
      <c r="E49" t="s">
        <v>90</v>
      </c>
      <c r="F49" t="s">
        <v>7592</v>
      </c>
      <c r="G49" s="144">
        <v>46481</v>
      </c>
      <c r="H49" s="144">
        <v>3584828.7289999998</v>
      </c>
      <c r="I49" s="144">
        <v>2590025.6</v>
      </c>
      <c r="J49" s="342">
        <f t="shared" si="1"/>
        <v>38.409007578921219</v>
      </c>
      <c r="K49" s="144">
        <v>77124.604225382413</v>
      </c>
      <c r="L49" s="236" t="s">
        <v>7590</v>
      </c>
      <c r="M49" s="236" t="s">
        <v>7586</v>
      </c>
      <c r="N49" s="236" t="s">
        <v>7587</v>
      </c>
    </row>
    <row r="50" spans="1:14" x14ac:dyDescent="0.3">
      <c r="A50" s="281">
        <f t="shared" si="2"/>
        <v>40</v>
      </c>
      <c r="B50" s="279">
        <v>164988</v>
      </c>
      <c r="C50" s="281" t="s">
        <v>7594</v>
      </c>
      <c r="D50" s="281" t="s">
        <v>5412</v>
      </c>
      <c r="E50" s="281" t="s">
        <v>22</v>
      </c>
      <c r="F50" s="281" t="s">
        <v>7126</v>
      </c>
      <c r="G50" s="374">
        <v>26290</v>
      </c>
      <c r="H50" s="374">
        <v>3401161.9580000001</v>
      </c>
      <c r="I50" s="374">
        <v>2426266.071</v>
      </c>
      <c r="J50" s="376">
        <f t="shared" si="1"/>
        <v>40.180914148388972</v>
      </c>
      <c r="K50" s="374">
        <v>129370.9379231647</v>
      </c>
      <c r="L50" s="279" t="s">
        <v>7585</v>
      </c>
      <c r="M50" s="279" t="s">
        <v>7586</v>
      </c>
      <c r="N50" s="279" t="s">
        <v>7587</v>
      </c>
    </row>
    <row r="51" spans="1:14" ht="16.2" x14ac:dyDescent="0.3">
      <c r="A51" s="350">
        <f t="shared" si="2"/>
        <v>41</v>
      </c>
      <c r="B51" s="349">
        <v>149587</v>
      </c>
      <c r="C51" s="350" t="s">
        <v>7466</v>
      </c>
      <c r="D51" s="350" t="s">
        <v>5451</v>
      </c>
      <c r="E51" s="350" t="s">
        <v>19</v>
      </c>
      <c r="F51" s="350" t="s">
        <v>7595</v>
      </c>
      <c r="G51" s="351">
        <v>79207</v>
      </c>
      <c r="H51" s="351">
        <v>3380330.5559999999</v>
      </c>
      <c r="I51" s="351">
        <v>2403812.7599999998</v>
      </c>
      <c r="J51" s="375">
        <f t="shared" si="1"/>
        <v>40.623704651605237</v>
      </c>
      <c r="K51" s="351">
        <v>42677.16939159418</v>
      </c>
      <c r="L51" s="349" t="s">
        <v>7588</v>
      </c>
      <c r="M51" s="349" t="s">
        <v>7586</v>
      </c>
      <c r="N51" s="349" t="s">
        <v>7589</v>
      </c>
    </row>
    <row r="52" spans="1:14" x14ac:dyDescent="0.3">
      <c r="A52">
        <f t="shared" si="2"/>
        <v>42</v>
      </c>
      <c r="B52" s="236">
        <v>233374</v>
      </c>
      <c r="C52" t="s">
        <v>1578</v>
      </c>
      <c r="D52" t="s">
        <v>1578</v>
      </c>
      <c r="E52" t="s">
        <v>14</v>
      </c>
      <c r="F52" t="s">
        <v>7126</v>
      </c>
      <c r="G52" s="144">
        <v>3738</v>
      </c>
      <c r="H52" s="144">
        <v>3355808.5550000002</v>
      </c>
      <c r="I52" s="144">
        <v>2410767.7200000002</v>
      </c>
      <c r="J52" s="342">
        <f t="shared" si="1"/>
        <v>39.20082499694329</v>
      </c>
      <c r="K52" s="144">
        <v>897755.09764579986</v>
      </c>
      <c r="L52" s="236" t="s">
        <v>7585</v>
      </c>
      <c r="M52" s="236" t="s">
        <v>7586</v>
      </c>
      <c r="N52" s="236" t="s">
        <v>7593</v>
      </c>
    </row>
    <row r="53" spans="1:14" x14ac:dyDescent="0.3">
      <c r="A53">
        <f t="shared" si="2"/>
        <v>43</v>
      </c>
      <c r="B53" s="236">
        <v>151351</v>
      </c>
      <c r="C53" t="s">
        <v>1684</v>
      </c>
      <c r="D53" t="s">
        <v>5459</v>
      </c>
      <c r="E53" t="s">
        <v>90</v>
      </c>
      <c r="F53" t="s">
        <v>7592</v>
      </c>
      <c r="G53" s="144">
        <v>80559</v>
      </c>
      <c r="H53" s="144">
        <v>3317808.0839999998</v>
      </c>
      <c r="I53" s="144">
        <v>2425927.3190000001</v>
      </c>
      <c r="J53" s="342">
        <f t="shared" si="1"/>
        <v>36.764529506500011</v>
      </c>
      <c r="K53" s="144">
        <v>41184.822105537554</v>
      </c>
      <c r="L53" s="236" t="s">
        <v>7590</v>
      </c>
      <c r="M53" s="236" t="s">
        <v>7586</v>
      </c>
      <c r="N53" s="236" t="s">
        <v>7587</v>
      </c>
    </row>
    <row r="54" spans="1:14" x14ac:dyDescent="0.3">
      <c r="A54">
        <f t="shared" si="2"/>
        <v>44</v>
      </c>
      <c r="B54" s="236">
        <v>168218</v>
      </c>
      <c r="C54" t="s">
        <v>1638</v>
      </c>
      <c r="D54" t="s">
        <v>5467</v>
      </c>
      <c r="E54" t="s">
        <v>22</v>
      </c>
      <c r="F54" t="s">
        <v>7126</v>
      </c>
      <c r="G54" s="144">
        <v>2280</v>
      </c>
      <c r="H54" s="144">
        <v>3236785</v>
      </c>
      <c r="I54" s="144">
        <v>2285397</v>
      </c>
      <c r="J54" s="342">
        <f t="shared" si="1"/>
        <v>41.629003626065838</v>
      </c>
      <c r="K54" s="144">
        <v>1419642.5438596492</v>
      </c>
      <c r="L54" s="236" t="s">
        <v>7585</v>
      </c>
      <c r="M54" s="236" t="s">
        <v>7586</v>
      </c>
      <c r="N54" s="236" t="s">
        <v>7593</v>
      </c>
    </row>
    <row r="55" spans="1:14" x14ac:dyDescent="0.3">
      <c r="A55">
        <f t="shared" si="2"/>
        <v>45</v>
      </c>
      <c r="B55" s="236">
        <v>195030</v>
      </c>
      <c r="C55" t="s">
        <v>1579</v>
      </c>
      <c r="D55" t="s">
        <v>5462</v>
      </c>
      <c r="E55" t="s">
        <v>12</v>
      </c>
      <c r="F55" t="s">
        <v>7126</v>
      </c>
      <c r="G55" s="144">
        <v>10214</v>
      </c>
      <c r="H55" s="144">
        <v>3192798</v>
      </c>
      <c r="I55" s="144">
        <v>2328140</v>
      </c>
      <c r="J55" s="342">
        <f t="shared" si="1"/>
        <v>37.139433195598201</v>
      </c>
      <c r="K55" s="144">
        <v>312590.36616408848</v>
      </c>
      <c r="L55" s="236" t="s">
        <v>7585</v>
      </c>
      <c r="M55" s="236" t="s">
        <v>7586</v>
      </c>
      <c r="N55" s="236" t="s">
        <v>7587</v>
      </c>
    </row>
    <row r="56" spans="1:14" x14ac:dyDescent="0.3">
      <c r="A56">
        <f t="shared" si="2"/>
        <v>46</v>
      </c>
      <c r="B56" s="236">
        <v>153658</v>
      </c>
      <c r="C56" t="s">
        <v>7596</v>
      </c>
      <c r="D56" t="s">
        <v>5493</v>
      </c>
      <c r="E56" t="s">
        <v>26</v>
      </c>
      <c r="F56" t="s">
        <v>7460</v>
      </c>
      <c r="G56" s="144">
        <v>29112</v>
      </c>
      <c r="H56" s="144">
        <v>3137018.7969999998</v>
      </c>
      <c r="I56" s="144">
        <v>2525507.6970000002</v>
      </c>
      <c r="J56" s="342">
        <f t="shared" si="1"/>
        <v>24.21339284478924</v>
      </c>
      <c r="K56" s="144">
        <v>107756.89739626271</v>
      </c>
      <c r="L56" s="236" t="s">
        <v>7590</v>
      </c>
      <c r="M56" s="236" t="s">
        <v>7586</v>
      </c>
      <c r="N56" s="236" t="s">
        <v>7587</v>
      </c>
    </row>
    <row r="57" spans="1:14" x14ac:dyDescent="0.3">
      <c r="A57">
        <f t="shared" si="2"/>
        <v>47</v>
      </c>
      <c r="B57" s="236">
        <v>121345</v>
      </c>
      <c r="C57" t="s">
        <v>1332</v>
      </c>
      <c r="D57" t="s">
        <v>5460</v>
      </c>
      <c r="E57" t="s">
        <v>39</v>
      </c>
      <c r="F57" t="s">
        <v>7126</v>
      </c>
      <c r="G57" s="144">
        <v>1462</v>
      </c>
      <c r="H57" s="144">
        <v>3035208.32</v>
      </c>
      <c r="I57" s="144">
        <v>2257398.5920000002</v>
      </c>
      <c r="J57" s="342">
        <f t="shared" si="1"/>
        <v>34.456020782350144</v>
      </c>
      <c r="K57" s="144">
        <v>2076065.8823529412</v>
      </c>
      <c r="L57" s="236" t="s">
        <v>7585</v>
      </c>
      <c r="M57" s="236" t="s">
        <v>7586</v>
      </c>
      <c r="N57" s="236" t="s">
        <v>7593</v>
      </c>
    </row>
    <row r="58" spans="1:14" x14ac:dyDescent="0.3">
      <c r="A58">
        <f t="shared" si="2"/>
        <v>48</v>
      </c>
      <c r="B58" s="236">
        <v>195049</v>
      </c>
      <c r="C58" t="s">
        <v>1469</v>
      </c>
      <c r="D58" t="s">
        <v>5423</v>
      </c>
      <c r="E58" t="s">
        <v>12</v>
      </c>
      <c r="F58" t="s">
        <v>7126</v>
      </c>
      <c r="G58" s="144">
        <v>250</v>
      </c>
      <c r="H58" s="144">
        <v>2989769.6949999998</v>
      </c>
      <c r="I58" s="144">
        <v>2316968.0320000001</v>
      </c>
      <c r="J58" s="342">
        <f t="shared" si="1"/>
        <v>29.038020969984608</v>
      </c>
      <c r="K58" s="144">
        <v>11959078.779999999</v>
      </c>
      <c r="L58" s="236" t="s">
        <v>7585</v>
      </c>
      <c r="M58" s="236" t="s">
        <v>7586</v>
      </c>
      <c r="N58" s="236" t="s">
        <v>7587</v>
      </c>
    </row>
    <row r="59" spans="1:14" x14ac:dyDescent="0.3">
      <c r="A59">
        <f t="shared" si="2"/>
        <v>49</v>
      </c>
      <c r="B59" s="236">
        <v>139755</v>
      </c>
      <c r="C59" t="s">
        <v>6303</v>
      </c>
      <c r="D59" t="s">
        <v>5431</v>
      </c>
      <c r="E59" t="s">
        <v>116</v>
      </c>
      <c r="F59" t="s">
        <v>7460</v>
      </c>
      <c r="G59" s="144">
        <v>27189</v>
      </c>
      <c r="H59" s="144">
        <v>2971501.2570000002</v>
      </c>
      <c r="I59" s="144">
        <v>2169706.7859999998</v>
      </c>
      <c r="J59" s="342">
        <f t="shared" si="1"/>
        <v>36.954047255305049</v>
      </c>
      <c r="K59" s="144">
        <v>109290.5681341719</v>
      </c>
      <c r="L59" s="236" t="s">
        <v>7590</v>
      </c>
      <c r="M59" s="236" t="s">
        <v>7586</v>
      </c>
      <c r="N59" s="236" t="s">
        <v>7587</v>
      </c>
    </row>
    <row r="60" spans="1:14" x14ac:dyDescent="0.3">
      <c r="A60">
        <f t="shared" si="2"/>
        <v>50</v>
      </c>
      <c r="B60" s="236">
        <v>153384</v>
      </c>
      <c r="C60" t="s">
        <v>5468</v>
      </c>
      <c r="D60" t="s">
        <v>5469</v>
      </c>
      <c r="E60" t="s">
        <v>26</v>
      </c>
      <c r="F60" t="s">
        <v>7126</v>
      </c>
      <c r="G60" s="144">
        <v>1470</v>
      </c>
      <c r="H60" s="144">
        <v>2931550.0789999999</v>
      </c>
      <c r="I60" s="144">
        <v>2090750.446</v>
      </c>
      <c r="J60" s="342">
        <f t="shared" si="1"/>
        <v>40.215207635545802</v>
      </c>
      <c r="K60" s="144">
        <v>1994251.7544217687</v>
      </c>
      <c r="L60" s="236" t="s">
        <v>7585</v>
      </c>
      <c r="M60" s="236" t="s">
        <v>7586</v>
      </c>
      <c r="N60" s="236" t="s">
        <v>7593</v>
      </c>
    </row>
    <row r="61" spans="1:14" x14ac:dyDescent="0.3">
      <c r="A61">
        <f t="shared" si="2"/>
        <v>51</v>
      </c>
      <c r="B61" s="236">
        <v>110635</v>
      </c>
      <c r="C61" t="s">
        <v>5473</v>
      </c>
      <c r="D61" t="s">
        <v>5474</v>
      </c>
      <c r="E61" t="s">
        <v>39</v>
      </c>
      <c r="F61" t="s">
        <v>7138</v>
      </c>
      <c r="G61" s="144"/>
      <c r="H61" s="144">
        <v>2924101.3050000002</v>
      </c>
      <c r="I61" s="144">
        <v>2117306.02</v>
      </c>
      <c r="J61" s="342">
        <f t="shared" si="1"/>
        <v>38.104802866427413</v>
      </c>
      <c r="K61" s="144"/>
      <c r="L61" s="236" t="s">
        <v>7590</v>
      </c>
      <c r="M61" s="236" t="s">
        <v>7586</v>
      </c>
      <c r="N61" s="236" t="s">
        <v>7587</v>
      </c>
    </row>
    <row r="62" spans="1:14" x14ac:dyDescent="0.3">
      <c r="A62">
        <f t="shared" si="2"/>
        <v>52</v>
      </c>
      <c r="B62" s="236">
        <v>216287</v>
      </c>
      <c r="C62" t="s">
        <v>1434</v>
      </c>
      <c r="D62" t="s">
        <v>5466</v>
      </c>
      <c r="E62" t="s">
        <v>8</v>
      </c>
      <c r="F62" t="s">
        <v>7126</v>
      </c>
      <c r="G62" s="144">
        <v>1437</v>
      </c>
      <c r="H62" s="144">
        <v>2899311</v>
      </c>
      <c r="I62" s="144">
        <v>2103670</v>
      </c>
      <c r="J62" s="342">
        <f t="shared" si="1"/>
        <v>37.821568972319803</v>
      </c>
      <c r="K62" s="144">
        <v>2017613.7787056367</v>
      </c>
      <c r="L62" s="236" t="s">
        <v>7585</v>
      </c>
      <c r="M62" s="236" t="s">
        <v>7586</v>
      </c>
      <c r="N62" s="236" t="s">
        <v>7593</v>
      </c>
    </row>
    <row r="63" spans="1:14" x14ac:dyDescent="0.3">
      <c r="A63">
        <f t="shared" si="2"/>
        <v>53</v>
      </c>
      <c r="B63" s="236">
        <v>110699</v>
      </c>
      <c r="C63" t="s">
        <v>1514</v>
      </c>
      <c r="D63" t="s">
        <v>5496</v>
      </c>
      <c r="E63" t="s">
        <v>39</v>
      </c>
      <c r="F63" t="s">
        <v>7460</v>
      </c>
      <c r="G63" s="144">
        <v>4000</v>
      </c>
      <c r="H63" s="144">
        <v>2777592.5150000001</v>
      </c>
      <c r="I63" s="144">
        <v>2014858.5819999999</v>
      </c>
      <c r="J63" s="342">
        <f t="shared" si="1"/>
        <v>37.855457440734682</v>
      </c>
      <c r="K63" s="144">
        <v>694398.12875000003</v>
      </c>
      <c r="L63" s="236" t="s">
        <v>7590</v>
      </c>
      <c r="M63" s="236" t="s">
        <v>7586</v>
      </c>
      <c r="N63" s="236" t="s">
        <v>7597</v>
      </c>
    </row>
    <row r="64" spans="1:14" x14ac:dyDescent="0.3">
      <c r="A64">
        <f t="shared" si="2"/>
        <v>54</v>
      </c>
      <c r="B64" s="236">
        <v>234030</v>
      </c>
      <c r="C64" t="s">
        <v>7467</v>
      </c>
      <c r="D64" t="s">
        <v>5456</v>
      </c>
      <c r="E64" t="s">
        <v>14</v>
      </c>
      <c r="F64" t="s">
        <v>7592</v>
      </c>
      <c r="G64" s="144">
        <v>25944</v>
      </c>
      <c r="H64" s="144">
        <v>2729638.656</v>
      </c>
      <c r="I64" s="144">
        <v>1992337.915</v>
      </c>
      <c r="J64" s="342">
        <f t="shared" si="1"/>
        <v>37.006811718483</v>
      </c>
      <c r="K64" s="144">
        <v>105212.71415356152</v>
      </c>
      <c r="L64" s="236" t="s">
        <v>7590</v>
      </c>
      <c r="M64" s="236" t="s">
        <v>7586</v>
      </c>
      <c r="N64" s="236" t="s">
        <v>7587</v>
      </c>
    </row>
    <row r="65" spans="1:14" x14ac:dyDescent="0.3">
      <c r="A65">
        <f t="shared" si="2"/>
        <v>55</v>
      </c>
      <c r="B65" s="236">
        <v>161004</v>
      </c>
      <c r="C65" t="s">
        <v>916</v>
      </c>
      <c r="D65" t="s">
        <v>5491</v>
      </c>
      <c r="E65" t="s">
        <v>16</v>
      </c>
      <c r="F65" t="s">
        <v>7126</v>
      </c>
      <c r="G65" s="144">
        <v>1777</v>
      </c>
      <c r="H65" s="144">
        <v>2719627.7170000002</v>
      </c>
      <c r="I65" s="144">
        <v>1782277.72</v>
      </c>
      <c r="J65" s="342">
        <f t="shared" si="1"/>
        <v>52.592813481391673</v>
      </c>
      <c r="K65" s="144">
        <v>1530460.1671356219</v>
      </c>
      <c r="L65" s="236" t="s">
        <v>7585</v>
      </c>
      <c r="M65" s="236" t="s">
        <v>7586</v>
      </c>
      <c r="N65" s="236" t="s">
        <v>7593</v>
      </c>
    </row>
    <row r="66" spans="1:14" x14ac:dyDescent="0.3">
      <c r="A66">
        <f t="shared" si="2"/>
        <v>56</v>
      </c>
      <c r="B66" s="236">
        <v>168148</v>
      </c>
      <c r="C66" t="s">
        <v>1493</v>
      </c>
      <c r="D66" t="s">
        <v>7468</v>
      </c>
      <c r="E66" t="s">
        <v>22</v>
      </c>
      <c r="F66" t="s">
        <v>7126</v>
      </c>
      <c r="G66" s="144">
        <v>11418</v>
      </c>
      <c r="H66" s="144">
        <v>2646506</v>
      </c>
      <c r="I66" s="144">
        <v>1889477</v>
      </c>
      <c r="J66" s="342">
        <f t="shared" si="1"/>
        <v>40.065531361323799</v>
      </c>
      <c r="K66" s="144">
        <v>231783.67489928185</v>
      </c>
      <c r="L66" s="236" t="s">
        <v>7585</v>
      </c>
      <c r="M66" s="236" t="s">
        <v>7586</v>
      </c>
      <c r="N66" s="236" t="s">
        <v>7587</v>
      </c>
    </row>
    <row r="67" spans="1:14" x14ac:dyDescent="0.3">
      <c r="A67" s="357">
        <f t="shared" si="2"/>
        <v>57</v>
      </c>
      <c r="B67" s="361" t="s">
        <v>875</v>
      </c>
      <c r="C67" s="357" t="s">
        <v>1597</v>
      </c>
      <c r="D67" s="357" t="s">
        <v>5471</v>
      </c>
      <c r="E67" s="357" t="s">
        <v>924</v>
      </c>
      <c r="F67" s="357" t="s">
        <v>7598</v>
      </c>
      <c r="G67" s="358">
        <v>84807</v>
      </c>
      <c r="H67" s="358">
        <v>2633077.426</v>
      </c>
      <c r="I67" s="358">
        <v>1908370.335</v>
      </c>
      <c r="J67" s="377">
        <f t="shared" si="1"/>
        <v>37.975181111794008</v>
      </c>
      <c r="K67" s="358">
        <v>31047.878429846594</v>
      </c>
      <c r="L67" s="378" t="s">
        <v>875</v>
      </c>
      <c r="M67" s="378" t="s">
        <v>875</v>
      </c>
      <c r="N67" s="355" t="s">
        <v>7589</v>
      </c>
    </row>
    <row r="68" spans="1:14" x14ac:dyDescent="0.3">
      <c r="A68">
        <f t="shared" si="2"/>
        <v>58</v>
      </c>
      <c r="B68" s="236">
        <v>131496</v>
      </c>
      <c r="C68" t="s">
        <v>1086</v>
      </c>
      <c r="D68" t="s">
        <v>5478</v>
      </c>
      <c r="E68" t="s">
        <v>52</v>
      </c>
      <c r="F68" t="s">
        <v>7126</v>
      </c>
      <c r="G68" s="144">
        <v>15805</v>
      </c>
      <c r="H68" s="144">
        <v>2592048</v>
      </c>
      <c r="I68" s="144">
        <v>1863711</v>
      </c>
      <c r="J68" s="342">
        <f t="shared" si="1"/>
        <v>39.079932457339147</v>
      </c>
      <c r="K68" s="144">
        <v>164001.7715912686</v>
      </c>
      <c r="L68" s="236" t="s">
        <v>7585</v>
      </c>
      <c r="M68" s="236" t="s">
        <v>7586</v>
      </c>
      <c r="N68" s="236" t="s">
        <v>7587</v>
      </c>
    </row>
    <row r="69" spans="1:14" x14ac:dyDescent="0.3">
      <c r="A69">
        <f t="shared" si="2"/>
        <v>59</v>
      </c>
      <c r="B69" s="236">
        <v>167835</v>
      </c>
      <c r="C69" t="s">
        <v>1390</v>
      </c>
      <c r="D69" t="s">
        <v>5475</v>
      </c>
      <c r="E69" t="s">
        <v>22</v>
      </c>
      <c r="F69" t="s">
        <v>7126</v>
      </c>
      <c r="G69" s="144">
        <v>2475</v>
      </c>
      <c r="H69" s="144">
        <v>2559082.6239999998</v>
      </c>
      <c r="I69" s="144">
        <v>1907178</v>
      </c>
      <c r="J69" s="342">
        <f t="shared" si="1"/>
        <v>34.181635065001792</v>
      </c>
      <c r="K69" s="144">
        <v>1033972.7773737374</v>
      </c>
      <c r="L69" s="236" t="s">
        <v>7585</v>
      </c>
      <c r="M69" s="236" t="s">
        <v>7586</v>
      </c>
      <c r="N69" s="236" t="s">
        <v>7593</v>
      </c>
    </row>
    <row r="70" spans="1:14" x14ac:dyDescent="0.3">
      <c r="A70">
        <f t="shared" si="2"/>
        <v>60</v>
      </c>
      <c r="B70" s="236">
        <v>131469</v>
      </c>
      <c r="C70" t="s">
        <v>3716</v>
      </c>
      <c r="D70" t="s">
        <v>5478</v>
      </c>
      <c r="E70" t="s">
        <v>52</v>
      </c>
      <c r="F70" t="s">
        <v>7126</v>
      </c>
      <c r="G70" s="144">
        <v>22298</v>
      </c>
      <c r="H70" s="144">
        <v>2411272.0329999998</v>
      </c>
      <c r="I70" s="144">
        <v>1802656.169</v>
      </c>
      <c r="J70" s="342">
        <f t="shared" si="1"/>
        <v>33.762171315100069</v>
      </c>
      <c r="K70" s="144">
        <v>108138.48923670284</v>
      </c>
      <c r="L70" s="236" t="s">
        <v>7585</v>
      </c>
      <c r="M70" s="236" t="s">
        <v>7586</v>
      </c>
      <c r="N70" s="236" t="s">
        <v>7587</v>
      </c>
    </row>
    <row r="71" spans="1:14" x14ac:dyDescent="0.3">
      <c r="A71">
        <f t="shared" si="2"/>
        <v>61</v>
      </c>
      <c r="B71" s="236">
        <v>134130</v>
      </c>
      <c r="C71" t="s">
        <v>5484</v>
      </c>
      <c r="D71" t="s">
        <v>5485</v>
      </c>
      <c r="E71" t="s">
        <v>63</v>
      </c>
      <c r="F71" t="s">
        <v>7138</v>
      </c>
      <c r="G71" s="144"/>
      <c r="H71" s="144">
        <v>2378838.3190000001</v>
      </c>
      <c r="I71" s="144">
        <v>1846611.02</v>
      </c>
      <c r="J71" s="342">
        <f t="shared" si="1"/>
        <v>28.821841375126212</v>
      </c>
      <c r="K71" s="144"/>
      <c r="L71" s="236" t="s">
        <v>7590</v>
      </c>
      <c r="M71" s="236" t="s">
        <v>7586</v>
      </c>
      <c r="N71" s="236" t="s">
        <v>7587</v>
      </c>
    </row>
    <row r="72" spans="1:14" x14ac:dyDescent="0.3">
      <c r="A72">
        <f t="shared" si="2"/>
        <v>62</v>
      </c>
      <c r="B72" s="236">
        <v>155317</v>
      </c>
      <c r="C72" t="s">
        <v>5482</v>
      </c>
      <c r="D72" t="s">
        <v>5483</v>
      </c>
      <c r="E72" t="s">
        <v>59</v>
      </c>
      <c r="F72" t="s">
        <v>7592</v>
      </c>
      <c r="G72" s="144">
        <v>24285</v>
      </c>
      <c r="H72" s="144">
        <v>2369663.787</v>
      </c>
      <c r="I72" s="144">
        <v>1805835.5279999999</v>
      </c>
      <c r="J72" s="342">
        <f t="shared" si="1"/>
        <v>31.222569844134778</v>
      </c>
      <c r="K72" s="144">
        <v>97577.261148857317</v>
      </c>
      <c r="L72" s="236" t="s">
        <v>7590</v>
      </c>
      <c r="M72" s="236" t="s">
        <v>7586</v>
      </c>
      <c r="N72" s="236" t="s">
        <v>7587</v>
      </c>
    </row>
    <row r="73" spans="1:14" x14ac:dyDescent="0.3">
      <c r="A73">
        <f t="shared" si="2"/>
        <v>63</v>
      </c>
      <c r="B73" s="236">
        <v>201645</v>
      </c>
      <c r="C73" t="s">
        <v>1858</v>
      </c>
      <c r="D73" t="s">
        <v>5472</v>
      </c>
      <c r="E73" t="s">
        <v>56</v>
      </c>
      <c r="F73" t="s">
        <v>7126</v>
      </c>
      <c r="G73" s="144">
        <v>10881</v>
      </c>
      <c r="H73" s="144">
        <v>2354190.2239999999</v>
      </c>
      <c r="I73" s="144">
        <v>1850806.3189999999</v>
      </c>
      <c r="J73" s="342">
        <f t="shared" si="1"/>
        <v>27.198086576232399</v>
      </c>
      <c r="K73" s="144">
        <v>216357.89210550502</v>
      </c>
      <c r="L73" s="236" t="s">
        <v>7585</v>
      </c>
      <c r="M73" s="236" t="s">
        <v>7586</v>
      </c>
      <c r="N73" s="236" t="s">
        <v>7587</v>
      </c>
    </row>
    <row r="74" spans="1:14" x14ac:dyDescent="0.3">
      <c r="A74">
        <f t="shared" si="2"/>
        <v>64</v>
      </c>
      <c r="B74" s="236">
        <v>181464</v>
      </c>
      <c r="C74" t="s">
        <v>5480</v>
      </c>
      <c r="D74" t="s">
        <v>5481</v>
      </c>
      <c r="E74" t="s">
        <v>295</v>
      </c>
      <c r="F74" t="s">
        <v>7460</v>
      </c>
      <c r="G74" s="144">
        <v>43694</v>
      </c>
      <c r="H74" s="144">
        <v>2310992.34</v>
      </c>
      <c r="I74" s="144">
        <v>1735304.9339999999</v>
      </c>
      <c r="J74" s="342">
        <f t="shared" si="1"/>
        <v>33.174999662624138</v>
      </c>
      <c r="K74" s="144">
        <v>52890.381745777449</v>
      </c>
      <c r="L74" s="236" t="s">
        <v>7590</v>
      </c>
      <c r="M74" s="236" t="s">
        <v>7586</v>
      </c>
      <c r="N74" s="236" t="s">
        <v>7587</v>
      </c>
    </row>
    <row r="75" spans="1:14" x14ac:dyDescent="0.3">
      <c r="A75">
        <f t="shared" si="2"/>
        <v>65</v>
      </c>
      <c r="B75" s="236">
        <v>178439</v>
      </c>
      <c r="C75" t="s">
        <v>1551</v>
      </c>
      <c r="D75" t="s">
        <v>5487</v>
      </c>
      <c r="E75" t="s">
        <v>3</v>
      </c>
      <c r="F75" t="s">
        <v>7460</v>
      </c>
      <c r="G75" s="144">
        <v>53865</v>
      </c>
      <c r="H75" s="144">
        <v>2206537.3059999999</v>
      </c>
      <c r="I75" s="144">
        <v>1732507.814</v>
      </c>
      <c r="J75" s="342">
        <f t="shared" si="1"/>
        <v>27.360886234940807</v>
      </c>
      <c r="K75" s="144">
        <v>40964.212494198458</v>
      </c>
      <c r="L75" s="236" t="s">
        <v>7588</v>
      </c>
      <c r="M75" s="236" t="s">
        <v>7586</v>
      </c>
      <c r="N75" s="236" t="s">
        <v>7589</v>
      </c>
    </row>
    <row r="76" spans="1:14" x14ac:dyDescent="0.3">
      <c r="A76">
        <f t="shared" si="2"/>
        <v>66</v>
      </c>
      <c r="B76" s="236">
        <v>228875</v>
      </c>
      <c r="C76" t="s">
        <v>1441</v>
      </c>
      <c r="D76" t="s">
        <v>5489</v>
      </c>
      <c r="E76" t="s">
        <v>35</v>
      </c>
      <c r="F76" t="s">
        <v>7126</v>
      </c>
      <c r="G76" s="144">
        <v>11124</v>
      </c>
      <c r="H76" s="144">
        <v>2149332.7429999998</v>
      </c>
      <c r="I76" s="144">
        <v>1675553.986</v>
      </c>
      <c r="J76" s="342">
        <f t="shared" ref="J76:J139" si="3">((H76-I76)/I76)*100</f>
        <v>28.275946997747152</v>
      </c>
      <c r="K76" s="144">
        <v>193215.81652283351</v>
      </c>
      <c r="L76" s="236" t="s">
        <v>7585</v>
      </c>
      <c r="M76" s="236" t="s">
        <v>7586</v>
      </c>
      <c r="N76" s="236" t="s">
        <v>7587</v>
      </c>
    </row>
    <row r="77" spans="1:14" x14ac:dyDescent="0.3">
      <c r="A77">
        <f t="shared" si="2"/>
        <v>67</v>
      </c>
      <c r="B77" s="236">
        <v>128300</v>
      </c>
      <c r="C77" t="s">
        <v>1519</v>
      </c>
      <c r="D77" t="s">
        <v>5511</v>
      </c>
      <c r="E77" t="s">
        <v>178</v>
      </c>
      <c r="F77" t="s">
        <v>7138</v>
      </c>
      <c r="G77" s="144"/>
      <c r="H77" s="144">
        <v>2124539.1779999998</v>
      </c>
      <c r="I77" s="144">
        <v>1527946.095</v>
      </c>
      <c r="J77" s="342">
        <f t="shared" si="3"/>
        <v>39.04542738466175</v>
      </c>
      <c r="K77" s="144"/>
      <c r="L77" s="236" t="s">
        <v>7588</v>
      </c>
      <c r="M77" s="236" t="s">
        <v>7586</v>
      </c>
      <c r="N77" s="236" t="s">
        <v>7589</v>
      </c>
    </row>
    <row r="78" spans="1:14" x14ac:dyDescent="0.3">
      <c r="A78">
        <f t="shared" si="2"/>
        <v>68</v>
      </c>
      <c r="B78" s="236">
        <v>228246</v>
      </c>
      <c r="C78" t="s">
        <v>1862</v>
      </c>
      <c r="D78" t="s">
        <v>5490</v>
      </c>
      <c r="E78" t="s">
        <v>35</v>
      </c>
      <c r="F78" t="s">
        <v>7126</v>
      </c>
      <c r="G78" s="144">
        <v>10798</v>
      </c>
      <c r="H78" s="144">
        <v>2108729.7050000001</v>
      </c>
      <c r="I78" s="144">
        <v>1650180.6510000001</v>
      </c>
      <c r="J78" s="342">
        <f t="shared" si="3"/>
        <v>27.787809396633143</v>
      </c>
      <c r="K78" s="144">
        <v>195288.91507686608</v>
      </c>
      <c r="L78" s="236" t="s">
        <v>7585</v>
      </c>
      <c r="M78" s="236" t="s">
        <v>7586</v>
      </c>
      <c r="N78" s="236" t="s">
        <v>7587</v>
      </c>
    </row>
    <row r="79" spans="1:14" x14ac:dyDescent="0.3">
      <c r="A79">
        <f t="shared" si="2"/>
        <v>69</v>
      </c>
      <c r="B79" s="236">
        <v>234207</v>
      </c>
      <c r="C79" t="s">
        <v>1863</v>
      </c>
      <c r="D79" t="s">
        <v>5488</v>
      </c>
      <c r="E79" t="s">
        <v>14</v>
      </c>
      <c r="F79" t="s">
        <v>7126</v>
      </c>
      <c r="G79" s="144">
        <v>2182</v>
      </c>
      <c r="H79" s="144">
        <v>2092420</v>
      </c>
      <c r="I79" s="144">
        <v>1630163</v>
      </c>
      <c r="J79" s="342">
        <f t="shared" si="3"/>
        <v>28.356489504423791</v>
      </c>
      <c r="K79" s="144">
        <v>958945.92117323552</v>
      </c>
      <c r="L79" s="236" t="s">
        <v>7585</v>
      </c>
      <c r="M79" s="236" t="s">
        <v>7586</v>
      </c>
      <c r="N79" s="236" t="s">
        <v>7593</v>
      </c>
    </row>
    <row r="80" spans="1:14" x14ac:dyDescent="0.3">
      <c r="A80">
        <f t="shared" si="2"/>
        <v>70</v>
      </c>
      <c r="B80" s="236">
        <v>186380</v>
      </c>
      <c r="C80" t="s">
        <v>7470</v>
      </c>
      <c r="D80" t="s">
        <v>7471</v>
      </c>
      <c r="E80" t="s">
        <v>279</v>
      </c>
      <c r="F80" t="s">
        <v>7460</v>
      </c>
      <c r="G80" s="144">
        <v>62124</v>
      </c>
      <c r="H80" s="144">
        <v>2000023.1440000001</v>
      </c>
      <c r="I80" s="144">
        <v>1484381.274</v>
      </c>
      <c r="J80" s="342">
        <f t="shared" si="3"/>
        <v>34.737831784315553</v>
      </c>
      <c r="K80" s="144">
        <v>32194.049707037539</v>
      </c>
      <c r="L80" s="236" t="s">
        <v>7590</v>
      </c>
      <c r="M80" s="236" t="s">
        <v>7586</v>
      </c>
      <c r="N80" s="236" t="s">
        <v>7587</v>
      </c>
    </row>
    <row r="81" spans="1:14" x14ac:dyDescent="0.3">
      <c r="A81">
        <f t="shared" si="2"/>
        <v>71</v>
      </c>
      <c r="B81" s="236">
        <v>164146</v>
      </c>
      <c r="C81" t="s">
        <v>7469</v>
      </c>
      <c r="D81" t="s">
        <v>5442</v>
      </c>
      <c r="E81" t="s">
        <v>124</v>
      </c>
      <c r="F81" t="s">
        <v>7460</v>
      </c>
      <c r="G81" s="144">
        <v>0</v>
      </c>
      <c r="H81" s="144">
        <v>1993600.703</v>
      </c>
      <c r="I81" s="144">
        <v>1495376.93</v>
      </c>
      <c r="J81" s="342">
        <f t="shared" si="3"/>
        <v>33.317604612236465</v>
      </c>
      <c r="K81" s="144"/>
      <c r="L81" s="236" t="s">
        <v>7588</v>
      </c>
      <c r="M81" s="236" t="s">
        <v>7586</v>
      </c>
      <c r="N81" s="236" t="s">
        <v>7589</v>
      </c>
    </row>
    <row r="82" spans="1:14" x14ac:dyDescent="0.3">
      <c r="A82">
        <f t="shared" si="2"/>
        <v>72</v>
      </c>
      <c r="B82" s="236">
        <v>130943</v>
      </c>
      <c r="C82" t="s">
        <v>1687</v>
      </c>
      <c r="D82" t="s">
        <v>5494</v>
      </c>
      <c r="E82" t="s">
        <v>730</v>
      </c>
      <c r="F82" t="s">
        <v>7126</v>
      </c>
      <c r="G82" s="144">
        <v>21994</v>
      </c>
      <c r="H82" s="144">
        <v>1957793.2949999999</v>
      </c>
      <c r="I82" s="144">
        <v>1453189.477</v>
      </c>
      <c r="J82" s="342">
        <f t="shared" si="3"/>
        <v>34.72388329164869</v>
      </c>
      <c r="K82" s="144">
        <v>89014.881103937441</v>
      </c>
      <c r="L82" s="236" t="s">
        <v>7590</v>
      </c>
      <c r="M82" s="236" t="s">
        <v>7586</v>
      </c>
      <c r="N82" s="236" t="s">
        <v>7587</v>
      </c>
    </row>
    <row r="83" spans="1:14" x14ac:dyDescent="0.3">
      <c r="A83">
        <f t="shared" si="2"/>
        <v>73</v>
      </c>
      <c r="B83" s="236">
        <v>100733</v>
      </c>
      <c r="C83" t="s">
        <v>7367</v>
      </c>
      <c r="D83" t="s">
        <v>5495</v>
      </c>
      <c r="E83" t="s">
        <v>97</v>
      </c>
      <c r="F83" t="s">
        <v>7460</v>
      </c>
      <c r="G83" s="268">
        <v>59306</v>
      </c>
      <c r="H83" s="268">
        <v>1956377.594</v>
      </c>
      <c r="I83" s="268">
        <v>1419860.1540000001</v>
      </c>
      <c r="J83" s="342">
        <f t="shared" si="3"/>
        <v>37.786639655217755</v>
      </c>
      <c r="K83" s="268">
        <v>32987.852729909282</v>
      </c>
      <c r="L83" s="236" t="s">
        <v>7588</v>
      </c>
      <c r="M83" s="236" t="s">
        <v>7586</v>
      </c>
      <c r="N83" s="236" t="s">
        <v>7589</v>
      </c>
    </row>
    <row r="84" spans="1:14" x14ac:dyDescent="0.3">
      <c r="A84">
        <f t="shared" si="2"/>
        <v>74</v>
      </c>
      <c r="B84" s="236">
        <v>199193</v>
      </c>
      <c r="C84" t="s">
        <v>5519</v>
      </c>
      <c r="D84" t="s">
        <v>5520</v>
      </c>
      <c r="E84" t="s">
        <v>30</v>
      </c>
      <c r="F84" t="s">
        <v>7592</v>
      </c>
      <c r="G84" s="144">
        <v>30890</v>
      </c>
      <c r="H84" s="144">
        <v>1946242</v>
      </c>
      <c r="I84" s="144">
        <v>1417705</v>
      </c>
      <c r="J84" s="342">
        <f t="shared" si="3"/>
        <v>37.281169213623429</v>
      </c>
      <c r="K84" s="144">
        <v>63005.568145030753</v>
      </c>
      <c r="L84" s="236" t="s">
        <v>7590</v>
      </c>
      <c r="M84" s="236" t="s">
        <v>7586</v>
      </c>
      <c r="N84" s="236" t="s">
        <v>7587</v>
      </c>
    </row>
    <row r="85" spans="1:14" x14ac:dyDescent="0.3">
      <c r="A85">
        <f t="shared" si="2"/>
        <v>75</v>
      </c>
      <c r="B85" s="236">
        <v>160755</v>
      </c>
      <c r="C85" t="s">
        <v>1868</v>
      </c>
      <c r="D85" t="s">
        <v>5499</v>
      </c>
      <c r="E85" t="s">
        <v>361</v>
      </c>
      <c r="F85" t="s">
        <v>7126</v>
      </c>
      <c r="G85" s="144">
        <v>12965</v>
      </c>
      <c r="H85" s="144">
        <v>1921195</v>
      </c>
      <c r="I85" s="144">
        <v>1445654</v>
      </c>
      <c r="J85" s="342">
        <f t="shared" si="3"/>
        <v>32.894523862556326</v>
      </c>
      <c r="K85" s="144">
        <v>148183.18549942152</v>
      </c>
      <c r="L85" s="236" t="s">
        <v>7585</v>
      </c>
      <c r="M85" s="236" t="s">
        <v>7586</v>
      </c>
      <c r="N85" s="236" t="s">
        <v>7587</v>
      </c>
    </row>
    <row r="86" spans="1:14" x14ac:dyDescent="0.3">
      <c r="A86">
        <f t="shared" ref="A86:A149" si="4">RANK(H86,H$11:H$745,0)</f>
        <v>76</v>
      </c>
      <c r="B86" s="236">
        <v>199847</v>
      </c>
      <c r="C86" t="s">
        <v>1864</v>
      </c>
      <c r="D86" t="s">
        <v>6070</v>
      </c>
      <c r="E86" t="s">
        <v>30</v>
      </c>
      <c r="F86" t="s">
        <v>7126</v>
      </c>
      <c r="G86" s="144">
        <v>8336</v>
      </c>
      <c r="H86" s="144">
        <v>1862910</v>
      </c>
      <c r="I86" s="144">
        <v>1350187</v>
      </c>
      <c r="J86" s="342">
        <f t="shared" si="3"/>
        <v>37.974221348598377</v>
      </c>
      <c r="K86" s="144">
        <v>223477.68714011516</v>
      </c>
      <c r="L86" s="236" t="s">
        <v>7585</v>
      </c>
      <c r="M86" s="236" t="s">
        <v>7586</v>
      </c>
      <c r="N86" s="236" t="s">
        <v>7587</v>
      </c>
    </row>
    <row r="87" spans="1:14" x14ac:dyDescent="0.3">
      <c r="A87">
        <f t="shared" si="4"/>
        <v>77</v>
      </c>
      <c r="B87" s="236">
        <v>223232</v>
      </c>
      <c r="C87" t="s">
        <v>900</v>
      </c>
      <c r="D87" t="s">
        <v>5506</v>
      </c>
      <c r="E87" t="s">
        <v>35</v>
      </c>
      <c r="F87" t="s">
        <v>7126</v>
      </c>
      <c r="G87" s="144">
        <v>18131</v>
      </c>
      <c r="H87" s="144">
        <v>1829714</v>
      </c>
      <c r="I87" s="144">
        <v>1385550</v>
      </c>
      <c r="J87" s="342">
        <f t="shared" si="3"/>
        <v>32.056872722023741</v>
      </c>
      <c r="K87" s="144">
        <v>100916.33114555181</v>
      </c>
      <c r="L87" s="236" t="s">
        <v>7585</v>
      </c>
      <c r="M87" s="236" t="s">
        <v>7586</v>
      </c>
      <c r="N87" s="236" t="s">
        <v>7587</v>
      </c>
    </row>
    <row r="88" spans="1:14" x14ac:dyDescent="0.3">
      <c r="A88">
        <f t="shared" si="4"/>
        <v>78</v>
      </c>
      <c r="B88" s="236">
        <v>139959</v>
      </c>
      <c r="C88" t="s">
        <v>5515</v>
      </c>
      <c r="D88" t="s">
        <v>5516</v>
      </c>
      <c r="E88" t="s">
        <v>116</v>
      </c>
      <c r="F88" t="s">
        <v>7592</v>
      </c>
      <c r="G88" s="144">
        <v>39147</v>
      </c>
      <c r="H88" s="144">
        <v>1818866.4439999999</v>
      </c>
      <c r="I88" s="144">
        <v>1362445.9269999999</v>
      </c>
      <c r="J88" s="342">
        <f t="shared" si="3"/>
        <v>33.500083045864613</v>
      </c>
      <c r="K88" s="144">
        <v>46462.473344062128</v>
      </c>
      <c r="L88" s="236" t="s">
        <v>7590</v>
      </c>
      <c r="M88" s="236" t="s">
        <v>7586</v>
      </c>
      <c r="N88" s="236" t="s">
        <v>7587</v>
      </c>
    </row>
    <row r="89" spans="1:14" x14ac:dyDescent="0.3">
      <c r="A89">
        <f t="shared" si="4"/>
        <v>79</v>
      </c>
      <c r="B89" s="236">
        <v>196413</v>
      </c>
      <c r="C89" t="s">
        <v>1436</v>
      </c>
      <c r="D89" t="s">
        <v>5505</v>
      </c>
      <c r="E89" t="s">
        <v>12</v>
      </c>
      <c r="F89" t="s">
        <v>7126</v>
      </c>
      <c r="G89" s="144">
        <v>19445</v>
      </c>
      <c r="H89" s="144">
        <v>1814019.946</v>
      </c>
      <c r="I89" s="144">
        <v>1390552.629</v>
      </c>
      <c r="J89" s="342">
        <f t="shared" si="3"/>
        <v>30.453167191847442</v>
      </c>
      <c r="K89" s="144">
        <v>93289.788943173058</v>
      </c>
      <c r="L89" s="236" t="s">
        <v>7585</v>
      </c>
      <c r="M89" s="236" t="s">
        <v>7586</v>
      </c>
      <c r="N89" s="236" t="s">
        <v>7587</v>
      </c>
    </row>
    <row r="90" spans="1:14" x14ac:dyDescent="0.3">
      <c r="A90">
        <f t="shared" si="4"/>
        <v>80</v>
      </c>
      <c r="B90" s="236">
        <v>201885</v>
      </c>
      <c r="C90" t="s">
        <v>1518</v>
      </c>
      <c r="D90" t="s">
        <v>5500</v>
      </c>
      <c r="E90" t="s">
        <v>56</v>
      </c>
      <c r="F90" t="s">
        <v>7460</v>
      </c>
      <c r="G90" s="144">
        <v>46700</v>
      </c>
      <c r="H90" s="144">
        <v>1813982</v>
      </c>
      <c r="I90" s="144">
        <v>1395847</v>
      </c>
      <c r="J90" s="342">
        <f t="shared" si="3"/>
        <v>29.955647001426371</v>
      </c>
      <c r="K90" s="144">
        <v>38843.297644539613</v>
      </c>
      <c r="L90" s="236" t="s">
        <v>7590</v>
      </c>
      <c r="M90" s="236" t="s">
        <v>7586</v>
      </c>
      <c r="N90" s="236" t="s">
        <v>7587</v>
      </c>
    </row>
    <row r="91" spans="1:14" x14ac:dyDescent="0.3">
      <c r="A91">
        <f t="shared" si="4"/>
        <v>81</v>
      </c>
      <c r="B91" s="236">
        <v>157085</v>
      </c>
      <c r="C91" t="s">
        <v>1536</v>
      </c>
      <c r="D91" t="s">
        <v>5488</v>
      </c>
      <c r="E91" t="s">
        <v>10</v>
      </c>
      <c r="F91" t="s">
        <v>7460</v>
      </c>
      <c r="G91" s="144">
        <v>27491</v>
      </c>
      <c r="H91" s="144">
        <v>1796057</v>
      </c>
      <c r="I91" s="144">
        <v>1312971</v>
      </c>
      <c r="J91" s="342">
        <f t="shared" si="3"/>
        <v>36.793348824916926</v>
      </c>
      <c r="K91" s="144">
        <v>65332.545196609797</v>
      </c>
      <c r="L91" s="236" t="s">
        <v>7590</v>
      </c>
      <c r="M91" s="236" t="s">
        <v>7586</v>
      </c>
      <c r="N91" s="236" t="s">
        <v>7587</v>
      </c>
    </row>
    <row r="92" spans="1:14" x14ac:dyDescent="0.3">
      <c r="A92">
        <f t="shared" si="4"/>
        <v>82</v>
      </c>
      <c r="B92" s="236">
        <v>213543</v>
      </c>
      <c r="C92" t="s">
        <v>1184</v>
      </c>
      <c r="D92" t="s">
        <v>5501</v>
      </c>
      <c r="E92" t="s">
        <v>8</v>
      </c>
      <c r="F92" t="s">
        <v>7126</v>
      </c>
      <c r="G92" s="144">
        <v>6565</v>
      </c>
      <c r="H92" s="144">
        <v>1784613</v>
      </c>
      <c r="I92" s="144">
        <v>1369900</v>
      </c>
      <c r="J92" s="342">
        <f t="shared" si="3"/>
        <v>30.273231622746188</v>
      </c>
      <c r="K92" s="144">
        <v>271837.47143945162</v>
      </c>
      <c r="L92" s="236" t="s">
        <v>7585</v>
      </c>
      <c r="M92" s="236" t="s">
        <v>7586</v>
      </c>
      <c r="N92" s="236" t="s">
        <v>7587</v>
      </c>
    </row>
    <row r="93" spans="1:14" x14ac:dyDescent="0.3">
      <c r="A93">
        <f t="shared" si="4"/>
        <v>83</v>
      </c>
      <c r="B93" s="236">
        <v>229267</v>
      </c>
      <c r="C93" t="s">
        <v>1489</v>
      </c>
      <c r="D93" t="s">
        <v>5514</v>
      </c>
      <c r="E93" t="s">
        <v>35</v>
      </c>
      <c r="F93" t="s">
        <v>7126</v>
      </c>
      <c r="G93" s="144">
        <v>2612</v>
      </c>
      <c r="H93" s="144">
        <v>1716188.0759999999</v>
      </c>
      <c r="I93" s="144">
        <v>1270289.6869999999</v>
      </c>
      <c r="J93" s="342">
        <f t="shared" si="3"/>
        <v>35.102102580480135</v>
      </c>
      <c r="K93" s="144">
        <v>657039.84532924963</v>
      </c>
      <c r="L93" s="236" t="s">
        <v>7585</v>
      </c>
      <c r="M93" s="236" t="s">
        <v>7586</v>
      </c>
      <c r="N93" s="236" t="s">
        <v>7599</v>
      </c>
    </row>
    <row r="94" spans="1:14" x14ac:dyDescent="0.3">
      <c r="A94">
        <f t="shared" si="4"/>
        <v>84</v>
      </c>
      <c r="B94" s="236">
        <v>233921</v>
      </c>
      <c r="C94" t="s">
        <v>1621</v>
      </c>
      <c r="D94" t="s">
        <v>5530</v>
      </c>
      <c r="E94" t="s">
        <v>14</v>
      </c>
      <c r="F94" t="s">
        <v>7138</v>
      </c>
      <c r="G94" s="144"/>
      <c r="H94" s="144">
        <v>1690394</v>
      </c>
      <c r="I94" s="144">
        <v>1337914.7679999999</v>
      </c>
      <c r="J94" s="342">
        <f t="shared" si="3"/>
        <v>26.345417543070283</v>
      </c>
      <c r="K94" s="144"/>
      <c r="L94" s="236" t="s">
        <v>7590</v>
      </c>
      <c r="M94" s="236" t="s">
        <v>7586</v>
      </c>
      <c r="N94" s="236" t="s">
        <v>7587</v>
      </c>
    </row>
    <row r="95" spans="1:14" x14ac:dyDescent="0.3">
      <c r="A95">
        <f t="shared" si="4"/>
        <v>85</v>
      </c>
      <c r="B95" s="236">
        <v>108056</v>
      </c>
      <c r="C95" t="s">
        <v>7474</v>
      </c>
      <c r="D95" t="s">
        <v>5529</v>
      </c>
      <c r="E95" t="s">
        <v>311</v>
      </c>
      <c r="F95" t="s">
        <v>7460</v>
      </c>
      <c r="G95" s="144">
        <v>24040</v>
      </c>
      <c r="H95" s="144">
        <v>1682003.9550000001</v>
      </c>
      <c r="I95" s="144">
        <v>1209277.29</v>
      </c>
      <c r="J95" s="342">
        <f t="shared" si="3"/>
        <v>39.09166813179796</v>
      </c>
      <c r="K95" s="144">
        <v>69966.886647254578</v>
      </c>
      <c r="L95" s="236" t="s">
        <v>7588</v>
      </c>
      <c r="M95" s="236" t="s">
        <v>7586</v>
      </c>
      <c r="N95" s="236" t="s">
        <v>7589</v>
      </c>
    </row>
    <row r="96" spans="1:14" x14ac:dyDescent="0.3">
      <c r="A96" s="357">
        <f t="shared" si="4"/>
        <v>86</v>
      </c>
      <c r="B96" s="361" t="s">
        <v>875</v>
      </c>
      <c r="C96" s="357" t="s">
        <v>1502</v>
      </c>
      <c r="D96" s="357" t="s">
        <v>5526</v>
      </c>
      <c r="E96" s="357" t="s">
        <v>1503</v>
      </c>
      <c r="F96" s="357" t="s">
        <v>7598</v>
      </c>
      <c r="G96" s="358"/>
      <c r="H96" s="358">
        <v>1653072.5330000001</v>
      </c>
      <c r="I96" s="358">
        <v>1203973.4620000001</v>
      </c>
      <c r="J96" s="377">
        <f t="shared" si="3"/>
        <v>37.30140947242905</v>
      </c>
      <c r="K96" s="358"/>
      <c r="L96" s="378" t="s">
        <v>875</v>
      </c>
      <c r="M96" s="378" t="s">
        <v>875</v>
      </c>
      <c r="N96" s="355" t="s">
        <v>7589</v>
      </c>
    </row>
    <row r="97" spans="1:14" x14ac:dyDescent="0.3">
      <c r="A97">
        <f t="shared" si="4"/>
        <v>87</v>
      </c>
      <c r="B97" s="236">
        <v>223223</v>
      </c>
      <c r="C97" t="s">
        <v>899</v>
      </c>
      <c r="D97" t="s">
        <v>5434</v>
      </c>
      <c r="E97" t="s">
        <v>35</v>
      </c>
      <c r="F97" t="s">
        <v>7126</v>
      </c>
      <c r="G97" s="144">
        <v>1586</v>
      </c>
      <c r="H97" s="144">
        <v>1648075.8940000001</v>
      </c>
      <c r="I97" s="144">
        <v>1201055</v>
      </c>
      <c r="J97" s="342">
        <f t="shared" si="3"/>
        <v>37.219019445404257</v>
      </c>
      <c r="K97" s="144">
        <v>1039139.9079445145</v>
      </c>
      <c r="L97" s="236" t="s">
        <v>7585</v>
      </c>
      <c r="M97" s="236" t="s">
        <v>7586</v>
      </c>
      <c r="N97" s="236" t="s">
        <v>7597</v>
      </c>
    </row>
    <row r="98" spans="1:14" x14ac:dyDescent="0.3">
      <c r="A98">
        <f t="shared" si="4"/>
        <v>88</v>
      </c>
      <c r="B98" s="236">
        <v>239169</v>
      </c>
      <c r="C98" t="s">
        <v>7473</v>
      </c>
      <c r="D98" t="s">
        <v>5542</v>
      </c>
      <c r="E98" t="s">
        <v>1</v>
      </c>
      <c r="F98" t="s">
        <v>7126</v>
      </c>
      <c r="G98" s="144">
        <v>1549</v>
      </c>
      <c r="H98" s="144">
        <v>1640716.388</v>
      </c>
      <c r="I98" s="144">
        <v>1234661.706</v>
      </c>
      <c r="J98" s="342">
        <f t="shared" si="3"/>
        <v>32.887930355880016</v>
      </c>
      <c r="K98" s="144">
        <v>1059210.0632666235</v>
      </c>
      <c r="L98" s="236" t="s">
        <v>7585</v>
      </c>
      <c r="M98" s="236" t="s">
        <v>7586</v>
      </c>
      <c r="N98" s="236" t="s">
        <v>7597</v>
      </c>
    </row>
    <row r="99" spans="1:14" x14ac:dyDescent="0.3">
      <c r="A99">
        <f t="shared" si="4"/>
        <v>89</v>
      </c>
      <c r="B99" s="236">
        <v>156295</v>
      </c>
      <c r="C99" t="s">
        <v>905</v>
      </c>
      <c r="D99" t="s">
        <v>5517</v>
      </c>
      <c r="E99" t="s">
        <v>10</v>
      </c>
      <c r="F99" t="s">
        <v>7126</v>
      </c>
      <c r="G99" s="144">
        <v>1429</v>
      </c>
      <c r="H99" s="144">
        <v>1612886.6</v>
      </c>
      <c r="I99" s="144">
        <v>1252985.1000000001</v>
      </c>
      <c r="J99" s="342">
        <f t="shared" si="3"/>
        <v>28.723525922215675</v>
      </c>
      <c r="K99" s="144">
        <v>1128682.0153953815</v>
      </c>
      <c r="L99" s="236" t="s">
        <v>7585</v>
      </c>
      <c r="M99" s="236" t="s">
        <v>7586</v>
      </c>
      <c r="N99" s="236" t="s">
        <v>7593</v>
      </c>
    </row>
    <row r="100" spans="1:14" x14ac:dyDescent="0.3">
      <c r="A100" s="357">
        <f t="shared" si="4"/>
        <v>90</v>
      </c>
      <c r="B100" s="361" t="s">
        <v>875</v>
      </c>
      <c r="C100" s="357" t="s">
        <v>1507</v>
      </c>
      <c r="D100" s="357" t="s">
        <v>5503</v>
      </c>
      <c r="E100" s="357" t="s">
        <v>1491</v>
      </c>
      <c r="F100" s="357" t="s">
        <v>7598</v>
      </c>
      <c r="G100" s="358">
        <v>68498</v>
      </c>
      <c r="H100" s="358">
        <v>1605274.7779999999</v>
      </c>
      <c r="I100" s="358">
        <v>1266230.3799999999</v>
      </c>
      <c r="J100" s="377">
        <f t="shared" si="3"/>
        <v>26.775885601481153</v>
      </c>
      <c r="K100" s="358">
        <v>23435.352535840462</v>
      </c>
      <c r="L100" s="378" t="s">
        <v>875</v>
      </c>
      <c r="M100" s="378" t="s">
        <v>875</v>
      </c>
      <c r="N100" s="355" t="s">
        <v>7589</v>
      </c>
    </row>
    <row r="101" spans="1:14" x14ac:dyDescent="0.3">
      <c r="A101">
        <f t="shared" si="4"/>
        <v>91</v>
      </c>
      <c r="B101" s="236">
        <v>130697</v>
      </c>
      <c r="C101" t="s">
        <v>1640</v>
      </c>
      <c r="D101" t="s">
        <v>5539</v>
      </c>
      <c r="E101" t="s">
        <v>81</v>
      </c>
      <c r="F101" t="s">
        <v>7126</v>
      </c>
      <c r="G101" s="144">
        <v>2998</v>
      </c>
      <c r="H101" s="144">
        <v>1572651</v>
      </c>
      <c r="I101" s="144">
        <v>1052631</v>
      </c>
      <c r="J101" s="342">
        <f t="shared" si="3"/>
        <v>49.401927171059945</v>
      </c>
      <c r="K101" s="144">
        <v>524566.71114076045</v>
      </c>
      <c r="L101" s="236" t="s">
        <v>7585</v>
      </c>
      <c r="M101" s="236" t="s">
        <v>7586</v>
      </c>
      <c r="N101" s="236" t="s">
        <v>7593</v>
      </c>
    </row>
    <row r="102" spans="1:14" x14ac:dyDescent="0.3">
      <c r="A102" s="357">
        <f t="shared" si="4"/>
        <v>92</v>
      </c>
      <c r="B102" s="361" t="s">
        <v>875</v>
      </c>
      <c r="C102" s="357" t="s">
        <v>1221</v>
      </c>
      <c r="D102" s="357" t="s">
        <v>5508</v>
      </c>
      <c r="E102" s="357" t="s">
        <v>1011</v>
      </c>
      <c r="F102" s="357" t="s">
        <v>7598</v>
      </c>
      <c r="G102" s="358">
        <v>34736</v>
      </c>
      <c r="H102" s="358">
        <v>1571858.3540000001</v>
      </c>
      <c r="I102" s="358">
        <v>1221145.0060000001</v>
      </c>
      <c r="J102" s="377">
        <f t="shared" si="3"/>
        <v>28.72004113162626</v>
      </c>
      <c r="K102" s="358">
        <v>45251.564774297556</v>
      </c>
      <c r="L102" s="378" t="s">
        <v>875</v>
      </c>
      <c r="M102" s="378" t="s">
        <v>875</v>
      </c>
      <c r="N102" s="355" t="s">
        <v>7589</v>
      </c>
    </row>
    <row r="103" spans="1:14" x14ac:dyDescent="0.3">
      <c r="A103">
        <f t="shared" si="4"/>
        <v>93</v>
      </c>
      <c r="B103" s="236">
        <v>207388</v>
      </c>
      <c r="C103" t="s">
        <v>4540</v>
      </c>
      <c r="D103" t="s">
        <v>5538</v>
      </c>
      <c r="E103" t="s">
        <v>99</v>
      </c>
      <c r="F103" t="s">
        <v>7460</v>
      </c>
      <c r="G103" s="144">
        <v>20870</v>
      </c>
      <c r="H103" s="144">
        <v>1562539.3160000001</v>
      </c>
      <c r="I103" s="144">
        <v>1210666.7879999999</v>
      </c>
      <c r="J103" s="342">
        <f t="shared" si="3"/>
        <v>29.064357880113928</v>
      </c>
      <c r="K103" s="144">
        <v>74870.115764254908</v>
      </c>
      <c r="L103" s="236" t="s">
        <v>7590</v>
      </c>
      <c r="M103" s="236" t="s">
        <v>7586</v>
      </c>
      <c r="N103" s="236" t="s">
        <v>7587</v>
      </c>
    </row>
    <row r="104" spans="1:14" x14ac:dyDescent="0.3">
      <c r="A104">
        <f t="shared" si="4"/>
        <v>94</v>
      </c>
      <c r="B104" s="236">
        <v>122931</v>
      </c>
      <c r="C104" t="s">
        <v>1376</v>
      </c>
      <c r="D104" t="s">
        <v>5536</v>
      </c>
      <c r="E104" t="s">
        <v>39</v>
      </c>
      <c r="F104" t="s">
        <v>7126</v>
      </c>
      <c r="G104" s="144">
        <v>7830</v>
      </c>
      <c r="H104" s="144">
        <v>1537642</v>
      </c>
      <c r="I104" s="144">
        <v>1034167</v>
      </c>
      <c r="J104" s="342">
        <f t="shared" si="3"/>
        <v>48.684110013179691</v>
      </c>
      <c r="K104" s="144">
        <v>196378.28863346105</v>
      </c>
      <c r="L104" s="236" t="s">
        <v>7585</v>
      </c>
      <c r="M104" s="236" t="s">
        <v>7586</v>
      </c>
      <c r="N104" s="236" t="s">
        <v>7587</v>
      </c>
    </row>
    <row r="105" spans="1:14" x14ac:dyDescent="0.3">
      <c r="A105">
        <f t="shared" si="4"/>
        <v>95</v>
      </c>
      <c r="B105" s="236">
        <v>229115</v>
      </c>
      <c r="C105" t="s">
        <v>1445</v>
      </c>
      <c r="D105" t="s">
        <v>5504</v>
      </c>
      <c r="E105" t="s">
        <v>35</v>
      </c>
      <c r="F105" t="s">
        <v>7460</v>
      </c>
      <c r="G105" s="144">
        <v>50703</v>
      </c>
      <c r="H105" s="144">
        <v>1532240.6540000001</v>
      </c>
      <c r="I105" s="144">
        <v>1284698.21</v>
      </c>
      <c r="J105" s="342">
        <f t="shared" si="3"/>
        <v>19.268528754313447</v>
      </c>
      <c r="K105" s="144">
        <v>30219.920990868392</v>
      </c>
      <c r="L105" s="236" t="s">
        <v>7590</v>
      </c>
      <c r="M105" s="236" t="s">
        <v>7586</v>
      </c>
      <c r="N105" s="236" t="s">
        <v>7587</v>
      </c>
    </row>
    <row r="106" spans="1:14" x14ac:dyDescent="0.3">
      <c r="A106">
        <f t="shared" si="4"/>
        <v>96</v>
      </c>
      <c r="B106" s="236">
        <v>221722</v>
      </c>
      <c r="C106" t="s">
        <v>1694</v>
      </c>
      <c r="D106" t="s">
        <v>5512</v>
      </c>
      <c r="E106" t="s">
        <v>28</v>
      </c>
      <c r="F106" t="s">
        <v>7460</v>
      </c>
      <c r="G106" s="144">
        <v>52559</v>
      </c>
      <c r="H106" s="144">
        <v>1526020</v>
      </c>
      <c r="I106" s="144">
        <v>1335066.2009999999</v>
      </c>
      <c r="J106" s="342">
        <f t="shared" si="3"/>
        <v>14.302946090386429</v>
      </c>
      <c r="K106" s="144">
        <v>29034.41846306056</v>
      </c>
      <c r="L106" s="236" t="s">
        <v>7588</v>
      </c>
      <c r="M106" s="236" t="s">
        <v>7586</v>
      </c>
      <c r="N106" s="236" t="s">
        <v>7589</v>
      </c>
    </row>
    <row r="107" spans="1:14" x14ac:dyDescent="0.3">
      <c r="A107">
        <f t="shared" si="4"/>
        <v>97</v>
      </c>
      <c r="B107" s="236">
        <v>179159</v>
      </c>
      <c r="C107" t="s">
        <v>1368</v>
      </c>
      <c r="D107" t="s">
        <v>5815</v>
      </c>
      <c r="E107" t="s">
        <v>3</v>
      </c>
      <c r="F107" t="s">
        <v>7126</v>
      </c>
      <c r="G107" s="144">
        <v>11520</v>
      </c>
      <c r="H107" s="144">
        <v>1524491.919</v>
      </c>
      <c r="I107" s="144">
        <v>1197420.7279999999</v>
      </c>
      <c r="J107" s="342">
        <f t="shared" si="3"/>
        <v>27.314642493811931</v>
      </c>
      <c r="K107" s="144">
        <v>132334.36796875001</v>
      </c>
      <c r="L107" s="236" t="s">
        <v>7585</v>
      </c>
      <c r="M107" s="236" t="s">
        <v>7586</v>
      </c>
      <c r="N107" s="236" t="s">
        <v>7587</v>
      </c>
    </row>
    <row r="108" spans="1:14" x14ac:dyDescent="0.3">
      <c r="A108">
        <f t="shared" si="4"/>
        <v>98</v>
      </c>
      <c r="B108" s="236">
        <v>230959</v>
      </c>
      <c r="C108" t="s">
        <v>1246</v>
      </c>
      <c r="D108" t="s">
        <v>5523</v>
      </c>
      <c r="E108" t="s">
        <v>139</v>
      </c>
      <c r="F108" t="s">
        <v>7126</v>
      </c>
      <c r="G108" s="144">
        <v>3200</v>
      </c>
      <c r="H108" s="144">
        <v>1511001</v>
      </c>
      <c r="I108" s="144">
        <v>1133644</v>
      </c>
      <c r="J108" s="342">
        <f t="shared" si="3"/>
        <v>33.287081305947893</v>
      </c>
      <c r="K108" s="144">
        <v>472187.8125</v>
      </c>
      <c r="L108" s="236" t="s">
        <v>7585</v>
      </c>
      <c r="M108" s="236" t="s">
        <v>7586</v>
      </c>
      <c r="N108" s="236" t="s">
        <v>7593</v>
      </c>
    </row>
    <row r="109" spans="1:14" x14ac:dyDescent="0.3">
      <c r="A109">
        <f t="shared" si="4"/>
        <v>99</v>
      </c>
      <c r="B109" s="236">
        <v>153603</v>
      </c>
      <c r="C109" t="s">
        <v>3986</v>
      </c>
      <c r="D109" t="s">
        <v>5551</v>
      </c>
      <c r="E109" t="s">
        <v>26</v>
      </c>
      <c r="F109" t="s">
        <v>7592</v>
      </c>
      <c r="G109" s="144">
        <v>30642</v>
      </c>
      <c r="H109" s="144">
        <v>1496510.2069999999</v>
      </c>
      <c r="I109" s="144">
        <v>1099458.061</v>
      </c>
      <c r="J109" s="342">
        <f t="shared" si="3"/>
        <v>36.113441711352365</v>
      </c>
      <c r="K109" s="144">
        <v>48838.529045101495</v>
      </c>
      <c r="L109" s="236" t="s">
        <v>7590</v>
      </c>
      <c r="M109" s="236" t="s">
        <v>7586</v>
      </c>
      <c r="N109" s="236" t="s">
        <v>7587</v>
      </c>
    </row>
    <row r="110" spans="1:14" x14ac:dyDescent="0.3">
      <c r="A110">
        <f t="shared" si="4"/>
        <v>100</v>
      </c>
      <c r="B110" s="236">
        <v>186122</v>
      </c>
      <c r="C110" t="s">
        <v>1336</v>
      </c>
      <c r="D110" t="s">
        <v>5416</v>
      </c>
      <c r="E110" t="s">
        <v>279</v>
      </c>
      <c r="F110" t="s">
        <v>7126</v>
      </c>
      <c r="G110" s="144">
        <v>335</v>
      </c>
      <c r="H110" s="144">
        <v>1448972.5179999999</v>
      </c>
      <c r="I110" s="144">
        <v>1119902.075</v>
      </c>
      <c r="J110" s="342">
        <f t="shared" si="3"/>
        <v>29.383858673536256</v>
      </c>
      <c r="K110" s="144">
        <v>4325291.098507463</v>
      </c>
      <c r="L110" s="236" t="s">
        <v>7585</v>
      </c>
      <c r="M110" s="236" t="s">
        <v>7586</v>
      </c>
      <c r="N110" s="236" t="s">
        <v>7597</v>
      </c>
    </row>
    <row r="111" spans="1:14" x14ac:dyDescent="0.3">
      <c r="A111">
        <f t="shared" si="4"/>
        <v>101</v>
      </c>
      <c r="B111" s="236">
        <v>167358</v>
      </c>
      <c r="C111" t="s">
        <v>1291</v>
      </c>
      <c r="D111" t="s">
        <v>5412</v>
      </c>
      <c r="E111" t="s">
        <v>22</v>
      </c>
      <c r="F111" t="s">
        <v>7126</v>
      </c>
      <c r="G111" s="144">
        <v>28433</v>
      </c>
      <c r="H111" s="144">
        <v>1445513</v>
      </c>
      <c r="I111" s="144">
        <v>1069470</v>
      </c>
      <c r="J111" s="342">
        <f t="shared" si="3"/>
        <v>35.161622111887198</v>
      </c>
      <c r="K111" s="144">
        <v>50839.271269299759</v>
      </c>
      <c r="L111" s="236" t="s">
        <v>7585</v>
      </c>
      <c r="M111" s="236" t="s">
        <v>7586</v>
      </c>
      <c r="N111" s="236" t="s">
        <v>7587</v>
      </c>
    </row>
    <row r="112" spans="1:14" x14ac:dyDescent="0.3">
      <c r="A112">
        <f t="shared" si="4"/>
        <v>102</v>
      </c>
      <c r="B112" s="236">
        <v>191515</v>
      </c>
      <c r="C112" t="s">
        <v>1107</v>
      </c>
      <c r="D112" t="s">
        <v>5537</v>
      </c>
      <c r="E112" t="s">
        <v>12</v>
      </c>
      <c r="F112" t="s">
        <v>7126</v>
      </c>
      <c r="G112" s="144">
        <v>1898</v>
      </c>
      <c r="H112" s="144">
        <v>1399289</v>
      </c>
      <c r="I112" s="144">
        <v>1020321</v>
      </c>
      <c r="J112" s="342">
        <f t="shared" si="3"/>
        <v>37.142036672772591</v>
      </c>
      <c r="K112" s="144">
        <v>737243.94099051633</v>
      </c>
      <c r="L112" s="236" t="s">
        <v>7585</v>
      </c>
      <c r="M112" s="236" t="s">
        <v>7586</v>
      </c>
      <c r="N112" s="236" t="s">
        <v>7593</v>
      </c>
    </row>
    <row r="113" spans="1:14" ht="16.2" x14ac:dyDescent="0.3">
      <c r="A113">
        <f t="shared" si="4"/>
        <v>103</v>
      </c>
      <c r="B113" s="236">
        <v>135726</v>
      </c>
      <c r="C113" t="s">
        <v>5534</v>
      </c>
      <c r="D113" t="s">
        <v>5535</v>
      </c>
      <c r="E113" t="s">
        <v>63</v>
      </c>
      <c r="F113" t="s">
        <v>7126</v>
      </c>
      <c r="G113" s="144">
        <v>17162</v>
      </c>
      <c r="H113" s="144">
        <v>1393436.6370000001</v>
      </c>
      <c r="I113" s="144">
        <v>1050754.203</v>
      </c>
      <c r="J113" s="342">
        <f t="shared" si="3"/>
        <v>32.612996742873854</v>
      </c>
      <c r="K113" s="144">
        <v>81193.138154061293</v>
      </c>
      <c r="L113" s="236" t="s">
        <v>7585</v>
      </c>
      <c r="M113" s="236" t="s">
        <v>7586</v>
      </c>
      <c r="N113" s="236" t="s">
        <v>7587</v>
      </c>
    </row>
    <row r="114" spans="1:14" x14ac:dyDescent="0.3">
      <c r="A114">
        <f t="shared" si="4"/>
        <v>104</v>
      </c>
      <c r="B114" s="236">
        <v>197133</v>
      </c>
      <c r="C114" t="s">
        <v>1615</v>
      </c>
      <c r="D114" t="s">
        <v>5527</v>
      </c>
      <c r="E114" t="s">
        <v>12</v>
      </c>
      <c r="F114" t="s">
        <v>7126</v>
      </c>
      <c r="G114" s="144">
        <v>2380</v>
      </c>
      <c r="H114" s="144">
        <v>1378988.1459999999</v>
      </c>
      <c r="I114" s="144">
        <v>1097975.6499999999</v>
      </c>
      <c r="J114" s="342">
        <f t="shared" si="3"/>
        <v>25.593691080489815</v>
      </c>
      <c r="K114" s="144">
        <v>579406.7840336134</v>
      </c>
      <c r="L114" s="236" t="s">
        <v>7585</v>
      </c>
      <c r="M114" s="236" t="s">
        <v>7586</v>
      </c>
      <c r="N114" s="236" t="s">
        <v>7593</v>
      </c>
    </row>
    <row r="115" spans="1:14" x14ac:dyDescent="0.3">
      <c r="A115">
        <f t="shared" si="4"/>
        <v>105</v>
      </c>
      <c r="B115" s="236">
        <v>207971</v>
      </c>
      <c r="C115" t="s">
        <v>1866</v>
      </c>
      <c r="D115" t="s">
        <v>5524</v>
      </c>
      <c r="E115" t="s">
        <v>99</v>
      </c>
      <c r="F115" t="s">
        <v>7126</v>
      </c>
      <c r="G115" s="144">
        <v>3825</v>
      </c>
      <c r="H115" s="144">
        <v>1367123.946</v>
      </c>
      <c r="I115" s="144">
        <v>1071327.2930000001</v>
      </c>
      <c r="J115" s="342">
        <f t="shared" si="3"/>
        <v>27.610297519042103</v>
      </c>
      <c r="K115" s="144">
        <v>357418.02509803924</v>
      </c>
      <c r="L115" s="236" t="s">
        <v>7585</v>
      </c>
      <c r="M115" s="236" t="s">
        <v>7586</v>
      </c>
      <c r="N115" s="236" t="s">
        <v>7587</v>
      </c>
    </row>
    <row r="116" spans="1:14" x14ac:dyDescent="0.3">
      <c r="A116">
        <f t="shared" si="4"/>
        <v>106</v>
      </c>
      <c r="B116" s="236">
        <v>198385</v>
      </c>
      <c r="C116" t="s">
        <v>1025</v>
      </c>
      <c r="D116" t="s">
        <v>5575</v>
      </c>
      <c r="E116" t="s">
        <v>30</v>
      </c>
      <c r="F116" t="s">
        <v>7126</v>
      </c>
      <c r="G116" s="144">
        <v>1983</v>
      </c>
      <c r="H116" s="144">
        <v>1341387.148</v>
      </c>
      <c r="I116" s="144">
        <v>905857.94799999997</v>
      </c>
      <c r="J116" s="342">
        <f t="shared" si="3"/>
        <v>48.079193979760731</v>
      </c>
      <c r="K116" s="144">
        <v>676443.3424104891</v>
      </c>
      <c r="L116" s="236" t="s">
        <v>7585</v>
      </c>
      <c r="M116" s="236" t="s">
        <v>7586</v>
      </c>
      <c r="N116" s="236" t="s">
        <v>7593</v>
      </c>
    </row>
    <row r="117" spans="1:14" x14ac:dyDescent="0.3">
      <c r="A117">
        <f t="shared" si="4"/>
        <v>107</v>
      </c>
      <c r="B117" s="236">
        <v>229407</v>
      </c>
      <c r="C117" t="s">
        <v>1698</v>
      </c>
      <c r="D117" t="s">
        <v>5434</v>
      </c>
      <c r="E117" t="s">
        <v>35</v>
      </c>
      <c r="F117" t="s">
        <v>7592</v>
      </c>
      <c r="G117" s="144">
        <v>57900</v>
      </c>
      <c r="H117" s="144">
        <v>1323931.0319999999</v>
      </c>
      <c r="I117" s="144">
        <v>1013075.623</v>
      </c>
      <c r="J117" s="342">
        <f t="shared" si="3"/>
        <v>30.684324244173418</v>
      </c>
      <c r="K117" s="144">
        <v>22865.820932642488</v>
      </c>
      <c r="L117" s="236" t="s">
        <v>7588</v>
      </c>
      <c r="M117" s="236" t="s">
        <v>7586</v>
      </c>
      <c r="N117" s="236" t="s">
        <v>7589</v>
      </c>
    </row>
    <row r="118" spans="1:14" x14ac:dyDescent="0.3">
      <c r="A118">
        <f t="shared" si="4"/>
        <v>108</v>
      </c>
      <c r="B118" s="236">
        <v>230764</v>
      </c>
      <c r="C118" t="s">
        <v>1697</v>
      </c>
      <c r="D118" t="s">
        <v>5518</v>
      </c>
      <c r="E118" t="s">
        <v>5</v>
      </c>
      <c r="F118" t="s">
        <v>7460</v>
      </c>
      <c r="G118" s="144">
        <v>33239</v>
      </c>
      <c r="H118" s="144">
        <v>1322578.6640000001</v>
      </c>
      <c r="I118" s="144">
        <v>1071908.1200000001</v>
      </c>
      <c r="J118" s="342">
        <f t="shared" si="3"/>
        <v>23.385450611196038</v>
      </c>
      <c r="K118" s="144">
        <v>39789.965522428472</v>
      </c>
      <c r="L118" s="236" t="s">
        <v>7590</v>
      </c>
      <c r="M118" s="236" t="s">
        <v>7586</v>
      </c>
      <c r="N118" s="236" t="s">
        <v>7587</v>
      </c>
    </row>
    <row r="119" spans="1:14" x14ac:dyDescent="0.3">
      <c r="A119">
        <f t="shared" si="4"/>
        <v>109</v>
      </c>
      <c r="B119" s="236">
        <v>204501</v>
      </c>
      <c r="C119" t="s">
        <v>1302</v>
      </c>
      <c r="D119" t="s">
        <v>5552</v>
      </c>
      <c r="E119" t="s">
        <v>56</v>
      </c>
      <c r="F119" t="s">
        <v>7126</v>
      </c>
      <c r="G119" s="144">
        <v>2647</v>
      </c>
      <c r="H119" s="144">
        <v>1296961.598</v>
      </c>
      <c r="I119" s="144">
        <v>954934.34199999995</v>
      </c>
      <c r="J119" s="342">
        <f t="shared" si="3"/>
        <v>35.816834829048389</v>
      </c>
      <c r="K119" s="144">
        <v>489974.15867019264</v>
      </c>
      <c r="L119" s="236" t="s">
        <v>7585</v>
      </c>
      <c r="M119" s="236" t="s">
        <v>7586</v>
      </c>
      <c r="N119" s="236" t="s">
        <v>7593</v>
      </c>
    </row>
    <row r="120" spans="1:14" x14ac:dyDescent="0.3">
      <c r="A120">
        <f t="shared" si="4"/>
        <v>110</v>
      </c>
      <c r="B120" s="236">
        <v>195003</v>
      </c>
      <c r="C120" t="s">
        <v>1354</v>
      </c>
      <c r="D120" t="s">
        <v>5462</v>
      </c>
      <c r="E120" t="s">
        <v>12</v>
      </c>
      <c r="F120" t="s">
        <v>7126</v>
      </c>
      <c r="G120" s="144">
        <v>14908</v>
      </c>
      <c r="H120" s="144">
        <v>1295400.0630000001</v>
      </c>
      <c r="I120" s="144">
        <v>947141.38399999996</v>
      </c>
      <c r="J120" s="342">
        <f t="shared" si="3"/>
        <v>36.769450145787332</v>
      </c>
      <c r="K120" s="144">
        <v>86892.947612020391</v>
      </c>
      <c r="L120" s="236" t="s">
        <v>7585</v>
      </c>
      <c r="M120" s="236" t="s">
        <v>7586</v>
      </c>
      <c r="N120" s="236" t="s">
        <v>7587</v>
      </c>
    </row>
    <row r="121" spans="1:14" x14ac:dyDescent="0.3">
      <c r="A121">
        <f t="shared" si="4"/>
        <v>111</v>
      </c>
      <c r="B121" s="236">
        <v>236939</v>
      </c>
      <c r="C121" t="s">
        <v>1631</v>
      </c>
      <c r="D121" t="s">
        <v>5531</v>
      </c>
      <c r="E121" t="s">
        <v>54</v>
      </c>
      <c r="F121" t="s">
        <v>7460</v>
      </c>
      <c r="G121" s="144">
        <v>26520</v>
      </c>
      <c r="H121" s="144">
        <v>1288773.331</v>
      </c>
      <c r="I121" s="144">
        <v>1082750.013</v>
      </c>
      <c r="J121" s="342">
        <f t="shared" si="3"/>
        <v>19.027782546884158</v>
      </c>
      <c r="K121" s="144">
        <v>48596.279449472095</v>
      </c>
      <c r="L121" s="236" t="s">
        <v>7590</v>
      </c>
      <c r="M121" s="236" t="s">
        <v>7586</v>
      </c>
      <c r="N121" s="236" t="s">
        <v>7587</v>
      </c>
    </row>
    <row r="122" spans="1:14" x14ac:dyDescent="0.3">
      <c r="A122">
        <f t="shared" si="4"/>
        <v>112</v>
      </c>
      <c r="B122" s="236">
        <v>165015</v>
      </c>
      <c r="C122" t="s">
        <v>919</v>
      </c>
      <c r="D122" t="s">
        <v>5698</v>
      </c>
      <c r="E122" t="s">
        <v>22</v>
      </c>
      <c r="F122" t="s">
        <v>7126</v>
      </c>
      <c r="G122" s="144">
        <v>5042</v>
      </c>
      <c r="H122" s="144">
        <v>1286001.7039999999</v>
      </c>
      <c r="I122" s="144">
        <v>1073589.247</v>
      </c>
      <c r="J122" s="342">
        <f t="shared" si="3"/>
        <v>19.785263087680676</v>
      </c>
      <c r="K122" s="144">
        <v>255057.85481951607</v>
      </c>
      <c r="L122" s="236" t="s">
        <v>7585</v>
      </c>
      <c r="M122" s="236" t="s">
        <v>7586</v>
      </c>
      <c r="N122" s="236" t="s">
        <v>7587</v>
      </c>
    </row>
    <row r="123" spans="1:14" x14ac:dyDescent="0.3">
      <c r="A123">
        <f t="shared" si="4"/>
        <v>113</v>
      </c>
      <c r="B123" s="236">
        <v>231624</v>
      </c>
      <c r="C123" t="s">
        <v>7157</v>
      </c>
      <c r="D123" t="s">
        <v>5543</v>
      </c>
      <c r="E123" t="s">
        <v>14</v>
      </c>
      <c r="F123" t="s">
        <v>7592</v>
      </c>
      <c r="G123" s="144">
        <v>8200</v>
      </c>
      <c r="H123" s="144">
        <v>1278379.747</v>
      </c>
      <c r="I123" s="144">
        <v>967685.23499999999</v>
      </c>
      <c r="J123" s="342">
        <f t="shared" si="3"/>
        <v>32.106980737388227</v>
      </c>
      <c r="K123" s="144">
        <v>155899.96914634146</v>
      </c>
      <c r="L123" s="236" t="s">
        <v>7590</v>
      </c>
      <c r="M123" s="236" t="s">
        <v>7586</v>
      </c>
      <c r="N123" s="236" t="s">
        <v>7587</v>
      </c>
    </row>
    <row r="124" spans="1:14" x14ac:dyDescent="0.3">
      <c r="A124">
        <f t="shared" si="4"/>
        <v>114</v>
      </c>
      <c r="B124" s="236">
        <v>104179</v>
      </c>
      <c r="C124" t="s">
        <v>7155</v>
      </c>
      <c r="D124" t="s">
        <v>5550</v>
      </c>
      <c r="E124" t="s">
        <v>156</v>
      </c>
      <c r="F124" t="s">
        <v>7592</v>
      </c>
      <c r="G124" s="144">
        <v>38492</v>
      </c>
      <c r="H124" s="144">
        <v>1265827.4920000001</v>
      </c>
      <c r="I124" s="144">
        <v>983848.32</v>
      </c>
      <c r="J124" s="342">
        <f t="shared" si="3"/>
        <v>28.660837882001989</v>
      </c>
      <c r="K124" s="144">
        <v>32885.469500155879</v>
      </c>
      <c r="L124" s="236" t="s">
        <v>7590</v>
      </c>
      <c r="M124" s="236" t="s">
        <v>7586</v>
      </c>
      <c r="N124" s="236" t="s">
        <v>7587</v>
      </c>
    </row>
    <row r="125" spans="1:14" x14ac:dyDescent="0.3">
      <c r="A125">
        <f t="shared" si="4"/>
        <v>115</v>
      </c>
      <c r="B125" s="236">
        <v>190099</v>
      </c>
      <c r="C125" t="s">
        <v>989</v>
      </c>
      <c r="D125" t="s">
        <v>5540</v>
      </c>
      <c r="E125" t="s">
        <v>12</v>
      </c>
      <c r="F125" t="s">
        <v>7126</v>
      </c>
      <c r="G125" s="144">
        <v>3040</v>
      </c>
      <c r="H125" s="144">
        <v>1263076.8149999999</v>
      </c>
      <c r="I125" s="144">
        <v>959737</v>
      </c>
      <c r="J125" s="342">
        <f t="shared" si="3"/>
        <v>31.606556275312919</v>
      </c>
      <c r="K125" s="144">
        <v>415485.79440789472</v>
      </c>
      <c r="L125" s="236" t="s">
        <v>7585</v>
      </c>
      <c r="M125" s="236" t="s">
        <v>7586</v>
      </c>
      <c r="N125" s="236" t="s">
        <v>7593</v>
      </c>
    </row>
    <row r="126" spans="1:14" x14ac:dyDescent="0.3">
      <c r="A126">
        <f t="shared" si="4"/>
        <v>116</v>
      </c>
      <c r="B126" s="236">
        <v>161086</v>
      </c>
      <c r="C126" t="s">
        <v>5563</v>
      </c>
      <c r="D126" t="s">
        <v>5564</v>
      </c>
      <c r="E126" t="s">
        <v>16</v>
      </c>
      <c r="F126" t="s">
        <v>7126</v>
      </c>
      <c r="G126" s="144">
        <v>2155</v>
      </c>
      <c r="H126" s="144">
        <v>1257738</v>
      </c>
      <c r="I126" s="144">
        <v>878323</v>
      </c>
      <c r="J126" s="342">
        <f t="shared" si="3"/>
        <v>43.197661907976908</v>
      </c>
      <c r="K126" s="144">
        <v>583637.12296983763</v>
      </c>
      <c r="L126" s="236" t="s">
        <v>7585</v>
      </c>
      <c r="M126" s="236" t="s">
        <v>7586</v>
      </c>
      <c r="N126" s="236" t="s">
        <v>7593</v>
      </c>
    </row>
    <row r="127" spans="1:14" x14ac:dyDescent="0.3">
      <c r="A127">
        <f t="shared" si="4"/>
        <v>117</v>
      </c>
      <c r="B127" s="236">
        <v>104151</v>
      </c>
      <c r="C127" t="s">
        <v>5584</v>
      </c>
      <c r="D127" t="s">
        <v>5585</v>
      </c>
      <c r="E127" t="s">
        <v>156</v>
      </c>
      <c r="F127" t="s">
        <v>7138</v>
      </c>
      <c r="G127" s="144"/>
      <c r="H127" s="144">
        <v>1256876.4550000001</v>
      </c>
      <c r="I127" s="144">
        <v>958682.38399999996</v>
      </c>
      <c r="J127" s="342">
        <f t="shared" si="3"/>
        <v>31.104573941978273</v>
      </c>
      <c r="K127" s="144"/>
      <c r="L127" s="236" t="s">
        <v>7590</v>
      </c>
      <c r="M127" s="236" t="s">
        <v>7586</v>
      </c>
      <c r="N127" s="236" t="s">
        <v>7587</v>
      </c>
    </row>
    <row r="128" spans="1:14" x14ac:dyDescent="0.3">
      <c r="A128">
        <f t="shared" si="4"/>
        <v>118</v>
      </c>
      <c r="B128" s="236">
        <v>110680</v>
      </c>
      <c r="C128" t="s">
        <v>2040</v>
      </c>
      <c r="D128" t="s">
        <v>5593</v>
      </c>
      <c r="E128" t="s">
        <v>39</v>
      </c>
      <c r="F128" t="s">
        <v>7138</v>
      </c>
      <c r="G128" s="144"/>
      <c r="H128" s="144">
        <v>1252325.2050000001</v>
      </c>
      <c r="I128" s="144">
        <v>893569.08200000005</v>
      </c>
      <c r="J128" s="342">
        <f t="shared" si="3"/>
        <v>40.14867235525054</v>
      </c>
      <c r="K128" s="144"/>
      <c r="L128" s="236" t="s">
        <v>7590</v>
      </c>
      <c r="M128" s="236" t="s">
        <v>7586</v>
      </c>
      <c r="N128" s="236" t="s">
        <v>7587</v>
      </c>
    </row>
    <row r="129" spans="1:14" x14ac:dyDescent="0.3">
      <c r="A129">
        <f t="shared" si="4"/>
        <v>119</v>
      </c>
      <c r="B129" s="236">
        <v>112260</v>
      </c>
      <c r="C129" t="s">
        <v>979</v>
      </c>
      <c r="D129" t="s">
        <v>5460</v>
      </c>
      <c r="E129" t="s">
        <v>39</v>
      </c>
      <c r="F129" t="s">
        <v>7126</v>
      </c>
      <c r="G129" s="144">
        <v>1249</v>
      </c>
      <c r="H129" s="144">
        <v>1222151</v>
      </c>
      <c r="I129" s="144">
        <v>855451</v>
      </c>
      <c r="J129" s="342">
        <f t="shared" si="3"/>
        <v>42.866277554179021</v>
      </c>
      <c r="K129" s="144">
        <v>978503.60288230586</v>
      </c>
      <c r="L129" s="236" t="s">
        <v>7585</v>
      </c>
      <c r="M129" s="236" t="s">
        <v>7586</v>
      </c>
      <c r="N129" s="236" t="s">
        <v>7593</v>
      </c>
    </row>
    <row r="130" spans="1:14" x14ac:dyDescent="0.3">
      <c r="A130">
        <f t="shared" si="4"/>
        <v>120</v>
      </c>
      <c r="B130" s="236">
        <v>139144</v>
      </c>
      <c r="C130" t="s">
        <v>1867</v>
      </c>
      <c r="D130" t="s">
        <v>5533</v>
      </c>
      <c r="E130" t="s">
        <v>116</v>
      </c>
      <c r="F130" t="s">
        <v>7126</v>
      </c>
      <c r="G130" s="144">
        <v>2089</v>
      </c>
      <c r="H130" s="144">
        <v>1212852.6000000001</v>
      </c>
      <c r="I130" s="144">
        <v>981510.69200000004</v>
      </c>
      <c r="J130" s="342">
        <f t="shared" si="3"/>
        <v>23.569983484194186</v>
      </c>
      <c r="K130" s="144">
        <v>580590.04308281478</v>
      </c>
      <c r="L130" s="236" t="s">
        <v>7585</v>
      </c>
      <c r="M130" s="236" t="s">
        <v>7586</v>
      </c>
      <c r="N130" s="236" t="s">
        <v>7599</v>
      </c>
    </row>
    <row r="131" spans="1:14" x14ac:dyDescent="0.3">
      <c r="A131">
        <f t="shared" si="4"/>
        <v>121</v>
      </c>
      <c r="B131" s="236">
        <v>166665</v>
      </c>
      <c r="C131" t="s">
        <v>7371</v>
      </c>
      <c r="D131" t="s">
        <v>5412</v>
      </c>
      <c r="E131" t="s">
        <v>22</v>
      </c>
      <c r="F131" t="s">
        <v>7138</v>
      </c>
      <c r="G131" s="144"/>
      <c r="H131" s="144">
        <v>1204034.5930000001</v>
      </c>
      <c r="I131" s="144">
        <v>895819.16200000001</v>
      </c>
      <c r="J131" s="342">
        <f t="shared" si="3"/>
        <v>34.405987734386073</v>
      </c>
      <c r="K131" s="144"/>
      <c r="L131" s="236" t="s">
        <v>7588</v>
      </c>
      <c r="M131" s="236" t="s">
        <v>7586</v>
      </c>
      <c r="N131" s="236" t="s">
        <v>7589</v>
      </c>
    </row>
    <row r="132" spans="1:14" x14ac:dyDescent="0.3">
      <c r="A132">
        <f t="shared" si="4"/>
        <v>122</v>
      </c>
      <c r="B132" s="236">
        <v>209551</v>
      </c>
      <c r="C132" t="s">
        <v>1570</v>
      </c>
      <c r="D132" t="s">
        <v>5555</v>
      </c>
      <c r="E132" t="s">
        <v>33</v>
      </c>
      <c r="F132" t="s">
        <v>7138</v>
      </c>
      <c r="G132" s="144"/>
      <c r="H132" s="144">
        <v>1196935.1910000001</v>
      </c>
      <c r="I132" s="144">
        <v>912452.55799999996</v>
      </c>
      <c r="J132" s="342">
        <f t="shared" si="3"/>
        <v>31.177799931160934</v>
      </c>
      <c r="K132" s="144"/>
      <c r="L132" s="236" t="s">
        <v>7590</v>
      </c>
      <c r="M132" s="236" t="s">
        <v>7586</v>
      </c>
      <c r="N132" s="236" t="s">
        <v>7587</v>
      </c>
    </row>
    <row r="133" spans="1:14" ht="16.2" x14ac:dyDescent="0.3">
      <c r="A133">
        <f t="shared" si="4"/>
        <v>123</v>
      </c>
      <c r="B133" s="236">
        <v>159638</v>
      </c>
      <c r="C133" t="s">
        <v>7475</v>
      </c>
      <c r="D133" t="s">
        <v>5554</v>
      </c>
      <c r="E133" t="s">
        <v>361</v>
      </c>
      <c r="F133" t="s">
        <v>7460</v>
      </c>
      <c r="G133" s="144">
        <v>44580</v>
      </c>
      <c r="H133" s="144">
        <v>1186044.095</v>
      </c>
      <c r="I133" s="144">
        <v>955513.69099999999</v>
      </c>
      <c r="J133" s="342">
        <f t="shared" si="3"/>
        <v>24.12633185388863</v>
      </c>
      <c r="K133" s="144">
        <v>26604.847353073128</v>
      </c>
      <c r="L133" s="246" t="s">
        <v>875</v>
      </c>
      <c r="M133" s="246" t="s">
        <v>875</v>
      </c>
      <c r="N133" s="236" t="s">
        <v>7589</v>
      </c>
    </row>
    <row r="134" spans="1:14" x14ac:dyDescent="0.3">
      <c r="A134">
        <f t="shared" si="4"/>
        <v>124</v>
      </c>
      <c r="B134" s="236">
        <v>211273</v>
      </c>
      <c r="C134" t="s">
        <v>929</v>
      </c>
      <c r="D134" t="s">
        <v>5548</v>
      </c>
      <c r="E134" t="s">
        <v>8</v>
      </c>
      <c r="F134" t="s">
        <v>7126</v>
      </c>
      <c r="G134" s="144">
        <v>1535</v>
      </c>
      <c r="H134" s="144">
        <v>1179049.6340000001</v>
      </c>
      <c r="I134" s="144">
        <v>887795.48199999996</v>
      </c>
      <c r="J134" s="342">
        <f t="shared" si="3"/>
        <v>32.806446744228886</v>
      </c>
      <c r="K134" s="144">
        <v>768110.51074918569</v>
      </c>
      <c r="L134" s="236" t="s">
        <v>7585</v>
      </c>
      <c r="M134" s="236" t="s">
        <v>7586</v>
      </c>
      <c r="N134" s="236" t="s">
        <v>7593</v>
      </c>
    </row>
    <row r="135" spans="1:14" x14ac:dyDescent="0.3">
      <c r="A135" s="357">
        <f t="shared" si="4"/>
        <v>125</v>
      </c>
      <c r="B135" s="361" t="s">
        <v>875</v>
      </c>
      <c r="C135" s="357" t="s">
        <v>1224</v>
      </c>
      <c r="D135" s="357" t="s">
        <v>5540</v>
      </c>
      <c r="E135" s="357" t="s">
        <v>924</v>
      </c>
      <c r="F135" s="357" t="s">
        <v>7598</v>
      </c>
      <c r="G135" s="358">
        <v>33879</v>
      </c>
      <c r="H135" s="358">
        <v>1173991.5319999999</v>
      </c>
      <c r="I135" s="358">
        <v>862676.25399999996</v>
      </c>
      <c r="J135" s="377">
        <f t="shared" si="3"/>
        <v>36.087150487394773</v>
      </c>
      <c r="K135" s="358">
        <v>34652.48478408454</v>
      </c>
      <c r="L135" s="378" t="s">
        <v>875</v>
      </c>
      <c r="M135" s="378" t="s">
        <v>875</v>
      </c>
      <c r="N135" s="355" t="s">
        <v>7589</v>
      </c>
    </row>
    <row r="136" spans="1:14" x14ac:dyDescent="0.3">
      <c r="A136" s="357">
        <f t="shared" si="4"/>
        <v>126</v>
      </c>
      <c r="B136" s="361" t="s">
        <v>875</v>
      </c>
      <c r="C136" s="357" t="s">
        <v>7159</v>
      </c>
      <c r="D136" s="357" t="s">
        <v>5561</v>
      </c>
      <c r="E136" s="357" t="s">
        <v>924</v>
      </c>
      <c r="F136" s="357" t="s">
        <v>7598</v>
      </c>
      <c r="G136" s="358">
        <v>26309</v>
      </c>
      <c r="H136" s="358">
        <v>1163157.2579999999</v>
      </c>
      <c r="I136" s="358">
        <v>852438.57</v>
      </c>
      <c r="J136" s="377">
        <f t="shared" si="3"/>
        <v>36.450566520001551</v>
      </c>
      <c r="K136" s="358">
        <v>44211.38234064389</v>
      </c>
      <c r="L136" s="378" t="s">
        <v>875</v>
      </c>
      <c r="M136" s="378" t="s">
        <v>875</v>
      </c>
      <c r="N136" s="355" t="s">
        <v>7589</v>
      </c>
    </row>
    <row r="137" spans="1:14" x14ac:dyDescent="0.3">
      <c r="A137">
        <f t="shared" si="4"/>
        <v>127</v>
      </c>
      <c r="B137" s="236">
        <v>202523</v>
      </c>
      <c r="C137" t="s">
        <v>1029</v>
      </c>
      <c r="D137" t="s">
        <v>5562</v>
      </c>
      <c r="E137" t="s">
        <v>56</v>
      </c>
      <c r="F137" t="s">
        <v>7126</v>
      </c>
      <c r="G137" s="144">
        <v>2254</v>
      </c>
      <c r="H137" s="144">
        <v>1162459.121</v>
      </c>
      <c r="I137" s="144">
        <v>904771.52899999998</v>
      </c>
      <c r="J137" s="342">
        <f t="shared" si="3"/>
        <v>28.480957207485257</v>
      </c>
      <c r="K137" s="144">
        <v>515731.64196983143</v>
      </c>
      <c r="L137" s="236" t="s">
        <v>7585</v>
      </c>
      <c r="M137" s="236" t="s">
        <v>7586</v>
      </c>
      <c r="N137" s="236" t="s">
        <v>7593</v>
      </c>
    </row>
    <row r="138" spans="1:14" x14ac:dyDescent="0.3">
      <c r="A138">
        <f t="shared" si="4"/>
        <v>128</v>
      </c>
      <c r="B138" s="344" t="s">
        <v>875</v>
      </c>
      <c r="C138" t="s">
        <v>962</v>
      </c>
      <c r="D138" t="s">
        <v>5478</v>
      </c>
      <c r="E138" t="s">
        <v>52</v>
      </c>
      <c r="F138" t="s">
        <v>7484</v>
      </c>
      <c r="G138" s="144">
        <v>0</v>
      </c>
      <c r="H138" s="144">
        <v>1158397.93</v>
      </c>
      <c r="I138" s="144">
        <v>926879.65500000003</v>
      </c>
      <c r="J138" s="342">
        <f t="shared" si="3"/>
        <v>24.97824542281057</v>
      </c>
      <c r="K138" s="144"/>
      <c r="L138" s="246" t="s">
        <v>875</v>
      </c>
      <c r="M138" s="246" t="s">
        <v>875</v>
      </c>
      <c r="N138" s="236" t="s">
        <v>7589</v>
      </c>
    </row>
    <row r="139" spans="1:14" x14ac:dyDescent="0.3">
      <c r="A139">
        <f t="shared" si="4"/>
        <v>129</v>
      </c>
      <c r="B139" s="236">
        <v>173258</v>
      </c>
      <c r="C139" t="s">
        <v>961</v>
      </c>
      <c r="D139" t="s">
        <v>5556</v>
      </c>
      <c r="E139" t="s">
        <v>37</v>
      </c>
      <c r="F139" t="s">
        <v>7126</v>
      </c>
      <c r="G139" s="144">
        <v>1918</v>
      </c>
      <c r="H139" s="144">
        <v>1157982.2830000001</v>
      </c>
      <c r="I139" s="144">
        <v>868895.39099999995</v>
      </c>
      <c r="J139" s="342">
        <f t="shared" si="3"/>
        <v>33.270620950963256</v>
      </c>
      <c r="K139" s="144">
        <v>603744.67309697601</v>
      </c>
      <c r="L139" s="236" t="s">
        <v>7585</v>
      </c>
      <c r="M139" s="236" t="s">
        <v>7586</v>
      </c>
      <c r="N139" s="236" t="s">
        <v>7593</v>
      </c>
    </row>
    <row r="140" spans="1:14" x14ac:dyDescent="0.3">
      <c r="A140">
        <f t="shared" si="4"/>
        <v>130</v>
      </c>
      <c r="B140" s="236">
        <v>216597</v>
      </c>
      <c r="C140" t="s">
        <v>1617</v>
      </c>
      <c r="D140" t="s">
        <v>5590</v>
      </c>
      <c r="E140" t="s">
        <v>8</v>
      </c>
      <c r="F140" t="s">
        <v>7126</v>
      </c>
      <c r="G140" s="144">
        <v>10695</v>
      </c>
      <c r="H140" s="144">
        <v>1155744.0460000001</v>
      </c>
      <c r="I140" s="144">
        <v>805425.22199999995</v>
      </c>
      <c r="J140" s="342">
        <f t="shared" ref="J140:J203" si="5">((H140-I140)/I140)*100</f>
        <v>43.494891199222977</v>
      </c>
      <c r="K140" s="144">
        <v>108063.95942028986</v>
      </c>
      <c r="L140" s="236" t="s">
        <v>7585</v>
      </c>
      <c r="M140" s="236" t="s">
        <v>7586</v>
      </c>
      <c r="N140" s="236" t="s">
        <v>7587</v>
      </c>
    </row>
    <row r="141" spans="1:14" x14ac:dyDescent="0.3">
      <c r="A141">
        <f t="shared" si="4"/>
        <v>131</v>
      </c>
      <c r="B141" s="236">
        <v>117636</v>
      </c>
      <c r="C141" t="s">
        <v>1192</v>
      </c>
      <c r="D141" t="s">
        <v>5547</v>
      </c>
      <c r="E141" t="s">
        <v>39</v>
      </c>
      <c r="F141" t="s">
        <v>7126</v>
      </c>
      <c r="G141" s="144">
        <v>4177</v>
      </c>
      <c r="H141" s="144">
        <v>1119207.7509999999</v>
      </c>
      <c r="I141" s="144">
        <v>1037471.134</v>
      </c>
      <c r="J141" s="342">
        <f t="shared" si="5"/>
        <v>7.8784473438660489</v>
      </c>
      <c r="K141" s="144">
        <v>267945.35575772083</v>
      </c>
      <c r="L141" s="236" t="s">
        <v>7585</v>
      </c>
      <c r="M141" s="236" t="s">
        <v>7586</v>
      </c>
      <c r="N141" s="236" t="s">
        <v>7597</v>
      </c>
    </row>
    <row r="142" spans="1:14" x14ac:dyDescent="0.3">
      <c r="A142">
        <f t="shared" si="4"/>
        <v>132</v>
      </c>
      <c r="B142" s="236">
        <v>121150</v>
      </c>
      <c r="C142" t="s">
        <v>1327</v>
      </c>
      <c r="D142" t="s">
        <v>5546</v>
      </c>
      <c r="E142" t="s">
        <v>39</v>
      </c>
      <c r="F142" t="s">
        <v>7126</v>
      </c>
      <c r="G142" s="144">
        <v>7137</v>
      </c>
      <c r="H142" s="144">
        <v>1106585</v>
      </c>
      <c r="I142" s="144">
        <v>881140</v>
      </c>
      <c r="J142" s="342">
        <f t="shared" si="5"/>
        <v>25.585605011689399</v>
      </c>
      <c r="K142" s="144">
        <v>155049.04021297465</v>
      </c>
      <c r="L142" s="236" t="s">
        <v>7585</v>
      </c>
      <c r="M142" s="236" t="s">
        <v>7586</v>
      </c>
      <c r="N142" s="236" t="s">
        <v>7587</v>
      </c>
    </row>
    <row r="143" spans="1:14" x14ac:dyDescent="0.3">
      <c r="A143">
        <f t="shared" si="4"/>
        <v>133</v>
      </c>
      <c r="B143" s="236">
        <v>211291</v>
      </c>
      <c r="C143" t="s">
        <v>930</v>
      </c>
      <c r="D143" t="s">
        <v>5558</v>
      </c>
      <c r="E143" t="s">
        <v>8</v>
      </c>
      <c r="F143" t="s">
        <v>7126</v>
      </c>
      <c r="G143" s="144">
        <v>3719</v>
      </c>
      <c r="H143" s="144">
        <v>1105616</v>
      </c>
      <c r="I143" s="144">
        <v>844765</v>
      </c>
      <c r="J143" s="342">
        <f t="shared" si="5"/>
        <v>30.878528348120483</v>
      </c>
      <c r="K143" s="144">
        <v>297288.51841892983</v>
      </c>
      <c r="L143" s="236" t="s">
        <v>7585</v>
      </c>
      <c r="M143" s="236" t="s">
        <v>7586</v>
      </c>
      <c r="N143" s="236" t="s">
        <v>7593</v>
      </c>
    </row>
    <row r="144" spans="1:14" ht="16.2" x14ac:dyDescent="0.3">
      <c r="A144">
        <f t="shared" si="4"/>
        <v>134</v>
      </c>
      <c r="B144" s="236">
        <v>209490</v>
      </c>
      <c r="C144" t="s">
        <v>7476</v>
      </c>
      <c r="D144" t="s">
        <v>5589</v>
      </c>
      <c r="E144" t="s">
        <v>33</v>
      </c>
      <c r="F144" t="s">
        <v>7592</v>
      </c>
      <c r="G144" s="144">
        <v>2709</v>
      </c>
      <c r="H144" s="144">
        <v>1099816.834</v>
      </c>
      <c r="I144" s="144">
        <v>829697.005</v>
      </c>
      <c r="J144" s="342">
        <f t="shared" si="5"/>
        <v>32.556442577492497</v>
      </c>
      <c r="K144" s="144">
        <v>405986.28054632706</v>
      </c>
      <c r="L144" s="236" t="s">
        <v>7590</v>
      </c>
      <c r="M144" s="236" t="s">
        <v>7586</v>
      </c>
      <c r="N144" s="236" t="s">
        <v>7597</v>
      </c>
    </row>
    <row r="145" spans="1:14" x14ac:dyDescent="0.3">
      <c r="A145">
        <f t="shared" si="4"/>
        <v>135</v>
      </c>
      <c r="B145" s="236">
        <v>194824</v>
      </c>
      <c r="C145" t="s">
        <v>1345</v>
      </c>
      <c r="D145" t="s">
        <v>5581</v>
      </c>
      <c r="E145" t="s">
        <v>12</v>
      </c>
      <c r="F145" t="s">
        <v>7126</v>
      </c>
      <c r="G145" s="144">
        <v>7616</v>
      </c>
      <c r="H145" s="144">
        <v>1069740</v>
      </c>
      <c r="I145" s="144">
        <v>743164</v>
      </c>
      <c r="J145" s="342">
        <f t="shared" si="5"/>
        <v>43.944001593188041</v>
      </c>
      <c r="K145" s="144">
        <v>140459.5588235294</v>
      </c>
      <c r="L145" s="236" t="s">
        <v>7585</v>
      </c>
      <c r="M145" s="236" t="s">
        <v>7586</v>
      </c>
      <c r="N145" s="236" t="s">
        <v>7587</v>
      </c>
    </row>
    <row r="146" spans="1:14" x14ac:dyDescent="0.3">
      <c r="A146">
        <f t="shared" si="4"/>
        <v>136</v>
      </c>
      <c r="B146" s="236">
        <v>166939</v>
      </c>
      <c r="C146" t="s">
        <v>1869</v>
      </c>
      <c r="D146" t="s">
        <v>5570</v>
      </c>
      <c r="E146" t="s">
        <v>22</v>
      </c>
      <c r="F146" t="s">
        <v>7126</v>
      </c>
      <c r="G146" s="144">
        <v>1980</v>
      </c>
      <c r="H146" s="144">
        <v>1068049.889</v>
      </c>
      <c r="I146" s="144">
        <v>789036.745</v>
      </c>
      <c r="J146" s="342">
        <f t="shared" si="5"/>
        <v>35.361235806578307</v>
      </c>
      <c r="K146" s="144">
        <v>539419.13585858583</v>
      </c>
      <c r="L146" s="236" t="s">
        <v>7585</v>
      </c>
      <c r="M146" s="236" t="s">
        <v>7586</v>
      </c>
      <c r="N146" s="236" t="s">
        <v>7593</v>
      </c>
    </row>
    <row r="147" spans="1:14" x14ac:dyDescent="0.3">
      <c r="A147">
        <f t="shared" si="4"/>
        <v>137</v>
      </c>
      <c r="B147" s="236">
        <v>213385</v>
      </c>
      <c r="C147" t="s">
        <v>1173</v>
      </c>
      <c r="D147" t="s">
        <v>5559</v>
      </c>
      <c r="E147" t="s">
        <v>8</v>
      </c>
      <c r="F147" t="s">
        <v>7126</v>
      </c>
      <c r="G147" s="144">
        <v>2476</v>
      </c>
      <c r="H147" s="144">
        <v>1063747</v>
      </c>
      <c r="I147" s="144">
        <v>839402</v>
      </c>
      <c r="J147" s="342">
        <f t="shared" si="5"/>
        <v>26.726765006516544</v>
      </c>
      <c r="K147" s="144">
        <v>429623.18255250406</v>
      </c>
      <c r="L147" s="236" t="s">
        <v>7585</v>
      </c>
      <c r="M147" s="236" t="s">
        <v>7586</v>
      </c>
      <c r="N147" s="236" t="s">
        <v>7593</v>
      </c>
    </row>
    <row r="148" spans="1:14" x14ac:dyDescent="0.3">
      <c r="A148">
        <f t="shared" si="4"/>
        <v>138</v>
      </c>
      <c r="B148" s="344" t="s">
        <v>875</v>
      </c>
      <c r="C148" t="s">
        <v>7600</v>
      </c>
      <c r="D148" t="s">
        <v>5423</v>
      </c>
      <c r="E148" t="s">
        <v>12</v>
      </c>
      <c r="F148" t="s">
        <v>7126</v>
      </c>
      <c r="G148" s="144">
        <v>8215</v>
      </c>
      <c r="H148" s="144">
        <v>1059187.8859999999</v>
      </c>
      <c r="I148" s="144">
        <v>779285.33400000003</v>
      </c>
      <c r="J148" s="342">
        <f t="shared" si="5"/>
        <v>35.917851881452179</v>
      </c>
      <c r="K148" s="144">
        <v>128933</v>
      </c>
      <c r="L148" s="246" t="s">
        <v>875</v>
      </c>
      <c r="M148" s="246" t="s">
        <v>875</v>
      </c>
      <c r="N148" s="236" t="s">
        <v>7589</v>
      </c>
    </row>
    <row r="149" spans="1:14" x14ac:dyDescent="0.3">
      <c r="A149">
        <f t="shared" si="4"/>
        <v>139</v>
      </c>
      <c r="B149" s="236">
        <v>127060</v>
      </c>
      <c r="C149" t="s">
        <v>1878</v>
      </c>
      <c r="D149" t="s">
        <v>5511</v>
      </c>
      <c r="E149" t="s">
        <v>178</v>
      </c>
      <c r="F149" t="s">
        <v>7126</v>
      </c>
      <c r="G149" s="144">
        <v>10416</v>
      </c>
      <c r="H149" s="144">
        <v>1039771.673</v>
      </c>
      <c r="I149" s="144">
        <v>772073.07900000003</v>
      </c>
      <c r="J149" s="342">
        <f t="shared" si="5"/>
        <v>34.67270149436203</v>
      </c>
      <c r="K149" s="144">
        <v>99824.469374039938</v>
      </c>
      <c r="L149" s="236" t="s">
        <v>7585</v>
      </c>
      <c r="M149" s="236" t="s">
        <v>7586</v>
      </c>
      <c r="N149" s="236" t="s">
        <v>7587</v>
      </c>
    </row>
    <row r="150" spans="1:14" x14ac:dyDescent="0.3">
      <c r="A150">
        <f t="shared" ref="A150:A213" si="6">RANK(H150,H$11:H$745,0)</f>
        <v>140</v>
      </c>
      <c r="B150" s="236">
        <v>100858</v>
      </c>
      <c r="C150" t="s">
        <v>884</v>
      </c>
      <c r="D150" t="s">
        <v>5569</v>
      </c>
      <c r="E150" t="s">
        <v>97</v>
      </c>
      <c r="F150" t="s">
        <v>7592</v>
      </c>
      <c r="G150" s="144">
        <v>27669</v>
      </c>
      <c r="H150" s="144">
        <v>1025527.9350000001</v>
      </c>
      <c r="I150" s="144">
        <v>780859.946</v>
      </c>
      <c r="J150" s="342">
        <f t="shared" si="5"/>
        <v>31.333146264362249</v>
      </c>
      <c r="K150" s="144">
        <v>37064.148866963027</v>
      </c>
      <c r="L150" s="236" t="s">
        <v>7590</v>
      </c>
      <c r="M150" s="236" t="s">
        <v>7586</v>
      </c>
      <c r="N150" s="236" t="s">
        <v>7587</v>
      </c>
    </row>
    <row r="151" spans="1:14" x14ac:dyDescent="0.3">
      <c r="A151">
        <f t="shared" si="6"/>
        <v>141</v>
      </c>
      <c r="B151" s="236">
        <v>196088</v>
      </c>
      <c r="C151" t="s">
        <v>1498</v>
      </c>
      <c r="D151" t="s">
        <v>5587</v>
      </c>
      <c r="E151" t="s">
        <v>12</v>
      </c>
      <c r="F151" t="s">
        <v>7138</v>
      </c>
      <c r="G151" s="144"/>
      <c r="H151" s="144">
        <v>1020052.659</v>
      </c>
      <c r="I151" s="144">
        <v>788909.96299999999</v>
      </c>
      <c r="J151" s="342">
        <f t="shared" si="5"/>
        <v>29.2989956827304</v>
      </c>
      <c r="K151" s="144"/>
      <c r="L151" s="236" t="s">
        <v>7590</v>
      </c>
      <c r="M151" s="236" t="s">
        <v>7586</v>
      </c>
      <c r="N151" s="236" t="s">
        <v>7587</v>
      </c>
    </row>
    <row r="152" spans="1:14" x14ac:dyDescent="0.3">
      <c r="A152">
        <f t="shared" si="6"/>
        <v>142</v>
      </c>
      <c r="B152" s="236">
        <v>217882</v>
      </c>
      <c r="C152" t="s">
        <v>5579</v>
      </c>
      <c r="D152" t="s">
        <v>5580</v>
      </c>
      <c r="E152" t="s">
        <v>87</v>
      </c>
      <c r="F152" t="s">
        <v>7138</v>
      </c>
      <c r="G152" s="144"/>
      <c r="H152" s="144">
        <v>1008750.237</v>
      </c>
      <c r="I152" s="144">
        <v>770924.09699999995</v>
      </c>
      <c r="J152" s="342">
        <f t="shared" si="5"/>
        <v>30.849488415978264</v>
      </c>
      <c r="K152" s="144"/>
      <c r="L152" s="236" t="s">
        <v>7590</v>
      </c>
      <c r="M152" s="236" t="s">
        <v>7586</v>
      </c>
      <c r="N152" s="236" t="s">
        <v>7587</v>
      </c>
    </row>
    <row r="153" spans="1:14" x14ac:dyDescent="0.3">
      <c r="A153">
        <f t="shared" si="6"/>
        <v>143</v>
      </c>
      <c r="B153" s="236">
        <v>191241</v>
      </c>
      <c r="C153" t="s">
        <v>1073</v>
      </c>
      <c r="D153" t="s">
        <v>5578</v>
      </c>
      <c r="E153" t="s">
        <v>12</v>
      </c>
      <c r="F153" t="s">
        <v>7126</v>
      </c>
      <c r="G153" s="144">
        <v>14726</v>
      </c>
      <c r="H153" s="144">
        <v>1003039</v>
      </c>
      <c r="I153" s="144">
        <v>712775</v>
      </c>
      <c r="J153" s="342">
        <f t="shared" si="5"/>
        <v>40.723089333941289</v>
      </c>
      <c r="K153" s="144">
        <v>68113.472769251661</v>
      </c>
      <c r="L153" s="236" t="s">
        <v>7585</v>
      </c>
      <c r="M153" s="236" t="s">
        <v>7586</v>
      </c>
      <c r="N153" s="236" t="s">
        <v>7587</v>
      </c>
    </row>
    <row r="154" spans="1:14" ht="16.2" x14ac:dyDescent="0.3">
      <c r="A154" s="350">
        <f t="shared" si="6"/>
        <v>144</v>
      </c>
      <c r="B154" s="349">
        <v>183327</v>
      </c>
      <c r="C154" s="350" t="s">
        <v>7601</v>
      </c>
      <c r="D154" s="350" t="s">
        <v>7161</v>
      </c>
      <c r="E154" s="350" t="s">
        <v>47</v>
      </c>
      <c r="F154" s="350" t="s">
        <v>7592</v>
      </c>
      <c r="G154" s="351">
        <v>22735</v>
      </c>
      <c r="H154" s="351">
        <v>995885.95400000003</v>
      </c>
      <c r="I154" s="351">
        <v>798694.60600000003</v>
      </c>
      <c r="J154" s="375">
        <f t="shared" si="5"/>
        <v>24.689204924967278</v>
      </c>
      <c r="K154" s="351">
        <v>43804.088585880803</v>
      </c>
      <c r="L154" s="349" t="s">
        <v>7588</v>
      </c>
      <c r="M154" s="349" t="s">
        <v>7586</v>
      </c>
      <c r="N154" s="349" t="s">
        <v>7589</v>
      </c>
    </row>
    <row r="155" spans="1:14" x14ac:dyDescent="0.3">
      <c r="A155">
        <f t="shared" si="6"/>
        <v>145</v>
      </c>
      <c r="B155" s="236">
        <v>218663</v>
      </c>
      <c r="C155" t="s">
        <v>6474</v>
      </c>
      <c r="D155" t="s">
        <v>5487</v>
      </c>
      <c r="E155" t="s">
        <v>87</v>
      </c>
      <c r="F155" t="s">
        <v>7592</v>
      </c>
      <c r="G155" s="144">
        <v>52604</v>
      </c>
      <c r="H155" s="144">
        <v>988983.18</v>
      </c>
      <c r="I155" s="144">
        <v>782784.16500000004</v>
      </c>
      <c r="J155" s="342">
        <f t="shared" si="5"/>
        <v>26.341745811886732</v>
      </c>
      <c r="K155" s="144">
        <v>18800.531898714926</v>
      </c>
      <c r="L155" s="236" t="s">
        <v>7590</v>
      </c>
      <c r="M155" s="236" t="s">
        <v>7586</v>
      </c>
      <c r="N155" s="236" t="s">
        <v>7587</v>
      </c>
    </row>
    <row r="156" spans="1:14" x14ac:dyDescent="0.3">
      <c r="A156">
        <f t="shared" si="6"/>
        <v>146</v>
      </c>
      <c r="B156" s="236">
        <v>212054</v>
      </c>
      <c r="C156" t="s">
        <v>1039</v>
      </c>
      <c r="D156" t="s">
        <v>5418</v>
      </c>
      <c r="E156" t="s">
        <v>8</v>
      </c>
      <c r="F156" t="s">
        <v>7126</v>
      </c>
      <c r="G156" s="144">
        <v>19519</v>
      </c>
      <c r="H156" s="144">
        <v>965854.299</v>
      </c>
      <c r="I156" s="144">
        <v>798335.02399999998</v>
      </c>
      <c r="J156" s="342">
        <f t="shared" si="5"/>
        <v>20.983580823080615</v>
      </c>
      <c r="K156" s="144">
        <v>49482.775705722626</v>
      </c>
      <c r="L156" s="236" t="s">
        <v>7585</v>
      </c>
      <c r="M156" s="236" t="s">
        <v>7586</v>
      </c>
      <c r="N156" s="236" t="s">
        <v>7587</v>
      </c>
    </row>
    <row r="157" spans="1:14" x14ac:dyDescent="0.3">
      <c r="A157">
        <f t="shared" si="6"/>
        <v>147</v>
      </c>
      <c r="B157" s="236">
        <v>157289</v>
      </c>
      <c r="C157" t="s">
        <v>1538</v>
      </c>
      <c r="D157" t="s">
        <v>5572</v>
      </c>
      <c r="E157" t="s">
        <v>10</v>
      </c>
      <c r="F157" t="s">
        <v>7138</v>
      </c>
      <c r="G157" s="144">
        <v>18931</v>
      </c>
      <c r="H157" s="144">
        <v>958704.42700000003</v>
      </c>
      <c r="I157" s="144">
        <v>715018.42200000002</v>
      </c>
      <c r="J157" s="342">
        <f t="shared" si="5"/>
        <v>34.081080641024379</v>
      </c>
      <c r="K157" s="144">
        <v>50642</v>
      </c>
      <c r="L157" s="236" t="s">
        <v>7590</v>
      </c>
      <c r="M157" s="236" t="s">
        <v>7586</v>
      </c>
      <c r="N157" s="236" t="s">
        <v>7587</v>
      </c>
    </row>
    <row r="158" spans="1:14" x14ac:dyDescent="0.3">
      <c r="A158">
        <f t="shared" si="6"/>
        <v>148</v>
      </c>
      <c r="B158" s="236">
        <v>144740</v>
      </c>
      <c r="C158" t="s">
        <v>1031</v>
      </c>
      <c r="D158" t="s">
        <v>5430</v>
      </c>
      <c r="E158" t="s">
        <v>19</v>
      </c>
      <c r="F158" t="s">
        <v>7126</v>
      </c>
      <c r="G158" s="144">
        <v>19644</v>
      </c>
      <c r="H158" s="144">
        <v>951251.12600000005</v>
      </c>
      <c r="I158" s="144">
        <v>737037.24</v>
      </c>
      <c r="J158" s="342">
        <f t="shared" si="5"/>
        <v>29.064187584334285</v>
      </c>
      <c r="K158" s="144">
        <v>48424.512624720017</v>
      </c>
      <c r="L158" s="236" t="s">
        <v>7585</v>
      </c>
      <c r="M158" s="236" t="s">
        <v>7586</v>
      </c>
      <c r="N158" s="236" t="s">
        <v>7587</v>
      </c>
    </row>
    <row r="159" spans="1:14" x14ac:dyDescent="0.3">
      <c r="A159">
        <f t="shared" si="6"/>
        <v>149</v>
      </c>
      <c r="B159" s="236">
        <v>146719</v>
      </c>
      <c r="C159" t="s">
        <v>1201</v>
      </c>
      <c r="D159" t="s">
        <v>5430</v>
      </c>
      <c r="E159" t="s">
        <v>19</v>
      </c>
      <c r="F159" t="s">
        <v>7126</v>
      </c>
      <c r="G159" s="144">
        <v>15910</v>
      </c>
      <c r="H159" s="144">
        <v>944731</v>
      </c>
      <c r="I159" s="144">
        <v>710905</v>
      </c>
      <c r="J159" s="342">
        <f t="shared" si="5"/>
        <v>32.891314591963763</v>
      </c>
      <c r="K159" s="144">
        <v>59379.698302954115</v>
      </c>
      <c r="L159" s="236" t="s">
        <v>7585</v>
      </c>
      <c r="M159" s="236" t="s">
        <v>7586</v>
      </c>
      <c r="N159" s="236" t="s">
        <v>7587</v>
      </c>
    </row>
    <row r="160" spans="1:14" x14ac:dyDescent="0.3">
      <c r="A160">
        <f t="shared" si="6"/>
        <v>150</v>
      </c>
      <c r="B160" s="344" t="s">
        <v>875</v>
      </c>
      <c r="C160" t="s">
        <v>1308</v>
      </c>
      <c r="D160" t="s">
        <v>5576</v>
      </c>
      <c r="E160" t="s">
        <v>99</v>
      </c>
      <c r="F160" t="s">
        <v>7484</v>
      </c>
      <c r="G160" s="144">
        <v>0</v>
      </c>
      <c r="H160" s="144">
        <v>941457.44400000002</v>
      </c>
      <c r="I160" s="144">
        <v>727676.90700000001</v>
      </c>
      <c r="J160" s="342">
        <f t="shared" si="5"/>
        <v>29.378496822354155</v>
      </c>
      <c r="K160" s="144"/>
      <c r="L160" s="246" t="s">
        <v>875</v>
      </c>
      <c r="M160" s="246" t="s">
        <v>875</v>
      </c>
      <c r="N160" s="236" t="s">
        <v>7589</v>
      </c>
    </row>
    <row r="161" spans="1:14" ht="16.2" x14ac:dyDescent="0.3">
      <c r="A161">
        <f t="shared" si="6"/>
        <v>151</v>
      </c>
      <c r="B161" s="236">
        <v>195809</v>
      </c>
      <c r="C161" t="s">
        <v>7479</v>
      </c>
      <c r="D161" t="s">
        <v>7165</v>
      </c>
      <c r="E161" t="s">
        <v>12</v>
      </c>
      <c r="F161" t="s">
        <v>7126</v>
      </c>
      <c r="G161" s="144">
        <v>16040</v>
      </c>
      <c r="H161" s="144">
        <v>937687</v>
      </c>
      <c r="I161" s="144">
        <v>719681</v>
      </c>
      <c r="J161" s="342">
        <f t="shared" si="5"/>
        <v>30.29203216425055</v>
      </c>
      <c r="K161" s="144">
        <v>58459.289276807976</v>
      </c>
      <c r="L161" s="236" t="s">
        <v>7585</v>
      </c>
      <c r="M161" s="236" t="s">
        <v>7586</v>
      </c>
      <c r="N161" s="236" t="s">
        <v>7587</v>
      </c>
    </row>
    <row r="162" spans="1:14" x14ac:dyDescent="0.3">
      <c r="A162">
        <f t="shared" si="6"/>
        <v>152</v>
      </c>
      <c r="B162" s="236">
        <v>239105</v>
      </c>
      <c r="C162" t="s">
        <v>1211</v>
      </c>
      <c r="D162" t="s">
        <v>5542</v>
      </c>
      <c r="E162" t="s">
        <v>1</v>
      </c>
      <c r="F162" t="s">
        <v>7126</v>
      </c>
      <c r="G162" s="144">
        <v>11550</v>
      </c>
      <c r="H162" s="144">
        <v>929149.022</v>
      </c>
      <c r="I162" s="144">
        <v>693730.56499999994</v>
      </c>
      <c r="J162" s="342">
        <f t="shared" si="5"/>
        <v>33.935142673150068</v>
      </c>
      <c r="K162" s="144">
        <v>80445.802770562776</v>
      </c>
      <c r="L162" s="236" t="s">
        <v>7585</v>
      </c>
      <c r="M162" s="236" t="s">
        <v>7586</v>
      </c>
      <c r="N162" s="236" t="s">
        <v>7587</v>
      </c>
    </row>
    <row r="163" spans="1:14" x14ac:dyDescent="0.3">
      <c r="A163">
        <f t="shared" si="6"/>
        <v>153</v>
      </c>
      <c r="B163" s="236">
        <v>126678</v>
      </c>
      <c r="C163" t="s">
        <v>1871</v>
      </c>
      <c r="D163" t="s">
        <v>5568</v>
      </c>
      <c r="E163" t="s">
        <v>178</v>
      </c>
      <c r="F163" t="s">
        <v>7126</v>
      </c>
      <c r="G163" s="144">
        <v>2104</v>
      </c>
      <c r="H163" s="144">
        <v>908636.72</v>
      </c>
      <c r="I163" s="144">
        <v>768785.46100000001</v>
      </c>
      <c r="J163" s="342">
        <f t="shared" si="5"/>
        <v>18.191194565267665</v>
      </c>
      <c r="K163" s="144">
        <v>431861.55893536122</v>
      </c>
      <c r="L163" s="236" t="s">
        <v>7585</v>
      </c>
      <c r="M163" s="236" t="s">
        <v>7586</v>
      </c>
      <c r="N163" s="236" t="s">
        <v>7593</v>
      </c>
    </row>
    <row r="164" spans="1:14" x14ac:dyDescent="0.3">
      <c r="A164">
        <f t="shared" si="6"/>
        <v>154</v>
      </c>
      <c r="B164" s="236">
        <v>131159</v>
      </c>
      <c r="C164" t="s">
        <v>603</v>
      </c>
      <c r="D164" t="s">
        <v>5478</v>
      </c>
      <c r="E164" t="s">
        <v>52</v>
      </c>
      <c r="F164" t="s">
        <v>7126</v>
      </c>
      <c r="G164" s="144">
        <v>11598</v>
      </c>
      <c r="H164" s="144">
        <v>904535.33100000001</v>
      </c>
      <c r="I164" s="144">
        <v>720374.78599999996</v>
      </c>
      <c r="J164" s="342">
        <f t="shared" si="5"/>
        <v>25.564546202759526</v>
      </c>
      <c r="K164" s="144">
        <v>77990.630367304708</v>
      </c>
      <c r="L164" s="236" t="s">
        <v>7585</v>
      </c>
      <c r="M164" s="236" t="s">
        <v>7586</v>
      </c>
      <c r="N164" s="236" t="s">
        <v>7587</v>
      </c>
    </row>
    <row r="165" spans="1:14" x14ac:dyDescent="0.3">
      <c r="A165">
        <f t="shared" si="6"/>
        <v>155</v>
      </c>
      <c r="B165" s="236">
        <v>134097</v>
      </c>
      <c r="C165" t="s">
        <v>1703</v>
      </c>
      <c r="D165" t="s">
        <v>5591</v>
      </c>
      <c r="E165" t="s">
        <v>63</v>
      </c>
      <c r="F165" t="s">
        <v>7460</v>
      </c>
      <c r="G165" s="144">
        <v>38297</v>
      </c>
      <c r="H165" s="144">
        <v>897570.10900000005</v>
      </c>
      <c r="I165" s="144">
        <v>699912.745</v>
      </c>
      <c r="J165" s="342">
        <f t="shared" si="5"/>
        <v>28.240286437418721</v>
      </c>
      <c r="K165" s="144">
        <v>23437.086690863514</v>
      </c>
      <c r="L165" s="236" t="s">
        <v>7590</v>
      </c>
      <c r="M165" s="236" t="s">
        <v>7586</v>
      </c>
      <c r="N165" s="236" t="s">
        <v>7587</v>
      </c>
    </row>
    <row r="166" spans="1:14" x14ac:dyDescent="0.3">
      <c r="A166">
        <f t="shared" si="6"/>
        <v>156</v>
      </c>
      <c r="B166" s="236">
        <v>173902</v>
      </c>
      <c r="C166" t="s">
        <v>1206</v>
      </c>
      <c r="D166" t="s">
        <v>5567</v>
      </c>
      <c r="E166" t="s">
        <v>37</v>
      </c>
      <c r="F166" t="s">
        <v>7126</v>
      </c>
      <c r="G166" s="144">
        <v>2022</v>
      </c>
      <c r="H166" s="144">
        <v>894072.772</v>
      </c>
      <c r="I166" s="144">
        <v>697240.40899999999</v>
      </c>
      <c r="J166" s="342">
        <f t="shared" si="5"/>
        <v>28.230200151810191</v>
      </c>
      <c r="K166" s="144">
        <v>442172.48862512363</v>
      </c>
      <c r="L166" s="236" t="s">
        <v>7585</v>
      </c>
      <c r="M166" s="236" t="s">
        <v>7586</v>
      </c>
      <c r="N166" s="236" t="s">
        <v>7593</v>
      </c>
    </row>
    <row r="167" spans="1:14" x14ac:dyDescent="0.3">
      <c r="A167">
        <f t="shared" si="6"/>
        <v>157</v>
      </c>
      <c r="B167" s="236">
        <v>148016</v>
      </c>
      <c r="C167" t="s">
        <v>1468</v>
      </c>
      <c r="D167" t="s">
        <v>7481</v>
      </c>
      <c r="E167" t="s">
        <v>19</v>
      </c>
      <c r="F167" t="s">
        <v>7126</v>
      </c>
      <c r="G167" s="144">
        <v>694</v>
      </c>
      <c r="H167" s="144">
        <v>888811.38600000006</v>
      </c>
      <c r="I167" s="144">
        <v>696182.92</v>
      </c>
      <c r="J167" s="342">
        <f t="shared" si="5"/>
        <v>27.669231816258865</v>
      </c>
      <c r="K167" s="144">
        <v>1280708.0489913544</v>
      </c>
      <c r="L167" s="236" t="s">
        <v>7585</v>
      </c>
      <c r="M167" s="236" t="s">
        <v>7586</v>
      </c>
      <c r="N167" s="236" t="s">
        <v>7593</v>
      </c>
    </row>
    <row r="168" spans="1:14" x14ac:dyDescent="0.3">
      <c r="A168">
        <f t="shared" si="6"/>
        <v>158</v>
      </c>
      <c r="B168" s="236">
        <v>176017</v>
      </c>
      <c r="C168" t="s">
        <v>1550</v>
      </c>
      <c r="D168" t="s">
        <v>5582</v>
      </c>
      <c r="E168" t="s">
        <v>263</v>
      </c>
      <c r="F168" t="s">
        <v>7460</v>
      </c>
      <c r="G168" s="144">
        <v>21014</v>
      </c>
      <c r="H168" s="144">
        <v>859480.995</v>
      </c>
      <c r="I168" s="144">
        <v>674153.29</v>
      </c>
      <c r="J168" s="342">
        <f t="shared" si="5"/>
        <v>27.490439896837103</v>
      </c>
      <c r="K168" s="144">
        <v>40900.399495574376</v>
      </c>
      <c r="L168" s="236" t="s">
        <v>7590</v>
      </c>
      <c r="M168" s="236" t="s">
        <v>7586</v>
      </c>
      <c r="N168" s="236" t="s">
        <v>7587</v>
      </c>
    </row>
    <row r="169" spans="1:14" x14ac:dyDescent="0.3">
      <c r="A169">
        <f t="shared" si="6"/>
        <v>159</v>
      </c>
      <c r="B169" s="236">
        <v>191649</v>
      </c>
      <c r="C169" t="s">
        <v>1123</v>
      </c>
      <c r="D169" t="s">
        <v>5604</v>
      </c>
      <c r="E169" t="s">
        <v>12</v>
      </c>
      <c r="F169" t="s">
        <v>7126</v>
      </c>
      <c r="G169" s="144">
        <v>9455</v>
      </c>
      <c r="H169" s="144">
        <v>850570.78399999999</v>
      </c>
      <c r="I169" s="144">
        <v>637130.65800000005</v>
      </c>
      <c r="J169" s="342">
        <f t="shared" si="5"/>
        <v>33.500212761696972</v>
      </c>
      <c r="K169" s="144">
        <v>89959.892543627706</v>
      </c>
      <c r="L169" s="236" t="s">
        <v>7585</v>
      </c>
      <c r="M169" s="236" t="s">
        <v>7586</v>
      </c>
      <c r="N169" s="236" t="s">
        <v>7587</v>
      </c>
    </row>
    <row r="170" spans="1:14" x14ac:dyDescent="0.3">
      <c r="A170">
        <f t="shared" si="6"/>
        <v>160</v>
      </c>
      <c r="B170" s="236">
        <v>237057</v>
      </c>
      <c r="C170" t="s">
        <v>1656</v>
      </c>
      <c r="D170" t="s">
        <v>5603</v>
      </c>
      <c r="E170" t="s">
        <v>54</v>
      </c>
      <c r="F170" t="s">
        <v>7126</v>
      </c>
      <c r="G170" s="144">
        <v>1315</v>
      </c>
      <c r="H170" s="144">
        <v>839734.35100000002</v>
      </c>
      <c r="I170" s="144">
        <v>586334.71799999999</v>
      </c>
      <c r="J170" s="342">
        <f t="shared" si="5"/>
        <v>43.217572697102348</v>
      </c>
      <c r="K170" s="144">
        <v>638581.25551330799</v>
      </c>
      <c r="L170" s="236" t="s">
        <v>7585</v>
      </c>
      <c r="M170" s="236" t="s">
        <v>7586</v>
      </c>
      <c r="N170" s="236" t="s">
        <v>7593</v>
      </c>
    </row>
    <row r="171" spans="1:14" x14ac:dyDescent="0.3">
      <c r="A171">
        <f t="shared" si="6"/>
        <v>161</v>
      </c>
      <c r="B171" s="236">
        <v>218070</v>
      </c>
      <c r="C171" t="s">
        <v>1082</v>
      </c>
      <c r="D171" t="s">
        <v>5586</v>
      </c>
      <c r="E171" t="s">
        <v>87</v>
      </c>
      <c r="F171" t="s">
        <v>7126</v>
      </c>
      <c r="G171" s="144">
        <v>2329</v>
      </c>
      <c r="H171" s="144">
        <v>838971.21499999997</v>
      </c>
      <c r="I171" s="144">
        <v>670014.07700000005</v>
      </c>
      <c r="J171" s="342">
        <f t="shared" si="5"/>
        <v>25.216953464098623</v>
      </c>
      <c r="K171" s="144">
        <v>360228.08716187207</v>
      </c>
      <c r="L171" s="236" t="s">
        <v>7585</v>
      </c>
      <c r="M171" s="236" t="s">
        <v>7586</v>
      </c>
      <c r="N171" s="236" t="s">
        <v>7593</v>
      </c>
    </row>
    <row r="172" spans="1:14" x14ac:dyDescent="0.3">
      <c r="A172">
        <f t="shared" si="6"/>
        <v>162</v>
      </c>
      <c r="B172" s="236">
        <v>216339</v>
      </c>
      <c r="C172" t="s">
        <v>1438</v>
      </c>
      <c r="D172" t="s">
        <v>5418</v>
      </c>
      <c r="E172" t="s">
        <v>8</v>
      </c>
      <c r="F172" t="s">
        <v>7460</v>
      </c>
      <c r="G172" s="144">
        <v>36254</v>
      </c>
      <c r="H172" s="144">
        <v>835240.94200000004</v>
      </c>
      <c r="I172" s="144">
        <v>641053.37600000005</v>
      </c>
      <c r="J172" s="342">
        <f t="shared" si="5"/>
        <v>30.291949667542191</v>
      </c>
      <c r="K172" s="144">
        <v>23038.587245545321</v>
      </c>
      <c r="L172" s="236" t="s">
        <v>7590</v>
      </c>
      <c r="M172" s="236" t="s">
        <v>7586</v>
      </c>
      <c r="N172" s="236" t="s">
        <v>7587</v>
      </c>
    </row>
    <row r="173" spans="1:14" x14ac:dyDescent="0.3">
      <c r="A173">
        <f t="shared" si="6"/>
        <v>163</v>
      </c>
      <c r="B173" s="236">
        <v>209542</v>
      </c>
      <c r="C173" t="s">
        <v>1314</v>
      </c>
      <c r="D173" t="s">
        <v>5598</v>
      </c>
      <c r="E173" t="s">
        <v>33</v>
      </c>
      <c r="F173" t="s">
        <v>7138</v>
      </c>
      <c r="G173" s="144"/>
      <c r="H173" s="144">
        <v>832479.20499999996</v>
      </c>
      <c r="I173" s="144">
        <v>628201.04200000002</v>
      </c>
      <c r="J173" s="342">
        <f t="shared" si="5"/>
        <v>32.517959911311308</v>
      </c>
      <c r="K173" s="144"/>
      <c r="L173" s="236" t="s">
        <v>7590</v>
      </c>
      <c r="M173" s="236" t="s">
        <v>7586</v>
      </c>
      <c r="N173" s="236" t="s">
        <v>7587</v>
      </c>
    </row>
    <row r="174" spans="1:14" x14ac:dyDescent="0.3">
      <c r="A174">
        <f t="shared" si="6"/>
        <v>164</v>
      </c>
      <c r="B174" s="236">
        <v>202480</v>
      </c>
      <c r="C174" t="s">
        <v>1521</v>
      </c>
      <c r="D174" t="s">
        <v>5601</v>
      </c>
      <c r="E174" t="s">
        <v>56</v>
      </c>
      <c r="F174" t="s">
        <v>7126</v>
      </c>
      <c r="G174" s="144">
        <v>10939</v>
      </c>
      <c r="H174" s="144">
        <v>805677</v>
      </c>
      <c r="I174" s="144">
        <v>609712</v>
      </c>
      <c r="J174" s="342">
        <f t="shared" si="5"/>
        <v>32.140584407064324</v>
      </c>
      <c r="K174" s="144">
        <v>73651.796325075411</v>
      </c>
      <c r="L174" s="236" t="s">
        <v>7585</v>
      </c>
      <c r="M174" s="236" t="s">
        <v>7586</v>
      </c>
      <c r="N174" s="236" t="s">
        <v>7587</v>
      </c>
    </row>
    <row r="175" spans="1:14" x14ac:dyDescent="0.3">
      <c r="A175">
        <f t="shared" si="6"/>
        <v>165</v>
      </c>
      <c r="B175" s="236">
        <v>150400</v>
      </c>
      <c r="C175" t="s">
        <v>1032</v>
      </c>
      <c r="D175" t="s">
        <v>5583</v>
      </c>
      <c r="E175" t="s">
        <v>90</v>
      </c>
      <c r="F175" t="s">
        <v>7126</v>
      </c>
      <c r="G175" s="144">
        <v>1729</v>
      </c>
      <c r="H175" s="144">
        <v>801652.51599999995</v>
      </c>
      <c r="I175" s="144">
        <v>692896.38100000005</v>
      </c>
      <c r="J175" s="342">
        <f t="shared" si="5"/>
        <v>15.695872858080332</v>
      </c>
      <c r="K175" s="144">
        <v>463650.96356275305</v>
      </c>
      <c r="L175" s="236" t="s">
        <v>7585</v>
      </c>
      <c r="M175" s="236" t="s">
        <v>7586</v>
      </c>
      <c r="N175" s="236" t="s">
        <v>7593</v>
      </c>
    </row>
    <row r="176" spans="1:14" x14ac:dyDescent="0.3">
      <c r="A176" s="357">
        <f t="shared" si="6"/>
        <v>166</v>
      </c>
      <c r="B176" s="361" t="s">
        <v>875</v>
      </c>
      <c r="C176" s="357" t="s">
        <v>7170</v>
      </c>
      <c r="D176" s="357" t="s">
        <v>5610</v>
      </c>
      <c r="E176" s="357" t="s">
        <v>924</v>
      </c>
      <c r="F176" s="357" t="s">
        <v>7602</v>
      </c>
      <c r="G176" s="358">
        <v>32768</v>
      </c>
      <c r="H176" s="358">
        <v>800130.74199999997</v>
      </c>
      <c r="I176" s="358">
        <v>582652.90700000001</v>
      </c>
      <c r="J176" s="377">
        <f t="shared" si="5"/>
        <v>37.325452664393893</v>
      </c>
      <c r="K176" s="358">
        <v>24418.052429199219</v>
      </c>
      <c r="L176" s="378" t="s">
        <v>875</v>
      </c>
      <c r="M176" s="378" t="s">
        <v>875</v>
      </c>
      <c r="N176" s="355" t="s">
        <v>7589</v>
      </c>
    </row>
    <row r="177" spans="1:14" x14ac:dyDescent="0.3">
      <c r="A177">
        <f t="shared" si="6"/>
        <v>167</v>
      </c>
      <c r="B177" s="236">
        <v>238032</v>
      </c>
      <c r="C177" t="s">
        <v>7482</v>
      </c>
      <c r="D177" t="s">
        <v>5596</v>
      </c>
      <c r="E177" t="s">
        <v>562</v>
      </c>
      <c r="F177" t="s">
        <v>7138</v>
      </c>
      <c r="G177" s="144"/>
      <c r="H177" s="144">
        <v>797223.79099999997</v>
      </c>
      <c r="I177" s="144">
        <v>611335.96799999999</v>
      </c>
      <c r="J177" s="342">
        <f t="shared" si="5"/>
        <v>30.406819282715585</v>
      </c>
      <c r="K177" s="144"/>
      <c r="L177" s="236" t="s">
        <v>7590</v>
      </c>
      <c r="M177" s="236" t="s">
        <v>7586</v>
      </c>
      <c r="N177" s="236" t="s">
        <v>7587</v>
      </c>
    </row>
    <row r="178" spans="1:14" x14ac:dyDescent="0.3">
      <c r="A178">
        <f t="shared" si="6"/>
        <v>168</v>
      </c>
      <c r="B178" s="236">
        <v>131520</v>
      </c>
      <c r="C178" t="s">
        <v>1870</v>
      </c>
      <c r="D178" t="s">
        <v>5478</v>
      </c>
      <c r="E178" t="s">
        <v>52</v>
      </c>
      <c r="F178" t="s">
        <v>7126</v>
      </c>
      <c r="G178" s="144">
        <v>10320</v>
      </c>
      <c r="H178" s="144">
        <v>795202.99399999995</v>
      </c>
      <c r="I178" s="144">
        <v>712409.95200000005</v>
      </c>
      <c r="J178" s="342">
        <f t="shared" si="5"/>
        <v>11.62154483771163</v>
      </c>
      <c r="K178" s="144">
        <v>77054.553682170546</v>
      </c>
      <c r="L178" s="236" t="s">
        <v>7585</v>
      </c>
      <c r="M178" s="236" t="s">
        <v>7603</v>
      </c>
      <c r="N178" s="236" t="s">
        <v>7587</v>
      </c>
    </row>
    <row r="179" spans="1:14" x14ac:dyDescent="0.3">
      <c r="A179">
        <f t="shared" si="6"/>
        <v>169</v>
      </c>
      <c r="B179" s="236">
        <v>148511</v>
      </c>
      <c r="C179" t="s">
        <v>1360</v>
      </c>
      <c r="D179" t="s">
        <v>5430</v>
      </c>
      <c r="E179" t="s">
        <v>19</v>
      </c>
      <c r="F179" t="s">
        <v>7126</v>
      </c>
      <c r="G179" s="144">
        <v>2816</v>
      </c>
      <c r="H179" s="144">
        <v>783256.19200000004</v>
      </c>
      <c r="I179" s="144">
        <v>581778.11300000001</v>
      </c>
      <c r="J179" s="342">
        <f t="shared" si="5"/>
        <v>34.631429835174984</v>
      </c>
      <c r="K179" s="144">
        <v>278144.95454545453</v>
      </c>
      <c r="L179" s="236" t="s">
        <v>7585</v>
      </c>
      <c r="M179" s="236" t="s">
        <v>7586</v>
      </c>
      <c r="N179" s="236" t="s">
        <v>7597</v>
      </c>
    </row>
    <row r="180" spans="1:14" x14ac:dyDescent="0.3">
      <c r="A180">
        <f t="shared" si="6"/>
        <v>170</v>
      </c>
      <c r="B180" s="236">
        <v>130590</v>
      </c>
      <c r="C180" t="s">
        <v>1872</v>
      </c>
      <c r="D180" t="s">
        <v>5594</v>
      </c>
      <c r="E180" t="s">
        <v>81</v>
      </c>
      <c r="F180" t="s">
        <v>7126</v>
      </c>
      <c r="G180" s="144">
        <v>2199</v>
      </c>
      <c r="H180" s="144">
        <v>783122.58299999998</v>
      </c>
      <c r="I180" s="144">
        <v>605744.45600000001</v>
      </c>
      <c r="J180" s="342">
        <f t="shared" si="5"/>
        <v>29.282666187538325</v>
      </c>
      <c r="K180" s="144">
        <v>356126.68622100953</v>
      </c>
      <c r="L180" s="236" t="s">
        <v>7585</v>
      </c>
      <c r="M180" s="236" t="s">
        <v>7586</v>
      </c>
      <c r="N180" s="236" t="s">
        <v>7593</v>
      </c>
    </row>
    <row r="181" spans="1:14" x14ac:dyDescent="0.3">
      <c r="A181">
        <f t="shared" si="6"/>
        <v>171</v>
      </c>
      <c r="B181" s="236">
        <v>209922</v>
      </c>
      <c r="C181" t="s">
        <v>1873</v>
      </c>
      <c r="D181" t="s">
        <v>5589</v>
      </c>
      <c r="E181" t="s">
        <v>33</v>
      </c>
      <c r="F181" t="s">
        <v>7126</v>
      </c>
      <c r="G181" s="144">
        <v>1355</v>
      </c>
      <c r="H181" s="144">
        <v>773188.59400000004</v>
      </c>
      <c r="I181" s="144">
        <v>569284.46400000004</v>
      </c>
      <c r="J181" s="342">
        <f t="shared" si="5"/>
        <v>35.817617183384087</v>
      </c>
      <c r="K181" s="144">
        <v>570618.88856088556</v>
      </c>
      <c r="L181" s="236" t="s">
        <v>7585</v>
      </c>
      <c r="M181" s="236" t="s">
        <v>7586</v>
      </c>
      <c r="N181" s="236" t="s">
        <v>7593</v>
      </c>
    </row>
    <row r="182" spans="1:14" x14ac:dyDescent="0.3">
      <c r="A182">
        <f t="shared" si="6"/>
        <v>172</v>
      </c>
      <c r="B182" s="236">
        <v>110653</v>
      </c>
      <c r="C182" t="s">
        <v>5544</v>
      </c>
      <c r="D182" t="s">
        <v>5545</v>
      </c>
      <c r="E182" t="s">
        <v>39</v>
      </c>
      <c r="F182" t="s">
        <v>7138</v>
      </c>
      <c r="G182" s="144"/>
      <c r="H182" s="144">
        <v>762108.86199999996</v>
      </c>
      <c r="I182" s="144">
        <v>532004.54200000002</v>
      </c>
      <c r="J182" s="342">
        <f t="shared" si="5"/>
        <v>43.252322458555234</v>
      </c>
      <c r="K182" s="144"/>
      <c r="L182" s="236" t="s">
        <v>7590</v>
      </c>
      <c r="M182" s="236" t="s">
        <v>7586</v>
      </c>
      <c r="N182" s="236" t="s">
        <v>7587</v>
      </c>
    </row>
    <row r="183" spans="1:14" x14ac:dyDescent="0.3">
      <c r="A183">
        <f t="shared" si="6"/>
        <v>173</v>
      </c>
      <c r="B183" s="236">
        <v>197708</v>
      </c>
      <c r="C183" t="s">
        <v>1673</v>
      </c>
      <c r="D183" t="s">
        <v>5423</v>
      </c>
      <c r="E183" t="s">
        <v>12</v>
      </c>
      <c r="F183" t="s">
        <v>7126</v>
      </c>
      <c r="G183" s="144">
        <v>5844</v>
      </c>
      <c r="H183" s="144">
        <v>760239.07200000004</v>
      </c>
      <c r="I183" s="144">
        <v>615143.82400000002</v>
      </c>
      <c r="J183" s="342">
        <f t="shared" si="5"/>
        <v>23.587207143934524</v>
      </c>
      <c r="K183" s="144">
        <v>130088.82135523614</v>
      </c>
      <c r="L183" s="236" t="s">
        <v>7585</v>
      </c>
      <c r="M183" s="236" t="s">
        <v>7586</v>
      </c>
      <c r="N183" s="236" t="s">
        <v>7587</v>
      </c>
    </row>
    <row r="184" spans="1:14" x14ac:dyDescent="0.3">
      <c r="A184">
        <f t="shared" si="6"/>
        <v>174</v>
      </c>
      <c r="B184" s="236">
        <v>130226</v>
      </c>
      <c r="C184" t="s">
        <v>1340</v>
      </c>
      <c r="D184" t="s">
        <v>5615</v>
      </c>
      <c r="E184" t="s">
        <v>81</v>
      </c>
      <c r="F184" t="s">
        <v>7126</v>
      </c>
      <c r="G184" s="144">
        <v>8751</v>
      </c>
      <c r="H184" s="144">
        <v>753872.40300000005</v>
      </c>
      <c r="I184" s="144">
        <v>545134.31599999999</v>
      </c>
      <c r="J184" s="342">
        <f t="shared" si="5"/>
        <v>38.291129520453829</v>
      </c>
      <c r="K184" s="144">
        <v>86147.000685635925</v>
      </c>
      <c r="L184" s="236" t="s">
        <v>7585</v>
      </c>
      <c r="M184" s="236" t="s">
        <v>7586</v>
      </c>
      <c r="N184" s="236" t="s">
        <v>7587</v>
      </c>
    </row>
    <row r="185" spans="1:14" x14ac:dyDescent="0.3">
      <c r="A185">
        <f t="shared" si="6"/>
        <v>175</v>
      </c>
      <c r="B185" s="236">
        <v>240727</v>
      </c>
      <c r="C185" t="s">
        <v>1607</v>
      </c>
      <c r="D185" t="s">
        <v>5619</v>
      </c>
      <c r="E185" t="s">
        <v>785</v>
      </c>
      <c r="F185" t="s">
        <v>7138</v>
      </c>
      <c r="G185" s="144"/>
      <c r="H185" s="144">
        <v>746965.402</v>
      </c>
      <c r="I185" s="144">
        <v>554948.97699999996</v>
      </c>
      <c r="J185" s="342">
        <f t="shared" si="5"/>
        <v>34.600735014959774</v>
      </c>
      <c r="K185" s="144"/>
      <c r="L185" s="236" t="s">
        <v>7590</v>
      </c>
      <c r="M185" s="236" t="s">
        <v>7586</v>
      </c>
      <c r="N185" s="236" t="s">
        <v>7587</v>
      </c>
    </row>
    <row r="186" spans="1:14" x14ac:dyDescent="0.3">
      <c r="A186">
        <f t="shared" si="6"/>
        <v>176</v>
      </c>
      <c r="B186" s="236">
        <v>204857</v>
      </c>
      <c r="C186" t="s">
        <v>5599</v>
      </c>
      <c r="D186" t="s">
        <v>5516</v>
      </c>
      <c r="E186" t="s">
        <v>56</v>
      </c>
      <c r="F186" t="s">
        <v>7592</v>
      </c>
      <c r="G186" s="144">
        <v>24267</v>
      </c>
      <c r="H186" s="144">
        <v>746955.80500000005</v>
      </c>
      <c r="I186" s="144">
        <v>579349.84</v>
      </c>
      <c r="J186" s="342">
        <f t="shared" si="5"/>
        <v>28.930009715718587</v>
      </c>
      <c r="K186" s="144">
        <v>30780.722998310463</v>
      </c>
      <c r="L186" s="236" t="s">
        <v>7590</v>
      </c>
      <c r="M186" s="236" t="s">
        <v>7586</v>
      </c>
      <c r="N186" s="236" t="s">
        <v>7587</v>
      </c>
    </row>
    <row r="187" spans="1:14" x14ac:dyDescent="0.3">
      <c r="A187">
        <f t="shared" si="6"/>
        <v>177</v>
      </c>
      <c r="B187" s="236">
        <v>240435</v>
      </c>
      <c r="C187" t="s">
        <v>1605</v>
      </c>
      <c r="D187" t="s">
        <v>5447</v>
      </c>
      <c r="E187" t="s">
        <v>1</v>
      </c>
      <c r="F187" t="s">
        <v>7460</v>
      </c>
      <c r="G187" s="144">
        <v>174000</v>
      </c>
      <c r="H187" s="144">
        <v>738451.28700000001</v>
      </c>
      <c r="I187" s="144">
        <v>614239.04</v>
      </c>
      <c r="J187" s="342">
        <f t="shared" si="5"/>
        <v>20.222134854860407</v>
      </c>
      <c r="K187" s="144">
        <v>4243.9729137931035</v>
      </c>
      <c r="L187" s="236" t="s">
        <v>7588</v>
      </c>
      <c r="M187" s="236" t="s">
        <v>7586</v>
      </c>
      <c r="N187" s="236" t="s">
        <v>7589</v>
      </c>
    </row>
    <row r="188" spans="1:14" x14ac:dyDescent="0.3">
      <c r="A188">
        <f t="shared" si="6"/>
        <v>178</v>
      </c>
      <c r="B188" s="236">
        <v>204024</v>
      </c>
      <c r="C188" t="s">
        <v>5605</v>
      </c>
      <c r="D188" t="s">
        <v>5606</v>
      </c>
      <c r="E188" t="s">
        <v>56</v>
      </c>
      <c r="F188" t="s">
        <v>7460</v>
      </c>
      <c r="G188" s="144">
        <v>22690</v>
      </c>
      <c r="H188" s="144">
        <v>735829.12399999995</v>
      </c>
      <c r="I188" s="144">
        <v>558401.679</v>
      </c>
      <c r="J188" s="342">
        <f t="shared" si="5"/>
        <v>31.774160371032828</v>
      </c>
      <c r="K188" s="144">
        <v>32429.666108417805</v>
      </c>
      <c r="L188" s="236" t="s">
        <v>7590</v>
      </c>
      <c r="M188" s="236" t="s">
        <v>7586</v>
      </c>
      <c r="N188" s="236" t="s">
        <v>7587</v>
      </c>
    </row>
    <row r="189" spans="1:14" x14ac:dyDescent="0.3">
      <c r="A189">
        <f t="shared" si="6"/>
        <v>179</v>
      </c>
      <c r="B189" s="236">
        <v>181002</v>
      </c>
      <c r="C189" t="s">
        <v>1019</v>
      </c>
      <c r="D189" t="s">
        <v>5600</v>
      </c>
      <c r="E189" t="s">
        <v>295</v>
      </c>
      <c r="F189" t="s">
        <v>7126</v>
      </c>
      <c r="G189" s="144">
        <v>8162</v>
      </c>
      <c r="H189" s="144">
        <v>731986.88600000006</v>
      </c>
      <c r="I189" s="144">
        <v>565974.52800000005</v>
      </c>
      <c r="J189" s="342">
        <f t="shared" si="5"/>
        <v>29.332125349641174</v>
      </c>
      <c r="K189" s="144">
        <v>89682.294290615042</v>
      </c>
      <c r="L189" s="236" t="s">
        <v>7585</v>
      </c>
      <c r="M189" s="236" t="s">
        <v>7586</v>
      </c>
      <c r="N189" s="236" t="s">
        <v>7587</v>
      </c>
    </row>
    <row r="190" spans="1:14" x14ac:dyDescent="0.3">
      <c r="A190">
        <f t="shared" si="6"/>
        <v>180</v>
      </c>
      <c r="B190" s="344" t="s">
        <v>875</v>
      </c>
      <c r="C190" t="s">
        <v>1228</v>
      </c>
      <c r="D190" t="s">
        <v>5456</v>
      </c>
      <c r="E190" t="s">
        <v>14</v>
      </c>
      <c r="F190" t="s">
        <v>7138</v>
      </c>
      <c r="G190" s="144"/>
      <c r="H190" s="144">
        <v>721427</v>
      </c>
      <c r="I190" s="144">
        <v>514488</v>
      </c>
      <c r="J190" s="342">
        <f t="shared" si="5"/>
        <v>40.22231811043212</v>
      </c>
      <c r="K190" s="144"/>
      <c r="L190" s="246" t="s">
        <v>875</v>
      </c>
      <c r="M190" s="246" t="s">
        <v>875</v>
      </c>
      <c r="N190" s="236" t="s">
        <v>7589</v>
      </c>
    </row>
    <row r="191" spans="1:14" x14ac:dyDescent="0.3">
      <c r="A191">
        <f t="shared" si="6"/>
        <v>181</v>
      </c>
      <c r="B191" s="236">
        <v>155399</v>
      </c>
      <c r="C191" t="s">
        <v>1159</v>
      </c>
      <c r="D191" t="s">
        <v>5608</v>
      </c>
      <c r="E191" t="s">
        <v>59</v>
      </c>
      <c r="F191" t="s">
        <v>7138</v>
      </c>
      <c r="G191" s="144"/>
      <c r="H191" s="144">
        <v>717100</v>
      </c>
      <c r="I191" s="144">
        <v>524200</v>
      </c>
      <c r="J191" s="342">
        <f t="shared" si="5"/>
        <v>36.798931705455935</v>
      </c>
      <c r="K191" s="144"/>
      <c r="L191" s="236" t="s">
        <v>7590</v>
      </c>
      <c r="M191" s="236" t="s">
        <v>7586</v>
      </c>
      <c r="N191" s="236" t="s">
        <v>7587</v>
      </c>
    </row>
    <row r="192" spans="1:14" x14ac:dyDescent="0.3">
      <c r="A192">
        <f t="shared" si="6"/>
        <v>182</v>
      </c>
      <c r="B192" s="236">
        <v>174844</v>
      </c>
      <c r="C192" t="s">
        <v>1415</v>
      </c>
      <c r="D192" t="s">
        <v>5556</v>
      </c>
      <c r="E192" t="s">
        <v>37</v>
      </c>
      <c r="F192" t="s">
        <v>7126</v>
      </c>
      <c r="G192" s="144">
        <v>2928</v>
      </c>
      <c r="H192" s="144">
        <v>714017.30900000001</v>
      </c>
      <c r="I192" s="144">
        <v>527239.25300000003</v>
      </c>
      <c r="J192" s="342">
        <f t="shared" si="5"/>
        <v>35.425673437102752</v>
      </c>
      <c r="K192" s="144">
        <v>243858.3705601093</v>
      </c>
      <c r="L192" s="236" t="s">
        <v>7585</v>
      </c>
      <c r="M192" s="236" t="s">
        <v>7586</v>
      </c>
      <c r="N192" s="236" t="s">
        <v>7593</v>
      </c>
    </row>
    <row r="193" spans="1:14" x14ac:dyDescent="0.3">
      <c r="A193">
        <f t="shared" si="6"/>
        <v>183</v>
      </c>
      <c r="B193" s="344" t="s">
        <v>875</v>
      </c>
      <c r="C193" t="s">
        <v>5614</v>
      </c>
      <c r="D193" t="s">
        <v>5417</v>
      </c>
      <c r="E193" t="s">
        <v>22</v>
      </c>
      <c r="F193" t="s">
        <v>7484</v>
      </c>
      <c r="G193" s="144">
        <v>0</v>
      </c>
      <c r="H193" s="144">
        <v>708912.64199999999</v>
      </c>
      <c r="I193" s="144">
        <v>521317.09600000002</v>
      </c>
      <c r="J193" s="342">
        <f t="shared" si="5"/>
        <v>35.98492116207138</v>
      </c>
      <c r="K193" s="144"/>
      <c r="L193" s="246" t="s">
        <v>875</v>
      </c>
      <c r="M193" s="246" t="s">
        <v>875</v>
      </c>
      <c r="N193" s="236" t="s">
        <v>7589</v>
      </c>
    </row>
    <row r="194" spans="1:14" x14ac:dyDescent="0.3">
      <c r="A194">
        <f t="shared" si="6"/>
        <v>184</v>
      </c>
      <c r="B194" s="236">
        <v>164580</v>
      </c>
      <c r="C194" t="s">
        <v>893</v>
      </c>
      <c r="D194" t="s">
        <v>5467</v>
      </c>
      <c r="E194" t="s">
        <v>22</v>
      </c>
      <c r="F194" t="s">
        <v>7126</v>
      </c>
      <c r="G194" s="144">
        <v>3387</v>
      </c>
      <c r="H194" s="144">
        <v>699620.48100000003</v>
      </c>
      <c r="I194" s="144">
        <v>488073.9</v>
      </c>
      <c r="J194" s="342">
        <f t="shared" si="5"/>
        <v>43.343145576930048</v>
      </c>
      <c r="K194" s="144">
        <v>206560.51992914084</v>
      </c>
      <c r="L194" s="236" t="s">
        <v>7585</v>
      </c>
      <c r="M194" s="236" t="s">
        <v>7586</v>
      </c>
      <c r="N194" s="236" t="s">
        <v>7597</v>
      </c>
    </row>
    <row r="195" spans="1:14" x14ac:dyDescent="0.3">
      <c r="A195">
        <f t="shared" si="6"/>
        <v>185</v>
      </c>
      <c r="B195" s="344" t="s">
        <v>875</v>
      </c>
      <c r="C195" t="s">
        <v>5616</v>
      </c>
      <c r="D195" t="s">
        <v>5478</v>
      </c>
      <c r="E195" t="s">
        <v>52</v>
      </c>
      <c r="F195" t="s">
        <v>7484</v>
      </c>
      <c r="G195" s="144">
        <v>0</v>
      </c>
      <c r="H195" s="144">
        <v>698144.36800000002</v>
      </c>
      <c r="I195" s="144">
        <v>553950.69700000004</v>
      </c>
      <c r="J195" s="342">
        <f t="shared" si="5"/>
        <v>26.030054981589807</v>
      </c>
      <c r="K195" s="144"/>
      <c r="L195" s="246" t="s">
        <v>875</v>
      </c>
      <c r="M195" s="246" t="s">
        <v>875</v>
      </c>
      <c r="N195" s="236" t="s">
        <v>7589</v>
      </c>
    </row>
    <row r="196" spans="1:14" x14ac:dyDescent="0.3">
      <c r="A196">
        <f t="shared" si="6"/>
        <v>186</v>
      </c>
      <c r="B196" s="236">
        <v>176080</v>
      </c>
      <c r="C196" t="s">
        <v>5617</v>
      </c>
      <c r="D196" t="s">
        <v>5618</v>
      </c>
      <c r="E196" t="s">
        <v>263</v>
      </c>
      <c r="F196" t="s">
        <v>7460</v>
      </c>
      <c r="G196" s="144">
        <v>22986</v>
      </c>
      <c r="H196" s="144">
        <v>698084</v>
      </c>
      <c r="I196" s="144">
        <v>520549</v>
      </c>
      <c r="J196" s="342">
        <f t="shared" si="5"/>
        <v>34.105338786550355</v>
      </c>
      <c r="K196" s="144">
        <v>30369.964326111545</v>
      </c>
      <c r="L196" s="236" t="s">
        <v>7590</v>
      </c>
      <c r="M196" s="236" t="s">
        <v>7586</v>
      </c>
      <c r="N196" s="236" t="s">
        <v>7587</v>
      </c>
    </row>
    <row r="197" spans="1:14" x14ac:dyDescent="0.3">
      <c r="A197">
        <f t="shared" si="6"/>
        <v>187</v>
      </c>
      <c r="B197" s="236">
        <v>234085</v>
      </c>
      <c r="C197" t="s">
        <v>7485</v>
      </c>
      <c r="D197" t="s">
        <v>5488</v>
      </c>
      <c r="E197" t="s">
        <v>14</v>
      </c>
      <c r="F197" t="s">
        <v>7460</v>
      </c>
      <c r="G197" s="144">
        <v>1694</v>
      </c>
      <c r="H197" s="144">
        <v>696856.97199999995</v>
      </c>
      <c r="I197" s="144">
        <v>539642.64399999997</v>
      </c>
      <c r="J197" s="342">
        <f t="shared" si="5"/>
        <v>29.133043829649608</v>
      </c>
      <c r="K197" s="144">
        <v>411367.75206611567</v>
      </c>
      <c r="L197" s="236" t="s">
        <v>7590</v>
      </c>
      <c r="M197" s="236" t="s">
        <v>7586</v>
      </c>
      <c r="N197" s="236" t="s">
        <v>7593</v>
      </c>
    </row>
    <row r="198" spans="1:14" x14ac:dyDescent="0.3">
      <c r="A198">
        <f t="shared" si="6"/>
        <v>188</v>
      </c>
      <c r="B198" s="236">
        <v>122436</v>
      </c>
      <c r="C198" t="s">
        <v>1580</v>
      </c>
      <c r="D198" t="s">
        <v>5611</v>
      </c>
      <c r="E198" t="s">
        <v>39</v>
      </c>
      <c r="F198" t="s">
        <v>7126</v>
      </c>
      <c r="G198" s="144">
        <v>8895</v>
      </c>
      <c r="H198" s="144">
        <v>692915.58700000006</v>
      </c>
      <c r="I198" s="144">
        <v>532045.88600000006</v>
      </c>
      <c r="J198" s="342">
        <f t="shared" si="5"/>
        <v>30.236057684693758</v>
      </c>
      <c r="K198" s="144">
        <v>77899.447667228786</v>
      </c>
      <c r="L198" s="236" t="s">
        <v>7585</v>
      </c>
      <c r="M198" s="236" t="s">
        <v>7586</v>
      </c>
      <c r="N198" s="236" t="s">
        <v>7587</v>
      </c>
    </row>
    <row r="199" spans="1:14" x14ac:dyDescent="0.3">
      <c r="A199">
        <f t="shared" si="6"/>
        <v>189</v>
      </c>
      <c r="B199" s="236">
        <v>137351</v>
      </c>
      <c r="C199" t="s">
        <v>1588</v>
      </c>
      <c r="D199" t="s">
        <v>5626</v>
      </c>
      <c r="E199" t="s">
        <v>63</v>
      </c>
      <c r="F199" t="s">
        <v>7138</v>
      </c>
      <c r="G199" s="144">
        <v>41188</v>
      </c>
      <c r="H199" s="144">
        <v>692741.04200000002</v>
      </c>
      <c r="I199" s="144">
        <v>532155.86300000001</v>
      </c>
      <c r="J199" s="342">
        <f t="shared" si="5"/>
        <v>30.176343091422446</v>
      </c>
      <c r="K199" s="144">
        <v>16819</v>
      </c>
      <c r="L199" s="236" t="s">
        <v>7590</v>
      </c>
      <c r="M199" s="236" t="s">
        <v>7586</v>
      </c>
      <c r="N199" s="236" t="s">
        <v>7587</v>
      </c>
    </row>
    <row r="200" spans="1:14" ht="16.2" x14ac:dyDescent="0.3">
      <c r="A200">
        <f t="shared" si="6"/>
        <v>190</v>
      </c>
      <c r="B200" s="236">
        <v>222178</v>
      </c>
      <c r="C200" t="s">
        <v>7487</v>
      </c>
      <c r="D200" t="s">
        <v>5643</v>
      </c>
      <c r="E200" t="s">
        <v>35</v>
      </c>
      <c r="F200" t="s">
        <v>7126</v>
      </c>
      <c r="G200" s="144">
        <v>4604</v>
      </c>
      <c r="H200" s="144">
        <v>668719.97900000005</v>
      </c>
      <c r="I200" s="144">
        <v>456266.07500000001</v>
      </c>
      <c r="J200" s="342">
        <f t="shared" si="5"/>
        <v>46.563598663345729</v>
      </c>
      <c r="K200" s="144">
        <v>145247.60621198957</v>
      </c>
      <c r="L200" s="236" t="s">
        <v>7585</v>
      </c>
      <c r="M200" s="236" t="s">
        <v>7586</v>
      </c>
      <c r="N200" s="236" t="s">
        <v>7599</v>
      </c>
    </row>
    <row r="201" spans="1:14" x14ac:dyDescent="0.3">
      <c r="A201">
        <f t="shared" si="6"/>
        <v>191</v>
      </c>
      <c r="B201" s="344" t="s">
        <v>875</v>
      </c>
      <c r="C201" t="s">
        <v>7604</v>
      </c>
      <c r="D201" t="s">
        <v>5423</v>
      </c>
      <c r="E201" t="s">
        <v>12</v>
      </c>
      <c r="F201" t="s">
        <v>7126</v>
      </c>
      <c r="G201" s="144">
        <v>8109</v>
      </c>
      <c r="H201" s="144">
        <v>659771.91599999997</v>
      </c>
      <c r="I201" s="144">
        <v>533738.77899999998</v>
      </c>
      <c r="J201" s="342">
        <f t="shared" si="5"/>
        <v>23.613262134734263</v>
      </c>
      <c r="K201" s="144">
        <v>81362.919718830934</v>
      </c>
      <c r="L201" s="246" t="s">
        <v>875</v>
      </c>
      <c r="M201" s="246" t="s">
        <v>875</v>
      </c>
      <c r="N201" s="236" t="s">
        <v>7589</v>
      </c>
    </row>
    <row r="202" spans="1:14" x14ac:dyDescent="0.3">
      <c r="A202">
        <f t="shared" si="6"/>
        <v>192</v>
      </c>
      <c r="B202" s="236">
        <v>174914</v>
      </c>
      <c r="C202" t="s">
        <v>5612</v>
      </c>
      <c r="D202" t="s">
        <v>5567</v>
      </c>
      <c r="E202" t="s">
        <v>37</v>
      </c>
      <c r="F202" t="s">
        <v>7126</v>
      </c>
      <c r="G202" s="144">
        <v>9347</v>
      </c>
      <c r="H202" s="144">
        <v>653310.96</v>
      </c>
      <c r="I202" s="144">
        <v>491281.8</v>
      </c>
      <c r="J202" s="342">
        <f t="shared" si="5"/>
        <v>32.980900167683799</v>
      </c>
      <c r="K202" s="144">
        <v>69895.256231946085</v>
      </c>
      <c r="L202" s="236" t="s">
        <v>7585</v>
      </c>
      <c r="M202" s="236" t="s">
        <v>7586</v>
      </c>
      <c r="N202" s="236" t="s">
        <v>7587</v>
      </c>
    </row>
    <row r="203" spans="1:14" x14ac:dyDescent="0.3">
      <c r="A203">
        <f t="shared" si="6"/>
        <v>193</v>
      </c>
      <c r="B203" s="236">
        <v>149781</v>
      </c>
      <c r="C203" t="s">
        <v>3794</v>
      </c>
      <c r="D203" t="s">
        <v>5623</v>
      </c>
      <c r="E203" t="s">
        <v>19</v>
      </c>
      <c r="F203" t="s">
        <v>7126</v>
      </c>
      <c r="G203" s="144">
        <v>2583</v>
      </c>
      <c r="H203" s="144">
        <v>647434</v>
      </c>
      <c r="I203" s="144">
        <v>502044</v>
      </c>
      <c r="J203" s="342">
        <f t="shared" si="5"/>
        <v>28.959613101640493</v>
      </c>
      <c r="K203" s="144">
        <v>250651.95509097949</v>
      </c>
      <c r="L203" s="236" t="s">
        <v>7585</v>
      </c>
      <c r="M203" s="236" t="s">
        <v>7586</v>
      </c>
      <c r="N203" s="236" t="s">
        <v>7593</v>
      </c>
    </row>
    <row r="204" spans="1:14" x14ac:dyDescent="0.3">
      <c r="A204">
        <f t="shared" si="6"/>
        <v>194</v>
      </c>
      <c r="B204" s="236">
        <v>212911</v>
      </c>
      <c r="C204" t="s">
        <v>1118</v>
      </c>
      <c r="D204" t="s">
        <v>5607</v>
      </c>
      <c r="E204" t="s">
        <v>8</v>
      </c>
      <c r="F204" t="s">
        <v>7126</v>
      </c>
      <c r="G204" s="144">
        <v>1301</v>
      </c>
      <c r="H204" s="144">
        <v>646346</v>
      </c>
      <c r="I204" s="144">
        <v>507915</v>
      </c>
      <c r="J204" s="342">
        <f t="shared" ref="J204:J267" si="7">((H204-I204)/I204)*100</f>
        <v>27.254757193624918</v>
      </c>
      <c r="K204" s="144">
        <v>496807.07148347422</v>
      </c>
      <c r="L204" s="236" t="s">
        <v>7585</v>
      </c>
      <c r="M204" s="236" t="s">
        <v>7586</v>
      </c>
      <c r="N204" s="236" t="s">
        <v>7593</v>
      </c>
    </row>
    <row r="205" spans="1:14" x14ac:dyDescent="0.3">
      <c r="A205" s="357">
        <f t="shared" si="6"/>
        <v>195</v>
      </c>
      <c r="B205" s="361" t="s">
        <v>875</v>
      </c>
      <c r="C205" s="357" t="s">
        <v>1021</v>
      </c>
      <c r="D205" s="357" t="s">
        <v>5622</v>
      </c>
      <c r="E205" s="357" t="s">
        <v>1022</v>
      </c>
      <c r="F205" s="357" t="s">
        <v>7598</v>
      </c>
      <c r="G205" s="358">
        <v>18614</v>
      </c>
      <c r="H205" s="358">
        <v>644095.87100000004</v>
      </c>
      <c r="I205" s="358">
        <v>486633.41200000001</v>
      </c>
      <c r="J205" s="377">
        <f t="shared" si="7"/>
        <v>32.357510831993594</v>
      </c>
      <c r="K205" s="358">
        <v>34602.765176748682</v>
      </c>
      <c r="L205" s="378" t="s">
        <v>875</v>
      </c>
      <c r="M205" s="378" t="s">
        <v>875</v>
      </c>
      <c r="N205" s="355" t="s">
        <v>7589</v>
      </c>
    </row>
    <row r="206" spans="1:14" x14ac:dyDescent="0.3">
      <c r="A206">
        <f t="shared" si="6"/>
        <v>196</v>
      </c>
      <c r="B206" s="236">
        <v>110644</v>
      </c>
      <c r="C206" t="s">
        <v>6662</v>
      </c>
      <c r="D206" t="s">
        <v>5637</v>
      </c>
      <c r="E206" t="s">
        <v>39</v>
      </c>
      <c r="F206" t="s">
        <v>7138</v>
      </c>
      <c r="G206" s="144"/>
      <c r="H206" s="144">
        <v>642860.56999999995</v>
      </c>
      <c r="I206" s="144">
        <v>483940.91399999999</v>
      </c>
      <c r="J206" s="342">
        <f t="shared" si="7"/>
        <v>32.838648562787142</v>
      </c>
      <c r="K206" s="144"/>
      <c r="L206" s="236" t="s">
        <v>7590</v>
      </c>
      <c r="M206" s="236" t="s">
        <v>7586</v>
      </c>
      <c r="N206" s="236" t="s">
        <v>7587</v>
      </c>
    </row>
    <row r="207" spans="1:14" x14ac:dyDescent="0.3">
      <c r="A207">
        <f t="shared" si="6"/>
        <v>197</v>
      </c>
      <c r="B207" s="236">
        <v>168421</v>
      </c>
      <c r="C207" t="s">
        <v>1669</v>
      </c>
      <c r="D207" t="s">
        <v>5566</v>
      </c>
      <c r="E207" t="s">
        <v>22</v>
      </c>
      <c r="F207" t="s">
        <v>7126</v>
      </c>
      <c r="G207" s="144">
        <v>6001</v>
      </c>
      <c r="H207" s="144">
        <v>634544</v>
      </c>
      <c r="I207" s="144">
        <v>505506</v>
      </c>
      <c r="J207" s="342">
        <f t="shared" si="7"/>
        <v>25.526502158233534</v>
      </c>
      <c r="K207" s="144">
        <v>105739.71004832527</v>
      </c>
      <c r="L207" s="236" t="s">
        <v>7585</v>
      </c>
      <c r="M207" s="236" t="s">
        <v>7586</v>
      </c>
      <c r="N207" s="236" t="s">
        <v>7587</v>
      </c>
    </row>
    <row r="208" spans="1:14" x14ac:dyDescent="0.3">
      <c r="A208">
        <f t="shared" si="6"/>
        <v>198</v>
      </c>
      <c r="B208" s="236">
        <v>212106</v>
      </c>
      <c r="C208" t="s">
        <v>5679</v>
      </c>
      <c r="D208" t="s">
        <v>5441</v>
      </c>
      <c r="E208" t="s">
        <v>8</v>
      </c>
      <c r="F208" t="s">
        <v>7126</v>
      </c>
      <c r="G208" s="144">
        <v>8517</v>
      </c>
      <c r="H208" s="144">
        <v>627290.88699999999</v>
      </c>
      <c r="I208" s="144">
        <v>472072.359</v>
      </c>
      <c r="J208" s="342">
        <f t="shared" si="7"/>
        <v>32.880240717504073</v>
      </c>
      <c r="K208" s="144">
        <v>73651.624633086773</v>
      </c>
      <c r="L208" s="236" t="s">
        <v>7585</v>
      </c>
      <c r="M208" s="236" t="s">
        <v>7586</v>
      </c>
      <c r="N208" s="236" t="s">
        <v>7587</v>
      </c>
    </row>
    <row r="209" spans="1:14" x14ac:dyDescent="0.3">
      <c r="A209">
        <f t="shared" si="6"/>
        <v>199</v>
      </c>
      <c r="B209" s="236">
        <v>117946</v>
      </c>
      <c r="C209" t="s">
        <v>1874</v>
      </c>
      <c r="D209" t="s">
        <v>5435</v>
      </c>
      <c r="E209" t="s">
        <v>39</v>
      </c>
      <c r="F209" t="s">
        <v>7126</v>
      </c>
      <c r="G209" s="144">
        <v>9335</v>
      </c>
      <c r="H209" s="144">
        <v>621822</v>
      </c>
      <c r="I209" s="144">
        <v>482817</v>
      </c>
      <c r="J209" s="342">
        <f t="shared" si="7"/>
        <v>28.790411273836668</v>
      </c>
      <c r="K209" s="144">
        <v>66611.89073379754</v>
      </c>
      <c r="L209" s="236" t="s">
        <v>7585</v>
      </c>
      <c r="M209" s="236" t="s">
        <v>7586</v>
      </c>
      <c r="N209" s="236" t="s">
        <v>7587</v>
      </c>
    </row>
    <row r="210" spans="1:14" x14ac:dyDescent="0.3">
      <c r="A210">
        <f t="shared" si="6"/>
        <v>200</v>
      </c>
      <c r="B210" s="236">
        <v>120883</v>
      </c>
      <c r="C210" t="s">
        <v>1595</v>
      </c>
      <c r="D210" t="s">
        <v>5633</v>
      </c>
      <c r="E210" t="s">
        <v>39</v>
      </c>
      <c r="F210" t="s">
        <v>7126</v>
      </c>
      <c r="G210" s="144">
        <v>5752</v>
      </c>
      <c r="H210" s="144">
        <v>616854</v>
      </c>
      <c r="I210" s="144">
        <v>446356.80200000003</v>
      </c>
      <c r="J210" s="342">
        <f t="shared" si="7"/>
        <v>38.197513118664197</v>
      </c>
      <c r="K210" s="144">
        <v>107241.65507649514</v>
      </c>
      <c r="L210" s="236" t="s">
        <v>7585</v>
      </c>
      <c r="M210" s="236" t="s">
        <v>7586</v>
      </c>
      <c r="N210" s="236" t="s">
        <v>7587</v>
      </c>
    </row>
    <row r="211" spans="1:14" ht="16.2" x14ac:dyDescent="0.3">
      <c r="A211">
        <f t="shared" si="6"/>
        <v>201</v>
      </c>
      <c r="B211" s="344" t="s">
        <v>875</v>
      </c>
      <c r="C211" t="s">
        <v>7605</v>
      </c>
      <c r="D211" t="s">
        <v>5414</v>
      </c>
      <c r="E211" t="s">
        <v>35</v>
      </c>
      <c r="F211" t="s">
        <v>7460</v>
      </c>
      <c r="G211" s="144">
        <v>0</v>
      </c>
      <c r="H211" s="144">
        <v>603010.28399999999</v>
      </c>
      <c r="I211" s="144">
        <v>503143.16899999999</v>
      </c>
      <c r="J211" s="342">
        <f t="shared" si="7"/>
        <v>19.848647691766633</v>
      </c>
      <c r="K211" s="144"/>
      <c r="L211" s="246" t="s">
        <v>875</v>
      </c>
      <c r="M211" s="246" t="s">
        <v>875</v>
      </c>
      <c r="N211" s="236" t="s">
        <v>7589</v>
      </c>
    </row>
    <row r="212" spans="1:14" x14ac:dyDescent="0.3">
      <c r="A212">
        <f t="shared" si="6"/>
        <v>202</v>
      </c>
      <c r="B212" s="236">
        <v>129020</v>
      </c>
      <c r="C212" t="s">
        <v>7486</v>
      </c>
      <c r="D212" t="s">
        <v>5634</v>
      </c>
      <c r="E212" t="s">
        <v>81</v>
      </c>
      <c r="F212" t="s">
        <v>7138</v>
      </c>
      <c r="G212" s="144"/>
      <c r="H212" s="144">
        <v>602256</v>
      </c>
      <c r="I212" s="144">
        <v>476181</v>
      </c>
      <c r="J212" s="342">
        <f t="shared" si="7"/>
        <v>26.476276877909871</v>
      </c>
      <c r="K212" s="144"/>
      <c r="L212" s="236" t="s">
        <v>7590</v>
      </c>
      <c r="M212" s="236" t="s">
        <v>7586</v>
      </c>
      <c r="N212" s="236" t="s">
        <v>7587</v>
      </c>
    </row>
    <row r="213" spans="1:14" x14ac:dyDescent="0.3">
      <c r="A213">
        <f t="shared" si="6"/>
        <v>203</v>
      </c>
      <c r="B213" s="236">
        <v>212009</v>
      </c>
      <c r="C213" t="s">
        <v>1034</v>
      </c>
      <c r="D213" t="s">
        <v>5635</v>
      </c>
      <c r="E213" t="s">
        <v>8</v>
      </c>
      <c r="F213" t="s">
        <v>7126</v>
      </c>
      <c r="G213" s="144">
        <v>1887</v>
      </c>
      <c r="H213" s="144">
        <v>600038.94700000004</v>
      </c>
      <c r="I213" s="144">
        <v>452877.13099999999</v>
      </c>
      <c r="J213" s="342">
        <f t="shared" si="7"/>
        <v>32.494865809419743</v>
      </c>
      <c r="K213" s="144">
        <v>317985.66348701646</v>
      </c>
      <c r="L213" s="236" t="s">
        <v>7585</v>
      </c>
      <c r="M213" s="236" t="s">
        <v>7586</v>
      </c>
      <c r="N213" s="236" t="s">
        <v>7593</v>
      </c>
    </row>
    <row r="214" spans="1:14" x14ac:dyDescent="0.3">
      <c r="A214">
        <f t="shared" ref="A214:A277" si="8">RANK(H214,H$11:H$745,0)</f>
        <v>204</v>
      </c>
      <c r="B214" s="236">
        <v>196866</v>
      </c>
      <c r="C214" t="s">
        <v>1495</v>
      </c>
      <c r="D214" t="s">
        <v>5632</v>
      </c>
      <c r="E214" t="s">
        <v>12</v>
      </c>
      <c r="F214" t="s">
        <v>7126</v>
      </c>
      <c r="G214" s="144">
        <v>2037</v>
      </c>
      <c r="H214" s="144">
        <v>593248.36899999995</v>
      </c>
      <c r="I214" s="144">
        <v>474537.54700000002</v>
      </c>
      <c r="J214" s="342">
        <f t="shared" si="7"/>
        <v>25.016107313421909</v>
      </c>
      <c r="K214" s="144">
        <v>291236.31271477661</v>
      </c>
      <c r="L214" s="236" t="s">
        <v>7585</v>
      </c>
      <c r="M214" s="236" t="s">
        <v>7586</v>
      </c>
      <c r="N214" s="236" t="s">
        <v>7593</v>
      </c>
    </row>
    <row r="215" spans="1:14" x14ac:dyDescent="0.3">
      <c r="A215">
        <f t="shared" si="8"/>
        <v>205</v>
      </c>
      <c r="B215" s="236">
        <v>122612</v>
      </c>
      <c r="C215" t="s">
        <v>1581</v>
      </c>
      <c r="D215" t="s">
        <v>5496</v>
      </c>
      <c r="E215" t="s">
        <v>39</v>
      </c>
      <c r="F215" t="s">
        <v>7126</v>
      </c>
      <c r="G215" s="144">
        <v>8434</v>
      </c>
      <c r="H215" s="144">
        <v>582738.02300000004</v>
      </c>
      <c r="I215" s="144">
        <v>430100.76299999998</v>
      </c>
      <c r="J215" s="342">
        <f t="shared" si="7"/>
        <v>35.488721046514414</v>
      </c>
      <c r="K215" s="144">
        <v>69093.908347166231</v>
      </c>
      <c r="L215" s="236" t="s">
        <v>7585</v>
      </c>
      <c r="M215" s="236" t="s">
        <v>7586</v>
      </c>
      <c r="N215" s="236" t="s">
        <v>7587</v>
      </c>
    </row>
    <row r="216" spans="1:14" x14ac:dyDescent="0.3">
      <c r="A216">
        <f t="shared" si="8"/>
        <v>206</v>
      </c>
      <c r="B216" s="236">
        <v>187985</v>
      </c>
      <c r="C216" t="s">
        <v>6323</v>
      </c>
      <c r="D216" t="s">
        <v>5631</v>
      </c>
      <c r="E216" t="s">
        <v>402</v>
      </c>
      <c r="F216" t="s">
        <v>7592</v>
      </c>
      <c r="G216" s="144">
        <v>18171</v>
      </c>
      <c r="H216" s="144">
        <v>577283.10900000005</v>
      </c>
      <c r="I216" s="144">
        <v>442483.17</v>
      </c>
      <c r="J216" s="342">
        <f t="shared" si="7"/>
        <v>30.464421731565537</v>
      </c>
      <c r="K216" s="144">
        <v>31769.473831929998</v>
      </c>
      <c r="L216" s="236" t="s">
        <v>7590</v>
      </c>
      <c r="M216" s="236" t="s">
        <v>7586</v>
      </c>
      <c r="N216" s="236" t="s">
        <v>7587</v>
      </c>
    </row>
    <row r="217" spans="1:14" x14ac:dyDescent="0.3">
      <c r="A217">
        <f t="shared" si="8"/>
        <v>207</v>
      </c>
      <c r="B217" s="236">
        <v>120254</v>
      </c>
      <c r="C217" t="s">
        <v>1303</v>
      </c>
      <c r="D217" t="s">
        <v>5435</v>
      </c>
      <c r="E217" t="s">
        <v>39</v>
      </c>
      <c r="F217" t="s">
        <v>7126</v>
      </c>
      <c r="G217" s="144">
        <v>1807</v>
      </c>
      <c r="H217" s="144">
        <v>575809.81700000004</v>
      </c>
      <c r="I217" s="144">
        <v>439089.40899999999</v>
      </c>
      <c r="J217" s="342">
        <f t="shared" si="7"/>
        <v>31.137259336628649</v>
      </c>
      <c r="K217" s="144">
        <v>318655.12838959601</v>
      </c>
      <c r="L217" s="236" t="s">
        <v>7585</v>
      </c>
      <c r="M217" s="236" t="s">
        <v>7586</v>
      </c>
      <c r="N217" s="236" t="s">
        <v>7593</v>
      </c>
    </row>
    <row r="218" spans="1:14" x14ac:dyDescent="0.3">
      <c r="A218">
        <f t="shared" si="8"/>
        <v>208</v>
      </c>
      <c r="B218" s="236">
        <v>110705</v>
      </c>
      <c r="C218" t="s">
        <v>6674</v>
      </c>
      <c r="D218" t="s">
        <v>5672</v>
      </c>
      <c r="E218" t="s">
        <v>39</v>
      </c>
      <c r="F218" t="s">
        <v>7460</v>
      </c>
      <c r="G218" s="144">
        <v>26179</v>
      </c>
      <c r="H218" s="144">
        <v>570931.54299999995</v>
      </c>
      <c r="I218" s="144">
        <v>437438.44400000002</v>
      </c>
      <c r="J218" s="342">
        <f t="shared" si="7"/>
        <v>30.517002067609749</v>
      </c>
      <c r="K218" s="144">
        <v>21808.760571450399</v>
      </c>
      <c r="L218" s="236" t="s">
        <v>7590</v>
      </c>
      <c r="M218" s="236" t="s">
        <v>7586</v>
      </c>
      <c r="N218" s="236" t="s">
        <v>7587</v>
      </c>
    </row>
    <row r="219" spans="1:14" x14ac:dyDescent="0.3">
      <c r="A219">
        <f t="shared" si="8"/>
        <v>209</v>
      </c>
      <c r="B219" s="236">
        <v>215123</v>
      </c>
      <c r="C219" t="s">
        <v>1328</v>
      </c>
      <c r="D219" t="s">
        <v>5418</v>
      </c>
      <c r="E219" t="s">
        <v>8</v>
      </c>
      <c r="F219" t="s">
        <v>7126</v>
      </c>
      <c r="G219" s="144">
        <v>2899</v>
      </c>
      <c r="H219" s="144">
        <v>568661.86199999996</v>
      </c>
      <c r="I219" s="144">
        <v>419418.61700000003</v>
      </c>
      <c r="J219" s="342">
        <f t="shared" si="7"/>
        <v>35.583362051856639</v>
      </c>
      <c r="K219" s="144">
        <v>196157.93790962402</v>
      </c>
      <c r="L219" s="236" t="s">
        <v>7585</v>
      </c>
      <c r="M219" s="236" t="s">
        <v>7586</v>
      </c>
      <c r="N219" s="236" t="s">
        <v>7597</v>
      </c>
    </row>
    <row r="220" spans="1:14" x14ac:dyDescent="0.3">
      <c r="A220">
        <f t="shared" si="8"/>
        <v>210</v>
      </c>
      <c r="B220" s="236">
        <v>111948</v>
      </c>
      <c r="C220" t="s">
        <v>976</v>
      </c>
      <c r="D220" t="s">
        <v>5651</v>
      </c>
      <c r="E220" t="s">
        <v>39</v>
      </c>
      <c r="F220" t="s">
        <v>7126</v>
      </c>
      <c r="G220" s="144">
        <v>9026</v>
      </c>
      <c r="H220" s="144">
        <v>567831.86600000004</v>
      </c>
      <c r="I220" s="144">
        <v>416599.95600000001</v>
      </c>
      <c r="J220" s="342">
        <f t="shared" si="7"/>
        <v>36.301470468710285</v>
      </c>
      <c r="K220" s="144">
        <v>62910.687569244408</v>
      </c>
      <c r="L220" s="236" t="s">
        <v>7585</v>
      </c>
      <c r="M220" s="236" t="s">
        <v>7586</v>
      </c>
      <c r="N220" s="236" t="s">
        <v>7587</v>
      </c>
    </row>
    <row r="221" spans="1:14" x14ac:dyDescent="0.3">
      <c r="A221">
        <f t="shared" si="8"/>
        <v>211</v>
      </c>
      <c r="B221" s="236">
        <v>126818</v>
      </c>
      <c r="C221" t="s">
        <v>1003</v>
      </c>
      <c r="D221" t="s">
        <v>5670</v>
      </c>
      <c r="E221" t="s">
        <v>178</v>
      </c>
      <c r="F221" t="s">
        <v>7138</v>
      </c>
      <c r="G221" s="144"/>
      <c r="H221" s="144">
        <v>560490.00699999998</v>
      </c>
      <c r="I221" s="144">
        <v>393123.484</v>
      </c>
      <c r="J221" s="342">
        <f t="shared" si="7"/>
        <v>42.573524556981177</v>
      </c>
      <c r="K221" s="144"/>
      <c r="L221" s="236" t="s">
        <v>7590</v>
      </c>
      <c r="M221" s="236" t="s">
        <v>7586</v>
      </c>
      <c r="N221" s="236" t="s">
        <v>7587</v>
      </c>
    </row>
    <row r="222" spans="1:14" x14ac:dyDescent="0.3">
      <c r="A222">
        <f t="shared" si="8"/>
        <v>212</v>
      </c>
      <c r="B222" s="236">
        <v>206084</v>
      </c>
      <c r="C222" t="s">
        <v>7488</v>
      </c>
      <c r="D222" t="s">
        <v>5629</v>
      </c>
      <c r="E222" t="s">
        <v>56</v>
      </c>
      <c r="F222" t="s">
        <v>7592</v>
      </c>
      <c r="G222" s="144">
        <v>15267</v>
      </c>
      <c r="H222" s="144">
        <v>551591.79200000002</v>
      </c>
      <c r="I222" s="144">
        <v>433659.25300000003</v>
      </c>
      <c r="J222" s="342">
        <f t="shared" si="7"/>
        <v>27.194747531421861</v>
      </c>
      <c r="K222" s="144">
        <v>36129.677867295475</v>
      </c>
      <c r="L222" s="236" t="s">
        <v>7590</v>
      </c>
      <c r="M222" s="236" t="s">
        <v>7586</v>
      </c>
      <c r="N222" s="236" t="s">
        <v>7587</v>
      </c>
    </row>
    <row r="223" spans="1:14" x14ac:dyDescent="0.3">
      <c r="A223">
        <f t="shared" si="8"/>
        <v>213</v>
      </c>
      <c r="B223" s="236">
        <v>203535</v>
      </c>
      <c r="C223" t="s">
        <v>1163</v>
      </c>
      <c r="D223" t="s">
        <v>5711</v>
      </c>
      <c r="E223" t="s">
        <v>56</v>
      </c>
      <c r="F223" t="s">
        <v>7126</v>
      </c>
      <c r="G223" s="144">
        <v>1612</v>
      </c>
      <c r="H223" s="144">
        <v>545722.45600000001</v>
      </c>
      <c r="I223" s="144">
        <v>419099.29499999998</v>
      </c>
      <c r="J223" s="342">
        <f t="shared" si="7"/>
        <v>30.213164877788696</v>
      </c>
      <c r="K223" s="144">
        <v>338537.5037220844</v>
      </c>
      <c r="L223" s="236" t="s">
        <v>7585</v>
      </c>
      <c r="M223" s="236" t="s">
        <v>7586</v>
      </c>
      <c r="N223" s="236" t="s">
        <v>7593</v>
      </c>
    </row>
    <row r="224" spans="1:14" x14ac:dyDescent="0.3">
      <c r="A224">
        <f t="shared" si="8"/>
        <v>214</v>
      </c>
      <c r="B224" s="236">
        <v>123165</v>
      </c>
      <c r="C224" t="s">
        <v>1379</v>
      </c>
      <c r="D224" t="s">
        <v>5460</v>
      </c>
      <c r="E224" t="s">
        <v>39</v>
      </c>
      <c r="F224" t="s">
        <v>7126</v>
      </c>
      <c r="G224" s="144">
        <v>907</v>
      </c>
      <c r="H224" s="144">
        <v>540008.78300000005</v>
      </c>
      <c r="I224" s="144">
        <v>374862.26899999997</v>
      </c>
      <c r="J224" s="342">
        <f t="shared" si="7"/>
        <v>44.055251130115764</v>
      </c>
      <c r="K224" s="144">
        <v>595379.03307607502</v>
      </c>
      <c r="L224" s="236" t="s">
        <v>7585</v>
      </c>
      <c r="M224" s="236" t="s">
        <v>7586</v>
      </c>
      <c r="N224" s="236" t="s">
        <v>7593</v>
      </c>
    </row>
    <row r="225" spans="1:14" x14ac:dyDescent="0.3">
      <c r="A225">
        <f t="shared" si="8"/>
        <v>215</v>
      </c>
      <c r="B225" s="236">
        <v>141060</v>
      </c>
      <c r="C225" t="s">
        <v>1400</v>
      </c>
      <c r="D225" t="s">
        <v>5431</v>
      </c>
      <c r="E225" t="s">
        <v>116</v>
      </c>
      <c r="F225" t="s">
        <v>7126</v>
      </c>
      <c r="G225" s="144">
        <v>2402</v>
      </c>
      <c r="H225" s="144">
        <v>530398.91200000001</v>
      </c>
      <c r="I225" s="144">
        <v>377941.50900000002</v>
      </c>
      <c r="J225" s="342">
        <f t="shared" si="7"/>
        <v>40.338888259029517</v>
      </c>
      <c r="K225" s="144">
        <v>220815.53372189842</v>
      </c>
      <c r="L225" s="236" t="s">
        <v>7585</v>
      </c>
      <c r="M225" s="236" t="s">
        <v>7603</v>
      </c>
      <c r="N225" s="236" t="s">
        <v>7593</v>
      </c>
    </row>
    <row r="226" spans="1:14" x14ac:dyDescent="0.3">
      <c r="A226">
        <f t="shared" si="8"/>
        <v>216</v>
      </c>
      <c r="B226" s="236">
        <v>172644</v>
      </c>
      <c r="C226" t="s">
        <v>5663</v>
      </c>
      <c r="D226" t="s">
        <v>5664</v>
      </c>
      <c r="E226" t="s">
        <v>141</v>
      </c>
      <c r="F226" t="s">
        <v>7460</v>
      </c>
      <c r="G226" s="144">
        <v>20654</v>
      </c>
      <c r="H226" s="144">
        <v>519919.766</v>
      </c>
      <c r="I226" s="144">
        <v>401553.38</v>
      </c>
      <c r="J226" s="342">
        <f t="shared" si="7"/>
        <v>29.477123564493468</v>
      </c>
      <c r="K226" s="144">
        <v>25172.836544979182</v>
      </c>
      <c r="L226" s="236" t="s">
        <v>7590</v>
      </c>
      <c r="M226" s="236" t="s">
        <v>7586</v>
      </c>
      <c r="N226" s="236" t="s">
        <v>7587</v>
      </c>
    </row>
    <row r="227" spans="1:14" x14ac:dyDescent="0.3">
      <c r="A227">
        <f t="shared" si="8"/>
        <v>217</v>
      </c>
      <c r="B227" s="236">
        <v>221519</v>
      </c>
      <c r="C227" t="s">
        <v>1882</v>
      </c>
      <c r="D227" t="s">
        <v>5638</v>
      </c>
      <c r="E227" t="s">
        <v>28</v>
      </c>
      <c r="F227" t="s">
        <v>7126</v>
      </c>
      <c r="G227" s="144">
        <v>1776</v>
      </c>
      <c r="H227" s="144">
        <v>519143.30099999998</v>
      </c>
      <c r="I227" s="144">
        <v>419515.04</v>
      </c>
      <c r="J227" s="342">
        <f t="shared" si="7"/>
        <v>23.748436051303429</v>
      </c>
      <c r="K227" s="144">
        <v>292310.4172297297</v>
      </c>
      <c r="L227" s="236" t="s">
        <v>7585</v>
      </c>
      <c r="M227" s="236" t="s">
        <v>7586</v>
      </c>
      <c r="N227" s="236" t="s">
        <v>7593</v>
      </c>
    </row>
    <row r="228" spans="1:14" x14ac:dyDescent="0.3">
      <c r="A228" s="357">
        <f t="shared" si="8"/>
        <v>218</v>
      </c>
      <c r="B228" s="361" t="s">
        <v>875</v>
      </c>
      <c r="C228" s="357" t="s">
        <v>7180</v>
      </c>
      <c r="D228" s="357" t="s">
        <v>5654</v>
      </c>
      <c r="E228" s="357" t="s">
        <v>1491</v>
      </c>
      <c r="F228" s="357" t="s">
        <v>7598</v>
      </c>
      <c r="G228" s="358"/>
      <c r="H228" s="358">
        <v>516886.99200000003</v>
      </c>
      <c r="I228" s="358">
        <v>398984.11599999998</v>
      </c>
      <c r="J228" s="377">
        <f t="shared" si="7"/>
        <v>29.550769384513558</v>
      </c>
      <c r="K228" s="358"/>
      <c r="L228" s="378" t="s">
        <v>875</v>
      </c>
      <c r="M228" s="378" t="s">
        <v>875</v>
      </c>
      <c r="N228" s="355" t="s">
        <v>7589</v>
      </c>
    </row>
    <row r="229" spans="1:14" x14ac:dyDescent="0.3">
      <c r="A229">
        <f t="shared" si="8"/>
        <v>219</v>
      </c>
      <c r="B229" s="236">
        <v>230728</v>
      </c>
      <c r="C229" t="s">
        <v>1610</v>
      </c>
      <c r="D229" t="s">
        <v>5649</v>
      </c>
      <c r="E229" t="s">
        <v>5</v>
      </c>
      <c r="F229" t="s">
        <v>7460</v>
      </c>
      <c r="G229" s="144">
        <v>22072</v>
      </c>
      <c r="H229" s="144">
        <v>510466.25300000003</v>
      </c>
      <c r="I229" s="144">
        <v>427442.34399999998</v>
      </c>
      <c r="J229" s="342">
        <f t="shared" si="7"/>
        <v>19.423417021126959</v>
      </c>
      <c r="K229" s="144">
        <v>23127.322082276187</v>
      </c>
      <c r="L229" s="236" t="s">
        <v>7590</v>
      </c>
      <c r="M229" s="236" t="s">
        <v>7586</v>
      </c>
      <c r="N229" s="236" t="s">
        <v>7587</v>
      </c>
    </row>
    <row r="230" spans="1:14" x14ac:dyDescent="0.3">
      <c r="A230">
        <f t="shared" si="8"/>
        <v>220</v>
      </c>
      <c r="B230" s="236">
        <v>195526</v>
      </c>
      <c r="C230" t="s">
        <v>1389</v>
      </c>
      <c r="D230" t="s">
        <v>5645</v>
      </c>
      <c r="E230" t="s">
        <v>12</v>
      </c>
      <c r="F230" t="s">
        <v>7126</v>
      </c>
      <c r="G230" s="144">
        <v>2534</v>
      </c>
      <c r="H230" s="144">
        <v>506190.63099999999</v>
      </c>
      <c r="I230" s="144">
        <v>364375.59899999999</v>
      </c>
      <c r="J230" s="342">
        <f t="shared" si="7"/>
        <v>38.920013411765261</v>
      </c>
      <c r="K230" s="144">
        <v>199759.52288871349</v>
      </c>
      <c r="L230" s="236" t="s">
        <v>7585</v>
      </c>
      <c r="M230" s="236" t="s">
        <v>7586</v>
      </c>
      <c r="N230" s="236" t="s">
        <v>7593</v>
      </c>
    </row>
    <row r="231" spans="1:14" x14ac:dyDescent="0.3">
      <c r="A231">
        <f t="shared" si="8"/>
        <v>221</v>
      </c>
      <c r="B231" s="236">
        <v>165334</v>
      </c>
      <c r="C231" t="s">
        <v>1887</v>
      </c>
      <c r="D231" t="s">
        <v>5566</v>
      </c>
      <c r="E231" t="s">
        <v>22</v>
      </c>
      <c r="F231" t="s">
        <v>7126</v>
      </c>
      <c r="G231" s="144">
        <v>3249</v>
      </c>
      <c r="H231" s="144">
        <v>506185</v>
      </c>
      <c r="I231" s="144">
        <v>410363</v>
      </c>
      <c r="J231" s="342">
        <f t="shared" si="7"/>
        <v>23.350545736335878</v>
      </c>
      <c r="K231" s="144">
        <v>155797.16835949523</v>
      </c>
      <c r="L231" s="236" t="s">
        <v>7585</v>
      </c>
      <c r="M231" s="236" t="s">
        <v>7586</v>
      </c>
      <c r="N231" s="236" t="s">
        <v>7587</v>
      </c>
    </row>
    <row r="232" spans="1:14" x14ac:dyDescent="0.3">
      <c r="A232">
        <f t="shared" si="8"/>
        <v>222</v>
      </c>
      <c r="B232" s="236">
        <v>172699</v>
      </c>
      <c r="C232" t="s">
        <v>1646</v>
      </c>
      <c r="D232" t="s">
        <v>5641</v>
      </c>
      <c r="E232" t="s">
        <v>141</v>
      </c>
      <c r="F232" t="s">
        <v>7138</v>
      </c>
      <c r="G232" s="144">
        <v>17242</v>
      </c>
      <c r="H232" s="144">
        <v>494671.51799999998</v>
      </c>
      <c r="I232" s="144">
        <v>396926.27799999999</v>
      </c>
      <c r="J232" s="342">
        <f t="shared" si="7"/>
        <v>24.625540161389868</v>
      </c>
      <c r="K232" s="144">
        <v>28690</v>
      </c>
      <c r="L232" s="236" t="s">
        <v>7590</v>
      </c>
      <c r="M232" s="236" t="s">
        <v>7586</v>
      </c>
      <c r="N232" s="236" t="s">
        <v>7587</v>
      </c>
    </row>
    <row r="233" spans="1:14" x14ac:dyDescent="0.3">
      <c r="A233">
        <f t="shared" si="8"/>
        <v>223</v>
      </c>
      <c r="B233" s="236">
        <v>196468</v>
      </c>
      <c r="C233" t="s">
        <v>5378</v>
      </c>
      <c r="D233" t="s">
        <v>5423</v>
      </c>
      <c r="E233" t="s">
        <v>12</v>
      </c>
      <c r="F233" t="s">
        <v>7126</v>
      </c>
      <c r="G233" s="144">
        <v>2453</v>
      </c>
      <c r="H233" s="144">
        <v>492791.90899999999</v>
      </c>
      <c r="I233" s="144">
        <v>357687.43199999997</v>
      </c>
      <c r="J233" s="342">
        <f t="shared" si="7"/>
        <v>37.771658971791894</v>
      </c>
      <c r="K233" s="144">
        <v>200893.56257643702</v>
      </c>
      <c r="L233" s="236" t="s">
        <v>7585</v>
      </c>
      <c r="M233" s="236" t="s">
        <v>7586</v>
      </c>
      <c r="N233" s="236" t="s">
        <v>7587</v>
      </c>
    </row>
    <row r="234" spans="1:14" x14ac:dyDescent="0.3">
      <c r="A234">
        <f t="shared" si="8"/>
        <v>224</v>
      </c>
      <c r="B234" s="236">
        <v>178697</v>
      </c>
      <c r="C234" t="s">
        <v>999</v>
      </c>
      <c r="D234" t="s">
        <v>5620</v>
      </c>
      <c r="E234" t="s">
        <v>3</v>
      </c>
      <c r="F234" t="s">
        <v>7126</v>
      </c>
      <c r="G234" s="144">
        <v>1460</v>
      </c>
      <c r="H234" s="144">
        <v>492092.79</v>
      </c>
      <c r="I234" s="144">
        <v>480520.34399999998</v>
      </c>
      <c r="J234" s="342">
        <f t="shared" si="7"/>
        <v>2.4083155155653504</v>
      </c>
      <c r="K234" s="144">
        <v>337049.85616438359</v>
      </c>
      <c r="L234" s="236" t="s">
        <v>7585</v>
      </c>
      <c r="M234" s="236" t="s">
        <v>7586</v>
      </c>
      <c r="N234" s="236" t="s">
        <v>7593</v>
      </c>
    </row>
    <row r="235" spans="1:14" x14ac:dyDescent="0.3">
      <c r="A235">
        <f t="shared" si="8"/>
        <v>225</v>
      </c>
      <c r="B235" s="236">
        <v>239017</v>
      </c>
      <c r="C235" t="s">
        <v>1894</v>
      </c>
      <c r="D235" t="s">
        <v>5675</v>
      </c>
      <c r="E235" t="s">
        <v>1</v>
      </c>
      <c r="F235" t="s">
        <v>7126</v>
      </c>
      <c r="G235" s="144">
        <v>1421</v>
      </c>
      <c r="H235" s="144">
        <v>487034.81599999999</v>
      </c>
      <c r="I235" s="144">
        <v>361079.90399999998</v>
      </c>
      <c r="J235" s="342">
        <f t="shared" si="7"/>
        <v>34.882836348599454</v>
      </c>
      <c r="K235" s="144">
        <v>342740.89795918367</v>
      </c>
      <c r="L235" s="236" t="s">
        <v>7585</v>
      </c>
      <c r="M235" s="236" t="s">
        <v>7586</v>
      </c>
      <c r="N235" s="236" t="s">
        <v>7593</v>
      </c>
    </row>
    <row r="236" spans="1:14" x14ac:dyDescent="0.3">
      <c r="A236">
        <f t="shared" si="8"/>
        <v>226</v>
      </c>
      <c r="B236" s="236">
        <v>141963</v>
      </c>
      <c r="C236" t="s">
        <v>1529</v>
      </c>
      <c r="D236" t="s">
        <v>5680</v>
      </c>
      <c r="E236" t="s">
        <v>533</v>
      </c>
      <c r="F236" t="s">
        <v>7460</v>
      </c>
      <c r="G236" s="144">
        <v>49594</v>
      </c>
      <c r="H236" s="144">
        <v>483639.75599999999</v>
      </c>
      <c r="I236" s="144">
        <v>341690.14399999997</v>
      </c>
      <c r="J236" s="342">
        <f t="shared" si="7"/>
        <v>41.543373285007611</v>
      </c>
      <c r="K236" s="144">
        <v>9751.981207404122</v>
      </c>
      <c r="L236" s="236" t="s">
        <v>7588</v>
      </c>
      <c r="M236" s="236" t="s">
        <v>7586</v>
      </c>
      <c r="N236" s="236" t="s">
        <v>7589</v>
      </c>
    </row>
    <row r="237" spans="1:14" x14ac:dyDescent="0.3">
      <c r="A237">
        <f t="shared" si="8"/>
        <v>227</v>
      </c>
      <c r="B237" s="236">
        <v>193654</v>
      </c>
      <c r="C237" t="s">
        <v>1893</v>
      </c>
      <c r="D237" t="s">
        <v>5423</v>
      </c>
      <c r="E237" t="s">
        <v>12</v>
      </c>
      <c r="F237" t="s">
        <v>7126</v>
      </c>
      <c r="G237" s="144">
        <v>8721</v>
      </c>
      <c r="H237" s="144">
        <v>482181.08</v>
      </c>
      <c r="I237" s="144">
        <v>393477.87800000003</v>
      </c>
      <c r="J237" s="342">
        <f t="shared" si="7"/>
        <v>22.543377139997688</v>
      </c>
      <c r="K237" s="144">
        <v>55289.654856094487</v>
      </c>
      <c r="L237" s="236" t="s">
        <v>7585</v>
      </c>
      <c r="M237" s="236" t="s">
        <v>7586</v>
      </c>
      <c r="N237" s="236" t="s">
        <v>7587</v>
      </c>
    </row>
    <row r="238" spans="1:14" x14ac:dyDescent="0.3">
      <c r="A238">
        <f t="shared" si="8"/>
        <v>228</v>
      </c>
      <c r="B238" s="236">
        <v>150455</v>
      </c>
      <c r="C238" t="s">
        <v>1043</v>
      </c>
      <c r="D238" t="s">
        <v>5456</v>
      </c>
      <c r="E238" t="s">
        <v>90</v>
      </c>
      <c r="F238" t="s">
        <v>7126</v>
      </c>
      <c r="G238" s="144">
        <v>837</v>
      </c>
      <c r="H238" s="144">
        <v>474820.55599999998</v>
      </c>
      <c r="I238" s="144">
        <v>380029.04800000001</v>
      </c>
      <c r="J238" s="342">
        <f t="shared" si="7"/>
        <v>24.943226971428768</v>
      </c>
      <c r="K238" s="144">
        <v>567288.59737156506</v>
      </c>
      <c r="L238" s="236" t="s">
        <v>7585</v>
      </c>
      <c r="M238" s="236" t="s">
        <v>7586</v>
      </c>
      <c r="N238" s="236" t="s">
        <v>7593</v>
      </c>
    </row>
    <row r="239" spans="1:14" x14ac:dyDescent="0.3">
      <c r="A239">
        <f t="shared" si="8"/>
        <v>229</v>
      </c>
      <c r="B239" s="236">
        <v>236328</v>
      </c>
      <c r="C239" t="s">
        <v>1575</v>
      </c>
      <c r="D239" t="s">
        <v>5657</v>
      </c>
      <c r="E239" t="s">
        <v>54</v>
      </c>
      <c r="F239" t="s">
        <v>7126</v>
      </c>
      <c r="G239" s="144">
        <v>2104</v>
      </c>
      <c r="H239" s="144">
        <v>474231.67800000001</v>
      </c>
      <c r="I239" s="144">
        <v>378613.57199999999</v>
      </c>
      <c r="J239" s="342">
        <f t="shared" si="7"/>
        <v>25.254801483978508</v>
      </c>
      <c r="K239" s="144">
        <v>225395.28422053231</v>
      </c>
      <c r="L239" s="236" t="s">
        <v>7585</v>
      </c>
      <c r="M239" s="236" t="s">
        <v>7586</v>
      </c>
      <c r="N239" s="236" t="s">
        <v>7593</v>
      </c>
    </row>
    <row r="240" spans="1:14" x14ac:dyDescent="0.3">
      <c r="A240">
        <f t="shared" si="8"/>
        <v>230</v>
      </c>
      <c r="B240" s="236">
        <v>218335</v>
      </c>
      <c r="C240" t="s">
        <v>1230</v>
      </c>
      <c r="D240" t="s">
        <v>5659</v>
      </c>
      <c r="E240" t="s">
        <v>87</v>
      </c>
      <c r="F240" t="s">
        <v>7138</v>
      </c>
      <c r="G240" s="144"/>
      <c r="H240" s="144">
        <v>473571.61200000002</v>
      </c>
      <c r="I240" s="144">
        <v>364553.09299999999</v>
      </c>
      <c r="J240" s="342">
        <f t="shared" si="7"/>
        <v>29.904702797295986</v>
      </c>
      <c r="K240" s="144"/>
      <c r="L240" s="236" t="s">
        <v>7590</v>
      </c>
      <c r="M240" s="236" t="s">
        <v>7586</v>
      </c>
      <c r="N240" s="236" t="s">
        <v>7597</v>
      </c>
    </row>
    <row r="241" spans="1:14" x14ac:dyDescent="0.3">
      <c r="A241">
        <f t="shared" si="8"/>
        <v>231</v>
      </c>
      <c r="B241" s="236">
        <v>196097</v>
      </c>
      <c r="C241" t="s">
        <v>1431</v>
      </c>
      <c r="D241" t="s">
        <v>5687</v>
      </c>
      <c r="E241" t="s">
        <v>12</v>
      </c>
      <c r="F241" t="s">
        <v>7138</v>
      </c>
      <c r="G241" s="144"/>
      <c r="H241" s="144">
        <v>473311.16399999999</v>
      </c>
      <c r="I241" s="144">
        <v>360186.67800000001</v>
      </c>
      <c r="J241" s="342">
        <f t="shared" si="7"/>
        <v>31.407182139035129</v>
      </c>
      <c r="K241" s="144"/>
      <c r="L241" s="236" t="s">
        <v>7590</v>
      </c>
      <c r="M241" s="236" t="s">
        <v>7586</v>
      </c>
      <c r="N241" s="236" t="s">
        <v>7587</v>
      </c>
    </row>
    <row r="242" spans="1:14" x14ac:dyDescent="0.3">
      <c r="A242">
        <f t="shared" si="8"/>
        <v>232</v>
      </c>
      <c r="B242" s="236">
        <v>103529</v>
      </c>
      <c r="C242" t="s">
        <v>1501</v>
      </c>
      <c r="D242" t="s">
        <v>5674</v>
      </c>
      <c r="E242" t="s">
        <v>573</v>
      </c>
      <c r="F242" t="s">
        <v>7138</v>
      </c>
      <c r="G242" s="144"/>
      <c r="H242" s="144">
        <v>472242.16600000003</v>
      </c>
      <c r="I242" s="144">
        <v>356262.641</v>
      </c>
      <c r="J242" s="342">
        <f t="shared" si="7"/>
        <v>32.554500992429354</v>
      </c>
      <c r="K242" s="144"/>
      <c r="L242" s="236" t="s">
        <v>7588</v>
      </c>
      <c r="M242" s="236" t="s">
        <v>7586</v>
      </c>
      <c r="N242" s="236" t="s">
        <v>7589</v>
      </c>
    </row>
    <row r="243" spans="1:14" ht="16.2" x14ac:dyDescent="0.3">
      <c r="A243">
        <f t="shared" si="8"/>
        <v>233</v>
      </c>
      <c r="B243" s="236">
        <v>182290</v>
      </c>
      <c r="C243" t="s">
        <v>7490</v>
      </c>
      <c r="D243" t="s">
        <v>5666</v>
      </c>
      <c r="E243" t="s">
        <v>233</v>
      </c>
      <c r="F243" t="s">
        <v>7460</v>
      </c>
      <c r="G243" s="144">
        <v>17519</v>
      </c>
      <c r="H243" s="144">
        <v>468733.685</v>
      </c>
      <c r="I243" s="144">
        <v>367473.49200000003</v>
      </c>
      <c r="J243" s="342">
        <f t="shared" si="7"/>
        <v>27.555781629005221</v>
      </c>
      <c r="K243" s="144">
        <v>26755.732918545578</v>
      </c>
      <c r="L243" s="236" t="s">
        <v>7590</v>
      </c>
      <c r="M243" s="236" t="s">
        <v>7586</v>
      </c>
      <c r="N243" s="236" t="s">
        <v>7587</v>
      </c>
    </row>
    <row r="244" spans="1:14" x14ac:dyDescent="0.3">
      <c r="A244">
        <f t="shared" si="8"/>
        <v>234</v>
      </c>
      <c r="B244" s="236">
        <v>136950</v>
      </c>
      <c r="C244" t="s">
        <v>1357</v>
      </c>
      <c r="D244" t="s">
        <v>5648</v>
      </c>
      <c r="E244" t="s">
        <v>63</v>
      </c>
      <c r="F244" t="s">
        <v>7126</v>
      </c>
      <c r="G244" s="144">
        <v>2881</v>
      </c>
      <c r="H244" s="144">
        <v>467605</v>
      </c>
      <c r="I244" s="144">
        <v>365287</v>
      </c>
      <c r="J244" s="342">
        <f t="shared" si="7"/>
        <v>28.010304226539677</v>
      </c>
      <c r="K244" s="144">
        <v>162306.49080180493</v>
      </c>
      <c r="L244" s="236" t="s">
        <v>7585</v>
      </c>
      <c r="M244" s="236" t="s">
        <v>7586</v>
      </c>
      <c r="N244" s="236" t="s">
        <v>7599</v>
      </c>
    </row>
    <row r="245" spans="1:14" x14ac:dyDescent="0.3">
      <c r="A245">
        <f t="shared" si="8"/>
        <v>235</v>
      </c>
      <c r="B245" s="236">
        <v>212577</v>
      </c>
      <c r="C245" t="s">
        <v>1077</v>
      </c>
      <c r="D245" t="s">
        <v>5660</v>
      </c>
      <c r="E245" t="s">
        <v>8</v>
      </c>
      <c r="F245" t="s">
        <v>7126</v>
      </c>
      <c r="G245" s="144">
        <v>2271</v>
      </c>
      <c r="H245" s="144">
        <v>466974</v>
      </c>
      <c r="I245" s="144">
        <v>350445</v>
      </c>
      <c r="J245" s="342">
        <f t="shared" si="7"/>
        <v>33.251722809570687</v>
      </c>
      <c r="K245" s="144">
        <v>205624.83487450462</v>
      </c>
      <c r="L245" s="236" t="s">
        <v>7585</v>
      </c>
      <c r="M245" s="236" t="s">
        <v>7586</v>
      </c>
      <c r="N245" s="236" t="s">
        <v>7593</v>
      </c>
    </row>
    <row r="246" spans="1:14" x14ac:dyDescent="0.3">
      <c r="A246">
        <f t="shared" si="8"/>
        <v>236</v>
      </c>
      <c r="B246" s="236">
        <v>160977</v>
      </c>
      <c r="C246" t="s">
        <v>898</v>
      </c>
      <c r="D246" t="s">
        <v>5686</v>
      </c>
      <c r="E246" t="s">
        <v>16</v>
      </c>
      <c r="F246" t="s">
        <v>7126</v>
      </c>
      <c r="G246" s="144">
        <v>1876</v>
      </c>
      <c r="H246" s="144">
        <v>466016.288</v>
      </c>
      <c r="I246" s="144">
        <v>341587.04599999997</v>
      </c>
      <c r="J246" s="342">
        <f t="shared" si="7"/>
        <v>36.426803491839685</v>
      </c>
      <c r="K246" s="144">
        <v>248409.53518123669</v>
      </c>
      <c r="L246" s="236" t="s">
        <v>7585</v>
      </c>
      <c r="M246" s="236" t="s">
        <v>7586</v>
      </c>
      <c r="N246" s="236" t="s">
        <v>7593</v>
      </c>
    </row>
    <row r="247" spans="1:14" x14ac:dyDescent="0.3">
      <c r="A247">
        <f t="shared" si="8"/>
        <v>237</v>
      </c>
      <c r="B247" s="344" t="s">
        <v>875</v>
      </c>
      <c r="C247" t="s">
        <v>1449</v>
      </c>
      <c r="D247" t="s">
        <v>5478</v>
      </c>
      <c r="E247" t="s">
        <v>52</v>
      </c>
      <c r="F247" t="s">
        <v>7484</v>
      </c>
      <c r="G247" s="144">
        <v>0</v>
      </c>
      <c r="H247" s="144">
        <v>460563</v>
      </c>
      <c r="I247" s="144">
        <v>355188</v>
      </c>
      <c r="J247" s="342">
        <f t="shared" si="7"/>
        <v>29.667387411736883</v>
      </c>
      <c r="K247" s="144"/>
      <c r="L247" s="246" t="s">
        <v>875</v>
      </c>
      <c r="M247" s="246" t="s">
        <v>875</v>
      </c>
      <c r="N247" s="236" t="s">
        <v>7589</v>
      </c>
    </row>
    <row r="248" spans="1:14" x14ac:dyDescent="0.3">
      <c r="A248">
        <f t="shared" si="8"/>
        <v>238</v>
      </c>
      <c r="B248" s="236">
        <v>189097</v>
      </c>
      <c r="C248" t="s">
        <v>896</v>
      </c>
      <c r="D248" t="s">
        <v>5423</v>
      </c>
      <c r="E248" t="s">
        <v>12</v>
      </c>
      <c r="F248" t="s">
        <v>7126</v>
      </c>
      <c r="G248" s="144">
        <v>2744</v>
      </c>
      <c r="H248" s="144">
        <v>460489</v>
      </c>
      <c r="I248" s="144">
        <v>356579</v>
      </c>
      <c r="J248" s="342">
        <f t="shared" si="7"/>
        <v>29.140807506891882</v>
      </c>
      <c r="K248" s="144">
        <v>167816.69096209912</v>
      </c>
      <c r="L248" s="236" t="s">
        <v>7585</v>
      </c>
      <c r="M248" s="236" t="s">
        <v>7586</v>
      </c>
      <c r="N248" s="236" t="s">
        <v>7593</v>
      </c>
    </row>
    <row r="249" spans="1:14" x14ac:dyDescent="0.3">
      <c r="A249">
        <f t="shared" si="8"/>
        <v>239</v>
      </c>
      <c r="B249" s="236">
        <v>129242</v>
      </c>
      <c r="C249" t="s">
        <v>1061</v>
      </c>
      <c r="D249" t="s">
        <v>5652</v>
      </c>
      <c r="E249" t="s">
        <v>81</v>
      </c>
      <c r="F249" t="s">
        <v>7126</v>
      </c>
      <c r="G249" s="144">
        <v>5046</v>
      </c>
      <c r="H249" s="144">
        <v>456904.82699999999</v>
      </c>
      <c r="I249" s="144">
        <v>350774.94199999998</v>
      </c>
      <c r="J249" s="342">
        <f t="shared" si="7"/>
        <v>30.255834238011225</v>
      </c>
      <c r="K249" s="144">
        <v>90547.924494649225</v>
      </c>
      <c r="L249" s="236" t="s">
        <v>7585</v>
      </c>
      <c r="M249" s="236" t="s">
        <v>7586</v>
      </c>
      <c r="N249" s="236" t="s">
        <v>7599</v>
      </c>
    </row>
    <row r="250" spans="1:14" x14ac:dyDescent="0.3">
      <c r="A250">
        <f t="shared" si="8"/>
        <v>240</v>
      </c>
      <c r="B250" s="344" t="s">
        <v>875</v>
      </c>
      <c r="C250" t="s">
        <v>5703</v>
      </c>
      <c r="D250" t="s">
        <v>5704</v>
      </c>
      <c r="E250" t="s">
        <v>12</v>
      </c>
      <c r="F250" t="s">
        <v>7592</v>
      </c>
      <c r="G250" s="144">
        <v>4386</v>
      </c>
      <c r="H250" s="144">
        <v>456048.54200000002</v>
      </c>
      <c r="I250" s="144">
        <v>342458.21</v>
      </c>
      <c r="J250" s="342">
        <f t="shared" si="7"/>
        <v>33.169107553298247</v>
      </c>
      <c r="K250" s="144">
        <v>103978.23575011399</v>
      </c>
      <c r="L250" s="246" t="s">
        <v>875</v>
      </c>
      <c r="M250" s="246" t="s">
        <v>875</v>
      </c>
      <c r="N250" s="236" t="s">
        <v>7589</v>
      </c>
    </row>
    <row r="251" spans="1:14" x14ac:dyDescent="0.3">
      <c r="A251">
        <f t="shared" si="8"/>
        <v>241</v>
      </c>
      <c r="B251" s="236">
        <v>164748</v>
      </c>
      <c r="C251" t="s">
        <v>906</v>
      </c>
      <c r="D251" t="s">
        <v>5412</v>
      </c>
      <c r="E251" t="s">
        <v>22</v>
      </c>
      <c r="F251" t="s">
        <v>7126</v>
      </c>
      <c r="G251" s="144">
        <v>5407</v>
      </c>
      <c r="H251" s="144">
        <v>446628.41499999998</v>
      </c>
      <c r="I251" s="144">
        <v>338371.29700000002</v>
      </c>
      <c r="J251" s="342">
        <f t="shared" si="7"/>
        <v>31.993587801272621</v>
      </c>
      <c r="K251" s="144">
        <v>82601.889217680786</v>
      </c>
      <c r="L251" s="236" t="s">
        <v>7585</v>
      </c>
      <c r="M251" s="236" t="s">
        <v>7586</v>
      </c>
      <c r="N251" s="236" t="s">
        <v>7597</v>
      </c>
    </row>
    <row r="252" spans="1:14" x14ac:dyDescent="0.3">
      <c r="A252">
        <f t="shared" si="8"/>
        <v>242</v>
      </c>
      <c r="B252" s="236">
        <v>115409</v>
      </c>
      <c r="C252" t="s">
        <v>1117</v>
      </c>
      <c r="D252" t="s">
        <v>5460</v>
      </c>
      <c r="E252" t="s">
        <v>39</v>
      </c>
      <c r="F252" t="s">
        <v>7126</v>
      </c>
      <c r="G252" s="144">
        <v>823</v>
      </c>
      <c r="H252" s="144">
        <v>443743.59</v>
      </c>
      <c r="I252" s="144">
        <v>319714</v>
      </c>
      <c r="J252" s="342">
        <f t="shared" si="7"/>
        <v>38.793918940052677</v>
      </c>
      <c r="K252" s="144">
        <v>539178.11664641555</v>
      </c>
      <c r="L252" s="236" t="s">
        <v>7585</v>
      </c>
      <c r="M252" s="236" t="s">
        <v>7586</v>
      </c>
      <c r="N252" s="236" t="s">
        <v>7593</v>
      </c>
    </row>
    <row r="253" spans="1:14" x14ac:dyDescent="0.3">
      <c r="A253">
        <f t="shared" si="8"/>
        <v>243</v>
      </c>
      <c r="B253" s="236">
        <v>217493</v>
      </c>
      <c r="C253" t="s">
        <v>1877</v>
      </c>
      <c r="D253" t="s">
        <v>5445</v>
      </c>
      <c r="E253" t="s">
        <v>78</v>
      </c>
      <c r="F253" t="s">
        <v>7126</v>
      </c>
      <c r="G253" s="144">
        <v>2227</v>
      </c>
      <c r="H253" s="144">
        <v>440699.17099999997</v>
      </c>
      <c r="I253" s="144">
        <v>347698.348</v>
      </c>
      <c r="J253" s="342">
        <f t="shared" si="7"/>
        <v>26.747559640404152</v>
      </c>
      <c r="K253" s="144">
        <v>197889.16524472384</v>
      </c>
      <c r="L253" s="236" t="s">
        <v>7585</v>
      </c>
      <c r="M253" s="236" t="s">
        <v>7586</v>
      </c>
      <c r="N253" s="236" t="s">
        <v>7597</v>
      </c>
    </row>
    <row r="254" spans="1:14" x14ac:dyDescent="0.3">
      <c r="A254">
        <f t="shared" si="8"/>
        <v>244</v>
      </c>
      <c r="B254" s="236">
        <v>218973</v>
      </c>
      <c r="C254" t="s">
        <v>1668</v>
      </c>
      <c r="D254" t="s">
        <v>5750</v>
      </c>
      <c r="E254" t="s">
        <v>87</v>
      </c>
      <c r="F254" t="s">
        <v>7126</v>
      </c>
      <c r="G254" s="144">
        <v>1758</v>
      </c>
      <c r="H254" s="144">
        <v>437512.908</v>
      </c>
      <c r="I254" s="144">
        <v>208057.66</v>
      </c>
      <c r="J254" s="342">
        <f t="shared" si="7"/>
        <v>110.28445095460555</v>
      </c>
      <c r="K254" s="144">
        <v>248869.68600682594</v>
      </c>
      <c r="L254" s="236" t="s">
        <v>7585</v>
      </c>
      <c r="M254" s="236" t="s">
        <v>7586</v>
      </c>
      <c r="N254" s="236" t="s">
        <v>7593</v>
      </c>
    </row>
    <row r="255" spans="1:14" x14ac:dyDescent="0.3">
      <c r="A255">
        <f t="shared" si="8"/>
        <v>245</v>
      </c>
      <c r="B255" s="344" t="s">
        <v>875</v>
      </c>
      <c r="C255" t="s">
        <v>1585</v>
      </c>
      <c r="D255" t="s">
        <v>5647</v>
      </c>
      <c r="E255" t="s">
        <v>97</v>
      </c>
      <c r="F255" t="s">
        <v>7592</v>
      </c>
      <c r="G255" s="144">
        <v>14224</v>
      </c>
      <c r="H255" s="144">
        <v>435943</v>
      </c>
      <c r="I255" s="144">
        <v>387123</v>
      </c>
      <c r="J255" s="342">
        <f t="shared" si="7"/>
        <v>12.610978939510181</v>
      </c>
      <c r="K255" s="144">
        <v>30648.411136107985</v>
      </c>
      <c r="L255" s="246" t="s">
        <v>875</v>
      </c>
      <c r="M255" s="246" t="s">
        <v>875</v>
      </c>
      <c r="N255" s="236" t="s">
        <v>7589</v>
      </c>
    </row>
    <row r="256" spans="1:14" x14ac:dyDescent="0.3">
      <c r="A256">
        <f t="shared" si="8"/>
        <v>246</v>
      </c>
      <c r="B256" s="236">
        <v>128902</v>
      </c>
      <c r="C256" t="s">
        <v>1013</v>
      </c>
      <c r="D256" t="s">
        <v>5682</v>
      </c>
      <c r="E256" t="s">
        <v>81</v>
      </c>
      <c r="F256" t="s">
        <v>7126</v>
      </c>
      <c r="G256" s="144">
        <v>1705</v>
      </c>
      <c r="H256" s="144">
        <v>434553</v>
      </c>
      <c r="I256" s="144">
        <v>316270</v>
      </c>
      <c r="J256" s="342">
        <f t="shared" si="7"/>
        <v>37.399373952635408</v>
      </c>
      <c r="K256" s="144">
        <v>254869.79472140761</v>
      </c>
      <c r="L256" s="236" t="s">
        <v>7585</v>
      </c>
      <c r="M256" s="236" t="s">
        <v>7586</v>
      </c>
      <c r="N256" s="236" t="s">
        <v>7593</v>
      </c>
    </row>
    <row r="257" spans="1:14" x14ac:dyDescent="0.3">
      <c r="A257" s="357">
        <f t="shared" si="8"/>
        <v>247</v>
      </c>
      <c r="B257" s="361" t="s">
        <v>875</v>
      </c>
      <c r="C257" s="357" t="s">
        <v>7183</v>
      </c>
      <c r="D257" s="357" t="s">
        <v>5668</v>
      </c>
      <c r="E257" s="357" t="s">
        <v>1491</v>
      </c>
      <c r="F257" s="357" t="s">
        <v>7606</v>
      </c>
      <c r="G257" s="358">
        <v>22020</v>
      </c>
      <c r="H257" s="358">
        <v>433270.15600000002</v>
      </c>
      <c r="I257" s="358">
        <v>340550.71</v>
      </c>
      <c r="J257" s="377">
        <f t="shared" si="7"/>
        <v>27.226325853204063</v>
      </c>
      <c r="K257" s="358">
        <v>19676.210535876475</v>
      </c>
      <c r="L257" s="378" t="s">
        <v>875</v>
      </c>
      <c r="M257" s="378" t="s">
        <v>875</v>
      </c>
      <c r="N257" s="355" t="s">
        <v>7589</v>
      </c>
    </row>
    <row r="258" spans="1:14" x14ac:dyDescent="0.3">
      <c r="A258">
        <f t="shared" si="8"/>
        <v>248</v>
      </c>
      <c r="B258" s="236">
        <v>221351</v>
      </c>
      <c r="C258" t="s">
        <v>1347</v>
      </c>
      <c r="D258" t="s">
        <v>5658</v>
      </c>
      <c r="E258" t="s">
        <v>28</v>
      </c>
      <c r="F258" t="s">
        <v>7126</v>
      </c>
      <c r="G258" s="144">
        <v>1840</v>
      </c>
      <c r="H258" s="144">
        <v>431792.84299999999</v>
      </c>
      <c r="I258" s="144">
        <v>341178.02100000001</v>
      </c>
      <c r="J258" s="342">
        <f t="shared" si="7"/>
        <v>26.559396098964999</v>
      </c>
      <c r="K258" s="144">
        <v>234670.02336956523</v>
      </c>
      <c r="L258" s="236" t="s">
        <v>7585</v>
      </c>
      <c r="M258" s="236" t="s">
        <v>7586</v>
      </c>
      <c r="N258" s="236" t="s">
        <v>7593</v>
      </c>
    </row>
    <row r="259" spans="1:14" x14ac:dyDescent="0.3">
      <c r="A259">
        <f t="shared" si="8"/>
        <v>249</v>
      </c>
      <c r="B259" s="236">
        <v>206589</v>
      </c>
      <c r="C259" t="s">
        <v>1457</v>
      </c>
      <c r="D259" t="s">
        <v>5684</v>
      </c>
      <c r="E259" t="s">
        <v>56</v>
      </c>
      <c r="F259" t="s">
        <v>7126</v>
      </c>
      <c r="G259" s="144">
        <v>1922</v>
      </c>
      <c r="H259" s="144">
        <v>431210.22700000001</v>
      </c>
      <c r="I259" s="144">
        <v>331118.049</v>
      </c>
      <c r="J259" s="342">
        <f t="shared" si="7"/>
        <v>30.228547885651508</v>
      </c>
      <c r="K259" s="144">
        <v>224354.95681581687</v>
      </c>
      <c r="L259" s="236" t="s">
        <v>7585</v>
      </c>
      <c r="M259" s="236" t="s">
        <v>7586</v>
      </c>
      <c r="N259" s="236" t="s">
        <v>7593</v>
      </c>
    </row>
    <row r="260" spans="1:14" x14ac:dyDescent="0.3">
      <c r="A260">
        <f t="shared" si="8"/>
        <v>250</v>
      </c>
      <c r="B260" s="344" t="s">
        <v>875</v>
      </c>
      <c r="C260" t="s">
        <v>1243</v>
      </c>
      <c r="D260" t="s">
        <v>5639</v>
      </c>
      <c r="E260" t="s">
        <v>141</v>
      </c>
      <c r="F260" t="s">
        <v>7138</v>
      </c>
      <c r="G260" s="144"/>
      <c r="H260" s="144">
        <v>427000</v>
      </c>
      <c r="I260" s="144">
        <v>329000</v>
      </c>
      <c r="J260" s="342">
        <f t="shared" si="7"/>
        <v>29.787234042553191</v>
      </c>
      <c r="K260" s="144"/>
      <c r="L260" s="246" t="s">
        <v>875</v>
      </c>
      <c r="M260" s="246" t="s">
        <v>875</v>
      </c>
      <c r="N260" s="236" t="s">
        <v>7589</v>
      </c>
    </row>
    <row r="261" spans="1:14" x14ac:dyDescent="0.3">
      <c r="A261">
        <f t="shared" si="8"/>
        <v>251</v>
      </c>
      <c r="B261" s="236">
        <v>191968</v>
      </c>
      <c r="C261" t="s">
        <v>1147</v>
      </c>
      <c r="D261" t="s">
        <v>5432</v>
      </c>
      <c r="E261" t="s">
        <v>12</v>
      </c>
      <c r="F261" t="s">
        <v>7126</v>
      </c>
      <c r="G261" s="144">
        <v>5354</v>
      </c>
      <c r="H261" s="144">
        <v>425199.038</v>
      </c>
      <c r="I261" s="144">
        <v>337239.43900000001</v>
      </c>
      <c r="J261" s="342">
        <f t="shared" si="7"/>
        <v>26.082239746579578</v>
      </c>
      <c r="K261" s="144">
        <v>79417.078446021667</v>
      </c>
      <c r="L261" s="236" t="s">
        <v>7585</v>
      </c>
      <c r="M261" s="236" t="s">
        <v>7586</v>
      </c>
      <c r="N261" s="236" t="s">
        <v>7599</v>
      </c>
    </row>
    <row r="262" spans="1:14" x14ac:dyDescent="0.3">
      <c r="A262">
        <f t="shared" si="8"/>
        <v>252</v>
      </c>
      <c r="B262" s="236">
        <v>217864</v>
      </c>
      <c r="C262" t="s">
        <v>1451</v>
      </c>
      <c r="D262" t="s">
        <v>5659</v>
      </c>
      <c r="E262" t="s">
        <v>87</v>
      </c>
      <c r="F262" t="s">
        <v>7460</v>
      </c>
      <c r="G262" s="144">
        <v>3149</v>
      </c>
      <c r="H262" s="144">
        <v>423628.52600000001</v>
      </c>
      <c r="I262" s="144">
        <v>305277.234</v>
      </c>
      <c r="J262" s="342">
        <f t="shared" si="7"/>
        <v>38.768463160276148</v>
      </c>
      <c r="K262" s="144">
        <v>134527.95363607493</v>
      </c>
      <c r="L262" s="236" t="s">
        <v>7590</v>
      </c>
      <c r="M262" s="236" t="s">
        <v>7586</v>
      </c>
      <c r="N262" s="236" t="s">
        <v>7599</v>
      </c>
    </row>
    <row r="263" spans="1:14" x14ac:dyDescent="0.3">
      <c r="A263">
        <f t="shared" si="8"/>
        <v>253</v>
      </c>
      <c r="B263" s="236">
        <v>156408</v>
      </c>
      <c r="C263" t="s">
        <v>1895</v>
      </c>
      <c r="D263" t="s">
        <v>5681</v>
      </c>
      <c r="E263" t="s">
        <v>10</v>
      </c>
      <c r="F263" t="s">
        <v>7126</v>
      </c>
      <c r="G263" s="144">
        <v>1333</v>
      </c>
      <c r="H263" s="144">
        <v>420214.179</v>
      </c>
      <c r="I263" s="144">
        <v>325715.13299999997</v>
      </c>
      <c r="J263" s="342">
        <f t="shared" si="7"/>
        <v>29.012789528572512</v>
      </c>
      <c r="K263" s="144">
        <v>315239.44411102775</v>
      </c>
      <c r="L263" s="236" t="s">
        <v>7585</v>
      </c>
      <c r="M263" s="236" t="s">
        <v>7586</v>
      </c>
      <c r="N263" s="236" t="s">
        <v>7593</v>
      </c>
    </row>
    <row r="264" spans="1:14" x14ac:dyDescent="0.3">
      <c r="A264">
        <f t="shared" si="8"/>
        <v>254</v>
      </c>
      <c r="B264" s="236">
        <v>152673</v>
      </c>
      <c r="C264" t="s">
        <v>1624</v>
      </c>
      <c r="D264" t="s">
        <v>5661</v>
      </c>
      <c r="E264" t="s">
        <v>90</v>
      </c>
      <c r="F264" t="s">
        <v>7126</v>
      </c>
      <c r="G264" s="144">
        <v>868</v>
      </c>
      <c r="H264" s="144">
        <v>419907.27899999998</v>
      </c>
      <c r="I264" s="144">
        <v>335881.77100000001</v>
      </c>
      <c r="J264" s="342">
        <f t="shared" si="7"/>
        <v>25.016394235934875</v>
      </c>
      <c r="K264" s="144">
        <v>483764.14631336404</v>
      </c>
      <c r="L264" s="236" t="s">
        <v>7585</v>
      </c>
      <c r="M264" s="236" t="s">
        <v>7586</v>
      </c>
      <c r="N264" s="236" t="s">
        <v>7593</v>
      </c>
    </row>
    <row r="265" spans="1:14" x14ac:dyDescent="0.3">
      <c r="A265">
        <f t="shared" si="8"/>
        <v>255</v>
      </c>
      <c r="B265" s="236">
        <v>235316</v>
      </c>
      <c r="C265" t="s">
        <v>5699</v>
      </c>
      <c r="D265" t="s">
        <v>5700</v>
      </c>
      <c r="E265" t="s">
        <v>54</v>
      </c>
      <c r="F265" t="s">
        <v>7126</v>
      </c>
      <c r="G265" s="144">
        <v>6052</v>
      </c>
      <c r="H265" s="144">
        <v>417681.68099999998</v>
      </c>
      <c r="I265" s="144">
        <v>308172.30800000002</v>
      </c>
      <c r="J265" s="342">
        <f t="shared" si="7"/>
        <v>35.535111415656452</v>
      </c>
      <c r="K265" s="144">
        <v>69015.479345670858</v>
      </c>
      <c r="L265" s="236" t="s">
        <v>7585</v>
      </c>
      <c r="M265" s="236" t="s">
        <v>7586</v>
      </c>
      <c r="N265" s="236" t="s">
        <v>7587</v>
      </c>
    </row>
    <row r="266" spans="1:14" x14ac:dyDescent="0.3">
      <c r="A266">
        <f t="shared" si="8"/>
        <v>256</v>
      </c>
      <c r="B266" s="236">
        <v>212674</v>
      </c>
      <c r="C266" t="s">
        <v>1092</v>
      </c>
      <c r="D266" t="s">
        <v>5678</v>
      </c>
      <c r="E266" t="s">
        <v>8</v>
      </c>
      <c r="F266" t="s">
        <v>7126</v>
      </c>
      <c r="G266" s="144">
        <v>2537</v>
      </c>
      <c r="H266" s="144">
        <v>405314.90100000001</v>
      </c>
      <c r="I266" s="144">
        <v>320048.88699999999</v>
      </c>
      <c r="J266" s="342">
        <f t="shared" si="7"/>
        <v>26.641559294033733</v>
      </c>
      <c r="K266" s="144">
        <v>159761.49034292472</v>
      </c>
      <c r="L266" s="236" t="s">
        <v>7585</v>
      </c>
      <c r="M266" s="236" t="s">
        <v>7586</v>
      </c>
      <c r="N266" s="236" t="s">
        <v>7593</v>
      </c>
    </row>
    <row r="267" spans="1:14" x14ac:dyDescent="0.3">
      <c r="A267">
        <f t="shared" si="8"/>
        <v>257</v>
      </c>
      <c r="B267" s="236">
        <v>143358</v>
      </c>
      <c r="C267" t="s">
        <v>918</v>
      </c>
      <c r="D267" t="s">
        <v>5683</v>
      </c>
      <c r="E267" t="s">
        <v>19</v>
      </c>
      <c r="F267" t="s">
        <v>7126</v>
      </c>
      <c r="G267" s="144">
        <v>4912</v>
      </c>
      <c r="H267" s="144">
        <v>402572.33100000001</v>
      </c>
      <c r="I267" s="144">
        <v>324862.66800000001</v>
      </c>
      <c r="J267" s="342">
        <f t="shared" si="7"/>
        <v>23.920773500511913</v>
      </c>
      <c r="K267" s="144">
        <v>81956.907776872962</v>
      </c>
      <c r="L267" s="236" t="s">
        <v>7585</v>
      </c>
      <c r="M267" s="236" t="s">
        <v>7586</v>
      </c>
      <c r="N267" s="236" t="s">
        <v>7599</v>
      </c>
    </row>
    <row r="268" spans="1:14" x14ac:dyDescent="0.3">
      <c r="A268">
        <f t="shared" si="8"/>
        <v>258</v>
      </c>
      <c r="B268" s="236">
        <v>122409</v>
      </c>
      <c r="C268" t="s">
        <v>7607</v>
      </c>
      <c r="D268" t="s">
        <v>5611</v>
      </c>
      <c r="E268" t="s">
        <v>39</v>
      </c>
      <c r="F268" t="s">
        <v>7460</v>
      </c>
      <c r="G268" s="144">
        <v>32573</v>
      </c>
      <c r="H268" s="144">
        <v>399709.864</v>
      </c>
      <c r="I268" s="144">
        <v>330278.50799999997</v>
      </c>
      <c r="J268" s="342">
        <f t="shared" ref="J268:J331" si="9">((H268-I268)/I268)*100</f>
        <v>21.022062991758471</v>
      </c>
      <c r="K268" s="144">
        <v>12271.202038498142</v>
      </c>
      <c r="L268" s="236" t="s">
        <v>7590</v>
      </c>
      <c r="M268" s="236" t="s">
        <v>7586</v>
      </c>
      <c r="N268" s="236" t="s">
        <v>7587</v>
      </c>
    </row>
    <row r="269" spans="1:14" x14ac:dyDescent="0.3">
      <c r="A269">
        <f t="shared" si="8"/>
        <v>259</v>
      </c>
      <c r="B269" s="236">
        <v>126775</v>
      </c>
      <c r="C269" t="s">
        <v>1002</v>
      </c>
      <c r="D269" t="s">
        <v>5689</v>
      </c>
      <c r="E269" t="s">
        <v>178</v>
      </c>
      <c r="F269" t="s">
        <v>7138</v>
      </c>
      <c r="G269" s="144">
        <v>6444</v>
      </c>
      <c r="H269" s="144">
        <v>396680.53</v>
      </c>
      <c r="I269" s="144">
        <v>285595.60800000001</v>
      </c>
      <c r="J269" s="342">
        <f t="shared" si="9"/>
        <v>38.895878959034981</v>
      </c>
      <c r="K269" s="144">
        <v>61558</v>
      </c>
      <c r="L269" s="236" t="s">
        <v>7590</v>
      </c>
      <c r="M269" s="236" t="s">
        <v>7586</v>
      </c>
      <c r="N269" s="236" t="s">
        <v>7587</v>
      </c>
    </row>
    <row r="270" spans="1:14" x14ac:dyDescent="0.3">
      <c r="A270">
        <f t="shared" si="8"/>
        <v>260</v>
      </c>
      <c r="B270" s="236">
        <v>199148</v>
      </c>
      <c r="C270" t="s">
        <v>1561</v>
      </c>
      <c r="D270" t="s">
        <v>5692</v>
      </c>
      <c r="E270" t="s">
        <v>30</v>
      </c>
      <c r="F270" t="s">
        <v>7592</v>
      </c>
      <c r="G270" s="144">
        <v>19764</v>
      </c>
      <c r="H270" s="144">
        <v>392609.63400000002</v>
      </c>
      <c r="I270" s="144">
        <v>310293.804</v>
      </c>
      <c r="J270" s="342">
        <f t="shared" si="9"/>
        <v>26.528351175197816</v>
      </c>
      <c r="K270" s="144">
        <v>19864.887370977536</v>
      </c>
      <c r="L270" s="236" t="s">
        <v>7590</v>
      </c>
      <c r="M270" s="236" t="s">
        <v>7586</v>
      </c>
      <c r="N270" s="236" t="s">
        <v>7587</v>
      </c>
    </row>
    <row r="271" spans="1:14" x14ac:dyDescent="0.3">
      <c r="A271">
        <f t="shared" si="8"/>
        <v>261</v>
      </c>
      <c r="B271" s="236">
        <v>195216</v>
      </c>
      <c r="C271" t="s">
        <v>1411</v>
      </c>
      <c r="D271" t="s">
        <v>5685</v>
      </c>
      <c r="E271" t="s">
        <v>12</v>
      </c>
      <c r="F271" t="s">
        <v>7126</v>
      </c>
      <c r="G271" s="144">
        <v>2284</v>
      </c>
      <c r="H271" s="144">
        <v>390611.74699999997</v>
      </c>
      <c r="I271" s="144">
        <v>319658.58799999999</v>
      </c>
      <c r="J271" s="342">
        <f t="shared" si="9"/>
        <v>22.196543957705273</v>
      </c>
      <c r="K271" s="144">
        <v>171020.90499124344</v>
      </c>
      <c r="L271" s="236" t="s">
        <v>7585</v>
      </c>
      <c r="M271" s="236" t="s">
        <v>7586</v>
      </c>
      <c r="N271" s="236" t="s">
        <v>7593</v>
      </c>
    </row>
    <row r="272" spans="1:14" x14ac:dyDescent="0.3">
      <c r="A272">
        <f t="shared" si="8"/>
        <v>262</v>
      </c>
      <c r="B272" s="236">
        <v>182281</v>
      </c>
      <c r="C272" t="s">
        <v>1553</v>
      </c>
      <c r="D272" t="s">
        <v>6330</v>
      </c>
      <c r="E272" t="s">
        <v>233</v>
      </c>
      <c r="F272" t="s">
        <v>7138</v>
      </c>
      <c r="G272" s="144"/>
      <c r="H272" s="144">
        <v>388980.22</v>
      </c>
      <c r="I272" s="144">
        <v>305787.75900000002</v>
      </c>
      <c r="J272" s="342">
        <f t="shared" si="9"/>
        <v>27.205948750878527</v>
      </c>
      <c r="K272" s="144"/>
      <c r="L272" s="236" t="s">
        <v>7590</v>
      </c>
      <c r="M272" s="236" t="s">
        <v>7586</v>
      </c>
      <c r="N272" s="236" t="s">
        <v>7587</v>
      </c>
    </row>
    <row r="273" spans="1:14" x14ac:dyDescent="0.3">
      <c r="A273">
        <f t="shared" si="8"/>
        <v>263</v>
      </c>
      <c r="B273" s="236">
        <v>137546</v>
      </c>
      <c r="C273" t="s">
        <v>1419</v>
      </c>
      <c r="D273" t="s">
        <v>5719</v>
      </c>
      <c r="E273" t="s">
        <v>63</v>
      </c>
      <c r="F273" t="s">
        <v>7126</v>
      </c>
      <c r="G273" s="144">
        <v>4338</v>
      </c>
      <c r="H273" s="144">
        <v>387215.32400000002</v>
      </c>
      <c r="I273" s="144">
        <v>306140.929</v>
      </c>
      <c r="J273" s="342">
        <f t="shared" si="9"/>
        <v>26.482703657046791</v>
      </c>
      <c r="K273" s="144">
        <v>89261.25495620101</v>
      </c>
      <c r="L273" s="236" t="s">
        <v>7585</v>
      </c>
      <c r="M273" s="236" t="s">
        <v>7586</v>
      </c>
      <c r="N273" s="236" t="s">
        <v>7599</v>
      </c>
    </row>
    <row r="274" spans="1:14" x14ac:dyDescent="0.3">
      <c r="A274">
        <f t="shared" si="8"/>
        <v>264</v>
      </c>
      <c r="B274" s="236">
        <v>232265</v>
      </c>
      <c r="C274" t="s">
        <v>1889</v>
      </c>
      <c r="D274" t="s">
        <v>5690</v>
      </c>
      <c r="E274" t="s">
        <v>14</v>
      </c>
      <c r="F274" t="s">
        <v>7126</v>
      </c>
      <c r="G274" s="144">
        <v>3196</v>
      </c>
      <c r="H274" s="144">
        <v>379992.21899999998</v>
      </c>
      <c r="I274" s="144">
        <v>280598.08899999998</v>
      </c>
      <c r="J274" s="342">
        <f t="shared" si="9"/>
        <v>35.422240527090693</v>
      </c>
      <c r="K274" s="144">
        <v>118896.18867334168</v>
      </c>
      <c r="L274" s="236" t="s">
        <v>7585</v>
      </c>
      <c r="M274" s="236" t="s">
        <v>7603</v>
      </c>
      <c r="N274" s="236" t="s">
        <v>7587</v>
      </c>
    </row>
    <row r="275" spans="1:14" x14ac:dyDescent="0.3">
      <c r="A275">
        <f t="shared" si="8"/>
        <v>265</v>
      </c>
      <c r="B275" s="236">
        <v>142285</v>
      </c>
      <c r="C275" t="s">
        <v>1531</v>
      </c>
      <c r="D275" t="s">
        <v>5696</v>
      </c>
      <c r="E275" t="s">
        <v>259</v>
      </c>
      <c r="F275" t="s">
        <v>7460</v>
      </c>
      <c r="G275" s="144">
        <v>8857</v>
      </c>
      <c r="H275" s="144">
        <v>373800.913</v>
      </c>
      <c r="I275" s="144">
        <v>286512.21500000003</v>
      </c>
      <c r="J275" s="342">
        <f t="shared" si="9"/>
        <v>30.465960412891985</v>
      </c>
      <c r="K275" s="144">
        <v>42204.009596928983</v>
      </c>
      <c r="L275" s="236" t="s">
        <v>7590</v>
      </c>
      <c r="M275" s="236" t="s">
        <v>7586</v>
      </c>
      <c r="N275" s="236" t="s">
        <v>7587</v>
      </c>
    </row>
    <row r="276" spans="1:14" x14ac:dyDescent="0.3">
      <c r="A276">
        <f t="shared" si="8"/>
        <v>266</v>
      </c>
      <c r="B276" s="236">
        <v>211893</v>
      </c>
      <c r="C276" t="s">
        <v>1902</v>
      </c>
      <c r="D276" t="s">
        <v>5418</v>
      </c>
      <c r="E276" t="s">
        <v>8</v>
      </c>
      <c r="F276" t="s">
        <v>7126</v>
      </c>
      <c r="G276" s="144">
        <v>146</v>
      </c>
      <c r="H276" s="144">
        <v>368265.353</v>
      </c>
      <c r="I276" s="144">
        <v>271870.478</v>
      </c>
      <c r="J276" s="342">
        <f t="shared" si="9"/>
        <v>35.456175936837099</v>
      </c>
      <c r="K276" s="144">
        <v>2522365.4315068494</v>
      </c>
      <c r="L276" s="236" t="s">
        <v>7585</v>
      </c>
      <c r="M276" s="236" t="s">
        <v>7586</v>
      </c>
      <c r="N276" s="236" t="s">
        <v>7597</v>
      </c>
    </row>
    <row r="277" spans="1:14" x14ac:dyDescent="0.3">
      <c r="A277">
        <f t="shared" si="8"/>
        <v>267</v>
      </c>
      <c r="B277" s="236">
        <v>200280</v>
      </c>
      <c r="C277" t="s">
        <v>1563</v>
      </c>
      <c r="D277" t="s">
        <v>5695</v>
      </c>
      <c r="E277" t="s">
        <v>41</v>
      </c>
      <c r="F277" t="s">
        <v>7138</v>
      </c>
      <c r="G277" s="144"/>
      <c r="H277" s="144">
        <v>366146.53200000001</v>
      </c>
      <c r="I277" s="144">
        <v>278252.90999999997</v>
      </c>
      <c r="J277" s="342">
        <f t="shared" si="9"/>
        <v>31.587673961792547</v>
      </c>
      <c r="K277" s="144"/>
      <c r="L277" s="236" t="s">
        <v>7590</v>
      </c>
      <c r="M277" s="236" t="s">
        <v>7586</v>
      </c>
      <c r="N277" s="236" t="s">
        <v>7587</v>
      </c>
    </row>
    <row r="278" spans="1:14" x14ac:dyDescent="0.3">
      <c r="A278">
        <f t="shared" ref="A278:A341" si="10">RANK(H278,H$11:H$745,0)</f>
        <v>268</v>
      </c>
      <c r="B278" s="236">
        <v>228343</v>
      </c>
      <c r="C278" t="s">
        <v>1398</v>
      </c>
      <c r="D278" t="s">
        <v>5702</v>
      </c>
      <c r="E278" t="s">
        <v>35</v>
      </c>
      <c r="F278" t="s">
        <v>7126</v>
      </c>
      <c r="G278" s="144">
        <v>1499</v>
      </c>
      <c r="H278" s="144">
        <v>364860.83399999997</v>
      </c>
      <c r="I278" s="144">
        <v>289412.31099999999</v>
      </c>
      <c r="J278" s="342">
        <f t="shared" si="9"/>
        <v>26.069562396742686</v>
      </c>
      <c r="K278" s="144">
        <v>243402.82454969981</v>
      </c>
      <c r="L278" s="236" t="s">
        <v>7585</v>
      </c>
      <c r="M278" s="236" t="s">
        <v>7586</v>
      </c>
      <c r="N278" s="236" t="s">
        <v>7593</v>
      </c>
    </row>
    <row r="279" spans="1:14" x14ac:dyDescent="0.3">
      <c r="A279">
        <f t="shared" si="10"/>
        <v>269</v>
      </c>
      <c r="B279" s="236">
        <v>219709</v>
      </c>
      <c r="C279" t="s">
        <v>902</v>
      </c>
      <c r="D279" t="s">
        <v>5438</v>
      </c>
      <c r="E279" t="s">
        <v>28</v>
      </c>
      <c r="F279" t="s">
        <v>7126</v>
      </c>
      <c r="G279" s="144">
        <v>7951</v>
      </c>
      <c r="H279" s="144">
        <v>356850.99099999998</v>
      </c>
      <c r="I279" s="144">
        <v>260087.45199999999</v>
      </c>
      <c r="J279" s="342">
        <f t="shared" si="9"/>
        <v>37.204231982710184</v>
      </c>
      <c r="K279" s="144">
        <v>44881.271663941639</v>
      </c>
      <c r="L279" s="236" t="s">
        <v>7585</v>
      </c>
      <c r="M279" s="236" t="s">
        <v>7586</v>
      </c>
      <c r="N279" s="236" t="s">
        <v>7587</v>
      </c>
    </row>
    <row r="280" spans="1:14" x14ac:dyDescent="0.3">
      <c r="A280">
        <f t="shared" si="10"/>
        <v>270</v>
      </c>
      <c r="B280" s="236">
        <v>192457</v>
      </c>
      <c r="C280" t="s">
        <v>1193</v>
      </c>
      <c r="D280" t="s">
        <v>5752</v>
      </c>
      <c r="E280" t="s">
        <v>12</v>
      </c>
      <c r="F280" t="s">
        <v>7126</v>
      </c>
      <c r="G280" s="144">
        <v>10351</v>
      </c>
      <c r="H280" s="144">
        <v>355510</v>
      </c>
      <c r="I280" s="144">
        <v>224427</v>
      </c>
      <c r="J280" s="342">
        <f t="shared" si="9"/>
        <v>58.407856452209408</v>
      </c>
      <c r="K280" s="144">
        <v>34345.473867259199</v>
      </c>
      <c r="L280" s="246" t="s">
        <v>7585</v>
      </c>
      <c r="M280" s="236" t="s">
        <v>7586</v>
      </c>
      <c r="N280" s="246" t="s">
        <v>7587</v>
      </c>
    </row>
    <row r="281" spans="1:14" x14ac:dyDescent="0.3">
      <c r="A281">
        <f t="shared" si="10"/>
        <v>271</v>
      </c>
      <c r="B281" s="236">
        <v>168847</v>
      </c>
      <c r="C281" t="s">
        <v>2208</v>
      </c>
      <c r="D281" t="s">
        <v>5918</v>
      </c>
      <c r="E281" t="s">
        <v>141</v>
      </c>
      <c r="F281" t="s">
        <v>7126</v>
      </c>
      <c r="G281" s="144">
        <v>2991</v>
      </c>
      <c r="H281" s="144">
        <v>355117.80699999997</v>
      </c>
      <c r="I281" s="144">
        <v>328054.84999999998</v>
      </c>
      <c r="J281" s="342">
        <f t="shared" si="9"/>
        <v>8.2495219930447607</v>
      </c>
      <c r="K281" s="144">
        <v>118728.78869943162</v>
      </c>
      <c r="L281" s="236" t="s">
        <v>7585</v>
      </c>
      <c r="M281" s="236" t="s">
        <v>7586</v>
      </c>
      <c r="N281" s="236" t="s">
        <v>7599</v>
      </c>
    </row>
    <row r="282" spans="1:14" x14ac:dyDescent="0.3">
      <c r="A282">
        <f t="shared" si="10"/>
        <v>272</v>
      </c>
      <c r="B282" s="236">
        <v>131283</v>
      </c>
      <c r="C282" t="s">
        <v>1450</v>
      </c>
      <c r="D282" t="s">
        <v>5478</v>
      </c>
      <c r="E282" t="s">
        <v>52</v>
      </c>
      <c r="F282" t="s">
        <v>7126</v>
      </c>
      <c r="G282" s="144">
        <v>4409</v>
      </c>
      <c r="H282" s="144">
        <v>352449.92</v>
      </c>
      <c r="I282" s="144">
        <v>276096.61900000001</v>
      </c>
      <c r="J282" s="342">
        <f t="shared" si="9"/>
        <v>27.654558493525045</v>
      </c>
      <c r="K282" s="144">
        <v>79938.743479247001</v>
      </c>
      <c r="L282" s="236" t="s">
        <v>7585</v>
      </c>
      <c r="M282" s="236" t="s">
        <v>7586</v>
      </c>
      <c r="N282" s="236" t="s">
        <v>7587</v>
      </c>
    </row>
    <row r="283" spans="1:14" ht="16.2" x14ac:dyDescent="0.3">
      <c r="A283">
        <f t="shared" si="10"/>
        <v>273</v>
      </c>
      <c r="B283" s="236">
        <v>210401</v>
      </c>
      <c r="C283" t="s">
        <v>7190</v>
      </c>
      <c r="D283" t="s">
        <v>5710</v>
      </c>
      <c r="E283" t="s">
        <v>33</v>
      </c>
      <c r="F283" t="s">
        <v>7126</v>
      </c>
      <c r="G283" s="144">
        <v>1823</v>
      </c>
      <c r="H283" s="144">
        <v>351610</v>
      </c>
      <c r="I283" s="144">
        <v>256754.45300000001</v>
      </c>
      <c r="J283" s="342">
        <f t="shared" si="9"/>
        <v>36.944070839542555</v>
      </c>
      <c r="K283" s="144">
        <v>192874.38288535381</v>
      </c>
      <c r="L283" s="236" t="s">
        <v>7585</v>
      </c>
      <c r="M283" s="236" t="s">
        <v>7586</v>
      </c>
      <c r="N283" s="236" t="s">
        <v>7593</v>
      </c>
    </row>
    <row r="284" spans="1:14" x14ac:dyDescent="0.3">
      <c r="A284">
        <f t="shared" si="10"/>
        <v>274</v>
      </c>
      <c r="B284" s="236">
        <v>152600</v>
      </c>
      <c r="C284" t="s">
        <v>1613</v>
      </c>
      <c r="D284" t="s">
        <v>5714</v>
      </c>
      <c r="E284" t="s">
        <v>90</v>
      </c>
      <c r="F284" t="s">
        <v>7126</v>
      </c>
      <c r="G284" s="144">
        <v>3032</v>
      </c>
      <c r="H284" s="144">
        <v>350627</v>
      </c>
      <c r="I284" s="144">
        <v>254282</v>
      </c>
      <c r="J284" s="342">
        <f t="shared" si="9"/>
        <v>37.88903658143321</v>
      </c>
      <c r="K284" s="144">
        <v>115642.15039577836</v>
      </c>
      <c r="L284" s="236" t="s">
        <v>7585</v>
      </c>
      <c r="M284" s="236" t="s">
        <v>7586</v>
      </c>
      <c r="N284" s="236" t="s">
        <v>7587</v>
      </c>
    </row>
    <row r="285" spans="1:14" x14ac:dyDescent="0.3">
      <c r="A285">
        <f t="shared" si="10"/>
        <v>275</v>
      </c>
      <c r="B285" s="236">
        <v>206695</v>
      </c>
      <c r="C285" t="s">
        <v>4957</v>
      </c>
      <c r="D285" t="s">
        <v>5708</v>
      </c>
      <c r="E285" t="s">
        <v>56</v>
      </c>
      <c r="F285" t="s">
        <v>7592</v>
      </c>
      <c r="G285" s="144">
        <v>9738</v>
      </c>
      <c r="H285" s="144">
        <v>349949.03399999999</v>
      </c>
      <c r="I285" s="144">
        <v>275869.96899999998</v>
      </c>
      <c r="J285" s="342">
        <f t="shared" si="9"/>
        <v>26.852892059447036</v>
      </c>
      <c r="K285" s="144">
        <v>35936.438077634011</v>
      </c>
      <c r="L285" s="236" t="s">
        <v>7590</v>
      </c>
      <c r="M285" s="236" t="s">
        <v>7586</v>
      </c>
      <c r="N285" s="236" t="s">
        <v>7599</v>
      </c>
    </row>
    <row r="286" spans="1:14" x14ac:dyDescent="0.3">
      <c r="A286">
        <f t="shared" si="10"/>
        <v>276</v>
      </c>
      <c r="B286" s="236">
        <v>184782</v>
      </c>
      <c r="C286" t="s">
        <v>7194</v>
      </c>
      <c r="D286" t="s">
        <v>5753</v>
      </c>
      <c r="E286" t="s">
        <v>279</v>
      </c>
      <c r="F286" t="s">
        <v>7592</v>
      </c>
      <c r="G286" s="144">
        <v>17093</v>
      </c>
      <c r="H286" s="144">
        <v>342466.60700000002</v>
      </c>
      <c r="I286" s="144">
        <v>240008.342</v>
      </c>
      <c r="J286" s="342">
        <f t="shared" si="9"/>
        <v>42.689459935521747</v>
      </c>
      <c r="K286" s="144">
        <v>20035.488621072953</v>
      </c>
      <c r="L286" s="236" t="s">
        <v>7590</v>
      </c>
      <c r="M286" s="236" t="s">
        <v>7586</v>
      </c>
      <c r="N286" s="236" t="s">
        <v>7587</v>
      </c>
    </row>
    <row r="287" spans="1:14" x14ac:dyDescent="0.3">
      <c r="A287">
        <f t="shared" si="10"/>
        <v>277</v>
      </c>
      <c r="B287" s="236">
        <v>214175</v>
      </c>
      <c r="C287" t="s">
        <v>1271</v>
      </c>
      <c r="D287" t="s">
        <v>5693</v>
      </c>
      <c r="E287" t="s">
        <v>8</v>
      </c>
      <c r="F287" t="s">
        <v>7126</v>
      </c>
      <c r="G287" s="144">
        <v>2212</v>
      </c>
      <c r="H287" s="144">
        <v>341602.09899999999</v>
      </c>
      <c r="I287" s="144">
        <v>286188.84100000001</v>
      </c>
      <c r="J287" s="342">
        <f t="shared" si="9"/>
        <v>19.362480314178278</v>
      </c>
      <c r="K287" s="144">
        <v>154431.32866184448</v>
      </c>
      <c r="L287" s="236" t="s">
        <v>7585</v>
      </c>
      <c r="M287" s="236" t="s">
        <v>7586</v>
      </c>
      <c r="N287" s="236" t="s">
        <v>7593</v>
      </c>
    </row>
    <row r="288" spans="1:14" ht="16.2" x14ac:dyDescent="0.3">
      <c r="A288">
        <f t="shared" si="10"/>
        <v>278</v>
      </c>
      <c r="B288" s="236">
        <v>232982</v>
      </c>
      <c r="C288" t="s">
        <v>7191</v>
      </c>
      <c r="D288" t="s">
        <v>5727</v>
      </c>
      <c r="E288" t="s">
        <v>14</v>
      </c>
      <c r="F288" t="s">
        <v>7592</v>
      </c>
      <c r="G288" s="144">
        <v>19032</v>
      </c>
      <c r="H288" s="144">
        <v>337195.52299999999</v>
      </c>
      <c r="I288" s="144">
        <v>265836.19799999997</v>
      </c>
      <c r="J288" s="342">
        <f t="shared" si="9"/>
        <v>26.843343960253307</v>
      </c>
      <c r="K288" s="144">
        <v>17717.293137873057</v>
      </c>
      <c r="L288" s="236" t="s">
        <v>7590</v>
      </c>
      <c r="M288" s="236" t="s">
        <v>7586</v>
      </c>
      <c r="N288" s="236" t="s">
        <v>7587</v>
      </c>
    </row>
    <row r="289" spans="1:14" x14ac:dyDescent="0.3">
      <c r="A289">
        <f t="shared" si="10"/>
        <v>279</v>
      </c>
      <c r="B289" s="236">
        <v>186584</v>
      </c>
      <c r="C289" t="s">
        <v>1381</v>
      </c>
      <c r="D289" t="s">
        <v>5701</v>
      </c>
      <c r="E289" t="s">
        <v>279</v>
      </c>
      <c r="F289" t="s">
        <v>7126</v>
      </c>
      <c r="G289" s="144">
        <v>8431</v>
      </c>
      <c r="H289" s="144">
        <v>330878</v>
      </c>
      <c r="I289" s="144">
        <v>265193</v>
      </c>
      <c r="J289" s="342">
        <f t="shared" si="9"/>
        <v>24.768753323051513</v>
      </c>
      <c r="K289" s="144">
        <v>39245.403866682478</v>
      </c>
      <c r="L289" s="236" t="s">
        <v>7585</v>
      </c>
      <c r="M289" s="236" t="s">
        <v>7586</v>
      </c>
      <c r="N289" s="236" t="s">
        <v>7587</v>
      </c>
    </row>
    <row r="290" spans="1:14" x14ac:dyDescent="0.3">
      <c r="A290">
        <f t="shared" si="10"/>
        <v>280</v>
      </c>
      <c r="B290" s="236">
        <v>140401</v>
      </c>
      <c r="C290" t="s">
        <v>1227</v>
      </c>
      <c r="D290" t="s">
        <v>5713</v>
      </c>
      <c r="E290" t="s">
        <v>116</v>
      </c>
      <c r="F290" t="s">
        <v>7138</v>
      </c>
      <c r="G290" s="144"/>
      <c r="H290" s="144">
        <v>329655.647</v>
      </c>
      <c r="I290" s="144">
        <v>238988.69</v>
      </c>
      <c r="J290" s="342">
        <f t="shared" si="9"/>
        <v>37.937760569339076</v>
      </c>
      <c r="K290" s="144"/>
      <c r="L290" s="246" t="s">
        <v>875</v>
      </c>
      <c r="M290" s="246" t="s">
        <v>875</v>
      </c>
      <c r="N290" s="236" t="s">
        <v>7589</v>
      </c>
    </row>
    <row r="291" spans="1:14" x14ac:dyDescent="0.3">
      <c r="A291">
        <f t="shared" si="10"/>
        <v>281</v>
      </c>
      <c r="B291" s="236">
        <v>156125</v>
      </c>
      <c r="C291" t="s">
        <v>1659</v>
      </c>
      <c r="D291" t="s">
        <v>5707</v>
      </c>
      <c r="E291" t="s">
        <v>59</v>
      </c>
      <c r="F291" t="s">
        <v>7138</v>
      </c>
      <c r="G291" s="144">
        <v>11042</v>
      </c>
      <c r="H291" s="144">
        <v>328779</v>
      </c>
      <c r="I291" s="144">
        <v>270511</v>
      </c>
      <c r="J291" s="342">
        <f t="shared" si="9"/>
        <v>21.539974344851039</v>
      </c>
      <c r="K291" s="144">
        <v>29775</v>
      </c>
      <c r="L291" s="236" t="s">
        <v>7590</v>
      </c>
      <c r="M291" s="236" t="s">
        <v>7586</v>
      </c>
      <c r="N291" s="236" t="s">
        <v>7587</v>
      </c>
    </row>
    <row r="292" spans="1:14" x14ac:dyDescent="0.3">
      <c r="A292">
        <f t="shared" si="10"/>
        <v>282</v>
      </c>
      <c r="B292" s="236">
        <v>219471</v>
      </c>
      <c r="C292" t="s">
        <v>1587</v>
      </c>
      <c r="D292" t="s">
        <v>5723</v>
      </c>
      <c r="E292" t="s">
        <v>45</v>
      </c>
      <c r="F292" t="s">
        <v>7138</v>
      </c>
      <c r="G292" s="144"/>
      <c r="H292" s="144">
        <v>328452.43699999998</v>
      </c>
      <c r="I292" s="144">
        <v>264082.26699999999</v>
      </c>
      <c r="J292" s="342">
        <f t="shared" si="9"/>
        <v>24.375044462943809</v>
      </c>
      <c r="K292" s="144"/>
      <c r="L292" s="236" t="s">
        <v>7590</v>
      </c>
      <c r="M292" s="236" t="s">
        <v>7586</v>
      </c>
      <c r="N292" s="236" t="s">
        <v>7587</v>
      </c>
    </row>
    <row r="293" spans="1:14" x14ac:dyDescent="0.3">
      <c r="A293">
        <f t="shared" si="10"/>
        <v>283</v>
      </c>
      <c r="B293" s="344" t="s">
        <v>875</v>
      </c>
      <c r="C293" t="s">
        <v>7189</v>
      </c>
      <c r="D293" t="s">
        <v>5706</v>
      </c>
      <c r="E293" t="s">
        <v>39</v>
      </c>
      <c r="F293" t="s">
        <v>7484</v>
      </c>
      <c r="G293" s="144">
        <v>0</v>
      </c>
      <c r="H293" s="144">
        <v>327492.69300000003</v>
      </c>
      <c r="I293" s="144">
        <v>267695.473</v>
      </c>
      <c r="J293" s="342">
        <f t="shared" si="9"/>
        <v>22.337777822638049</v>
      </c>
      <c r="K293" s="144"/>
      <c r="L293" s="246" t="s">
        <v>875</v>
      </c>
      <c r="M293" s="246" t="s">
        <v>875</v>
      </c>
      <c r="N293" s="236" t="s">
        <v>7589</v>
      </c>
    </row>
    <row r="294" spans="1:14" x14ac:dyDescent="0.3">
      <c r="A294">
        <f t="shared" si="10"/>
        <v>284</v>
      </c>
      <c r="B294" s="236">
        <v>198516</v>
      </c>
      <c r="C294" t="s">
        <v>1054</v>
      </c>
      <c r="D294" t="s">
        <v>7188</v>
      </c>
      <c r="E294" t="s">
        <v>30</v>
      </c>
      <c r="F294" t="s">
        <v>7126</v>
      </c>
      <c r="G294" s="144">
        <v>6973</v>
      </c>
      <c r="H294" s="144">
        <v>327464.41600000003</v>
      </c>
      <c r="I294" s="144">
        <v>261551.511</v>
      </c>
      <c r="J294" s="342">
        <f t="shared" si="9"/>
        <v>25.200735697527676</v>
      </c>
      <c r="K294" s="144">
        <v>46961.769109422057</v>
      </c>
      <c r="L294" s="236" t="s">
        <v>7585</v>
      </c>
      <c r="M294" s="236" t="s">
        <v>7586</v>
      </c>
      <c r="N294" s="236" t="s">
        <v>7587</v>
      </c>
    </row>
    <row r="295" spans="1:14" x14ac:dyDescent="0.3">
      <c r="A295">
        <f t="shared" si="10"/>
        <v>285</v>
      </c>
      <c r="B295" s="236">
        <v>193016</v>
      </c>
      <c r="C295" t="s">
        <v>1234</v>
      </c>
      <c r="D295" t="s">
        <v>5720</v>
      </c>
      <c r="E295" t="s">
        <v>12</v>
      </c>
      <c r="F295" t="s">
        <v>7126</v>
      </c>
      <c r="G295" s="144">
        <v>7791</v>
      </c>
      <c r="H295" s="144">
        <v>321745.46299999999</v>
      </c>
      <c r="I295" s="144">
        <v>249360.14199999999</v>
      </c>
      <c r="J295" s="342">
        <f t="shared" si="9"/>
        <v>29.028424679033105</v>
      </c>
      <c r="K295" s="144">
        <v>41297.068797330256</v>
      </c>
      <c r="L295" s="236" t="s">
        <v>7585</v>
      </c>
      <c r="M295" s="236" t="s">
        <v>7586</v>
      </c>
      <c r="N295" s="236" t="s">
        <v>7599</v>
      </c>
    </row>
    <row r="296" spans="1:14" x14ac:dyDescent="0.3">
      <c r="A296" s="357">
        <f t="shared" si="10"/>
        <v>286</v>
      </c>
      <c r="B296" s="361" t="s">
        <v>875</v>
      </c>
      <c r="C296" s="357" t="s">
        <v>1554</v>
      </c>
      <c r="D296" s="357" t="s">
        <v>5716</v>
      </c>
      <c r="E296" s="357" t="s">
        <v>1264</v>
      </c>
      <c r="F296" s="357" t="s">
        <v>7598</v>
      </c>
      <c r="G296" s="358">
        <v>8307</v>
      </c>
      <c r="H296" s="358">
        <v>319923.00900000002</v>
      </c>
      <c r="I296" s="358">
        <v>262825.87099999998</v>
      </c>
      <c r="J296" s="377">
        <f t="shared" si="9"/>
        <v>21.724321803921669</v>
      </c>
      <c r="K296" s="358">
        <v>38512.460455037923</v>
      </c>
      <c r="L296" s="378" t="s">
        <v>875</v>
      </c>
      <c r="M296" s="378" t="s">
        <v>875</v>
      </c>
      <c r="N296" s="355" t="s">
        <v>7589</v>
      </c>
    </row>
    <row r="297" spans="1:14" x14ac:dyDescent="0.3">
      <c r="A297">
        <f t="shared" si="10"/>
        <v>287</v>
      </c>
      <c r="B297" s="236">
        <v>200332</v>
      </c>
      <c r="C297" t="s">
        <v>7197</v>
      </c>
      <c r="D297" t="s">
        <v>5766</v>
      </c>
      <c r="E297" t="s">
        <v>41</v>
      </c>
      <c r="F297" t="s">
        <v>7138</v>
      </c>
      <c r="G297" s="144"/>
      <c r="H297" s="144">
        <v>319010.92200000002</v>
      </c>
      <c r="I297" s="144">
        <v>247738.61199999999</v>
      </c>
      <c r="J297" s="342">
        <f t="shared" si="9"/>
        <v>28.769156904778342</v>
      </c>
      <c r="K297" s="144"/>
      <c r="L297" s="236" t="s">
        <v>7590</v>
      </c>
      <c r="M297" s="236" t="s">
        <v>7586</v>
      </c>
      <c r="N297" s="236" t="s">
        <v>7587</v>
      </c>
    </row>
    <row r="298" spans="1:14" x14ac:dyDescent="0.3">
      <c r="A298">
        <f t="shared" si="10"/>
        <v>288</v>
      </c>
      <c r="B298" s="236">
        <v>209056</v>
      </c>
      <c r="C298" t="s">
        <v>1188</v>
      </c>
      <c r="D298" t="s">
        <v>5589</v>
      </c>
      <c r="E298" t="s">
        <v>33</v>
      </c>
      <c r="F298" t="s">
        <v>7126</v>
      </c>
      <c r="G298" s="144">
        <v>3352</v>
      </c>
      <c r="H298" s="144">
        <v>318094.19300000003</v>
      </c>
      <c r="I298" s="144">
        <v>240773.93100000001</v>
      </c>
      <c r="J298" s="342">
        <f t="shared" si="9"/>
        <v>32.11321993160464</v>
      </c>
      <c r="K298" s="144">
        <v>94896.83562052506</v>
      </c>
      <c r="L298" s="236" t="s">
        <v>7585</v>
      </c>
      <c r="M298" s="236" t="s">
        <v>7586</v>
      </c>
      <c r="N298" s="236" t="s">
        <v>7593</v>
      </c>
    </row>
    <row r="299" spans="1:14" x14ac:dyDescent="0.3">
      <c r="A299">
        <f t="shared" si="10"/>
        <v>289</v>
      </c>
      <c r="B299" s="236">
        <v>170532</v>
      </c>
      <c r="C299" t="s">
        <v>1158</v>
      </c>
      <c r="D299" t="s">
        <v>5641</v>
      </c>
      <c r="E299" t="s">
        <v>141</v>
      </c>
      <c r="F299" t="s">
        <v>7126</v>
      </c>
      <c r="G299" s="144">
        <v>1451</v>
      </c>
      <c r="H299" s="144">
        <v>311232.478</v>
      </c>
      <c r="I299" s="144">
        <v>243580.141</v>
      </c>
      <c r="J299" s="342">
        <f t="shared" si="9"/>
        <v>27.774159552687017</v>
      </c>
      <c r="K299" s="144">
        <v>214495.16057891111</v>
      </c>
      <c r="L299" s="236" t="s">
        <v>7585</v>
      </c>
      <c r="M299" s="236" t="s">
        <v>7586</v>
      </c>
      <c r="N299" s="236" t="s">
        <v>7593</v>
      </c>
    </row>
    <row r="300" spans="1:14" x14ac:dyDescent="0.3">
      <c r="A300">
        <f t="shared" si="10"/>
        <v>290</v>
      </c>
      <c r="B300" s="236">
        <v>161253</v>
      </c>
      <c r="C300" t="s">
        <v>1539</v>
      </c>
      <c r="D300" t="s">
        <v>5740</v>
      </c>
      <c r="E300" t="s">
        <v>16</v>
      </c>
      <c r="F300" t="s">
        <v>7138</v>
      </c>
      <c r="G300" s="144"/>
      <c r="H300" s="144">
        <v>310056.19400000002</v>
      </c>
      <c r="I300" s="144">
        <v>228116.87899999999</v>
      </c>
      <c r="J300" s="342">
        <f t="shared" si="9"/>
        <v>35.919882544070767</v>
      </c>
      <c r="K300" s="144"/>
      <c r="L300" s="236" t="s">
        <v>7590</v>
      </c>
      <c r="M300" s="236" t="s">
        <v>7586</v>
      </c>
      <c r="N300" s="236" t="s">
        <v>7587</v>
      </c>
    </row>
    <row r="301" spans="1:14" x14ac:dyDescent="0.3">
      <c r="A301">
        <f t="shared" si="10"/>
        <v>291</v>
      </c>
      <c r="B301" s="236">
        <v>204909</v>
      </c>
      <c r="C301" t="s">
        <v>2134</v>
      </c>
      <c r="D301" t="s">
        <v>5722</v>
      </c>
      <c r="E301" t="s">
        <v>56</v>
      </c>
      <c r="F301" t="s">
        <v>7126</v>
      </c>
      <c r="G301" s="144">
        <v>1421</v>
      </c>
      <c r="H301" s="144">
        <v>307932.45600000001</v>
      </c>
      <c r="I301" s="144">
        <v>236259.742</v>
      </c>
      <c r="J301" s="342">
        <f t="shared" si="9"/>
        <v>30.336405768190506</v>
      </c>
      <c r="K301" s="144">
        <v>216701.23574947219</v>
      </c>
      <c r="L301" s="236" t="s">
        <v>7585</v>
      </c>
      <c r="M301" s="236" t="s">
        <v>7586</v>
      </c>
      <c r="N301" s="236" t="s">
        <v>7593</v>
      </c>
    </row>
    <row r="302" spans="1:14" x14ac:dyDescent="0.3">
      <c r="A302">
        <f t="shared" si="10"/>
        <v>292</v>
      </c>
      <c r="B302" s="236">
        <v>167996</v>
      </c>
      <c r="C302" t="s">
        <v>1421</v>
      </c>
      <c r="D302" t="s">
        <v>5559</v>
      </c>
      <c r="E302" t="s">
        <v>22</v>
      </c>
      <c r="F302" t="s">
        <v>7126</v>
      </c>
      <c r="G302" s="144">
        <v>2455</v>
      </c>
      <c r="H302" s="144">
        <v>307883.07699999999</v>
      </c>
      <c r="I302" s="144">
        <v>218832.717</v>
      </c>
      <c r="J302" s="342">
        <f t="shared" si="9"/>
        <v>40.69334842650607</v>
      </c>
      <c r="K302" s="144">
        <v>125410.62199592667</v>
      </c>
      <c r="L302" s="236" t="s">
        <v>7585</v>
      </c>
      <c r="M302" s="236" t="s">
        <v>7586</v>
      </c>
      <c r="N302" s="236" t="s">
        <v>7593</v>
      </c>
    </row>
    <row r="303" spans="1:14" x14ac:dyDescent="0.3">
      <c r="A303">
        <f t="shared" si="10"/>
        <v>293</v>
      </c>
      <c r="B303" s="236">
        <v>168005</v>
      </c>
      <c r="C303" t="s">
        <v>1922</v>
      </c>
      <c r="D303" t="s">
        <v>5412</v>
      </c>
      <c r="E303" t="s">
        <v>22</v>
      </c>
      <c r="F303" t="s">
        <v>7126</v>
      </c>
      <c r="G303" s="144">
        <v>6286</v>
      </c>
      <c r="H303" s="144">
        <v>305695.38900000002</v>
      </c>
      <c r="I303" s="144">
        <v>246207.46</v>
      </c>
      <c r="J303" s="342">
        <f t="shared" si="9"/>
        <v>24.161708585109498</v>
      </c>
      <c r="K303" s="144">
        <v>48631.146834234809</v>
      </c>
      <c r="L303" s="236" t="s">
        <v>7585</v>
      </c>
      <c r="M303" s="236" t="s">
        <v>7586</v>
      </c>
      <c r="N303" s="236" t="s">
        <v>7599</v>
      </c>
    </row>
    <row r="304" spans="1:14" x14ac:dyDescent="0.3">
      <c r="A304">
        <f t="shared" si="10"/>
        <v>294</v>
      </c>
      <c r="B304" s="236">
        <v>191630</v>
      </c>
      <c r="C304" t="s">
        <v>1900</v>
      </c>
      <c r="D304" t="s">
        <v>5728</v>
      </c>
      <c r="E304" t="s">
        <v>12</v>
      </c>
      <c r="F304" t="s">
        <v>7126</v>
      </c>
      <c r="G304" s="144">
        <v>1822</v>
      </c>
      <c r="H304" s="144">
        <v>304958.83500000002</v>
      </c>
      <c r="I304" s="144">
        <v>224865.649</v>
      </c>
      <c r="J304" s="342">
        <f t="shared" si="9"/>
        <v>35.618239760578113</v>
      </c>
      <c r="K304" s="144">
        <v>167375.86992316137</v>
      </c>
      <c r="L304" s="236" t="s">
        <v>7585</v>
      </c>
      <c r="M304" s="236" t="s">
        <v>7586</v>
      </c>
      <c r="N304" s="236" t="s">
        <v>7593</v>
      </c>
    </row>
    <row r="305" spans="1:14" x14ac:dyDescent="0.3">
      <c r="A305">
        <f t="shared" si="10"/>
        <v>295</v>
      </c>
      <c r="B305" s="236">
        <v>163046</v>
      </c>
      <c r="C305" t="s">
        <v>7493</v>
      </c>
      <c r="D305" t="s">
        <v>5442</v>
      </c>
      <c r="E305" t="s">
        <v>124</v>
      </c>
      <c r="F305" t="s">
        <v>7126</v>
      </c>
      <c r="G305" s="144">
        <v>4529</v>
      </c>
      <c r="H305" s="144">
        <v>302800.39500000002</v>
      </c>
      <c r="I305" s="144">
        <v>239208.66800000001</v>
      </c>
      <c r="J305" s="342">
        <f t="shared" si="9"/>
        <v>26.584206806418909</v>
      </c>
      <c r="K305" s="144">
        <v>66858.113270037531</v>
      </c>
      <c r="L305" s="236" t="s">
        <v>7585</v>
      </c>
      <c r="M305" s="236" t="s">
        <v>7586</v>
      </c>
      <c r="N305" s="236" t="s">
        <v>7599</v>
      </c>
    </row>
    <row r="306" spans="1:14" x14ac:dyDescent="0.3">
      <c r="A306">
        <f t="shared" si="10"/>
        <v>296</v>
      </c>
      <c r="B306" s="236">
        <v>199139</v>
      </c>
      <c r="C306" t="s">
        <v>1560</v>
      </c>
      <c r="D306" t="s">
        <v>5742</v>
      </c>
      <c r="E306" t="s">
        <v>30</v>
      </c>
      <c r="F306" t="s">
        <v>7460</v>
      </c>
      <c r="G306" s="144">
        <v>27580</v>
      </c>
      <c r="H306" s="144">
        <v>299097</v>
      </c>
      <c r="I306" s="144">
        <v>226012.992</v>
      </c>
      <c r="J306" s="342">
        <f t="shared" si="9"/>
        <v>32.336197735039939</v>
      </c>
      <c r="K306" s="144">
        <v>10845</v>
      </c>
      <c r="L306" s="236" t="s">
        <v>7590</v>
      </c>
      <c r="M306" s="236" t="s">
        <v>7586</v>
      </c>
      <c r="N306" s="236" t="s">
        <v>7587</v>
      </c>
    </row>
    <row r="307" spans="1:14" x14ac:dyDescent="0.3">
      <c r="A307">
        <f t="shared" si="10"/>
        <v>297</v>
      </c>
      <c r="B307" s="236">
        <v>170301</v>
      </c>
      <c r="C307" t="s">
        <v>1130</v>
      </c>
      <c r="D307" t="s">
        <v>5731</v>
      </c>
      <c r="E307" t="s">
        <v>141</v>
      </c>
      <c r="F307" t="s">
        <v>7126</v>
      </c>
      <c r="G307" s="144">
        <v>2966</v>
      </c>
      <c r="H307" s="144">
        <v>296007.70799999998</v>
      </c>
      <c r="I307" s="144">
        <v>229197.788</v>
      </c>
      <c r="J307" s="342">
        <f t="shared" si="9"/>
        <v>29.14946107595069</v>
      </c>
      <c r="K307" s="144">
        <v>99800.306136210391</v>
      </c>
      <c r="L307" s="236" t="s">
        <v>7585</v>
      </c>
      <c r="M307" s="236" t="s">
        <v>7586</v>
      </c>
      <c r="N307" s="236" t="s">
        <v>7593</v>
      </c>
    </row>
    <row r="308" spans="1:14" x14ac:dyDescent="0.3">
      <c r="A308">
        <f t="shared" si="10"/>
        <v>298</v>
      </c>
      <c r="B308" s="236">
        <v>227216</v>
      </c>
      <c r="C308" t="s">
        <v>5788</v>
      </c>
      <c r="D308" t="s">
        <v>5789</v>
      </c>
      <c r="E308" t="s">
        <v>35</v>
      </c>
      <c r="F308" t="s">
        <v>7138</v>
      </c>
      <c r="G308" s="144"/>
      <c r="H308" s="144">
        <v>295771.83899999998</v>
      </c>
      <c r="I308" s="144">
        <v>217833.36600000001</v>
      </c>
      <c r="J308" s="342">
        <f t="shared" si="9"/>
        <v>35.778941688850352</v>
      </c>
      <c r="K308" s="144"/>
      <c r="L308" s="236" t="s">
        <v>7590</v>
      </c>
      <c r="M308" s="236" t="s">
        <v>7586</v>
      </c>
      <c r="N308" s="236" t="s">
        <v>7587</v>
      </c>
    </row>
    <row r="309" spans="1:14" x14ac:dyDescent="0.3">
      <c r="A309" s="357">
        <f t="shared" si="10"/>
        <v>299</v>
      </c>
      <c r="B309" s="361" t="s">
        <v>875</v>
      </c>
      <c r="C309" s="357" t="s">
        <v>7195</v>
      </c>
      <c r="D309" s="357" t="s">
        <v>5748</v>
      </c>
      <c r="E309" s="357" t="s">
        <v>924</v>
      </c>
      <c r="F309" s="357" t="s">
        <v>7598</v>
      </c>
      <c r="G309" s="358">
        <v>28848</v>
      </c>
      <c r="H309" s="358">
        <v>291594.84399999998</v>
      </c>
      <c r="I309" s="358">
        <v>230926.62299999999</v>
      </c>
      <c r="J309" s="377">
        <f t="shared" si="9"/>
        <v>26.271644304953089</v>
      </c>
      <c r="K309" s="358">
        <v>10107.974348308375</v>
      </c>
      <c r="L309" s="378" t="s">
        <v>875</v>
      </c>
      <c r="M309" s="378" t="s">
        <v>875</v>
      </c>
      <c r="N309" s="355" t="s">
        <v>7589</v>
      </c>
    </row>
    <row r="310" spans="1:14" x14ac:dyDescent="0.3">
      <c r="A310">
        <f t="shared" si="10"/>
        <v>300</v>
      </c>
      <c r="B310" s="236">
        <v>203368</v>
      </c>
      <c r="C310" t="s">
        <v>1153</v>
      </c>
      <c r="D310" t="s">
        <v>5734</v>
      </c>
      <c r="E310" t="s">
        <v>56</v>
      </c>
      <c r="F310" t="s">
        <v>7126</v>
      </c>
      <c r="G310" s="144">
        <v>3199</v>
      </c>
      <c r="H310" s="144">
        <v>289408.51500000001</v>
      </c>
      <c r="I310" s="144">
        <v>228659.69699999999</v>
      </c>
      <c r="J310" s="342">
        <f t="shared" si="9"/>
        <v>26.567348245895751</v>
      </c>
      <c r="K310" s="144">
        <v>90468.432322600813</v>
      </c>
      <c r="L310" s="236" t="s">
        <v>7585</v>
      </c>
      <c r="M310" s="236" t="s">
        <v>7586</v>
      </c>
      <c r="N310" s="236" t="s">
        <v>7599</v>
      </c>
    </row>
    <row r="311" spans="1:14" x14ac:dyDescent="0.3">
      <c r="A311">
        <f t="shared" si="10"/>
        <v>301</v>
      </c>
      <c r="B311" s="236">
        <v>210669</v>
      </c>
      <c r="C311" t="s">
        <v>871</v>
      </c>
      <c r="D311" t="s">
        <v>5737</v>
      </c>
      <c r="E311" t="s">
        <v>8</v>
      </c>
      <c r="F311" t="s">
        <v>7126</v>
      </c>
      <c r="G311" s="144">
        <v>1622</v>
      </c>
      <c r="H311" s="144">
        <v>289066.73599999998</v>
      </c>
      <c r="I311" s="144">
        <v>233661.481</v>
      </c>
      <c r="J311" s="342">
        <f t="shared" si="9"/>
        <v>23.711762316528318</v>
      </c>
      <c r="K311" s="144">
        <v>178216.23674475955</v>
      </c>
      <c r="L311" s="236" t="s">
        <v>7585</v>
      </c>
      <c r="M311" s="236" t="s">
        <v>7586</v>
      </c>
      <c r="N311" s="236" t="s">
        <v>7593</v>
      </c>
    </row>
    <row r="312" spans="1:14" x14ac:dyDescent="0.3">
      <c r="A312">
        <f t="shared" si="10"/>
        <v>302</v>
      </c>
      <c r="B312" s="236">
        <v>194578</v>
      </c>
      <c r="C312" t="s">
        <v>1334</v>
      </c>
      <c r="D312" t="s">
        <v>5772</v>
      </c>
      <c r="E312" t="s">
        <v>12</v>
      </c>
      <c r="F312" t="s">
        <v>7126</v>
      </c>
      <c r="G312" s="144">
        <v>3988</v>
      </c>
      <c r="H312" s="144">
        <v>288512.59899999999</v>
      </c>
      <c r="I312" s="144">
        <v>224469.41899999999</v>
      </c>
      <c r="J312" s="342">
        <f t="shared" si="9"/>
        <v>28.530915384959403</v>
      </c>
      <c r="K312" s="144">
        <v>72345.185305917752</v>
      </c>
      <c r="L312" s="236" t="s">
        <v>7585</v>
      </c>
      <c r="M312" s="236" t="s">
        <v>7586</v>
      </c>
      <c r="N312" s="236" t="s">
        <v>7597</v>
      </c>
    </row>
    <row r="313" spans="1:14" x14ac:dyDescent="0.3">
      <c r="A313">
        <f t="shared" si="10"/>
        <v>303</v>
      </c>
      <c r="B313" s="236">
        <v>198464</v>
      </c>
      <c r="C313" t="s">
        <v>1044</v>
      </c>
      <c r="D313" t="s">
        <v>5586</v>
      </c>
      <c r="E313" t="s">
        <v>30</v>
      </c>
      <c r="F313" t="s">
        <v>7460</v>
      </c>
      <c r="G313" s="144">
        <v>23911</v>
      </c>
      <c r="H313" s="144">
        <v>287873.33399999997</v>
      </c>
      <c r="I313" s="144">
        <v>211970.842</v>
      </c>
      <c r="J313" s="342">
        <f t="shared" si="9"/>
        <v>35.807987213637603</v>
      </c>
      <c r="K313" s="144">
        <v>12039.368240558739</v>
      </c>
      <c r="L313" s="236" t="s">
        <v>7590</v>
      </c>
      <c r="M313" s="236" t="s">
        <v>7586</v>
      </c>
      <c r="N313" s="236" t="s">
        <v>7587</v>
      </c>
    </row>
    <row r="314" spans="1:14" x14ac:dyDescent="0.3">
      <c r="A314">
        <f t="shared" si="10"/>
        <v>304</v>
      </c>
      <c r="B314" s="236">
        <v>164216</v>
      </c>
      <c r="C314" t="s">
        <v>1630</v>
      </c>
      <c r="D314" t="s">
        <v>5729</v>
      </c>
      <c r="E314" t="s">
        <v>124</v>
      </c>
      <c r="F314" t="s">
        <v>7126</v>
      </c>
      <c r="G314" s="144">
        <v>1005</v>
      </c>
      <c r="H314" s="144">
        <v>287626.67800000001</v>
      </c>
      <c r="I314" s="144">
        <v>218534.06899999999</v>
      </c>
      <c r="J314" s="342">
        <f t="shared" si="9"/>
        <v>31.616401651314163</v>
      </c>
      <c r="K314" s="144">
        <v>286195.69950248755</v>
      </c>
      <c r="L314" s="236" t="s">
        <v>7585</v>
      </c>
      <c r="M314" s="236" t="s">
        <v>7586</v>
      </c>
      <c r="N314" s="236" t="s">
        <v>7593</v>
      </c>
    </row>
    <row r="315" spans="1:14" x14ac:dyDescent="0.3">
      <c r="A315">
        <f t="shared" si="10"/>
        <v>305</v>
      </c>
      <c r="B315" s="236">
        <v>110422</v>
      </c>
      <c r="C315" t="s">
        <v>2221</v>
      </c>
      <c r="D315" t="s">
        <v>5732</v>
      </c>
      <c r="E315" t="s">
        <v>39</v>
      </c>
      <c r="F315" t="s">
        <v>7460</v>
      </c>
      <c r="G315" s="144">
        <v>21729</v>
      </c>
      <c r="H315" s="144">
        <v>287263.40000000002</v>
      </c>
      <c r="I315" s="144">
        <v>226105.39300000001</v>
      </c>
      <c r="J315" s="342">
        <f t="shared" si="9"/>
        <v>27.04845125034236</v>
      </c>
      <c r="K315" s="144">
        <v>13220.277049104883</v>
      </c>
      <c r="L315" s="236" t="s">
        <v>7590</v>
      </c>
      <c r="M315" s="236" t="s">
        <v>7586</v>
      </c>
      <c r="N315" s="236" t="s">
        <v>7599</v>
      </c>
    </row>
    <row r="316" spans="1:14" x14ac:dyDescent="0.3">
      <c r="A316">
        <f t="shared" si="10"/>
        <v>306</v>
      </c>
      <c r="B316" s="236">
        <v>243133</v>
      </c>
      <c r="C316" t="s">
        <v>1584</v>
      </c>
      <c r="D316" t="s">
        <v>7496</v>
      </c>
      <c r="E316" t="s">
        <v>8</v>
      </c>
      <c r="F316" t="s">
        <v>7126</v>
      </c>
      <c r="G316" s="144">
        <v>4326</v>
      </c>
      <c r="H316" s="144">
        <v>287203.68800000002</v>
      </c>
      <c r="I316" s="144">
        <v>224256.22500000001</v>
      </c>
      <c r="J316" s="342">
        <f t="shared" si="9"/>
        <v>28.069438429189653</v>
      </c>
      <c r="K316" s="144">
        <v>66390.126675913081</v>
      </c>
      <c r="L316" s="236" t="s">
        <v>7590</v>
      </c>
      <c r="M316" s="236" t="s">
        <v>7586</v>
      </c>
      <c r="N316" s="236" t="s">
        <v>7593</v>
      </c>
    </row>
    <row r="317" spans="1:14" x14ac:dyDescent="0.3">
      <c r="A317">
        <f t="shared" si="10"/>
        <v>307</v>
      </c>
      <c r="B317" s="236">
        <v>133669</v>
      </c>
      <c r="C317" t="s">
        <v>1068</v>
      </c>
      <c r="D317" t="s">
        <v>5724</v>
      </c>
      <c r="E317" t="s">
        <v>63</v>
      </c>
      <c r="F317" t="s">
        <v>7138</v>
      </c>
      <c r="G317" s="144"/>
      <c r="H317" s="144">
        <v>285475.353</v>
      </c>
      <c r="I317" s="144">
        <v>240694.16699999999</v>
      </c>
      <c r="J317" s="342">
        <f t="shared" si="9"/>
        <v>18.605015052151231</v>
      </c>
      <c r="K317" s="144"/>
      <c r="L317" s="236" t="s">
        <v>7590</v>
      </c>
      <c r="M317" s="236" t="s">
        <v>7586</v>
      </c>
      <c r="N317" s="236" t="s">
        <v>7587</v>
      </c>
    </row>
    <row r="318" spans="1:14" x14ac:dyDescent="0.3">
      <c r="A318">
        <f t="shared" si="10"/>
        <v>308</v>
      </c>
      <c r="B318" s="236">
        <v>220862</v>
      </c>
      <c r="C318" t="s">
        <v>1473</v>
      </c>
      <c r="D318" t="s">
        <v>5658</v>
      </c>
      <c r="E318" t="s">
        <v>28</v>
      </c>
      <c r="F318" t="s">
        <v>7592</v>
      </c>
      <c r="G318" s="144">
        <v>17052</v>
      </c>
      <c r="H318" s="144">
        <v>283977.83600000001</v>
      </c>
      <c r="I318" s="144">
        <v>220771.45499999999</v>
      </c>
      <c r="J318" s="342">
        <f t="shared" si="9"/>
        <v>28.629779606244849</v>
      </c>
      <c r="K318" s="144">
        <v>16653.638048322777</v>
      </c>
      <c r="L318" s="236" t="s">
        <v>7590</v>
      </c>
      <c r="M318" s="236" t="s">
        <v>7586</v>
      </c>
      <c r="N318" s="236" t="s">
        <v>7587</v>
      </c>
    </row>
    <row r="319" spans="1:14" x14ac:dyDescent="0.3">
      <c r="A319">
        <f t="shared" si="10"/>
        <v>309</v>
      </c>
      <c r="B319" s="236">
        <v>139348</v>
      </c>
      <c r="C319" t="s">
        <v>1006</v>
      </c>
      <c r="D319" t="s">
        <v>5717</v>
      </c>
      <c r="E319" t="s">
        <v>116</v>
      </c>
      <c r="F319" t="s">
        <v>7126</v>
      </c>
      <c r="G319" s="144">
        <v>225</v>
      </c>
      <c r="H319" s="144">
        <v>283181.196</v>
      </c>
      <c r="I319" s="144">
        <v>222197.44399999999</v>
      </c>
      <c r="J319" s="342">
        <f t="shared" si="9"/>
        <v>27.44574865586663</v>
      </c>
      <c r="K319" s="144">
        <v>1258583.0933333333</v>
      </c>
      <c r="L319" s="236" t="s">
        <v>7585</v>
      </c>
      <c r="M319" s="236" t="s">
        <v>7586</v>
      </c>
      <c r="N319" s="236" t="s">
        <v>7597</v>
      </c>
    </row>
    <row r="320" spans="1:14" x14ac:dyDescent="0.3">
      <c r="A320">
        <f t="shared" si="10"/>
        <v>310</v>
      </c>
      <c r="B320" s="236">
        <v>173647</v>
      </c>
      <c r="C320" t="s">
        <v>1920</v>
      </c>
      <c r="D320" t="s">
        <v>5776</v>
      </c>
      <c r="E320" t="s">
        <v>37</v>
      </c>
      <c r="F320" t="s">
        <v>7126</v>
      </c>
      <c r="G320" s="144">
        <v>2232</v>
      </c>
      <c r="H320" s="144">
        <v>281648.77600000001</v>
      </c>
      <c r="I320" s="144">
        <v>205364.52499999999</v>
      </c>
      <c r="J320" s="342">
        <f t="shared" si="9"/>
        <v>37.145778220459455</v>
      </c>
      <c r="K320" s="144">
        <v>126186.72759856631</v>
      </c>
      <c r="L320" s="236" t="s">
        <v>7585</v>
      </c>
      <c r="M320" s="236" t="s">
        <v>7586</v>
      </c>
      <c r="N320" s="236" t="s">
        <v>7593</v>
      </c>
    </row>
    <row r="321" spans="1:14" x14ac:dyDescent="0.3">
      <c r="A321">
        <f t="shared" si="10"/>
        <v>311</v>
      </c>
      <c r="B321" s="236">
        <v>150163</v>
      </c>
      <c r="C321" t="s">
        <v>933</v>
      </c>
      <c r="D321" t="s">
        <v>5735</v>
      </c>
      <c r="E321" t="s">
        <v>90</v>
      </c>
      <c r="F321" t="s">
        <v>7126</v>
      </c>
      <c r="G321" s="144">
        <v>5256</v>
      </c>
      <c r="H321" s="144">
        <v>281443.701</v>
      </c>
      <c r="I321" s="144">
        <v>211952.60399999999</v>
      </c>
      <c r="J321" s="342">
        <f t="shared" si="9"/>
        <v>32.786149209093942</v>
      </c>
      <c r="K321" s="144">
        <v>53547.127283105023</v>
      </c>
      <c r="L321" s="236" t="s">
        <v>7585</v>
      </c>
      <c r="M321" s="236" t="s">
        <v>7586</v>
      </c>
      <c r="N321" s="236" t="s">
        <v>7599</v>
      </c>
    </row>
    <row r="322" spans="1:14" x14ac:dyDescent="0.3">
      <c r="A322" s="357">
        <f t="shared" si="10"/>
        <v>312</v>
      </c>
      <c r="B322" s="361" t="s">
        <v>875</v>
      </c>
      <c r="C322" s="357" t="s">
        <v>7198</v>
      </c>
      <c r="D322" s="357" t="s">
        <v>5748</v>
      </c>
      <c r="E322" s="357" t="s">
        <v>924</v>
      </c>
      <c r="F322" s="357" t="s">
        <v>7598</v>
      </c>
      <c r="G322" s="358">
        <v>44693</v>
      </c>
      <c r="H322" s="358">
        <v>279818.58299999998</v>
      </c>
      <c r="I322" s="358">
        <v>224842.83499999999</v>
      </c>
      <c r="J322" s="377">
        <f t="shared" si="9"/>
        <v>24.450744894761709</v>
      </c>
      <c r="K322" s="358">
        <v>6260.904011813931</v>
      </c>
      <c r="L322" s="378" t="s">
        <v>875</v>
      </c>
      <c r="M322" s="378" t="s">
        <v>875</v>
      </c>
      <c r="N322" s="355" t="s">
        <v>7589</v>
      </c>
    </row>
    <row r="323" spans="1:14" x14ac:dyDescent="0.3">
      <c r="A323">
        <f t="shared" si="10"/>
        <v>313</v>
      </c>
      <c r="B323" s="236">
        <v>153269</v>
      </c>
      <c r="C323" t="s">
        <v>1037</v>
      </c>
      <c r="D323" t="s">
        <v>5730</v>
      </c>
      <c r="E323" t="s">
        <v>26</v>
      </c>
      <c r="F323" t="s">
        <v>7126</v>
      </c>
      <c r="G323" s="144">
        <v>4021</v>
      </c>
      <c r="H323" s="144">
        <v>279782.245</v>
      </c>
      <c r="I323" s="144">
        <v>219800.16800000001</v>
      </c>
      <c r="J323" s="342">
        <f t="shared" si="9"/>
        <v>27.289368131875126</v>
      </c>
      <c r="K323" s="144">
        <v>69580.264859487696</v>
      </c>
      <c r="L323" s="236" t="s">
        <v>7585</v>
      </c>
      <c r="M323" s="236" t="s">
        <v>7586</v>
      </c>
      <c r="N323" s="236" t="s">
        <v>7587</v>
      </c>
    </row>
    <row r="324" spans="1:14" x14ac:dyDescent="0.3">
      <c r="A324">
        <f t="shared" si="10"/>
        <v>314</v>
      </c>
      <c r="B324" s="236">
        <v>140553</v>
      </c>
      <c r="C324" t="s">
        <v>2245</v>
      </c>
      <c r="D324" t="s">
        <v>5431</v>
      </c>
      <c r="E324" t="s">
        <v>116</v>
      </c>
      <c r="F324" t="s">
        <v>7126</v>
      </c>
      <c r="G324" s="144">
        <v>2152</v>
      </c>
      <c r="H324" s="144">
        <v>278073.23700000002</v>
      </c>
      <c r="I324" s="144">
        <v>157080.77299999999</v>
      </c>
      <c r="J324" s="342">
        <f t="shared" si="9"/>
        <v>77.025635721820677</v>
      </c>
      <c r="K324" s="144">
        <v>129216.18819702603</v>
      </c>
      <c r="L324" s="236" t="s">
        <v>7585</v>
      </c>
      <c r="M324" s="236" t="s">
        <v>7603</v>
      </c>
      <c r="N324" s="236" t="s">
        <v>7593</v>
      </c>
    </row>
    <row r="325" spans="1:14" x14ac:dyDescent="0.3">
      <c r="A325">
        <f t="shared" si="10"/>
        <v>315</v>
      </c>
      <c r="B325" s="236">
        <v>174792</v>
      </c>
      <c r="C325" t="s">
        <v>6341</v>
      </c>
      <c r="D325" t="s">
        <v>5763</v>
      </c>
      <c r="E325" t="s">
        <v>37</v>
      </c>
      <c r="F325" t="s">
        <v>7126</v>
      </c>
      <c r="G325" s="144">
        <v>1621</v>
      </c>
      <c r="H325" s="144">
        <v>277868.86099999998</v>
      </c>
      <c r="I325" s="144">
        <v>205997.33199999999</v>
      </c>
      <c r="J325" s="342">
        <f t="shared" si="9"/>
        <v>34.889543617972677</v>
      </c>
      <c r="K325" s="144">
        <v>171418.17458359039</v>
      </c>
      <c r="L325" s="236" t="s">
        <v>7585</v>
      </c>
      <c r="M325" s="236" t="s">
        <v>7586</v>
      </c>
      <c r="N325" s="236" t="s">
        <v>7593</v>
      </c>
    </row>
    <row r="326" spans="1:14" x14ac:dyDescent="0.3">
      <c r="A326">
        <f t="shared" si="10"/>
        <v>316</v>
      </c>
      <c r="B326" s="236">
        <v>133951</v>
      </c>
      <c r="C326" t="s">
        <v>5749</v>
      </c>
      <c r="D326" t="s">
        <v>5624</v>
      </c>
      <c r="E326" t="s">
        <v>63</v>
      </c>
      <c r="F326" t="s">
        <v>7138</v>
      </c>
      <c r="G326" s="144">
        <v>42817</v>
      </c>
      <c r="H326" s="144">
        <v>276410.04399999999</v>
      </c>
      <c r="I326" s="144">
        <v>218684.25099999999</v>
      </c>
      <c r="J326" s="342">
        <f t="shared" si="9"/>
        <v>26.396867966500253</v>
      </c>
      <c r="K326" s="144">
        <v>6456</v>
      </c>
      <c r="L326" s="236" t="s">
        <v>7590</v>
      </c>
      <c r="M326" s="236" t="s">
        <v>7586</v>
      </c>
      <c r="N326" s="236" t="s">
        <v>7587</v>
      </c>
    </row>
    <row r="327" spans="1:14" x14ac:dyDescent="0.3">
      <c r="A327">
        <f t="shared" si="10"/>
        <v>317</v>
      </c>
      <c r="B327" s="236">
        <v>186867</v>
      </c>
      <c r="C327" t="s">
        <v>1420</v>
      </c>
      <c r="D327" t="s">
        <v>5773</v>
      </c>
      <c r="E327" t="s">
        <v>279</v>
      </c>
      <c r="F327" t="s">
        <v>7126</v>
      </c>
      <c r="G327" s="144">
        <v>7330</v>
      </c>
      <c r="H327" s="144">
        <v>272886.67599999998</v>
      </c>
      <c r="I327" s="144">
        <v>225009.21299999999</v>
      </c>
      <c r="J327" s="342">
        <f t="shared" si="9"/>
        <v>21.278001181222738</v>
      </c>
      <c r="K327" s="144">
        <v>37228.741609822646</v>
      </c>
      <c r="L327" s="236" t="s">
        <v>7585</v>
      </c>
      <c r="M327" s="236" t="s">
        <v>7586</v>
      </c>
      <c r="N327" s="236" t="s">
        <v>7587</v>
      </c>
    </row>
    <row r="328" spans="1:14" x14ac:dyDescent="0.3">
      <c r="A328">
        <f t="shared" si="10"/>
        <v>318</v>
      </c>
      <c r="B328" s="236">
        <v>180489</v>
      </c>
      <c r="C328" t="s">
        <v>1474</v>
      </c>
      <c r="D328" t="s">
        <v>5759</v>
      </c>
      <c r="E328" t="s">
        <v>190</v>
      </c>
      <c r="F328" t="s">
        <v>7138</v>
      </c>
      <c r="G328" s="144"/>
      <c r="H328" s="144">
        <v>268590.34100000001</v>
      </c>
      <c r="I328" s="144">
        <v>207132.55300000001</v>
      </c>
      <c r="J328" s="342">
        <f t="shared" si="9"/>
        <v>29.670752911542593</v>
      </c>
      <c r="K328" s="144"/>
      <c r="L328" s="236" t="s">
        <v>7590</v>
      </c>
      <c r="M328" s="236" t="s">
        <v>7586</v>
      </c>
      <c r="N328" s="236" t="s">
        <v>7587</v>
      </c>
    </row>
    <row r="329" spans="1:14" x14ac:dyDescent="0.3">
      <c r="A329">
        <f t="shared" si="10"/>
        <v>319</v>
      </c>
      <c r="B329" s="236">
        <v>151801</v>
      </c>
      <c r="C329" t="s">
        <v>1143</v>
      </c>
      <c r="D329" t="s">
        <v>5781</v>
      </c>
      <c r="E329" t="s">
        <v>90</v>
      </c>
      <c r="F329" t="s">
        <v>7126</v>
      </c>
      <c r="G329" s="144">
        <v>12305</v>
      </c>
      <c r="H329" s="144">
        <v>268508.114</v>
      </c>
      <c r="I329" s="144">
        <v>201367.94899999999</v>
      </c>
      <c r="J329" s="342">
        <f t="shared" si="9"/>
        <v>33.342031506712125</v>
      </c>
      <c r="K329" s="144">
        <v>21821.057618854124</v>
      </c>
      <c r="L329" s="236" t="s">
        <v>7585</v>
      </c>
      <c r="M329" s="236" t="s">
        <v>7586</v>
      </c>
      <c r="N329" s="236" t="s">
        <v>7599</v>
      </c>
    </row>
    <row r="330" spans="1:14" x14ac:dyDescent="0.3">
      <c r="A330">
        <f t="shared" si="10"/>
        <v>320</v>
      </c>
      <c r="B330" s="236">
        <v>168281</v>
      </c>
      <c r="C330" t="s">
        <v>1654</v>
      </c>
      <c r="D330" t="s">
        <v>5736</v>
      </c>
      <c r="E330" t="s">
        <v>22</v>
      </c>
      <c r="F330" t="s">
        <v>7126</v>
      </c>
      <c r="G330" s="144">
        <v>1662</v>
      </c>
      <c r="H330" s="144">
        <v>266877.70699999999</v>
      </c>
      <c r="I330" s="144">
        <v>210646.508</v>
      </c>
      <c r="J330" s="342">
        <f t="shared" si="9"/>
        <v>26.69457924268082</v>
      </c>
      <c r="K330" s="144">
        <v>160576.2376654633</v>
      </c>
      <c r="L330" s="236" t="s">
        <v>7585</v>
      </c>
      <c r="M330" s="236" t="s">
        <v>7586</v>
      </c>
      <c r="N330" s="236" t="s">
        <v>7593</v>
      </c>
    </row>
    <row r="331" spans="1:14" x14ac:dyDescent="0.3">
      <c r="A331">
        <f t="shared" si="10"/>
        <v>321</v>
      </c>
      <c r="B331" s="236">
        <v>145646</v>
      </c>
      <c r="C331" t="s">
        <v>1138</v>
      </c>
      <c r="D331" t="s">
        <v>5459</v>
      </c>
      <c r="E331" t="s">
        <v>19</v>
      </c>
      <c r="F331" t="s">
        <v>7126</v>
      </c>
      <c r="G331" s="144">
        <v>1627</v>
      </c>
      <c r="H331" s="144">
        <v>260531.965</v>
      </c>
      <c r="I331" s="144">
        <v>198954.307</v>
      </c>
      <c r="J331" s="342">
        <f t="shared" si="9"/>
        <v>30.950653408071226</v>
      </c>
      <c r="K331" s="144">
        <v>160130.27965580823</v>
      </c>
      <c r="L331" s="236" t="s">
        <v>7585</v>
      </c>
      <c r="M331" s="236" t="s">
        <v>7586</v>
      </c>
      <c r="N331" s="236" t="s">
        <v>7593</v>
      </c>
    </row>
    <row r="332" spans="1:14" x14ac:dyDescent="0.3">
      <c r="A332">
        <f t="shared" si="10"/>
        <v>322</v>
      </c>
      <c r="B332" s="236">
        <v>165662</v>
      </c>
      <c r="C332" t="s">
        <v>7608</v>
      </c>
      <c r="D332" t="s">
        <v>5412</v>
      </c>
      <c r="E332" t="s">
        <v>22</v>
      </c>
      <c r="F332" t="s">
        <v>7126</v>
      </c>
      <c r="G332" s="144">
        <v>4927</v>
      </c>
      <c r="H332" s="144">
        <v>259626</v>
      </c>
      <c r="I332" s="144">
        <v>183296</v>
      </c>
      <c r="J332" s="342">
        <f t="shared" ref="J332:J395" si="11">((H332-I332)/I332)*100</f>
        <v>41.643025488826815</v>
      </c>
      <c r="K332" s="144">
        <v>52694.540288207834</v>
      </c>
      <c r="L332" s="236" t="s">
        <v>7585</v>
      </c>
      <c r="M332" s="236" t="s">
        <v>7586</v>
      </c>
      <c r="N332" s="236" t="s">
        <v>7599</v>
      </c>
    </row>
    <row r="333" spans="1:14" x14ac:dyDescent="0.3">
      <c r="A333">
        <f t="shared" si="10"/>
        <v>323</v>
      </c>
      <c r="B333" s="236">
        <v>162654</v>
      </c>
      <c r="C333" t="s">
        <v>1096</v>
      </c>
      <c r="D333" t="s">
        <v>5442</v>
      </c>
      <c r="E333" t="s">
        <v>124</v>
      </c>
      <c r="F333" t="s">
        <v>7126</v>
      </c>
      <c r="G333" s="144">
        <v>1547</v>
      </c>
      <c r="H333" s="144">
        <v>259341</v>
      </c>
      <c r="I333" s="144">
        <v>191378</v>
      </c>
      <c r="J333" s="342">
        <f t="shared" si="11"/>
        <v>35.512441346445257</v>
      </c>
      <c r="K333" s="144">
        <v>167641.24111182935</v>
      </c>
      <c r="L333" s="236" t="s">
        <v>7585</v>
      </c>
      <c r="M333" s="236" t="s">
        <v>7586</v>
      </c>
      <c r="N333" s="236" t="s">
        <v>7593</v>
      </c>
    </row>
    <row r="334" spans="1:14" x14ac:dyDescent="0.3">
      <c r="A334">
        <f t="shared" si="10"/>
        <v>324</v>
      </c>
      <c r="B334" s="236">
        <v>206622</v>
      </c>
      <c r="C334" t="s">
        <v>1671</v>
      </c>
      <c r="D334" t="s">
        <v>5500</v>
      </c>
      <c r="E334" t="s">
        <v>56</v>
      </c>
      <c r="F334" t="s">
        <v>7126</v>
      </c>
      <c r="G334" s="144">
        <v>6585</v>
      </c>
      <c r="H334" s="144">
        <v>259332</v>
      </c>
      <c r="I334" s="144">
        <v>198613</v>
      </c>
      <c r="J334" s="342">
        <f t="shared" si="11"/>
        <v>30.571513445746252</v>
      </c>
      <c r="K334" s="144">
        <v>39382.232346241457</v>
      </c>
      <c r="L334" s="236" t="s">
        <v>7585</v>
      </c>
      <c r="M334" s="236" t="s">
        <v>7586</v>
      </c>
      <c r="N334" s="236" t="s">
        <v>7599</v>
      </c>
    </row>
    <row r="335" spans="1:14" x14ac:dyDescent="0.3">
      <c r="A335">
        <f t="shared" si="10"/>
        <v>325</v>
      </c>
      <c r="B335" s="236">
        <v>121691</v>
      </c>
      <c r="C335" t="s">
        <v>1576</v>
      </c>
      <c r="D335" t="s">
        <v>5780</v>
      </c>
      <c r="E335" t="s">
        <v>39</v>
      </c>
      <c r="F335" t="s">
        <v>7126</v>
      </c>
      <c r="G335" s="144">
        <v>4303</v>
      </c>
      <c r="H335" s="144">
        <v>259218.53700000001</v>
      </c>
      <c r="I335" s="144">
        <v>212459.592</v>
      </c>
      <c r="J335" s="342">
        <f t="shared" si="11"/>
        <v>22.008394424479551</v>
      </c>
      <c r="K335" s="144">
        <v>60241.35184754822</v>
      </c>
      <c r="L335" s="236" t="s">
        <v>7585</v>
      </c>
      <c r="M335" s="236" t="s">
        <v>7586</v>
      </c>
      <c r="N335" s="236" t="s">
        <v>7599</v>
      </c>
    </row>
    <row r="336" spans="1:14" x14ac:dyDescent="0.3">
      <c r="A336">
        <f t="shared" si="10"/>
        <v>326</v>
      </c>
      <c r="B336" s="236">
        <v>135717</v>
      </c>
      <c r="C336" t="s">
        <v>1240</v>
      </c>
      <c r="D336" t="s">
        <v>5624</v>
      </c>
      <c r="E336" t="s">
        <v>63</v>
      </c>
      <c r="F336" t="s">
        <v>7460</v>
      </c>
      <c r="G336" s="144">
        <v>28808</v>
      </c>
      <c r="H336" s="144">
        <v>258620.549</v>
      </c>
      <c r="I336" s="144">
        <v>207916.57</v>
      </c>
      <c r="J336" s="342">
        <f t="shared" si="11"/>
        <v>24.386694624675652</v>
      </c>
      <c r="K336" s="144">
        <v>8977.386455151347</v>
      </c>
      <c r="L336" s="236" t="s">
        <v>7590</v>
      </c>
      <c r="M336" s="236" t="s">
        <v>7586</v>
      </c>
      <c r="N336" s="236" t="s">
        <v>7593</v>
      </c>
    </row>
    <row r="337" spans="1:14" x14ac:dyDescent="0.3">
      <c r="A337">
        <f t="shared" si="10"/>
        <v>327</v>
      </c>
      <c r="B337" s="236">
        <v>152318</v>
      </c>
      <c r="C337" t="s">
        <v>1359</v>
      </c>
      <c r="D337" t="s">
        <v>5746</v>
      </c>
      <c r="E337" t="s">
        <v>90</v>
      </c>
      <c r="F337" t="s">
        <v>7126</v>
      </c>
      <c r="G337" s="144">
        <v>2117</v>
      </c>
      <c r="H337" s="144">
        <v>252483.00599999999</v>
      </c>
      <c r="I337" s="144">
        <v>209759.06899999999</v>
      </c>
      <c r="J337" s="342">
        <f t="shared" si="11"/>
        <v>20.368100031946657</v>
      </c>
      <c r="K337" s="144">
        <v>119264.52810581011</v>
      </c>
      <c r="L337" s="236" t="s">
        <v>7585</v>
      </c>
      <c r="M337" s="236" t="s">
        <v>7586</v>
      </c>
      <c r="N337" s="236" t="s">
        <v>7597</v>
      </c>
    </row>
    <row r="338" spans="1:14" x14ac:dyDescent="0.3">
      <c r="A338">
        <f t="shared" si="10"/>
        <v>328</v>
      </c>
      <c r="B338" s="236">
        <v>228149</v>
      </c>
      <c r="C338" t="s">
        <v>7205</v>
      </c>
      <c r="D338" t="s">
        <v>5514</v>
      </c>
      <c r="E338" t="s">
        <v>35</v>
      </c>
      <c r="F338" t="s">
        <v>7126</v>
      </c>
      <c r="G338" s="144">
        <v>2935</v>
      </c>
      <c r="H338" s="144">
        <v>251418.18900000001</v>
      </c>
      <c r="I338" s="144">
        <v>200145.02600000001</v>
      </c>
      <c r="J338" s="342">
        <f t="shared" si="11"/>
        <v>25.618005115950272</v>
      </c>
      <c r="K338" s="144">
        <v>85662.074616695056</v>
      </c>
      <c r="L338" s="236" t="s">
        <v>7585</v>
      </c>
      <c r="M338" s="236" t="s">
        <v>7586</v>
      </c>
      <c r="N338" s="236" t="s">
        <v>7599</v>
      </c>
    </row>
    <row r="339" spans="1:14" x14ac:dyDescent="0.3">
      <c r="A339">
        <f t="shared" si="10"/>
        <v>329</v>
      </c>
      <c r="B339" s="236">
        <v>194310</v>
      </c>
      <c r="C339" t="s">
        <v>1316</v>
      </c>
      <c r="D339" t="s">
        <v>5423</v>
      </c>
      <c r="E339" t="s">
        <v>12</v>
      </c>
      <c r="F339" t="s">
        <v>7126</v>
      </c>
      <c r="G339" s="144">
        <v>10855</v>
      </c>
      <c r="H339" s="144">
        <v>250615.147</v>
      </c>
      <c r="I339" s="144">
        <v>193827.052</v>
      </c>
      <c r="J339" s="342">
        <f t="shared" si="11"/>
        <v>29.298332928264319</v>
      </c>
      <c r="K339" s="144">
        <v>23087.530815292492</v>
      </c>
      <c r="L339" s="236" t="s">
        <v>7585</v>
      </c>
      <c r="M339" s="236" t="s">
        <v>7586</v>
      </c>
      <c r="N339" s="236" t="s">
        <v>7587</v>
      </c>
    </row>
    <row r="340" spans="1:14" x14ac:dyDescent="0.3">
      <c r="A340">
        <f t="shared" si="10"/>
        <v>330</v>
      </c>
      <c r="B340" s="236">
        <v>138600</v>
      </c>
      <c r="C340" t="s">
        <v>866</v>
      </c>
      <c r="D340" t="s">
        <v>5717</v>
      </c>
      <c r="E340" t="s">
        <v>116</v>
      </c>
      <c r="F340" t="s">
        <v>7126</v>
      </c>
      <c r="G340" s="144">
        <v>1080</v>
      </c>
      <c r="H340" s="144">
        <v>247192.299</v>
      </c>
      <c r="I340" s="144">
        <v>204799.429</v>
      </c>
      <c r="J340" s="342">
        <f t="shared" si="11"/>
        <v>20.699701267233511</v>
      </c>
      <c r="K340" s="144">
        <v>228881.75833333333</v>
      </c>
      <c r="L340" s="236" t="s">
        <v>7585</v>
      </c>
      <c r="M340" s="236" t="s">
        <v>7586</v>
      </c>
      <c r="N340" s="236" t="s">
        <v>7593</v>
      </c>
    </row>
    <row r="341" spans="1:14" x14ac:dyDescent="0.3">
      <c r="A341">
        <f t="shared" si="10"/>
        <v>331</v>
      </c>
      <c r="B341" s="236">
        <v>169248</v>
      </c>
      <c r="C341" t="s">
        <v>970</v>
      </c>
      <c r="D341" t="s">
        <v>7207</v>
      </c>
      <c r="E341" t="s">
        <v>141</v>
      </c>
      <c r="F341" t="s">
        <v>7460</v>
      </c>
      <c r="G341" s="144">
        <v>20323</v>
      </c>
      <c r="H341" s="144">
        <v>246144.98</v>
      </c>
      <c r="I341" s="144">
        <v>187796.51</v>
      </c>
      <c r="J341" s="342">
        <f t="shared" si="11"/>
        <v>31.070050236822823</v>
      </c>
      <c r="K341" s="144">
        <v>12111.645918417556</v>
      </c>
      <c r="L341" s="236" t="s">
        <v>7590</v>
      </c>
      <c r="M341" s="236" t="s">
        <v>7586</v>
      </c>
      <c r="N341" s="236" t="s">
        <v>7587</v>
      </c>
    </row>
    <row r="342" spans="1:14" x14ac:dyDescent="0.3">
      <c r="A342">
        <f t="shared" ref="A342:A405" si="12">RANK(H342,H$11:H$745,0)</f>
        <v>332</v>
      </c>
      <c r="B342" s="236">
        <v>130253</v>
      </c>
      <c r="C342" t="s">
        <v>1362</v>
      </c>
      <c r="D342" t="s">
        <v>5652</v>
      </c>
      <c r="E342" t="s">
        <v>81</v>
      </c>
      <c r="F342" t="s">
        <v>7126</v>
      </c>
      <c r="G342" s="144">
        <v>7694</v>
      </c>
      <c r="H342" s="144">
        <v>245516.76699999999</v>
      </c>
      <c r="I342" s="144">
        <v>189836.57</v>
      </c>
      <c r="J342" s="342">
        <f t="shared" si="11"/>
        <v>29.330595785627594</v>
      </c>
      <c r="K342" s="144">
        <v>31910.159474915519</v>
      </c>
      <c r="L342" s="236" t="s">
        <v>7585</v>
      </c>
      <c r="M342" s="236" t="s">
        <v>7586</v>
      </c>
      <c r="N342" s="236" t="s">
        <v>7587</v>
      </c>
    </row>
    <row r="343" spans="1:14" x14ac:dyDescent="0.3">
      <c r="A343">
        <f t="shared" si="12"/>
        <v>333</v>
      </c>
      <c r="B343" s="236">
        <v>192323</v>
      </c>
      <c r="C343" t="s">
        <v>1181</v>
      </c>
      <c r="D343" t="s">
        <v>5505</v>
      </c>
      <c r="E343" t="s">
        <v>12</v>
      </c>
      <c r="F343" t="s">
        <v>7126</v>
      </c>
      <c r="G343" s="144">
        <v>2925</v>
      </c>
      <c r="H343" s="144">
        <v>245376.636</v>
      </c>
      <c r="I343" s="144">
        <v>191032.20499999999</v>
      </c>
      <c r="J343" s="342">
        <f t="shared" si="11"/>
        <v>28.447785021378998</v>
      </c>
      <c r="K343" s="144">
        <v>83889.44820512821</v>
      </c>
      <c r="L343" s="236" t="s">
        <v>7585</v>
      </c>
      <c r="M343" s="236" t="s">
        <v>7586</v>
      </c>
      <c r="N343" s="236" t="s">
        <v>7599</v>
      </c>
    </row>
    <row r="344" spans="1:14" x14ac:dyDescent="0.3">
      <c r="A344">
        <f t="shared" si="12"/>
        <v>334</v>
      </c>
      <c r="B344" s="236">
        <v>167783</v>
      </c>
      <c r="C344" t="s">
        <v>7206</v>
      </c>
      <c r="D344" t="s">
        <v>5412</v>
      </c>
      <c r="E344" t="s">
        <v>22</v>
      </c>
      <c r="F344" t="s">
        <v>7126</v>
      </c>
      <c r="G344" s="144">
        <v>6243</v>
      </c>
      <c r="H344" s="144">
        <v>244267.78099999999</v>
      </c>
      <c r="I344" s="144">
        <v>190424.86799999999</v>
      </c>
      <c r="J344" s="342">
        <f t="shared" si="11"/>
        <v>28.275147865666373</v>
      </c>
      <c r="K344" s="144">
        <v>39126.666826846071</v>
      </c>
      <c r="L344" s="236" t="s">
        <v>7585</v>
      </c>
      <c r="M344" s="236" t="s">
        <v>7586</v>
      </c>
      <c r="N344" s="236" t="s">
        <v>7587</v>
      </c>
    </row>
    <row r="345" spans="1:14" x14ac:dyDescent="0.3">
      <c r="A345">
        <f t="shared" si="12"/>
        <v>335</v>
      </c>
      <c r="B345" s="236">
        <v>190044</v>
      </c>
      <c r="C345" t="s">
        <v>983</v>
      </c>
      <c r="D345" t="s">
        <v>5754</v>
      </c>
      <c r="E345" t="s">
        <v>12</v>
      </c>
      <c r="F345" t="s">
        <v>7126</v>
      </c>
      <c r="G345" s="144">
        <v>3773</v>
      </c>
      <c r="H345" s="144">
        <v>240740.81899999999</v>
      </c>
      <c r="I345" s="144">
        <v>197482.758</v>
      </c>
      <c r="J345" s="342">
        <f t="shared" si="11"/>
        <v>21.904728006685012</v>
      </c>
      <c r="K345" s="144">
        <v>63806.206997084548</v>
      </c>
      <c r="L345" s="236" t="s">
        <v>7585</v>
      </c>
      <c r="M345" s="236" t="s">
        <v>7586</v>
      </c>
      <c r="N345" s="236" t="s">
        <v>7587</v>
      </c>
    </row>
    <row r="346" spans="1:14" x14ac:dyDescent="0.3">
      <c r="A346">
        <f t="shared" si="12"/>
        <v>336</v>
      </c>
      <c r="B346" s="236">
        <v>153278</v>
      </c>
      <c r="C346" t="s">
        <v>1523</v>
      </c>
      <c r="D346" t="s">
        <v>5810</v>
      </c>
      <c r="E346" t="s">
        <v>26</v>
      </c>
      <c r="F346" t="s">
        <v>7126</v>
      </c>
      <c r="G346" s="144">
        <v>1821</v>
      </c>
      <c r="H346" s="144">
        <v>240416.23800000001</v>
      </c>
      <c r="I346" s="144">
        <v>179009.23499999999</v>
      </c>
      <c r="J346" s="342">
        <f t="shared" si="11"/>
        <v>34.303818459421962</v>
      </c>
      <c r="K346" s="144">
        <v>132024.29324546951</v>
      </c>
      <c r="L346" s="236" t="s">
        <v>7585</v>
      </c>
      <c r="M346" s="236" t="s">
        <v>7586</v>
      </c>
      <c r="N346" s="236" t="s">
        <v>7599</v>
      </c>
    </row>
    <row r="347" spans="1:14" x14ac:dyDescent="0.3">
      <c r="A347">
        <f t="shared" si="12"/>
        <v>337</v>
      </c>
      <c r="B347" s="236">
        <v>133553</v>
      </c>
      <c r="C347" t="s">
        <v>1055</v>
      </c>
      <c r="D347" t="s">
        <v>5835</v>
      </c>
      <c r="E347" t="s">
        <v>63</v>
      </c>
      <c r="F347" t="s">
        <v>7126</v>
      </c>
      <c r="G347" s="144">
        <v>20974</v>
      </c>
      <c r="H347" s="144">
        <v>240254</v>
      </c>
      <c r="I347" s="144">
        <v>172374</v>
      </c>
      <c r="J347" s="342">
        <f t="shared" si="11"/>
        <v>39.379488786011812</v>
      </c>
      <c r="K347" s="144">
        <v>11454.848860493945</v>
      </c>
      <c r="L347" s="236" t="s">
        <v>7585</v>
      </c>
      <c r="M347" s="236" t="s">
        <v>7586</v>
      </c>
      <c r="N347" s="236" t="s">
        <v>7599</v>
      </c>
    </row>
    <row r="348" spans="1:14" x14ac:dyDescent="0.3">
      <c r="A348">
        <f t="shared" si="12"/>
        <v>338</v>
      </c>
      <c r="B348" s="236">
        <v>163976</v>
      </c>
      <c r="C348" t="s">
        <v>3723</v>
      </c>
      <c r="D348" t="s">
        <v>5777</v>
      </c>
      <c r="E348" t="s">
        <v>124</v>
      </c>
      <c r="F348" t="s">
        <v>7126</v>
      </c>
      <c r="G348" s="144">
        <v>382</v>
      </c>
      <c r="H348" s="144">
        <v>239671.19500000001</v>
      </c>
      <c r="I348" s="144">
        <v>188952.84899999999</v>
      </c>
      <c r="J348" s="342">
        <f t="shared" si="11"/>
        <v>26.841800093736623</v>
      </c>
      <c r="K348" s="144">
        <v>627411.50523560215</v>
      </c>
      <c r="L348" s="236" t="s">
        <v>7585</v>
      </c>
      <c r="M348" s="236" t="s">
        <v>7586</v>
      </c>
      <c r="N348" s="236" t="s">
        <v>7593</v>
      </c>
    </row>
    <row r="349" spans="1:14" x14ac:dyDescent="0.3">
      <c r="A349">
        <f t="shared" si="12"/>
        <v>339</v>
      </c>
      <c r="B349" s="236">
        <v>139940</v>
      </c>
      <c r="C349" t="s">
        <v>1090</v>
      </c>
      <c r="D349" t="s">
        <v>5431</v>
      </c>
      <c r="E349" t="s">
        <v>116</v>
      </c>
      <c r="F349" t="s">
        <v>7138</v>
      </c>
      <c r="G349" s="144"/>
      <c r="H349" s="144">
        <v>234747.17600000001</v>
      </c>
      <c r="I349" s="144">
        <v>170780.389</v>
      </c>
      <c r="J349" s="342">
        <f t="shared" si="11"/>
        <v>37.455581038640226</v>
      </c>
      <c r="K349" s="144"/>
      <c r="L349" s="236" t="s">
        <v>7590</v>
      </c>
      <c r="M349" s="236" t="s">
        <v>7586</v>
      </c>
      <c r="N349" s="236" t="s">
        <v>7587</v>
      </c>
    </row>
    <row r="350" spans="1:14" x14ac:dyDescent="0.3">
      <c r="A350">
        <f t="shared" si="12"/>
        <v>340</v>
      </c>
      <c r="B350" s="236">
        <v>213668</v>
      </c>
      <c r="C350" t="s">
        <v>1204</v>
      </c>
      <c r="D350" t="s">
        <v>5745</v>
      </c>
      <c r="E350" t="s">
        <v>8</v>
      </c>
      <c r="F350" t="s">
        <v>7126</v>
      </c>
      <c r="G350" s="144">
        <v>1052</v>
      </c>
      <c r="H350" s="144">
        <v>234724.359</v>
      </c>
      <c r="I350" s="144">
        <v>184216.14300000001</v>
      </c>
      <c r="J350" s="342">
        <f t="shared" si="11"/>
        <v>27.417909840832994</v>
      </c>
      <c r="K350" s="144">
        <v>223122.01425855514</v>
      </c>
      <c r="L350" s="236" t="s">
        <v>7585</v>
      </c>
      <c r="M350" s="236" t="s">
        <v>7586</v>
      </c>
      <c r="N350" s="236" t="s">
        <v>7593</v>
      </c>
    </row>
    <row r="351" spans="1:14" x14ac:dyDescent="0.3">
      <c r="A351">
        <f t="shared" si="12"/>
        <v>341</v>
      </c>
      <c r="B351" s="236">
        <v>143853</v>
      </c>
      <c r="C351" t="s">
        <v>7211</v>
      </c>
      <c r="D351" t="s">
        <v>7212</v>
      </c>
      <c r="E351" t="s">
        <v>19</v>
      </c>
      <c r="F351" t="s">
        <v>7126</v>
      </c>
      <c r="G351" s="144">
        <v>7471</v>
      </c>
      <c r="H351" s="144">
        <v>234564.90700000001</v>
      </c>
      <c r="I351" s="144">
        <v>193044.141</v>
      </c>
      <c r="J351" s="342">
        <f t="shared" si="11"/>
        <v>21.508431069140816</v>
      </c>
      <c r="K351" s="144">
        <v>31396.721590148576</v>
      </c>
      <c r="L351" s="236" t="s">
        <v>7585</v>
      </c>
      <c r="M351" s="236" t="s">
        <v>7586</v>
      </c>
      <c r="N351" s="236" t="s">
        <v>7597</v>
      </c>
    </row>
    <row r="352" spans="1:14" x14ac:dyDescent="0.3">
      <c r="A352">
        <f t="shared" si="12"/>
        <v>342</v>
      </c>
      <c r="B352" s="236">
        <v>111081</v>
      </c>
      <c r="C352" t="s">
        <v>935</v>
      </c>
      <c r="D352" t="s">
        <v>5794</v>
      </c>
      <c r="E352" t="s">
        <v>39</v>
      </c>
      <c r="F352" t="s">
        <v>7126</v>
      </c>
      <c r="G352" s="144">
        <v>1422</v>
      </c>
      <c r="H352" s="144">
        <v>234418.758</v>
      </c>
      <c r="I352" s="144">
        <v>179402.321</v>
      </c>
      <c r="J352" s="342">
        <f t="shared" si="11"/>
        <v>30.666513506255033</v>
      </c>
      <c r="K352" s="144">
        <v>164851.44725738396</v>
      </c>
      <c r="L352" s="236" t="s">
        <v>7585</v>
      </c>
      <c r="M352" s="236" t="s">
        <v>7586</v>
      </c>
      <c r="N352" s="236" t="s">
        <v>7597</v>
      </c>
    </row>
    <row r="353" spans="1:14" x14ac:dyDescent="0.3">
      <c r="A353">
        <f t="shared" si="12"/>
        <v>343</v>
      </c>
      <c r="B353" s="236">
        <v>217165</v>
      </c>
      <c r="C353" t="s">
        <v>928</v>
      </c>
      <c r="D353" t="s">
        <v>5771</v>
      </c>
      <c r="E353" t="s">
        <v>78</v>
      </c>
      <c r="F353" t="s">
        <v>7126</v>
      </c>
      <c r="G353" s="144">
        <v>3207</v>
      </c>
      <c r="H353" s="144">
        <v>232616.67</v>
      </c>
      <c r="I353" s="144">
        <v>183836.497</v>
      </c>
      <c r="J353" s="342">
        <f t="shared" si="11"/>
        <v>26.534542267741323</v>
      </c>
      <c r="K353" s="144">
        <v>72534.04115996258</v>
      </c>
      <c r="L353" s="236" t="s">
        <v>7585</v>
      </c>
      <c r="M353" s="236" t="s">
        <v>7586</v>
      </c>
      <c r="N353" s="236" t="s">
        <v>7599</v>
      </c>
    </row>
    <row r="354" spans="1:14" x14ac:dyDescent="0.3">
      <c r="A354">
        <f t="shared" si="12"/>
        <v>344</v>
      </c>
      <c r="B354" s="236">
        <v>102094</v>
      </c>
      <c r="C354" t="s">
        <v>1740</v>
      </c>
      <c r="D354" t="s">
        <v>5647</v>
      </c>
      <c r="E354" t="s">
        <v>97</v>
      </c>
      <c r="F354" t="s">
        <v>7460</v>
      </c>
      <c r="G354" s="144">
        <v>12528</v>
      </c>
      <c r="H354" s="144">
        <v>230952.639</v>
      </c>
      <c r="I354" s="144">
        <v>189080.728</v>
      </c>
      <c r="J354" s="342">
        <f t="shared" si="11"/>
        <v>22.144991423980549</v>
      </c>
      <c r="K354" s="144">
        <v>18434.916906130267</v>
      </c>
      <c r="L354" s="236" t="s">
        <v>7590</v>
      </c>
      <c r="M354" s="236" t="s">
        <v>7586</v>
      </c>
      <c r="N354" s="236" t="s">
        <v>7587</v>
      </c>
    </row>
    <row r="355" spans="1:14" x14ac:dyDescent="0.3">
      <c r="A355">
        <f t="shared" si="12"/>
        <v>345</v>
      </c>
      <c r="B355" s="236">
        <v>188030</v>
      </c>
      <c r="C355" t="s">
        <v>7498</v>
      </c>
      <c r="D355" t="s">
        <v>5779</v>
      </c>
      <c r="E355" t="s">
        <v>402</v>
      </c>
      <c r="F355" t="s">
        <v>7460</v>
      </c>
      <c r="G355" s="144">
        <v>17766</v>
      </c>
      <c r="H355" s="144">
        <v>230845.769</v>
      </c>
      <c r="I355" s="144">
        <v>176266.36199999999</v>
      </c>
      <c r="J355" s="342">
        <f t="shared" si="11"/>
        <v>30.964164904021796</v>
      </c>
      <c r="K355" s="144">
        <v>12993.682821118991</v>
      </c>
      <c r="L355" s="236" t="s">
        <v>7590</v>
      </c>
      <c r="M355" s="236" t="s">
        <v>7586</v>
      </c>
      <c r="N355" s="236" t="s">
        <v>7587</v>
      </c>
    </row>
    <row r="356" spans="1:14" x14ac:dyDescent="0.3">
      <c r="A356">
        <f t="shared" si="12"/>
        <v>346</v>
      </c>
      <c r="B356" s="236">
        <v>157951</v>
      </c>
      <c r="C356" t="s">
        <v>1645</v>
      </c>
      <c r="D356" t="s">
        <v>5804</v>
      </c>
      <c r="E356" t="s">
        <v>10</v>
      </c>
      <c r="F356" t="s">
        <v>7138</v>
      </c>
      <c r="G356" s="144"/>
      <c r="H356" s="144">
        <v>227778.83</v>
      </c>
      <c r="I356" s="144">
        <v>181744.56099999999</v>
      </c>
      <c r="J356" s="342">
        <f t="shared" si="11"/>
        <v>25.329104071510567</v>
      </c>
      <c r="K356" s="144"/>
      <c r="L356" s="236" t="s">
        <v>7590</v>
      </c>
      <c r="M356" s="236" t="s">
        <v>7586</v>
      </c>
      <c r="N356" s="236" t="s">
        <v>7587</v>
      </c>
    </row>
    <row r="357" spans="1:14" x14ac:dyDescent="0.3">
      <c r="A357">
        <f t="shared" si="12"/>
        <v>347</v>
      </c>
      <c r="B357" s="236">
        <v>217484</v>
      </c>
      <c r="C357" t="s">
        <v>7500</v>
      </c>
      <c r="D357" t="s">
        <v>5561</v>
      </c>
      <c r="E357" t="s">
        <v>78</v>
      </c>
      <c r="F357" t="s">
        <v>7592</v>
      </c>
      <c r="G357" s="144">
        <v>0</v>
      </c>
      <c r="H357" s="144">
        <v>227650.573</v>
      </c>
      <c r="I357" s="144">
        <v>163610.61199999999</v>
      </c>
      <c r="J357" s="342">
        <f t="shared" si="11"/>
        <v>39.141691493703362</v>
      </c>
      <c r="K357" s="144"/>
      <c r="L357" s="236" t="s">
        <v>7590</v>
      </c>
      <c r="M357" s="236" t="s">
        <v>7586</v>
      </c>
      <c r="N357" s="236" t="s">
        <v>7587</v>
      </c>
    </row>
    <row r="358" spans="1:14" x14ac:dyDescent="0.3">
      <c r="A358">
        <f t="shared" si="12"/>
        <v>348</v>
      </c>
      <c r="B358" s="236">
        <v>118888</v>
      </c>
      <c r="C358" t="s">
        <v>1249</v>
      </c>
      <c r="D358" t="s">
        <v>5425</v>
      </c>
      <c r="E358" t="s">
        <v>39</v>
      </c>
      <c r="F358" t="s">
        <v>7126</v>
      </c>
      <c r="G358" s="144">
        <v>662</v>
      </c>
      <c r="H358" s="144">
        <v>223195.67</v>
      </c>
      <c r="I358" s="144">
        <v>187318.992</v>
      </c>
      <c r="J358" s="342">
        <f t="shared" si="11"/>
        <v>19.152717840804957</v>
      </c>
      <c r="K358" s="144">
        <v>337153.58006042294</v>
      </c>
      <c r="L358" s="236" t="s">
        <v>7585</v>
      </c>
      <c r="M358" s="236" t="s">
        <v>7586</v>
      </c>
      <c r="N358" s="236" t="s">
        <v>7599</v>
      </c>
    </row>
    <row r="359" spans="1:14" x14ac:dyDescent="0.3">
      <c r="A359">
        <f t="shared" si="12"/>
        <v>349</v>
      </c>
      <c r="B359" s="236">
        <v>233295</v>
      </c>
      <c r="C359" t="s">
        <v>1915</v>
      </c>
      <c r="D359" t="s">
        <v>5808</v>
      </c>
      <c r="E359" t="s">
        <v>14</v>
      </c>
      <c r="F359" t="s">
        <v>7126</v>
      </c>
      <c r="G359" s="144">
        <v>1538</v>
      </c>
      <c r="H359" s="144">
        <v>219942.75899999999</v>
      </c>
      <c r="I359" s="144">
        <v>168263.68299999999</v>
      </c>
      <c r="J359" s="342">
        <f t="shared" si="11"/>
        <v>30.7131491945294</v>
      </c>
      <c r="K359" s="144">
        <v>143005.69505851757</v>
      </c>
      <c r="L359" s="236" t="s">
        <v>7585</v>
      </c>
      <c r="M359" s="236" t="s">
        <v>7586</v>
      </c>
      <c r="N359" s="236" t="s">
        <v>7593</v>
      </c>
    </row>
    <row r="360" spans="1:14" x14ac:dyDescent="0.3">
      <c r="A360">
        <f t="shared" si="12"/>
        <v>350</v>
      </c>
      <c r="B360" s="236">
        <v>232308</v>
      </c>
      <c r="C360" t="s">
        <v>1124</v>
      </c>
      <c r="D360" t="s">
        <v>5761</v>
      </c>
      <c r="E360" t="s">
        <v>14</v>
      </c>
      <c r="F360" t="s">
        <v>7126</v>
      </c>
      <c r="G360" s="144">
        <v>746</v>
      </c>
      <c r="H360" s="144">
        <v>219546.709</v>
      </c>
      <c r="I360" s="144">
        <v>174608.03700000001</v>
      </c>
      <c r="J360" s="342">
        <f t="shared" si="11"/>
        <v>25.736886326715869</v>
      </c>
      <c r="K360" s="144">
        <v>294298.53753351205</v>
      </c>
      <c r="L360" s="236" t="s">
        <v>7585</v>
      </c>
      <c r="M360" s="236" t="s">
        <v>7586</v>
      </c>
      <c r="N360" s="236" t="s">
        <v>7593</v>
      </c>
    </row>
    <row r="361" spans="1:14" x14ac:dyDescent="0.3">
      <c r="A361">
        <f t="shared" si="12"/>
        <v>351</v>
      </c>
      <c r="B361" s="236">
        <v>110556</v>
      </c>
      <c r="C361" t="s">
        <v>6343</v>
      </c>
      <c r="D361" t="s">
        <v>5801</v>
      </c>
      <c r="E361" t="s">
        <v>39</v>
      </c>
      <c r="F361" t="s">
        <v>7592</v>
      </c>
      <c r="G361" s="144">
        <v>22525</v>
      </c>
      <c r="H361" s="144">
        <v>218892.18900000001</v>
      </c>
      <c r="I361" s="144">
        <v>170750.351</v>
      </c>
      <c r="J361" s="342">
        <f t="shared" si="11"/>
        <v>28.194283477636905</v>
      </c>
      <c r="K361" s="144">
        <v>9717.744239733629</v>
      </c>
      <c r="L361" s="236" t="s">
        <v>7590</v>
      </c>
      <c r="M361" s="236" t="s">
        <v>7586</v>
      </c>
      <c r="N361" s="236" t="s">
        <v>7587</v>
      </c>
    </row>
    <row r="362" spans="1:14" x14ac:dyDescent="0.3">
      <c r="A362">
        <f t="shared" si="12"/>
        <v>352</v>
      </c>
      <c r="B362" s="236">
        <v>112251</v>
      </c>
      <c r="C362" t="s">
        <v>978</v>
      </c>
      <c r="D362" t="s">
        <v>5460</v>
      </c>
      <c r="E362" t="s">
        <v>39</v>
      </c>
      <c r="F362" t="s">
        <v>7126</v>
      </c>
      <c r="G362" s="144">
        <v>999</v>
      </c>
      <c r="H362" s="144">
        <v>216215.139</v>
      </c>
      <c r="I362" s="144">
        <v>174235.42499999999</v>
      </c>
      <c r="J362" s="342">
        <f t="shared" si="11"/>
        <v>24.093673258466243</v>
      </c>
      <c r="K362" s="144">
        <v>216431.57057057056</v>
      </c>
      <c r="L362" s="236" t="s">
        <v>7585</v>
      </c>
      <c r="M362" s="236" t="s">
        <v>7586</v>
      </c>
      <c r="N362" s="236" t="s">
        <v>7587</v>
      </c>
    </row>
    <row r="363" spans="1:14" x14ac:dyDescent="0.3">
      <c r="A363">
        <f t="shared" si="12"/>
        <v>353</v>
      </c>
      <c r="B363" s="236">
        <v>183239</v>
      </c>
      <c r="C363" t="s">
        <v>1364</v>
      </c>
      <c r="D363" t="s">
        <v>5819</v>
      </c>
      <c r="E363" t="s">
        <v>47</v>
      </c>
      <c r="F363" t="s">
        <v>7126</v>
      </c>
      <c r="G363" s="144">
        <v>2019</v>
      </c>
      <c r="H363" s="144">
        <v>216183.274</v>
      </c>
      <c r="I363" s="144">
        <v>164972.01999999999</v>
      </c>
      <c r="J363" s="342">
        <f t="shared" si="11"/>
        <v>31.042387672770218</v>
      </c>
      <c r="K363" s="144">
        <v>107074.4299157999</v>
      </c>
      <c r="L363" s="236" t="s">
        <v>7585</v>
      </c>
      <c r="M363" s="236" t="s">
        <v>7586</v>
      </c>
      <c r="N363" s="236" t="s">
        <v>7593</v>
      </c>
    </row>
    <row r="364" spans="1:14" x14ac:dyDescent="0.3">
      <c r="A364">
        <f t="shared" si="12"/>
        <v>354</v>
      </c>
      <c r="B364" s="236">
        <v>143084</v>
      </c>
      <c r="C364" t="s">
        <v>3850</v>
      </c>
      <c r="D364" t="s">
        <v>5792</v>
      </c>
      <c r="E364" t="s">
        <v>19</v>
      </c>
      <c r="F364" t="s">
        <v>7126</v>
      </c>
      <c r="G364" s="144">
        <v>2376</v>
      </c>
      <c r="H364" s="144">
        <v>215416.774</v>
      </c>
      <c r="I364" s="144">
        <v>166094.09400000001</v>
      </c>
      <c r="J364" s="342">
        <f t="shared" si="11"/>
        <v>29.69562542061248</v>
      </c>
      <c r="K364" s="144">
        <v>90663.625420875425</v>
      </c>
      <c r="L364" s="236" t="s">
        <v>7585</v>
      </c>
      <c r="M364" s="236" t="s">
        <v>7586</v>
      </c>
      <c r="N364" s="236" t="s">
        <v>7593</v>
      </c>
    </row>
    <row r="365" spans="1:14" x14ac:dyDescent="0.3">
      <c r="A365">
        <f t="shared" si="12"/>
        <v>355</v>
      </c>
      <c r="B365" s="236">
        <v>201195</v>
      </c>
      <c r="C365" t="s">
        <v>5784</v>
      </c>
      <c r="D365" t="s">
        <v>5517</v>
      </c>
      <c r="E365" t="s">
        <v>56</v>
      </c>
      <c r="F365" t="s">
        <v>7126</v>
      </c>
      <c r="G365" s="144">
        <v>3137</v>
      </c>
      <c r="H365" s="144">
        <v>215022.34099999999</v>
      </c>
      <c r="I365" s="144">
        <v>177999.174</v>
      </c>
      <c r="J365" s="342">
        <f t="shared" si="11"/>
        <v>20.799628542096485</v>
      </c>
      <c r="K365" s="144">
        <v>68543.940388906602</v>
      </c>
      <c r="L365" s="236" t="s">
        <v>7585</v>
      </c>
      <c r="M365" s="236" t="s">
        <v>7586</v>
      </c>
      <c r="N365" s="236" t="s">
        <v>7599</v>
      </c>
    </row>
    <row r="366" spans="1:14" x14ac:dyDescent="0.3">
      <c r="A366">
        <f t="shared" si="12"/>
        <v>356</v>
      </c>
      <c r="B366" s="236">
        <v>123554</v>
      </c>
      <c r="C366" t="s">
        <v>1369</v>
      </c>
      <c r="D366" t="s">
        <v>5764</v>
      </c>
      <c r="E366" t="s">
        <v>39</v>
      </c>
      <c r="F366" t="s">
        <v>7126</v>
      </c>
      <c r="G366" s="144">
        <v>3073</v>
      </c>
      <c r="H366" s="144">
        <v>214831.897</v>
      </c>
      <c r="I366" s="144">
        <v>178002.33</v>
      </c>
      <c r="J366" s="342">
        <f t="shared" si="11"/>
        <v>20.690497141245292</v>
      </c>
      <c r="K366" s="144">
        <v>69909.501138952168</v>
      </c>
      <c r="L366" s="236" t="s">
        <v>7585</v>
      </c>
      <c r="M366" s="236" t="s">
        <v>7586</v>
      </c>
      <c r="N366" s="236" t="s">
        <v>7599</v>
      </c>
    </row>
    <row r="367" spans="1:14" x14ac:dyDescent="0.3">
      <c r="A367">
        <f t="shared" si="12"/>
        <v>357</v>
      </c>
      <c r="B367" s="236">
        <v>225247</v>
      </c>
      <c r="C367" t="s">
        <v>1111</v>
      </c>
      <c r="D367" t="s">
        <v>5643</v>
      </c>
      <c r="E367" t="s">
        <v>35</v>
      </c>
      <c r="F367" t="s">
        <v>7126</v>
      </c>
      <c r="G367" s="144">
        <v>0</v>
      </c>
      <c r="H367" s="144">
        <v>214792.367</v>
      </c>
      <c r="I367" s="144">
        <v>165682.52100000001</v>
      </c>
      <c r="J367" s="342">
        <f t="shared" si="11"/>
        <v>29.640933578020572</v>
      </c>
      <c r="K367" s="144"/>
      <c r="L367" s="236" t="s">
        <v>7585</v>
      </c>
      <c r="M367" s="236" t="s">
        <v>7586</v>
      </c>
      <c r="N367" s="236" t="s">
        <v>7599</v>
      </c>
    </row>
    <row r="368" spans="1:14" x14ac:dyDescent="0.3">
      <c r="A368">
        <f t="shared" si="12"/>
        <v>358</v>
      </c>
      <c r="B368" s="236">
        <v>107044</v>
      </c>
      <c r="C368" t="s">
        <v>1921</v>
      </c>
      <c r="D368" t="s">
        <v>5830</v>
      </c>
      <c r="E368" t="s">
        <v>311</v>
      </c>
      <c r="F368" t="s">
        <v>7126</v>
      </c>
      <c r="G368" s="144">
        <v>3986</v>
      </c>
      <c r="H368" s="144">
        <v>214462.84400000001</v>
      </c>
      <c r="I368" s="144">
        <v>164597.48199999999</v>
      </c>
      <c r="J368" s="342">
        <f t="shared" si="11"/>
        <v>30.295337081766554</v>
      </c>
      <c r="K368" s="144">
        <v>53804.025087807328</v>
      </c>
      <c r="L368" s="236" t="s">
        <v>7585</v>
      </c>
      <c r="M368" s="236" t="s">
        <v>7586</v>
      </c>
      <c r="N368" s="236" t="s">
        <v>7587</v>
      </c>
    </row>
    <row r="369" spans="1:14" x14ac:dyDescent="0.3">
      <c r="A369">
        <f t="shared" si="12"/>
        <v>359</v>
      </c>
      <c r="B369" s="236">
        <v>154235</v>
      </c>
      <c r="C369" t="s">
        <v>1403</v>
      </c>
      <c r="D369" t="s">
        <v>5816</v>
      </c>
      <c r="E369" t="s">
        <v>26</v>
      </c>
      <c r="F369" t="s">
        <v>7126</v>
      </c>
      <c r="G369" s="144">
        <v>2782</v>
      </c>
      <c r="H369" s="144">
        <v>210198.13500000001</v>
      </c>
      <c r="I369" s="144">
        <v>168402.09</v>
      </c>
      <c r="J369" s="342">
        <f t="shared" si="11"/>
        <v>24.819196127554008</v>
      </c>
      <c r="K369" s="144">
        <v>75556.482746225738</v>
      </c>
      <c r="L369" s="236" t="s">
        <v>7585</v>
      </c>
      <c r="M369" s="236" t="s">
        <v>7586</v>
      </c>
      <c r="N369" s="236" t="s">
        <v>7599</v>
      </c>
    </row>
    <row r="370" spans="1:14" x14ac:dyDescent="0.3">
      <c r="A370">
        <f t="shared" si="12"/>
        <v>360</v>
      </c>
      <c r="B370" s="236">
        <v>177092</v>
      </c>
      <c r="C370" t="s">
        <v>7501</v>
      </c>
      <c r="D370" t="s">
        <v>5815</v>
      </c>
      <c r="E370" t="s">
        <v>3</v>
      </c>
      <c r="F370" t="s">
        <v>7126</v>
      </c>
      <c r="G370" s="144">
        <v>385</v>
      </c>
      <c r="H370" s="144">
        <v>208438.19099999999</v>
      </c>
      <c r="I370" s="144">
        <v>163587.85500000001</v>
      </c>
      <c r="J370" s="342">
        <f t="shared" si="11"/>
        <v>27.416666108862408</v>
      </c>
      <c r="K370" s="144">
        <v>541397.89870129875</v>
      </c>
      <c r="L370" s="236" t="s">
        <v>7585</v>
      </c>
      <c r="M370" s="236" t="s">
        <v>7586</v>
      </c>
      <c r="N370" s="236" t="s">
        <v>7597</v>
      </c>
    </row>
    <row r="371" spans="1:14" x14ac:dyDescent="0.3">
      <c r="A371">
        <f t="shared" si="12"/>
        <v>361</v>
      </c>
      <c r="B371" s="236">
        <v>153834</v>
      </c>
      <c r="C371" t="s">
        <v>1202</v>
      </c>
      <c r="D371" t="s">
        <v>5787</v>
      </c>
      <c r="E371" t="s">
        <v>26</v>
      </c>
      <c r="F371" t="s">
        <v>7126</v>
      </c>
      <c r="G371" s="144">
        <v>1785</v>
      </c>
      <c r="H371" s="144">
        <v>207386.75200000001</v>
      </c>
      <c r="I371" s="144">
        <v>167088.136</v>
      </c>
      <c r="J371" s="342">
        <f t="shared" si="11"/>
        <v>24.118179162642647</v>
      </c>
      <c r="K371" s="144">
        <v>116183.0543417367</v>
      </c>
      <c r="L371" s="236" t="s">
        <v>7585</v>
      </c>
      <c r="M371" s="236" t="s">
        <v>7586</v>
      </c>
      <c r="N371" s="236" t="s">
        <v>7593</v>
      </c>
    </row>
    <row r="372" spans="1:14" x14ac:dyDescent="0.3">
      <c r="A372">
        <f t="shared" si="12"/>
        <v>362</v>
      </c>
      <c r="B372" s="236">
        <v>191931</v>
      </c>
      <c r="C372" t="s">
        <v>1145</v>
      </c>
      <c r="D372" t="s">
        <v>5825</v>
      </c>
      <c r="E372" t="s">
        <v>12</v>
      </c>
      <c r="F372" t="s">
        <v>7126</v>
      </c>
      <c r="G372" s="144">
        <v>3207</v>
      </c>
      <c r="H372" s="144">
        <v>206331</v>
      </c>
      <c r="I372" s="144">
        <v>162713</v>
      </c>
      <c r="J372" s="342">
        <f t="shared" si="11"/>
        <v>26.806708744845221</v>
      </c>
      <c r="K372" s="144">
        <v>64337.698783910193</v>
      </c>
      <c r="L372" s="236" t="s">
        <v>7585</v>
      </c>
      <c r="M372" s="236" t="s">
        <v>7586</v>
      </c>
      <c r="N372" s="236" t="s">
        <v>7599</v>
      </c>
    </row>
    <row r="373" spans="1:14" x14ac:dyDescent="0.3">
      <c r="A373">
        <f t="shared" si="12"/>
        <v>363</v>
      </c>
      <c r="B373" s="344" t="s">
        <v>875</v>
      </c>
      <c r="C373" t="s">
        <v>1736</v>
      </c>
      <c r="D373" t="s">
        <v>5805</v>
      </c>
      <c r="E373" t="s">
        <v>90</v>
      </c>
      <c r="F373" t="s">
        <v>7484</v>
      </c>
      <c r="G373" s="144">
        <v>0</v>
      </c>
      <c r="H373" s="144">
        <v>206314.55</v>
      </c>
      <c r="I373" s="144">
        <v>159449.67300000001</v>
      </c>
      <c r="J373" s="342">
        <f t="shared" si="11"/>
        <v>29.391641963417499</v>
      </c>
      <c r="K373" s="144"/>
      <c r="L373" s="246" t="s">
        <v>875</v>
      </c>
      <c r="M373" s="246" t="s">
        <v>875</v>
      </c>
      <c r="N373" s="236" t="s">
        <v>7589</v>
      </c>
    </row>
    <row r="374" spans="1:14" x14ac:dyDescent="0.3">
      <c r="A374">
        <f t="shared" si="12"/>
        <v>364</v>
      </c>
      <c r="B374" s="236">
        <v>219356</v>
      </c>
      <c r="C374" t="s">
        <v>1392</v>
      </c>
      <c r="D374" t="s">
        <v>5852</v>
      </c>
      <c r="E374" t="s">
        <v>45</v>
      </c>
      <c r="F374" t="s">
        <v>7138</v>
      </c>
      <c r="G374" s="144"/>
      <c r="H374" s="144">
        <v>205669.78200000001</v>
      </c>
      <c r="I374" s="144">
        <v>153613.54500000001</v>
      </c>
      <c r="J374" s="342">
        <f t="shared" si="11"/>
        <v>33.887790949684799</v>
      </c>
      <c r="K374" s="144"/>
      <c r="L374" s="236" t="s">
        <v>7590</v>
      </c>
      <c r="M374" s="236" t="s">
        <v>7586</v>
      </c>
      <c r="N374" s="236" t="s">
        <v>7587</v>
      </c>
    </row>
    <row r="375" spans="1:14" x14ac:dyDescent="0.3">
      <c r="A375">
        <f t="shared" si="12"/>
        <v>365</v>
      </c>
      <c r="B375" s="236">
        <v>216278</v>
      </c>
      <c r="C375" t="s">
        <v>1433</v>
      </c>
      <c r="D375" t="s">
        <v>5793</v>
      </c>
      <c r="E375" t="s">
        <v>8</v>
      </c>
      <c r="F375" t="s">
        <v>7126</v>
      </c>
      <c r="G375" s="144">
        <v>2250</v>
      </c>
      <c r="H375" s="144">
        <v>204153.302</v>
      </c>
      <c r="I375" s="144">
        <v>171165.28899999999</v>
      </c>
      <c r="J375" s="342">
        <f t="shared" si="11"/>
        <v>19.272606725771375</v>
      </c>
      <c r="K375" s="144">
        <v>90734.800888888887</v>
      </c>
      <c r="L375" s="236" t="s">
        <v>7585</v>
      </c>
      <c r="M375" s="236" t="s">
        <v>7586</v>
      </c>
      <c r="N375" s="236" t="s">
        <v>7593</v>
      </c>
    </row>
    <row r="376" spans="1:14" x14ac:dyDescent="0.3">
      <c r="A376">
        <f t="shared" si="12"/>
        <v>366</v>
      </c>
      <c r="B376" s="236">
        <v>237066</v>
      </c>
      <c r="C376" t="s">
        <v>1658</v>
      </c>
      <c r="D376" t="s">
        <v>5700</v>
      </c>
      <c r="E376" t="s">
        <v>54</v>
      </c>
      <c r="F376" t="s">
        <v>7126</v>
      </c>
      <c r="G376" s="144">
        <v>2792</v>
      </c>
      <c r="H376" s="144">
        <v>203207.17800000001</v>
      </c>
      <c r="I376" s="144">
        <v>165245.72</v>
      </c>
      <c r="J376" s="342">
        <f t="shared" si="11"/>
        <v>22.972732970027916</v>
      </c>
      <c r="K376" s="144">
        <v>72781.940544412602</v>
      </c>
      <c r="L376" s="236" t="s">
        <v>7585</v>
      </c>
      <c r="M376" s="236" t="s">
        <v>7586</v>
      </c>
      <c r="N376" s="236" t="s">
        <v>7599</v>
      </c>
    </row>
    <row r="377" spans="1:14" x14ac:dyDescent="0.3">
      <c r="A377">
        <f t="shared" si="12"/>
        <v>367</v>
      </c>
      <c r="B377" s="236">
        <v>145813</v>
      </c>
      <c r="C377" t="s">
        <v>1137</v>
      </c>
      <c r="D377" t="s">
        <v>5854</v>
      </c>
      <c r="E377" t="s">
        <v>19</v>
      </c>
      <c r="F377" t="s">
        <v>7138</v>
      </c>
      <c r="G377" s="144"/>
      <c r="H377" s="144">
        <v>201100.61799999999</v>
      </c>
      <c r="I377" s="144">
        <v>151372.576</v>
      </c>
      <c r="J377" s="342">
        <f t="shared" si="11"/>
        <v>32.851420854461765</v>
      </c>
      <c r="K377" s="144"/>
      <c r="L377" s="236" t="s">
        <v>7590</v>
      </c>
      <c r="M377" s="236" t="s">
        <v>7586</v>
      </c>
      <c r="N377" s="236" t="s">
        <v>7587</v>
      </c>
    </row>
    <row r="378" spans="1:14" x14ac:dyDescent="0.3">
      <c r="A378">
        <f t="shared" si="12"/>
        <v>368</v>
      </c>
      <c r="B378" s="236">
        <v>132903</v>
      </c>
      <c r="C378" t="s">
        <v>5797</v>
      </c>
      <c r="D378" t="s">
        <v>5798</v>
      </c>
      <c r="E378" t="s">
        <v>63</v>
      </c>
      <c r="F378" t="s">
        <v>7460</v>
      </c>
      <c r="G378" s="144">
        <v>43513</v>
      </c>
      <c r="H378" s="144">
        <v>201023.73300000001</v>
      </c>
      <c r="I378" s="144">
        <v>162886.67300000001</v>
      </c>
      <c r="J378" s="342">
        <f t="shared" si="11"/>
        <v>23.413247565072432</v>
      </c>
      <c r="K378" s="144">
        <v>4619.8545951784527</v>
      </c>
      <c r="L378" s="236" t="s">
        <v>7590</v>
      </c>
      <c r="M378" s="236" t="s">
        <v>7586</v>
      </c>
      <c r="N378" s="236" t="s">
        <v>7587</v>
      </c>
    </row>
    <row r="379" spans="1:14" x14ac:dyDescent="0.3">
      <c r="A379">
        <f t="shared" si="12"/>
        <v>369</v>
      </c>
      <c r="B379" s="236">
        <v>201441</v>
      </c>
      <c r="C379" t="s">
        <v>917</v>
      </c>
      <c r="D379" t="s">
        <v>5804</v>
      </c>
      <c r="E379" t="s">
        <v>56</v>
      </c>
      <c r="F379" t="s">
        <v>7138</v>
      </c>
      <c r="G379" s="144"/>
      <c r="H379" s="144">
        <v>199755.552</v>
      </c>
      <c r="I379" s="144">
        <v>155729.99600000001</v>
      </c>
      <c r="J379" s="342">
        <f t="shared" si="11"/>
        <v>28.270440590006807</v>
      </c>
      <c r="K379" s="144"/>
      <c r="L379" s="236" t="s">
        <v>7590</v>
      </c>
      <c r="M379" s="236" t="s">
        <v>7586</v>
      </c>
      <c r="N379" s="236" t="s">
        <v>7587</v>
      </c>
    </row>
    <row r="380" spans="1:14" x14ac:dyDescent="0.3">
      <c r="A380">
        <f t="shared" si="12"/>
        <v>370</v>
      </c>
      <c r="B380" s="236">
        <v>168546</v>
      </c>
      <c r="C380" t="s">
        <v>868</v>
      </c>
      <c r="D380" t="s">
        <v>5769</v>
      </c>
      <c r="E380" t="s">
        <v>141</v>
      </c>
      <c r="F380" t="s">
        <v>7126</v>
      </c>
      <c r="G380" s="144">
        <v>1492</v>
      </c>
      <c r="H380" s="144">
        <v>199245.69699999999</v>
      </c>
      <c r="I380" s="144">
        <v>162423.18700000001</v>
      </c>
      <c r="J380" s="342">
        <f t="shared" si="11"/>
        <v>22.670722499737664</v>
      </c>
      <c r="K380" s="144">
        <v>133542.69235924934</v>
      </c>
      <c r="L380" s="236" t="s">
        <v>7585</v>
      </c>
      <c r="M380" s="236" t="s">
        <v>7586</v>
      </c>
      <c r="N380" s="236" t="s">
        <v>7593</v>
      </c>
    </row>
    <row r="381" spans="1:14" x14ac:dyDescent="0.3">
      <c r="A381">
        <f t="shared" si="12"/>
        <v>371</v>
      </c>
      <c r="B381" s="236">
        <v>177065</v>
      </c>
      <c r="C381" t="s">
        <v>5786</v>
      </c>
      <c r="D381" t="s">
        <v>5487</v>
      </c>
      <c r="E381" t="s">
        <v>3</v>
      </c>
      <c r="F381" t="s">
        <v>7126</v>
      </c>
      <c r="G381" s="144">
        <v>4935</v>
      </c>
      <c r="H381" s="144">
        <v>198720.13500000001</v>
      </c>
      <c r="I381" s="144">
        <v>158577.72700000001</v>
      </c>
      <c r="J381" s="342">
        <f t="shared" si="11"/>
        <v>25.314026603496465</v>
      </c>
      <c r="K381" s="144">
        <v>40267.504559270514</v>
      </c>
      <c r="L381" s="236" t="s">
        <v>7585</v>
      </c>
      <c r="M381" s="236" t="s">
        <v>7586</v>
      </c>
      <c r="N381" s="236" t="s">
        <v>7599</v>
      </c>
    </row>
    <row r="382" spans="1:14" x14ac:dyDescent="0.3">
      <c r="A382">
        <f t="shared" si="12"/>
        <v>372</v>
      </c>
      <c r="B382" s="236">
        <v>129525</v>
      </c>
      <c r="C382" t="s">
        <v>1528</v>
      </c>
      <c r="D382" t="s">
        <v>5785</v>
      </c>
      <c r="E382" t="s">
        <v>81</v>
      </c>
      <c r="F382" t="s">
        <v>7126</v>
      </c>
      <c r="G382" s="144">
        <v>5392</v>
      </c>
      <c r="H382" s="144">
        <v>198698.06599999999</v>
      </c>
      <c r="I382" s="144">
        <v>175911</v>
      </c>
      <c r="J382" s="342">
        <f t="shared" si="11"/>
        <v>12.953747065277325</v>
      </c>
      <c r="K382" s="144">
        <v>36850.531528189909</v>
      </c>
      <c r="L382" s="236" t="s">
        <v>7585</v>
      </c>
      <c r="M382" s="236" t="s">
        <v>7586</v>
      </c>
      <c r="N382" s="236" t="s">
        <v>7587</v>
      </c>
    </row>
    <row r="383" spans="1:14" x14ac:dyDescent="0.3">
      <c r="A383">
        <f t="shared" si="12"/>
        <v>373</v>
      </c>
      <c r="B383" s="236">
        <v>122755</v>
      </c>
      <c r="C383" t="s">
        <v>1375</v>
      </c>
      <c r="D383" t="s">
        <v>5814</v>
      </c>
      <c r="E383" t="s">
        <v>39</v>
      </c>
      <c r="F383" t="s">
        <v>7592</v>
      </c>
      <c r="G383" s="144">
        <v>27846</v>
      </c>
      <c r="H383" s="144">
        <v>197133.50200000001</v>
      </c>
      <c r="I383" s="144">
        <v>148747.33900000001</v>
      </c>
      <c r="J383" s="342">
        <f t="shared" si="11"/>
        <v>32.529094856614542</v>
      </c>
      <c r="K383" s="144">
        <v>7079.4190188896073</v>
      </c>
      <c r="L383" s="236" t="s">
        <v>7590</v>
      </c>
      <c r="M383" s="236" t="s">
        <v>7586</v>
      </c>
      <c r="N383" s="236" t="s">
        <v>7599</v>
      </c>
    </row>
    <row r="384" spans="1:14" x14ac:dyDescent="0.3">
      <c r="A384">
        <f t="shared" si="12"/>
        <v>374</v>
      </c>
      <c r="B384" s="236">
        <v>230782</v>
      </c>
      <c r="C384" t="s">
        <v>1635</v>
      </c>
      <c r="D384" t="s">
        <v>5836</v>
      </c>
      <c r="E384" t="s">
        <v>5</v>
      </c>
      <c r="F384" t="s">
        <v>7460</v>
      </c>
      <c r="G384" s="144">
        <v>13901</v>
      </c>
      <c r="H384" s="144">
        <v>194824.23300000001</v>
      </c>
      <c r="I384" s="144">
        <v>155180.81899999999</v>
      </c>
      <c r="J384" s="342">
        <f t="shared" si="11"/>
        <v>25.546594131585309</v>
      </c>
      <c r="K384" s="144">
        <v>14015.123588231063</v>
      </c>
      <c r="L384" s="236" t="s">
        <v>7590</v>
      </c>
      <c r="M384" s="236" t="s">
        <v>7586</v>
      </c>
      <c r="N384" s="236" t="s">
        <v>7599</v>
      </c>
    </row>
    <row r="385" spans="1:14" x14ac:dyDescent="0.3">
      <c r="A385">
        <f t="shared" si="12"/>
        <v>375</v>
      </c>
      <c r="B385" s="236">
        <v>173300</v>
      </c>
      <c r="C385" t="s">
        <v>1009</v>
      </c>
      <c r="D385" t="s">
        <v>5831</v>
      </c>
      <c r="E385" t="s">
        <v>37</v>
      </c>
      <c r="F385" t="s">
        <v>7126</v>
      </c>
      <c r="G385" s="144">
        <v>1918</v>
      </c>
      <c r="H385" s="144">
        <v>193553.035</v>
      </c>
      <c r="I385" s="144">
        <v>156612.37700000001</v>
      </c>
      <c r="J385" s="342">
        <f t="shared" si="11"/>
        <v>23.587317112235638</v>
      </c>
      <c r="K385" s="144">
        <v>100913.99113660063</v>
      </c>
      <c r="L385" s="236" t="s">
        <v>7585</v>
      </c>
      <c r="M385" s="236" t="s">
        <v>7586</v>
      </c>
      <c r="N385" s="236" t="s">
        <v>7593</v>
      </c>
    </row>
    <row r="386" spans="1:14" x14ac:dyDescent="0.3">
      <c r="A386">
        <f t="shared" si="12"/>
        <v>376</v>
      </c>
      <c r="B386" s="236">
        <v>102368</v>
      </c>
      <c r="C386" t="s">
        <v>1492</v>
      </c>
      <c r="D386" t="s">
        <v>5581</v>
      </c>
      <c r="E386" t="s">
        <v>97</v>
      </c>
      <c r="F386" t="s">
        <v>7126</v>
      </c>
      <c r="G386" s="144">
        <v>12052</v>
      </c>
      <c r="H386" s="144">
        <v>192154.272</v>
      </c>
      <c r="I386" s="144">
        <v>152060.88800000001</v>
      </c>
      <c r="J386" s="342">
        <f t="shared" si="11"/>
        <v>26.366664385124455</v>
      </c>
      <c r="K386" s="144">
        <v>15943.766345834716</v>
      </c>
      <c r="L386" s="236" t="s">
        <v>7590</v>
      </c>
      <c r="M386" s="236" t="s">
        <v>7586</v>
      </c>
      <c r="N386" s="236" t="s">
        <v>7599</v>
      </c>
    </row>
    <row r="387" spans="1:14" x14ac:dyDescent="0.3">
      <c r="A387">
        <f t="shared" si="12"/>
        <v>377</v>
      </c>
      <c r="B387" s="236">
        <v>237525</v>
      </c>
      <c r="C387" t="s">
        <v>7503</v>
      </c>
      <c r="D387" t="s">
        <v>5840</v>
      </c>
      <c r="E387" t="s">
        <v>562</v>
      </c>
      <c r="F387" t="s">
        <v>7138</v>
      </c>
      <c r="G387" s="144"/>
      <c r="H387" s="144">
        <v>192036.06299999999</v>
      </c>
      <c r="I387" s="144">
        <v>134897.73000000001</v>
      </c>
      <c r="J387" s="342">
        <f t="shared" si="11"/>
        <v>42.356778724149017</v>
      </c>
      <c r="K387" s="144"/>
      <c r="L387" s="236" t="s">
        <v>7590</v>
      </c>
      <c r="M387" s="236" t="s">
        <v>7586</v>
      </c>
      <c r="N387" s="236" t="s">
        <v>7587</v>
      </c>
    </row>
    <row r="388" spans="1:14" x14ac:dyDescent="0.3">
      <c r="A388">
        <f t="shared" si="12"/>
        <v>378</v>
      </c>
      <c r="B388" s="236">
        <v>156222</v>
      </c>
      <c r="C388" t="s">
        <v>881</v>
      </c>
      <c r="D388" t="s">
        <v>5809</v>
      </c>
      <c r="E388" t="s">
        <v>10</v>
      </c>
      <c r="F388" t="s">
        <v>7126</v>
      </c>
      <c r="G388" s="144">
        <v>1118</v>
      </c>
      <c r="H388" s="144">
        <v>190772.80300000001</v>
      </c>
      <c r="I388" s="144">
        <v>149854.35200000001</v>
      </c>
      <c r="J388" s="342">
        <f t="shared" si="11"/>
        <v>27.305480590914033</v>
      </c>
      <c r="K388" s="144">
        <v>170637.56976744186</v>
      </c>
      <c r="L388" s="236" t="s">
        <v>7585</v>
      </c>
      <c r="M388" s="236" t="s">
        <v>7586</v>
      </c>
      <c r="N388" s="236" t="s">
        <v>7597</v>
      </c>
    </row>
    <row r="389" spans="1:14" x14ac:dyDescent="0.3">
      <c r="A389">
        <f t="shared" si="12"/>
        <v>379</v>
      </c>
      <c r="B389" s="236">
        <v>149222</v>
      </c>
      <c r="C389" t="s">
        <v>1396</v>
      </c>
      <c r="D389" t="s">
        <v>5826</v>
      </c>
      <c r="E389" t="s">
        <v>19</v>
      </c>
      <c r="F389" t="s">
        <v>7138</v>
      </c>
      <c r="G389" s="144"/>
      <c r="H389" s="144">
        <v>190702.155</v>
      </c>
      <c r="I389" s="144">
        <v>148094.79999999999</v>
      </c>
      <c r="J389" s="342">
        <f t="shared" si="11"/>
        <v>28.770324818967318</v>
      </c>
      <c r="K389" s="144"/>
      <c r="L389" s="236" t="s">
        <v>7590</v>
      </c>
      <c r="M389" s="236" t="s">
        <v>7586</v>
      </c>
      <c r="N389" s="236" t="s">
        <v>7587</v>
      </c>
    </row>
    <row r="390" spans="1:14" x14ac:dyDescent="0.3">
      <c r="A390">
        <f t="shared" si="12"/>
        <v>380</v>
      </c>
      <c r="B390" s="236">
        <v>156082</v>
      </c>
      <c r="C390" t="s">
        <v>1627</v>
      </c>
      <c r="D390" t="s">
        <v>5796</v>
      </c>
      <c r="E390" t="s">
        <v>59</v>
      </c>
      <c r="F390" t="s">
        <v>7592</v>
      </c>
      <c r="G390" s="144">
        <v>4394</v>
      </c>
      <c r="H390" s="144">
        <v>190355.766</v>
      </c>
      <c r="I390" s="144">
        <v>155323.91</v>
      </c>
      <c r="J390" s="342">
        <f t="shared" si="11"/>
        <v>22.554065243400064</v>
      </c>
      <c r="K390" s="144">
        <v>43321.749203459265</v>
      </c>
      <c r="L390" s="236" t="s">
        <v>7590</v>
      </c>
      <c r="M390" s="236" t="s">
        <v>7586</v>
      </c>
      <c r="N390" s="236" t="s">
        <v>7587</v>
      </c>
    </row>
    <row r="391" spans="1:14" x14ac:dyDescent="0.3">
      <c r="A391">
        <f t="shared" si="12"/>
        <v>381</v>
      </c>
      <c r="B391" s="236">
        <v>232186</v>
      </c>
      <c r="C391" t="s">
        <v>5929</v>
      </c>
      <c r="D391" t="s">
        <v>5930</v>
      </c>
      <c r="E391" t="s">
        <v>14</v>
      </c>
      <c r="F391" t="s">
        <v>7138</v>
      </c>
      <c r="G391" s="144"/>
      <c r="H391" s="144">
        <v>189161.62700000001</v>
      </c>
      <c r="I391" s="144">
        <v>154181.758</v>
      </c>
      <c r="J391" s="342">
        <f t="shared" si="11"/>
        <v>22.68742389096381</v>
      </c>
      <c r="K391" s="144"/>
      <c r="L391" s="236" t="s">
        <v>7590</v>
      </c>
      <c r="M391" s="236" t="s">
        <v>7586</v>
      </c>
      <c r="N391" s="236" t="s">
        <v>7587</v>
      </c>
    </row>
    <row r="392" spans="1:14" x14ac:dyDescent="0.3">
      <c r="A392">
        <f t="shared" si="12"/>
        <v>382</v>
      </c>
      <c r="B392" s="236">
        <v>203517</v>
      </c>
      <c r="C392" t="s">
        <v>4546</v>
      </c>
      <c r="D392" t="s">
        <v>5827</v>
      </c>
      <c r="E392" t="s">
        <v>56</v>
      </c>
      <c r="F392" t="s">
        <v>7138</v>
      </c>
      <c r="G392" s="144"/>
      <c r="H392" s="144">
        <v>187791.55100000001</v>
      </c>
      <c r="I392" s="144">
        <v>138113.13200000001</v>
      </c>
      <c r="J392" s="342">
        <f t="shared" si="11"/>
        <v>35.969366765210992</v>
      </c>
      <c r="K392" s="144"/>
      <c r="L392" s="236" t="s">
        <v>7590</v>
      </c>
      <c r="M392" s="236" t="s">
        <v>7586</v>
      </c>
      <c r="N392" s="236" t="s">
        <v>7587</v>
      </c>
    </row>
    <row r="393" spans="1:14" x14ac:dyDescent="0.3">
      <c r="A393" s="357">
        <f t="shared" si="12"/>
        <v>383</v>
      </c>
      <c r="B393" s="361" t="s">
        <v>875</v>
      </c>
      <c r="C393" s="357" t="s">
        <v>1263</v>
      </c>
      <c r="D393" s="357" t="s">
        <v>5821</v>
      </c>
      <c r="E393" s="357" t="s">
        <v>1264</v>
      </c>
      <c r="F393" s="357" t="s">
        <v>7609</v>
      </c>
      <c r="G393" s="358">
        <v>2304</v>
      </c>
      <c r="H393" s="358">
        <v>187708.17</v>
      </c>
      <c r="I393" s="358">
        <v>141104.25899999999</v>
      </c>
      <c r="J393" s="377">
        <f t="shared" si="11"/>
        <v>33.027997404387364</v>
      </c>
      <c r="K393" s="358">
        <v>81470.559895833328</v>
      </c>
      <c r="L393" s="378" t="s">
        <v>875</v>
      </c>
      <c r="M393" s="378" t="s">
        <v>875</v>
      </c>
      <c r="N393" s="355" t="s">
        <v>7589</v>
      </c>
    </row>
    <row r="394" spans="1:14" x14ac:dyDescent="0.3">
      <c r="A394">
        <f t="shared" si="12"/>
        <v>384</v>
      </c>
      <c r="B394" s="236">
        <v>165671</v>
      </c>
      <c r="C394" t="s">
        <v>1931</v>
      </c>
      <c r="D394" t="s">
        <v>5412</v>
      </c>
      <c r="E394" t="s">
        <v>22</v>
      </c>
      <c r="F394" t="s">
        <v>7126</v>
      </c>
      <c r="G394" s="144">
        <v>1823</v>
      </c>
      <c r="H394" s="144">
        <v>187652.79399999999</v>
      </c>
      <c r="I394" s="144">
        <v>159077.40299999999</v>
      </c>
      <c r="J394" s="342">
        <f t="shared" si="11"/>
        <v>17.963199336363321</v>
      </c>
      <c r="K394" s="144">
        <v>102936.2556226001</v>
      </c>
      <c r="L394" s="236" t="s">
        <v>7585</v>
      </c>
      <c r="M394" s="236" t="s">
        <v>7586</v>
      </c>
      <c r="N394" s="236" t="s">
        <v>7593</v>
      </c>
    </row>
    <row r="395" spans="1:14" x14ac:dyDescent="0.3">
      <c r="A395">
        <f t="shared" si="12"/>
        <v>385</v>
      </c>
      <c r="B395" s="236">
        <v>220792</v>
      </c>
      <c r="C395" t="s">
        <v>1231</v>
      </c>
      <c r="D395" t="s">
        <v>5438</v>
      </c>
      <c r="E395" t="s">
        <v>28</v>
      </c>
      <c r="F395" t="s">
        <v>7126</v>
      </c>
      <c r="G395" s="144">
        <v>944</v>
      </c>
      <c r="H395" s="144">
        <v>186942.93</v>
      </c>
      <c r="I395" s="144">
        <v>156718.73000000001</v>
      </c>
      <c r="J395" s="342">
        <f t="shared" si="11"/>
        <v>19.285633567857513</v>
      </c>
      <c r="K395" s="144">
        <v>198032.76483050847</v>
      </c>
      <c r="L395" s="236" t="s">
        <v>7585</v>
      </c>
      <c r="M395" s="236" t="s">
        <v>7603</v>
      </c>
      <c r="N395" s="236" t="s">
        <v>7597</v>
      </c>
    </row>
    <row r="396" spans="1:14" x14ac:dyDescent="0.3">
      <c r="A396">
        <f t="shared" si="12"/>
        <v>386</v>
      </c>
      <c r="B396" s="236">
        <v>119173</v>
      </c>
      <c r="C396" t="s">
        <v>7502</v>
      </c>
      <c r="D396" t="s">
        <v>5435</v>
      </c>
      <c r="E396" t="s">
        <v>39</v>
      </c>
      <c r="F396" t="s">
        <v>7126</v>
      </c>
      <c r="G396" s="144">
        <v>2787</v>
      </c>
      <c r="H396" s="144">
        <v>186816.63500000001</v>
      </c>
      <c r="I396" s="144">
        <v>142341.15599999999</v>
      </c>
      <c r="J396" s="342">
        <f t="shared" ref="J396:J459" si="13">((H396-I396)/I396)*100</f>
        <v>31.245691864410617</v>
      </c>
      <c r="K396" s="144">
        <v>67031.444205238615</v>
      </c>
      <c r="L396" s="236" t="s">
        <v>7585</v>
      </c>
      <c r="M396" s="236" t="s">
        <v>7586</v>
      </c>
      <c r="N396" s="236" t="s">
        <v>7599</v>
      </c>
    </row>
    <row r="397" spans="1:14" x14ac:dyDescent="0.3">
      <c r="A397">
        <f t="shared" si="12"/>
        <v>387</v>
      </c>
      <c r="B397" s="236">
        <v>221740</v>
      </c>
      <c r="C397" t="s">
        <v>3755</v>
      </c>
      <c r="D397" t="s">
        <v>5838</v>
      </c>
      <c r="E397" t="s">
        <v>28</v>
      </c>
      <c r="F397" t="s">
        <v>7138</v>
      </c>
      <c r="G397" s="144"/>
      <c r="H397" s="144">
        <v>186405.02100000001</v>
      </c>
      <c r="I397" s="144">
        <v>140097.13800000001</v>
      </c>
      <c r="J397" s="342">
        <f t="shared" si="13"/>
        <v>33.054124917241353</v>
      </c>
      <c r="K397" s="144"/>
      <c r="L397" s="236" t="s">
        <v>7590</v>
      </c>
      <c r="M397" s="236" t="s">
        <v>7586</v>
      </c>
      <c r="N397" s="236" t="s">
        <v>7587</v>
      </c>
    </row>
    <row r="398" spans="1:14" x14ac:dyDescent="0.3">
      <c r="A398">
        <f t="shared" si="12"/>
        <v>388</v>
      </c>
      <c r="B398" s="236">
        <v>239716</v>
      </c>
      <c r="C398" t="s">
        <v>1414</v>
      </c>
      <c r="D398" t="s">
        <v>5861</v>
      </c>
      <c r="E398" t="s">
        <v>1</v>
      </c>
      <c r="F398" t="s">
        <v>7126</v>
      </c>
      <c r="G398" s="144">
        <v>1895</v>
      </c>
      <c r="H398" s="144">
        <v>186374.66899999999</v>
      </c>
      <c r="I398" s="144">
        <v>150219.03599999999</v>
      </c>
      <c r="J398" s="342">
        <f t="shared" si="13"/>
        <v>24.068609387161828</v>
      </c>
      <c r="K398" s="144">
        <v>98350.748812664911</v>
      </c>
      <c r="L398" s="236" t="s">
        <v>7585</v>
      </c>
      <c r="M398" s="236" t="s">
        <v>7586</v>
      </c>
      <c r="N398" s="236" t="s">
        <v>7593</v>
      </c>
    </row>
    <row r="399" spans="1:14" x14ac:dyDescent="0.3">
      <c r="A399">
        <f t="shared" si="12"/>
        <v>389</v>
      </c>
      <c r="B399" s="236">
        <v>199412</v>
      </c>
      <c r="C399" t="s">
        <v>1339</v>
      </c>
      <c r="D399" t="s">
        <v>5742</v>
      </c>
      <c r="E399" t="s">
        <v>30</v>
      </c>
      <c r="F399" t="s">
        <v>7126</v>
      </c>
      <c r="G399" s="144">
        <v>2338</v>
      </c>
      <c r="H399" s="144">
        <v>185228.576</v>
      </c>
      <c r="I399" s="144">
        <v>142505.799</v>
      </c>
      <c r="J399" s="342">
        <f t="shared" si="13"/>
        <v>29.979676125320349</v>
      </c>
      <c r="K399" s="144">
        <v>79225.224978614206</v>
      </c>
      <c r="L399" s="236" t="s">
        <v>7585</v>
      </c>
      <c r="M399" s="236" t="s">
        <v>7586</v>
      </c>
      <c r="N399" s="236" t="s">
        <v>7599</v>
      </c>
    </row>
    <row r="400" spans="1:14" x14ac:dyDescent="0.3">
      <c r="A400">
        <f t="shared" si="12"/>
        <v>390</v>
      </c>
      <c r="B400" s="236">
        <v>110097</v>
      </c>
      <c r="C400" t="s">
        <v>911</v>
      </c>
      <c r="D400" t="s">
        <v>5811</v>
      </c>
      <c r="E400" t="s">
        <v>39</v>
      </c>
      <c r="F400" t="s">
        <v>7126</v>
      </c>
      <c r="G400" s="144">
        <v>4755</v>
      </c>
      <c r="H400" s="144">
        <v>183701.96400000001</v>
      </c>
      <c r="I400" s="144">
        <v>163345.747</v>
      </c>
      <c r="J400" s="342">
        <f t="shared" si="13"/>
        <v>12.462042859309955</v>
      </c>
      <c r="K400" s="144">
        <v>38633.430914826502</v>
      </c>
      <c r="L400" s="236" t="s">
        <v>7585</v>
      </c>
      <c r="M400" s="236" t="s">
        <v>7586</v>
      </c>
      <c r="N400" s="236" t="s">
        <v>7587</v>
      </c>
    </row>
    <row r="401" spans="1:14" x14ac:dyDescent="0.3">
      <c r="A401">
        <f t="shared" si="12"/>
        <v>391</v>
      </c>
      <c r="B401" s="236">
        <v>122597</v>
      </c>
      <c r="C401" t="s">
        <v>1761</v>
      </c>
      <c r="D401" t="s">
        <v>5496</v>
      </c>
      <c r="E401" t="s">
        <v>39</v>
      </c>
      <c r="F401" t="s">
        <v>7138</v>
      </c>
      <c r="G401" s="144"/>
      <c r="H401" s="144">
        <v>183539.72099999999</v>
      </c>
      <c r="I401" s="144">
        <v>140759.24900000001</v>
      </c>
      <c r="J401" s="342">
        <f t="shared" si="13"/>
        <v>30.392654339893483</v>
      </c>
      <c r="K401" s="144"/>
      <c r="L401" s="236" t="s">
        <v>7590</v>
      </c>
      <c r="M401" s="236" t="s">
        <v>7586</v>
      </c>
      <c r="N401" s="236" t="s">
        <v>7599</v>
      </c>
    </row>
    <row r="402" spans="1:14" x14ac:dyDescent="0.3">
      <c r="A402">
        <f t="shared" si="12"/>
        <v>392</v>
      </c>
      <c r="B402" s="236">
        <v>222983</v>
      </c>
      <c r="C402" t="s">
        <v>888</v>
      </c>
      <c r="D402" t="s">
        <v>5824</v>
      </c>
      <c r="E402" t="s">
        <v>35</v>
      </c>
      <c r="F402" t="s">
        <v>7126</v>
      </c>
      <c r="G402" s="144">
        <v>1224</v>
      </c>
      <c r="H402" s="144">
        <v>182840.8</v>
      </c>
      <c r="I402" s="144">
        <v>155432.935</v>
      </c>
      <c r="J402" s="342">
        <f t="shared" si="13"/>
        <v>17.633241629259587</v>
      </c>
      <c r="K402" s="144">
        <v>149379.73856209152</v>
      </c>
      <c r="L402" s="236" t="s">
        <v>7585</v>
      </c>
      <c r="M402" s="236" t="s">
        <v>7586</v>
      </c>
      <c r="N402" s="236" t="s">
        <v>7593</v>
      </c>
    </row>
    <row r="403" spans="1:14" x14ac:dyDescent="0.3">
      <c r="A403">
        <f t="shared" si="12"/>
        <v>393</v>
      </c>
      <c r="B403" s="236">
        <v>150756</v>
      </c>
      <c r="C403" t="s">
        <v>1110</v>
      </c>
      <c r="D403" t="s">
        <v>5436</v>
      </c>
      <c r="E403" t="s">
        <v>90</v>
      </c>
      <c r="F403" t="s">
        <v>7126</v>
      </c>
      <c r="G403" s="144">
        <v>1078</v>
      </c>
      <c r="H403" s="144">
        <v>182593.272</v>
      </c>
      <c r="I403" s="144">
        <v>141267.861</v>
      </c>
      <c r="J403" s="342">
        <f t="shared" si="13"/>
        <v>29.253229083719184</v>
      </c>
      <c r="K403" s="144">
        <v>169381.51391465677</v>
      </c>
      <c r="L403" s="236" t="s">
        <v>7585</v>
      </c>
      <c r="M403" s="236" t="s">
        <v>7586</v>
      </c>
      <c r="N403" s="236" t="s">
        <v>7593</v>
      </c>
    </row>
    <row r="404" spans="1:14" x14ac:dyDescent="0.3">
      <c r="A404">
        <f t="shared" si="12"/>
        <v>394</v>
      </c>
      <c r="B404" s="236">
        <v>188641</v>
      </c>
      <c r="C404" t="s">
        <v>870</v>
      </c>
      <c r="D404" t="s">
        <v>5845</v>
      </c>
      <c r="E404" t="s">
        <v>12</v>
      </c>
      <c r="F404" t="s">
        <v>7126</v>
      </c>
      <c r="G404" s="144">
        <v>1722</v>
      </c>
      <c r="H404" s="144">
        <v>181702.215</v>
      </c>
      <c r="I404" s="144">
        <v>136777.28</v>
      </c>
      <c r="J404" s="342">
        <f t="shared" si="13"/>
        <v>32.845319778255565</v>
      </c>
      <c r="K404" s="144">
        <v>105518.12717770034</v>
      </c>
      <c r="L404" s="236" t="s">
        <v>7585</v>
      </c>
      <c r="M404" s="236" t="s">
        <v>7586</v>
      </c>
      <c r="N404" s="236" t="s">
        <v>7599</v>
      </c>
    </row>
    <row r="405" spans="1:14" x14ac:dyDescent="0.3">
      <c r="A405">
        <f t="shared" si="12"/>
        <v>395</v>
      </c>
      <c r="B405" s="236">
        <v>121257</v>
      </c>
      <c r="C405" t="s">
        <v>1331</v>
      </c>
      <c r="D405" t="s">
        <v>5460</v>
      </c>
      <c r="E405" t="s">
        <v>39</v>
      </c>
      <c r="F405" t="s">
        <v>7126</v>
      </c>
      <c r="G405" s="144">
        <v>860</v>
      </c>
      <c r="H405" s="144">
        <v>179311.6</v>
      </c>
      <c r="I405" s="144">
        <v>144267.71799999999</v>
      </c>
      <c r="J405" s="342">
        <f t="shared" si="13"/>
        <v>24.290868730591562</v>
      </c>
      <c r="K405" s="144">
        <v>208501.86046511628</v>
      </c>
      <c r="L405" s="236" t="s">
        <v>7585</v>
      </c>
      <c r="M405" s="236" t="s">
        <v>7586</v>
      </c>
      <c r="N405" s="236" t="s">
        <v>7593</v>
      </c>
    </row>
    <row r="406" spans="1:14" x14ac:dyDescent="0.3">
      <c r="A406">
        <f t="shared" ref="A406:A469" si="14">RANK(H406,H$11:H$745,0)</f>
        <v>396</v>
      </c>
      <c r="B406" s="236">
        <v>154095</v>
      </c>
      <c r="C406" t="s">
        <v>4550</v>
      </c>
      <c r="D406" t="s">
        <v>5846</v>
      </c>
      <c r="E406" t="s">
        <v>26</v>
      </c>
      <c r="F406" t="s">
        <v>7138</v>
      </c>
      <c r="G406" s="144"/>
      <c r="H406" s="144">
        <v>177301.272</v>
      </c>
      <c r="I406" s="144">
        <v>135325.76500000001</v>
      </c>
      <c r="J406" s="342">
        <f t="shared" si="13"/>
        <v>31.018119129051279</v>
      </c>
      <c r="K406" s="144"/>
      <c r="L406" s="236" t="s">
        <v>7590</v>
      </c>
      <c r="M406" s="236" t="s">
        <v>7586</v>
      </c>
      <c r="N406" s="236" t="s">
        <v>7599</v>
      </c>
    </row>
    <row r="407" spans="1:14" x14ac:dyDescent="0.3">
      <c r="A407">
        <f t="shared" si="14"/>
        <v>397</v>
      </c>
      <c r="B407" s="236">
        <v>170082</v>
      </c>
      <c r="C407" t="s">
        <v>1099</v>
      </c>
      <c r="D407" t="s">
        <v>5848</v>
      </c>
      <c r="E407" t="s">
        <v>141</v>
      </c>
      <c r="F407" t="s">
        <v>7460</v>
      </c>
      <c r="G407" s="144">
        <v>20274</v>
      </c>
      <c r="H407" s="144">
        <v>175562.94500000001</v>
      </c>
      <c r="I407" s="144">
        <v>131148.60800000001</v>
      </c>
      <c r="J407" s="342">
        <f t="shared" si="13"/>
        <v>33.86565643151927</v>
      </c>
      <c r="K407" s="144">
        <v>8659.5119364703569</v>
      </c>
      <c r="L407" s="236" t="s">
        <v>7590</v>
      </c>
      <c r="M407" s="236" t="s">
        <v>7586</v>
      </c>
      <c r="N407" s="236" t="s">
        <v>7599</v>
      </c>
    </row>
    <row r="408" spans="1:14" x14ac:dyDescent="0.3">
      <c r="A408">
        <f t="shared" si="14"/>
        <v>398</v>
      </c>
      <c r="B408" s="236">
        <v>236577</v>
      </c>
      <c r="C408" t="s">
        <v>1380</v>
      </c>
      <c r="D408" t="s">
        <v>5452</v>
      </c>
      <c r="E408" t="s">
        <v>54</v>
      </c>
      <c r="F408" t="s">
        <v>7126</v>
      </c>
      <c r="G408" s="144">
        <v>3489</v>
      </c>
      <c r="H408" s="144">
        <v>174578.21299999999</v>
      </c>
      <c r="I408" s="144">
        <v>126584.077</v>
      </c>
      <c r="J408" s="342">
        <f t="shared" si="13"/>
        <v>37.914828734738876</v>
      </c>
      <c r="K408" s="144">
        <v>50036.747778733159</v>
      </c>
      <c r="L408" s="236" t="s">
        <v>7585</v>
      </c>
      <c r="M408" s="236" t="s">
        <v>7586</v>
      </c>
      <c r="N408" s="236" t="s">
        <v>7587</v>
      </c>
    </row>
    <row r="409" spans="1:14" x14ac:dyDescent="0.3">
      <c r="A409">
        <f t="shared" si="14"/>
        <v>399</v>
      </c>
      <c r="B409" s="236">
        <v>225627</v>
      </c>
      <c r="C409" t="s">
        <v>1593</v>
      </c>
      <c r="D409" t="s">
        <v>5514</v>
      </c>
      <c r="E409" t="s">
        <v>35</v>
      </c>
      <c r="F409" t="s">
        <v>7126</v>
      </c>
      <c r="G409" s="144">
        <v>6998</v>
      </c>
      <c r="H409" s="144">
        <v>174507.28400000001</v>
      </c>
      <c r="I409" s="144">
        <v>143846.44899999999</v>
      </c>
      <c r="J409" s="342">
        <f t="shared" si="13"/>
        <v>21.314975248363638</v>
      </c>
      <c r="K409" s="144">
        <v>24936.736781937696</v>
      </c>
      <c r="L409" s="236" t="s">
        <v>7585</v>
      </c>
      <c r="M409" s="236" t="s">
        <v>7586</v>
      </c>
      <c r="N409" s="236" t="s">
        <v>7587</v>
      </c>
    </row>
    <row r="410" spans="1:14" x14ac:dyDescent="0.3">
      <c r="A410">
        <f t="shared" si="14"/>
        <v>400</v>
      </c>
      <c r="B410" s="236">
        <v>185828</v>
      </c>
      <c r="C410" t="s">
        <v>1281</v>
      </c>
      <c r="D410" t="s">
        <v>5494</v>
      </c>
      <c r="E410" t="s">
        <v>279</v>
      </c>
      <c r="F410" t="s">
        <v>7460</v>
      </c>
      <c r="G410" s="144">
        <v>9716</v>
      </c>
      <c r="H410" s="144">
        <v>169763.36199999999</v>
      </c>
      <c r="I410" s="144">
        <v>135572.16099999999</v>
      </c>
      <c r="J410" s="342">
        <f t="shared" si="13"/>
        <v>25.219927710675055</v>
      </c>
      <c r="K410" s="144">
        <v>17472.556813503499</v>
      </c>
      <c r="L410" s="236" t="s">
        <v>7590</v>
      </c>
      <c r="M410" s="236" t="s">
        <v>7586</v>
      </c>
      <c r="N410" s="236" t="s">
        <v>7587</v>
      </c>
    </row>
    <row r="411" spans="1:14" x14ac:dyDescent="0.3">
      <c r="A411">
        <f t="shared" si="14"/>
        <v>401</v>
      </c>
      <c r="B411" s="236">
        <v>233426</v>
      </c>
      <c r="C411" t="s">
        <v>1351</v>
      </c>
      <c r="D411" t="s">
        <v>5710</v>
      </c>
      <c r="E411" t="s">
        <v>14</v>
      </c>
      <c r="F411" t="s">
        <v>7126</v>
      </c>
      <c r="G411" s="144">
        <v>1896</v>
      </c>
      <c r="H411" s="144">
        <v>169304.772</v>
      </c>
      <c r="I411" s="144">
        <v>142303.565</v>
      </c>
      <c r="J411" s="342">
        <f t="shared" si="13"/>
        <v>18.974371443189071</v>
      </c>
      <c r="K411" s="144">
        <v>89295.765822784815</v>
      </c>
      <c r="L411" s="236" t="s">
        <v>7585</v>
      </c>
      <c r="M411" s="236" t="s">
        <v>7586</v>
      </c>
      <c r="N411" s="236" t="s">
        <v>7593</v>
      </c>
    </row>
    <row r="412" spans="1:14" x14ac:dyDescent="0.3">
      <c r="A412">
        <f t="shared" si="14"/>
        <v>402</v>
      </c>
      <c r="B412" s="236">
        <v>204185</v>
      </c>
      <c r="C412" t="s">
        <v>1552</v>
      </c>
      <c r="D412" t="s">
        <v>5823</v>
      </c>
      <c r="E412" t="s">
        <v>56</v>
      </c>
      <c r="F412" t="s">
        <v>7126</v>
      </c>
      <c r="G412" s="144">
        <v>2156</v>
      </c>
      <c r="H412" s="144">
        <v>168832.57800000001</v>
      </c>
      <c r="I412" s="144">
        <v>135498.84700000001</v>
      </c>
      <c r="J412" s="342">
        <f t="shared" si="13"/>
        <v>24.600748816703952</v>
      </c>
      <c r="K412" s="144">
        <v>78308.245825602964</v>
      </c>
      <c r="L412" s="236" t="s">
        <v>7585</v>
      </c>
      <c r="M412" s="236" t="s">
        <v>7586</v>
      </c>
      <c r="N412" s="236" t="s">
        <v>7593</v>
      </c>
    </row>
    <row r="413" spans="1:14" x14ac:dyDescent="0.3">
      <c r="A413">
        <f t="shared" si="14"/>
        <v>403</v>
      </c>
      <c r="B413" s="236">
        <v>107141</v>
      </c>
      <c r="C413" t="s">
        <v>1152</v>
      </c>
      <c r="D413" t="s">
        <v>5851</v>
      </c>
      <c r="E413" t="s">
        <v>311</v>
      </c>
      <c r="F413" t="s">
        <v>7126</v>
      </c>
      <c r="G413" s="144">
        <v>1758</v>
      </c>
      <c r="H413" s="144">
        <v>168713.79500000001</v>
      </c>
      <c r="I413" s="144">
        <v>126697.57399999999</v>
      </c>
      <c r="J413" s="342">
        <f t="shared" si="13"/>
        <v>33.162608938352697</v>
      </c>
      <c r="K413" s="144">
        <v>95969.166666666672</v>
      </c>
      <c r="L413" s="236" t="s">
        <v>7585</v>
      </c>
      <c r="M413" s="236" t="s">
        <v>7586</v>
      </c>
      <c r="N413" s="236" t="s">
        <v>7599</v>
      </c>
    </row>
    <row r="414" spans="1:14" x14ac:dyDescent="0.3">
      <c r="A414">
        <f t="shared" si="14"/>
        <v>404</v>
      </c>
      <c r="B414" s="236">
        <v>151290</v>
      </c>
      <c r="C414" t="s">
        <v>1139</v>
      </c>
      <c r="D414" t="s">
        <v>5841</v>
      </c>
      <c r="E414" t="s">
        <v>90</v>
      </c>
      <c r="F414" t="s">
        <v>7126</v>
      </c>
      <c r="G414" s="144">
        <v>4628</v>
      </c>
      <c r="H414" s="144">
        <v>168465.56</v>
      </c>
      <c r="I414" s="144">
        <v>137645.96</v>
      </c>
      <c r="J414" s="342">
        <f t="shared" si="13"/>
        <v>22.390486433455809</v>
      </c>
      <c r="K414" s="144">
        <v>36401.374243733793</v>
      </c>
      <c r="L414" s="236" t="s">
        <v>7585</v>
      </c>
      <c r="M414" s="236" t="s">
        <v>7586</v>
      </c>
      <c r="N414" s="236" t="s">
        <v>7599</v>
      </c>
    </row>
    <row r="415" spans="1:14" x14ac:dyDescent="0.3">
      <c r="A415">
        <f t="shared" si="14"/>
        <v>405</v>
      </c>
      <c r="B415" s="236">
        <v>110529</v>
      </c>
      <c r="C415" t="s">
        <v>7513</v>
      </c>
      <c r="D415" t="s">
        <v>5884</v>
      </c>
      <c r="E415" t="s">
        <v>39</v>
      </c>
      <c r="F415" t="s">
        <v>7138</v>
      </c>
      <c r="G415" s="144"/>
      <c r="H415" s="144">
        <v>166520.29699999999</v>
      </c>
      <c r="I415" s="144">
        <v>105445.50900000001</v>
      </c>
      <c r="J415" s="342">
        <f t="shared" si="13"/>
        <v>57.920710497020764</v>
      </c>
      <c r="K415" s="144"/>
      <c r="L415" s="236" t="s">
        <v>7590</v>
      </c>
      <c r="M415" s="236" t="s">
        <v>7586</v>
      </c>
      <c r="N415" s="236" t="s">
        <v>7599</v>
      </c>
    </row>
    <row r="416" spans="1:14" x14ac:dyDescent="0.3">
      <c r="A416">
        <f t="shared" si="14"/>
        <v>406</v>
      </c>
      <c r="B416" s="236">
        <v>179265</v>
      </c>
      <c r="C416" t="s">
        <v>7504</v>
      </c>
      <c r="D416" t="s">
        <v>5815</v>
      </c>
      <c r="E416" t="s">
        <v>3</v>
      </c>
      <c r="F416" t="s">
        <v>7126</v>
      </c>
      <c r="G416" s="144">
        <v>978</v>
      </c>
      <c r="H416" s="144">
        <v>165339.23199999999</v>
      </c>
      <c r="I416" s="144">
        <v>134563.875</v>
      </c>
      <c r="J416" s="342">
        <f t="shared" si="13"/>
        <v>22.87044498384131</v>
      </c>
      <c r="K416" s="144">
        <v>169058.51942740288</v>
      </c>
      <c r="L416" s="236" t="s">
        <v>7585</v>
      </c>
      <c r="M416" s="236" t="s">
        <v>7586</v>
      </c>
      <c r="N416" s="236" t="s">
        <v>7597</v>
      </c>
    </row>
    <row r="417" spans="1:14" x14ac:dyDescent="0.3">
      <c r="A417">
        <f t="shared" si="14"/>
        <v>407</v>
      </c>
      <c r="B417" s="236">
        <v>215132</v>
      </c>
      <c r="C417" t="s">
        <v>1909</v>
      </c>
      <c r="D417" t="s">
        <v>5418</v>
      </c>
      <c r="E417" t="s">
        <v>8</v>
      </c>
      <c r="F417" t="s">
        <v>7126</v>
      </c>
      <c r="G417" s="144">
        <v>2183</v>
      </c>
      <c r="H417" s="144">
        <v>165271.56400000001</v>
      </c>
      <c r="I417" s="144">
        <v>146008.31200000001</v>
      </c>
      <c r="J417" s="342">
        <f t="shared" si="13"/>
        <v>13.193257107170725</v>
      </c>
      <c r="K417" s="144">
        <v>75708.458085203849</v>
      </c>
      <c r="L417" s="236" t="s">
        <v>7585</v>
      </c>
      <c r="M417" s="236" t="s">
        <v>7586</v>
      </c>
      <c r="N417" s="236" t="s">
        <v>7597</v>
      </c>
    </row>
    <row r="418" spans="1:14" x14ac:dyDescent="0.3">
      <c r="A418">
        <f t="shared" si="14"/>
        <v>408</v>
      </c>
      <c r="B418" s="236">
        <v>238476</v>
      </c>
      <c r="C418" t="s">
        <v>965</v>
      </c>
      <c r="D418" t="s">
        <v>5864</v>
      </c>
      <c r="E418" t="s">
        <v>1</v>
      </c>
      <c r="F418" t="s">
        <v>7126</v>
      </c>
      <c r="G418" s="144">
        <v>2683</v>
      </c>
      <c r="H418" s="144">
        <v>164311.11900000001</v>
      </c>
      <c r="I418" s="144">
        <v>124578.458</v>
      </c>
      <c r="J418" s="342">
        <f t="shared" si="13"/>
        <v>31.893685022172942</v>
      </c>
      <c r="K418" s="144">
        <v>61241.565039135297</v>
      </c>
      <c r="L418" s="236" t="s">
        <v>7585</v>
      </c>
      <c r="M418" s="236" t="s">
        <v>7586</v>
      </c>
      <c r="N418" s="236" t="s">
        <v>7593</v>
      </c>
    </row>
    <row r="419" spans="1:14" x14ac:dyDescent="0.3">
      <c r="A419">
        <f t="shared" si="14"/>
        <v>409</v>
      </c>
      <c r="B419" s="236">
        <v>190503</v>
      </c>
      <c r="C419" t="s">
        <v>7610</v>
      </c>
      <c r="D419" t="s">
        <v>5828</v>
      </c>
      <c r="E419" t="s">
        <v>12</v>
      </c>
      <c r="F419" t="s">
        <v>7126</v>
      </c>
      <c r="G419" s="144">
        <v>2699</v>
      </c>
      <c r="H419" s="144">
        <v>162316.003</v>
      </c>
      <c r="I419" s="144">
        <v>128325.558</v>
      </c>
      <c r="J419" s="342">
        <f t="shared" si="13"/>
        <v>26.487665847515729</v>
      </c>
      <c r="K419" s="144">
        <v>60139.311967395333</v>
      </c>
      <c r="L419" s="236" t="s">
        <v>7585</v>
      </c>
      <c r="M419" s="236" t="s">
        <v>7586</v>
      </c>
      <c r="N419" s="236" t="s">
        <v>7597</v>
      </c>
    </row>
    <row r="420" spans="1:14" x14ac:dyDescent="0.3">
      <c r="A420">
        <f t="shared" si="14"/>
        <v>410</v>
      </c>
      <c r="B420" s="236">
        <v>164270</v>
      </c>
      <c r="C420" t="s">
        <v>1220</v>
      </c>
      <c r="D420" t="s">
        <v>5842</v>
      </c>
      <c r="E420" t="s">
        <v>124</v>
      </c>
      <c r="F420" t="s">
        <v>7126</v>
      </c>
      <c r="G420" s="144">
        <v>2444</v>
      </c>
      <c r="H420" s="144">
        <v>162225</v>
      </c>
      <c r="I420" s="144">
        <v>130923</v>
      </c>
      <c r="J420" s="342">
        <f t="shared" si="13"/>
        <v>23.908709699594418</v>
      </c>
      <c r="K420" s="144">
        <v>66376.841243862524</v>
      </c>
      <c r="L420" s="236" t="s">
        <v>7585</v>
      </c>
      <c r="M420" s="236" t="s">
        <v>7586</v>
      </c>
      <c r="N420" s="236" t="s">
        <v>7599</v>
      </c>
    </row>
    <row r="421" spans="1:14" x14ac:dyDescent="0.3">
      <c r="A421">
        <f t="shared" si="14"/>
        <v>411</v>
      </c>
      <c r="B421" s="236">
        <v>153001</v>
      </c>
      <c r="C421" t="s">
        <v>931</v>
      </c>
      <c r="D421" t="s">
        <v>5834</v>
      </c>
      <c r="E421" t="s">
        <v>26</v>
      </c>
      <c r="F421" t="s">
        <v>7126</v>
      </c>
      <c r="G421" s="144">
        <v>1444</v>
      </c>
      <c r="H421" s="144">
        <v>162180.95000000001</v>
      </c>
      <c r="I421" s="144">
        <v>128993.08</v>
      </c>
      <c r="J421" s="342">
        <f t="shared" si="13"/>
        <v>25.72841116748279</v>
      </c>
      <c r="K421" s="144">
        <v>112313.67728531855</v>
      </c>
      <c r="L421" s="236" t="s">
        <v>7585</v>
      </c>
      <c r="M421" s="236" t="s">
        <v>7586</v>
      </c>
      <c r="N421" s="236" t="s">
        <v>7599</v>
      </c>
    </row>
    <row r="422" spans="1:14" x14ac:dyDescent="0.3">
      <c r="A422">
        <f t="shared" si="14"/>
        <v>412</v>
      </c>
      <c r="B422" s="236">
        <v>148487</v>
      </c>
      <c r="C422" t="s">
        <v>1358</v>
      </c>
      <c r="D422" t="s">
        <v>5430</v>
      </c>
      <c r="E422" t="s">
        <v>19</v>
      </c>
      <c r="F422" t="s">
        <v>7126</v>
      </c>
      <c r="G422" s="144">
        <v>3961</v>
      </c>
      <c r="H422" s="144">
        <v>161231.66500000001</v>
      </c>
      <c r="I422" s="144">
        <v>119983.158</v>
      </c>
      <c r="J422" s="342">
        <f t="shared" si="13"/>
        <v>34.37858086715805</v>
      </c>
      <c r="K422" s="144">
        <v>40704.787932340318</v>
      </c>
      <c r="L422" s="236" t="s">
        <v>7585</v>
      </c>
      <c r="M422" s="236" t="s">
        <v>7586</v>
      </c>
      <c r="N422" s="236" t="s">
        <v>7587</v>
      </c>
    </row>
    <row r="423" spans="1:14" x14ac:dyDescent="0.3">
      <c r="A423">
        <f t="shared" si="14"/>
        <v>413</v>
      </c>
      <c r="B423" s="236">
        <v>223001</v>
      </c>
      <c r="C423" t="s">
        <v>891</v>
      </c>
      <c r="D423" t="s">
        <v>5414</v>
      </c>
      <c r="E423" t="s">
        <v>35</v>
      </c>
      <c r="F423" t="s">
        <v>7126</v>
      </c>
      <c r="G423" s="144">
        <v>122</v>
      </c>
      <c r="H423" s="144">
        <v>161209.26</v>
      </c>
      <c r="I423" s="144">
        <v>127351.423</v>
      </c>
      <c r="J423" s="342">
        <f t="shared" si="13"/>
        <v>26.586147372691716</v>
      </c>
      <c r="K423" s="144">
        <v>1321387.3770491802</v>
      </c>
      <c r="L423" s="236" t="s">
        <v>7585</v>
      </c>
      <c r="M423" s="236" t="s">
        <v>7586</v>
      </c>
      <c r="N423" s="236" t="s">
        <v>7597</v>
      </c>
    </row>
    <row r="424" spans="1:14" x14ac:dyDescent="0.3">
      <c r="A424">
        <f t="shared" si="14"/>
        <v>414</v>
      </c>
      <c r="B424" s="236">
        <v>189705</v>
      </c>
      <c r="C424" t="s">
        <v>957</v>
      </c>
      <c r="D424" t="s">
        <v>5587</v>
      </c>
      <c r="E424" t="s">
        <v>12</v>
      </c>
      <c r="F424" t="s">
        <v>7126</v>
      </c>
      <c r="G424" s="144">
        <v>2471</v>
      </c>
      <c r="H424" s="144">
        <v>159983.802</v>
      </c>
      <c r="I424" s="144">
        <v>124459.538</v>
      </c>
      <c r="J424" s="342">
        <f t="shared" si="13"/>
        <v>28.542821683943576</v>
      </c>
      <c r="K424" s="144">
        <v>64744.557668959933</v>
      </c>
      <c r="L424" s="236" t="s">
        <v>7585</v>
      </c>
      <c r="M424" s="236" t="s">
        <v>7586</v>
      </c>
      <c r="N424" s="236" t="s">
        <v>7599</v>
      </c>
    </row>
    <row r="425" spans="1:14" x14ac:dyDescent="0.3">
      <c r="A425">
        <f t="shared" si="14"/>
        <v>415</v>
      </c>
      <c r="B425" s="236">
        <v>110608</v>
      </c>
      <c r="C425" t="s">
        <v>950</v>
      </c>
      <c r="D425" t="s">
        <v>5875</v>
      </c>
      <c r="E425" t="s">
        <v>39</v>
      </c>
      <c r="F425" t="s">
        <v>7460</v>
      </c>
      <c r="G425" s="144">
        <v>33093</v>
      </c>
      <c r="H425" s="144">
        <v>158814.75899999999</v>
      </c>
      <c r="I425" s="144">
        <v>126263.497</v>
      </c>
      <c r="J425" s="342">
        <f t="shared" si="13"/>
        <v>25.780421716024538</v>
      </c>
      <c r="K425" s="144">
        <v>4799.0438763484726</v>
      </c>
      <c r="L425" s="236" t="s">
        <v>7590</v>
      </c>
      <c r="M425" s="236" t="s">
        <v>7586</v>
      </c>
      <c r="N425" s="236" t="s">
        <v>7599</v>
      </c>
    </row>
    <row r="426" spans="1:14" x14ac:dyDescent="0.3">
      <c r="A426">
        <f t="shared" si="14"/>
        <v>416</v>
      </c>
      <c r="B426" s="236">
        <v>179894</v>
      </c>
      <c r="C426" t="s">
        <v>1637</v>
      </c>
      <c r="D426" t="s">
        <v>5815</v>
      </c>
      <c r="E426" t="s">
        <v>3</v>
      </c>
      <c r="F426" t="s">
        <v>7126</v>
      </c>
      <c r="G426" s="144">
        <v>7374</v>
      </c>
      <c r="H426" s="144">
        <v>157525.837</v>
      </c>
      <c r="I426" s="144">
        <v>129755.321</v>
      </c>
      <c r="J426" s="342">
        <f t="shared" si="13"/>
        <v>21.402217485940326</v>
      </c>
      <c r="K426" s="144">
        <v>21362.332112828859</v>
      </c>
      <c r="L426" s="236" t="s">
        <v>7585</v>
      </c>
      <c r="M426" s="236" t="s">
        <v>7586</v>
      </c>
      <c r="N426" s="236" t="s">
        <v>7599</v>
      </c>
    </row>
    <row r="427" spans="1:14" x14ac:dyDescent="0.3">
      <c r="A427">
        <f t="shared" si="14"/>
        <v>417</v>
      </c>
      <c r="B427" s="236">
        <v>144962</v>
      </c>
      <c r="C427" t="s">
        <v>7611</v>
      </c>
      <c r="D427" t="s">
        <v>6969</v>
      </c>
      <c r="E427" t="s">
        <v>19</v>
      </c>
      <c r="F427" t="s">
        <v>7126</v>
      </c>
      <c r="G427" s="144">
        <v>3421</v>
      </c>
      <c r="H427" s="144">
        <v>157337.448</v>
      </c>
      <c r="I427" s="144">
        <v>109906.62</v>
      </c>
      <c r="J427" s="342">
        <f t="shared" si="13"/>
        <v>43.155569700897004</v>
      </c>
      <c r="K427" s="144">
        <v>45991.653902367732</v>
      </c>
      <c r="L427" s="236" t="s">
        <v>7585</v>
      </c>
      <c r="M427" s="236" t="s">
        <v>7586</v>
      </c>
      <c r="N427" s="236" t="s">
        <v>7599</v>
      </c>
    </row>
    <row r="428" spans="1:14" x14ac:dyDescent="0.3">
      <c r="A428">
        <f t="shared" si="14"/>
        <v>418</v>
      </c>
      <c r="B428" s="236">
        <v>199102</v>
      </c>
      <c r="C428" t="s">
        <v>6012</v>
      </c>
      <c r="D428" t="s">
        <v>5692</v>
      </c>
      <c r="E428" t="s">
        <v>30</v>
      </c>
      <c r="F428" t="s">
        <v>7460</v>
      </c>
      <c r="G428" s="144">
        <v>11862</v>
      </c>
      <c r="H428" s="144">
        <v>157335.511</v>
      </c>
      <c r="I428" s="144">
        <v>73809.085999999996</v>
      </c>
      <c r="J428" s="342">
        <f t="shared" si="13"/>
        <v>113.16550512493815</v>
      </c>
      <c r="K428" s="144">
        <v>13263.826589108075</v>
      </c>
      <c r="L428" s="236" t="s">
        <v>7590</v>
      </c>
      <c r="M428" s="236" t="s">
        <v>7603</v>
      </c>
      <c r="N428" s="236" t="s">
        <v>7587</v>
      </c>
    </row>
    <row r="429" spans="1:14" x14ac:dyDescent="0.3">
      <c r="A429">
        <f t="shared" si="14"/>
        <v>419</v>
      </c>
      <c r="B429" s="236">
        <v>110714</v>
      </c>
      <c r="C429" t="s">
        <v>7387</v>
      </c>
      <c r="D429" t="s">
        <v>5882</v>
      </c>
      <c r="E429" t="s">
        <v>39</v>
      </c>
      <c r="F429" t="s">
        <v>7138</v>
      </c>
      <c r="G429" s="144"/>
      <c r="H429" s="144">
        <v>156283.67600000001</v>
      </c>
      <c r="I429" s="144">
        <v>115781.23</v>
      </c>
      <c r="J429" s="342">
        <f t="shared" si="13"/>
        <v>34.981875732361814</v>
      </c>
      <c r="K429" s="144"/>
      <c r="L429" s="236" t="s">
        <v>7590</v>
      </c>
      <c r="M429" s="236" t="s">
        <v>7586</v>
      </c>
      <c r="N429" s="236" t="s">
        <v>7587</v>
      </c>
    </row>
    <row r="430" spans="1:14" x14ac:dyDescent="0.3">
      <c r="A430">
        <f t="shared" si="14"/>
        <v>420</v>
      </c>
      <c r="B430" s="236">
        <v>231970</v>
      </c>
      <c r="C430" t="s">
        <v>1049</v>
      </c>
      <c r="D430" t="s">
        <v>5727</v>
      </c>
      <c r="E430" t="s">
        <v>14</v>
      </c>
      <c r="F430" t="s">
        <v>7138</v>
      </c>
      <c r="G430" s="144"/>
      <c r="H430" s="144">
        <v>156275.761</v>
      </c>
      <c r="I430" s="144">
        <v>113221.137</v>
      </c>
      <c r="J430" s="342">
        <f t="shared" si="13"/>
        <v>38.027019636801555</v>
      </c>
      <c r="K430" s="144"/>
      <c r="L430" s="236" t="s">
        <v>7590</v>
      </c>
      <c r="M430" s="236" t="s">
        <v>7586</v>
      </c>
      <c r="N430" s="236" t="s">
        <v>7597</v>
      </c>
    </row>
    <row r="431" spans="1:14" x14ac:dyDescent="0.3">
      <c r="A431">
        <f t="shared" si="14"/>
        <v>421</v>
      </c>
      <c r="B431" s="236">
        <v>145691</v>
      </c>
      <c r="C431" t="s">
        <v>1135</v>
      </c>
      <c r="D431" t="s">
        <v>5818</v>
      </c>
      <c r="E431" t="s">
        <v>19</v>
      </c>
      <c r="F431" t="s">
        <v>7126</v>
      </c>
      <c r="G431" s="144">
        <v>1097</v>
      </c>
      <c r="H431" s="144">
        <v>155486.965</v>
      </c>
      <c r="I431" s="144">
        <v>126104.821</v>
      </c>
      <c r="J431" s="342">
        <f t="shared" si="13"/>
        <v>23.299778523138304</v>
      </c>
      <c r="K431" s="144">
        <v>141738.3454876937</v>
      </c>
      <c r="L431" s="236" t="s">
        <v>7585</v>
      </c>
      <c r="M431" s="236" t="s">
        <v>7586</v>
      </c>
      <c r="N431" s="236" t="s">
        <v>7593</v>
      </c>
    </row>
    <row r="432" spans="1:14" x14ac:dyDescent="0.3">
      <c r="A432">
        <f t="shared" si="14"/>
        <v>422</v>
      </c>
      <c r="B432" s="236">
        <v>232423</v>
      </c>
      <c r="C432" t="s">
        <v>1150</v>
      </c>
      <c r="D432" t="s">
        <v>5893</v>
      </c>
      <c r="E432" t="s">
        <v>14</v>
      </c>
      <c r="F432" t="s">
        <v>7138</v>
      </c>
      <c r="G432" s="144">
        <v>20207</v>
      </c>
      <c r="H432" s="144">
        <v>154689.476</v>
      </c>
      <c r="I432" s="144">
        <v>116670.15700000001</v>
      </c>
      <c r="J432" s="342">
        <f t="shared" si="13"/>
        <v>32.587012803968356</v>
      </c>
      <c r="K432" s="144">
        <v>7655</v>
      </c>
      <c r="L432" s="236" t="s">
        <v>7590</v>
      </c>
      <c r="M432" s="236" t="s">
        <v>7586</v>
      </c>
      <c r="N432" s="236" t="s">
        <v>7599</v>
      </c>
    </row>
    <row r="433" spans="1:14" x14ac:dyDescent="0.3">
      <c r="A433" s="281">
        <f t="shared" si="14"/>
        <v>423</v>
      </c>
      <c r="B433" s="279">
        <v>216667</v>
      </c>
      <c r="C433" s="281" t="s">
        <v>7612</v>
      </c>
      <c r="D433" s="281" t="s">
        <v>5478</v>
      </c>
      <c r="E433" s="281" t="s">
        <v>8</v>
      </c>
      <c r="F433" s="281" t="s">
        <v>7126</v>
      </c>
      <c r="G433" s="374"/>
      <c r="H433" s="374">
        <v>152318.42199999999</v>
      </c>
      <c r="I433" s="374">
        <v>122852.531</v>
      </c>
      <c r="J433" s="376">
        <f t="shared" si="13"/>
        <v>23.984765116479355</v>
      </c>
      <c r="K433" s="374"/>
      <c r="L433" s="279" t="s">
        <v>7585</v>
      </c>
      <c r="M433" s="279" t="s">
        <v>7586</v>
      </c>
      <c r="N433" s="279" t="s">
        <v>7593</v>
      </c>
    </row>
    <row r="434" spans="1:14" x14ac:dyDescent="0.3">
      <c r="A434">
        <f t="shared" si="14"/>
        <v>424</v>
      </c>
      <c r="B434" s="236">
        <v>227881</v>
      </c>
      <c r="C434" t="s">
        <v>5869</v>
      </c>
      <c r="D434" t="s">
        <v>5870</v>
      </c>
      <c r="E434" t="s">
        <v>35</v>
      </c>
      <c r="F434" t="s">
        <v>7460</v>
      </c>
      <c r="G434" s="144">
        <v>17864</v>
      </c>
      <c r="H434" s="144">
        <v>152257.049</v>
      </c>
      <c r="I434" s="144">
        <v>116838.67200000001</v>
      </c>
      <c r="J434" s="342">
        <f t="shared" si="13"/>
        <v>30.313916097916614</v>
      </c>
      <c r="K434" s="144">
        <v>8523.1218652037624</v>
      </c>
      <c r="L434" s="236" t="s">
        <v>7590</v>
      </c>
      <c r="M434" s="236" t="s">
        <v>7586</v>
      </c>
      <c r="N434" s="236" t="s">
        <v>7587</v>
      </c>
    </row>
    <row r="435" spans="1:14" x14ac:dyDescent="0.3">
      <c r="A435">
        <f t="shared" si="14"/>
        <v>425</v>
      </c>
      <c r="B435" s="236">
        <v>220075</v>
      </c>
      <c r="C435" t="s">
        <v>1045</v>
      </c>
      <c r="D435" t="s">
        <v>5849</v>
      </c>
      <c r="E435" t="s">
        <v>28</v>
      </c>
      <c r="F435" t="s">
        <v>7592</v>
      </c>
      <c r="G435" s="144">
        <v>11880</v>
      </c>
      <c r="H435" s="144">
        <v>151871.587</v>
      </c>
      <c r="I435" s="144">
        <v>130080.30100000001</v>
      </c>
      <c r="J435" s="342">
        <f t="shared" si="13"/>
        <v>16.752179870801491</v>
      </c>
      <c r="K435" s="144">
        <v>12783.80361952862</v>
      </c>
      <c r="L435" s="236" t="s">
        <v>7590</v>
      </c>
      <c r="M435" s="236" t="s">
        <v>7586</v>
      </c>
      <c r="N435" s="236" t="s">
        <v>7587</v>
      </c>
    </row>
    <row r="436" spans="1:14" x14ac:dyDescent="0.3">
      <c r="A436">
        <f t="shared" si="14"/>
        <v>426</v>
      </c>
      <c r="B436" s="236">
        <v>171128</v>
      </c>
      <c r="C436" t="s">
        <v>1244</v>
      </c>
      <c r="D436" t="s">
        <v>5866</v>
      </c>
      <c r="E436" t="s">
        <v>141</v>
      </c>
      <c r="F436" t="s">
        <v>7460</v>
      </c>
      <c r="G436" s="144">
        <v>6430</v>
      </c>
      <c r="H436" s="144">
        <v>151519.72500000001</v>
      </c>
      <c r="I436" s="144">
        <v>117623.889</v>
      </c>
      <c r="J436" s="342">
        <f t="shared" si="13"/>
        <v>28.817135947613508</v>
      </c>
      <c r="K436" s="144">
        <v>23564.498444790046</v>
      </c>
      <c r="L436" s="236" t="s">
        <v>7590</v>
      </c>
      <c r="M436" s="236" t="s">
        <v>7586</v>
      </c>
      <c r="N436" s="236" t="s">
        <v>7587</v>
      </c>
    </row>
    <row r="437" spans="1:14" x14ac:dyDescent="0.3">
      <c r="A437">
        <f t="shared" si="14"/>
        <v>427</v>
      </c>
      <c r="B437" s="236">
        <v>216524</v>
      </c>
      <c r="C437" t="s">
        <v>1609</v>
      </c>
      <c r="D437" t="s">
        <v>5763</v>
      </c>
      <c r="E437" t="s">
        <v>8</v>
      </c>
      <c r="F437" t="s">
        <v>7126</v>
      </c>
      <c r="G437" s="144">
        <v>1487</v>
      </c>
      <c r="H437" s="144">
        <v>150914.67600000001</v>
      </c>
      <c r="I437" s="144">
        <v>127480.38800000001</v>
      </c>
      <c r="J437" s="342">
        <f t="shared" si="13"/>
        <v>18.382661339248514</v>
      </c>
      <c r="K437" s="144">
        <v>101489.35843981169</v>
      </c>
      <c r="L437" s="236" t="s">
        <v>7585</v>
      </c>
      <c r="M437" s="236" t="s">
        <v>7586</v>
      </c>
      <c r="N437" s="236" t="s">
        <v>7593</v>
      </c>
    </row>
    <row r="438" spans="1:14" x14ac:dyDescent="0.3">
      <c r="A438">
        <f t="shared" si="14"/>
        <v>428</v>
      </c>
      <c r="B438" s="236">
        <v>142115</v>
      </c>
      <c r="C438" t="s">
        <v>913</v>
      </c>
      <c r="D438" t="s">
        <v>5879</v>
      </c>
      <c r="E438" t="s">
        <v>259</v>
      </c>
      <c r="F438" t="s">
        <v>7138</v>
      </c>
      <c r="G438" s="144"/>
      <c r="H438" s="144">
        <v>150715.70600000001</v>
      </c>
      <c r="I438" s="144">
        <v>113890.777</v>
      </c>
      <c r="J438" s="342">
        <f t="shared" si="13"/>
        <v>32.333547957092264</v>
      </c>
      <c r="K438" s="144"/>
      <c r="L438" s="236" t="s">
        <v>7590</v>
      </c>
      <c r="M438" s="236" t="s">
        <v>7586</v>
      </c>
      <c r="N438" s="236" t="s">
        <v>7587</v>
      </c>
    </row>
    <row r="439" spans="1:14" x14ac:dyDescent="0.3">
      <c r="A439">
        <f t="shared" si="14"/>
        <v>429</v>
      </c>
      <c r="B439" s="236">
        <v>117140</v>
      </c>
      <c r="C439" t="s">
        <v>1537</v>
      </c>
      <c r="D439" t="s">
        <v>5896</v>
      </c>
      <c r="E439" t="s">
        <v>39</v>
      </c>
      <c r="F439" t="s">
        <v>7126</v>
      </c>
      <c r="G439" s="144">
        <v>8462</v>
      </c>
      <c r="H439" s="144">
        <v>150019.182</v>
      </c>
      <c r="I439" s="144">
        <v>113354.166</v>
      </c>
      <c r="J439" s="342">
        <f t="shared" si="13"/>
        <v>32.345539025005934</v>
      </c>
      <c r="K439" s="144">
        <v>17728.572677853936</v>
      </c>
      <c r="L439" s="236" t="s">
        <v>7585</v>
      </c>
      <c r="M439" s="236" t="s">
        <v>7586</v>
      </c>
      <c r="N439" s="236" t="s">
        <v>7587</v>
      </c>
    </row>
    <row r="440" spans="1:14" x14ac:dyDescent="0.3">
      <c r="A440">
        <f t="shared" si="14"/>
        <v>430</v>
      </c>
      <c r="B440" s="236">
        <v>168227</v>
      </c>
      <c r="C440" t="s">
        <v>1639</v>
      </c>
      <c r="D440" t="s">
        <v>5412</v>
      </c>
      <c r="E440" t="s">
        <v>22</v>
      </c>
      <c r="F440" t="s">
        <v>7126</v>
      </c>
      <c r="G440" s="144">
        <v>4164</v>
      </c>
      <c r="H440" s="144">
        <v>149799.889</v>
      </c>
      <c r="I440" s="144">
        <v>116512.86</v>
      </c>
      <c r="J440" s="342">
        <f t="shared" si="13"/>
        <v>28.569403411777888</v>
      </c>
      <c r="K440" s="144">
        <v>35974.997358309316</v>
      </c>
      <c r="L440" s="236" t="s">
        <v>7585</v>
      </c>
      <c r="M440" s="236" t="s">
        <v>7586</v>
      </c>
      <c r="N440" s="236" t="s">
        <v>7599</v>
      </c>
    </row>
    <row r="441" spans="1:14" x14ac:dyDescent="0.3">
      <c r="A441">
        <f t="shared" si="14"/>
        <v>431</v>
      </c>
      <c r="B441" s="236">
        <v>150668</v>
      </c>
      <c r="C441" t="s">
        <v>1095</v>
      </c>
      <c r="D441" t="s">
        <v>5863</v>
      </c>
      <c r="E441" t="s">
        <v>90</v>
      </c>
      <c r="F441" t="s">
        <v>7126</v>
      </c>
      <c r="G441" s="144">
        <v>0</v>
      </c>
      <c r="H441" s="144">
        <v>149698.93100000001</v>
      </c>
      <c r="I441" s="144">
        <v>111151.36599999999</v>
      </c>
      <c r="J441" s="342">
        <f t="shared" si="13"/>
        <v>34.680244055660111</v>
      </c>
      <c r="K441" s="144"/>
      <c r="L441" s="236" t="s">
        <v>7585</v>
      </c>
      <c r="M441" s="236" t="s">
        <v>7586</v>
      </c>
      <c r="N441" s="236" t="s">
        <v>7593</v>
      </c>
    </row>
    <row r="442" spans="1:14" x14ac:dyDescent="0.3">
      <c r="A442">
        <f t="shared" si="14"/>
        <v>432</v>
      </c>
      <c r="B442" s="236">
        <v>196079</v>
      </c>
      <c r="C442" t="s">
        <v>7507</v>
      </c>
      <c r="D442" t="s">
        <v>7508</v>
      </c>
      <c r="E442" t="s">
        <v>12</v>
      </c>
      <c r="F442" t="s">
        <v>7138</v>
      </c>
      <c r="G442" s="144"/>
      <c r="H442" s="144">
        <v>148121.73300000001</v>
      </c>
      <c r="I442" s="144">
        <v>117839.53599999999</v>
      </c>
      <c r="J442" s="342">
        <f t="shared" si="13"/>
        <v>25.697824370252114</v>
      </c>
      <c r="K442" s="144"/>
      <c r="L442" s="236" t="s">
        <v>7590</v>
      </c>
      <c r="M442" s="236" t="s">
        <v>7586</v>
      </c>
      <c r="N442" s="236" t="s">
        <v>7587</v>
      </c>
    </row>
    <row r="443" spans="1:14" x14ac:dyDescent="0.3">
      <c r="A443">
        <f t="shared" si="14"/>
        <v>433</v>
      </c>
      <c r="B443" s="236">
        <v>232609</v>
      </c>
      <c r="C443" t="s">
        <v>7225</v>
      </c>
      <c r="D443" t="s">
        <v>5498</v>
      </c>
      <c r="E443" t="s">
        <v>14</v>
      </c>
      <c r="F443" t="s">
        <v>7126</v>
      </c>
      <c r="G443" s="144">
        <v>2384</v>
      </c>
      <c r="H443" s="144">
        <v>145625.07199999999</v>
      </c>
      <c r="I443" s="144">
        <v>109305.879</v>
      </c>
      <c r="J443" s="342">
        <f t="shared" si="13"/>
        <v>33.227117637469419</v>
      </c>
      <c r="K443" s="144">
        <v>61084.342281879195</v>
      </c>
      <c r="L443" s="236" t="s">
        <v>7585</v>
      </c>
      <c r="M443" s="236" t="s">
        <v>7586</v>
      </c>
      <c r="N443" s="236" t="s">
        <v>7599</v>
      </c>
    </row>
    <row r="444" spans="1:14" x14ac:dyDescent="0.3">
      <c r="A444">
        <f t="shared" si="14"/>
        <v>434</v>
      </c>
      <c r="B444" s="236">
        <v>155061</v>
      </c>
      <c r="C444" t="s">
        <v>1074</v>
      </c>
      <c r="D444" t="s">
        <v>5897</v>
      </c>
      <c r="E444" t="s">
        <v>59</v>
      </c>
      <c r="F444" t="s">
        <v>7138</v>
      </c>
      <c r="G444" s="144">
        <v>9171</v>
      </c>
      <c r="H444" s="144">
        <v>145486.489</v>
      </c>
      <c r="I444" s="144">
        <v>116503.863</v>
      </c>
      <c r="J444" s="342">
        <f t="shared" si="13"/>
        <v>24.876965667653444</v>
      </c>
      <c r="K444" s="144">
        <v>15864</v>
      </c>
      <c r="L444" s="236" t="s">
        <v>7590</v>
      </c>
      <c r="M444" s="236" t="s">
        <v>7586</v>
      </c>
      <c r="N444" s="236" t="s">
        <v>7599</v>
      </c>
    </row>
    <row r="445" spans="1:14" x14ac:dyDescent="0.3">
      <c r="A445">
        <f t="shared" si="14"/>
        <v>435</v>
      </c>
      <c r="B445" s="236">
        <v>110413</v>
      </c>
      <c r="C445" t="s">
        <v>937</v>
      </c>
      <c r="D445" t="s">
        <v>5885</v>
      </c>
      <c r="E445" t="s">
        <v>39</v>
      </c>
      <c r="F445" t="s">
        <v>7126</v>
      </c>
      <c r="G445" s="144">
        <v>4027</v>
      </c>
      <c r="H445" s="144">
        <v>144940.92300000001</v>
      </c>
      <c r="I445" s="144">
        <v>115432.88099999999</v>
      </c>
      <c r="J445" s="342">
        <f t="shared" si="13"/>
        <v>25.562943369662598</v>
      </c>
      <c r="K445" s="144">
        <v>35992.282840824439</v>
      </c>
      <c r="L445" s="236" t="s">
        <v>7585</v>
      </c>
      <c r="M445" s="236" t="s">
        <v>7586</v>
      </c>
      <c r="N445" s="236" t="s">
        <v>7599</v>
      </c>
    </row>
    <row r="446" spans="1:14" x14ac:dyDescent="0.3">
      <c r="A446">
        <f t="shared" si="14"/>
        <v>436</v>
      </c>
      <c r="B446" s="236">
        <v>147660</v>
      </c>
      <c r="C446" t="s">
        <v>1287</v>
      </c>
      <c r="D446" t="s">
        <v>5862</v>
      </c>
      <c r="E446" t="s">
        <v>19</v>
      </c>
      <c r="F446" t="s">
        <v>7126</v>
      </c>
      <c r="G446" s="144">
        <v>2750</v>
      </c>
      <c r="H446" s="144">
        <v>144475.82500000001</v>
      </c>
      <c r="I446" s="144">
        <v>112336.99800000001</v>
      </c>
      <c r="J446" s="342">
        <f t="shared" si="13"/>
        <v>28.609298425439501</v>
      </c>
      <c r="K446" s="144">
        <v>52536.663636363635</v>
      </c>
      <c r="L446" s="236" t="s">
        <v>7585</v>
      </c>
      <c r="M446" s="236" t="s">
        <v>7586</v>
      </c>
      <c r="N446" s="236" t="s">
        <v>7599</v>
      </c>
    </row>
    <row r="447" spans="1:14" x14ac:dyDescent="0.3">
      <c r="A447">
        <f t="shared" si="14"/>
        <v>437</v>
      </c>
      <c r="B447" s="236">
        <v>198950</v>
      </c>
      <c r="C447" t="s">
        <v>1236</v>
      </c>
      <c r="D447" t="s">
        <v>5520</v>
      </c>
      <c r="E447" t="s">
        <v>30</v>
      </c>
      <c r="F447" t="s">
        <v>7126</v>
      </c>
      <c r="G447" s="144">
        <v>1706</v>
      </c>
      <c r="H447" s="144">
        <v>144216.16899999999</v>
      </c>
      <c r="I447" s="144">
        <v>114562.836</v>
      </c>
      <c r="J447" s="342">
        <f t="shared" si="13"/>
        <v>25.883902699475769</v>
      </c>
      <c r="K447" s="144">
        <v>84534.682883939036</v>
      </c>
      <c r="L447" s="236" t="s">
        <v>7585</v>
      </c>
      <c r="M447" s="236" t="s">
        <v>7586</v>
      </c>
      <c r="N447" s="236" t="s">
        <v>7593</v>
      </c>
    </row>
    <row r="448" spans="1:14" x14ac:dyDescent="0.3">
      <c r="A448">
        <f t="shared" si="14"/>
        <v>438</v>
      </c>
      <c r="B448" s="236">
        <v>199218</v>
      </c>
      <c r="C448" t="s">
        <v>1562</v>
      </c>
      <c r="D448" t="s">
        <v>5890</v>
      </c>
      <c r="E448" t="s">
        <v>30</v>
      </c>
      <c r="F448" t="s">
        <v>7460</v>
      </c>
      <c r="G448" s="144">
        <v>14773</v>
      </c>
      <c r="H448" s="144">
        <v>142918.88099999999</v>
      </c>
      <c r="I448" s="144">
        <v>103801.571</v>
      </c>
      <c r="J448" s="342">
        <f t="shared" si="13"/>
        <v>37.684699396312602</v>
      </c>
      <c r="K448" s="144">
        <v>9674.3302646720367</v>
      </c>
      <c r="L448" s="236" t="s">
        <v>7590</v>
      </c>
      <c r="M448" s="236" t="s">
        <v>7586</v>
      </c>
      <c r="N448" s="236" t="s">
        <v>7587</v>
      </c>
    </row>
    <row r="449" spans="1:14" x14ac:dyDescent="0.3">
      <c r="A449">
        <f t="shared" si="14"/>
        <v>439</v>
      </c>
      <c r="B449" s="236">
        <v>213996</v>
      </c>
      <c r="C449" t="s">
        <v>7505</v>
      </c>
      <c r="D449" t="s">
        <v>7218</v>
      </c>
      <c r="E449" t="s">
        <v>8</v>
      </c>
      <c r="F449" t="s">
        <v>7126</v>
      </c>
      <c r="G449" s="144">
        <v>2933</v>
      </c>
      <c r="H449" s="144">
        <v>141655.73199999999</v>
      </c>
      <c r="I449" s="144">
        <v>133800.70300000001</v>
      </c>
      <c r="J449" s="342">
        <f t="shared" si="13"/>
        <v>5.8706933699742816</v>
      </c>
      <c r="K449" s="144">
        <v>48297.21513808387</v>
      </c>
      <c r="L449" s="236" t="s">
        <v>7585</v>
      </c>
      <c r="M449" s="236" t="s">
        <v>7586</v>
      </c>
      <c r="N449" s="236" t="s">
        <v>7599</v>
      </c>
    </row>
    <row r="450" spans="1:14" x14ac:dyDescent="0.3">
      <c r="A450">
        <f t="shared" si="14"/>
        <v>440</v>
      </c>
      <c r="B450" s="236">
        <v>136172</v>
      </c>
      <c r="C450" t="s">
        <v>1564</v>
      </c>
      <c r="D450" t="s">
        <v>5818</v>
      </c>
      <c r="E450" t="s">
        <v>63</v>
      </c>
      <c r="F450" t="s">
        <v>7460</v>
      </c>
      <c r="G450" s="144">
        <v>12070</v>
      </c>
      <c r="H450" s="144">
        <v>141106.152</v>
      </c>
      <c r="I450" s="144">
        <v>115066.19</v>
      </c>
      <c r="J450" s="342">
        <f t="shared" si="13"/>
        <v>22.630419934821859</v>
      </c>
      <c r="K450" s="144">
        <v>11691</v>
      </c>
      <c r="L450" s="236" t="s">
        <v>7590</v>
      </c>
      <c r="M450" s="236" t="s">
        <v>7586</v>
      </c>
      <c r="N450" s="236" t="s">
        <v>7587</v>
      </c>
    </row>
    <row r="451" spans="1:14" x14ac:dyDescent="0.3">
      <c r="A451">
        <f t="shared" si="14"/>
        <v>441</v>
      </c>
      <c r="B451" s="236">
        <v>195304</v>
      </c>
      <c r="C451" t="s">
        <v>1377</v>
      </c>
      <c r="D451" t="s">
        <v>5871</v>
      </c>
      <c r="E451" t="s">
        <v>12</v>
      </c>
      <c r="F451" t="s">
        <v>7126</v>
      </c>
      <c r="G451" s="144">
        <v>1468</v>
      </c>
      <c r="H451" s="144">
        <v>140576.77100000001</v>
      </c>
      <c r="I451" s="144">
        <v>110183.459</v>
      </c>
      <c r="J451" s="342">
        <f t="shared" si="13"/>
        <v>27.58427832620503</v>
      </c>
      <c r="K451" s="144">
        <v>95760.743188010892</v>
      </c>
      <c r="L451" s="236" t="s">
        <v>7585</v>
      </c>
      <c r="M451" s="236" t="s">
        <v>7586</v>
      </c>
      <c r="N451" s="236" t="s">
        <v>7593</v>
      </c>
    </row>
    <row r="452" spans="1:14" x14ac:dyDescent="0.3">
      <c r="A452">
        <f t="shared" si="14"/>
        <v>442</v>
      </c>
      <c r="B452" s="236">
        <v>196307</v>
      </c>
      <c r="C452" t="s">
        <v>1765</v>
      </c>
      <c r="D452" t="s">
        <v>5505</v>
      </c>
      <c r="E452" t="s">
        <v>12</v>
      </c>
      <c r="F452" t="s">
        <v>7592</v>
      </c>
      <c r="G452" s="144">
        <v>1476</v>
      </c>
      <c r="H452" s="144">
        <v>140337.67800000001</v>
      </c>
      <c r="I452" s="144">
        <v>110649.526</v>
      </c>
      <c r="J452" s="342">
        <f t="shared" si="13"/>
        <v>26.830799076355749</v>
      </c>
      <c r="K452" s="144">
        <v>95079.727642276426</v>
      </c>
      <c r="L452" s="236" t="s">
        <v>7590</v>
      </c>
      <c r="M452" s="236" t="s">
        <v>7586</v>
      </c>
      <c r="N452" s="236" t="s">
        <v>7597</v>
      </c>
    </row>
    <row r="453" spans="1:14" x14ac:dyDescent="0.3">
      <c r="A453">
        <f t="shared" si="14"/>
        <v>443</v>
      </c>
      <c r="B453" s="236">
        <v>220978</v>
      </c>
      <c r="C453" t="s">
        <v>7510</v>
      </c>
      <c r="D453" t="s">
        <v>5883</v>
      </c>
      <c r="E453" t="s">
        <v>28</v>
      </c>
      <c r="F453" t="s">
        <v>7460</v>
      </c>
      <c r="G453" s="144">
        <v>17848</v>
      </c>
      <c r="H453" s="144">
        <v>139425.46599999999</v>
      </c>
      <c r="I453" s="144">
        <v>108888.523</v>
      </c>
      <c r="J453" s="342">
        <f t="shared" si="13"/>
        <v>28.044225560851793</v>
      </c>
      <c r="K453" s="144">
        <v>7811.8257507844019</v>
      </c>
      <c r="L453" s="236" t="s">
        <v>7590</v>
      </c>
      <c r="M453" s="236" t="s">
        <v>7586</v>
      </c>
      <c r="N453" s="236" t="s">
        <v>7587</v>
      </c>
    </row>
    <row r="454" spans="1:14" x14ac:dyDescent="0.3">
      <c r="A454">
        <f t="shared" si="14"/>
        <v>444</v>
      </c>
      <c r="B454" s="236">
        <v>171571</v>
      </c>
      <c r="C454" t="s">
        <v>1300</v>
      </c>
      <c r="D454" t="s">
        <v>7389</v>
      </c>
      <c r="E454" t="s">
        <v>141</v>
      </c>
      <c r="F454" t="s">
        <v>7460</v>
      </c>
      <c r="G454" s="144">
        <v>15543</v>
      </c>
      <c r="H454" s="144">
        <v>138739.52900000001</v>
      </c>
      <c r="I454" s="144">
        <v>102149.89</v>
      </c>
      <c r="J454" s="342">
        <f t="shared" si="13"/>
        <v>35.81955790652345</v>
      </c>
      <c r="K454" s="144">
        <v>8926.1744193527629</v>
      </c>
      <c r="L454" s="236" t="s">
        <v>7590</v>
      </c>
      <c r="M454" s="236" t="s">
        <v>7586</v>
      </c>
      <c r="N454" s="236" t="s">
        <v>7587</v>
      </c>
    </row>
    <row r="455" spans="1:14" x14ac:dyDescent="0.3">
      <c r="A455">
        <f t="shared" si="14"/>
        <v>445</v>
      </c>
      <c r="B455" s="236">
        <v>198835</v>
      </c>
      <c r="C455" t="s">
        <v>1185</v>
      </c>
      <c r="D455" t="s">
        <v>5868</v>
      </c>
      <c r="E455" t="s">
        <v>30</v>
      </c>
      <c r="F455" t="s">
        <v>7126</v>
      </c>
      <c r="G455" s="144">
        <v>2299</v>
      </c>
      <c r="H455" s="144">
        <v>138542.231</v>
      </c>
      <c r="I455" s="144">
        <v>112176.30100000001</v>
      </c>
      <c r="J455" s="342">
        <f t="shared" si="13"/>
        <v>23.504010887290704</v>
      </c>
      <c r="K455" s="144">
        <v>60261.953458025229</v>
      </c>
      <c r="L455" s="236" t="s">
        <v>7585</v>
      </c>
      <c r="M455" s="236" t="s">
        <v>7586</v>
      </c>
      <c r="N455" s="236" t="s">
        <v>7599</v>
      </c>
    </row>
    <row r="456" spans="1:14" x14ac:dyDescent="0.3">
      <c r="A456">
        <f t="shared" si="14"/>
        <v>446</v>
      </c>
      <c r="B456" s="236">
        <v>216807</v>
      </c>
      <c r="C456" t="s">
        <v>5932</v>
      </c>
      <c r="D456" t="s">
        <v>5847</v>
      </c>
      <c r="E456" t="s">
        <v>8</v>
      </c>
      <c r="F456" t="s">
        <v>7126</v>
      </c>
      <c r="G456" s="144">
        <v>1162</v>
      </c>
      <c r="H456" s="144">
        <v>138103.179</v>
      </c>
      <c r="I456" s="144">
        <v>110231.88800000001</v>
      </c>
      <c r="J456" s="342">
        <f t="shared" si="13"/>
        <v>25.28423626382957</v>
      </c>
      <c r="K456" s="144">
        <v>118849.55163511187</v>
      </c>
      <c r="L456" s="236" t="s">
        <v>7585</v>
      </c>
      <c r="M456" s="236" t="s">
        <v>7586</v>
      </c>
      <c r="N456" s="236" t="s">
        <v>7593</v>
      </c>
    </row>
    <row r="457" spans="1:14" x14ac:dyDescent="0.3">
      <c r="A457">
        <f t="shared" si="14"/>
        <v>447</v>
      </c>
      <c r="B457" s="236">
        <v>173665</v>
      </c>
      <c r="C457" t="s">
        <v>1108</v>
      </c>
      <c r="D457" t="s">
        <v>5567</v>
      </c>
      <c r="E457" t="s">
        <v>37</v>
      </c>
      <c r="F457" t="s">
        <v>7126</v>
      </c>
      <c r="G457" s="144">
        <v>2303</v>
      </c>
      <c r="H457" s="144">
        <v>138088.802</v>
      </c>
      <c r="I457" s="144">
        <v>100559.621</v>
      </c>
      <c r="J457" s="342">
        <f t="shared" si="13"/>
        <v>37.320328603863764</v>
      </c>
      <c r="K457" s="144">
        <v>59960.40034737299</v>
      </c>
      <c r="L457" s="236" t="s">
        <v>7585</v>
      </c>
      <c r="M457" s="236" t="s">
        <v>7586</v>
      </c>
      <c r="N457" s="236" t="s">
        <v>7599</v>
      </c>
    </row>
    <row r="458" spans="1:14" x14ac:dyDescent="0.3">
      <c r="A458">
        <f t="shared" si="14"/>
        <v>448</v>
      </c>
      <c r="B458" s="236">
        <v>201548</v>
      </c>
      <c r="C458" t="s">
        <v>958</v>
      </c>
      <c r="D458" t="s">
        <v>5437</v>
      </c>
      <c r="E458" t="s">
        <v>56</v>
      </c>
      <c r="F458" t="s">
        <v>7126</v>
      </c>
      <c r="G458" s="144">
        <v>2623</v>
      </c>
      <c r="H458" s="144">
        <v>137143.00399999999</v>
      </c>
      <c r="I458" s="144">
        <v>107679.019</v>
      </c>
      <c r="J458" s="342">
        <f t="shared" si="13"/>
        <v>27.362791074461761</v>
      </c>
      <c r="K458" s="144">
        <v>52284.789935188717</v>
      </c>
      <c r="L458" s="236" t="s">
        <v>7585</v>
      </c>
      <c r="M458" s="236" t="s">
        <v>7586</v>
      </c>
      <c r="N458" s="236" t="s">
        <v>7599</v>
      </c>
    </row>
    <row r="459" spans="1:14" x14ac:dyDescent="0.3">
      <c r="A459">
        <f t="shared" si="14"/>
        <v>449</v>
      </c>
      <c r="B459" s="236">
        <v>185572</v>
      </c>
      <c r="C459" t="s">
        <v>1258</v>
      </c>
      <c r="D459" t="s">
        <v>5903</v>
      </c>
      <c r="E459" t="s">
        <v>279</v>
      </c>
      <c r="F459" t="s">
        <v>7126</v>
      </c>
      <c r="G459" s="144">
        <v>5025</v>
      </c>
      <c r="H459" s="144">
        <v>136525</v>
      </c>
      <c r="I459" s="144">
        <v>106713</v>
      </c>
      <c r="J459" s="342">
        <f t="shared" si="13"/>
        <v>27.936615032845108</v>
      </c>
      <c r="K459" s="144">
        <v>27169.154228855721</v>
      </c>
      <c r="L459" s="236" t="s">
        <v>7585</v>
      </c>
      <c r="M459" s="236" t="s">
        <v>7586</v>
      </c>
      <c r="N459" s="236" t="s">
        <v>7599</v>
      </c>
    </row>
    <row r="460" spans="1:14" x14ac:dyDescent="0.3">
      <c r="A460">
        <f t="shared" si="14"/>
        <v>450</v>
      </c>
      <c r="B460" s="236">
        <v>176372</v>
      </c>
      <c r="C460" t="s">
        <v>7227</v>
      </c>
      <c r="D460" t="s">
        <v>5888</v>
      </c>
      <c r="E460" t="s">
        <v>263</v>
      </c>
      <c r="F460" t="s">
        <v>7138</v>
      </c>
      <c r="G460" s="144"/>
      <c r="H460" s="144">
        <v>136184.89199999999</v>
      </c>
      <c r="I460" s="144">
        <v>103517.868</v>
      </c>
      <c r="J460" s="342">
        <f t="shared" ref="J460:J523" si="15">((H460-I460)/I460)*100</f>
        <v>31.556894119960035</v>
      </c>
      <c r="K460" s="144"/>
      <c r="L460" s="236" t="s">
        <v>7590</v>
      </c>
      <c r="M460" s="236" t="s">
        <v>7586</v>
      </c>
      <c r="N460" s="236" t="s">
        <v>7587</v>
      </c>
    </row>
    <row r="461" spans="1:14" x14ac:dyDescent="0.3">
      <c r="A461">
        <f t="shared" si="14"/>
        <v>451</v>
      </c>
      <c r="B461" s="236">
        <v>217819</v>
      </c>
      <c r="C461" t="s">
        <v>2058</v>
      </c>
      <c r="D461" t="s">
        <v>5659</v>
      </c>
      <c r="E461" t="s">
        <v>87</v>
      </c>
      <c r="F461" t="s">
        <v>7138</v>
      </c>
      <c r="G461" s="144"/>
      <c r="H461" s="144">
        <v>135890.378</v>
      </c>
      <c r="I461" s="144">
        <v>102819.132</v>
      </c>
      <c r="J461" s="342">
        <f t="shared" si="15"/>
        <v>32.164486663824391</v>
      </c>
      <c r="K461" s="144"/>
      <c r="L461" s="236" t="s">
        <v>7590</v>
      </c>
      <c r="M461" s="236" t="s">
        <v>7586</v>
      </c>
      <c r="N461" s="236" t="s">
        <v>7599</v>
      </c>
    </row>
    <row r="462" spans="1:14" x14ac:dyDescent="0.3">
      <c r="A462">
        <f t="shared" si="14"/>
        <v>452</v>
      </c>
      <c r="B462" s="236">
        <v>107558</v>
      </c>
      <c r="C462" t="s">
        <v>1594</v>
      </c>
      <c r="D462" t="s">
        <v>5860</v>
      </c>
      <c r="E462" t="s">
        <v>311</v>
      </c>
      <c r="F462" t="s">
        <v>7126</v>
      </c>
      <c r="G462" s="144">
        <v>829</v>
      </c>
      <c r="H462" s="144">
        <v>135708.992</v>
      </c>
      <c r="I462" s="144">
        <v>112236.552</v>
      </c>
      <c r="J462" s="342">
        <f t="shared" si="15"/>
        <v>20.913365193185911</v>
      </c>
      <c r="K462" s="144">
        <v>163702.04101326899</v>
      </c>
      <c r="L462" s="236" t="s">
        <v>7585</v>
      </c>
      <c r="M462" s="236" t="s">
        <v>7586</v>
      </c>
      <c r="N462" s="236" t="s">
        <v>7593</v>
      </c>
    </row>
    <row r="463" spans="1:14" x14ac:dyDescent="0.3">
      <c r="A463">
        <f t="shared" si="14"/>
        <v>453</v>
      </c>
      <c r="B463" s="236">
        <v>181020</v>
      </c>
      <c r="C463" t="s">
        <v>5858</v>
      </c>
      <c r="D463" t="s">
        <v>5859</v>
      </c>
      <c r="E463" t="s">
        <v>295</v>
      </c>
      <c r="F463" t="s">
        <v>7126</v>
      </c>
      <c r="G463" s="144">
        <v>2098</v>
      </c>
      <c r="H463" s="144">
        <v>135403.47700000001</v>
      </c>
      <c r="I463" s="144">
        <v>111580.00900000001</v>
      </c>
      <c r="J463" s="342">
        <f t="shared" si="15"/>
        <v>21.351018173873786</v>
      </c>
      <c r="K463" s="144">
        <v>64539.312202097237</v>
      </c>
      <c r="L463" s="236" t="s">
        <v>7585</v>
      </c>
      <c r="M463" s="236" t="s">
        <v>7586</v>
      </c>
      <c r="N463" s="236" t="s">
        <v>7593</v>
      </c>
    </row>
    <row r="464" spans="1:14" x14ac:dyDescent="0.3">
      <c r="A464">
        <f t="shared" si="14"/>
        <v>454</v>
      </c>
      <c r="B464" s="236">
        <v>162760</v>
      </c>
      <c r="C464" t="s">
        <v>7388</v>
      </c>
      <c r="D464" t="s">
        <v>5899</v>
      </c>
      <c r="E464" t="s">
        <v>124</v>
      </c>
      <c r="F464" t="s">
        <v>7126</v>
      </c>
      <c r="G464" s="144">
        <v>1533</v>
      </c>
      <c r="H464" s="144">
        <v>134228.55100000001</v>
      </c>
      <c r="I464" s="144">
        <v>104533.96799999999</v>
      </c>
      <c r="J464" s="342">
        <f t="shared" si="15"/>
        <v>28.406635247979889</v>
      </c>
      <c r="K464" s="144">
        <v>87559.393998695363</v>
      </c>
      <c r="L464" s="236" t="s">
        <v>7585</v>
      </c>
      <c r="M464" s="236" t="s">
        <v>7586</v>
      </c>
      <c r="N464" s="236" t="s">
        <v>7599</v>
      </c>
    </row>
    <row r="465" spans="1:14" x14ac:dyDescent="0.3">
      <c r="A465">
        <f t="shared" si="14"/>
        <v>455</v>
      </c>
      <c r="B465" s="236">
        <v>109651</v>
      </c>
      <c r="C465" t="s">
        <v>2171</v>
      </c>
      <c r="D465" t="s">
        <v>5449</v>
      </c>
      <c r="E465" t="s">
        <v>39</v>
      </c>
      <c r="F465" t="s">
        <v>7126</v>
      </c>
      <c r="G465" s="144">
        <v>2023</v>
      </c>
      <c r="H465" s="144">
        <v>133281</v>
      </c>
      <c r="I465" s="144">
        <v>98145</v>
      </c>
      <c r="J465" s="342">
        <f t="shared" si="15"/>
        <v>35.800091701054562</v>
      </c>
      <c r="K465" s="144">
        <v>65882.847256549678</v>
      </c>
      <c r="L465" s="236" t="s">
        <v>7585</v>
      </c>
      <c r="M465" s="236" t="s">
        <v>7586</v>
      </c>
      <c r="N465" s="236" t="s">
        <v>7597</v>
      </c>
    </row>
    <row r="466" spans="1:14" x14ac:dyDescent="0.3">
      <c r="A466">
        <f t="shared" si="14"/>
        <v>456</v>
      </c>
      <c r="B466" s="236">
        <v>195720</v>
      </c>
      <c r="C466" t="s">
        <v>4005</v>
      </c>
      <c r="D466" t="s">
        <v>5462</v>
      </c>
      <c r="E466" t="s">
        <v>12</v>
      </c>
      <c r="F466" t="s">
        <v>7126</v>
      </c>
      <c r="G466" s="144">
        <v>3610</v>
      </c>
      <c r="H466" s="144">
        <v>133174.84099999999</v>
      </c>
      <c r="I466" s="144">
        <v>98486.133000000002</v>
      </c>
      <c r="J466" s="342">
        <f t="shared" si="15"/>
        <v>35.221921039381229</v>
      </c>
      <c r="K466" s="144">
        <v>36890.537673130195</v>
      </c>
      <c r="L466" s="236" t="s">
        <v>7585</v>
      </c>
      <c r="M466" s="236" t="s">
        <v>7586</v>
      </c>
      <c r="N466" s="236" t="s">
        <v>7587</v>
      </c>
    </row>
    <row r="467" spans="1:14" x14ac:dyDescent="0.3">
      <c r="A467">
        <f t="shared" si="14"/>
        <v>457</v>
      </c>
      <c r="B467" s="236">
        <v>213251</v>
      </c>
      <c r="C467" t="s">
        <v>1157</v>
      </c>
      <c r="D467" t="s">
        <v>5844</v>
      </c>
      <c r="E467" t="s">
        <v>8</v>
      </c>
      <c r="F467" t="s">
        <v>7126</v>
      </c>
      <c r="G467" s="144">
        <v>1291</v>
      </c>
      <c r="H467" s="144">
        <v>132266.696</v>
      </c>
      <c r="I467" s="144">
        <v>114777.79</v>
      </c>
      <c r="J467" s="342">
        <f t="shared" si="15"/>
        <v>15.23718656719214</v>
      </c>
      <c r="K467" s="144">
        <v>102452.90162664601</v>
      </c>
      <c r="L467" s="236" t="s">
        <v>7585</v>
      </c>
      <c r="M467" s="236" t="s">
        <v>7586</v>
      </c>
      <c r="N467" s="236" t="s">
        <v>7593</v>
      </c>
    </row>
    <row r="468" spans="1:14" x14ac:dyDescent="0.3">
      <c r="A468">
        <f t="shared" si="14"/>
        <v>458</v>
      </c>
      <c r="B468" s="236">
        <v>157447</v>
      </c>
      <c r="C468" t="s">
        <v>1294</v>
      </c>
      <c r="D468" t="s">
        <v>5877</v>
      </c>
      <c r="E468" t="s">
        <v>10</v>
      </c>
      <c r="F468" t="s">
        <v>7138</v>
      </c>
      <c r="G468" s="144">
        <v>13065</v>
      </c>
      <c r="H468" s="144">
        <v>131189.58300000001</v>
      </c>
      <c r="I468" s="144">
        <v>100461.959</v>
      </c>
      <c r="J468" s="342">
        <f t="shared" si="15"/>
        <v>30.586327706390843</v>
      </c>
      <c r="K468" s="144">
        <v>10041</v>
      </c>
      <c r="L468" s="236" t="s">
        <v>7590</v>
      </c>
      <c r="M468" s="236" t="s">
        <v>7586</v>
      </c>
      <c r="N468" s="236" t="s">
        <v>7587</v>
      </c>
    </row>
    <row r="469" spans="1:14" x14ac:dyDescent="0.3">
      <c r="A469">
        <f t="shared" si="14"/>
        <v>459</v>
      </c>
      <c r="B469" s="236">
        <v>173896</v>
      </c>
      <c r="C469" t="s">
        <v>1203</v>
      </c>
      <c r="D469" t="s">
        <v>5567</v>
      </c>
      <c r="E469" t="s">
        <v>37</v>
      </c>
      <c r="F469" t="s">
        <v>7126</v>
      </c>
      <c r="G469" s="144">
        <v>353</v>
      </c>
      <c r="H469" s="144">
        <v>131124.302</v>
      </c>
      <c r="I469" s="144">
        <v>106703.022</v>
      </c>
      <c r="J469" s="342">
        <f t="shared" si="15"/>
        <v>22.887149344280054</v>
      </c>
      <c r="K469" s="144">
        <v>371456.94617563742</v>
      </c>
      <c r="L469" s="236" t="s">
        <v>7585</v>
      </c>
      <c r="M469" s="236" t="s">
        <v>7586</v>
      </c>
      <c r="N469" s="236" t="s">
        <v>7597</v>
      </c>
    </row>
    <row r="470" spans="1:14" x14ac:dyDescent="0.3">
      <c r="A470">
        <f t="shared" ref="A470:A533" si="16">RANK(H470,H$11:H$745,0)</f>
        <v>460</v>
      </c>
      <c r="B470" s="236">
        <v>227845</v>
      </c>
      <c r="C470" t="s">
        <v>1406</v>
      </c>
      <c r="D470" t="s">
        <v>5414</v>
      </c>
      <c r="E470" t="s">
        <v>35</v>
      </c>
      <c r="F470" t="s">
        <v>7126</v>
      </c>
      <c r="G470" s="144">
        <v>3346</v>
      </c>
      <c r="H470" s="144">
        <v>130505.698</v>
      </c>
      <c r="I470" s="144">
        <v>105960.454</v>
      </c>
      <c r="J470" s="342">
        <f t="shared" si="15"/>
        <v>23.164532684995866</v>
      </c>
      <c r="K470" s="144">
        <v>39003.496114763897</v>
      </c>
      <c r="L470" s="236" t="s">
        <v>7585</v>
      </c>
      <c r="M470" s="236" t="s">
        <v>7586</v>
      </c>
      <c r="N470" s="236" t="s">
        <v>7599</v>
      </c>
    </row>
    <row r="471" spans="1:14" x14ac:dyDescent="0.3">
      <c r="A471">
        <f t="shared" si="16"/>
        <v>461</v>
      </c>
      <c r="B471" s="236">
        <v>209065</v>
      </c>
      <c r="C471" t="s">
        <v>7511</v>
      </c>
      <c r="D471" t="s">
        <v>5850</v>
      </c>
      <c r="E471" t="s">
        <v>33</v>
      </c>
      <c r="F471" t="s">
        <v>7126</v>
      </c>
      <c r="G471" s="144">
        <v>1763</v>
      </c>
      <c r="H471" s="144">
        <v>129095.382</v>
      </c>
      <c r="I471" s="144">
        <v>106127.463</v>
      </c>
      <c r="J471" s="342">
        <f t="shared" si="15"/>
        <v>21.641824227909787</v>
      </c>
      <c r="K471" s="144">
        <v>73224.833806012481</v>
      </c>
      <c r="L471" s="236" t="s">
        <v>7585</v>
      </c>
      <c r="M471" s="236" t="s">
        <v>7586</v>
      </c>
      <c r="N471" s="236" t="s">
        <v>7593</v>
      </c>
    </row>
    <row r="472" spans="1:14" x14ac:dyDescent="0.3">
      <c r="A472">
        <f t="shared" si="16"/>
        <v>462</v>
      </c>
      <c r="B472" s="236">
        <v>165699</v>
      </c>
      <c r="C472" t="s">
        <v>1060</v>
      </c>
      <c r="D472" t="s">
        <v>5926</v>
      </c>
      <c r="E472" t="s">
        <v>22</v>
      </c>
      <c r="F472" t="s">
        <v>7126</v>
      </c>
      <c r="G472" s="144">
        <v>3727</v>
      </c>
      <c r="H472" s="144">
        <v>129025.139</v>
      </c>
      <c r="I472" s="144">
        <v>97315.82</v>
      </c>
      <c r="J472" s="342">
        <f t="shared" si="15"/>
        <v>32.583930341438823</v>
      </c>
      <c r="K472" s="144">
        <v>34619.033807351756</v>
      </c>
      <c r="L472" s="236" t="s">
        <v>7585</v>
      </c>
      <c r="M472" s="236" t="s">
        <v>7586</v>
      </c>
      <c r="N472" s="236" t="s">
        <v>7599</v>
      </c>
    </row>
    <row r="473" spans="1:14" x14ac:dyDescent="0.3">
      <c r="A473">
        <f t="shared" si="16"/>
        <v>463</v>
      </c>
      <c r="B473" s="236">
        <v>152530</v>
      </c>
      <c r="C473" t="s">
        <v>1437</v>
      </c>
      <c r="D473" t="s">
        <v>5901</v>
      </c>
      <c r="E473" t="s">
        <v>90</v>
      </c>
      <c r="F473" t="s">
        <v>7126</v>
      </c>
      <c r="G473" s="144">
        <v>1758</v>
      </c>
      <c r="H473" s="144">
        <v>124506.97100000001</v>
      </c>
      <c r="I473" s="144">
        <v>98987.525999999998</v>
      </c>
      <c r="J473" s="342">
        <f t="shared" si="15"/>
        <v>25.780465510371485</v>
      </c>
      <c r="K473" s="144">
        <v>70823.077929465304</v>
      </c>
      <c r="L473" s="236" t="s">
        <v>7585</v>
      </c>
      <c r="M473" s="236" t="s">
        <v>7586</v>
      </c>
      <c r="N473" s="236" t="s">
        <v>7593</v>
      </c>
    </row>
    <row r="474" spans="1:14" x14ac:dyDescent="0.3">
      <c r="A474">
        <f t="shared" si="16"/>
        <v>464</v>
      </c>
      <c r="B474" s="236">
        <v>200004</v>
      </c>
      <c r="C474" t="s">
        <v>1643</v>
      </c>
      <c r="D474" t="s">
        <v>5935</v>
      </c>
      <c r="E474" t="s">
        <v>30</v>
      </c>
      <c r="F474" t="s">
        <v>7460</v>
      </c>
      <c r="G474" s="144">
        <v>10714</v>
      </c>
      <c r="H474" s="144">
        <v>124270.048</v>
      </c>
      <c r="I474" s="144">
        <v>88977.683000000005</v>
      </c>
      <c r="J474" s="342">
        <f t="shared" si="15"/>
        <v>39.664288628419321</v>
      </c>
      <c r="K474" s="144">
        <v>11598.847115923092</v>
      </c>
      <c r="L474" s="236" t="s">
        <v>7590</v>
      </c>
      <c r="M474" s="236" t="s">
        <v>7586</v>
      </c>
      <c r="N474" s="236" t="s">
        <v>7599</v>
      </c>
    </row>
    <row r="475" spans="1:14" x14ac:dyDescent="0.3">
      <c r="A475">
        <f t="shared" si="16"/>
        <v>465</v>
      </c>
      <c r="B475" s="236">
        <v>198695</v>
      </c>
      <c r="C475" t="s">
        <v>1120</v>
      </c>
      <c r="D475" t="s">
        <v>6016</v>
      </c>
      <c r="E475" t="s">
        <v>30</v>
      </c>
      <c r="F475" t="s">
        <v>7126</v>
      </c>
      <c r="G475" s="144">
        <v>5558</v>
      </c>
      <c r="H475" s="144">
        <v>123916.504</v>
      </c>
      <c r="I475" s="144">
        <v>76158.039000000004</v>
      </c>
      <c r="J475" s="342">
        <f t="shared" si="15"/>
        <v>62.709683215451484</v>
      </c>
      <c r="K475" s="144">
        <v>22295.16084922634</v>
      </c>
      <c r="L475" s="236" t="s">
        <v>7585</v>
      </c>
      <c r="M475" s="236" t="s">
        <v>7586</v>
      </c>
      <c r="N475" s="236" t="s">
        <v>7593</v>
      </c>
    </row>
    <row r="476" spans="1:14" x14ac:dyDescent="0.3">
      <c r="A476">
        <f t="shared" si="16"/>
        <v>466</v>
      </c>
      <c r="B476" s="236">
        <v>231581</v>
      </c>
      <c r="C476" t="s">
        <v>921</v>
      </c>
      <c r="D476" t="s">
        <v>5902</v>
      </c>
      <c r="E476" t="s">
        <v>14</v>
      </c>
      <c r="F476" t="s">
        <v>7126</v>
      </c>
      <c r="G476" s="144">
        <v>1588</v>
      </c>
      <c r="H476" s="144">
        <v>122095.181</v>
      </c>
      <c r="I476" s="144">
        <v>91944.52</v>
      </c>
      <c r="J476" s="342">
        <f t="shared" si="15"/>
        <v>32.792232750793623</v>
      </c>
      <c r="K476" s="144">
        <v>76886.134130982362</v>
      </c>
      <c r="L476" s="236" t="s">
        <v>7585</v>
      </c>
      <c r="M476" s="236" t="s">
        <v>7586</v>
      </c>
      <c r="N476" s="236" t="s">
        <v>7593</v>
      </c>
    </row>
    <row r="477" spans="1:14" x14ac:dyDescent="0.3">
      <c r="A477">
        <f t="shared" si="16"/>
        <v>467</v>
      </c>
      <c r="B477" s="236">
        <v>238616</v>
      </c>
      <c r="C477" t="s">
        <v>7515</v>
      </c>
      <c r="D477" t="s">
        <v>7236</v>
      </c>
      <c r="E477" t="s">
        <v>1</v>
      </c>
      <c r="F477" t="s">
        <v>7126</v>
      </c>
      <c r="G477" s="144">
        <v>6364</v>
      </c>
      <c r="H477" s="144">
        <v>119835.91499999999</v>
      </c>
      <c r="I477" s="144">
        <v>90325.645999999993</v>
      </c>
      <c r="J477" s="342">
        <f t="shared" si="15"/>
        <v>32.670974752840408</v>
      </c>
      <c r="K477" s="144">
        <v>18830.282055311127</v>
      </c>
      <c r="L477" s="236" t="s">
        <v>7585</v>
      </c>
      <c r="M477" s="236" t="s">
        <v>7586</v>
      </c>
      <c r="N477" s="236" t="s">
        <v>7587</v>
      </c>
    </row>
    <row r="478" spans="1:14" x14ac:dyDescent="0.3">
      <c r="A478">
        <f t="shared" si="16"/>
        <v>468</v>
      </c>
      <c r="B478" s="236">
        <v>133650</v>
      </c>
      <c r="C478" t="s">
        <v>7233</v>
      </c>
      <c r="D478" t="s">
        <v>5591</v>
      </c>
      <c r="E478" t="s">
        <v>63</v>
      </c>
      <c r="F478" t="s">
        <v>7460</v>
      </c>
      <c r="G478" s="144">
        <v>7737</v>
      </c>
      <c r="H478" s="144">
        <v>118997.18700000001</v>
      </c>
      <c r="I478" s="144">
        <v>95634.705000000002</v>
      </c>
      <c r="J478" s="342">
        <f t="shared" si="15"/>
        <v>24.428874434233894</v>
      </c>
      <c r="K478" s="144">
        <v>15380.274912756882</v>
      </c>
      <c r="L478" s="236" t="s">
        <v>7590</v>
      </c>
      <c r="M478" s="236" t="s">
        <v>7603</v>
      </c>
      <c r="N478" s="236" t="s">
        <v>7587</v>
      </c>
    </row>
    <row r="479" spans="1:14" x14ac:dyDescent="0.3">
      <c r="A479">
        <f t="shared" si="16"/>
        <v>469</v>
      </c>
      <c r="B479" s="236">
        <v>210739</v>
      </c>
      <c r="C479" t="s">
        <v>1033</v>
      </c>
      <c r="D479" t="s">
        <v>5924</v>
      </c>
      <c r="E479" t="s">
        <v>8</v>
      </c>
      <c r="F479" t="s">
        <v>7126</v>
      </c>
      <c r="G479" s="144">
        <v>2645</v>
      </c>
      <c r="H479" s="144">
        <v>118827.447</v>
      </c>
      <c r="I479" s="144">
        <v>93581.78</v>
      </c>
      <c r="J479" s="342">
        <f t="shared" si="15"/>
        <v>26.977117768009972</v>
      </c>
      <c r="K479" s="144">
        <v>44925.310775047255</v>
      </c>
      <c r="L479" s="236" t="s">
        <v>7585</v>
      </c>
      <c r="M479" s="236" t="s">
        <v>7586</v>
      </c>
      <c r="N479" s="236" t="s">
        <v>7599</v>
      </c>
    </row>
    <row r="480" spans="1:14" x14ac:dyDescent="0.3">
      <c r="A480">
        <f t="shared" si="16"/>
        <v>470</v>
      </c>
      <c r="B480" s="236">
        <v>174899</v>
      </c>
      <c r="C480" t="s">
        <v>997</v>
      </c>
      <c r="D480" t="s">
        <v>5920</v>
      </c>
      <c r="E480" t="s">
        <v>37</v>
      </c>
      <c r="F480" t="s">
        <v>7126</v>
      </c>
      <c r="G480" s="144">
        <v>3712</v>
      </c>
      <c r="H480" s="144">
        <v>118752.406</v>
      </c>
      <c r="I480" s="144">
        <v>93599.748000000007</v>
      </c>
      <c r="J480" s="342">
        <f t="shared" si="15"/>
        <v>26.872570212475349</v>
      </c>
      <c r="K480" s="144">
        <v>31991.488685344826</v>
      </c>
      <c r="L480" s="236" t="s">
        <v>7585</v>
      </c>
      <c r="M480" s="236" t="s">
        <v>7586</v>
      </c>
      <c r="N480" s="236" t="s">
        <v>7587</v>
      </c>
    </row>
    <row r="481" spans="1:14" x14ac:dyDescent="0.3">
      <c r="A481">
        <f t="shared" si="16"/>
        <v>471</v>
      </c>
      <c r="B481" s="236">
        <v>163295</v>
      </c>
      <c r="C481" t="s">
        <v>1214</v>
      </c>
      <c r="D481" t="s">
        <v>5442</v>
      </c>
      <c r="E481" t="s">
        <v>124</v>
      </c>
      <c r="F481" t="s">
        <v>7126</v>
      </c>
      <c r="G481" s="144">
        <v>1703</v>
      </c>
      <c r="H481" s="144">
        <v>118488.753</v>
      </c>
      <c r="I481" s="144">
        <v>92950.907999999996</v>
      </c>
      <c r="J481" s="342">
        <f t="shared" si="15"/>
        <v>27.474551405135283</v>
      </c>
      <c r="K481" s="144">
        <v>69576.484439224892</v>
      </c>
      <c r="L481" s="236" t="s">
        <v>7585</v>
      </c>
      <c r="M481" s="236" t="s">
        <v>7586</v>
      </c>
      <c r="N481" s="236" t="s">
        <v>7597</v>
      </c>
    </row>
    <row r="482" spans="1:14" x14ac:dyDescent="0.3">
      <c r="A482">
        <f t="shared" si="16"/>
        <v>472</v>
      </c>
      <c r="B482" s="236">
        <v>169910</v>
      </c>
      <c r="C482" t="s">
        <v>1460</v>
      </c>
      <c r="D482" t="s">
        <v>5948</v>
      </c>
      <c r="E482" t="s">
        <v>141</v>
      </c>
      <c r="F482" t="s">
        <v>7138</v>
      </c>
      <c r="G482" s="144"/>
      <c r="H482" s="144">
        <v>117043.143</v>
      </c>
      <c r="I482" s="144">
        <v>88014.323999999993</v>
      </c>
      <c r="J482" s="342">
        <f t="shared" si="15"/>
        <v>32.981925760175137</v>
      </c>
      <c r="K482" s="144"/>
      <c r="L482" s="236" t="s">
        <v>7590</v>
      </c>
      <c r="M482" s="236" t="s">
        <v>7586</v>
      </c>
      <c r="N482" s="236" t="s">
        <v>7587</v>
      </c>
    </row>
    <row r="483" spans="1:14" x14ac:dyDescent="0.3">
      <c r="A483">
        <f t="shared" si="16"/>
        <v>473</v>
      </c>
      <c r="B483" s="236">
        <v>206604</v>
      </c>
      <c r="C483" t="s">
        <v>7514</v>
      </c>
      <c r="D483" t="s">
        <v>5601</v>
      </c>
      <c r="E483" t="s">
        <v>56</v>
      </c>
      <c r="F483" t="s">
        <v>7138</v>
      </c>
      <c r="G483" s="144"/>
      <c r="H483" s="144">
        <v>116761.68700000001</v>
      </c>
      <c r="I483" s="144">
        <v>95495.032999999996</v>
      </c>
      <c r="J483" s="342">
        <f t="shared" si="15"/>
        <v>22.269905912279238</v>
      </c>
      <c r="K483" s="144"/>
      <c r="L483" s="236" t="s">
        <v>7590</v>
      </c>
      <c r="M483" s="236" t="s">
        <v>7586</v>
      </c>
      <c r="N483" s="236" t="s">
        <v>7587</v>
      </c>
    </row>
    <row r="484" spans="1:14" x14ac:dyDescent="0.3">
      <c r="A484">
        <f t="shared" si="16"/>
        <v>474</v>
      </c>
      <c r="B484" s="236">
        <v>157401</v>
      </c>
      <c r="C484" t="s">
        <v>2066</v>
      </c>
      <c r="D484" t="s">
        <v>5931</v>
      </c>
      <c r="E484" t="s">
        <v>10</v>
      </c>
      <c r="F484" t="s">
        <v>7460</v>
      </c>
      <c r="G484" s="144">
        <v>7449</v>
      </c>
      <c r="H484" s="144">
        <v>116498.996</v>
      </c>
      <c r="I484" s="144">
        <v>90840.202000000005</v>
      </c>
      <c r="J484" s="342">
        <f t="shared" si="15"/>
        <v>28.246077656234181</v>
      </c>
      <c r="K484" s="144">
        <v>15639.54839575782</v>
      </c>
      <c r="L484" s="236" t="s">
        <v>7590</v>
      </c>
      <c r="M484" s="236" t="s">
        <v>7586</v>
      </c>
      <c r="N484" s="236" t="s">
        <v>7599</v>
      </c>
    </row>
    <row r="485" spans="1:14" x14ac:dyDescent="0.3">
      <c r="A485">
        <f t="shared" si="16"/>
        <v>475</v>
      </c>
      <c r="B485" s="236">
        <v>226587</v>
      </c>
      <c r="C485" t="s">
        <v>1225</v>
      </c>
      <c r="D485" t="s">
        <v>5643</v>
      </c>
      <c r="E485" t="s">
        <v>35</v>
      </c>
      <c r="F485" t="s">
        <v>7126</v>
      </c>
      <c r="G485" s="144">
        <v>1077</v>
      </c>
      <c r="H485" s="144">
        <v>114281.88099999999</v>
      </c>
      <c r="I485" s="144">
        <v>95648.664000000004</v>
      </c>
      <c r="J485" s="342">
        <f t="shared" si="15"/>
        <v>19.480896251723902</v>
      </c>
      <c r="K485" s="144">
        <v>106111.31012070566</v>
      </c>
      <c r="L485" s="236" t="s">
        <v>7585</v>
      </c>
      <c r="M485" s="236" t="s">
        <v>7586</v>
      </c>
      <c r="N485" s="236" t="s">
        <v>7593</v>
      </c>
    </row>
    <row r="486" spans="1:14" x14ac:dyDescent="0.3">
      <c r="A486">
        <f t="shared" si="16"/>
        <v>476</v>
      </c>
      <c r="B486" s="236">
        <v>211556</v>
      </c>
      <c r="C486" t="s">
        <v>977</v>
      </c>
      <c r="D486" t="s">
        <v>5441</v>
      </c>
      <c r="E486" t="s">
        <v>8</v>
      </c>
      <c r="F486" t="s">
        <v>7126</v>
      </c>
      <c r="G486" s="144">
        <v>1866</v>
      </c>
      <c r="H486" s="144">
        <v>114220.557</v>
      </c>
      <c r="I486" s="144">
        <v>95435.914999999994</v>
      </c>
      <c r="J486" s="342">
        <f t="shared" si="15"/>
        <v>19.682990412990758</v>
      </c>
      <c r="K486" s="144">
        <v>61211.445337620578</v>
      </c>
      <c r="L486" s="236" t="s">
        <v>7585</v>
      </c>
      <c r="M486" s="236" t="s">
        <v>7586</v>
      </c>
      <c r="N486" s="236" t="s">
        <v>7587</v>
      </c>
    </row>
    <row r="487" spans="1:14" x14ac:dyDescent="0.3">
      <c r="A487">
        <f t="shared" si="16"/>
        <v>477</v>
      </c>
      <c r="B487" s="236">
        <v>106458</v>
      </c>
      <c r="C487" t="s">
        <v>7517</v>
      </c>
      <c r="D487" t="s">
        <v>7518</v>
      </c>
      <c r="E487" t="s">
        <v>311</v>
      </c>
      <c r="F487" t="s">
        <v>7138</v>
      </c>
      <c r="G487" s="144"/>
      <c r="H487" s="144">
        <v>113805.446</v>
      </c>
      <c r="I487" s="144">
        <v>86156.645000000004</v>
      </c>
      <c r="J487" s="342">
        <f t="shared" si="15"/>
        <v>32.091315765603447</v>
      </c>
      <c r="K487" s="144"/>
      <c r="L487" s="236" t="s">
        <v>7590</v>
      </c>
      <c r="M487" s="236" t="s">
        <v>7586</v>
      </c>
      <c r="N487" s="236" t="s">
        <v>7587</v>
      </c>
    </row>
    <row r="488" spans="1:14" x14ac:dyDescent="0.3">
      <c r="A488">
        <f t="shared" si="16"/>
        <v>478</v>
      </c>
      <c r="B488" s="236">
        <v>127741</v>
      </c>
      <c r="C488" t="s">
        <v>1567</v>
      </c>
      <c r="D488" t="s">
        <v>5917</v>
      </c>
      <c r="E488" t="s">
        <v>178</v>
      </c>
      <c r="F488" t="s">
        <v>7138</v>
      </c>
      <c r="G488" s="144"/>
      <c r="H488" s="144">
        <v>113168.86500000001</v>
      </c>
      <c r="I488" s="144">
        <v>88101.516000000003</v>
      </c>
      <c r="J488" s="342">
        <f t="shared" si="15"/>
        <v>28.452800971097936</v>
      </c>
      <c r="K488" s="144"/>
      <c r="L488" s="236" t="s">
        <v>7590</v>
      </c>
      <c r="M488" s="236" t="s">
        <v>7586</v>
      </c>
      <c r="N488" s="236" t="s">
        <v>7587</v>
      </c>
    </row>
    <row r="489" spans="1:14" x14ac:dyDescent="0.3">
      <c r="A489">
        <f t="shared" si="16"/>
        <v>479</v>
      </c>
      <c r="B489" s="236">
        <v>171492</v>
      </c>
      <c r="C489" t="s">
        <v>1299</v>
      </c>
      <c r="D489" t="s">
        <v>5886</v>
      </c>
      <c r="E489" t="s">
        <v>141</v>
      </c>
      <c r="F489" t="s">
        <v>7126</v>
      </c>
      <c r="G489" s="144">
        <v>1799</v>
      </c>
      <c r="H489" s="144">
        <v>112997.28</v>
      </c>
      <c r="I489" s="144">
        <v>89966.415999999997</v>
      </c>
      <c r="J489" s="342">
        <f t="shared" si="15"/>
        <v>25.599401447758019</v>
      </c>
      <c r="K489" s="144">
        <v>62811.161756531408</v>
      </c>
      <c r="L489" s="236" t="s">
        <v>7585</v>
      </c>
      <c r="M489" s="236" t="s">
        <v>7586</v>
      </c>
      <c r="N489" s="236" t="s">
        <v>7597</v>
      </c>
    </row>
    <row r="490" spans="1:14" x14ac:dyDescent="0.3">
      <c r="A490">
        <f t="shared" si="16"/>
        <v>480</v>
      </c>
      <c r="B490" s="236">
        <v>184603</v>
      </c>
      <c r="C490" t="s">
        <v>1062</v>
      </c>
      <c r="D490" t="s">
        <v>5915</v>
      </c>
      <c r="E490" t="s">
        <v>279</v>
      </c>
      <c r="F490" t="s">
        <v>7126</v>
      </c>
      <c r="G490" s="144">
        <v>8151</v>
      </c>
      <c r="H490" s="144">
        <v>112324.74099999999</v>
      </c>
      <c r="I490" s="144">
        <v>88303.659</v>
      </c>
      <c r="J490" s="342">
        <f t="shared" si="15"/>
        <v>27.202816136984758</v>
      </c>
      <c r="K490" s="144">
        <v>13780.485952643847</v>
      </c>
      <c r="L490" s="236" t="s">
        <v>7585</v>
      </c>
      <c r="M490" s="236" t="s">
        <v>7586</v>
      </c>
      <c r="N490" s="236" t="s">
        <v>7599</v>
      </c>
    </row>
    <row r="491" spans="1:14" x14ac:dyDescent="0.3">
      <c r="A491">
        <f t="shared" si="16"/>
        <v>481</v>
      </c>
      <c r="B491" s="236">
        <v>228981</v>
      </c>
      <c r="C491" t="s">
        <v>1443</v>
      </c>
      <c r="D491" t="s">
        <v>5892</v>
      </c>
      <c r="E491" t="s">
        <v>35</v>
      </c>
      <c r="F491" t="s">
        <v>7126</v>
      </c>
      <c r="G491" s="144">
        <v>1404</v>
      </c>
      <c r="H491" s="144">
        <v>112052.70699999999</v>
      </c>
      <c r="I491" s="144">
        <v>92583.212</v>
      </c>
      <c r="J491" s="342">
        <f t="shared" si="15"/>
        <v>21.029185075151631</v>
      </c>
      <c r="K491" s="144">
        <v>79809.620370370365</v>
      </c>
      <c r="L491" s="236" t="s">
        <v>7585</v>
      </c>
      <c r="M491" s="236" t="s">
        <v>7586</v>
      </c>
      <c r="N491" s="236" t="s">
        <v>7593</v>
      </c>
    </row>
    <row r="492" spans="1:14" x14ac:dyDescent="0.3">
      <c r="A492">
        <f t="shared" si="16"/>
        <v>482</v>
      </c>
      <c r="B492" s="236">
        <v>147244</v>
      </c>
      <c r="C492" t="s">
        <v>1248</v>
      </c>
      <c r="D492" t="s">
        <v>5717</v>
      </c>
      <c r="E492" t="s">
        <v>19</v>
      </c>
      <c r="F492" t="s">
        <v>7126</v>
      </c>
      <c r="G492" s="144">
        <v>2146</v>
      </c>
      <c r="H492" s="144">
        <v>111503.64200000001</v>
      </c>
      <c r="I492" s="144">
        <v>94270.603000000003</v>
      </c>
      <c r="J492" s="342">
        <f t="shared" si="15"/>
        <v>18.280395427193781</v>
      </c>
      <c r="K492" s="144">
        <v>51958.826654240445</v>
      </c>
      <c r="L492" s="236" t="s">
        <v>7585</v>
      </c>
      <c r="M492" s="236" t="s">
        <v>7586</v>
      </c>
      <c r="N492" s="236" t="s">
        <v>7593</v>
      </c>
    </row>
    <row r="493" spans="1:14" x14ac:dyDescent="0.3">
      <c r="A493">
        <f t="shared" si="16"/>
        <v>483</v>
      </c>
      <c r="B493" s="236">
        <v>144892</v>
      </c>
      <c r="C493" t="s">
        <v>1046</v>
      </c>
      <c r="D493" t="s">
        <v>5659</v>
      </c>
      <c r="E493" t="s">
        <v>19</v>
      </c>
      <c r="F493" t="s">
        <v>7460</v>
      </c>
      <c r="G493" s="144">
        <v>6610</v>
      </c>
      <c r="H493" s="144">
        <v>111342.34299999999</v>
      </c>
      <c r="I493" s="144">
        <v>87267.296000000002</v>
      </c>
      <c r="J493" s="342">
        <f t="shared" si="15"/>
        <v>27.587708229208786</v>
      </c>
      <c r="K493" s="144">
        <v>16844.52995461422</v>
      </c>
      <c r="L493" s="236" t="s">
        <v>7590</v>
      </c>
      <c r="M493" s="236" t="s">
        <v>7586</v>
      </c>
      <c r="N493" s="236" t="s">
        <v>7599</v>
      </c>
    </row>
    <row r="494" spans="1:14" x14ac:dyDescent="0.3">
      <c r="A494">
        <f t="shared" si="16"/>
        <v>484</v>
      </c>
      <c r="B494" s="236">
        <v>174747</v>
      </c>
      <c r="C494" t="s">
        <v>994</v>
      </c>
      <c r="D494" t="s">
        <v>7239</v>
      </c>
      <c r="E494" t="s">
        <v>37</v>
      </c>
      <c r="F494" t="s">
        <v>7126</v>
      </c>
      <c r="G494" s="144">
        <v>1657</v>
      </c>
      <c r="H494" s="144">
        <v>111096.47900000001</v>
      </c>
      <c r="I494" s="144">
        <v>86715.33</v>
      </c>
      <c r="J494" s="342">
        <f t="shared" si="15"/>
        <v>28.116307693230258</v>
      </c>
      <c r="K494" s="144">
        <v>67046.758599879293</v>
      </c>
      <c r="L494" s="236" t="s">
        <v>7585</v>
      </c>
      <c r="M494" s="236" t="s">
        <v>7586</v>
      </c>
      <c r="N494" s="236" t="s">
        <v>7593</v>
      </c>
    </row>
    <row r="495" spans="1:14" x14ac:dyDescent="0.3">
      <c r="A495">
        <f t="shared" si="16"/>
        <v>485</v>
      </c>
      <c r="B495" s="236">
        <v>127185</v>
      </c>
      <c r="C495" t="s">
        <v>1069</v>
      </c>
      <c r="D495" t="s">
        <v>5953</v>
      </c>
      <c r="E495" t="s">
        <v>63</v>
      </c>
      <c r="F495" t="s">
        <v>7126</v>
      </c>
      <c r="G495" s="144">
        <v>7065</v>
      </c>
      <c r="H495" s="144">
        <v>110850.056</v>
      </c>
      <c r="I495" s="144">
        <v>88928.857000000004</v>
      </c>
      <c r="J495" s="342">
        <f t="shared" si="15"/>
        <v>24.650265098988051</v>
      </c>
      <c r="K495" s="144">
        <v>15690.029157820241</v>
      </c>
      <c r="L495" s="236" t="s">
        <v>7590</v>
      </c>
      <c r="M495" s="236" t="s">
        <v>7586</v>
      </c>
      <c r="N495" s="236" t="s">
        <v>7593</v>
      </c>
    </row>
    <row r="496" spans="1:14" x14ac:dyDescent="0.3">
      <c r="A496">
        <f t="shared" si="16"/>
        <v>486</v>
      </c>
      <c r="B496" s="236">
        <v>218539</v>
      </c>
      <c r="C496" t="s">
        <v>1335</v>
      </c>
      <c r="D496" t="s">
        <v>5537</v>
      </c>
      <c r="E496" t="s">
        <v>87</v>
      </c>
      <c r="F496" t="s">
        <v>7126</v>
      </c>
      <c r="G496" s="144">
        <v>1257</v>
      </c>
      <c r="H496" s="144">
        <v>110849.89200000001</v>
      </c>
      <c r="I496" s="144">
        <v>88099.608999999997</v>
      </c>
      <c r="J496" s="342">
        <f t="shared" si="15"/>
        <v>25.823364323898428</v>
      </c>
      <c r="K496" s="144">
        <v>88186.071599045346</v>
      </c>
      <c r="L496" s="236" t="s">
        <v>7585</v>
      </c>
      <c r="M496" s="236" t="s">
        <v>7586</v>
      </c>
      <c r="N496" s="236" t="s">
        <v>7593</v>
      </c>
    </row>
    <row r="497" spans="1:14" x14ac:dyDescent="0.3">
      <c r="A497">
        <f t="shared" si="16"/>
        <v>487</v>
      </c>
      <c r="B497" s="236">
        <v>172051</v>
      </c>
      <c r="C497" t="s">
        <v>1363</v>
      </c>
      <c r="D497" t="s">
        <v>5923</v>
      </c>
      <c r="E497" t="s">
        <v>141</v>
      </c>
      <c r="F497" t="s">
        <v>7138</v>
      </c>
      <c r="G497" s="144"/>
      <c r="H497" s="144">
        <v>110619.274</v>
      </c>
      <c r="I497" s="144">
        <v>88566.866999999998</v>
      </c>
      <c r="J497" s="342">
        <f t="shared" si="15"/>
        <v>24.899161217930409</v>
      </c>
      <c r="K497" s="144"/>
      <c r="L497" s="236" t="s">
        <v>7590</v>
      </c>
      <c r="M497" s="236" t="s">
        <v>7586</v>
      </c>
      <c r="N497" s="236" t="s">
        <v>7599</v>
      </c>
    </row>
    <row r="498" spans="1:14" x14ac:dyDescent="0.3">
      <c r="A498">
        <f t="shared" si="16"/>
        <v>488</v>
      </c>
      <c r="B498" s="236">
        <v>216852</v>
      </c>
      <c r="C498" t="s">
        <v>1933</v>
      </c>
      <c r="D498" t="s">
        <v>5906</v>
      </c>
      <c r="E498" t="s">
        <v>8</v>
      </c>
      <c r="F498" t="s">
        <v>7126</v>
      </c>
      <c r="G498" s="144">
        <v>4976</v>
      </c>
      <c r="H498" s="144">
        <v>110469.29700000001</v>
      </c>
      <c r="I498" s="144">
        <v>90010.573999999993</v>
      </c>
      <c r="J498" s="342">
        <f t="shared" si="15"/>
        <v>22.729244010820345</v>
      </c>
      <c r="K498" s="144">
        <v>22200.421422829582</v>
      </c>
      <c r="L498" s="236" t="s">
        <v>7585</v>
      </c>
      <c r="M498" s="236" t="s">
        <v>7586</v>
      </c>
      <c r="N498" s="236" t="s">
        <v>7587</v>
      </c>
    </row>
    <row r="499" spans="1:14" x14ac:dyDescent="0.3">
      <c r="A499">
        <f t="shared" si="16"/>
        <v>489</v>
      </c>
      <c r="B499" s="236">
        <v>229179</v>
      </c>
      <c r="C499" t="s">
        <v>7520</v>
      </c>
      <c r="D499" t="s">
        <v>5789</v>
      </c>
      <c r="E499" t="s">
        <v>35</v>
      </c>
      <c r="F499" t="s">
        <v>7592</v>
      </c>
      <c r="G499" s="144">
        <v>14629</v>
      </c>
      <c r="H499" s="144">
        <v>110275.037</v>
      </c>
      <c r="I499" s="144">
        <v>85540.578999999998</v>
      </c>
      <c r="J499" s="342">
        <f t="shared" si="15"/>
        <v>28.91546712584211</v>
      </c>
      <c r="K499" s="144">
        <v>7538.1117643037805</v>
      </c>
      <c r="L499" s="236" t="s">
        <v>7590</v>
      </c>
      <c r="M499" s="236" t="s">
        <v>7586</v>
      </c>
      <c r="N499" s="236" t="s">
        <v>7587</v>
      </c>
    </row>
    <row r="500" spans="1:14" x14ac:dyDescent="0.3">
      <c r="A500">
        <f t="shared" si="16"/>
        <v>490</v>
      </c>
      <c r="B500" s="236">
        <v>110583</v>
      </c>
      <c r="C500" t="s">
        <v>7519</v>
      </c>
      <c r="D500" t="s">
        <v>5974</v>
      </c>
      <c r="E500" t="s">
        <v>39</v>
      </c>
      <c r="F500" t="s">
        <v>7460</v>
      </c>
      <c r="G500" s="144">
        <v>33837</v>
      </c>
      <c r="H500" s="144">
        <v>109666.86500000001</v>
      </c>
      <c r="I500" s="144">
        <v>85616.502999999997</v>
      </c>
      <c r="J500" s="342">
        <f t="shared" si="15"/>
        <v>28.090801606321165</v>
      </c>
      <c r="K500" s="144">
        <v>3241.0339273576265</v>
      </c>
      <c r="L500" s="236" t="s">
        <v>7590</v>
      </c>
      <c r="M500" s="236" t="s">
        <v>7586</v>
      </c>
      <c r="N500" s="236" t="s">
        <v>7599</v>
      </c>
    </row>
    <row r="501" spans="1:14" x14ac:dyDescent="0.3">
      <c r="A501">
        <f t="shared" si="16"/>
        <v>491</v>
      </c>
      <c r="B501" s="236">
        <v>146481</v>
      </c>
      <c r="C501" t="s">
        <v>1175</v>
      </c>
      <c r="D501" t="s">
        <v>5904</v>
      </c>
      <c r="E501" t="s">
        <v>19</v>
      </c>
      <c r="F501" t="s">
        <v>7126</v>
      </c>
      <c r="G501" s="144">
        <v>1666</v>
      </c>
      <c r="H501" s="144">
        <v>109432.412</v>
      </c>
      <c r="I501" s="144">
        <v>85812.664999999994</v>
      </c>
      <c r="J501" s="342">
        <f t="shared" si="15"/>
        <v>27.524779704720746</v>
      </c>
      <c r="K501" s="144">
        <v>65685.721488595445</v>
      </c>
      <c r="L501" s="236" t="s">
        <v>7585</v>
      </c>
      <c r="M501" s="236" t="s">
        <v>7586</v>
      </c>
      <c r="N501" s="236" t="s">
        <v>7593</v>
      </c>
    </row>
    <row r="502" spans="1:14" x14ac:dyDescent="0.3">
      <c r="A502">
        <f t="shared" si="16"/>
        <v>492</v>
      </c>
      <c r="B502" s="236">
        <v>239628</v>
      </c>
      <c r="C502" t="s">
        <v>1350</v>
      </c>
      <c r="D502" t="s">
        <v>5925</v>
      </c>
      <c r="E502" t="s">
        <v>1</v>
      </c>
      <c r="F502" t="s">
        <v>7126</v>
      </c>
      <c r="G502" s="144">
        <v>800</v>
      </c>
      <c r="H502" s="144">
        <v>108050.602</v>
      </c>
      <c r="I502" s="144">
        <v>85658.474000000002</v>
      </c>
      <c r="J502" s="342">
        <f t="shared" si="15"/>
        <v>26.141170808156115</v>
      </c>
      <c r="K502" s="144">
        <v>135063.2525</v>
      </c>
      <c r="L502" s="236" t="s">
        <v>7585</v>
      </c>
      <c r="M502" s="236" t="s">
        <v>7586</v>
      </c>
      <c r="N502" s="236" t="s">
        <v>7593</v>
      </c>
    </row>
    <row r="503" spans="1:14" x14ac:dyDescent="0.3">
      <c r="A503">
        <f t="shared" si="16"/>
        <v>493</v>
      </c>
      <c r="B503" s="236">
        <v>177214</v>
      </c>
      <c r="C503" t="s">
        <v>1040</v>
      </c>
      <c r="D503" t="s">
        <v>5865</v>
      </c>
      <c r="E503" t="s">
        <v>3</v>
      </c>
      <c r="F503" t="s">
        <v>7126</v>
      </c>
      <c r="G503" s="144">
        <v>1631</v>
      </c>
      <c r="H503" s="144">
        <v>106865.47</v>
      </c>
      <c r="I503" s="144">
        <v>93282.119000000006</v>
      </c>
      <c r="J503" s="342">
        <f t="shared" si="15"/>
        <v>14.561580660490778</v>
      </c>
      <c r="K503" s="144">
        <v>65521.440833844266</v>
      </c>
      <c r="L503" s="236" t="s">
        <v>7585</v>
      </c>
      <c r="M503" s="236" t="s">
        <v>7586</v>
      </c>
      <c r="N503" s="236" t="s">
        <v>7599</v>
      </c>
    </row>
    <row r="504" spans="1:14" x14ac:dyDescent="0.3">
      <c r="A504">
        <f t="shared" si="16"/>
        <v>494</v>
      </c>
      <c r="B504" s="236">
        <v>240268</v>
      </c>
      <c r="C504" t="s">
        <v>7522</v>
      </c>
      <c r="D504" t="s">
        <v>7241</v>
      </c>
      <c r="E504" t="s">
        <v>1</v>
      </c>
      <c r="F504" t="s">
        <v>7138</v>
      </c>
      <c r="G504" s="144"/>
      <c r="H504" s="144">
        <v>106733.98699999999</v>
      </c>
      <c r="I504" s="144">
        <v>80462.23</v>
      </c>
      <c r="J504" s="342">
        <f t="shared" si="15"/>
        <v>32.651042607195947</v>
      </c>
      <c r="K504" s="144"/>
      <c r="L504" s="236" t="s">
        <v>7590</v>
      </c>
      <c r="M504" s="236" t="s">
        <v>7586</v>
      </c>
      <c r="N504" s="236" t="s">
        <v>7599</v>
      </c>
    </row>
    <row r="505" spans="1:14" x14ac:dyDescent="0.3">
      <c r="A505">
        <f t="shared" si="16"/>
        <v>495</v>
      </c>
      <c r="B505" s="236">
        <v>212197</v>
      </c>
      <c r="C505" t="s">
        <v>1051</v>
      </c>
      <c r="D505" t="s">
        <v>5937</v>
      </c>
      <c r="E505" t="s">
        <v>8</v>
      </c>
      <c r="F505" t="s">
        <v>7126</v>
      </c>
      <c r="G505" s="144">
        <v>1598</v>
      </c>
      <c r="H505" s="144">
        <v>106360.15</v>
      </c>
      <c r="I505" s="144">
        <v>81619.611000000004</v>
      </c>
      <c r="J505" s="342">
        <f t="shared" si="15"/>
        <v>30.312003079750021</v>
      </c>
      <c r="K505" s="144">
        <v>66558.291614518152</v>
      </c>
      <c r="L505" s="236" t="s">
        <v>7585</v>
      </c>
      <c r="M505" s="236" t="s">
        <v>7586</v>
      </c>
      <c r="N505" s="236" t="s">
        <v>7593</v>
      </c>
    </row>
    <row r="506" spans="1:14" x14ac:dyDescent="0.3">
      <c r="A506">
        <f t="shared" si="16"/>
        <v>496</v>
      </c>
      <c r="B506" s="236">
        <v>219976</v>
      </c>
      <c r="C506" t="s">
        <v>1191</v>
      </c>
      <c r="D506" t="s">
        <v>5438</v>
      </c>
      <c r="E506" t="s">
        <v>28</v>
      </c>
      <c r="F506" t="s">
        <v>7126</v>
      </c>
      <c r="G506" s="144">
        <v>4484</v>
      </c>
      <c r="H506" s="144">
        <v>105884.034</v>
      </c>
      <c r="I506" s="144">
        <v>81026.486000000004</v>
      </c>
      <c r="J506" s="342">
        <f t="shared" si="15"/>
        <v>30.678299439025398</v>
      </c>
      <c r="K506" s="144">
        <v>23613.745316681536</v>
      </c>
      <c r="L506" s="236" t="s">
        <v>7585</v>
      </c>
      <c r="M506" s="236" t="s">
        <v>7586</v>
      </c>
      <c r="N506" s="236" t="s">
        <v>7587</v>
      </c>
    </row>
    <row r="507" spans="1:14" x14ac:dyDescent="0.3">
      <c r="A507">
        <f t="shared" si="16"/>
        <v>497</v>
      </c>
      <c r="B507" s="236">
        <v>203845</v>
      </c>
      <c r="C507" t="s">
        <v>1210</v>
      </c>
      <c r="D507" t="s">
        <v>5933</v>
      </c>
      <c r="E507" t="s">
        <v>56</v>
      </c>
      <c r="F507" t="s">
        <v>7126</v>
      </c>
      <c r="G507" s="144">
        <v>1215</v>
      </c>
      <c r="H507" s="144">
        <v>105582.107</v>
      </c>
      <c r="I507" s="144">
        <v>85460.235000000001</v>
      </c>
      <c r="J507" s="342">
        <f t="shared" si="15"/>
        <v>23.54530384804114</v>
      </c>
      <c r="K507" s="144">
        <v>86898.853497942386</v>
      </c>
      <c r="L507" s="236" t="s">
        <v>7585</v>
      </c>
      <c r="M507" s="236" t="s">
        <v>7586</v>
      </c>
      <c r="N507" s="236" t="s">
        <v>7593</v>
      </c>
    </row>
    <row r="508" spans="1:14" x14ac:dyDescent="0.3">
      <c r="A508">
        <f t="shared" si="16"/>
        <v>498</v>
      </c>
      <c r="B508" s="236">
        <v>110565</v>
      </c>
      <c r="C508" t="s">
        <v>7521</v>
      </c>
      <c r="D508" t="s">
        <v>5987</v>
      </c>
      <c r="E508" t="s">
        <v>39</v>
      </c>
      <c r="F508" t="s">
        <v>7138</v>
      </c>
      <c r="G508" s="144"/>
      <c r="H508" s="144">
        <v>104414.514</v>
      </c>
      <c r="I508" s="144">
        <v>81744.364000000001</v>
      </c>
      <c r="J508" s="342">
        <f t="shared" si="15"/>
        <v>27.732982300773656</v>
      </c>
      <c r="K508" s="144"/>
      <c r="L508" s="236" t="s">
        <v>7590</v>
      </c>
      <c r="M508" s="236" t="s">
        <v>7586</v>
      </c>
      <c r="N508" s="236" t="s">
        <v>7599</v>
      </c>
    </row>
    <row r="509" spans="1:14" x14ac:dyDescent="0.3">
      <c r="A509">
        <f t="shared" si="16"/>
        <v>499</v>
      </c>
      <c r="B509" s="236">
        <v>202806</v>
      </c>
      <c r="C509" t="s">
        <v>3649</v>
      </c>
      <c r="D509" t="s">
        <v>5437</v>
      </c>
      <c r="E509" t="s">
        <v>56</v>
      </c>
      <c r="F509" t="s">
        <v>7126</v>
      </c>
      <c r="G509" s="144">
        <v>3998</v>
      </c>
      <c r="H509" s="144">
        <v>104152</v>
      </c>
      <c r="I509" s="144">
        <v>88345</v>
      </c>
      <c r="J509" s="342">
        <f t="shared" si="15"/>
        <v>17.89235384005886</v>
      </c>
      <c r="K509" s="144">
        <v>26051.02551275638</v>
      </c>
      <c r="L509" s="236" t="s">
        <v>7585</v>
      </c>
      <c r="M509" s="236" t="s">
        <v>7586</v>
      </c>
      <c r="N509" s="236" t="s">
        <v>7597</v>
      </c>
    </row>
    <row r="510" spans="1:14" x14ac:dyDescent="0.3">
      <c r="A510">
        <f t="shared" si="16"/>
        <v>500</v>
      </c>
      <c r="B510" s="236">
        <v>110361</v>
      </c>
      <c r="C510" t="s">
        <v>6047</v>
      </c>
      <c r="D510" t="s">
        <v>6048</v>
      </c>
      <c r="E510" t="s">
        <v>39</v>
      </c>
      <c r="F510" t="s">
        <v>7126</v>
      </c>
      <c r="G510" s="144">
        <v>11431</v>
      </c>
      <c r="H510" s="144">
        <v>103827.086</v>
      </c>
      <c r="I510" s="144">
        <v>82924.687000000005</v>
      </c>
      <c r="J510" s="342">
        <f t="shared" si="15"/>
        <v>25.206485253299764</v>
      </c>
      <c r="K510" s="144">
        <v>9082.9399002711925</v>
      </c>
      <c r="L510" s="236" t="s">
        <v>7585</v>
      </c>
      <c r="M510" s="236" t="s">
        <v>7586</v>
      </c>
      <c r="N510" s="236" t="s">
        <v>7599</v>
      </c>
    </row>
    <row r="511" spans="1:14" x14ac:dyDescent="0.3">
      <c r="A511">
        <f t="shared" si="16"/>
        <v>501</v>
      </c>
      <c r="B511" s="236">
        <v>150604</v>
      </c>
      <c r="C511" t="s">
        <v>1078</v>
      </c>
      <c r="D511" t="s">
        <v>5911</v>
      </c>
      <c r="E511" t="s">
        <v>90</v>
      </c>
      <c r="F511" t="s">
        <v>7126</v>
      </c>
      <c r="G511" s="144">
        <v>966</v>
      </c>
      <c r="H511" s="144">
        <v>103629.22100000001</v>
      </c>
      <c r="I511" s="144">
        <v>83786.19</v>
      </c>
      <c r="J511" s="342">
        <f t="shared" si="15"/>
        <v>23.682937486475996</v>
      </c>
      <c r="K511" s="144">
        <v>107276.62629399585</v>
      </c>
      <c r="L511" s="236" t="s">
        <v>7585</v>
      </c>
      <c r="M511" s="236" t="s">
        <v>7586</v>
      </c>
      <c r="N511" s="236" t="s">
        <v>7593</v>
      </c>
    </row>
    <row r="512" spans="1:14" x14ac:dyDescent="0.3">
      <c r="A512">
        <f t="shared" si="16"/>
        <v>502</v>
      </c>
      <c r="B512" s="236">
        <v>167899</v>
      </c>
      <c r="C512" t="s">
        <v>776</v>
      </c>
      <c r="D512" t="s">
        <v>5865</v>
      </c>
      <c r="E512" t="s">
        <v>22</v>
      </c>
      <c r="F512" t="s">
        <v>7126</v>
      </c>
      <c r="G512" s="144">
        <v>3720</v>
      </c>
      <c r="H512" s="144">
        <v>103457.315</v>
      </c>
      <c r="I512" s="144">
        <v>79639.322</v>
      </c>
      <c r="J512" s="342">
        <f t="shared" si="15"/>
        <v>29.907327689203584</v>
      </c>
      <c r="K512" s="144">
        <v>27811.106182795698</v>
      </c>
      <c r="L512" s="236" t="s">
        <v>7585</v>
      </c>
      <c r="M512" s="236" t="s">
        <v>7586</v>
      </c>
      <c r="N512" s="236" t="s">
        <v>7599</v>
      </c>
    </row>
    <row r="513" spans="1:14" x14ac:dyDescent="0.3">
      <c r="A513">
        <f t="shared" si="16"/>
        <v>503</v>
      </c>
      <c r="B513" s="236">
        <v>150534</v>
      </c>
      <c r="C513" t="s">
        <v>1524</v>
      </c>
      <c r="D513" t="s">
        <v>5910</v>
      </c>
      <c r="E513" t="s">
        <v>90</v>
      </c>
      <c r="F513" t="s">
        <v>7126</v>
      </c>
      <c r="G513" s="144">
        <v>2327</v>
      </c>
      <c r="H513" s="144">
        <v>103348.65300000001</v>
      </c>
      <c r="I513" s="144">
        <v>93405.264999999999</v>
      </c>
      <c r="J513" s="342">
        <f t="shared" si="15"/>
        <v>10.64542560850291</v>
      </c>
      <c r="K513" s="144">
        <v>44412.828964331755</v>
      </c>
      <c r="L513" s="236" t="s">
        <v>7585</v>
      </c>
      <c r="M513" s="236" t="s">
        <v>7586</v>
      </c>
      <c r="N513" s="236" t="s">
        <v>7599</v>
      </c>
    </row>
    <row r="514" spans="1:14" x14ac:dyDescent="0.3">
      <c r="A514">
        <f t="shared" si="16"/>
        <v>504</v>
      </c>
      <c r="B514" s="236">
        <v>165529</v>
      </c>
      <c r="C514" t="s">
        <v>5872</v>
      </c>
      <c r="D514" t="s">
        <v>5873</v>
      </c>
      <c r="E514" t="s">
        <v>22</v>
      </c>
      <c r="F514" t="s">
        <v>7126</v>
      </c>
      <c r="G514" s="144">
        <v>2214</v>
      </c>
      <c r="H514" s="144">
        <v>103309.897</v>
      </c>
      <c r="I514" s="144">
        <v>97557.826000000001</v>
      </c>
      <c r="J514" s="342">
        <f t="shared" si="15"/>
        <v>5.8960631205537481</v>
      </c>
      <c r="K514" s="144">
        <v>46662.103432700991</v>
      </c>
      <c r="L514" s="236" t="s">
        <v>7585</v>
      </c>
      <c r="M514" s="236" t="s">
        <v>7586</v>
      </c>
      <c r="N514" s="236" t="s">
        <v>7599</v>
      </c>
    </row>
    <row r="515" spans="1:14" x14ac:dyDescent="0.3">
      <c r="A515">
        <f t="shared" si="16"/>
        <v>505</v>
      </c>
      <c r="B515" s="236">
        <v>231059</v>
      </c>
      <c r="C515" t="s">
        <v>1371</v>
      </c>
      <c r="D515" t="s">
        <v>5905</v>
      </c>
      <c r="E515" t="s">
        <v>139</v>
      </c>
      <c r="F515" t="s">
        <v>7126</v>
      </c>
      <c r="G515" s="144">
        <v>1603</v>
      </c>
      <c r="H515" s="144">
        <v>103031.288</v>
      </c>
      <c r="I515" s="144">
        <v>77654.938999999998</v>
      </c>
      <c r="J515" s="342">
        <f t="shared" si="15"/>
        <v>32.678345159732856</v>
      </c>
      <c r="K515" s="144">
        <v>64274.041172801</v>
      </c>
      <c r="L515" s="236" t="s">
        <v>7585</v>
      </c>
      <c r="M515" s="236" t="s">
        <v>7586</v>
      </c>
      <c r="N515" s="236" t="s">
        <v>7593</v>
      </c>
    </row>
    <row r="516" spans="1:14" x14ac:dyDescent="0.3">
      <c r="A516">
        <f t="shared" si="16"/>
        <v>506</v>
      </c>
      <c r="B516" s="236">
        <v>196060</v>
      </c>
      <c r="C516" t="s">
        <v>1497</v>
      </c>
      <c r="D516" t="s">
        <v>5982</v>
      </c>
      <c r="E516" t="s">
        <v>12</v>
      </c>
      <c r="F516" t="s">
        <v>7460</v>
      </c>
      <c r="G516" s="144">
        <v>0</v>
      </c>
      <c r="H516" s="144">
        <v>102701.928</v>
      </c>
      <c r="I516" s="144">
        <v>77649.960999999996</v>
      </c>
      <c r="J516" s="342">
        <f t="shared" si="15"/>
        <v>32.262691026979404</v>
      </c>
      <c r="K516" s="144"/>
      <c r="L516" s="236" t="s">
        <v>7590</v>
      </c>
      <c r="M516" s="236" t="s">
        <v>7586</v>
      </c>
      <c r="N516" s="236" t="s">
        <v>7587</v>
      </c>
    </row>
    <row r="517" spans="1:14" x14ac:dyDescent="0.3">
      <c r="A517">
        <f t="shared" si="16"/>
        <v>507</v>
      </c>
      <c r="B517" s="236">
        <v>202356</v>
      </c>
      <c r="C517" t="s">
        <v>7613</v>
      </c>
      <c r="D517" t="s">
        <v>5472</v>
      </c>
      <c r="E517" t="s">
        <v>56</v>
      </c>
      <c r="F517" t="s">
        <v>7138</v>
      </c>
      <c r="G517" s="144">
        <v>13534</v>
      </c>
      <c r="H517" s="144">
        <v>101444.67200000001</v>
      </c>
      <c r="I517" s="144">
        <v>84450.899000000005</v>
      </c>
      <c r="J517" s="342">
        <f t="shared" si="15"/>
        <v>20.12266678179471</v>
      </c>
      <c r="K517" s="144">
        <v>7496</v>
      </c>
      <c r="L517" s="236" t="s">
        <v>7614</v>
      </c>
      <c r="M517" s="236" t="s">
        <v>7586</v>
      </c>
      <c r="N517" s="236" t="s">
        <v>7615</v>
      </c>
    </row>
    <row r="518" spans="1:14" x14ac:dyDescent="0.3">
      <c r="A518">
        <f t="shared" si="16"/>
        <v>508</v>
      </c>
      <c r="B518" s="236">
        <v>155025</v>
      </c>
      <c r="C518" t="s">
        <v>1059</v>
      </c>
      <c r="D518" t="s">
        <v>5914</v>
      </c>
      <c r="E518" t="s">
        <v>59</v>
      </c>
      <c r="F518" t="s">
        <v>7138</v>
      </c>
      <c r="G518" s="144"/>
      <c r="H518" s="144">
        <v>100787.819</v>
      </c>
      <c r="I518" s="144">
        <v>79028.760999999999</v>
      </c>
      <c r="J518" s="342">
        <f t="shared" si="15"/>
        <v>27.533087605916034</v>
      </c>
      <c r="K518" s="144"/>
      <c r="L518" s="236" t="s">
        <v>7590</v>
      </c>
      <c r="M518" s="236" t="s">
        <v>7586</v>
      </c>
      <c r="N518" s="236" t="s">
        <v>7599</v>
      </c>
    </row>
    <row r="519" spans="1:14" x14ac:dyDescent="0.3">
      <c r="A519">
        <f t="shared" si="16"/>
        <v>509</v>
      </c>
      <c r="B519" s="236">
        <v>136330</v>
      </c>
      <c r="C519" t="s">
        <v>1322</v>
      </c>
      <c r="D519" t="s">
        <v>5927</v>
      </c>
      <c r="E519" t="s">
        <v>63</v>
      </c>
      <c r="F519" t="s">
        <v>7126</v>
      </c>
      <c r="G519" s="144">
        <v>3109</v>
      </c>
      <c r="H519" s="144">
        <v>100670.712</v>
      </c>
      <c r="I519" s="144">
        <v>84645.233999999997</v>
      </c>
      <c r="J519" s="342">
        <f t="shared" si="15"/>
        <v>18.932522532810296</v>
      </c>
      <c r="K519" s="144">
        <v>32380.415567706659</v>
      </c>
      <c r="L519" s="236" t="s">
        <v>7585</v>
      </c>
      <c r="M519" s="236" t="s">
        <v>7586</v>
      </c>
      <c r="N519" s="236" t="s">
        <v>7587</v>
      </c>
    </row>
    <row r="520" spans="1:14" x14ac:dyDescent="0.3">
      <c r="A520">
        <f t="shared" si="16"/>
        <v>510</v>
      </c>
      <c r="B520" s="236">
        <v>232566</v>
      </c>
      <c r="C520" t="s">
        <v>1194</v>
      </c>
      <c r="D520" t="s">
        <v>6370</v>
      </c>
      <c r="E520" t="s">
        <v>14</v>
      </c>
      <c r="F520" t="s">
        <v>7460</v>
      </c>
      <c r="G520" s="144">
        <v>3987</v>
      </c>
      <c r="H520" s="144">
        <v>100566.265</v>
      </c>
      <c r="I520" s="144">
        <v>72387.701000000001</v>
      </c>
      <c r="J520" s="342">
        <f t="shared" si="15"/>
        <v>38.927281307082815</v>
      </c>
      <c r="K520" s="144">
        <v>25223.542763982943</v>
      </c>
      <c r="L520" s="236" t="s">
        <v>7590</v>
      </c>
      <c r="M520" s="236" t="s">
        <v>7586</v>
      </c>
      <c r="N520" s="236" t="s">
        <v>7599</v>
      </c>
    </row>
    <row r="521" spans="1:14" x14ac:dyDescent="0.3">
      <c r="A521">
        <f t="shared" si="16"/>
        <v>511</v>
      </c>
      <c r="B521" s="236">
        <v>217518</v>
      </c>
      <c r="C521" t="s">
        <v>1356</v>
      </c>
      <c r="D521" t="s">
        <v>5909</v>
      </c>
      <c r="E521" t="s">
        <v>78</v>
      </c>
      <c r="F521" t="s">
        <v>7126</v>
      </c>
      <c r="G521" s="144">
        <v>4785</v>
      </c>
      <c r="H521" s="144">
        <v>100521.978</v>
      </c>
      <c r="I521" s="144">
        <v>80439.358999999997</v>
      </c>
      <c r="J521" s="342">
        <f t="shared" si="15"/>
        <v>24.966159911841178</v>
      </c>
      <c r="K521" s="144">
        <v>21007.727899686521</v>
      </c>
      <c r="L521" s="236" t="s">
        <v>7585</v>
      </c>
      <c r="M521" s="236" t="s">
        <v>7586</v>
      </c>
      <c r="N521" s="236" t="s">
        <v>7599</v>
      </c>
    </row>
    <row r="522" spans="1:14" x14ac:dyDescent="0.3">
      <c r="A522">
        <f t="shared" si="16"/>
        <v>512</v>
      </c>
      <c r="B522" s="236">
        <v>138354</v>
      </c>
      <c r="C522" t="s">
        <v>1757</v>
      </c>
      <c r="D522" t="s">
        <v>5966</v>
      </c>
      <c r="E522" t="s">
        <v>63</v>
      </c>
      <c r="F522" t="s">
        <v>7460</v>
      </c>
      <c r="G522" s="144">
        <v>9002</v>
      </c>
      <c r="H522" s="144">
        <v>100513.345</v>
      </c>
      <c r="I522" s="144">
        <v>74635.062000000005</v>
      </c>
      <c r="J522" s="342">
        <f t="shared" si="15"/>
        <v>34.673091046671864</v>
      </c>
      <c r="K522" s="144">
        <v>11165.668184847811</v>
      </c>
      <c r="L522" s="236" t="s">
        <v>7590</v>
      </c>
      <c r="M522" s="236" t="s">
        <v>7586</v>
      </c>
      <c r="N522" s="236" t="s">
        <v>7599</v>
      </c>
    </row>
    <row r="523" spans="1:14" x14ac:dyDescent="0.3">
      <c r="A523">
        <f t="shared" si="16"/>
        <v>513</v>
      </c>
      <c r="B523" s="236">
        <v>153108</v>
      </c>
      <c r="C523" t="s">
        <v>969</v>
      </c>
      <c r="D523" t="s">
        <v>5936</v>
      </c>
      <c r="E523" t="s">
        <v>26</v>
      </c>
      <c r="F523" t="s">
        <v>7126</v>
      </c>
      <c r="G523" s="144">
        <v>1105</v>
      </c>
      <c r="H523" s="144">
        <v>99746.202000000005</v>
      </c>
      <c r="I523" s="144">
        <v>79516.489000000001</v>
      </c>
      <c r="J523" s="342">
        <f t="shared" si="15"/>
        <v>25.440903206880783</v>
      </c>
      <c r="K523" s="144">
        <v>90268.056108597288</v>
      </c>
      <c r="L523" s="236" t="s">
        <v>7585</v>
      </c>
      <c r="M523" s="236" t="s">
        <v>7586</v>
      </c>
      <c r="N523" s="236" t="s">
        <v>7593</v>
      </c>
    </row>
    <row r="524" spans="1:14" x14ac:dyDescent="0.3">
      <c r="A524">
        <f t="shared" si="16"/>
        <v>514</v>
      </c>
      <c r="B524" s="236">
        <v>147703</v>
      </c>
      <c r="C524" t="s">
        <v>1293</v>
      </c>
      <c r="D524" t="s">
        <v>7525</v>
      </c>
      <c r="E524" t="s">
        <v>19</v>
      </c>
      <c r="F524" t="s">
        <v>7138</v>
      </c>
      <c r="G524" s="144"/>
      <c r="H524" s="144">
        <v>99278.294999999998</v>
      </c>
      <c r="I524" s="144">
        <v>76496.206000000006</v>
      </c>
      <c r="J524" s="342">
        <f t="shared" ref="J524:J587" si="17">((H524-I524)/I524)*100</f>
        <v>29.781985527491379</v>
      </c>
      <c r="K524" s="144"/>
      <c r="L524" s="236" t="s">
        <v>7590</v>
      </c>
      <c r="M524" s="236" t="s">
        <v>7586</v>
      </c>
      <c r="N524" s="236" t="s">
        <v>7587</v>
      </c>
    </row>
    <row r="525" spans="1:14" x14ac:dyDescent="0.3">
      <c r="A525">
        <f t="shared" si="16"/>
        <v>515</v>
      </c>
      <c r="B525" s="236">
        <v>185590</v>
      </c>
      <c r="C525" t="s">
        <v>5955</v>
      </c>
      <c r="D525" t="s">
        <v>5956</v>
      </c>
      <c r="E525" t="s">
        <v>279</v>
      </c>
      <c r="F525" t="s">
        <v>7138</v>
      </c>
      <c r="G525" s="144"/>
      <c r="H525" s="144">
        <v>98877.047999999995</v>
      </c>
      <c r="I525" s="144">
        <v>81122.926000000007</v>
      </c>
      <c r="J525" s="342">
        <f t="shared" si="17"/>
        <v>21.885455660216184</v>
      </c>
      <c r="K525" s="144"/>
      <c r="L525" s="236" t="s">
        <v>7590</v>
      </c>
      <c r="M525" s="236" t="s">
        <v>7586</v>
      </c>
      <c r="N525" s="236" t="s">
        <v>7587</v>
      </c>
    </row>
    <row r="526" spans="1:14" x14ac:dyDescent="0.3">
      <c r="A526">
        <f t="shared" si="16"/>
        <v>516</v>
      </c>
      <c r="B526" s="236">
        <v>211088</v>
      </c>
      <c r="C526" t="s">
        <v>878</v>
      </c>
      <c r="D526" t="s">
        <v>5968</v>
      </c>
      <c r="E526" t="s">
        <v>8</v>
      </c>
      <c r="F526" t="s">
        <v>7126</v>
      </c>
      <c r="G526" s="144">
        <v>2620</v>
      </c>
      <c r="H526" s="144">
        <v>98684</v>
      </c>
      <c r="I526" s="144">
        <v>81501</v>
      </c>
      <c r="J526" s="342">
        <f t="shared" si="17"/>
        <v>21.08317689353505</v>
      </c>
      <c r="K526" s="144">
        <v>37665.64885496183</v>
      </c>
      <c r="L526" s="236" t="s">
        <v>7585</v>
      </c>
      <c r="M526" s="236" t="s">
        <v>7586</v>
      </c>
      <c r="N526" s="236" t="s">
        <v>7599</v>
      </c>
    </row>
    <row r="527" spans="1:14" x14ac:dyDescent="0.3">
      <c r="A527">
        <f t="shared" si="16"/>
        <v>517</v>
      </c>
      <c r="B527" s="236">
        <v>176284</v>
      </c>
      <c r="C527" t="s">
        <v>7244</v>
      </c>
      <c r="D527" t="s">
        <v>6678</v>
      </c>
      <c r="E527" t="s">
        <v>263</v>
      </c>
      <c r="F527" t="s">
        <v>7126</v>
      </c>
      <c r="G527" s="144">
        <v>748</v>
      </c>
      <c r="H527" s="144">
        <v>98565.293999999994</v>
      </c>
      <c r="I527" s="144">
        <v>78630.846999999994</v>
      </c>
      <c r="J527" s="342">
        <f t="shared" si="17"/>
        <v>25.351942349037653</v>
      </c>
      <c r="K527" s="144">
        <v>131771.78342245991</v>
      </c>
      <c r="L527" s="246" t="s">
        <v>875</v>
      </c>
      <c r="M527" s="246" t="s">
        <v>875</v>
      </c>
      <c r="N527" s="236" t="s">
        <v>7589</v>
      </c>
    </row>
    <row r="528" spans="1:14" x14ac:dyDescent="0.3">
      <c r="A528">
        <f t="shared" si="16"/>
        <v>518</v>
      </c>
      <c r="B528" s="236">
        <v>209807</v>
      </c>
      <c r="C528" t="s">
        <v>1333</v>
      </c>
      <c r="D528" t="s">
        <v>5589</v>
      </c>
      <c r="E528" t="s">
        <v>33</v>
      </c>
      <c r="F528" t="s">
        <v>7138</v>
      </c>
      <c r="G528" s="144"/>
      <c r="H528" s="144">
        <v>98311.739000000001</v>
      </c>
      <c r="I528" s="144">
        <v>78571.680999999997</v>
      </c>
      <c r="J528" s="342">
        <f t="shared" si="17"/>
        <v>25.123629466448609</v>
      </c>
      <c r="K528" s="144"/>
      <c r="L528" s="236" t="s">
        <v>7590</v>
      </c>
      <c r="M528" s="236" t="s">
        <v>7586</v>
      </c>
      <c r="N528" s="236" t="s">
        <v>7587</v>
      </c>
    </row>
    <row r="529" spans="1:14" x14ac:dyDescent="0.3">
      <c r="A529">
        <f t="shared" si="16"/>
        <v>519</v>
      </c>
      <c r="B529" s="236">
        <v>163453</v>
      </c>
      <c r="C529" t="s">
        <v>7616</v>
      </c>
      <c r="D529" t="s">
        <v>5442</v>
      </c>
      <c r="E529" t="s">
        <v>124</v>
      </c>
      <c r="F529" t="s">
        <v>7138</v>
      </c>
      <c r="G529" s="272">
        <v>7758</v>
      </c>
      <c r="H529" s="144">
        <v>97782.86</v>
      </c>
      <c r="I529" s="144">
        <v>37198.838000000003</v>
      </c>
      <c r="J529" s="342">
        <f t="shared" si="17"/>
        <v>162.86536154704615</v>
      </c>
      <c r="K529" s="144">
        <v>12604</v>
      </c>
      <c r="L529" s="236" t="s">
        <v>7590</v>
      </c>
      <c r="M529" s="236" t="s">
        <v>7603</v>
      </c>
      <c r="N529" s="236" t="s">
        <v>7587</v>
      </c>
    </row>
    <row r="530" spans="1:14" x14ac:dyDescent="0.3">
      <c r="A530">
        <f t="shared" si="16"/>
        <v>520</v>
      </c>
      <c r="B530" s="236">
        <v>197197</v>
      </c>
      <c r="C530" t="s">
        <v>405</v>
      </c>
      <c r="D530" t="s">
        <v>5947</v>
      </c>
      <c r="E530" t="s">
        <v>12</v>
      </c>
      <c r="F530" t="s">
        <v>7126</v>
      </c>
      <c r="G530" s="144">
        <v>1838</v>
      </c>
      <c r="H530" s="144">
        <v>97073.108999999997</v>
      </c>
      <c r="I530" s="144">
        <v>83729.987999999998</v>
      </c>
      <c r="J530" s="342">
        <f t="shared" si="17"/>
        <v>15.935892645774652</v>
      </c>
      <c r="K530" s="144">
        <v>52814.531556039175</v>
      </c>
      <c r="L530" s="236" t="s">
        <v>7585</v>
      </c>
      <c r="M530" s="236" t="s">
        <v>7586</v>
      </c>
      <c r="N530" s="236" t="s">
        <v>7599</v>
      </c>
    </row>
    <row r="531" spans="1:14" x14ac:dyDescent="0.3">
      <c r="A531">
        <f t="shared" si="16"/>
        <v>521</v>
      </c>
      <c r="B531" s="236">
        <v>221847</v>
      </c>
      <c r="C531" t="s">
        <v>7526</v>
      </c>
      <c r="D531" t="s">
        <v>5989</v>
      </c>
      <c r="E531" t="s">
        <v>28</v>
      </c>
      <c r="F531" t="s">
        <v>7460</v>
      </c>
      <c r="G531" s="144">
        <v>8685</v>
      </c>
      <c r="H531" s="144">
        <v>96258.925000000003</v>
      </c>
      <c r="I531" s="144">
        <v>74110.218999999997</v>
      </c>
      <c r="J531" s="342">
        <f t="shared" si="17"/>
        <v>29.886169949113235</v>
      </c>
      <c r="K531" s="144">
        <v>11083.353483016695</v>
      </c>
      <c r="L531" s="236" t="s">
        <v>7590</v>
      </c>
      <c r="M531" s="236" t="s">
        <v>7586</v>
      </c>
      <c r="N531" s="236" t="s">
        <v>7587</v>
      </c>
    </row>
    <row r="532" spans="1:14" x14ac:dyDescent="0.3">
      <c r="A532">
        <f t="shared" si="16"/>
        <v>522</v>
      </c>
      <c r="B532" s="236">
        <v>230807</v>
      </c>
      <c r="C532" t="s">
        <v>1942</v>
      </c>
      <c r="D532" t="s">
        <v>5518</v>
      </c>
      <c r="E532" t="s">
        <v>5</v>
      </c>
      <c r="F532" t="s">
        <v>7126</v>
      </c>
      <c r="G532" s="144">
        <v>1849</v>
      </c>
      <c r="H532" s="144">
        <v>95921.03</v>
      </c>
      <c r="I532" s="144">
        <v>78986.406000000003</v>
      </c>
      <c r="J532" s="342">
        <f t="shared" si="17"/>
        <v>21.439922206360414</v>
      </c>
      <c r="K532" s="144">
        <v>51877.247160627368</v>
      </c>
      <c r="L532" s="236" t="s">
        <v>7585</v>
      </c>
      <c r="M532" s="236" t="s">
        <v>7586</v>
      </c>
      <c r="N532" s="236" t="s">
        <v>7599</v>
      </c>
    </row>
    <row r="533" spans="1:14" x14ac:dyDescent="0.3">
      <c r="A533">
        <f t="shared" si="16"/>
        <v>523</v>
      </c>
      <c r="B533" s="236">
        <v>155681</v>
      </c>
      <c r="C533" t="s">
        <v>1330</v>
      </c>
      <c r="D533" t="s">
        <v>5964</v>
      </c>
      <c r="E533" t="s">
        <v>59</v>
      </c>
      <c r="F533" t="s">
        <v>7138</v>
      </c>
      <c r="G533" s="144"/>
      <c r="H533" s="144">
        <v>95752.790999999997</v>
      </c>
      <c r="I533" s="144">
        <v>74602.062000000005</v>
      </c>
      <c r="J533" s="342">
        <f t="shared" si="17"/>
        <v>28.351399992134251</v>
      </c>
      <c r="K533" s="144"/>
      <c r="L533" s="236" t="s">
        <v>7590</v>
      </c>
      <c r="M533" s="236" t="s">
        <v>7586</v>
      </c>
      <c r="N533" s="236" t="s">
        <v>7599</v>
      </c>
    </row>
    <row r="534" spans="1:14" x14ac:dyDescent="0.3">
      <c r="A534">
        <f t="shared" ref="A534:A597" si="18">RANK(H534,H$11:H$745,0)</f>
        <v>524</v>
      </c>
      <c r="B534" s="236">
        <v>213367</v>
      </c>
      <c r="C534" t="s">
        <v>1171</v>
      </c>
      <c r="D534" t="s">
        <v>5418</v>
      </c>
      <c r="E534" t="s">
        <v>8</v>
      </c>
      <c r="F534" t="s">
        <v>7126</v>
      </c>
      <c r="G534" s="144">
        <v>3892</v>
      </c>
      <c r="H534" s="144">
        <v>95640.008000000002</v>
      </c>
      <c r="I534" s="144">
        <v>80002.231</v>
      </c>
      <c r="J534" s="342">
        <f t="shared" si="17"/>
        <v>19.546676142069092</v>
      </c>
      <c r="K534" s="144">
        <v>24573.486125385407</v>
      </c>
      <c r="L534" s="236" t="s">
        <v>7585</v>
      </c>
      <c r="M534" s="236" t="s">
        <v>7586</v>
      </c>
      <c r="N534" s="236" t="s">
        <v>7599</v>
      </c>
    </row>
    <row r="535" spans="1:14" x14ac:dyDescent="0.3">
      <c r="A535">
        <f t="shared" si="18"/>
        <v>525</v>
      </c>
      <c r="B535" s="236">
        <v>147679</v>
      </c>
      <c r="C535" t="s">
        <v>5944</v>
      </c>
      <c r="D535" t="s">
        <v>5430</v>
      </c>
      <c r="E535" t="s">
        <v>19</v>
      </c>
      <c r="F535" t="s">
        <v>7126</v>
      </c>
      <c r="G535" s="144">
        <v>2163</v>
      </c>
      <c r="H535" s="144">
        <v>94935.372000000003</v>
      </c>
      <c r="I535" s="144">
        <v>76326.517999999996</v>
      </c>
      <c r="J535" s="342">
        <f t="shared" si="17"/>
        <v>24.380588146311098</v>
      </c>
      <c r="K535" s="144">
        <v>43890.601941747576</v>
      </c>
      <c r="L535" s="236" t="s">
        <v>7585</v>
      </c>
      <c r="M535" s="236" t="s">
        <v>7586</v>
      </c>
      <c r="N535" s="236" t="s">
        <v>7599</v>
      </c>
    </row>
    <row r="536" spans="1:14" x14ac:dyDescent="0.3">
      <c r="A536">
        <f t="shared" si="18"/>
        <v>526</v>
      </c>
      <c r="B536" s="236">
        <v>238458</v>
      </c>
      <c r="C536" t="s">
        <v>6001</v>
      </c>
      <c r="D536" t="s">
        <v>6002</v>
      </c>
      <c r="E536" t="s">
        <v>1</v>
      </c>
      <c r="F536" t="s">
        <v>7126</v>
      </c>
      <c r="G536" s="144">
        <v>3325</v>
      </c>
      <c r="H536" s="144">
        <v>94723.057000000001</v>
      </c>
      <c r="I536" s="144">
        <v>73553.801000000007</v>
      </c>
      <c r="J536" s="342">
        <f t="shared" si="17"/>
        <v>28.780641805309276</v>
      </c>
      <c r="K536" s="144">
        <v>28488.137443609023</v>
      </c>
      <c r="L536" s="236" t="s">
        <v>7585</v>
      </c>
      <c r="M536" s="236" t="s">
        <v>7586</v>
      </c>
      <c r="N536" s="236" t="s">
        <v>7599</v>
      </c>
    </row>
    <row r="537" spans="1:14" x14ac:dyDescent="0.3">
      <c r="A537">
        <f t="shared" si="18"/>
        <v>527</v>
      </c>
      <c r="B537" s="236">
        <v>134079</v>
      </c>
      <c r="C537" t="s">
        <v>1071</v>
      </c>
      <c r="D537" t="s">
        <v>5970</v>
      </c>
      <c r="E537" t="s">
        <v>63</v>
      </c>
      <c r="F537" t="s">
        <v>7126</v>
      </c>
      <c r="G537" s="144">
        <v>3241</v>
      </c>
      <c r="H537" s="144">
        <v>93864.789000000004</v>
      </c>
      <c r="I537" s="144">
        <v>79106.399999999994</v>
      </c>
      <c r="J537" s="342">
        <f t="shared" si="17"/>
        <v>18.656377992172583</v>
      </c>
      <c r="K537" s="144">
        <v>28961.675100277691</v>
      </c>
      <c r="L537" s="236" t="s">
        <v>7585</v>
      </c>
      <c r="M537" s="236" t="s">
        <v>7586</v>
      </c>
      <c r="N537" s="236" t="s">
        <v>7599</v>
      </c>
    </row>
    <row r="538" spans="1:14" x14ac:dyDescent="0.3">
      <c r="A538">
        <f t="shared" si="18"/>
        <v>528</v>
      </c>
      <c r="B538" s="236">
        <v>153162</v>
      </c>
      <c r="C538" t="s">
        <v>1015</v>
      </c>
      <c r="D538" t="s">
        <v>5946</v>
      </c>
      <c r="E538" t="s">
        <v>26</v>
      </c>
      <c r="F538" t="s">
        <v>7126</v>
      </c>
      <c r="G538" s="144">
        <v>993</v>
      </c>
      <c r="H538" s="144">
        <v>93803.619000000006</v>
      </c>
      <c r="I538" s="144">
        <v>81135.184999999998</v>
      </c>
      <c r="J538" s="342">
        <f t="shared" si="17"/>
        <v>15.613983008727974</v>
      </c>
      <c r="K538" s="144">
        <v>94464.873111782479</v>
      </c>
      <c r="L538" s="236" t="s">
        <v>7585</v>
      </c>
      <c r="M538" s="236" t="s">
        <v>7586</v>
      </c>
      <c r="N538" s="236" t="s">
        <v>7593</v>
      </c>
    </row>
    <row r="539" spans="1:14" x14ac:dyDescent="0.3">
      <c r="A539">
        <f t="shared" si="18"/>
        <v>529</v>
      </c>
      <c r="B539" s="236">
        <v>204264</v>
      </c>
      <c r="C539" t="s">
        <v>1273</v>
      </c>
      <c r="D539" t="s">
        <v>5934</v>
      </c>
      <c r="E539" t="s">
        <v>56</v>
      </c>
      <c r="F539" t="s">
        <v>7126</v>
      </c>
      <c r="G539" s="144">
        <v>1835</v>
      </c>
      <c r="H539" s="144">
        <v>93324.198000000004</v>
      </c>
      <c r="I539" s="144">
        <v>76970.534</v>
      </c>
      <c r="J539" s="342">
        <f t="shared" si="17"/>
        <v>21.246655246019216</v>
      </c>
      <c r="K539" s="144">
        <v>50857.87356948229</v>
      </c>
      <c r="L539" s="236" t="s">
        <v>7585</v>
      </c>
      <c r="M539" s="236" t="s">
        <v>7586</v>
      </c>
      <c r="N539" s="236" t="s">
        <v>7599</v>
      </c>
    </row>
    <row r="540" spans="1:14" x14ac:dyDescent="0.3">
      <c r="A540">
        <f t="shared" si="18"/>
        <v>530</v>
      </c>
      <c r="B540" s="236">
        <v>217961</v>
      </c>
      <c r="C540" t="s">
        <v>1937</v>
      </c>
      <c r="D540" t="s">
        <v>5750</v>
      </c>
      <c r="E540" t="s">
        <v>87</v>
      </c>
      <c r="F540" t="s">
        <v>7126</v>
      </c>
      <c r="G540" s="144">
        <v>1353</v>
      </c>
      <c r="H540" s="144">
        <v>92813.335000000006</v>
      </c>
      <c r="I540" s="144">
        <v>77529.115000000005</v>
      </c>
      <c r="J540" s="342">
        <f t="shared" si="17"/>
        <v>19.714168025779735</v>
      </c>
      <c r="K540" s="144">
        <v>68598.178122690311</v>
      </c>
      <c r="L540" s="236" t="s">
        <v>7585</v>
      </c>
      <c r="M540" s="236" t="s">
        <v>7586</v>
      </c>
      <c r="N540" s="236" t="s">
        <v>7599</v>
      </c>
    </row>
    <row r="541" spans="1:14" x14ac:dyDescent="0.3">
      <c r="A541">
        <f t="shared" si="18"/>
        <v>531</v>
      </c>
      <c r="B541" s="236">
        <v>169716</v>
      </c>
      <c r="C541" t="s">
        <v>7255</v>
      </c>
      <c r="D541" t="s">
        <v>5664</v>
      </c>
      <c r="E541" t="s">
        <v>141</v>
      </c>
      <c r="F541" t="s">
        <v>7126</v>
      </c>
      <c r="G541" s="144">
        <v>4329</v>
      </c>
      <c r="H541" s="144">
        <v>92371</v>
      </c>
      <c r="I541" s="144">
        <v>71967</v>
      </c>
      <c r="J541" s="342">
        <f t="shared" si="17"/>
        <v>28.351883502160714</v>
      </c>
      <c r="K541" s="144">
        <v>21337.722337722338</v>
      </c>
      <c r="L541" s="236" t="s">
        <v>7585</v>
      </c>
      <c r="M541" s="236" t="s">
        <v>7586</v>
      </c>
      <c r="N541" s="236" t="s">
        <v>7587</v>
      </c>
    </row>
    <row r="542" spans="1:14" x14ac:dyDescent="0.3">
      <c r="A542">
        <f t="shared" si="18"/>
        <v>532</v>
      </c>
      <c r="B542" s="236">
        <v>195164</v>
      </c>
      <c r="C542" t="s">
        <v>1404</v>
      </c>
      <c r="D542" t="s">
        <v>5984</v>
      </c>
      <c r="E542" t="s">
        <v>12</v>
      </c>
      <c r="F542" t="s">
        <v>7126</v>
      </c>
      <c r="G542" s="144">
        <v>2321</v>
      </c>
      <c r="H542" s="144">
        <v>92291.233999999997</v>
      </c>
      <c r="I542" s="144">
        <v>71888.611000000004</v>
      </c>
      <c r="J542" s="342">
        <f t="shared" si="17"/>
        <v>28.380883586692185</v>
      </c>
      <c r="K542" s="144">
        <v>39763.564842740197</v>
      </c>
      <c r="L542" s="236" t="s">
        <v>7585</v>
      </c>
      <c r="M542" s="236" t="s">
        <v>7586</v>
      </c>
      <c r="N542" s="236" t="s">
        <v>7599</v>
      </c>
    </row>
    <row r="543" spans="1:14" x14ac:dyDescent="0.3">
      <c r="A543">
        <f t="shared" si="18"/>
        <v>533</v>
      </c>
      <c r="B543" s="236">
        <v>156620</v>
      </c>
      <c r="C543" t="s">
        <v>1047</v>
      </c>
      <c r="D543" t="s">
        <v>5456</v>
      </c>
      <c r="E543" t="s">
        <v>10</v>
      </c>
      <c r="F543" t="s">
        <v>7138</v>
      </c>
      <c r="G543" s="144"/>
      <c r="H543" s="144">
        <v>92211.093999999997</v>
      </c>
      <c r="I543" s="144">
        <v>69765.157000000007</v>
      </c>
      <c r="J543" s="342">
        <f t="shared" si="17"/>
        <v>32.173563373475943</v>
      </c>
      <c r="K543" s="144"/>
      <c r="L543" s="236" t="s">
        <v>7590</v>
      </c>
      <c r="M543" s="236" t="s">
        <v>7586</v>
      </c>
      <c r="N543" s="236" t="s">
        <v>7599</v>
      </c>
    </row>
    <row r="544" spans="1:14" x14ac:dyDescent="0.3">
      <c r="A544">
        <f t="shared" si="18"/>
        <v>534</v>
      </c>
      <c r="B544" s="236">
        <v>127918</v>
      </c>
      <c r="C544" t="s">
        <v>2206</v>
      </c>
      <c r="D544" t="s">
        <v>5511</v>
      </c>
      <c r="E544" t="s">
        <v>178</v>
      </c>
      <c r="F544" t="s">
        <v>7126</v>
      </c>
      <c r="G544" s="144">
        <v>5079</v>
      </c>
      <c r="H544" s="144">
        <v>92167.008000000002</v>
      </c>
      <c r="I544" s="144">
        <v>71489.808000000005</v>
      </c>
      <c r="J544" s="342">
        <f t="shared" si="17"/>
        <v>28.923283721785904</v>
      </c>
      <c r="K544" s="144">
        <v>18146.683992911989</v>
      </c>
      <c r="L544" s="236" t="s">
        <v>7585</v>
      </c>
      <c r="M544" s="236" t="s">
        <v>7586</v>
      </c>
      <c r="N544" s="236" t="s">
        <v>7587</v>
      </c>
    </row>
    <row r="545" spans="1:14" x14ac:dyDescent="0.3">
      <c r="A545">
        <f t="shared" si="18"/>
        <v>535</v>
      </c>
      <c r="B545" s="236">
        <v>138187</v>
      </c>
      <c r="C545" t="s">
        <v>5960</v>
      </c>
      <c r="D545" t="s">
        <v>5798</v>
      </c>
      <c r="E545" t="s">
        <v>63</v>
      </c>
      <c r="F545" t="s">
        <v>7138</v>
      </c>
      <c r="G545" s="144"/>
      <c r="H545" s="144">
        <v>91604.1</v>
      </c>
      <c r="I545" s="144">
        <v>72483.615999999995</v>
      </c>
      <c r="J545" s="342">
        <f t="shared" si="17"/>
        <v>26.379042679106981</v>
      </c>
      <c r="K545" s="144"/>
      <c r="L545" s="236" t="s">
        <v>7590</v>
      </c>
      <c r="M545" s="236" t="s">
        <v>7586</v>
      </c>
      <c r="N545" s="236" t="s">
        <v>7615</v>
      </c>
    </row>
    <row r="546" spans="1:14" x14ac:dyDescent="0.3">
      <c r="A546">
        <f t="shared" si="18"/>
        <v>536</v>
      </c>
      <c r="B546" s="236">
        <v>221838</v>
      </c>
      <c r="C546" t="s">
        <v>1439</v>
      </c>
      <c r="D546" t="s">
        <v>5438</v>
      </c>
      <c r="E546" t="s">
        <v>28</v>
      </c>
      <c r="F546" t="s">
        <v>7138</v>
      </c>
      <c r="G546" s="144"/>
      <c r="H546" s="144">
        <v>91120.428</v>
      </c>
      <c r="I546" s="144">
        <v>68405.574999999997</v>
      </c>
      <c r="J546" s="342">
        <f t="shared" si="17"/>
        <v>33.206142920368706</v>
      </c>
      <c r="K546" s="144"/>
      <c r="L546" s="236" t="s">
        <v>7590</v>
      </c>
      <c r="M546" s="236" t="s">
        <v>7603</v>
      </c>
      <c r="N546" s="236" t="s">
        <v>7587</v>
      </c>
    </row>
    <row r="547" spans="1:14" x14ac:dyDescent="0.3">
      <c r="A547">
        <f t="shared" si="18"/>
        <v>537</v>
      </c>
      <c r="B547" s="236">
        <v>132851</v>
      </c>
      <c r="C547" t="s">
        <v>7527</v>
      </c>
      <c r="D547" t="s">
        <v>5962</v>
      </c>
      <c r="E547" t="s">
        <v>63</v>
      </c>
      <c r="F547" t="s">
        <v>7138</v>
      </c>
      <c r="G547" s="144"/>
      <c r="H547" s="144">
        <v>90866.987999999998</v>
      </c>
      <c r="I547" s="144">
        <v>70198.78</v>
      </c>
      <c r="J547" s="342">
        <f t="shared" si="17"/>
        <v>29.442403414988121</v>
      </c>
      <c r="K547" s="144"/>
      <c r="L547" s="236" t="s">
        <v>7590</v>
      </c>
      <c r="M547" s="236" t="s">
        <v>7586</v>
      </c>
      <c r="N547" s="236" t="s">
        <v>7593</v>
      </c>
    </row>
    <row r="548" spans="1:14" x14ac:dyDescent="0.3">
      <c r="A548">
        <f t="shared" si="18"/>
        <v>538</v>
      </c>
      <c r="B548" s="236">
        <v>139366</v>
      </c>
      <c r="C548" t="s">
        <v>1008</v>
      </c>
      <c r="D548" t="s">
        <v>5437</v>
      </c>
      <c r="E548" t="s">
        <v>116</v>
      </c>
      <c r="F548" t="s">
        <v>7138</v>
      </c>
      <c r="G548" s="144"/>
      <c r="H548" s="144">
        <v>90862</v>
      </c>
      <c r="I548" s="144">
        <v>70690</v>
      </c>
      <c r="J548" s="342">
        <f t="shared" si="17"/>
        <v>28.535860800679018</v>
      </c>
      <c r="K548" s="144"/>
      <c r="L548" s="236" t="s">
        <v>7590</v>
      </c>
      <c r="M548" s="236" t="s">
        <v>7586</v>
      </c>
      <c r="N548" s="236" t="s">
        <v>7599</v>
      </c>
    </row>
    <row r="549" spans="1:14" x14ac:dyDescent="0.3">
      <c r="A549">
        <f t="shared" si="18"/>
        <v>539</v>
      </c>
      <c r="B549" s="236">
        <v>196219</v>
      </c>
      <c r="C549" t="s">
        <v>5939</v>
      </c>
      <c r="D549" t="s">
        <v>5940</v>
      </c>
      <c r="E549" t="s">
        <v>12</v>
      </c>
      <c r="F549" t="s">
        <v>7138</v>
      </c>
      <c r="G549" s="144"/>
      <c r="H549" s="144">
        <v>90209.903999999995</v>
      </c>
      <c r="I549" s="144">
        <v>74412.639999999999</v>
      </c>
      <c r="J549" s="342">
        <f t="shared" si="17"/>
        <v>21.22927502639336</v>
      </c>
      <c r="K549" s="144"/>
      <c r="L549" s="236" t="s">
        <v>7590</v>
      </c>
      <c r="M549" s="236" t="s">
        <v>7586</v>
      </c>
      <c r="N549" s="236" t="s">
        <v>7593</v>
      </c>
    </row>
    <row r="550" spans="1:14" x14ac:dyDescent="0.3">
      <c r="A550">
        <f t="shared" si="18"/>
        <v>540</v>
      </c>
      <c r="B550" s="344" t="s">
        <v>875</v>
      </c>
      <c r="C550" t="s">
        <v>7524</v>
      </c>
      <c r="D550" t="s">
        <v>6056</v>
      </c>
      <c r="E550" t="s">
        <v>39</v>
      </c>
      <c r="F550" t="s">
        <v>7138</v>
      </c>
      <c r="G550" s="144"/>
      <c r="H550" s="144">
        <v>89963.078999999998</v>
      </c>
      <c r="I550" s="144">
        <v>71499.235000000001</v>
      </c>
      <c r="J550" s="342">
        <f t="shared" si="17"/>
        <v>25.823834338926837</v>
      </c>
      <c r="K550" s="144"/>
      <c r="L550" s="246" t="s">
        <v>875</v>
      </c>
      <c r="M550" s="246" t="s">
        <v>875</v>
      </c>
      <c r="N550" s="236" t="s">
        <v>7589</v>
      </c>
    </row>
    <row r="551" spans="1:14" x14ac:dyDescent="0.3">
      <c r="A551">
        <f t="shared" si="18"/>
        <v>541</v>
      </c>
      <c r="B551" s="236">
        <v>139931</v>
      </c>
      <c r="C551" t="s">
        <v>1088</v>
      </c>
      <c r="D551" t="s">
        <v>6029</v>
      </c>
      <c r="E551" t="s">
        <v>116</v>
      </c>
      <c r="F551" t="s">
        <v>7138</v>
      </c>
      <c r="G551" s="144"/>
      <c r="H551" s="144">
        <v>89450.370999999999</v>
      </c>
      <c r="I551" s="144">
        <v>67120.491999999998</v>
      </c>
      <c r="J551" s="342">
        <f t="shared" si="17"/>
        <v>33.2683482117503</v>
      </c>
      <c r="K551" s="144"/>
      <c r="L551" s="236" t="s">
        <v>7590</v>
      </c>
      <c r="M551" s="236" t="s">
        <v>7586</v>
      </c>
      <c r="N551" s="236" t="s">
        <v>7587</v>
      </c>
    </row>
    <row r="552" spans="1:14" x14ac:dyDescent="0.3">
      <c r="A552">
        <f t="shared" si="18"/>
        <v>542</v>
      </c>
      <c r="B552" s="236">
        <v>213507</v>
      </c>
      <c r="C552" t="s">
        <v>1183</v>
      </c>
      <c r="D552" t="s">
        <v>5971</v>
      </c>
      <c r="E552" t="s">
        <v>8</v>
      </c>
      <c r="F552" t="s">
        <v>7126</v>
      </c>
      <c r="G552" s="144">
        <v>1885</v>
      </c>
      <c r="H552" s="144">
        <v>89331.862999999998</v>
      </c>
      <c r="I552" s="144">
        <v>70774.504000000001</v>
      </c>
      <c r="J552" s="342">
        <f t="shared" si="17"/>
        <v>26.22040134679008</v>
      </c>
      <c r="K552" s="144">
        <v>47390.908753315649</v>
      </c>
      <c r="L552" s="236" t="s">
        <v>7585</v>
      </c>
      <c r="M552" s="236" t="s">
        <v>7586</v>
      </c>
      <c r="N552" s="236" t="s">
        <v>7599</v>
      </c>
    </row>
    <row r="553" spans="1:14" x14ac:dyDescent="0.3">
      <c r="A553">
        <f t="shared" si="18"/>
        <v>543</v>
      </c>
      <c r="B553" s="236">
        <v>151324</v>
      </c>
      <c r="C553" t="s">
        <v>1140</v>
      </c>
      <c r="D553" t="s">
        <v>5746</v>
      </c>
      <c r="E553" t="s">
        <v>90</v>
      </c>
      <c r="F553" t="s">
        <v>7138</v>
      </c>
      <c r="G553" s="144"/>
      <c r="H553" s="144">
        <v>88325.387000000002</v>
      </c>
      <c r="I553" s="144">
        <v>70090.313999999998</v>
      </c>
      <c r="J553" s="342">
        <f t="shared" si="17"/>
        <v>26.016537748710906</v>
      </c>
      <c r="K553" s="144"/>
      <c r="L553" s="236" t="s">
        <v>7590</v>
      </c>
      <c r="M553" s="236" t="s">
        <v>7586</v>
      </c>
      <c r="N553" s="236" t="s">
        <v>7587</v>
      </c>
    </row>
    <row r="554" spans="1:14" x14ac:dyDescent="0.3">
      <c r="A554">
        <f t="shared" si="18"/>
        <v>544</v>
      </c>
      <c r="B554" s="236">
        <v>110538</v>
      </c>
      <c r="C554" t="s">
        <v>6367</v>
      </c>
      <c r="D554" t="s">
        <v>5991</v>
      </c>
      <c r="E554" t="s">
        <v>39</v>
      </c>
      <c r="F554" t="s">
        <v>7138</v>
      </c>
      <c r="G554" s="144"/>
      <c r="H554" s="144">
        <v>87222.88</v>
      </c>
      <c r="I554" s="144">
        <v>61614.815999999999</v>
      </c>
      <c r="J554" s="342">
        <f t="shared" si="17"/>
        <v>41.561536108458078</v>
      </c>
      <c r="K554" s="144"/>
      <c r="L554" s="236" t="s">
        <v>7590</v>
      </c>
      <c r="M554" s="236" t="s">
        <v>7586</v>
      </c>
      <c r="N554" s="236" t="s">
        <v>7599</v>
      </c>
    </row>
    <row r="555" spans="1:14" x14ac:dyDescent="0.3">
      <c r="A555">
        <f t="shared" si="18"/>
        <v>545</v>
      </c>
      <c r="B555" s="236">
        <v>193584</v>
      </c>
      <c r="C555" t="s">
        <v>1944</v>
      </c>
      <c r="D555" t="s">
        <v>5462</v>
      </c>
      <c r="E555" t="s">
        <v>12</v>
      </c>
      <c r="F555" t="s">
        <v>7126</v>
      </c>
      <c r="G555" s="144">
        <v>2649</v>
      </c>
      <c r="H555" s="144">
        <v>86017.482999999993</v>
      </c>
      <c r="I555" s="144">
        <v>68089.322</v>
      </c>
      <c r="J555" s="342">
        <f t="shared" si="17"/>
        <v>26.330356175377972</v>
      </c>
      <c r="K555" s="144">
        <v>32471.681011702531</v>
      </c>
      <c r="L555" s="236" t="s">
        <v>7585</v>
      </c>
      <c r="M555" s="236" t="s">
        <v>7586</v>
      </c>
      <c r="N555" s="236" t="s">
        <v>7599</v>
      </c>
    </row>
    <row r="556" spans="1:14" x14ac:dyDescent="0.3">
      <c r="A556">
        <f t="shared" si="18"/>
        <v>546</v>
      </c>
      <c r="B556" s="236">
        <v>186283</v>
      </c>
      <c r="C556" t="s">
        <v>1349</v>
      </c>
      <c r="D556" t="s">
        <v>5997</v>
      </c>
      <c r="E556" t="s">
        <v>279</v>
      </c>
      <c r="F556" t="s">
        <v>7126</v>
      </c>
      <c r="G556" s="144">
        <v>3973</v>
      </c>
      <c r="H556" s="144">
        <v>84919.869000000006</v>
      </c>
      <c r="I556" s="144">
        <v>64415.440999999999</v>
      </c>
      <c r="J556" s="342">
        <f t="shared" si="17"/>
        <v>31.831541757200743</v>
      </c>
      <c r="K556" s="144">
        <v>21374.243392902088</v>
      </c>
      <c r="L556" s="236" t="s">
        <v>7585</v>
      </c>
      <c r="M556" s="236" t="s">
        <v>7586</v>
      </c>
      <c r="N556" s="236" t="s">
        <v>7599</v>
      </c>
    </row>
    <row r="557" spans="1:14" x14ac:dyDescent="0.3">
      <c r="A557">
        <f t="shared" si="18"/>
        <v>547</v>
      </c>
      <c r="B557" s="236">
        <v>233541</v>
      </c>
      <c r="C557" t="s">
        <v>1383</v>
      </c>
      <c r="D557" t="s">
        <v>5985</v>
      </c>
      <c r="E557" t="s">
        <v>14</v>
      </c>
      <c r="F557" t="s">
        <v>7126</v>
      </c>
      <c r="G557" s="144">
        <v>3356</v>
      </c>
      <c r="H557" s="144">
        <v>83780.98</v>
      </c>
      <c r="I557" s="144">
        <v>68391.845000000001</v>
      </c>
      <c r="J557" s="342">
        <f t="shared" si="17"/>
        <v>22.501418114981391</v>
      </c>
      <c r="K557" s="144">
        <v>24964.535160905842</v>
      </c>
      <c r="L557" s="236" t="s">
        <v>7585</v>
      </c>
      <c r="M557" s="236" t="s">
        <v>7586</v>
      </c>
      <c r="N557" s="236" t="s">
        <v>7587</v>
      </c>
    </row>
    <row r="558" spans="1:14" x14ac:dyDescent="0.3">
      <c r="A558">
        <f t="shared" si="18"/>
        <v>548</v>
      </c>
      <c r="B558" s="236">
        <v>150215</v>
      </c>
      <c r="C558" t="s">
        <v>1918</v>
      </c>
      <c r="D558" t="s">
        <v>5735</v>
      </c>
      <c r="E558" t="s">
        <v>90</v>
      </c>
      <c r="F558" t="s">
        <v>7126</v>
      </c>
      <c r="G558" s="144">
        <v>140</v>
      </c>
      <c r="H558" s="144">
        <v>83698.925000000003</v>
      </c>
      <c r="I558" s="144">
        <v>66497.195000000007</v>
      </c>
      <c r="J558" s="342">
        <f t="shared" si="17"/>
        <v>25.868354296748898</v>
      </c>
      <c r="K558" s="144">
        <v>597849.46428571432</v>
      </c>
      <c r="L558" s="236" t="s">
        <v>7585</v>
      </c>
      <c r="M558" s="236" t="s">
        <v>7586</v>
      </c>
      <c r="N558" s="236" t="s">
        <v>7597</v>
      </c>
    </row>
    <row r="559" spans="1:14" x14ac:dyDescent="0.3">
      <c r="A559">
        <f t="shared" si="18"/>
        <v>549</v>
      </c>
      <c r="B559" s="236">
        <v>212601</v>
      </c>
      <c r="C559" t="s">
        <v>1084</v>
      </c>
      <c r="D559" t="s">
        <v>5992</v>
      </c>
      <c r="E559" t="s">
        <v>8</v>
      </c>
      <c r="F559" t="s">
        <v>7126</v>
      </c>
      <c r="G559" s="144">
        <v>3708</v>
      </c>
      <c r="H559" s="144">
        <v>83456.95</v>
      </c>
      <c r="I559" s="144">
        <v>63539.373</v>
      </c>
      <c r="J559" s="342">
        <f t="shared" si="17"/>
        <v>31.346826478756718</v>
      </c>
      <c r="K559" s="144">
        <v>22507.268069039914</v>
      </c>
      <c r="L559" s="236" t="s">
        <v>7585</v>
      </c>
      <c r="M559" s="236" t="s">
        <v>7586</v>
      </c>
      <c r="N559" s="236" t="s">
        <v>7587</v>
      </c>
    </row>
    <row r="560" spans="1:14" x14ac:dyDescent="0.3">
      <c r="A560">
        <f t="shared" si="18"/>
        <v>550</v>
      </c>
      <c r="B560" s="236">
        <v>243665</v>
      </c>
      <c r="C560" t="s">
        <v>7528</v>
      </c>
      <c r="D560" t="s">
        <v>7529</v>
      </c>
      <c r="E560" t="s">
        <v>6011</v>
      </c>
      <c r="F560" t="s">
        <v>7126</v>
      </c>
      <c r="G560" s="144">
        <v>1200</v>
      </c>
      <c r="H560" s="144">
        <v>82863.490999999995</v>
      </c>
      <c r="I560" s="144">
        <v>66893.934999999998</v>
      </c>
      <c r="J560" s="342">
        <f t="shared" si="17"/>
        <v>23.872950514871039</v>
      </c>
      <c r="K560" s="144">
        <v>69052.909166666665</v>
      </c>
      <c r="L560" s="236" t="s">
        <v>7590</v>
      </c>
      <c r="M560" s="236" t="s">
        <v>7603</v>
      </c>
      <c r="N560" s="236" t="s">
        <v>7593</v>
      </c>
    </row>
    <row r="561" spans="1:14" x14ac:dyDescent="0.3">
      <c r="A561">
        <f t="shared" si="18"/>
        <v>551</v>
      </c>
      <c r="B561" s="236">
        <v>220215</v>
      </c>
      <c r="C561" t="s">
        <v>1080</v>
      </c>
      <c r="D561" t="s">
        <v>6022</v>
      </c>
      <c r="E561" t="s">
        <v>28</v>
      </c>
      <c r="F561" t="s">
        <v>7126</v>
      </c>
      <c r="G561" s="144">
        <v>1650</v>
      </c>
      <c r="H561" s="144">
        <v>81957.074999999997</v>
      </c>
      <c r="I561" s="144">
        <v>62427.989000000001</v>
      </c>
      <c r="J561" s="342">
        <f t="shared" si="17"/>
        <v>31.282580638629888</v>
      </c>
      <c r="K561" s="144">
        <v>49670.954545454544</v>
      </c>
      <c r="L561" s="236" t="s">
        <v>7585</v>
      </c>
      <c r="M561" s="236" t="s">
        <v>7586</v>
      </c>
      <c r="N561" s="236" t="s">
        <v>7599</v>
      </c>
    </row>
    <row r="562" spans="1:14" x14ac:dyDescent="0.3">
      <c r="A562">
        <f t="shared" si="18"/>
        <v>552</v>
      </c>
      <c r="B562" s="236">
        <v>133711</v>
      </c>
      <c r="C562" t="s">
        <v>3682</v>
      </c>
      <c r="D562" t="s">
        <v>7253</v>
      </c>
      <c r="E562" t="s">
        <v>63</v>
      </c>
      <c r="F562" t="s">
        <v>7126</v>
      </c>
      <c r="G562" s="144">
        <v>2621</v>
      </c>
      <c r="H562" s="144">
        <v>81642.856</v>
      </c>
      <c r="I562" s="144">
        <v>69008.781000000003</v>
      </c>
      <c r="J562" s="342">
        <f t="shared" si="17"/>
        <v>18.307923740893202</v>
      </c>
      <c r="K562" s="144">
        <v>31149.506295307136</v>
      </c>
      <c r="L562" s="236" t="s">
        <v>7585</v>
      </c>
      <c r="M562" s="236" t="s">
        <v>7586</v>
      </c>
      <c r="N562" s="236" t="s">
        <v>7593</v>
      </c>
    </row>
    <row r="563" spans="1:14" x14ac:dyDescent="0.3">
      <c r="A563">
        <f t="shared" si="18"/>
        <v>553</v>
      </c>
      <c r="B563" s="236">
        <v>217536</v>
      </c>
      <c r="C563" t="s">
        <v>1372</v>
      </c>
      <c r="D563" t="s">
        <v>5996</v>
      </c>
      <c r="E563" t="s">
        <v>78</v>
      </c>
      <c r="F563" t="s">
        <v>7126</v>
      </c>
      <c r="G563" s="144">
        <v>2644</v>
      </c>
      <c r="H563" s="144">
        <v>81633</v>
      </c>
      <c r="I563" s="144">
        <v>63213</v>
      </c>
      <c r="J563" s="342">
        <f t="shared" si="17"/>
        <v>29.139575720184141</v>
      </c>
      <c r="K563" s="144">
        <v>30874.810892586989</v>
      </c>
      <c r="L563" s="236" t="s">
        <v>7585</v>
      </c>
      <c r="M563" s="236" t="s">
        <v>7586</v>
      </c>
      <c r="N563" s="236" t="s">
        <v>7599</v>
      </c>
    </row>
    <row r="564" spans="1:14" x14ac:dyDescent="0.3">
      <c r="A564">
        <f t="shared" si="18"/>
        <v>554</v>
      </c>
      <c r="B564" s="236">
        <v>234933</v>
      </c>
      <c r="C564" t="s">
        <v>7617</v>
      </c>
      <c r="D564" t="s">
        <v>5503</v>
      </c>
      <c r="E564" t="s">
        <v>54</v>
      </c>
      <c r="F564" t="s">
        <v>7138</v>
      </c>
      <c r="G564" s="144"/>
      <c r="H564" s="144">
        <v>81478.948999999993</v>
      </c>
      <c r="I564" s="144">
        <v>64630.667000000001</v>
      </c>
      <c r="J564" s="342">
        <f t="shared" si="17"/>
        <v>26.06855658785015</v>
      </c>
      <c r="K564" s="144"/>
      <c r="L564" s="236" t="s">
        <v>7590</v>
      </c>
      <c r="M564" s="236" t="s">
        <v>7586</v>
      </c>
      <c r="N564" s="236" t="s">
        <v>7615</v>
      </c>
    </row>
    <row r="565" spans="1:14" x14ac:dyDescent="0.3">
      <c r="A565">
        <f t="shared" si="18"/>
        <v>555</v>
      </c>
      <c r="B565" s="236">
        <v>156286</v>
      </c>
      <c r="C565" t="s">
        <v>901</v>
      </c>
      <c r="D565" t="s">
        <v>5572</v>
      </c>
      <c r="E565" t="s">
        <v>10</v>
      </c>
      <c r="F565" t="s">
        <v>7126</v>
      </c>
      <c r="G565" s="144">
        <v>2918</v>
      </c>
      <c r="H565" s="144">
        <v>80794.28</v>
      </c>
      <c r="I565" s="144">
        <v>65588.104000000007</v>
      </c>
      <c r="J565" s="342">
        <f t="shared" si="17"/>
        <v>23.184350625534154</v>
      </c>
      <c r="K565" s="144">
        <v>27688.238519533927</v>
      </c>
      <c r="L565" s="236" t="s">
        <v>7585</v>
      </c>
      <c r="M565" s="236" t="s">
        <v>7586</v>
      </c>
      <c r="N565" s="236" t="s">
        <v>7587</v>
      </c>
    </row>
    <row r="566" spans="1:14" x14ac:dyDescent="0.3">
      <c r="A566">
        <f t="shared" si="18"/>
        <v>556</v>
      </c>
      <c r="B566" s="236">
        <v>218964</v>
      </c>
      <c r="C566" t="s">
        <v>6035</v>
      </c>
      <c r="D566" t="s">
        <v>6036</v>
      </c>
      <c r="E566" t="s">
        <v>87</v>
      </c>
      <c r="F566" t="s">
        <v>7138</v>
      </c>
      <c r="G566" s="144">
        <v>4415</v>
      </c>
      <c r="H566" s="144">
        <v>80733.587</v>
      </c>
      <c r="I566" s="144">
        <v>62348.555999999997</v>
      </c>
      <c r="J566" s="342">
        <f t="shared" si="17"/>
        <v>29.487500881335571</v>
      </c>
      <c r="K566" s="144">
        <v>18286</v>
      </c>
      <c r="L566" s="236" t="s">
        <v>7590</v>
      </c>
      <c r="M566" s="236" t="s">
        <v>7586</v>
      </c>
      <c r="N566" s="236" t="s">
        <v>7599</v>
      </c>
    </row>
    <row r="567" spans="1:14" x14ac:dyDescent="0.3">
      <c r="A567">
        <f t="shared" si="18"/>
        <v>557</v>
      </c>
      <c r="B567" s="236">
        <v>174817</v>
      </c>
      <c r="C567" t="s">
        <v>7262</v>
      </c>
      <c r="D567" t="s">
        <v>7263</v>
      </c>
      <c r="E567" t="s">
        <v>37</v>
      </c>
      <c r="F567" t="s">
        <v>7126</v>
      </c>
      <c r="G567" s="144">
        <v>4197</v>
      </c>
      <c r="H567" s="144">
        <v>80560.06</v>
      </c>
      <c r="I567" s="144">
        <v>57634.858</v>
      </c>
      <c r="J567" s="342">
        <f t="shared" si="17"/>
        <v>39.776626152180334</v>
      </c>
      <c r="K567" s="144">
        <v>19194.677150345484</v>
      </c>
      <c r="L567" s="236" t="s">
        <v>7585</v>
      </c>
      <c r="M567" s="236" t="s">
        <v>7586</v>
      </c>
      <c r="N567" s="236" t="s">
        <v>7599</v>
      </c>
    </row>
    <row r="568" spans="1:14" x14ac:dyDescent="0.3">
      <c r="A568">
        <f t="shared" si="18"/>
        <v>558</v>
      </c>
      <c r="B568" s="236">
        <v>214379</v>
      </c>
      <c r="C568" t="s">
        <v>1290</v>
      </c>
      <c r="D568" t="s">
        <v>5501</v>
      </c>
      <c r="E568" t="s">
        <v>8</v>
      </c>
      <c r="F568" t="s">
        <v>7460</v>
      </c>
      <c r="G568" s="144">
        <v>6780</v>
      </c>
      <c r="H568" s="144">
        <v>80310.471999999994</v>
      </c>
      <c r="I568" s="144">
        <v>59901.898999999998</v>
      </c>
      <c r="J568" s="342">
        <f t="shared" si="17"/>
        <v>34.069993340277904</v>
      </c>
      <c r="K568" s="144">
        <v>11845.202359882005</v>
      </c>
      <c r="L568" s="236" t="s">
        <v>7614</v>
      </c>
      <c r="M568" s="236" t="s">
        <v>7586</v>
      </c>
      <c r="N568" s="236" t="s">
        <v>7615</v>
      </c>
    </row>
    <row r="569" spans="1:14" x14ac:dyDescent="0.3">
      <c r="A569">
        <f t="shared" si="18"/>
        <v>559</v>
      </c>
      <c r="B569" s="236">
        <v>191676</v>
      </c>
      <c r="C569" t="s">
        <v>1131</v>
      </c>
      <c r="D569" t="s">
        <v>5866</v>
      </c>
      <c r="E569" t="s">
        <v>12</v>
      </c>
      <c r="F569" t="s">
        <v>7126</v>
      </c>
      <c r="G569" s="144">
        <v>863</v>
      </c>
      <c r="H569" s="144">
        <v>79910.517999999996</v>
      </c>
      <c r="I569" s="144">
        <v>60036.775000000001</v>
      </c>
      <c r="J569" s="342">
        <f t="shared" si="17"/>
        <v>33.102615855032177</v>
      </c>
      <c r="K569" s="144">
        <v>92596.196987253759</v>
      </c>
      <c r="L569" s="236" t="s">
        <v>7585</v>
      </c>
      <c r="M569" s="236" t="s">
        <v>7586</v>
      </c>
      <c r="N569" s="236" t="s">
        <v>7593</v>
      </c>
    </row>
    <row r="570" spans="1:14" x14ac:dyDescent="0.3">
      <c r="A570">
        <f t="shared" si="18"/>
        <v>560</v>
      </c>
      <c r="B570" s="236">
        <v>232937</v>
      </c>
      <c r="C570" t="s">
        <v>6184</v>
      </c>
      <c r="D570" t="s">
        <v>5727</v>
      </c>
      <c r="E570" t="s">
        <v>14</v>
      </c>
      <c r="F570" t="s">
        <v>7138</v>
      </c>
      <c r="G570" s="144"/>
      <c r="H570" s="144">
        <v>79864.627999999997</v>
      </c>
      <c r="I570" s="144">
        <v>34174.673999999999</v>
      </c>
      <c r="J570" s="342">
        <f t="shared" si="17"/>
        <v>133.69536165875348</v>
      </c>
      <c r="K570" s="144"/>
      <c r="L570" s="236" t="s">
        <v>7590</v>
      </c>
      <c r="M570" s="236" t="s">
        <v>7603</v>
      </c>
      <c r="N570" s="236" t="s">
        <v>7599</v>
      </c>
    </row>
    <row r="571" spans="1:14" x14ac:dyDescent="0.3">
      <c r="A571">
        <f t="shared" si="18"/>
        <v>561</v>
      </c>
      <c r="B571" s="236">
        <v>193830</v>
      </c>
      <c r="C571" t="s">
        <v>1941</v>
      </c>
      <c r="D571" t="s">
        <v>5928</v>
      </c>
      <c r="E571" t="s">
        <v>12</v>
      </c>
      <c r="F571" t="s">
        <v>7126</v>
      </c>
      <c r="G571" s="144">
        <v>1449</v>
      </c>
      <c r="H571" s="144">
        <v>79642.070000000007</v>
      </c>
      <c r="I571" s="144">
        <v>68789.798999999999</v>
      </c>
      <c r="J571" s="342">
        <f t="shared" si="17"/>
        <v>15.775988820668029</v>
      </c>
      <c r="K571" s="144">
        <v>54963.471359558316</v>
      </c>
      <c r="L571" s="236" t="s">
        <v>7585</v>
      </c>
      <c r="M571" s="236" t="s">
        <v>7586</v>
      </c>
      <c r="N571" s="236" t="s">
        <v>7597</v>
      </c>
    </row>
    <row r="572" spans="1:14" x14ac:dyDescent="0.3">
      <c r="A572">
        <f t="shared" si="18"/>
        <v>562</v>
      </c>
      <c r="B572" s="236">
        <v>197221</v>
      </c>
      <c r="C572" t="s">
        <v>1634</v>
      </c>
      <c r="D572" t="s">
        <v>5981</v>
      </c>
      <c r="E572" t="s">
        <v>12</v>
      </c>
      <c r="F572" t="s">
        <v>7126</v>
      </c>
      <c r="G572" s="144">
        <v>102</v>
      </c>
      <c r="H572" s="144">
        <v>79327.240999999995</v>
      </c>
      <c r="I572" s="144">
        <v>62606.027999999998</v>
      </c>
      <c r="J572" s="342">
        <f t="shared" si="17"/>
        <v>26.708630996363475</v>
      </c>
      <c r="K572" s="144">
        <v>777718.04901960783</v>
      </c>
      <c r="L572" s="236" t="s">
        <v>7585</v>
      </c>
      <c r="M572" s="236" t="s">
        <v>7586</v>
      </c>
      <c r="N572" s="236" t="s">
        <v>7597</v>
      </c>
    </row>
    <row r="573" spans="1:14" x14ac:dyDescent="0.3">
      <c r="A573">
        <f t="shared" si="18"/>
        <v>563</v>
      </c>
      <c r="B573" s="344" t="s">
        <v>875</v>
      </c>
      <c r="C573" t="s">
        <v>7531</v>
      </c>
      <c r="D573" t="s">
        <v>5973</v>
      </c>
      <c r="E573" t="s">
        <v>8</v>
      </c>
      <c r="F573" t="s">
        <v>7138</v>
      </c>
      <c r="G573" s="144"/>
      <c r="H573" s="144">
        <v>78377.403000000006</v>
      </c>
      <c r="I573" s="144">
        <v>60550.163</v>
      </c>
      <c r="J573" s="342">
        <f t="shared" si="17"/>
        <v>29.442100758671792</v>
      </c>
      <c r="K573" s="144"/>
      <c r="L573" s="246" t="s">
        <v>875</v>
      </c>
      <c r="M573" s="246" t="s">
        <v>875</v>
      </c>
      <c r="N573" s="236" t="s">
        <v>7589</v>
      </c>
    </row>
    <row r="574" spans="1:14" x14ac:dyDescent="0.3">
      <c r="A574">
        <f t="shared" si="18"/>
        <v>564</v>
      </c>
      <c r="B574" s="236">
        <v>163851</v>
      </c>
      <c r="C574" t="s">
        <v>6013</v>
      </c>
      <c r="D574" t="s">
        <v>6014</v>
      </c>
      <c r="E574" t="s">
        <v>124</v>
      </c>
      <c r="F574" t="s">
        <v>7138</v>
      </c>
      <c r="G574" s="144">
        <v>7509</v>
      </c>
      <c r="H574" s="144">
        <v>77647.210000000006</v>
      </c>
      <c r="I574" s="144">
        <v>55295.671000000002</v>
      </c>
      <c r="J574" s="342">
        <f t="shared" si="17"/>
        <v>40.421860510563299</v>
      </c>
      <c r="K574" s="144">
        <v>10341</v>
      </c>
      <c r="L574" s="236" t="s">
        <v>7590</v>
      </c>
      <c r="M574" s="236" t="s">
        <v>7586</v>
      </c>
      <c r="N574" s="236" t="s">
        <v>7599</v>
      </c>
    </row>
    <row r="575" spans="1:14" x14ac:dyDescent="0.3">
      <c r="A575">
        <f t="shared" si="18"/>
        <v>565</v>
      </c>
      <c r="B575" s="236">
        <v>110617</v>
      </c>
      <c r="C575" t="s">
        <v>1499</v>
      </c>
      <c r="D575" t="s">
        <v>6056</v>
      </c>
      <c r="E575" t="s">
        <v>39</v>
      </c>
      <c r="F575" t="s">
        <v>7592</v>
      </c>
      <c r="G575" s="144">
        <v>27541</v>
      </c>
      <c r="H575" s="144">
        <v>76741.606</v>
      </c>
      <c r="I575" s="144">
        <v>57172.334000000003</v>
      </c>
      <c r="J575" s="342">
        <f t="shared" si="17"/>
        <v>34.228569363636609</v>
      </c>
      <c r="K575" s="144">
        <v>2786.4495116371954</v>
      </c>
      <c r="L575" s="236" t="s">
        <v>7590</v>
      </c>
      <c r="M575" s="236" t="s">
        <v>7586</v>
      </c>
      <c r="N575" s="236" t="s">
        <v>7599</v>
      </c>
    </row>
    <row r="576" spans="1:14" x14ac:dyDescent="0.3">
      <c r="A576">
        <f t="shared" si="18"/>
        <v>566</v>
      </c>
      <c r="B576" s="236">
        <v>196185</v>
      </c>
      <c r="C576" t="s">
        <v>7618</v>
      </c>
      <c r="D576" t="s">
        <v>6021</v>
      </c>
      <c r="E576" t="s">
        <v>12</v>
      </c>
      <c r="F576" t="s">
        <v>7460</v>
      </c>
      <c r="G576" s="144">
        <v>6378</v>
      </c>
      <c r="H576" s="144">
        <v>75888.994999999995</v>
      </c>
      <c r="I576" s="144">
        <v>62292.08</v>
      </c>
      <c r="J576" s="342">
        <f t="shared" si="17"/>
        <v>21.827678574868575</v>
      </c>
      <c r="K576" s="144">
        <v>11898.556757604265</v>
      </c>
      <c r="L576" s="236" t="s">
        <v>7590</v>
      </c>
      <c r="M576" s="236" t="s">
        <v>7586</v>
      </c>
      <c r="N576" s="236" t="s">
        <v>7599</v>
      </c>
    </row>
    <row r="577" spans="1:14" x14ac:dyDescent="0.3">
      <c r="A577" s="357">
        <f t="shared" si="18"/>
        <v>567</v>
      </c>
      <c r="B577" s="361" t="s">
        <v>875</v>
      </c>
      <c r="C577" s="357" t="s">
        <v>7264</v>
      </c>
      <c r="D577" s="357" t="s">
        <v>5999</v>
      </c>
      <c r="E577" s="357" t="s">
        <v>1491</v>
      </c>
      <c r="F577" s="357" t="s">
        <v>7598</v>
      </c>
      <c r="G577" s="358">
        <v>2644</v>
      </c>
      <c r="H577" s="358">
        <v>75445.553</v>
      </c>
      <c r="I577" s="358">
        <v>62833.798999999999</v>
      </c>
      <c r="J577" s="377">
        <f t="shared" si="17"/>
        <v>20.071608275667053</v>
      </c>
      <c r="K577" s="358">
        <v>28534.626701966718</v>
      </c>
      <c r="L577" s="378" t="s">
        <v>875</v>
      </c>
      <c r="M577" s="378" t="s">
        <v>875</v>
      </c>
      <c r="N577" s="355" t="s">
        <v>7589</v>
      </c>
    </row>
    <row r="578" spans="1:14" x14ac:dyDescent="0.3">
      <c r="A578">
        <f t="shared" si="18"/>
        <v>568</v>
      </c>
      <c r="B578" s="236">
        <v>198756</v>
      </c>
      <c r="C578" t="s">
        <v>1156</v>
      </c>
      <c r="D578" t="s">
        <v>5742</v>
      </c>
      <c r="E578" t="s">
        <v>30</v>
      </c>
      <c r="F578" t="s">
        <v>7126</v>
      </c>
      <c r="G578" s="144">
        <v>1150</v>
      </c>
      <c r="H578" s="144">
        <v>75167.418999999994</v>
      </c>
      <c r="I578" s="144">
        <v>65797.168999999994</v>
      </c>
      <c r="J578" s="342">
        <f t="shared" si="17"/>
        <v>14.241114233957392</v>
      </c>
      <c r="K578" s="144">
        <v>65362.973043478261</v>
      </c>
      <c r="L578" s="236" t="s">
        <v>7585</v>
      </c>
      <c r="M578" s="236" t="s">
        <v>7603</v>
      </c>
      <c r="N578" s="236" t="s">
        <v>7593</v>
      </c>
    </row>
    <row r="579" spans="1:14" x14ac:dyDescent="0.3">
      <c r="A579">
        <f t="shared" si="18"/>
        <v>569</v>
      </c>
      <c r="B579" s="236">
        <v>154101</v>
      </c>
      <c r="C579" t="s">
        <v>1297</v>
      </c>
      <c r="D579" t="s">
        <v>6039</v>
      </c>
      <c r="E579" t="s">
        <v>26</v>
      </c>
      <c r="F579" t="s">
        <v>7126</v>
      </c>
      <c r="G579" s="144">
        <v>1329</v>
      </c>
      <c r="H579" s="144">
        <v>75165.164999999994</v>
      </c>
      <c r="I579" s="144">
        <v>56297.438999999998</v>
      </c>
      <c r="J579" s="342">
        <f t="shared" si="17"/>
        <v>33.514359329915514</v>
      </c>
      <c r="K579" s="144">
        <v>56557.686230248306</v>
      </c>
      <c r="L579" s="236" t="s">
        <v>7585</v>
      </c>
      <c r="M579" s="236" t="s">
        <v>7586</v>
      </c>
      <c r="N579" s="236" t="s">
        <v>7593</v>
      </c>
    </row>
    <row r="580" spans="1:14" x14ac:dyDescent="0.3">
      <c r="A580">
        <f t="shared" si="18"/>
        <v>570</v>
      </c>
      <c r="B580" s="236">
        <v>234155</v>
      </c>
      <c r="C580" t="s">
        <v>1619</v>
      </c>
      <c r="D580" t="s">
        <v>6096</v>
      </c>
      <c r="E580" t="s">
        <v>14</v>
      </c>
      <c r="F580" t="s">
        <v>7460</v>
      </c>
      <c r="G580" s="144">
        <v>3826</v>
      </c>
      <c r="H580" s="144">
        <v>75061.951000000001</v>
      </c>
      <c r="I580" s="144">
        <v>56148.983</v>
      </c>
      <c r="J580" s="342">
        <f t="shared" si="17"/>
        <v>33.683545078634822</v>
      </c>
      <c r="K580" s="144">
        <v>19618.910350235234</v>
      </c>
      <c r="L580" s="236" t="s">
        <v>7590</v>
      </c>
      <c r="M580" s="236" t="s">
        <v>7603</v>
      </c>
      <c r="N580" s="236" t="s">
        <v>7599</v>
      </c>
    </row>
    <row r="581" spans="1:14" x14ac:dyDescent="0.3">
      <c r="A581">
        <f t="shared" si="18"/>
        <v>571</v>
      </c>
      <c r="B581" s="236">
        <v>193751</v>
      </c>
      <c r="C581" t="s">
        <v>7619</v>
      </c>
      <c r="D581" t="s">
        <v>6018</v>
      </c>
      <c r="E581" t="s">
        <v>12</v>
      </c>
      <c r="F581" t="s">
        <v>7126</v>
      </c>
      <c r="G581" s="144">
        <v>576</v>
      </c>
      <c r="H581" s="144">
        <v>75040.433999999994</v>
      </c>
      <c r="I581" s="144">
        <v>57450.421999999999</v>
      </c>
      <c r="J581" s="342">
        <f t="shared" si="17"/>
        <v>30.617724618280427</v>
      </c>
      <c r="K581" s="144">
        <v>130278.53125</v>
      </c>
      <c r="L581" s="236" t="s">
        <v>7585</v>
      </c>
      <c r="M581" s="236" t="s">
        <v>7586</v>
      </c>
      <c r="N581" s="236" t="s">
        <v>7597</v>
      </c>
    </row>
    <row r="582" spans="1:14" x14ac:dyDescent="0.3">
      <c r="A582">
        <f t="shared" si="18"/>
        <v>572</v>
      </c>
      <c r="B582" s="236">
        <v>199999</v>
      </c>
      <c r="C582" t="s">
        <v>7620</v>
      </c>
      <c r="D582" t="s">
        <v>6070</v>
      </c>
      <c r="E582" t="s">
        <v>30</v>
      </c>
      <c r="F582" t="s">
        <v>7592</v>
      </c>
      <c r="G582" s="144">
        <v>4803</v>
      </c>
      <c r="H582" s="144">
        <v>74561.680999999997</v>
      </c>
      <c r="I582" s="144">
        <v>50184.760999999999</v>
      </c>
      <c r="J582" s="342">
        <f t="shared" si="17"/>
        <v>48.574347101105054</v>
      </c>
      <c r="K582" s="144">
        <v>15523.981053508223</v>
      </c>
      <c r="L582" s="236" t="s">
        <v>7590</v>
      </c>
      <c r="M582" s="236" t="s">
        <v>7603</v>
      </c>
      <c r="N582" s="236" t="s">
        <v>7599</v>
      </c>
    </row>
    <row r="583" spans="1:14" x14ac:dyDescent="0.3">
      <c r="A583">
        <f t="shared" si="18"/>
        <v>573</v>
      </c>
      <c r="B583" s="236">
        <v>204200</v>
      </c>
      <c r="C583" t="s">
        <v>6554</v>
      </c>
      <c r="D583" t="s">
        <v>5500</v>
      </c>
      <c r="E583" t="s">
        <v>56</v>
      </c>
      <c r="F583" t="s">
        <v>7126</v>
      </c>
      <c r="G583" s="144">
        <v>1520</v>
      </c>
      <c r="H583" s="144">
        <v>74153.183000000005</v>
      </c>
      <c r="I583" s="144">
        <v>58784.074000000001</v>
      </c>
      <c r="J583" s="342">
        <f t="shared" si="17"/>
        <v>26.145021864255281</v>
      </c>
      <c r="K583" s="144">
        <v>48784.988815789475</v>
      </c>
      <c r="L583" s="236" t="s">
        <v>7585</v>
      </c>
      <c r="M583" s="236" t="s">
        <v>7586</v>
      </c>
      <c r="N583" s="236" t="s">
        <v>7599</v>
      </c>
    </row>
    <row r="584" spans="1:14" x14ac:dyDescent="0.3">
      <c r="A584">
        <f t="shared" si="18"/>
        <v>574</v>
      </c>
      <c r="B584" s="236">
        <v>166850</v>
      </c>
      <c r="C584" t="s">
        <v>4553</v>
      </c>
      <c r="D584" t="s">
        <v>6017</v>
      </c>
      <c r="E584" t="s">
        <v>22</v>
      </c>
      <c r="F584" t="s">
        <v>7126</v>
      </c>
      <c r="G584" s="144">
        <v>5011</v>
      </c>
      <c r="H584" s="144">
        <v>74119.235000000001</v>
      </c>
      <c r="I584" s="144">
        <v>55666.091999999997</v>
      </c>
      <c r="J584" s="342">
        <f t="shared" si="17"/>
        <v>33.149700898708687</v>
      </c>
      <c r="K584" s="144">
        <v>14791.306126521653</v>
      </c>
      <c r="L584" s="236" t="s">
        <v>7585</v>
      </c>
      <c r="M584" s="236" t="s">
        <v>7586</v>
      </c>
      <c r="N584" s="236" t="s">
        <v>7599</v>
      </c>
    </row>
    <row r="585" spans="1:14" x14ac:dyDescent="0.3">
      <c r="A585">
        <f t="shared" si="18"/>
        <v>575</v>
      </c>
      <c r="B585" s="236">
        <v>440031</v>
      </c>
      <c r="C585" t="s">
        <v>7257</v>
      </c>
      <c r="D585" t="s">
        <v>5460</v>
      </c>
      <c r="E585" t="s">
        <v>39</v>
      </c>
      <c r="F585" t="s">
        <v>7126</v>
      </c>
      <c r="G585" s="144">
        <v>631</v>
      </c>
      <c r="H585" s="144">
        <v>73835.558999999994</v>
      </c>
      <c r="I585" s="144">
        <v>67079.509999999995</v>
      </c>
      <c r="J585" s="342">
        <f t="shared" si="17"/>
        <v>10.071702968611428</v>
      </c>
      <c r="K585" s="144">
        <v>117013.56418383519</v>
      </c>
      <c r="L585" s="236" t="s">
        <v>7585</v>
      </c>
      <c r="M585" s="236" t="s">
        <v>7586</v>
      </c>
      <c r="N585" s="236" t="s">
        <v>7599</v>
      </c>
    </row>
    <row r="586" spans="1:14" x14ac:dyDescent="0.3">
      <c r="A586">
        <f t="shared" si="18"/>
        <v>576</v>
      </c>
      <c r="B586" s="236">
        <v>133702</v>
      </c>
      <c r="C586" t="s">
        <v>7534</v>
      </c>
      <c r="D586" t="s">
        <v>5818</v>
      </c>
      <c r="E586" t="s">
        <v>63</v>
      </c>
      <c r="F586" t="s">
        <v>7460</v>
      </c>
      <c r="G586" s="144">
        <v>14580</v>
      </c>
      <c r="H586" s="144">
        <v>71964.591</v>
      </c>
      <c r="I586" s="144">
        <v>53518.5</v>
      </c>
      <c r="J586" s="342">
        <f t="shared" si="17"/>
        <v>34.466756355279017</v>
      </c>
      <c r="K586" s="144">
        <v>4935.843004115226</v>
      </c>
      <c r="L586" s="236" t="s">
        <v>7590</v>
      </c>
      <c r="M586" s="236" t="s">
        <v>7586</v>
      </c>
      <c r="N586" s="236" t="s">
        <v>7593</v>
      </c>
    </row>
    <row r="587" spans="1:14" x14ac:dyDescent="0.3">
      <c r="A587">
        <f t="shared" si="18"/>
        <v>577</v>
      </c>
      <c r="B587" s="236">
        <v>217013</v>
      </c>
      <c r="C587" t="s">
        <v>1664</v>
      </c>
      <c r="D587" t="s">
        <v>6005</v>
      </c>
      <c r="E587" t="s">
        <v>8</v>
      </c>
      <c r="F587" t="s">
        <v>7126</v>
      </c>
      <c r="G587" s="144">
        <v>950</v>
      </c>
      <c r="H587" s="144">
        <v>71425.679999999993</v>
      </c>
      <c r="I587" s="144">
        <v>54252.35</v>
      </c>
      <c r="J587" s="342">
        <f t="shared" si="17"/>
        <v>31.654536623759142</v>
      </c>
      <c r="K587" s="144">
        <v>75184.926315789475</v>
      </c>
      <c r="L587" s="236" t="s">
        <v>7585</v>
      </c>
      <c r="M587" s="236" t="s">
        <v>7586</v>
      </c>
      <c r="N587" s="236" t="s">
        <v>7599</v>
      </c>
    </row>
    <row r="588" spans="1:14" x14ac:dyDescent="0.3">
      <c r="A588">
        <f t="shared" si="18"/>
        <v>578</v>
      </c>
      <c r="B588" s="236">
        <v>168254</v>
      </c>
      <c r="C588" t="s">
        <v>6025</v>
      </c>
      <c r="D588" t="s">
        <v>5865</v>
      </c>
      <c r="E588" t="s">
        <v>22</v>
      </c>
      <c r="F588" t="s">
        <v>7126</v>
      </c>
      <c r="G588" s="144">
        <v>3322</v>
      </c>
      <c r="H588" s="144">
        <v>71333</v>
      </c>
      <c r="I588" s="144">
        <v>56995</v>
      </c>
      <c r="J588" s="342">
        <f t="shared" ref="J588:J651" si="19">((H588-I588)/I588)*100</f>
        <v>25.156592683568736</v>
      </c>
      <c r="K588" s="144">
        <v>21473</v>
      </c>
      <c r="L588" s="236" t="s">
        <v>7585</v>
      </c>
      <c r="M588" s="236" t="s">
        <v>7586</v>
      </c>
      <c r="N588" s="236" t="s">
        <v>7587</v>
      </c>
    </row>
    <row r="589" spans="1:14" x14ac:dyDescent="0.3">
      <c r="A589">
        <f t="shared" si="18"/>
        <v>579</v>
      </c>
      <c r="B589" s="236">
        <v>232681</v>
      </c>
      <c r="C589" t="s">
        <v>7532</v>
      </c>
      <c r="D589" t="s">
        <v>6046</v>
      </c>
      <c r="E589" t="s">
        <v>14</v>
      </c>
      <c r="F589" t="s">
        <v>7138</v>
      </c>
      <c r="G589" s="144"/>
      <c r="H589" s="144">
        <v>70659.672999999995</v>
      </c>
      <c r="I589" s="144">
        <v>58798.788</v>
      </c>
      <c r="J589" s="342">
        <f t="shared" si="19"/>
        <v>20.171988919227374</v>
      </c>
      <c r="K589" s="144"/>
      <c r="L589" s="236" t="s">
        <v>7590</v>
      </c>
      <c r="M589" s="236" t="s">
        <v>7586</v>
      </c>
      <c r="N589" s="236" t="s">
        <v>7599</v>
      </c>
    </row>
    <row r="590" spans="1:14" x14ac:dyDescent="0.3">
      <c r="A590">
        <f t="shared" si="18"/>
        <v>580</v>
      </c>
      <c r="B590" s="236">
        <v>199111</v>
      </c>
      <c r="C590" t="s">
        <v>1558</v>
      </c>
      <c r="D590" t="s">
        <v>6019</v>
      </c>
      <c r="E590" t="s">
        <v>30</v>
      </c>
      <c r="F590" t="s">
        <v>7460</v>
      </c>
      <c r="G590" s="144">
        <v>3108</v>
      </c>
      <c r="H590" s="144">
        <v>70397.150999999998</v>
      </c>
      <c r="I590" s="144">
        <v>52380.474000000002</v>
      </c>
      <c r="J590" s="342">
        <f t="shared" si="19"/>
        <v>34.395788400082047</v>
      </c>
      <c r="K590" s="144">
        <v>22650.305984555984</v>
      </c>
      <c r="L590" s="236" t="s">
        <v>7590</v>
      </c>
      <c r="M590" s="236" t="s">
        <v>7586</v>
      </c>
      <c r="N590" s="236" t="s">
        <v>7593</v>
      </c>
    </row>
    <row r="591" spans="1:14" x14ac:dyDescent="0.3">
      <c r="A591">
        <f t="shared" si="18"/>
        <v>581</v>
      </c>
      <c r="B591" s="236">
        <v>173920</v>
      </c>
      <c r="C591" t="s">
        <v>7533</v>
      </c>
      <c r="D591" t="s">
        <v>5995</v>
      </c>
      <c r="E591" t="s">
        <v>37</v>
      </c>
      <c r="F591" t="s">
        <v>7460</v>
      </c>
      <c r="G591" s="144">
        <v>12736</v>
      </c>
      <c r="H591" s="144">
        <v>70390.553</v>
      </c>
      <c r="I591" s="144">
        <v>54143.34</v>
      </c>
      <c r="J591" s="342">
        <f t="shared" si="19"/>
        <v>30.007777503198003</v>
      </c>
      <c r="K591" s="144">
        <v>5526.8964353015072</v>
      </c>
      <c r="L591" s="236" t="s">
        <v>7590</v>
      </c>
      <c r="M591" s="236" t="s">
        <v>7586</v>
      </c>
      <c r="N591" s="236" t="s">
        <v>7599</v>
      </c>
    </row>
    <row r="592" spans="1:14" x14ac:dyDescent="0.3">
      <c r="A592">
        <f t="shared" si="18"/>
        <v>582</v>
      </c>
      <c r="B592" s="236">
        <v>233277</v>
      </c>
      <c r="C592" t="s">
        <v>1341</v>
      </c>
      <c r="D592" t="s">
        <v>6037</v>
      </c>
      <c r="E592" t="s">
        <v>14</v>
      </c>
      <c r="F592" t="s">
        <v>7138</v>
      </c>
      <c r="G592" s="144"/>
      <c r="H592" s="144">
        <v>69474.324999999997</v>
      </c>
      <c r="I592" s="144">
        <v>55173.703999999998</v>
      </c>
      <c r="J592" s="342">
        <f t="shared" si="19"/>
        <v>25.919269440384134</v>
      </c>
      <c r="K592" s="144"/>
      <c r="L592" s="236" t="s">
        <v>7590</v>
      </c>
      <c r="M592" s="236" t="s">
        <v>7586</v>
      </c>
      <c r="N592" s="236" t="s">
        <v>7599</v>
      </c>
    </row>
    <row r="593" spans="1:14" x14ac:dyDescent="0.3">
      <c r="A593">
        <f t="shared" si="18"/>
        <v>583</v>
      </c>
      <c r="B593" s="236">
        <v>214069</v>
      </c>
      <c r="C593" t="s">
        <v>1253</v>
      </c>
      <c r="D593" t="s">
        <v>5490</v>
      </c>
      <c r="E593" t="s">
        <v>8</v>
      </c>
      <c r="F593" t="s">
        <v>7126</v>
      </c>
      <c r="G593" s="144">
        <v>1949</v>
      </c>
      <c r="H593" s="144">
        <v>69117.589000000007</v>
      </c>
      <c r="I593" s="144">
        <v>54506.152999999998</v>
      </c>
      <c r="J593" s="342">
        <f t="shared" si="19"/>
        <v>26.806947832109906</v>
      </c>
      <c r="K593" s="144">
        <v>35463.103642893795</v>
      </c>
      <c r="L593" s="236" t="s">
        <v>7585</v>
      </c>
      <c r="M593" s="236" t="s">
        <v>7586</v>
      </c>
      <c r="N593" s="236" t="s">
        <v>7587</v>
      </c>
    </row>
    <row r="594" spans="1:14" x14ac:dyDescent="0.3">
      <c r="A594">
        <f t="shared" si="18"/>
        <v>584</v>
      </c>
      <c r="B594" s="236">
        <v>178059</v>
      </c>
      <c r="C594" t="s">
        <v>6034</v>
      </c>
      <c r="D594" t="s">
        <v>5815</v>
      </c>
      <c r="E594" t="s">
        <v>3</v>
      </c>
      <c r="F594" t="s">
        <v>7126</v>
      </c>
      <c r="G594" s="144">
        <v>6507</v>
      </c>
      <c r="H594" s="144">
        <v>69046.089000000007</v>
      </c>
      <c r="I594" s="144">
        <v>50690.250999999997</v>
      </c>
      <c r="J594" s="342">
        <f t="shared" si="19"/>
        <v>36.211771766527676</v>
      </c>
      <c r="K594" s="144">
        <v>10611.047948363301</v>
      </c>
      <c r="L594" s="236" t="s">
        <v>7585</v>
      </c>
      <c r="M594" s="236" t="s">
        <v>7586</v>
      </c>
      <c r="N594" s="236" t="s">
        <v>7587</v>
      </c>
    </row>
    <row r="595" spans="1:14" x14ac:dyDescent="0.3">
      <c r="A595">
        <f t="shared" si="18"/>
        <v>585</v>
      </c>
      <c r="B595" s="236">
        <v>218724</v>
      </c>
      <c r="C595" t="s">
        <v>7621</v>
      </c>
      <c r="D595" t="s">
        <v>5743</v>
      </c>
      <c r="E595" t="s">
        <v>87</v>
      </c>
      <c r="F595" t="s">
        <v>7138</v>
      </c>
      <c r="G595" s="144"/>
      <c r="H595" s="144">
        <v>68854.706000000006</v>
      </c>
      <c r="I595" s="144">
        <v>54714.188999999998</v>
      </c>
      <c r="J595" s="342">
        <f t="shared" si="19"/>
        <v>25.844332628232884</v>
      </c>
      <c r="K595" s="144"/>
      <c r="L595" s="236" t="s">
        <v>7590</v>
      </c>
      <c r="M595" s="236" t="s">
        <v>7586</v>
      </c>
      <c r="N595" s="236" t="s">
        <v>7599</v>
      </c>
    </row>
    <row r="596" spans="1:14" x14ac:dyDescent="0.3">
      <c r="A596">
        <f t="shared" si="18"/>
        <v>586</v>
      </c>
      <c r="B596" s="236">
        <v>161873</v>
      </c>
      <c r="C596" t="s">
        <v>7538</v>
      </c>
      <c r="D596" t="s">
        <v>5442</v>
      </c>
      <c r="E596" t="s">
        <v>124</v>
      </c>
      <c r="F596" t="s">
        <v>7138</v>
      </c>
      <c r="G596" s="144"/>
      <c r="H596" s="144">
        <v>68720.95</v>
      </c>
      <c r="I596" s="144">
        <v>50278.864999999998</v>
      </c>
      <c r="J596" s="342">
        <f t="shared" si="19"/>
        <v>36.679596884297212</v>
      </c>
      <c r="K596" s="144"/>
      <c r="L596" s="236" t="s">
        <v>7590</v>
      </c>
      <c r="M596" s="236" t="s">
        <v>7586</v>
      </c>
      <c r="N596" s="236" t="s">
        <v>7599</v>
      </c>
    </row>
    <row r="597" spans="1:14" x14ac:dyDescent="0.3">
      <c r="A597">
        <f t="shared" si="18"/>
        <v>587</v>
      </c>
      <c r="B597" s="236">
        <v>240107</v>
      </c>
      <c r="C597" t="s">
        <v>1622</v>
      </c>
      <c r="D597" t="s">
        <v>6033</v>
      </c>
      <c r="E597" t="s">
        <v>1</v>
      </c>
      <c r="F597" t="s">
        <v>7126</v>
      </c>
      <c r="G597" s="144">
        <v>2113</v>
      </c>
      <c r="H597" s="144">
        <v>68452.039000000004</v>
      </c>
      <c r="I597" s="144">
        <v>55256.921999999999</v>
      </c>
      <c r="J597" s="342">
        <f t="shared" si="19"/>
        <v>23.879572951964292</v>
      </c>
      <c r="K597" s="144">
        <v>32395.664458116422</v>
      </c>
      <c r="L597" s="236" t="s">
        <v>7585</v>
      </c>
      <c r="M597" s="236" t="s">
        <v>7586</v>
      </c>
      <c r="N597" s="236" t="s">
        <v>7599</v>
      </c>
    </row>
    <row r="598" spans="1:14" x14ac:dyDescent="0.3">
      <c r="A598">
        <f t="shared" ref="A598:A661" si="20">RANK(H598,H$11:H$745,0)</f>
        <v>588</v>
      </c>
      <c r="B598" s="236">
        <v>173045</v>
      </c>
      <c r="C598" t="s">
        <v>6061</v>
      </c>
      <c r="D598" t="s">
        <v>5444</v>
      </c>
      <c r="E598" t="s">
        <v>37</v>
      </c>
      <c r="F598" t="s">
        <v>7126</v>
      </c>
      <c r="G598" s="144">
        <v>3000</v>
      </c>
      <c r="H598" s="144">
        <v>68323.244000000006</v>
      </c>
      <c r="I598" s="144">
        <v>54133.892</v>
      </c>
      <c r="J598" s="342">
        <f t="shared" si="19"/>
        <v>26.211586634118245</v>
      </c>
      <c r="K598" s="144">
        <v>22774.414666666667</v>
      </c>
      <c r="L598" s="236" t="s">
        <v>7585</v>
      </c>
      <c r="M598" s="236" t="s">
        <v>7586</v>
      </c>
      <c r="N598" s="236" t="s">
        <v>7599</v>
      </c>
    </row>
    <row r="599" spans="1:14" x14ac:dyDescent="0.3">
      <c r="A599">
        <f t="shared" si="20"/>
        <v>589</v>
      </c>
      <c r="B599" s="236">
        <v>210571</v>
      </c>
      <c r="C599" t="s">
        <v>869</v>
      </c>
      <c r="D599" t="s">
        <v>5969</v>
      </c>
      <c r="E599" t="s">
        <v>8</v>
      </c>
      <c r="F599" t="s">
        <v>7126</v>
      </c>
      <c r="G599" s="144">
        <v>1912</v>
      </c>
      <c r="H599" s="144">
        <v>67562</v>
      </c>
      <c r="I599" s="144">
        <v>69214</v>
      </c>
      <c r="J599" s="342">
        <f t="shared" si="19"/>
        <v>-2.3868003583090127</v>
      </c>
      <c r="K599" s="144">
        <v>35335.774058577408</v>
      </c>
      <c r="L599" s="236" t="s">
        <v>7585</v>
      </c>
      <c r="M599" s="236" t="s">
        <v>7586</v>
      </c>
      <c r="N599" s="236" t="s">
        <v>7593</v>
      </c>
    </row>
    <row r="600" spans="1:14" x14ac:dyDescent="0.3">
      <c r="A600">
        <f t="shared" si="20"/>
        <v>590</v>
      </c>
      <c r="B600" s="236">
        <v>215743</v>
      </c>
      <c r="C600" t="s">
        <v>1365</v>
      </c>
      <c r="D600" t="s">
        <v>6043</v>
      </c>
      <c r="E600" t="s">
        <v>8</v>
      </c>
      <c r="F600" t="s">
        <v>7126</v>
      </c>
      <c r="G600" s="144">
        <v>1948</v>
      </c>
      <c r="H600" s="144">
        <v>67462.165999999997</v>
      </c>
      <c r="I600" s="144">
        <v>51987.942000000003</v>
      </c>
      <c r="J600" s="342">
        <f t="shared" si="19"/>
        <v>29.765025128326862</v>
      </c>
      <c r="K600" s="144">
        <v>34631.502053388089</v>
      </c>
      <c r="L600" s="236" t="s">
        <v>7585</v>
      </c>
      <c r="M600" s="236" t="s">
        <v>7586</v>
      </c>
      <c r="N600" s="236" t="s">
        <v>7599</v>
      </c>
    </row>
    <row r="601" spans="1:14" x14ac:dyDescent="0.3">
      <c r="A601">
        <f t="shared" si="20"/>
        <v>591</v>
      </c>
      <c r="B601" s="236">
        <v>232089</v>
      </c>
      <c r="C601" t="s">
        <v>1064</v>
      </c>
      <c r="D601" t="s">
        <v>6030</v>
      </c>
      <c r="E601" t="s">
        <v>14</v>
      </c>
      <c r="F601" t="s">
        <v>7126</v>
      </c>
      <c r="G601" s="144">
        <v>907</v>
      </c>
      <c r="H601" s="144">
        <v>65887.932000000001</v>
      </c>
      <c r="I601" s="144">
        <v>52306.519</v>
      </c>
      <c r="J601" s="342">
        <f t="shared" si="19"/>
        <v>25.9650484483588</v>
      </c>
      <c r="K601" s="144">
        <v>72643.805953693489</v>
      </c>
      <c r="L601" s="236" t="s">
        <v>7585</v>
      </c>
      <c r="M601" s="236" t="s">
        <v>7586</v>
      </c>
      <c r="N601" s="236" t="s">
        <v>7593</v>
      </c>
    </row>
    <row r="602" spans="1:14" x14ac:dyDescent="0.3">
      <c r="A602">
        <f t="shared" si="20"/>
        <v>592</v>
      </c>
      <c r="B602" s="236">
        <v>234173</v>
      </c>
      <c r="C602" t="s">
        <v>6003</v>
      </c>
      <c r="D602" t="s">
        <v>5727</v>
      </c>
      <c r="E602" t="s">
        <v>14</v>
      </c>
      <c r="F602" t="s">
        <v>7126</v>
      </c>
      <c r="G602" s="144" t="s">
        <v>3703</v>
      </c>
      <c r="H602" s="144">
        <v>65528.601000000002</v>
      </c>
      <c r="I602" s="144">
        <v>54331.398000000001</v>
      </c>
      <c r="J602" s="342">
        <f t="shared" si="19"/>
        <v>20.609083167710871</v>
      </c>
      <c r="K602" s="144" t="s">
        <v>3703</v>
      </c>
      <c r="L602" s="236" t="s">
        <v>7585</v>
      </c>
      <c r="M602" s="236" t="s">
        <v>7586</v>
      </c>
      <c r="N602" s="236" t="s">
        <v>7593</v>
      </c>
    </row>
    <row r="603" spans="1:14" x14ac:dyDescent="0.3">
      <c r="A603">
        <f t="shared" si="20"/>
        <v>593</v>
      </c>
      <c r="B603" s="236">
        <v>115728</v>
      </c>
      <c r="C603" t="s">
        <v>1126</v>
      </c>
      <c r="D603" t="s">
        <v>5425</v>
      </c>
      <c r="E603" t="s">
        <v>39</v>
      </c>
      <c r="F603" t="s">
        <v>7126</v>
      </c>
      <c r="G603" s="144">
        <v>905</v>
      </c>
      <c r="H603" s="144">
        <v>65286.925000000003</v>
      </c>
      <c r="I603" s="144">
        <v>55439.995999999999</v>
      </c>
      <c r="J603" s="342">
        <f t="shared" si="19"/>
        <v>17.761417226653485</v>
      </c>
      <c r="K603" s="144">
        <v>72140.248618784535</v>
      </c>
      <c r="L603" s="236" t="s">
        <v>7585</v>
      </c>
      <c r="M603" s="236" t="s">
        <v>7586</v>
      </c>
      <c r="N603" s="236" t="s">
        <v>7599</v>
      </c>
    </row>
    <row r="604" spans="1:14" x14ac:dyDescent="0.3">
      <c r="A604">
        <f t="shared" si="20"/>
        <v>594</v>
      </c>
      <c r="B604" s="236">
        <v>170675</v>
      </c>
      <c r="C604" t="s">
        <v>1180</v>
      </c>
      <c r="D604" t="s">
        <v>6545</v>
      </c>
      <c r="E604" t="s">
        <v>141</v>
      </c>
      <c r="F604" t="s">
        <v>7126</v>
      </c>
      <c r="G604" s="144">
        <v>0</v>
      </c>
      <c r="H604" s="144">
        <v>65244.561000000002</v>
      </c>
      <c r="I604" s="144">
        <v>53249.911999999997</v>
      </c>
      <c r="J604" s="342">
        <f t="shared" si="19"/>
        <v>22.525199666057674</v>
      </c>
      <c r="K604" s="144"/>
      <c r="L604" s="236" t="s">
        <v>7585</v>
      </c>
      <c r="M604" s="236" t="s">
        <v>7586</v>
      </c>
      <c r="N604" s="236" t="s">
        <v>7599</v>
      </c>
    </row>
    <row r="605" spans="1:14" x14ac:dyDescent="0.3">
      <c r="A605">
        <f t="shared" si="20"/>
        <v>595</v>
      </c>
      <c r="B605" s="236">
        <v>123572</v>
      </c>
      <c r="C605" t="s">
        <v>6049</v>
      </c>
      <c r="D605" t="s">
        <v>6050</v>
      </c>
      <c r="E605" t="s">
        <v>39</v>
      </c>
      <c r="F605" t="s">
        <v>7138</v>
      </c>
      <c r="G605" s="144"/>
      <c r="H605" s="144">
        <v>64536.294999999998</v>
      </c>
      <c r="I605" s="144">
        <v>52739.462</v>
      </c>
      <c r="J605" s="342">
        <f t="shared" si="19"/>
        <v>22.368132993089688</v>
      </c>
      <c r="K605" s="144"/>
      <c r="L605" s="236" t="s">
        <v>7590</v>
      </c>
      <c r="M605" s="236" t="s">
        <v>7586</v>
      </c>
      <c r="N605" s="236" t="s">
        <v>7599</v>
      </c>
    </row>
    <row r="606" spans="1:14" x14ac:dyDescent="0.3">
      <c r="A606">
        <f t="shared" si="20"/>
        <v>596</v>
      </c>
      <c r="B606" s="236">
        <v>136774</v>
      </c>
      <c r="C606" t="s">
        <v>7540</v>
      </c>
      <c r="D606" t="s">
        <v>6054</v>
      </c>
      <c r="E606" t="s">
        <v>63</v>
      </c>
      <c r="F606" t="s">
        <v>7126</v>
      </c>
      <c r="G606" s="144">
        <v>1644</v>
      </c>
      <c r="H606" s="144">
        <v>64471.743999999999</v>
      </c>
      <c r="I606" s="144">
        <v>49497.624000000003</v>
      </c>
      <c r="J606" s="342">
        <f t="shared" si="19"/>
        <v>30.252199580327321</v>
      </c>
      <c r="K606" s="144">
        <v>39216.389294403896</v>
      </c>
      <c r="L606" s="236" t="s">
        <v>7585</v>
      </c>
      <c r="M606" s="236" t="s">
        <v>7586</v>
      </c>
      <c r="N606" s="236" t="s">
        <v>7597</v>
      </c>
    </row>
    <row r="607" spans="1:14" x14ac:dyDescent="0.3">
      <c r="A607">
        <f t="shared" si="20"/>
        <v>597</v>
      </c>
      <c r="B607" s="236">
        <v>211158</v>
      </c>
      <c r="C607" t="s">
        <v>7537</v>
      </c>
      <c r="D607" t="s">
        <v>6072</v>
      </c>
      <c r="E607" t="s">
        <v>8</v>
      </c>
      <c r="F607" t="s">
        <v>7138</v>
      </c>
      <c r="G607" s="144"/>
      <c r="H607" s="144">
        <v>64300</v>
      </c>
      <c r="I607" s="144">
        <v>50300</v>
      </c>
      <c r="J607" s="342">
        <f t="shared" si="19"/>
        <v>27.833001988071572</v>
      </c>
      <c r="K607" s="144"/>
      <c r="L607" s="236" t="s">
        <v>7590</v>
      </c>
      <c r="M607" s="236" t="s">
        <v>7586</v>
      </c>
      <c r="N607" s="236" t="s">
        <v>7599</v>
      </c>
    </row>
    <row r="608" spans="1:14" x14ac:dyDescent="0.3">
      <c r="A608">
        <f t="shared" si="20"/>
        <v>598</v>
      </c>
      <c r="B608" s="236">
        <v>115047</v>
      </c>
      <c r="C608" t="s">
        <v>6044</v>
      </c>
      <c r="D608" t="s">
        <v>6045</v>
      </c>
      <c r="E608" t="s">
        <v>39</v>
      </c>
      <c r="F608" t="s">
        <v>7126</v>
      </c>
      <c r="G608" s="144">
        <v>287</v>
      </c>
      <c r="H608" s="144">
        <v>63185.593000000001</v>
      </c>
      <c r="I608" s="144">
        <v>49615.072999999997</v>
      </c>
      <c r="J608" s="342">
        <f t="shared" si="19"/>
        <v>27.351607443971726</v>
      </c>
      <c r="K608" s="144">
        <v>220158.8606271777</v>
      </c>
      <c r="L608" s="246" t="s">
        <v>875</v>
      </c>
      <c r="M608" s="246" t="s">
        <v>875</v>
      </c>
      <c r="N608" s="236" t="s">
        <v>7589</v>
      </c>
    </row>
    <row r="609" spans="1:14" x14ac:dyDescent="0.3">
      <c r="A609">
        <f t="shared" si="20"/>
        <v>599</v>
      </c>
      <c r="B609" s="236">
        <v>203085</v>
      </c>
      <c r="C609" t="s">
        <v>1119</v>
      </c>
      <c r="D609" t="s">
        <v>6041</v>
      </c>
      <c r="E609" t="s">
        <v>56</v>
      </c>
      <c r="F609" t="s">
        <v>7126</v>
      </c>
      <c r="G609" s="144">
        <v>1107</v>
      </c>
      <c r="H609" s="144">
        <v>62676.928999999996</v>
      </c>
      <c r="I609" s="144">
        <v>51414.434000000001</v>
      </c>
      <c r="J609" s="342">
        <f t="shared" si="19"/>
        <v>21.905317483413306</v>
      </c>
      <c r="K609" s="144">
        <v>56618.725383920508</v>
      </c>
      <c r="L609" s="236" t="s">
        <v>7585</v>
      </c>
      <c r="M609" s="236" t="s">
        <v>7586</v>
      </c>
      <c r="N609" s="236" t="s">
        <v>7593</v>
      </c>
    </row>
    <row r="610" spans="1:14" x14ac:dyDescent="0.3">
      <c r="A610">
        <f t="shared" si="20"/>
        <v>600</v>
      </c>
      <c r="B610" s="236">
        <v>155089</v>
      </c>
      <c r="C610" t="s">
        <v>1081</v>
      </c>
      <c r="D610" t="s">
        <v>5707</v>
      </c>
      <c r="E610" t="s">
        <v>59</v>
      </c>
      <c r="F610" t="s">
        <v>7126</v>
      </c>
      <c r="G610" s="144">
        <v>1144</v>
      </c>
      <c r="H610" s="144">
        <v>62614.500999999997</v>
      </c>
      <c r="I610" s="144">
        <v>52207.207000000002</v>
      </c>
      <c r="J610" s="342">
        <f t="shared" si="19"/>
        <v>19.934592555391813</v>
      </c>
      <c r="K610" s="144">
        <v>54732.955419580423</v>
      </c>
      <c r="L610" s="236" t="s">
        <v>7585</v>
      </c>
      <c r="M610" s="236" t="s">
        <v>7586</v>
      </c>
      <c r="N610" s="236" t="s">
        <v>7599</v>
      </c>
    </row>
    <row r="611" spans="1:14" x14ac:dyDescent="0.3">
      <c r="A611">
        <f t="shared" si="20"/>
        <v>601</v>
      </c>
      <c r="B611" s="236">
        <v>182634</v>
      </c>
      <c r="C611" t="s">
        <v>988</v>
      </c>
      <c r="D611" t="s">
        <v>5682</v>
      </c>
      <c r="E611" t="s">
        <v>47</v>
      </c>
      <c r="F611" t="s">
        <v>7126</v>
      </c>
      <c r="G611" s="144">
        <v>807</v>
      </c>
      <c r="H611" s="144">
        <v>62446.048000000003</v>
      </c>
      <c r="I611" s="144">
        <v>39773.086000000003</v>
      </c>
      <c r="J611" s="342">
        <f t="shared" si="19"/>
        <v>57.005790297489099</v>
      </c>
      <c r="K611" s="144">
        <v>77380.48079306072</v>
      </c>
      <c r="L611" s="236" t="s">
        <v>7585</v>
      </c>
      <c r="M611" s="236" t="s">
        <v>7586</v>
      </c>
      <c r="N611" s="236" t="s">
        <v>7593</v>
      </c>
    </row>
    <row r="612" spans="1:14" x14ac:dyDescent="0.3">
      <c r="A612">
        <f t="shared" si="20"/>
        <v>602</v>
      </c>
      <c r="B612" s="236">
        <v>122296</v>
      </c>
      <c r="C612" t="s">
        <v>7274</v>
      </c>
      <c r="D612" t="s">
        <v>5425</v>
      </c>
      <c r="E612" t="s">
        <v>39</v>
      </c>
      <c r="F612" t="s">
        <v>7126</v>
      </c>
      <c r="G612" s="144">
        <v>2631</v>
      </c>
      <c r="H612" s="144">
        <v>62222.798000000003</v>
      </c>
      <c r="I612" s="144">
        <v>49087.862999999998</v>
      </c>
      <c r="J612" s="342">
        <f t="shared" si="19"/>
        <v>26.758009408557886</v>
      </c>
      <c r="K612" s="144">
        <v>23649.866210566324</v>
      </c>
      <c r="L612" s="236" t="s">
        <v>7585</v>
      </c>
      <c r="M612" s="236" t="s">
        <v>7586</v>
      </c>
      <c r="N612" s="236" t="s">
        <v>7597</v>
      </c>
    </row>
    <row r="613" spans="1:14" x14ac:dyDescent="0.3">
      <c r="A613">
        <f t="shared" si="20"/>
        <v>603</v>
      </c>
      <c r="B613" s="236">
        <v>139199</v>
      </c>
      <c r="C613" t="s">
        <v>920</v>
      </c>
      <c r="D613" t="s">
        <v>5485</v>
      </c>
      <c r="E613" t="s">
        <v>116</v>
      </c>
      <c r="F613" t="s">
        <v>7126</v>
      </c>
      <c r="G613" s="144">
        <v>2062</v>
      </c>
      <c r="H613" s="144">
        <v>61256.728000000003</v>
      </c>
      <c r="I613" s="144">
        <v>50103.720999999998</v>
      </c>
      <c r="J613" s="342">
        <f t="shared" si="19"/>
        <v>22.259837747380089</v>
      </c>
      <c r="K613" s="144">
        <v>29707.433559650824</v>
      </c>
      <c r="L613" s="236" t="s">
        <v>7585</v>
      </c>
      <c r="M613" s="236" t="s">
        <v>7586</v>
      </c>
      <c r="N613" s="236" t="s">
        <v>7599</v>
      </c>
    </row>
    <row r="614" spans="1:14" x14ac:dyDescent="0.3">
      <c r="A614">
        <f t="shared" si="20"/>
        <v>604</v>
      </c>
      <c r="B614" s="236">
        <v>180106</v>
      </c>
      <c r="C614" t="s">
        <v>964</v>
      </c>
      <c r="D614" t="s">
        <v>6080</v>
      </c>
      <c r="E614" t="s">
        <v>190</v>
      </c>
      <c r="F614" t="s">
        <v>7126</v>
      </c>
      <c r="G614" s="144">
        <v>1123</v>
      </c>
      <c r="H614" s="144">
        <v>61245.978000000003</v>
      </c>
      <c r="I614" s="144">
        <v>44390.139000000003</v>
      </c>
      <c r="J614" s="342">
        <f t="shared" si="19"/>
        <v>37.972034735011754</v>
      </c>
      <c r="K614" s="144">
        <v>54537.825467497772</v>
      </c>
      <c r="L614" s="236" t="s">
        <v>7585</v>
      </c>
      <c r="M614" s="236" t="s">
        <v>7586</v>
      </c>
      <c r="N614" s="236" t="s">
        <v>7593</v>
      </c>
    </row>
    <row r="615" spans="1:14" x14ac:dyDescent="0.3">
      <c r="A615">
        <f t="shared" si="20"/>
        <v>605</v>
      </c>
      <c r="B615" s="236">
        <v>196149</v>
      </c>
      <c r="C615" t="s">
        <v>7622</v>
      </c>
      <c r="D615" t="s">
        <v>6069</v>
      </c>
      <c r="E615" t="s">
        <v>12</v>
      </c>
      <c r="F615" t="s">
        <v>7138</v>
      </c>
      <c r="G615" s="144"/>
      <c r="H615" s="144">
        <v>61238.832000000002</v>
      </c>
      <c r="I615" s="144">
        <v>49108.345000000001</v>
      </c>
      <c r="J615" s="342">
        <f t="shared" si="19"/>
        <v>24.701477926002191</v>
      </c>
      <c r="K615" s="144"/>
      <c r="L615" s="236" t="s">
        <v>7590</v>
      </c>
      <c r="M615" s="236" t="s">
        <v>7586</v>
      </c>
      <c r="N615" s="236" t="s">
        <v>7599</v>
      </c>
    </row>
    <row r="616" spans="1:14" x14ac:dyDescent="0.3">
      <c r="A616">
        <f t="shared" si="20"/>
        <v>606</v>
      </c>
      <c r="B616" s="236">
        <v>213826</v>
      </c>
      <c r="C616" t="s">
        <v>1217</v>
      </c>
      <c r="D616" t="s">
        <v>5756</v>
      </c>
      <c r="E616" t="s">
        <v>8</v>
      </c>
      <c r="F616" t="s">
        <v>7126</v>
      </c>
      <c r="G616" s="144">
        <v>2458</v>
      </c>
      <c r="H616" s="144">
        <v>60915.868999999999</v>
      </c>
      <c r="I616" s="144">
        <v>44893.847999999998</v>
      </c>
      <c r="J616" s="342">
        <f t="shared" si="19"/>
        <v>35.688678324032288</v>
      </c>
      <c r="K616" s="144">
        <v>24782.696908055328</v>
      </c>
      <c r="L616" s="236" t="s">
        <v>7585</v>
      </c>
      <c r="M616" s="236" t="s">
        <v>7586</v>
      </c>
      <c r="N616" s="236" t="s">
        <v>7599</v>
      </c>
    </row>
    <row r="617" spans="1:14" x14ac:dyDescent="0.3">
      <c r="A617">
        <f t="shared" si="20"/>
        <v>607</v>
      </c>
      <c r="B617" s="236">
        <v>221661</v>
      </c>
      <c r="C617" t="s">
        <v>1979</v>
      </c>
      <c r="D617" t="s">
        <v>7276</v>
      </c>
      <c r="E617" t="s">
        <v>28</v>
      </c>
      <c r="F617" t="s">
        <v>7126</v>
      </c>
      <c r="G617" s="144">
        <v>1976</v>
      </c>
      <c r="H617" s="144">
        <v>60752.404000000002</v>
      </c>
      <c r="I617" s="144">
        <v>49005.063000000002</v>
      </c>
      <c r="J617" s="342">
        <f t="shared" si="19"/>
        <v>23.971688394727703</v>
      </c>
      <c r="K617" s="144">
        <v>30745.143724696358</v>
      </c>
      <c r="L617" s="236" t="s">
        <v>7585</v>
      </c>
      <c r="M617" s="236" t="s">
        <v>7586</v>
      </c>
      <c r="N617" s="236" t="s">
        <v>7599</v>
      </c>
    </row>
    <row r="618" spans="1:14" x14ac:dyDescent="0.3">
      <c r="A618">
        <f t="shared" si="20"/>
        <v>608</v>
      </c>
      <c r="B618" s="236">
        <v>214564</v>
      </c>
      <c r="C618" t="s">
        <v>6377</v>
      </c>
      <c r="D618" t="s">
        <v>6064</v>
      </c>
      <c r="E618" t="s">
        <v>8</v>
      </c>
      <c r="F618" t="s">
        <v>7126</v>
      </c>
      <c r="G618" s="144">
        <v>1175</v>
      </c>
      <c r="H618" s="144">
        <v>60662.881000000001</v>
      </c>
      <c r="I618" s="144">
        <v>49102.792000000001</v>
      </c>
      <c r="J618" s="342">
        <f t="shared" si="19"/>
        <v>23.542630732688274</v>
      </c>
      <c r="K618" s="144">
        <v>51627.983829787234</v>
      </c>
      <c r="L618" s="236" t="s">
        <v>7585</v>
      </c>
      <c r="M618" s="236" t="s">
        <v>7586</v>
      </c>
      <c r="N618" s="236" t="s">
        <v>7597</v>
      </c>
    </row>
    <row r="619" spans="1:14" x14ac:dyDescent="0.3">
      <c r="A619">
        <f t="shared" si="20"/>
        <v>609</v>
      </c>
      <c r="B619" s="236">
        <v>129491</v>
      </c>
      <c r="C619" t="s">
        <v>7623</v>
      </c>
      <c r="D619" t="s">
        <v>5594</v>
      </c>
      <c r="E619" t="s">
        <v>81</v>
      </c>
      <c r="F619" t="s">
        <v>7126</v>
      </c>
      <c r="G619" s="144">
        <v>72</v>
      </c>
      <c r="H619" s="144">
        <v>60107.659</v>
      </c>
      <c r="I619" s="144">
        <v>47102.317000000003</v>
      </c>
      <c r="J619" s="342">
        <f t="shared" si="19"/>
        <v>27.610832817417446</v>
      </c>
      <c r="K619" s="144">
        <v>834828.59722222225</v>
      </c>
      <c r="L619" s="236" t="s">
        <v>7585</v>
      </c>
      <c r="M619" s="236" t="s">
        <v>7586</v>
      </c>
      <c r="N619" s="236" t="s">
        <v>7597</v>
      </c>
    </row>
    <row r="620" spans="1:14" x14ac:dyDescent="0.3">
      <c r="A620">
        <f t="shared" si="20"/>
        <v>610</v>
      </c>
      <c r="B620" s="236">
        <v>199865</v>
      </c>
      <c r="C620" t="s">
        <v>1626</v>
      </c>
      <c r="D620" t="s">
        <v>7536</v>
      </c>
      <c r="E620" t="s">
        <v>30</v>
      </c>
      <c r="F620" t="s">
        <v>7126</v>
      </c>
      <c r="G620" s="144">
        <v>693</v>
      </c>
      <c r="H620" s="144">
        <v>59932.499000000003</v>
      </c>
      <c r="I620" s="144">
        <v>51010.964999999997</v>
      </c>
      <c r="J620" s="342">
        <f t="shared" si="19"/>
        <v>17.489443691175037</v>
      </c>
      <c r="K620" s="144">
        <v>86482.682539682544</v>
      </c>
      <c r="L620" s="236" t="s">
        <v>7585</v>
      </c>
      <c r="M620" s="236" t="s">
        <v>7586</v>
      </c>
      <c r="N620" s="236" t="s">
        <v>7593</v>
      </c>
    </row>
    <row r="621" spans="1:14" x14ac:dyDescent="0.3">
      <c r="A621">
        <f t="shared" si="20"/>
        <v>611</v>
      </c>
      <c r="B621" s="236">
        <v>409254</v>
      </c>
      <c r="C621" t="s">
        <v>1958</v>
      </c>
      <c r="D621" t="s">
        <v>5430</v>
      </c>
      <c r="E621" t="s">
        <v>19</v>
      </c>
      <c r="F621" t="s">
        <v>7126</v>
      </c>
      <c r="G621" s="144">
        <v>217</v>
      </c>
      <c r="H621" s="144">
        <v>59906.425999999999</v>
      </c>
      <c r="I621" s="144">
        <v>44961.686000000002</v>
      </c>
      <c r="J621" s="342">
        <f t="shared" si="19"/>
        <v>33.238833614913808</v>
      </c>
      <c r="K621" s="144">
        <v>276066.47926267283</v>
      </c>
      <c r="L621" s="236" t="s">
        <v>7585</v>
      </c>
      <c r="M621" s="236" t="s">
        <v>7586</v>
      </c>
      <c r="N621" s="236" t="s">
        <v>7597</v>
      </c>
    </row>
    <row r="622" spans="1:14" x14ac:dyDescent="0.3">
      <c r="A622">
        <f t="shared" si="20"/>
        <v>612</v>
      </c>
      <c r="B622" s="236">
        <v>110592</v>
      </c>
      <c r="C622" t="s">
        <v>6083</v>
      </c>
      <c r="D622" t="s">
        <v>5435</v>
      </c>
      <c r="E622" t="s">
        <v>39</v>
      </c>
      <c r="F622" t="s">
        <v>7460</v>
      </c>
      <c r="G622" s="144">
        <v>22802</v>
      </c>
      <c r="H622" s="144">
        <v>59435.334999999999</v>
      </c>
      <c r="I622" s="144">
        <v>46190.858999999997</v>
      </c>
      <c r="J622" s="342">
        <f t="shared" si="19"/>
        <v>28.673370200800992</v>
      </c>
      <c r="K622" s="144">
        <v>2606.5842908516797</v>
      </c>
      <c r="L622" s="236" t="s">
        <v>7590</v>
      </c>
      <c r="M622" s="236" t="s">
        <v>7586</v>
      </c>
      <c r="N622" s="236" t="s">
        <v>7599</v>
      </c>
    </row>
    <row r="623" spans="1:14" x14ac:dyDescent="0.3">
      <c r="A623">
        <f t="shared" si="20"/>
        <v>613</v>
      </c>
      <c r="B623" s="236">
        <v>134945</v>
      </c>
      <c r="C623" t="s">
        <v>1149</v>
      </c>
      <c r="D623" t="s">
        <v>5818</v>
      </c>
      <c r="E623" t="s">
        <v>63</v>
      </c>
      <c r="F623" t="s">
        <v>7126</v>
      </c>
      <c r="G623" s="144">
        <v>3226</v>
      </c>
      <c r="H623" s="144">
        <v>59216.190999999999</v>
      </c>
      <c r="I623" s="144">
        <v>48372.813999999998</v>
      </c>
      <c r="J623" s="342">
        <f t="shared" si="19"/>
        <v>22.416262572609487</v>
      </c>
      <c r="K623" s="144">
        <v>18355.917854928703</v>
      </c>
      <c r="L623" s="236" t="s">
        <v>7585</v>
      </c>
      <c r="M623" s="236" t="s">
        <v>7586</v>
      </c>
      <c r="N623" s="236" t="s">
        <v>7599</v>
      </c>
    </row>
    <row r="624" spans="1:14" x14ac:dyDescent="0.3">
      <c r="A624">
        <f t="shared" si="20"/>
        <v>614</v>
      </c>
      <c r="B624" s="236">
        <v>202073</v>
      </c>
      <c r="C624" t="s">
        <v>6059</v>
      </c>
      <c r="D624" t="s">
        <v>5472</v>
      </c>
      <c r="E624" t="s">
        <v>56</v>
      </c>
      <c r="F624" t="s">
        <v>7126</v>
      </c>
      <c r="G624" s="144">
        <v>333</v>
      </c>
      <c r="H624" s="144">
        <v>58588.336000000003</v>
      </c>
      <c r="I624" s="144">
        <v>41921.428</v>
      </c>
      <c r="J624" s="342">
        <f t="shared" si="19"/>
        <v>39.757491085465894</v>
      </c>
      <c r="K624" s="144">
        <v>175940.94894894894</v>
      </c>
      <c r="L624" s="236" t="s">
        <v>7585</v>
      </c>
      <c r="M624" s="236" t="s">
        <v>7586</v>
      </c>
      <c r="N624" s="236" t="s">
        <v>7597</v>
      </c>
    </row>
    <row r="625" spans="1:14" x14ac:dyDescent="0.3">
      <c r="A625">
        <f t="shared" si="20"/>
        <v>615</v>
      </c>
      <c r="B625" s="236">
        <v>139393</v>
      </c>
      <c r="C625" t="s">
        <v>1018</v>
      </c>
      <c r="D625" t="s">
        <v>6707</v>
      </c>
      <c r="E625" t="s">
        <v>116</v>
      </c>
      <c r="F625" t="s">
        <v>7126</v>
      </c>
      <c r="G625" s="144">
        <v>865</v>
      </c>
      <c r="H625" s="144">
        <v>58567.097000000002</v>
      </c>
      <c r="I625" s="144">
        <v>43363.591999999997</v>
      </c>
      <c r="J625" s="342">
        <f t="shared" si="19"/>
        <v>35.060529579745157</v>
      </c>
      <c r="K625" s="144">
        <v>67707.626589595369</v>
      </c>
      <c r="L625" s="236" t="s">
        <v>7585</v>
      </c>
      <c r="M625" s="236" t="s">
        <v>7586</v>
      </c>
      <c r="N625" s="236" t="s">
        <v>7593</v>
      </c>
    </row>
    <row r="626" spans="1:14" x14ac:dyDescent="0.3">
      <c r="A626">
        <f t="shared" si="20"/>
        <v>616</v>
      </c>
      <c r="B626" s="236">
        <v>232706</v>
      </c>
      <c r="C626" t="s">
        <v>1982</v>
      </c>
      <c r="D626" t="s">
        <v>6065</v>
      </c>
      <c r="E626" t="s">
        <v>14</v>
      </c>
      <c r="F626" t="s">
        <v>7126</v>
      </c>
      <c r="G626" s="144">
        <v>2969</v>
      </c>
      <c r="H626" s="144">
        <v>58475.107000000004</v>
      </c>
      <c r="I626" s="144">
        <v>47884.877999999997</v>
      </c>
      <c r="J626" s="342">
        <f t="shared" si="19"/>
        <v>22.116019591821885</v>
      </c>
      <c r="K626" s="144">
        <v>19695.219602559784</v>
      </c>
      <c r="L626" s="236" t="s">
        <v>7585</v>
      </c>
      <c r="M626" s="236" t="s">
        <v>7586</v>
      </c>
      <c r="N626" s="236" t="s">
        <v>7599</v>
      </c>
    </row>
    <row r="627" spans="1:14" x14ac:dyDescent="0.3">
      <c r="A627">
        <f t="shared" si="20"/>
        <v>617</v>
      </c>
      <c r="B627" s="236">
        <v>147828</v>
      </c>
      <c r="C627" t="s">
        <v>6113</v>
      </c>
      <c r="D627" t="s">
        <v>6114</v>
      </c>
      <c r="E627" t="s">
        <v>19</v>
      </c>
      <c r="F627" t="s">
        <v>7126</v>
      </c>
      <c r="G627" s="144">
        <v>2558</v>
      </c>
      <c r="H627" s="144">
        <v>58030.396999999997</v>
      </c>
      <c r="I627" s="144">
        <v>45140.961000000003</v>
      </c>
      <c r="J627" s="342">
        <f t="shared" si="19"/>
        <v>28.55374744901863</v>
      </c>
      <c r="K627" s="144">
        <v>22685.847146207976</v>
      </c>
      <c r="L627" s="236" t="s">
        <v>7585</v>
      </c>
      <c r="M627" s="236" t="s">
        <v>7586</v>
      </c>
      <c r="N627" s="236" t="s">
        <v>7599</v>
      </c>
    </row>
    <row r="628" spans="1:14" x14ac:dyDescent="0.3">
      <c r="A628">
        <f t="shared" si="20"/>
        <v>618</v>
      </c>
      <c r="B628" s="236">
        <v>184773</v>
      </c>
      <c r="C628" t="s">
        <v>1091</v>
      </c>
      <c r="D628" t="s">
        <v>6024</v>
      </c>
      <c r="E628" t="s">
        <v>279</v>
      </c>
      <c r="F628" t="s">
        <v>7126</v>
      </c>
      <c r="G628" s="144">
        <v>1711</v>
      </c>
      <c r="H628" s="144">
        <v>57308.699000000001</v>
      </c>
      <c r="I628" s="144">
        <v>48967.417999999998</v>
      </c>
      <c r="J628" s="342">
        <f t="shared" si="19"/>
        <v>17.034349248310381</v>
      </c>
      <c r="K628" s="144">
        <v>33494.271770894215</v>
      </c>
      <c r="L628" s="236" t="s">
        <v>7585</v>
      </c>
      <c r="M628" s="236" t="s">
        <v>7586</v>
      </c>
      <c r="N628" s="236" t="s">
        <v>7599</v>
      </c>
    </row>
    <row r="629" spans="1:14" x14ac:dyDescent="0.3">
      <c r="A629">
        <f t="shared" si="20"/>
        <v>619</v>
      </c>
      <c r="B629" s="236">
        <v>154004</v>
      </c>
      <c r="C629" t="s">
        <v>7624</v>
      </c>
      <c r="D629" t="s">
        <v>6057</v>
      </c>
      <c r="E629" t="s">
        <v>26</v>
      </c>
      <c r="F629" t="s">
        <v>7126</v>
      </c>
      <c r="G629" s="144">
        <v>1574</v>
      </c>
      <c r="H629" s="144">
        <v>57248.731</v>
      </c>
      <c r="I629" s="144">
        <v>46885.995999999999</v>
      </c>
      <c r="J629" s="342">
        <f t="shared" si="19"/>
        <v>22.101983287291159</v>
      </c>
      <c r="K629" s="144">
        <v>36371.493646759845</v>
      </c>
      <c r="L629" s="236" t="s">
        <v>7585</v>
      </c>
      <c r="M629" s="236" t="s">
        <v>7586</v>
      </c>
      <c r="N629" s="236" t="s">
        <v>7599</v>
      </c>
    </row>
    <row r="630" spans="1:14" x14ac:dyDescent="0.3">
      <c r="A630">
        <f t="shared" si="20"/>
        <v>620</v>
      </c>
      <c r="B630" s="236">
        <v>215442</v>
      </c>
      <c r="C630" t="s">
        <v>7625</v>
      </c>
      <c r="D630" t="s">
        <v>5441</v>
      </c>
      <c r="E630" t="s">
        <v>8</v>
      </c>
      <c r="F630" t="s">
        <v>7126</v>
      </c>
      <c r="G630" s="144">
        <v>2917</v>
      </c>
      <c r="H630" s="144">
        <v>56813.84</v>
      </c>
      <c r="I630" s="144">
        <v>47509.839</v>
      </c>
      <c r="J630" s="342">
        <f t="shared" si="19"/>
        <v>19.583314100475054</v>
      </c>
      <c r="K630" s="144">
        <v>19476.804936578676</v>
      </c>
      <c r="L630" s="236" t="s">
        <v>7585</v>
      </c>
      <c r="M630" s="236" t="s">
        <v>7586</v>
      </c>
      <c r="N630" s="236" t="s">
        <v>7599</v>
      </c>
    </row>
    <row r="631" spans="1:14" x14ac:dyDescent="0.3">
      <c r="A631">
        <f t="shared" si="20"/>
        <v>621</v>
      </c>
      <c r="B631" s="236">
        <v>196194</v>
      </c>
      <c r="C631" t="s">
        <v>6109</v>
      </c>
      <c r="D631" t="s">
        <v>6110</v>
      </c>
      <c r="E631" t="s">
        <v>12</v>
      </c>
      <c r="F631" t="s">
        <v>7138</v>
      </c>
      <c r="G631" s="144">
        <v>6803</v>
      </c>
      <c r="H631" s="144">
        <v>56680.303</v>
      </c>
      <c r="I631" s="144">
        <v>44063.839</v>
      </c>
      <c r="J631" s="342">
        <f t="shared" si="19"/>
        <v>28.632239692052252</v>
      </c>
      <c r="K631" s="144">
        <v>8332</v>
      </c>
      <c r="L631" s="236" t="s">
        <v>7590</v>
      </c>
      <c r="M631" s="236" t="s">
        <v>7586</v>
      </c>
      <c r="N631" s="236" t="s">
        <v>7599</v>
      </c>
    </row>
    <row r="632" spans="1:14" x14ac:dyDescent="0.3">
      <c r="A632">
        <f t="shared" si="20"/>
        <v>622</v>
      </c>
      <c r="B632" s="236">
        <v>199272</v>
      </c>
      <c r="C632" t="s">
        <v>6101</v>
      </c>
      <c r="D632" t="s">
        <v>5520</v>
      </c>
      <c r="E632" t="s">
        <v>30</v>
      </c>
      <c r="F632" t="s">
        <v>7126</v>
      </c>
      <c r="G632" s="144">
        <v>765</v>
      </c>
      <c r="H632" s="144">
        <v>55962.976000000002</v>
      </c>
      <c r="I632" s="144">
        <v>49179.997000000003</v>
      </c>
      <c r="J632" s="342">
        <f t="shared" si="19"/>
        <v>13.792150088988414</v>
      </c>
      <c r="K632" s="144">
        <v>73154.216993464055</v>
      </c>
      <c r="L632" s="236" t="s">
        <v>7585</v>
      </c>
      <c r="M632" s="236" t="s">
        <v>7586</v>
      </c>
      <c r="N632" s="236" t="s">
        <v>7593</v>
      </c>
    </row>
    <row r="633" spans="1:14" x14ac:dyDescent="0.3">
      <c r="A633">
        <f t="shared" si="20"/>
        <v>623</v>
      </c>
      <c r="B633" s="236">
        <v>174127</v>
      </c>
      <c r="C633" t="s">
        <v>2144</v>
      </c>
      <c r="D633" t="s">
        <v>5444</v>
      </c>
      <c r="E633" t="s">
        <v>37</v>
      </c>
      <c r="F633" t="s">
        <v>7126</v>
      </c>
      <c r="G633" s="144">
        <v>704</v>
      </c>
      <c r="H633" s="144">
        <v>55649.879000000001</v>
      </c>
      <c r="I633" s="144">
        <v>46724.832000000002</v>
      </c>
      <c r="J633" s="342">
        <f t="shared" si="19"/>
        <v>19.101292862861442</v>
      </c>
      <c r="K633" s="144">
        <v>79048.123579545456</v>
      </c>
      <c r="L633" s="236" t="s">
        <v>7585</v>
      </c>
      <c r="M633" s="236" t="s">
        <v>7586</v>
      </c>
      <c r="N633" s="236" t="s">
        <v>7597</v>
      </c>
    </row>
    <row r="634" spans="1:14" x14ac:dyDescent="0.3">
      <c r="A634">
        <f t="shared" si="20"/>
        <v>624</v>
      </c>
      <c r="B634" s="236">
        <v>110510</v>
      </c>
      <c r="C634" t="s">
        <v>6089</v>
      </c>
      <c r="D634" t="s">
        <v>6090</v>
      </c>
      <c r="E634" t="s">
        <v>39</v>
      </c>
      <c r="F634" t="s">
        <v>7138</v>
      </c>
      <c r="G634" s="144"/>
      <c r="H634" s="144">
        <v>55591.997000000003</v>
      </c>
      <c r="I634" s="144">
        <v>44939.031999999999</v>
      </c>
      <c r="J634" s="342">
        <f t="shared" si="19"/>
        <v>23.705372647991179</v>
      </c>
      <c r="K634" s="144"/>
      <c r="L634" s="236" t="s">
        <v>7590</v>
      </c>
      <c r="M634" s="236" t="s">
        <v>7586</v>
      </c>
      <c r="N634" s="236" t="s">
        <v>7599</v>
      </c>
    </row>
    <row r="635" spans="1:14" x14ac:dyDescent="0.3">
      <c r="A635">
        <f t="shared" si="20"/>
        <v>625</v>
      </c>
      <c r="B635" s="236">
        <v>132471</v>
      </c>
      <c r="C635" t="s">
        <v>6078</v>
      </c>
      <c r="D635" t="s">
        <v>5624</v>
      </c>
      <c r="E635" t="s">
        <v>63</v>
      </c>
      <c r="F635" t="s">
        <v>7126</v>
      </c>
      <c r="G635" s="144">
        <v>6505</v>
      </c>
      <c r="H635" s="144">
        <v>54487.883000000002</v>
      </c>
      <c r="I635" s="144">
        <v>45993.199000000001</v>
      </c>
      <c r="J635" s="342">
        <f t="shared" si="19"/>
        <v>18.46943501364191</v>
      </c>
      <c r="K635" s="144">
        <v>8376.3079169869325</v>
      </c>
      <c r="L635" s="236" t="s">
        <v>7585</v>
      </c>
      <c r="M635" s="236" t="s">
        <v>7586</v>
      </c>
      <c r="N635" s="236" t="s">
        <v>7587</v>
      </c>
    </row>
    <row r="636" spans="1:14" x14ac:dyDescent="0.3">
      <c r="A636">
        <f t="shared" si="20"/>
        <v>626</v>
      </c>
      <c r="B636" s="236">
        <v>154688</v>
      </c>
      <c r="C636" t="s">
        <v>4552</v>
      </c>
      <c r="D636" t="s">
        <v>7626</v>
      </c>
      <c r="E636" t="s">
        <v>59</v>
      </c>
      <c r="F636" t="s">
        <v>7126</v>
      </c>
      <c r="G636" s="144">
        <v>1164</v>
      </c>
      <c r="H636" s="144">
        <v>54288.205000000002</v>
      </c>
      <c r="I636" s="144">
        <v>44319.902000000002</v>
      </c>
      <c r="J636" s="342">
        <f t="shared" si="19"/>
        <v>22.49170812697194</v>
      </c>
      <c r="K636" s="144">
        <v>46639.351374570448</v>
      </c>
      <c r="L636" s="236" t="s">
        <v>7585</v>
      </c>
      <c r="M636" s="236" t="s">
        <v>7586</v>
      </c>
      <c r="N636" s="236" t="s">
        <v>7587</v>
      </c>
    </row>
    <row r="637" spans="1:14" x14ac:dyDescent="0.3">
      <c r="A637">
        <f t="shared" si="20"/>
        <v>627</v>
      </c>
      <c r="B637" s="236">
        <v>173328</v>
      </c>
      <c r="C637" t="s">
        <v>1978</v>
      </c>
      <c r="D637" t="s">
        <v>5567</v>
      </c>
      <c r="E637" t="s">
        <v>37</v>
      </c>
      <c r="F637" t="s">
        <v>7126</v>
      </c>
      <c r="G637" s="144">
        <v>4912</v>
      </c>
      <c r="H637" s="144">
        <v>53980.722000000002</v>
      </c>
      <c r="I637" s="144">
        <v>43149.07</v>
      </c>
      <c r="J637" s="342">
        <f t="shared" si="19"/>
        <v>25.102863167155171</v>
      </c>
      <c r="K637" s="144">
        <v>10989.560667752443</v>
      </c>
      <c r="L637" s="236" t="s">
        <v>7585</v>
      </c>
      <c r="M637" s="236" t="s">
        <v>7586</v>
      </c>
      <c r="N637" s="236" t="s">
        <v>7599</v>
      </c>
    </row>
    <row r="638" spans="1:14" x14ac:dyDescent="0.3">
      <c r="A638">
        <f t="shared" si="20"/>
        <v>628</v>
      </c>
      <c r="B638" s="236">
        <v>155511</v>
      </c>
      <c r="C638" t="s">
        <v>1226</v>
      </c>
      <c r="D638" t="s">
        <v>6052</v>
      </c>
      <c r="E638" t="s">
        <v>59</v>
      </c>
      <c r="F638" t="s">
        <v>7126</v>
      </c>
      <c r="G638" s="144">
        <v>806</v>
      </c>
      <c r="H638" s="144">
        <v>53919.73</v>
      </c>
      <c r="I638" s="144">
        <v>44470.837</v>
      </c>
      <c r="J638" s="342">
        <f t="shared" si="19"/>
        <v>21.247391858174389</v>
      </c>
      <c r="K638" s="144">
        <v>66897.928039702238</v>
      </c>
      <c r="L638" s="236" t="s">
        <v>7585</v>
      </c>
      <c r="M638" s="236" t="s">
        <v>7586</v>
      </c>
      <c r="N638" s="236" t="s">
        <v>7593</v>
      </c>
    </row>
    <row r="639" spans="1:14" x14ac:dyDescent="0.3">
      <c r="A639">
        <f t="shared" si="20"/>
        <v>629</v>
      </c>
      <c r="B639" s="236">
        <v>202763</v>
      </c>
      <c r="C639" t="s">
        <v>7284</v>
      </c>
      <c r="D639" t="s">
        <v>6375</v>
      </c>
      <c r="E639" t="s">
        <v>56</v>
      </c>
      <c r="F639" t="s">
        <v>7126</v>
      </c>
      <c r="G639" s="144">
        <v>3630</v>
      </c>
      <c r="H639" s="144">
        <v>53696.578000000001</v>
      </c>
      <c r="I639" s="144">
        <v>41309.358999999997</v>
      </c>
      <c r="J639" s="342">
        <f t="shared" si="19"/>
        <v>29.986471104526231</v>
      </c>
      <c r="K639" s="144">
        <v>14792.445730027548</v>
      </c>
      <c r="L639" s="236" t="s">
        <v>7585</v>
      </c>
      <c r="M639" s="236" t="s">
        <v>7586</v>
      </c>
      <c r="N639" s="236" t="s">
        <v>7587</v>
      </c>
    </row>
    <row r="640" spans="1:14" x14ac:dyDescent="0.3">
      <c r="A640">
        <f t="shared" si="20"/>
        <v>630</v>
      </c>
      <c r="B640" s="236">
        <v>200217</v>
      </c>
      <c r="C640" t="s">
        <v>1543</v>
      </c>
      <c r="D640" t="s">
        <v>6549</v>
      </c>
      <c r="E640" t="s">
        <v>41</v>
      </c>
      <c r="F640" t="s">
        <v>7126</v>
      </c>
      <c r="G640" s="144">
        <v>3456</v>
      </c>
      <c r="H640" s="144">
        <v>53445.8</v>
      </c>
      <c r="I640" s="144">
        <v>41182.449999999997</v>
      </c>
      <c r="J640" s="342">
        <f t="shared" si="19"/>
        <v>29.778097223453209</v>
      </c>
      <c r="K640" s="144">
        <v>15464.641203703704</v>
      </c>
      <c r="L640" s="236" t="s">
        <v>7585</v>
      </c>
      <c r="M640" s="236" t="s">
        <v>7586</v>
      </c>
      <c r="N640" s="236" t="s">
        <v>7587</v>
      </c>
    </row>
    <row r="641" spans="1:14" x14ac:dyDescent="0.3">
      <c r="A641">
        <f t="shared" si="20"/>
        <v>631</v>
      </c>
      <c r="B641" s="236">
        <v>173142</v>
      </c>
      <c r="C641" t="s">
        <v>1960</v>
      </c>
      <c r="D641" t="s">
        <v>5995</v>
      </c>
      <c r="E641" t="s">
        <v>37</v>
      </c>
      <c r="F641" t="s">
        <v>7126</v>
      </c>
      <c r="G641" s="144">
        <v>679</v>
      </c>
      <c r="H641" s="144">
        <v>52654.11</v>
      </c>
      <c r="I641" s="144">
        <v>41592.582999999999</v>
      </c>
      <c r="J641" s="342">
        <f t="shared" si="19"/>
        <v>26.594950835344854</v>
      </c>
      <c r="K641" s="144">
        <v>77546.553755522822</v>
      </c>
      <c r="L641" s="236" t="s">
        <v>7585</v>
      </c>
      <c r="M641" s="236" t="s">
        <v>7586</v>
      </c>
      <c r="N641" s="236" t="s">
        <v>7593</v>
      </c>
    </row>
    <row r="642" spans="1:14" x14ac:dyDescent="0.3">
      <c r="A642">
        <f t="shared" si="20"/>
        <v>632</v>
      </c>
      <c r="B642" s="236">
        <v>161457</v>
      </c>
      <c r="C642" t="s">
        <v>2193</v>
      </c>
      <c r="D642" t="s">
        <v>6095</v>
      </c>
      <c r="E642" t="s">
        <v>16</v>
      </c>
      <c r="F642" t="s">
        <v>7126</v>
      </c>
      <c r="G642" s="144">
        <v>5790</v>
      </c>
      <c r="H642" s="144">
        <v>52598.135999999999</v>
      </c>
      <c r="I642" s="144">
        <v>39036.942999999999</v>
      </c>
      <c r="J642" s="342">
        <f t="shared" si="19"/>
        <v>34.739382640694991</v>
      </c>
      <c r="K642" s="144">
        <v>9084.3067357512955</v>
      </c>
      <c r="L642" s="236" t="s">
        <v>7585</v>
      </c>
      <c r="M642" s="236" t="s">
        <v>7586</v>
      </c>
      <c r="N642" s="236" t="s">
        <v>7587</v>
      </c>
    </row>
    <row r="643" spans="1:14" x14ac:dyDescent="0.3">
      <c r="A643">
        <f t="shared" si="20"/>
        <v>633</v>
      </c>
      <c r="B643" s="236">
        <v>193292</v>
      </c>
      <c r="C643" t="s">
        <v>6097</v>
      </c>
      <c r="D643" t="s">
        <v>6098</v>
      </c>
      <c r="E643" t="s">
        <v>12</v>
      </c>
      <c r="F643" t="s">
        <v>7126</v>
      </c>
      <c r="G643" s="144">
        <v>3764</v>
      </c>
      <c r="H643" s="144">
        <v>52516.476999999999</v>
      </c>
      <c r="I643" s="144">
        <v>43648.436999999998</v>
      </c>
      <c r="J643" s="342">
        <f t="shared" si="19"/>
        <v>20.316970341916253</v>
      </c>
      <c r="K643" s="144">
        <v>13952.305260361318</v>
      </c>
      <c r="L643" s="236" t="s">
        <v>7585</v>
      </c>
      <c r="M643" s="236" t="s">
        <v>7586</v>
      </c>
      <c r="N643" s="236" t="s">
        <v>7599</v>
      </c>
    </row>
    <row r="644" spans="1:14" x14ac:dyDescent="0.3">
      <c r="A644">
        <f t="shared" si="20"/>
        <v>634</v>
      </c>
      <c r="B644" s="236">
        <v>163578</v>
      </c>
      <c r="C644" t="s">
        <v>6108</v>
      </c>
      <c r="D644" t="s">
        <v>5442</v>
      </c>
      <c r="E644" t="s">
        <v>124</v>
      </c>
      <c r="F644" t="s">
        <v>7126</v>
      </c>
      <c r="G644" s="144">
        <v>1445</v>
      </c>
      <c r="H644" s="144">
        <v>51709.357000000004</v>
      </c>
      <c r="I644" s="144">
        <v>36917.521000000001</v>
      </c>
      <c r="J644" s="342">
        <f t="shared" si="19"/>
        <v>40.067251536201475</v>
      </c>
      <c r="K644" s="144">
        <v>35785.022145328723</v>
      </c>
      <c r="L644" s="236" t="s">
        <v>7585</v>
      </c>
      <c r="M644" s="236" t="s">
        <v>7586</v>
      </c>
      <c r="N644" s="236" t="s">
        <v>7599</v>
      </c>
    </row>
    <row r="645" spans="1:14" x14ac:dyDescent="0.3">
      <c r="A645">
        <f t="shared" si="20"/>
        <v>635</v>
      </c>
      <c r="B645" s="236">
        <v>148496</v>
      </c>
      <c r="C645" t="s">
        <v>1036</v>
      </c>
      <c r="D645" t="s">
        <v>6115</v>
      </c>
      <c r="E645" t="s">
        <v>19</v>
      </c>
      <c r="F645" t="s">
        <v>7126</v>
      </c>
      <c r="G645" s="144">
        <v>2768</v>
      </c>
      <c r="H645" s="144">
        <v>51368.595000000001</v>
      </c>
      <c r="I645" s="144">
        <v>39105.048999999999</v>
      </c>
      <c r="J645" s="342">
        <f t="shared" si="19"/>
        <v>31.360518177588787</v>
      </c>
      <c r="K645" s="144">
        <v>18558.018424855491</v>
      </c>
      <c r="L645" s="236" t="s">
        <v>7585</v>
      </c>
      <c r="M645" s="236" t="s">
        <v>7586</v>
      </c>
      <c r="N645" s="236" t="s">
        <v>7599</v>
      </c>
    </row>
    <row r="646" spans="1:14" x14ac:dyDescent="0.3">
      <c r="A646">
        <f t="shared" si="20"/>
        <v>636</v>
      </c>
      <c r="B646" s="236">
        <v>133508</v>
      </c>
      <c r="C646" t="s">
        <v>7627</v>
      </c>
      <c r="D646" t="s">
        <v>7628</v>
      </c>
      <c r="E646" t="s">
        <v>63</v>
      </c>
      <c r="F646" t="s">
        <v>7138</v>
      </c>
      <c r="G646" s="144"/>
      <c r="H646" s="144">
        <v>50646.5</v>
      </c>
      <c r="I646" s="144">
        <v>43275.641000000003</v>
      </c>
      <c r="J646" s="342">
        <f t="shared" si="19"/>
        <v>17.032350832192169</v>
      </c>
      <c r="K646" s="144"/>
      <c r="L646" s="236" t="s">
        <v>7590</v>
      </c>
      <c r="M646" s="236" t="s">
        <v>7586</v>
      </c>
      <c r="N646" s="236" t="s">
        <v>7593</v>
      </c>
    </row>
    <row r="647" spans="1:14" x14ac:dyDescent="0.3">
      <c r="A647">
        <f t="shared" si="20"/>
        <v>637</v>
      </c>
      <c r="B647" s="236">
        <v>203748</v>
      </c>
      <c r="C647" t="s">
        <v>3674</v>
      </c>
      <c r="D647" t="s">
        <v>7285</v>
      </c>
      <c r="E647" t="s">
        <v>56</v>
      </c>
      <c r="F647" t="s">
        <v>7138</v>
      </c>
      <c r="G647" s="144"/>
      <c r="H647" s="144">
        <v>50580.190999999999</v>
      </c>
      <c r="I647" s="144">
        <v>40805.464999999997</v>
      </c>
      <c r="J647" s="342">
        <f t="shared" si="19"/>
        <v>23.954453159644189</v>
      </c>
      <c r="K647" s="144"/>
      <c r="L647" s="236" t="s">
        <v>7590</v>
      </c>
      <c r="M647" s="236" t="s">
        <v>7586</v>
      </c>
      <c r="N647" s="236" t="s">
        <v>7615</v>
      </c>
    </row>
    <row r="648" spans="1:14" x14ac:dyDescent="0.3">
      <c r="A648">
        <f t="shared" si="20"/>
        <v>638</v>
      </c>
      <c r="B648" s="236">
        <v>180416</v>
      </c>
      <c r="C648" t="s">
        <v>7629</v>
      </c>
      <c r="D648" t="s">
        <v>6093</v>
      </c>
      <c r="E648" t="s">
        <v>190</v>
      </c>
      <c r="F648" t="s">
        <v>7138</v>
      </c>
      <c r="G648" s="144"/>
      <c r="H648" s="144">
        <v>50406.732000000004</v>
      </c>
      <c r="I648" s="144">
        <v>39864.85</v>
      </c>
      <c r="J648" s="342">
        <f t="shared" si="19"/>
        <v>26.444052843545141</v>
      </c>
      <c r="K648" s="144"/>
      <c r="L648" s="236" t="s">
        <v>7590</v>
      </c>
      <c r="M648" s="236" t="s">
        <v>7586</v>
      </c>
      <c r="N648" s="236" t="s">
        <v>7599</v>
      </c>
    </row>
    <row r="649" spans="1:14" x14ac:dyDescent="0.3">
      <c r="A649">
        <f t="shared" si="20"/>
        <v>639</v>
      </c>
      <c r="B649" s="236">
        <v>216010</v>
      </c>
      <c r="C649" t="s">
        <v>1384</v>
      </c>
      <c r="D649" t="s">
        <v>6082</v>
      </c>
      <c r="E649" t="s">
        <v>8</v>
      </c>
      <c r="F649" t="s">
        <v>7138</v>
      </c>
      <c r="G649" s="144"/>
      <c r="H649" s="144">
        <v>49844.444000000003</v>
      </c>
      <c r="I649" s="144">
        <v>36252.186999999998</v>
      </c>
      <c r="J649" s="342">
        <f t="shared" si="19"/>
        <v>37.493619350468443</v>
      </c>
      <c r="K649" s="144"/>
      <c r="L649" s="236" t="s">
        <v>7590</v>
      </c>
      <c r="M649" s="236" t="s">
        <v>7586</v>
      </c>
      <c r="N649" s="236" t="s">
        <v>7599</v>
      </c>
    </row>
    <row r="650" spans="1:14" x14ac:dyDescent="0.3">
      <c r="A650">
        <f t="shared" si="20"/>
        <v>640</v>
      </c>
      <c r="B650" s="236">
        <v>211644</v>
      </c>
      <c r="C650" t="s">
        <v>7543</v>
      </c>
      <c r="D650" t="s">
        <v>7289</v>
      </c>
      <c r="E650" t="s">
        <v>8</v>
      </c>
      <c r="F650" t="s">
        <v>7138</v>
      </c>
      <c r="G650" s="144"/>
      <c r="H650" s="144">
        <v>49474.464999999997</v>
      </c>
      <c r="I650" s="144">
        <v>39189.205999999998</v>
      </c>
      <c r="J650" s="342">
        <f t="shared" si="19"/>
        <v>26.245132396915615</v>
      </c>
      <c r="K650" s="144"/>
      <c r="L650" s="236" t="s">
        <v>7590</v>
      </c>
      <c r="M650" s="236" t="s">
        <v>7586</v>
      </c>
      <c r="N650" s="236" t="s">
        <v>7599</v>
      </c>
    </row>
    <row r="651" spans="1:14" x14ac:dyDescent="0.3">
      <c r="A651">
        <f t="shared" si="20"/>
        <v>641</v>
      </c>
      <c r="B651" s="236">
        <v>127556</v>
      </c>
      <c r="C651" t="s">
        <v>6142</v>
      </c>
      <c r="D651" t="s">
        <v>6143</v>
      </c>
      <c r="E651" t="s">
        <v>178</v>
      </c>
      <c r="F651" t="s">
        <v>7138</v>
      </c>
      <c r="G651" s="144"/>
      <c r="H651" s="144">
        <v>49369.040999999997</v>
      </c>
      <c r="I651" s="144">
        <v>37213.186999999998</v>
      </c>
      <c r="J651" s="342">
        <f t="shared" si="19"/>
        <v>32.665447331882646</v>
      </c>
      <c r="K651" s="144"/>
      <c r="L651" s="236" t="s">
        <v>7590</v>
      </c>
      <c r="M651" s="236" t="s">
        <v>7586</v>
      </c>
      <c r="N651" s="236" t="s">
        <v>7599</v>
      </c>
    </row>
    <row r="652" spans="1:14" x14ac:dyDescent="0.3">
      <c r="A652">
        <f t="shared" si="20"/>
        <v>642</v>
      </c>
      <c r="B652" s="236">
        <v>196200</v>
      </c>
      <c r="C652" t="s">
        <v>1429</v>
      </c>
      <c r="D652" t="s">
        <v>5754</v>
      </c>
      <c r="E652" t="s">
        <v>12</v>
      </c>
      <c r="F652" t="s">
        <v>7138</v>
      </c>
      <c r="G652" s="144">
        <v>2450</v>
      </c>
      <c r="H652" s="144">
        <v>49162</v>
      </c>
      <c r="I652" s="144">
        <v>42288</v>
      </c>
      <c r="J652" s="342">
        <f t="shared" ref="J652:J715" si="21">((H652-I652)/I652)*100</f>
        <v>16.255202421490729</v>
      </c>
      <c r="K652" s="144">
        <v>20066</v>
      </c>
      <c r="L652" s="236" t="s">
        <v>7590</v>
      </c>
      <c r="M652" s="236" t="s">
        <v>7586</v>
      </c>
      <c r="N652" s="236" t="s">
        <v>7599</v>
      </c>
    </row>
    <row r="653" spans="1:14" x14ac:dyDescent="0.3">
      <c r="A653">
        <f t="shared" si="20"/>
        <v>643</v>
      </c>
      <c r="B653" s="236">
        <v>215655</v>
      </c>
      <c r="C653" t="s">
        <v>1352</v>
      </c>
      <c r="D653" t="s">
        <v>6111</v>
      </c>
      <c r="E653" t="s">
        <v>8</v>
      </c>
      <c r="F653" t="s">
        <v>7126</v>
      </c>
      <c r="G653" s="144">
        <v>3490</v>
      </c>
      <c r="H653" s="144">
        <v>49060</v>
      </c>
      <c r="I653" s="144">
        <v>38162</v>
      </c>
      <c r="J653" s="342">
        <f t="shared" si="21"/>
        <v>28.557203500864738</v>
      </c>
      <c r="K653" s="144">
        <v>14057.30659025788</v>
      </c>
      <c r="L653" s="236" t="s">
        <v>7585</v>
      </c>
      <c r="M653" s="236" t="s">
        <v>7586</v>
      </c>
      <c r="N653" s="236" t="s">
        <v>7587</v>
      </c>
    </row>
    <row r="654" spans="1:14" x14ac:dyDescent="0.3">
      <c r="A654">
        <f t="shared" si="20"/>
        <v>644</v>
      </c>
      <c r="B654" s="236">
        <v>166391</v>
      </c>
      <c r="C654" t="s">
        <v>7277</v>
      </c>
      <c r="D654" t="s">
        <v>6073</v>
      </c>
      <c r="E654" t="s">
        <v>22</v>
      </c>
      <c r="F654" t="s">
        <v>7126</v>
      </c>
      <c r="G654" s="144">
        <v>1871</v>
      </c>
      <c r="H654" s="144">
        <v>48951.389000000003</v>
      </c>
      <c r="I654" s="144">
        <v>42326.023000000001</v>
      </c>
      <c r="J654" s="342">
        <f t="shared" si="21"/>
        <v>15.653173935098986</v>
      </c>
      <c r="K654" s="144">
        <v>26163.222340994122</v>
      </c>
      <c r="L654" s="236" t="s">
        <v>7585</v>
      </c>
      <c r="M654" s="236" t="s">
        <v>7586</v>
      </c>
      <c r="N654" s="236" t="s">
        <v>7599</v>
      </c>
    </row>
    <row r="655" spans="1:14" x14ac:dyDescent="0.3">
      <c r="A655">
        <f t="shared" si="20"/>
        <v>645</v>
      </c>
      <c r="B655" s="236">
        <v>196158</v>
      </c>
      <c r="C655" t="s">
        <v>1425</v>
      </c>
      <c r="D655" t="s">
        <v>6120</v>
      </c>
      <c r="E655" t="s">
        <v>12</v>
      </c>
      <c r="F655" t="s">
        <v>7138</v>
      </c>
      <c r="G655" s="144"/>
      <c r="H655" s="144">
        <v>48696.762999999999</v>
      </c>
      <c r="I655" s="144">
        <v>38218.625</v>
      </c>
      <c r="J655" s="342">
        <f t="shared" si="21"/>
        <v>27.416313381237551</v>
      </c>
      <c r="K655" s="144"/>
      <c r="L655" s="236" t="s">
        <v>7590</v>
      </c>
      <c r="M655" s="236" t="s">
        <v>7586</v>
      </c>
      <c r="N655" s="236" t="s">
        <v>7599</v>
      </c>
    </row>
    <row r="656" spans="1:14" x14ac:dyDescent="0.3">
      <c r="A656">
        <f t="shared" si="20"/>
        <v>646</v>
      </c>
      <c r="B656" s="236">
        <v>167598</v>
      </c>
      <c r="C656" t="s">
        <v>1344</v>
      </c>
      <c r="D656" t="s">
        <v>6587</v>
      </c>
      <c r="E656" t="s">
        <v>22</v>
      </c>
      <c r="F656" t="s">
        <v>7126</v>
      </c>
      <c r="G656" s="144">
        <v>2112</v>
      </c>
      <c r="H656" s="144">
        <v>48382.35</v>
      </c>
      <c r="I656" s="144">
        <v>41835.527000000002</v>
      </c>
      <c r="J656" s="342">
        <f t="shared" si="21"/>
        <v>15.648955491823962</v>
      </c>
      <c r="K656" s="144">
        <v>22908.309659090908</v>
      </c>
      <c r="L656" s="236" t="s">
        <v>7585</v>
      </c>
      <c r="M656" s="236" t="s">
        <v>7586</v>
      </c>
      <c r="N656" s="236" t="s">
        <v>7597</v>
      </c>
    </row>
    <row r="657" spans="1:14" x14ac:dyDescent="0.3">
      <c r="A657">
        <f t="shared" si="20"/>
        <v>647</v>
      </c>
      <c r="B657" s="236">
        <v>214041</v>
      </c>
      <c r="C657" t="s">
        <v>7630</v>
      </c>
      <c r="D657" t="s">
        <v>7631</v>
      </c>
      <c r="E657" t="s">
        <v>8</v>
      </c>
      <c r="F657" t="s">
        <v>7138</v>
      </c>
      <c r="G657" s="144"/>
      <c r="H657" s="144">
        <v>48116.686999999998</v>
      </c>
      <c r="I657" s="144">
        <v>35951.050000000003</v>
      </c>
      <c r="J657" s="342">
        <f t="shared" si="21"/>
        <v>33.839448361035338</v>
      </c>
      <c r="K657" s="144"/>
      <c r="L657" s="236" t="s">
        <v>7590</v>
      </c>
      <c r="M657" s="236" t="s">
        <v>7586</v>
      </c>
      <c r="N657" s="236" t="s">
        <v>7599</v>
      </c>
    </row>
    <row r="658" spans="1:14" x14ac:dyDescent="0.3">
      <c r="A658">
        <f t="shared" si="20"/>
        <v>648</v>
      </c>
      <c r="B658" s="236">
        <v>211468</v>
      </c>
      <c r="C658" t="s">
        <v>967</v>
      </c>
      <c r="D658" t="s">
        <v>5693</v>
      </c>
      <c r="E658" t="s">
        <v>8</v>
      </c>
      <c r="F658" t="s">
        <v>7126</v>
      </c>
      <c r="G658" s="144">
        <v>1094</v>
      </c>
      <c r="H658" s="144">
        <v>48097.023000000001</v>
      </c>
      <c r="I658" s="144">
        <v>37091.675000000003</v>
      </c>
      <c r="J658" s="342">
        <f t="shared" si="21"/>
        <v>29.670668687785057</v>
      </c>
      <c r="K658" s="144">
        <v>43964.372029250459</v>
      </c>
      <c r="L658" s="236" t="s">
        <v>7585</v>
      </c>
      <c r="M658" s="236" t="s">
        <v>7586</v>
      </c>
      <c r="N658" s="236" t="s">
        <v>7599</v>
      </c>
    </row>
    <row r="659" spans="1:14" x14ac:dyDescent="0.3">
      <c r="A659">
        <f t="shared" si="20"/>
        <v>649</v>
      </c>
      <c r="B659" s="236">
        <v>115083</v>
      </c>
      <c r="C659" t="s">
        <v>1094</v>
      </c>
      <c r="D659" t="s">
        <v>5496</v>
      </c>
      <c r="E659" t="s">
        <v>39</v>
      </c>
      <c r="F659" t="s">
        <v>7126</v>
      </c>
      <c r="G659" s="144">
        <v>1626</v>
      </c>
      <c r="H659" s="144">
        <v>47918.733999999997</v>
      </c>
      <c r="I659" s="144">
        <v>40288.218000000001</v>
      </c>
      <c r="J659" s="342">
        <f t="shared" si="21"/>
        <v>18.939820073451738</v>
      </c>
      <c r="K659" s="144">
        <v>29470.31611316113</v>
      </c>
      <c r="L659" s="236" t="s">
        <v>7585</v>
      </c>
      <c r="M659" s="236" t="s">
        <v>7586</v>
      </c>
      <c r="N659" s="236" t="s">
        <v>7599</v>
      </c>
    </row>
    <row r="660" spans="1:14" x14ac:dyDescent="0.3">
      <c r="A660">
        <f t="shared" si="20"/>
        <v>650</v>
      </c>
      <c r="B660" s="236">
        <v>240657</v>
      </c>
      <c r="C660" t="s">
        <v>7286</v>
      </c>
      <c r="D660" t="s">
        <v>7287</v>
      </c>
      <c r="E660" t="s">
        <v>785</v>
      </c>
      <c r="F660" t="s">
        <v>7138</v>
      </c>
      <c r="G660" s="268"/>
      <c r="H660" s="268">
        <v>47432.391000000003</v>
      </c>
      <c r="I660" s="268">
        <v>37089.442000000003</v>
      </c>
      <c r="J660" s="342">
        <f t="shared" si="21"/>
        <v>27.886504736307437</v>
      </c>
      <c r="K660" s="268"/>
      <c r="L660" s="236" t="s">
        <v>7614</v>
      </c>
      <c r="M660" s="236" t="s">
        <v>7586</v>
      </c>
      <c r="N660" s="236" t="s">
        <v>7615</v>
      </c>
    </row>
    <row r="661" spans="1:14" x14ac:dyDescent="0.3">
      <c r="A661">
        <f t="shared" si="20"/>
        <v>651</v>
      </c>
      <c r="B661" s="236">
        <v>106704</v>
      </c>
      <c r="C661" t="s">
        <v>7545</v>
      </c>
      <c r="D661" t="s">
        <v>5743</v>
      </c>
      <c r="E661" t="s">
        <v>311</v>
      </c>
      <c r="F661" t="s">
        <v>7138</v>
      </c>
      <c r="G661" s="144"/>
      <c r="H661" s="144">
        <v>46717.868000000002</v>
      </c>
      <c r="I661" s="144">
        <v>29937.866999999998</v>
      </c>
      <c r="J661" s="342">
        <f t="shared" si="21"/>
        <v>56.049420621716315</v>
      </c>
      <c r="K661" s="144"/>
      <c r="L661" s="236" t="s">
        <v>7590</v>
      </c>
      <c r="M661" s="236" t="s">
        <v>7586</v>
      </c>
      <c r="N661" s="236" t="s">
        <v>7587</v>
      </c>
    </row>
    <row r="662" spans="1:14" x14ac:dyDescent="0.3">
      <c r="A662">
        <f t="shared" ref="A662:A725" si="22">RANK(H662,H$11:H$745,0)</f>
        <v>652</v>
      </c>
      <c r="B662" s="236">
        <v>240338</v>
      </c>
      <c r="C662" t="s">
        <v>1666</v>
      </c>
      <c r="D662" t="s">
        <v>5542</v>
      </c>
      <c r="E662" t="s">
        <v>1</v>
      </c>
      <c r="F662" t="s">
        <v>7126</v>
      </c>
      <c r="G662" s="144">
        <v>1019</v>
      </c>
      <c r="H662" s="144">
        <v>46350.004000000001</v>
      </c>
      <c r="I662" s="144">
        <v>35989.942000000003</v>
      </c>
      <c r="J662" s="342">
        <f t="shared" si="21"/>
        <v>28.785992486456347</v>
      </c>
      <c r="K662" s="144">
        <v>45485.774288518158</v>
      </c>
      <c r="L662" s="236" t="s">
        <v>7585</v>
      </c>
      <c r="M662" s="236" t="s">
        <v>7586</v>
      </c>
      <c r="N662" s="236" t="s">
        <v>7593</v>
      </c>
    </row>
    <row r="663" spans="1:14" x14ac:dyDescent="0.3">
      <c r="A663">
        <f t="shared" si="22"/>
        <v>653</v>
      </c>
      <c r="B663" s="236">
        <v>201654</v>
      </c>
      <c r="C663" t="s">
        <v>6136</v>
      </c>
      <c r="D663" t="s">
        <v>6137</v>
      </c>
      <c r="E663" t="s">
        <v>56</v>
      </c>
      <c r="F663" t="s">
        <v>7126</v>
      </c>
      <c r="G663" s="144">
        <v>3999</v>
      </c>
      <c r="H663" s="144">
        <v>46105.7</v>
      </c>
      <c r="I663" s="144">
        <v>37595.101000000002</v>
      </c>
      <c r="J663" s="342">
        <f t="shared" si="21"/>
        <v>22.637521308959894</v>
      </c>
      <c r="K663" s="144">
        <v>11529.307326831708</v>
      </c>
      <c r="L663" s="236" t="s">
        <v>7585</v>
      </c>
      <c r="M663" s="236" t="s">
        <v>7586</v>
      </c>
      <c r="N663" s="236" t="s">
        <v>7599</v>
      </c>
    </row>
    <row r="664" spans="1:14" x14ac:dyDescent="0.3">
      <c r="A664">
        <f t="shared" si="22"/>
        <v>654</v>
      </c>
      <c r="B664" s="236">
        <v>179043</v>
      </c>
      <c r="C664" t="s">
        <v>2178</v>
      </c>
      <c r="D664" t="s">
        <v>6112</v>
      </c>
      <c r="E664" t="s">
        <v>3</v>
      </c>
      <c r="F664" t="s">
        <v>7126</v>
      </c>
      <c r="G664" s="144">
        <v>2735</v>
      </c>
      <c r="H664" s="144">
        <v>45884.033000000003</v>
      </c>
      <c r="I664" s="144">
        <v>35811.546000000002</v>
      </c>
      <c r="J664" s="342">
        <f t="shared" si="21"/>
        <v>28.126367401172796</v>
      </c>
      <c r="K664" s="144">
        <v>16776.611700182817</v>
      </c>
      <c r="L664" s="236" t="s">
        <v>7585</v>
      </c>
      <c r="M664" s="236" t="s">
        <v>7586</v>
      </c>
      <c r="N664" s="236" t="s">
        <v>7599</v>
      </c>
    </row>
    <row r="665" spans="1:14" x14ac:dyDescent="0.3">
      <c r="A665">
        <f t="shared" si="22"/>
        <v>655</v>
      </c>
      <c r="B665" s="236">
        <v>198260</v>
      </c>
      <c r="C665" t="s">
        <v>972</v>
      </c>
      <c r="D665" t="s">
        <v>5742</v>
      </c>
      <c r="E665" t="s">
        <v>30</v>
      </c>
      <c r="F665" t="s">
        <v>7138</v>
      </c>
      <c r="G665" s="144"/>
      <c r="H665" s="144">
        <v>45562</v>
      </c>
      <c r="I665" s="144">
        <v>33799</v>
      </c>
      <c r="J665" s="342">
        <f t="shared" si="21"/>
        <v>34.802804816710555</v>
      </c>
      <c r="K665" s="144"/>
      <c r="L665" s="236" t="s">
        <v>7614</v>
      </c>
      <c r="M665" s="236" t="s">
        <v>7586</v>
      </c>
      <c r="N665" s="236" t="s">
        <v>7615</v>
      </c>
    </row>
    <row r="666" spans="1:14" x14ac:dyDescent="0.3">
      <c r="A666">
        <f t="shared" si="22"/>
        <v>656</v>
      </c>
      <c r="B666" s="236">
        <v>147536</v>
      </c>
      <c r="C666" t="s">
        <v>1972</v>
      </c>
      <c r="D666" t="s">
        <v>5430</v>
      </c>
      <c r="E666" t="s">
        <v>19</v>
      </c>
      <c r="F666" t="s">
        <v>7126</v>
      </c>
      <c r="G666" s="144">
        <v>5225</v>
      </c>
      <c r="H666" s="144">
        <v>44899.294000000002</v>
      </c>
      <c r="I666" s="144">
        <v>34585.379999999997</v>
      </c>
      <c r="J666" s="342">
        <f t="shared" si="21"/>
        <v>29.82160091923236</v>
      </c>
      <c r="K666" s="144">
        <v>8593.1663157894745</v>
      </c>
      <c r="L666" s="236" t="s">
        <v>7585</v>
      </c>
      <c r="M666" s="236" t="s">
        <v>7586</v>
      </c>
      <c r="N666" s="236" t="s">
        <v>7587</v>
      </c>
    </row>
    <row r="667" spans="1:14" x14ac:dyDescent="0.3">
      <c r="A667">
        <f t="shared" si="22"/>
        <v>657</v>
      </c>
      <c r="B667" s="236">
        <v>168430</v>
      </c>
      <c r="C667" t="s">
        <v>6826</v>
      </c>
      <c r="D667" t="s">
        <v>5566</v>
      </c>
      <c r="E667" t="s">
        <v>22</v>
      </c>
      <c r="F667" t="s">
        <v>7138</v>
      </c>
      <c r="G667" s="144"/>
      <c r="H667" s="144">
        <v>44625.231</v>
      </c>
      <c r="I667" s="144">
        <v>34059.915000000001</v>
      </c>
      <c r="J667" s="342">
        <f t="shared" si="21"/>
        <v>31.019795557328898</v>
      </c>
      <c r="K667" s="144"/>
      <c r="L667" s="236" t="s">
        <v>7590</v>
      </c>
      <c r="M667" s="236" t="s">
        <v>7586</v>
      </c>
      <c r="N667" s="236" t="s">
        <v>7599</v>
      </c>
    </row>
    <row r="668" spans="1:14" x14ac:dyDescent="0.3">
      <c r="A668">
        <f t="shared" si="22"/>
        <v>658</v>
      </c>
      <c r="B668" s="236">
        <v>113193</v>
      </c>
      <c r="C668" t="s">
        <v>6133</v>
      </c>
      <c r="D668" t="s">
        <v>5732</v>
      </c>
      <c r="E668" t="s">
        <v>39</v>
      </c>
      <c r="F668" t="s">
        <v>7138</v>
      </c>
      <c r="G668" s="144"/>
      <c r="H668" s="144">
        <v>44468.667999999998</v>
      </c>
      <c r="I668" s="144">
        <v>35473.773999999998</v>
      </c>
      <c r="J668" s="342">
        <f t="shared" si="21"/>
        <v>25.356461931566688</v>
      </c>
      <c r="K668" s="144"/>
      <c r="L668" s="236" t="s">
        <v>7614</v>
      </c>
      <c r="M668" s="236" t="s">
        <v>7586</v>
      </c>
      <c r="N668" s="236" t="s">
        <v>7615</v>
      </c>
    </row>
    <row r="669" spans="1:14" x14ac:dyDescent="0.3">
      <c r="A669">
        <f t="shared" si="22"/>
        <v>659</v>
      </c>
      <c r="B669" s="236">
        <v>213349</v>
      </c>
      <c r="C669" t="s">
        <v>1169</v>
      </c>
      <c r="D669" t="s">
        <v>6141</v>
      </c>
      <c r="E669" t="s">
        <v>8</v>
      </c>
      <c r="F669" t="s">
        <v>7138</v>
      </c>
      <c r="G669" s="144"/>
      <c r="H669" s="144">
        <v>42525.879000000001</v>
      </c>
      <c r="I669" s="144">
        <v>33733.783000000003</v>
      </c>
      <c r="J669" s="342">
        <f t="shared" si="21"/>
        <v>26.063178268503112</v>
      </c>
      <c r="K669" s="144"/>
      <c r="L669" s="236" t="s">
        <v>7590</v>
      </c>
      <c r="M669" s="236" t="s">
        <v>7586</v>
      </c>
      <c r="N669" s="236" t="s">
        <v>7599</v>
      </c>
    </row>
    <row r="670" spans="1:14" x14ac:dyDescent="0.3">
      <c r="A670">
        <f t="shared" si="22"/>
        <v>660</v>
      </c>
      <c r="B670" s="236">
        <v>194958</v>
      </c>
      <c r="C670" t="s">
        <v>1353</v>
      </c>
      <c r="D670" t="s">
        <v>5462</v>
      </c>
      <c r="E670" t="s">
        <v>12</v>
      </c>
      <c r="F670" t="s">
        <v>7126</v>
      </c>
      <c r="G670" s="144">
        <v>1714</v>
      </c>
      <c r="H670" s="144">
        <v>41980.546999999999</v>
      </c>
      <c r="I670" s="144">
        <v>33872.050999999999</v>
      </c>
      <c r="J670" s="342">
        <f t="shared" si="21"/>
        <v>23.938603540718571</v>
      </c>
      <c r="K670" s="144">
        <v>24492.734539089848</v>
      </c>
      <c r="L670" s="236" t="s">
        <v>7585</v>
      </c>
      <c r="M670" s="236" t="s">
        <v>7586</v>
      </c>
      <c r="N670" s="236" t="s">
        <v>7599</v>
      </c>
    </row>
    <row r="671" spans="1:14" x14ac:dyDescent="0.3">
      <c r="A671">
        <f t="shared" si="22"/>
        <v>661</v>
      </c>
      <c r="B671" s="236">
        <v>205470</v>
      </c>
      <c r="C671" t="s">
        <v>1386</v>
      </c>
      <c r="D671" t="s">
        <v>5601</v>
      </c>
      <c r="E671" t="s">
        <v>56</v>
      </c>
      <c r="F671" t="s">
        <v>7460</v>
      </c>
      <c r="G671" s="144">
        <v>13019</v>
      </c>
      <c r="H671" s="144">
        <v>40955.307999999997</v>
      </c>
      <c r="I671" s="144">
        <v>30632.667000000001</v>
      </c>
      <c r="J671" s="342">
        <f t="shared" si="21"/>
        <v>33.698146491782758</v>
      </c>
      <c r="K671" s="144">
        <v>3145.8105845303016</v>
      </c>
      <c r="L671" s="236" t="s">
        <v>7590</v>
      </c>
      <c r="M671" s="236" t="s">
        <v>7586</v>
      </c>
      <c r="N671" s="236" t="s">
        <v>7615</v>
      </c>
    </row>
    <row r="672" spans="1:14" x14ac:dyDescent="0.3">
      <c r="A672">
        <f t="shared" si="22"/>
        <v>662</v>
      </c>
      <c r="B672" s="236">
        <v>199184</v>
      </c>
      <c r="C672" t="s">
        <v>7303</v>
      </c>
      <c r="D672" t="s">
        <v>6070</v>
      </c>
      <c r="E672" t="s">
        <v>30</v>
      </c>
      <c r="F672" t="s">
        <v>7460</v>
      </c>
      <c r="G672" s="144">
        <v>1337</v>
      </c>
      <c r="H672" s="144">
        <v>40335.394999999997</v>
      </c>
      <c r="I672" s="144">
        <v>26987.919000000002</v>
      </c>
      <c r="J672" s="342">
        <f t="shared" si="21"/>
        <v>49.457225657154204</v>
      </c>
      <c r="K672" s="144">
        <v>30168.582647718773</v>
      </c>
      <c r="L672" s="236" t="s">
        <v>7590</v>
      </c>
      <c r="M672" s="236" t="s">
        <v>7586</v>
      </c>
      <c r="N672" s="236" t="s">
        <v>7597</v>
      </c>
    </row>
    <row r="673" spans="1:14" x14ac:dyDescent="0.3">
      <c r="A673">
        <f t="shared" si="22"/>
        <v>663</v>
      </c>
      <c r="B673" s="236">
        <v>163912</v>
      </c>
      <c r="C673" t="s">
        <v>7544</v>
      </c>
      <c r="D673" t="s">
        <v>6123</v>
      </c>
      <c r="E673" t="s">
        <v>124</v>
      </c>
      <c r="F673" t="s">
        <v>7138</v>
      </c>
      <c r="G673" s="144"/>
      <c r="H673" s="144">
        <v>40246.985999999997</v>
      </c>
      <c r="I673" s="144">
        <v>32773.675999999999</v>
      </c>
      <c r="J673" s="342">
        <f t="shared" si="21"/>
        <v>22.80278233055089</v>
      </c>
      <c r="K673" s="144"/>
      <c r="L673" s="236" t="s">
        <v>7590</v>
      </c>
      <c r="M673" s="236" t="s">
        <v>7586</v>
      </c>
      <c r="N673" s="236" t="s">
        <v>7593</v>
      </c>
    </row>
    <row r="674" spans="1:14" x14ac:dyDescent="0.3">
      <c r="A674">
        <f t="shared" si="22"/>
        <v>664</v>
      </c>
      <c r="B674" s="236">
        <v>137476</v>
      </c>
      <c r="C674" t="s">
        <v>1416</v>
      </c>
      <c r="D674" t="s">
        <v>6147</v>
      </c>
      <c r="E674" t="s">
        <v>63</v>
      </c>
      <c r="F674" t="s">
        <v>7126</v>
      </c>
      <c r="G674" s="144">
        <v>2933</v>
      </c>
      <c r="H674" s="144">
        <v>40042.464999999997</v>
      </c>
      <c r="I674" s="144">
        <v>31262.2</v>
      </c>
      <c r="J674" s="342">
        <f t="shared" si="21"/>
        <v>28.085883271170921</v>
      </c>
      <c r="K674" s="144">
        <v>13652.391749062394</v>
      </c>
      <c r="L674" s="236" t="s">
        <v>7585</v>
      </c>
      <c r="M674" s="236" t="s">
        <v>7586</v>
      </c>
      <c r="N674" s="236" t="s">
        <v>7599</v>
      </c>
    </row>
    <row r="675" spans="1:14" x14ac:dyDescent="0.3">
      <c r="A675">
        <f t="shared" si="22"/>
        <v>665</v>
      </c>
      <c r="B675" s="236">
        <v>177144</v>
      </c>
      <c r="C675" t="s">
        <v>1020</v>
      </c>
      <c r="D675" t="s">
        <v>5685</v>
      </c>
      <c r="E675" t="s">
        <v>3</v>
      </c>
      <c r="F675" t="s">
        <v>7126</v>
      </c>
      <c r="G675" s="144">
        <v>961</v>
      </c>
      <c r="H675" s="144">
        <v>39431.436000000002</v>
      </c>
      <c r="I675" s="144">
        <v>29786.697</v>
      </c>
      <c r="J675" s="342">
        <f t="shared" si="21"/>
        <v>32.379350419417101</v>
      </c>
      <c r="K675" s="144">
        <v>41031.671175858479</v>
      </c>
      <c r="L675" s="236" t="s">
        <v>7585</v>
      </c>
      <c r="M675" s="236" t="s">
        <v>7586</v>
      </c>
      <c r="N675" s="236" t="s">
        <v>7593</v>
      </c>
    </row>
    <row r="676" spans="1:14" x14ac:dyDescent="0.3">
      <c r="A676">
        <f t="shared" si="22"/>
        <v>666</v>
      </c>
      <c r="B676" s="236">
        <v>180595</v>
      </c>
      <c r="C676" t="s">
        <v>1355</v>
      </c>
      <c r="D676" t="s">
        <v>6130</v>
      </c>
      <c r="E676" t="s">
        <v>190</v>
      </c>
      <c r="F676" t="s">
        <v>7126</v>
      </c>
      <c r="G676" s="144">
        <v>1010</v>
      </c>
      <c r="H676" s="144">
        <v>39322.642999999996</v>
      </c>
      <c r="I676" s="144">
        <v>32883.434000000001</v>
      </c>
      <c r="J676" s="342">
        <f t="shared" si="21"/>
        <v>19.58192383435378</v>
      </c>
      <c r="K676" s="144">
        <v>38933.309900990098</v>
      </c>
      <c r="L676" s="236" t="s">
        <v>7585</v>
      </c>
      <c r="M676" s="236" t="s">
        <v>7586</v>
      </c>
      <c r="N676" s="236" t="s">
        <v>7599</v>
      </c>
    </row>
    <row r="677" spans="1:14" x14ac:dyDescent="0.3">
      <c r="A677">
        <f t="shared" si="22"/>
        <v>667</v>
      </c>
      <c r="B677" s="236">
        <v>130493</v>
      </c>
      <c r="C677" t="s">
        <v>1394</v>
      </c>
      <c r="D677" t="s">
        <v>5413</v>
      </c>
      <c r="E677" t="s">
        <v>81</v>
      </c>
      <c r="F677" t="s">
        <v>7138</v>
      </c>
      <c r="G677" s="144"/>
      <c r="H677" s="144">
        <v>38800.485999999997</v>
      </c>
      <c r="I677" s="144">
        <v>30590.863000000001</v>
      </c>
      <c r="J677" s="342">
        <f t="shared" si="21"/>
        <v>26.836846675427221</v>
      </c>
      <c r="K677" s="144"/>
      <c r="L677" s="236" t="s">
        <v>7590</v>
      </c>
      <c r="M677" s="236" t="s">
        <v>7586</v>
      </c>
      <c r="N677" s="236" t="s">
        <v>7599</v>
      </c>
    </row>
    <row r="678" spans="1:14" x14ac:dyDescent="0.3">
      <c r="A678">
        <f t="shared" si="22"/>
        <v>668</v>
      </c>
      <c r="B678" s="236">
        <v>189547</v>
      </c>
      <c r="C678" t="s">
        <v>925</v>
      </c>
      <c r="D678" t="s">
        <v>5857</v>
      </c>
      <c r="E678" t="s">
        <v>12</v>
      </c>
      <c r="F678" t="s">
        <v>7138</v>
      </c>
      <c r="G678" s="144"/>
      <c r="H678" s="144">
        <v>38532.423000000003</v>
      </c>
      <c r="I678" s="144">
        <v>35903.305999999997</v>
      </c>
      <c r="J678" s="342">
        <f t="shared" si="21"/>
        <v>7.3227713347623364</v>
      </c>
      <c r="K678" s="144"/>
      <c r="L678" s="236" t="s">
        <v>7614</v>
      </c>
      <c r="M678" s="236" t="s">
        <v>7586</v>
      </c>
      <c r="N678" s="236" t="s">
        <v>7615</v>
      </c>
    </row>
    <row r="679" spans="1:14" x14ac:dyDescent="0.3">
      <c r="A679">
        <f t="shared" si="22"/>
        <v>669</v>
      </c>
      <c r="B679" s="236">
        <v>139764</v>
      </c>
      <c r="C679" t="s">
        <v>1089</v>
      </c>
      <c r="D679" t="s">
        <v>6135</v>
      </c>
      <c r="E679" t="s">
        <v>116</v>
      </c>
      <c r="F679" t="s">
        <v>7138</v>
      </c>
      <c r="G679" s="144"/>
      <c r="H679" s="144">
        <v>37105.875</v>
      </c>
      <c r="I679" s="144">
        <v>31176.046999999999</v>
      </c>
      <c r="J679" s="342">
        <f t="shared" si="21"/>
        <v>19.020461445929953</v>
      </c>
      <c r="K679" s="144"/>
      <c r="L679" s="236" t="s">
        <v>7590</v>
      </c>
      <c r="M679" s="236" t="s">
        <v>7586</v>
      </c>
      <c r="N679" s="236" t="s">
        <v>7599</v>
      </c>
    </row>
    <row r="680" spans="1:14" x14ac:dyDescent="0.3">
      <c r="A680">
        <f t="shared" si="22"/>
        <v>670</v>
      </c>
      <c r="B680" s="236">
        <v>149231</v>
      </c>
      <c r="C680" t="s">
        <v>6395</v>
      </c>
      <c r="D680" t="s">
        <v>6171</v>
      </c>
      <c r="E680" t="s">
        <v>19</v>
      </c>
      <c r="F680" t="s">
        <v>7138</v>
      </c>
      <c r="G680" s="144"/>
      <c r="H680" s="144">
        <v>36849</v>
      </c>
      <c r="I680" s="144">
        <v>27381</v>
      </c>
      <c r="J680" s="342">
        <f t="shared" si="21"/>
        <v>34.578722471787003</v>
      </c>
      <c r="K680" s="144"/>
      <c r="L680" s="236" t="s">
        <v>7590</v>
      </c>
      <c r="M680" s="236" t="s">
        <v>7586</v>
      </c>
      <c r="N680" s="236" t="s">
        <v>7587</v>
      </c>
    </row>
    <row r="681" spans="1:14" x14ac:dyDescent="0.3">
      <c r="A681">
        <f t="shared" si="22"/>
        <v>671</v>
      </c>
      <c r="B681" s="236">
        <v>215266</v>
      </c>
      <c r="C681" t="s">
        <v>6152</v>
      </c>
      <c r="D681" t="s">
        <v>6153</v>
      </c>
      <c r="E681" t="s">
        <v>8</v>
      </c>
      <c r="F681" t="s">
        <v>7138</v>
      </c>
      <c r="G681" s="144"/>
      <c r="H681" s="144">
        <v>36731.504999999997</v>
      </c>
      <c r="I681" s="144">
        <v>30881.69</v>
      </c>
      <c r="J681" s="342">
        <f t="shared" si="21"/>
        <v>18.942664731107651</v>
      </c>
      <c r="K681" s="144"/>
      <c r="L681" s="236" t="s">
        <v>7590</v>
      </c>
      <c r="M681" s="236" t="s">
        <v>7586</v>
      </c>
      <c r="N681" s="236" t="s">
        <v>7593</v>
      </c>
    </row>
    <row r="682" spans="1:14" x14ac:dyDescent="0.3">
      <c r="A682">
        <f t="shared" si="22"/>
        <v>672</v>
      </c>
      <c r="B682" s="236">
        <v>115755</v>
      </c>
      <c r="C682" t="s">
        <v>7300</v>
      </c>
      <c r="D682" t="s">
        <v>6129</v>
      </c>
      <c r="E682" t="s">
        <v>39</v>
      </c>
      <c r="F682" t="s">
        <v>7138</v>
      </c>
      <c r="G682" s="144"/>
      <c r="H682" s="144">
        <v>36340.637000000002</v>
      </c>
      <c r="I682" s="144">
        <v>32059.53</v>
      </c>
      <c r="J682" s="342">
        <f t="shared" si="21"/>
        <v>13.353617473493854</v>
      </c>
      <c r="K682" s="144"/>
      <c r="L682" s="236" t="s">
        <v>7590</v>
      </c>
      <c r="M682" s="236" t="s">
        <v>7586</v>
      </c>
      <c r="N682" s="236" t="s">
        <v>7599</v>
      </c>
    </row>
    <row r="683" spans="1:14" x14ac:dyDescent="0.3">
      <c r="A683">
        <f t="shared" si="22"/>
        <v>673</v>
      </c>
      <c r="B683" s="236">
        <v>110486</v>
      </c>
      <c r="C683" t="s">
        <v>6160</v>
      </c>
      <c r="D683" t="s">
        <v>6161</v>
      </c>
      <c r="E683" t="s">
        <v>39</v>
      </c>
      <c r="F683" t="s">
        <v>7460</v>
      </c>
      <c r="G683" s="144">
        <v>10186</v>
      </c>
      <c r="H683" s="144">
        <v>36234.618999999999</v>
      </c>
      <c r="I683" s="144">
        <v>26944.055</v>
      </c>
      <c r="J683" s="342">
        <f t="shared" si="21"/>
        <v>34.480942085369101</v>
      </c>
      <c r="K683" s="144">
        <v>3557.2961908501866</v>
      </c>
      <c r="L683" s="236" t="s">
        <v>7590</v>
      </c>
      <c r="M683" s="236" t="s">
        <v>7586</v>
      </c>
      <c r="N683" s="236" t="s">
        <v>7599</v>
      </c>
    </row>
    <row r="684" spans="1:14" x14ac:dyDescent="0.3">
      <c r="A684">
        <f t="shared" si="22"/>
        <v>674</v>
      </c>
      <c r="B684" s="236">
        <v>218885</v>
      </c>
      <c r="C684" t="s">
        <v>7546</v>
      </c>
      <c r="D684" t="s">
        <v>6163</v>
      </c>
      <c r="E684" t="s">
        <v>87</v>
      </c>
      <c r="F684" t="s">
        <v>7138</v>
      </c>
      <c r="G684" s="144"/>
      <c r="H684" s="144">
        <v>36209.872000000003</v>
      </c>
      <c r="I684" s="144">
        <v>28321.012999999999</v>
      </c>
      <c r="J684" s="342">
        <f t="shared" si="21"/>
        <v>27.855144164511366</v>
      </c>
      <c r="K684" s="144"/>
      <c r="L684" s="236" t="s">
        <v>7614</v>
      </c>
      <c r="M684" s="236" t="s">
        <v>7586</v>
      </c>
      <c r="N684" s="236" t="s">
        <v>7615</v>
      </c>
    </row>
    <row r="685" spans="1:14" x14ac:dyDescent="0.3">
      <c r="A685">
        <f t="shared" si="22"/>
        <v>675</v>
      </c>
      <c r="B685" s="236">
        <v>366711</v>
      </c>
      <c r="C685" t="s">
        <v>6155</v>
      </c>
      <c r="D685" t="s">
        <v>5758</v>
      </c>
      <c r="E685" t="s">
        <v>39</v>
      </c>
      <c r="F685" t="s">
        <v>7460</v>
      </c>
      <c r="G685" s="144">
        <v>14158</v>
      </c>
      <c r="H685" s="144">
        <v>35766.462</v>
      </c>
      <c r="I685" s="144">
        <v>27957.341</v>
      </c>
      <c r="J685" s="342">
        <f t="shared" si="21"/>
        <v>27.932273673665886</v>
      </c>
      <c r="K685" s="144">
        <v>2526.2368978669306</v>
      </c>
      <c r="L685" s="236" t="s">
        <v>7590</v>
      </c>
      <c r="M685" s="236" t="s">
        <v>7586</v>
      </c>
      <c r="N685" s="236" t="s">
        <v>7599</v>
      </c>
    </row>
    <row r="686" spans="1:14" x14ac:dyDescent="0.3">
      <c r="A686">
        <f t="shared" si="22"/>
        <v>676</v>
      </c>
      <c r="B686" s="236">
        <v>197045</v>
      </c>
      <c r="C686" t="s">
        <v>1611</v>
      </c>
      <c r="D686" t="s">
        <v>6165</v>
      </c>
      <c r="E686" t="s">
        <v>12</v>
      </c>
      <c r="F686" t="s">
        <v>7126</v>
      </c>
      <c r="G686" s="144">
        <v>4137</v>
      </c>
      <c r="H686" s="144">
        <v>35658.055</v>
      </c>
      <c r="I686" s="144">
        <v>26343.309000000001</v>
      </c>
      <c r="J686" s="342">
        <f t="shared" si="21"/>
        <v>35.359058347605455</v>
      </c>
      <c r="K686" s="144">
        <v>8619.3026347594878</v>
      </c>
      <c r="L686" s="236" t="s">
        <v>7585</v>
      </c>
      <c r="M686" s="236" t="s">
        <v>7586</v>
      </c>
      <c r="N686" s="236" t="s">
        <v>7599</v>
      </c>
    </row>
    <row r="687" spans="1:14" x14ac:dyDescent="0.3">
      <c r="A687">
        <f t="shared" si="22"/>
        <v>677</v>
      </c>
      <c r="B687" s="236">
        <v>110501</v>
      </c>
      <c r="C687" t="s">
        <v>1827</v>
      </c>
      <c r="D687" t="s">
        <v>5974</v>
      </c>
      <c r="E687" t="s">
        <v>39</v>
      </c>
      <c r="F687" t="s">
        <v>7138</v>
      </c>
      <c r="G687" s="144"/>
      <c r="H687" s="144">
        <v>35285.11</v>
      </c>
      <c r="I687" s="144">
        <v>27828.185000000001</v>
      </c>
      <c r="J687" s="342">
        <f t="shared" si="21"/>
        <v>26.796303819311245</v>
      </c>
      <c r="K687" s="144"/>
      <c r="L687" s="236" t="s">
        <v>7588</v>
      </c>
      <c r="M687" s="236" t="s">
        <v>7586</v>
      </c>
      <c r="N687" s="236" t="s">
        <v>7589</v>
      </c>
    </row>
    <row r="688" spans="1:14" x14ac:dyDescent="0.3">
      <c r="A688">
        <f t="shared" si="22"/>
        <v>678</v>
      </c>
      <c r="B688" s="236">
        <v>409698</v>
      </c>
      <c r="C688" t="s">
        <v>1828</v>
      </c>
      <c r="D688" t="s">
        <v>6167</v>
      </c>
      <c r="E688" t="s">
        <v>39</v>
      </c>
      <c r="F688" t="s">
        <v>7460</v>
      </c>
      <c r="G688" s="144">
        <v>6696</v>
      </c>
      <c r="H688" s="144">
        <v>35272.665999999997</v>
      </c>
      <c r="I688" s="144">
        <v>27497.544000000002</v>
      </c>
      <c r="J688" s="342">
        <f t="shared" si="21"/>
        <v>28.275696185812066</v>
      </c>
      <c r="K688" s="144">
        <v>5267.72192353644</v>
      </c>
      <c r="L688" s="236" t="s">
        <v>7590</v>
      </c>
      <c r="M688" s="236" t="s">
        <v>7586</v>
      </c>
      <c r="N688" s="236" t="s">
        <v>7599</v>
      </c>
    </row>
    <row r="689" spans="1:14" x14ac:dyDescent="0.3">
      <c r="A689">
        <f t="shared" si="22"/>
        <v>679</v>
      </c>
      <c r="B689" s="236">
        <v>147031</v>
      </c>
      <c r="C689" t="s">
        <v>7548</v>
      </c>
      <c r="D689" t="s">
        <v>5430</v>
      </c>
      <c r="E689" t="s">
        <v>19</v>
      </c>
      <c r="F689" t="s">
        <v>7126</v>
      </c>
      <c r="G689" s="144">
        <v>56</v>
      </c>
      <c r="H689" s="144">
        <v>34420.400999999998</v>
      </c>
      <c r="I689" s="144">
        <v>27378.517</v>
      </c>
      <c r="J689" s="342">
        <f t="shared" si="21"/>
        <v>25.720472734151372</v>
      </c>
      <c r="K689" s="144">
        <v>614650.01785714284</v>
      </c>
      <c r="L689" s="236" t="s">
        <v>7585</v>
      </c>
      <c r="M689" s="236" t="s">
        <v>7586</v>
      </c>
      <c r="N689" s="236" t="s">
        <v>7597</v>
      </c>
    </row>
    <row r="690" spans="1:14" x14ac:dyDescent="0.3">
      <c r="A690">
        <f t="shared" si="22"/>
        <v>680</v>
      </c>
      <c r="B690" s="344" t="s">
        <v>875</v>
      </c>
      <c r="C690" t="s">
        <v>2192</v>
      </c>
      <c r="D690" t="s">
        <v>7547</v>
      </c>
      <c r="E690" t="s">
        <v>875</v>
      </c>
      <c r="F690" t="s">
        <v>7126</v>
      </c>
      <c r="G690" s="144">
        <v>977</v>
      </c>
      <c r="H690" s="144">
        <v>34215.468999999997</v>
      </c>
      <c r="I690" s="144">
        <v>27791.786</v>
      </c>
      <c r="J690" s="342">
        <f t="shared" si="21"/>
        <v>23.113602702611473</v>
      </c>
      <c r="K690" s="144">
        <v>35020.950870010238</v>
      </c>
      <c r="L690" s="246" t="s">
        <v>875</v>
      </c>
      <c r="M690" s="246" t="s">
        <v>875</v>
      </c>
      <c r="N690" s="236" t="s">
        <v>7589</v>
      </c>
    </row>
    <row r="691" spans="1:14" x14ac:dyDescent="0.3">
      <c r="A691">
        <f t="shared" si="22"/>
        <v>681</v>
      </c>
      <c r="B691" s="236">
        <v>169521</v>
      </c>
      <c r="C691" t="s">
        <v>1028</v>
      </c>
      <c r="D691" t="s">
        <v>5923</v>
      </c>
      <c r="E691" t="s">
        <v>141</v>
      </c>
      <c r="F691" t="s">
        <v>7460</v>
      </c>
      <c r="G691" s="144">
        <v>3907</v>
      </c>
      <c r="H691" s="144">
        <v>33580.552000000003</v>
      </c>
      <c r="I691" s="144">
        <v>25939.762999999999</v>
      </c>
      <c r="J691" s="342">
        <f t="shared" si="21"/>
        <v>29.455893640971215</v>
      </c>
      <c r="K691" s="144">
        <v>8594.9710775531094</v>
      </c>
      <c r="L691" s="236" t="s">
        <v>7614</v>
      </c>
      <c r="M691" s="236" t="s">
        <v>7586</v>
      </c>
      <c r="N691" s="236" t="s">
        <v>7615</v>
      </c>
    </row>
    <row r="692" spans="1:14" x14ac:dyDescent="0.3">
      <c r="A692">
        <f t="shared" si="22"/>
        <v>682</v>
      </c>
      <c r="B692" s="236">
        <v>198543</v>
      </c>
      <c r="C692" t="s">
        <v>1063</v>
      </c>
      <c r="D692" t="s">
        <v>5529</v>
      </c>
      <c r="E692" t="s">
        <v>30</v>
      </c>
      <c r="F692" t="s">
        <v>7460</v>
      </c>
      <c r="G692" s="144">
        <v>5642</v>
      </c>
      <c r="H692" s="144">
        <v>32970.925999999999</v>
      </c>
      <c r="I692" s="144">
        <v>24767.37</v>
      </c>
      <c r="J692" s="342">
        <f t="shared" si="21"/>
        <v>33.122434881055199</v>
      </c>
      <c r="K692" s="144">
        <v>5843.8365827720663</v>
      </c>
      <c r="L692" s="236" t="s">
        <v>7590</v>
      </c>
      <c r="M692" s="236" t="s">
        <v>7603</v>
      </c>
      <c r="N692" s="236" t="s">
        <v>7599</v>
      </c>
    </row>
    <row r="693" spans="1:14" x14ac:dyDescent="0.3">
      <c r="A693">
        <f t="shared" si="22"/>
        <v>683</v>
      </c>
      <c r="B693" s="236">
        <v>153375</v>
      </c>
      <c r="C693" t="s">
        <v>1100</v>
      </c>
      <c r="D693" t="s">
        <v>5730</v>
      </c>
      <c r="E693" t="s">
        <v>26</v>
      </c>
      <c r="F693" t="s">
        <v>7126</v>
      </c>
      <c r="G693" s="144">
        <v>1678</v>
      </c>
      <c r="H693" s="144">
        <v>32963.415999999997</v>
      </c>
      <c r="I693" s="144">
        <v>26172.472000000002</v>
      </c>
      <c r="J693" s="342">
        <f t="shared" si="21"/>
        <v>25.94689565433481</v>
      </c>
      <c r="K693" s="144">
        <v>19644.467222884385</v>
      </c>
      <c r="L693" s="236" t="s">
        <v>7585</v>
      </c>
      <c r="M693" s="236" t="s">
        <v>7586</v>
      </c>
      <c r="N693" s="236" t="s">
        <v>7593</v>
      </c>
    </row>
    <row r="694" spans="1:14" x14ac:dyDescent="0.3">
      <c r="A694">
        <f t="shared" si="22"/>
        <v>684</v>
      </c>
      <c r="B694" s="236">
        <v>188340</v>
      </c>
      <c r="C694" t="s">
        <v>1616</v>
      </c>
      <c r="D694" t="s">
        <v>6169</v>
      </c>
      <c r="E694" t="s">
        <v>12</v>
      </c>
      <c r="F694" t="s">
        <v>7126</v>
      </c>
      <c r="G694" s="144">
        <v>1430</v>
      </c>
      <c r="H694" s="144">
        <v>32866.608999999997</v>
      </c>
      <c r="I694" s="144">
        <v>25441.289000000001</v>
      </c>
      <c r="J694" s="342">
        <f t="shared" si="21"/>
        <v>29.186099808071813</v>
      </c>
      <c r="K694" s="144">
        <v>22983.642657342658</v>
      </c>
      <c r="L694" s="236" t="s">
        <v>7585</v>
      </c>
      <c r="M694" s="236" t="s">
        <v>7586</v>
      </c>
      <c r="N694" s="236" t="s">
        <v>7593</v>
      </c>
    </row>
    <row r="695" spans="1:14" x14ac:dyDescent="0.3">
      <c r="A695">
        <f t="shared" si="22"/>
        <v>685</v>
      </c>
      <c r="B695" s="236">
        <v>226383</v>
      </c>
      <c r="C695" t="s">
        <v>1997</v>
      </c>
      <c r="D695" t="s">
        <v>5504</v>
      </c>
      <c r="E695" t="s">
        <v>35</v>
      </c>
      <c r="F695" t="s">
        <v>7126</v>
      </c>
      <c r="G695" s="144">
        <v>1387</v>
      </c>
      <c r="H695" s="144">
        <v>32472</v>
      </c>
      <c r="I695" s="144">
        <v>23366.137999999999</v>
      </c>
      <c r="J695" s="342">
        <f t="shared" si="21"/>
        <v>38.970333907982571</v>
      </c>
      <c r="K695" s="144">
        <v>23411.679884643116</v>
      </c>
      <c r="L695" s="236" t="s">
        <v>7585</v>
      </c>
      <c r="M695" s="236" t="s">
        <v>7586</v>
      </c>
      <c r="N695" s="236" t="s">
        <v>7599</v>
      </c>
    </row>
    <row r="696" spans="1:14" x14ac:dyDescent="0.3">
      <c r="A696">
        <f t="shared" si="22"/>
        <v>686</v>
      </c>
      <c r="B696" s="236">
        <v>141486</v>
      </c>
      <c r="C696" t="s">
        <v>975</v>
      </c>
      <c r="D696" t="s">
        <v>5680</v>
      </c>
      <c r="E696" t="s">
        <v>533</v>
      </c>
      <c r="F696" t="s">
        <v>7126</v>
      </c>
      <c r="G696" s="144">
        <v>1934</v>
      </c>
      <c r="H696" s="144">
        <v>32201.036</v>
      </c>
      <c r="I696" s="144">
        <v>24162.663</v>
      </c>
      <c r="J696" s="342">
        <f t="shared" si="21"/>
        <v>33.267744536270691</v>
      </c>
      <c r="K696" s="144">
        <v>16649.966907962771</v>
      </c>
      <c r="L696" s="236" t="s">
        <v>7585</v>
      </c>
      <c r="M696" s="236" t="s">
        <v>7586</v>
      </c>
      <c r="N696" s="236" t="s">
        <v>7599</v>
      </c>
    </row>
    <row r="697" spans="1:14" x14ac:dyDescent="0.3">
      <c r="A697">
        <f t="shared" si="22"/>
        <v>687</v>
      </c>
      <c r="B697" s="236">
        <v>226091</v>
      </c>
      <c r="C697" t="s">
        <v>1177</v>
      </c>
      <c r="D697" t="s">
        <v>6121</v>
      </c>
      <c r="E697" t="s">
        <v>35</v>
      </c>
      <c r="F697" t="s">
        <v>7460</v>
      </c>
      <c r="G697" s="144">
        <v>12737</v>
      </c>
      <c r="H697" s="144">
        <v>32167.348000000002</v>
      </c>
      <c r="I697" s="144">
        <v>25870.448</v>
      </c>
      <c r="J697" s="342">
        <f t="shared" si="21"/>
        <v>24.340127391686458</v>
      </c>
      <c r="K697" s="144">
        <v>2525.5042788725759</v>
      </c>
      <c r="L697" s="236" t="s">
        <v>7590</v>
      </c>
      <c r="M697" s="236" t="s">
        <v>7586</v>
      </c>
      <c r="N697" s="236" t="s">
        <v>7587</v>
      </c>
    </row>
    <row r="698" spans="1:14" x14ac:dyDescent="0.3">
      <c r="A698">
        <f t="shared" si="22"/>
        <v>688</v>
      </c>
      <c r="B698" s="236">
        <v>167260</v>
      </c>
      <c r="C698" t="s">
        <v>2003</v>
      </c>
      <c r="D698" t="s">
        <v>6211</v>
      </c>
      <c r="E698" t="s">
        <v>22</v>
      </c>
      <c r="F698" t="s">
        <v>7126</v>
      </c>
      <c r="G698" s="144">
        <v>1288</v>
      </c>
      <c r="H698" s="144">
        <v>32100.561000000002</v>
      </c>
      <c r="I698" s="144">
        <v>21828.052</v>
      </c>
      <c r="J698" s="342">
        <f t="shared" si="21"/>
        <v>47.061043285035247</v>
      </c>
      <c r="K698" s="144">
        <v>24922.795807453414</v>
      </c>
      <c r="L698" s="236" t="s">
        <v>7585</v>
      </c>
      <c r="M698" s="236" t="s">
        <v>7586</v>
      </c>
      <c r="N698" s="236" t="s">
        <v>7597</v>
      </c>
    </row>
    <row r="699" spans="1:14" x14ac:dyDescent="0.3">
      <c r="A699">
        <f t="shared" si="22"/>
        <v>689</v>
      </c>
      <c r="B699" s="236">
        <v>182980</v>
      </c>
      <c r="C699" t="s">
        <v>6213</v>
      </c>
      <c r="D699" t="s">
        <v>6214</v>
      </c>
      <c r="E699" t="s">
        <v>47</v>
      </c>
      <c r="F699" t="s">
        <v>7126</v>
      </c>
      <c r="G699" s="144">
        <v>4089</v>
      </c>
      <c r="H699" s="144">
        <v>31175.38</v>
      </c>
      <c r="I699" s="144">
        <v>24906.524000000001</v>
      </c>
      <c r="J699" s="342">
        <f t="shared" si="21"/>
        <v>25.16953389401106</v>
      </c>
      <c r="K699" s="144">
        <v>7624.2064074345808</v>
      </c>
      <c r="L699" s="236" t="s">
        <v>7585</v>
      </c>
      <c r="M699" s="236" t="s">
        <v>7586</v>
      </c>
      <c r="N699" s="236" t="s">
        <v>7599</v>
      </c>
    </row>
    <row r="700" spans="1:14" x14ac:dyDescent="0.3">
      <c r="A700">
        <f t="shared" si="22"/>
        <v>690</v>
      </c>
      <c r="B700" s="236">
        <v>111391</v>
      </c>
      <c r="C700" t="s">
        <v>2251</v>
      </c>
      <c r="D700" t="s">
        <v>5611</v>
      </c>
      <c r="E700" t="s">
        <v>39</v>
      </c>
      <c r="F700" t="s">
        <v>7126</v>
      </c>
      <c r="G700" s="144">
        <v>622</v>
      </c>
      <c r="H700" s="144">
        <v>31145.338</v>
      </c>
      <c r="I700" s="144">
        <v>25064.135999999999</v>
      </c>
      <c r="J700" s="342">
        <f t="shared" si="21"/>
        <v>24.262563848201278</v>
      </c>
      <c r="K700" s="144">
        <v>50072.890675241157</v>
      </c>
      <c r="L700" s="236" t="s">
        <v>7585</v>
      </c>
      <c r="M700" s="236" t="s">
        <v>7586</v>
      </c>
      <c r="N700" s="236" t="s">
        <v>7597</v>
      </c>
    </row>
    <row r="701" spans="1:14" x14ac:dyDescent="0.3">
      <c r="A701">
        <f t="shared" si="22"/>
        <v>691</v>
      </c>
      <c r="B701" s="236">
        <v>487524</v>
      </c>
      <c r="C701" t="s">
        <v>6156</v>
      </c>
      <c r="D701" t="s">
        <v>6157</v>
      </c>
      <c r="E701" t="s">
        <v>16</v>
      </c>
      <c r="F701" t="s">
        <v>7126</v>
      </c>
      <c r="G701" s="144">
        <v>2849</v>
      </c>
      <c r="H701" s="144">
        <v>30374.084999999999</v>
      </c>
      <c r="I701" s="329" t="s">
        <v>875</v>
      </c>
      <c r="J701" s="247" t="s">
        <v>875</v>
      </c>
      <c r="K701" s="144">
        <v>10661.314496314497</v>
      </c>
      <c r="L701" s="236" t="s">
        <v>7585</v>
      </c>
      <c r="M701" s="236" t="s">
        <v>7586</v>
      </c>
      <c r="N701" s="236" t="s">
        <v>7587</v>
      </c>
    </row>
    <row r="702" spans="1:14" x14ac:dyDescent="0.3">
      <c r="A702">
        <f t="shared" si="22"/>
        <v>692</v>
      </c>
      <c r="B702" s="236">
        <v>181738</v>
      </c>
      <c r="C702" t="s">
        <v>7632</v>
      </c>
      <c r="D702" t="s">
        <v>5481</v>
      </c>
      <c r="E702" t="s">
        <v>295</v>
      </c>
      <c r="F702" t="s">
        <v>7126</v>
      </c>
      <c r="G702" s="144">
        <v>687</v>
      </c>
      <c r="H702" s="144">
        <v>30154</v>
      </c>
      <c r="I702" s="144">
        <v>23669</v>
      </c>
      <c r="J702" s="342">
        <f t="shared" si="21"/>
        <v>27.398707169715664</v>
      </c>
      <c r="K702" s="144">
        <v>43892.285298398834</v>
      </c>
      <c r="L702" s="236" t="s">
        <v>7585</v>
      </c>
      <c r="M702" s="236" t="s">
        <v>7586</v>
      </c>
      <c r="N702" s="236" t="s">
        <v>7593</v>
      </c>
    </row>
    <row r="703" spans="1:14" x14ac:dyDescent="0.3">
      <c r="A703">
        <f t="shared" si="22"/>
        <v>693</v>
      </c>
      <c r="B703" s="236">
        <v>214883</v>
      </c>
      <c r="C703" t="s">
        <v>1324</v>
      </c>
      <c r="D703" t="s">
        <v>5418</v>
      </c>
      <c r="E703" t="s">
        <v>8</v>
      </c>
      <c r="F703" t="s">
        <v>7126</v>
      </c>
      <c r="G703" s="144">
        <v>507</v>
      </c>
      <c r="H703" s="144">
        <v>30034.727999999999</v>
      </c>
      <c r="I703" s="144">
        <v>24542.623</v>
      </c>
      <c r="J703" s="342">
        <f t="shared" si="21"/>
        <v>22.377824081802501</v>
      </c>
      <c r="K703" s="144">
        <v>59240.094674556211</v>
      </c>
      <c r="L703" s="236" t="s">
        <v>7585</v>
      </c>
      <c r="M703" s="236" t="s">
        <v>7586</v>
      </c>
      <c r="N703" s="236" t="s">
        <v>7593</v>
      </c>
    </row>
    <row r="704" spans="1:14" x14ac:dyDescent="0.3">
      <c r="A704">
        <f t="shared" si="22"/>
        <v>694</v>
      </c>
      <c r="B704" s="236">
        <v>216764</v>
      </c>
      <c r="C704" t="s">
        <v>852</v>
      </c>
      <c r="D704" t="s">
        <v>6088</v>
      </c>
      <c r="E704" t="s">
        <v>8</v>
      </c>
      <c r="F704" t="s">
        <v>7138</v>
      </c>
      <c r="G704" s="144"/>
      <c r="H704" s="144">
        <v>29684.985000000001</v>
      </c>
      <c r="I704" s="144">
        <v>21775.112000000001</v>
      </c>
      <c r="J704" s="342">
        <f t="shared" si="21"/>
        <v>36.325291920427318</v>
      </c>
      <c r="K704" s="144"/>
      <c r="L704" s="236" t="s">
        <v>7590</v>
      </c>
      <c r="M704" s="236" t="s">
        <v>7586</v>
      </c>
      <c r="N704" s="236" t="s">
        <v>7599</v>
      </c>
    </row>
    <row r="705" spans="1:14" x14ac:dyDescent="0.3">
      <c r="A705">
        <f t="shared" si="22"/>
        <v>695</v>
      </c>
      <c r="B705" s="236">
        <v>161563</v>
      </c>
      <c r="C705" t="s">
        <v>1481</v>
      </c>
      <c r="D705" t="s">
        <v>5564</v>
      </c>
      <c r="E705" t="s">
        <v>16</v>
      </c>
      <c r="F705" t="s">
        <v>7126</v>
      </c>
      <c r="G705" s="144">
        <v>736</v>
      </c>
      <c r="H705" s="144">
        <v>29113.462</v>
      </c>
      <c r="I705" s="144">
        <v>21917.514999999999</v>
      </c>
      <c r="J705" s="342">
        <f t="shared" si="21"/>
        <v>32.831947417396549</v>
      </c>
      <c r="K705" s="144">
        <v>39556.334239130432</v>
      </c>
      <c r="L705" s="236" t="s">
        <v>7585</v>
      </c>
      <c r="M705" s="236" t="s">
        <v>7586</v>
      </c>
      <c r="N705" s="236" t="s">
        <v>7599</v>
      </c>
    </row>
    <row r="706" spans="1:14" x14ac:dyDescent="0.3">
      <c r="A706">
        <f t="shared" si="22"/>
        <v>696</v>
      </c>
      <c r="B706" s="236">
        <v>196246</v>
      </c>
      <c r="C706" t="s">
        <v>1428</v>
      </c>
      <c r="D706" t="s">
        <v>6180</v>
      </c>
      <c r="E706" t="s">
        <v>12</v>
      </c>
      <c r="F706" t="s">
        <v>7138</v>
      </c>
      <c r="G706" s="144"/>
      <c r="H706" s="144">
        <v>28743.057000000001</v>
      </c>
      <c r="I706" s="144">
        <v>21935.756000000001</v>
      </c>
      <c r="J706" s="342">
        <f t="shared" si="21"/>
        <v>31.032898980094416</v>
      </c>
      <c r="K706" s="144"/>
      <c r="L706" s="236" t="s">
        <v>7590</v>
      </c>
      <c r="M706" s="236" t="s">
        <v>7586</v>
      </c>
      <c r="N706" s="236" t="s">
        <v>7599</v>
      </c>
    </row>
    <row r="707" spans="1:14" x14ac:dyDescent="0.3">
      <c r="A707">
        <f t="shared" si="22"/>
        <v>697</v>
      </c>
      <c r="B707" s="236">
        <v>226231</v>
      </c>
      <c r="C707" t="s">
        <v>1187</v>
      </c>
      <c r="D707" t="s">
        <v>6176</v>
      </c>
      <c r="E707" t="s">
        <v>35</v>
      </c>
      <c r="F707" t="s">
        <v>7126</v>
      </c>
      <c r="G707" s="144">
        <v>1997</v>
      </c>
      <c r="H707" s="144">
        <v>28532.914000000001</v>
      </c>
      <c r="I707" s="144">
        <v>22868.31</v>
      </c>
      <c r="J707" s="342">
        <f t="shared" si="21"/>
        <v>24.770540542786058</v>
      </c>
      <c r="K707" s="144">
        <v>14287.888833249875</v>
      </c>
      <c r="L707" s="236" t="s">
        <v>7585</v>
      </c>
      <c r="M707" s="236" t="s">
        <v>7586</v>
      </c>
      <c r="N707" s="236" t="s">
        <v>7599</v>
      </c>
    </row>
    <row r="708" spans="1:14" x14ac:dyDescent="0.3">
      <c r="A708">
        <f t="shared" si="22"/>
        <v>698</v>
      </c>
      <c r="B708" s="236">
        <v>208318</v>
      </c>
      <c r="C708" t="s">
        <v>971</v>
      </c>
      <c r="D708" t="s">
        <v>6178</v>
      </c>
      <c r="E708" t="s">
        <v>33</v>
      </c>
      <c r="F708" t="s">
        <v>7138</v>
      </c>
      <c r="G708" s="144"/>
      <c r="H708" s="144">
        <v>28328.088</v>
      </c>
      <c r="I708" s="144">
        <v>23263.499</v>
      </c>
      <c r="J708" s="342">
        <f t="shared" si="21"/>
        <v>21.770538473167772</v>
      </c>
      <c r="K708" s="144"/>
      <c r="L708" s="236" t="s">
        <v>7614</v>
      </c>
      <c r="M708" s="236" t="s">
        <v>7586</v>
      </c>
      <c r="N708" s="236" t="s">
        <v>7615</v>
      </c>
    </row>
    <row r="709" spans="1:14" x14ac:dyDescent="0.3">
      <c r="A709">
        <f t="shared" si="22"/>
        <v>699</v>
      </c>
      <c r="B709" s="236">
        <v>218821</v>
      </c>
      <c r="C709" t="s">
        <v>1399</v>
      </c>
      <c r="D709" t="s">
        <v>5750</v>
      </c>
      <c r="E709" t="s">
        <v>87</v>
      </c>
      <c r="F709" t="s">
        <v>7126</v>
      </c>
      <c r="G709" s="144">
        <v>1042</v>
      </c>
      <c r="H709" s="144">
        <v>28246.991999999998</v>
      </c>
      <c r="I709" s="144">
        <v>22175.144</v>
      </c>
      <c r="J709" s="342">
        <f t="shared" si="21"/>
        <v>27.381323882271058</v>
      </c>
      <c r="K709" s="144">
        <v>27108.437619961613</v>
      </c>
      <c r="L709" s="236" t="s">
        <v>7585</v>
      </c>
      <c r="M709" s="236" t="s">
        <v>7586</v>
      </c>
      <c r="N709" s="236" t="s">
        <v>7615</v>
      </c>
    </row>
    <row r="710" spans="1:14" x14ac:dyDescent="0.3">
      <c r="A710">
        <f t="shared" si="22"/>
        <v>700</v>
      </c>
      <c r="B710" s="236">
        <v>102234</v>
      </c>
      <c r="C710" t="s">
        <v>3997</v>
      </c>
      <c r="D710" t="s">
        <v>5647</v>
      </c>
      <c r="E710" t="s">
        <v>97</v>
      </c>
      <c r="F710" t="s">
        <v>7126</v>
      </c>
      <c r="G710" s="144">
        <v>1191</v>
      </c>
      <c r="H710" s="144">
        <v>28066.560000000001</v>
      </c>
      <c r="I710" s="144">
        <v>24723.010999999999</v>
      </c>
      <c r="J710" s="342">
        <f t="shared" si="21"/>
        <v>13.524036372430537</v>
      </c>
      <c r="K710" s="144">
        <v>23565.541561712846</v>
      </c>
      <c r="L710" s="236" t="s">
        <v>7585</v>
      </c>
      <c r="M710" s="236" t="s">
        <v>7586</v>
      </c>
      <c r="N710" s="236" t="s">
        <v>7593</v>
      </c>
    </row>
    <row r="711" spans="1:14" x14ac:dyDescent="0.3">
      <c r="A711">
        <f t="shared" si="22"/>
        <v>701</v>
      </c>
      <c r="B711" s="236">
        <v>148584</v>
      </c>
      <c r="C711" t="s">
        <v>4563</v>
      </c>
      <c r="D711" t="s">
        <v>6588</v>
      </c>
      <c r="E711" t="s">
        <v>19</v>
      </c>
      <c r="F711" t="s">
        <v>7126</v>
      </c>
      <c r="G711" s="144">
        <v>2172</v>
      </c>
      <c r="H711" s="144">
        <v>28041.418000000001</v>
      </c>
      <c r="I711" s="144">
        <v>22607.585999999999</v>
      </c>
      <c r="J711" s="342">
        <f t="shared" si="21"/>
        <v>24.035436600794096</v>
      </c>
      <c r="K711" s="144">
        <v>12910.41344383057</v>
      </c>
      <c r="L711" s="236" t="s">
        <v>7585</v>
      </c>
      <c r="M711" s="236" t="s">
        <v>7586</v>
      </c>
      <c r="N711" s="236" t="s">
        <v>7587</v>
      </c>
    </row>
    <row r="712" spans="1:14" x14ac:dyDescent="0.3">
      <c r="A712">
        <f t="shared" si="22"/>
        <v>702</v>
      </c>
      <c r="B712" s="236">
        <v>186201</v>
      </c>
      <c r="C712" t="s">
        <v>1342</v>
      </c>
      <c r="D712" t="s">
        <v>6185</v>
      </c>
      <c r="E712" t="s">
        <v>279</v>
      </c>
      <c r="F712" t="s">
        <v>7592</v>
      </c>
      <c r="G712" s="144">
        <v>5055</v>
      </c>
      <c r="H712" s="144">
        <v>26896.565999999999</v>
      </c>
      <c r="I712" s="144">
        <v>21158.039000000001</v>
      </c>
      <c r="J712" s="342">
        <f t="shared" si="21"/>
        <v>27.12220636326456</v>
      </c>
      <c r="K712" s="144">
        <v>5320.7845697329376</v>
      </c>
      <c r="L712" s="236" t="s">
        <v>7590</v>
      </c>
      <c r="M712" s="236" t="s">
        <v>7586</v>
      </c>
      <c r="N712" s="236" t="s">
        <v>7599</v>
      </c>
    </row>
    <row r="713" spans="1:14" x14ac:dyDescent="0.3">
      <c r="A713">
        <f t="shared" si="22"/>
        <v>703</v>
      </c>
      <c r="B713" s="236">
        <v>123943</v>
      </c>
      <c r="C713" t="s">
        <v>6164</v>
      </c>
      <c r="D713" t="s">
        <v>5987</v>
      </c>
      <c r="E713" t="s">
        <v>39</v>
      </c>
      <c r="F713" t="s">
        <v>7126</v>
      </c>
      <c r="G713" s="144">
        <v>710</v>
      </c>
      <c r="H713" s="144">
        <v>26194.543000000001</v>
      </c>
      <c r="I713" s="144">
        <v>23489.448</v>
      </c>
      <c r="J713" s="342">
        <f t="shared" si="21"/>
        <v>11.516213578113888</v>
      </c>
      <c r="K713" s="144">
        <v>36893.722535211265</v>
      </c>
      <c r="L713" s="236" t="s">
        <v>7585</v>
      </c>
      <c r="M713" s="236" t="s">
        <v>7586</v>
      </c>
      <c r="N713" s="236" t="s">
        <v>7597</v>
      </c>
    </row>
    <row r="714" spans="1:14" x14ac:dyDescent="0.3">
      <c r="A714">
        <f t="shared" si="22"/>
        <v>704</v>
      </c>
      <c r="B714" s="236">
        <v>212984</v>
      </c>
      <c r="C714" t="s">
        <v>1125</v>
      </c>
      <c r="D714" t="s">
        <v>5418</v>
      </c>
      <c r="E714" t="s">
        <v>8</v>
      </c>
      <c r="F714" t="s">
        <v>7126</v>
      </c>
      <c r="G714" s="144">
        <v>2322</v>
      </c>
      <c r="H714" s="144">
        <v>26062.737000000001</v>
      </c>
      <c r="I714" s="144">
        <v>20312.855</v>
      </c>
      <c r="J714" s="342">
        <f t="shared" si="21"/>
        <v>28.306616672053249</v>
      </c>
      <c r="K714" s="144">
        <v>11224.262273901808</v>
      </c>
      <c r="L714" s="236" t="s">
        <v>7585</v>
      </c>
      <c r="M714" s="236" t="s">
        <v>7586</v>
      </c>
      <c r="N714" s="236" t="s">
        <v>7599</v>
      </c>
    </row>
    <row r="715" spans="1:14" x14ac:dyDescent="0.3">
      <c r="A715">
        <f t="shared" si="22"/>
        <v>705</v>
      </c>
      <c r="B715" s="236">
        <v>172334</v>
      </c>
      <c r="C715" t="s">
        <v>1401</v>
      </c>
      <c r="D715" t="s">
        <v>6194</v>
      </c>
      <c r="E715" t="s">
        <v>141</v>
      </c>
      <c r="F715" t="s">
        <v>7126</v>
      </c>
      <c r="G715" s="144">
        <v>2822</v>
      </c>
      <c r="H715" s="144">
        <v>25793.692999999999</v>
      </c>
      <c r="I715" s="144">
        <v>19680.532999999999</v>
      </c>
      <c r="J715" s="342">
        <f t="shared" si="21"/>
        <v>31.061963616534165</v>
      </c>
      <c r="K715" s="144">
        <v>9140.2172218284904</v>
      </c>
      <c r="L715" s="236" t="s">
        <v>7585</v>
      </c>
      <c r="M715" s="236" t="s">
        <v>7586</v>
      </c>
      <c r="N715" s="236" t="s">
        <v>7599</v>
      </c>
    </row>
    <row r="716" spans="1:14" x14ac:dyDescent="0.3">
      <c r="A716" s="357">
        <f t="shared" si="22"/>
        <v>706</v>
      </c>
      <c r="B716" s="361" t="s">
        <v>875</v>
      </c>
      <c r="C716" s="357" t="s">
        <v>1490</v>
      </c>
      <c r="D716" s="357" t="s">
        <v>6200</v>
      </c>
      <c r="E716" s="357" t="s">
        <v>1491</v>
      </c>
      <c r="F716" s="357" t="s">
        <v>7606</v>
      </c>
      <c r="G716" s="358">
        <v>3627</v>
      </c>
      <c r="H716" s="358">
        <v>25461.457999999999</v>
      </c>
      <c r="I716" s="358">
        <v>17678.312000000002</v>
      </c>
      <c r="J716" s="377">
        <f t="shared" ref="J716:J745" si="23">((H716-I716)/I716)*100</f>
        <v>44.026522441735366</v>
      </c>
      <c r="K716" s="358">
        <v>7019.9773917838438</v>
      </c>
      <c r="L716" s="378" t="s">
        <v>875</v>
      </c>
      <c r="M716" s="378" t="s">
        <v>875</v>
      </c>
      <c r="N716" s="355" t="s">
        <v>7589</v>
      </c>
    </row>
    <row r="717" spans="1:14" x14ac:dyDescent="0.3">
      <c r="A717">
        <f t="shared" si="22"/>
        <v>707</v>
      </c>
      <c r="B717" s="236">
        <v>101189</v>
      </c>
      <c r="C717" t="s">
        <v>1986</v>
      </c>
      <c r="D717" t="s">
        <v>7309</v>
      </c>
      <c r="E717" t="s">
        <v>97</v>
      </c>
      <c r="F717" t="s">
        <v>7126</v>
      </c>
      <c r="G717" s="144">
        <v>2877</v>
      </c>
      <c r="H717" s="144">
        <v>24322.346000000001</v>
      </c>
      <c r="I717" s="144">
        <v>20458.666000000001</v>
      </c>
      <c r="J717" s="342">
        <f t="shared" si="23"/>
        <v>18.885297799964086</v>
      </c>
      <c r="K717" s="144">
        <v>8454.0653458463676</v>
      </c>
      <c r="L717" s="236" t="s">
        <v>7585</v>
      </c>
      <c r="M717" s="236" t="s">
        <v>7586</v>
      </c>
      <c r="N717" s="236" t="s">
        <v>7599</v>
      </c>
    </row>
    <row r="718" spans="1:14" x14ac:dyDescent="0.3">
      <c r="A718">
        <f t="shared" si="22"/>
        <v>708</v>
      </c>
      <c r="B718" s="236">
        <v>170541</v>
      </c>
      <c r="C718" t="s">
        <v>7633</v>
      </c>
      <c r="D718" t="s">
        <v>5641</v>
      </c>
      <c r="E718" t="s">
        <v>141</v>
      </c>
      <c r="F718" t="s">
        <v>7138</v>
      </c>
      <c r="G718" s="144"/>
      <c r="H718" s="144">
        <v>24178.335999999999</v>
      </c>
      <c r="I718" s="144">
        <v>17925.002</v>
      </c>
      <c r="J718" s="342">
        <f t="shared" si="23"/>
        <v>34.886099315358507</v>
      </c>
      <c r="K718" s="144"/>
      <c r="L718" s="236" t="s">
        <v>7614</v>
      </c>
      <c r="M718" s="236" t="s">
        <v>7586</v>
      </c>
      <c r="N718" s="236" t="s">
        <v>7615</v>
      </c>
    </row>
    <row r="719" spans="1:14" x14ac:dyDescent="0.3">
      <c r="A719">
        <f t="shared" si="22"/>
        <v>709</v>
      </c>
      <c r="B719" s="236">
        <v>202514</v>
      </c>
      <c r="C719" t="s">
        <v>1026</v>
      </c>
      <c r="D719" t="s">
        <v>6188</v>
      </c>
      <c r="E719" t="s">
        <v>56</v>
      </c>
      <c r="F719" t="s">
        <v>7126</v>
      </c>
      <c r="G719" s="144">
        <v>573</v>
      </c>
      <c r="H719" s="144">
        <v>23106.960999999999</v>
      </c>
      <c r="I719" s="144">
        <v>19159.517</v>
      </c>
      <c r="J719" s="342">
        <f t="shared" si="23"/>
        <v>20.603045473432338</v>
      </c>
      <c r="K719" s="144">
        <v>40326.284467713784</v>
      </c>
      <c r="L719" s="236" t="s">
        <v>7585</v>
      </c>
      <c r="M719" s="236" t="s">
        <v>7586</v>
      </c>
      <c r="N719" s="236" t="s">
        <v>7593</v>
      </c>
    </row>
    <row r="720" spans="1:14" x14ac:dyDescent="0.3">
      <c r="A720">
        <f t="shared" si="22"/>
        <v>710</v>
      </c>
      <c r="B720" s="236">
        <v>204617</v>
      </c>
      <c r="C720" t="s">
        <v>1981</v>
      </c>
      <c r="D720" t="s">
        <v>5437</v>
      </c>
      <c r="E720" t="s">
        <v>56</v>
      </c>
      <c r="F720" t="s">
        <v>7126</v>
      </c>
      <c r="G720" s="144">
        <v>1369</v>
      </c>
      <c r="H720" s="144">
        <v>22566.561000000002</v>
      </c>
      <c r="I720" s="144">
        <v>18966.548999999999</v>
      </c>
      <c r="J720" s="342">
        <f t="shared" si="23"/>
        <v>18.980848861856749</v>
      </c>
      <c r="K720" s="144">
        <v>16483.974433893352</v>
      </c>
      <c r="L720" s="236" t="s">
        <v>7585</v>
      </c>
      <c r="M720" s="236" t="s">
        <v>7586</v>
      </c>
      <c r="N720" s="236" t="s">
        <v>7599</v>
      </c>
    </row>
    <row r="721" spans="1:14" x14ac:dyDescent="0.3">
      <c r="A721">
        <f t="shared" si="22"/>
        <v>711</v>
      </c>
      <c r="B721" s="236">
        <v>238980</v>
      </c>
      <c r="C721" t="s">
        <v>7634</v>
      </c>
      <c r="D721" t="s">
        <v>7308</v>
      </c>
      <c r="E721" t="s">
        <v>1</v>
      </c>
      <c r="F721" t="s">
        <v>7126</v>
      </c>
      <c r="G721" s="144">
        <v>1522</v>
      </c>
      <c r="H721" s="144">
        <v>21444.249</v>
      </c>
      <c r="I721" s="144">
        <v>17504.217000000001</v>
      </c>
      <c r="J721" s="342">
        <f t="shared" si="23"/>
        <v>22.509044534811235</v>
      </c>
      <c r="K721" s="144">
        <v>14089.519710906701</v>
      </c>
      <c r="L721" s="236" t="s">
        <v>7585</v>
      </c>
      <c r="M721" s="236" t="s">
        <v>7586</v>
      </c>
      <c r="N721" s="236" t="s">
        <v>7599</v>
      </c>
    </row>
    <row r="722" spans="1:14" x14ac:dyDescent="0.3">
      <c r="A722">
        <f t="shared" si="22"/>
        <v>712</v>
      </c>
      <c r="B722" s="236">
        <v>205443</v>
      </c>
      <c r="C722" t="s">
        <v>1382</v>
      </c>
      <c r="D722" t="s">
        <v>6187</v>
      </c>
      <c r="E722" t="s">
        <v>56</v>
      </c>
      <c r="F722" t="s">
        <v>7460</v>
      </c>
      <c r="G722" s="144">
        <v>3000</v>
      </c>
      <c r="H722" s="144">
        <v>21400</v>
      </c>
      <c r="I722" s="144">
        <v>19100</v>
      </c>
      <c r="J722" s="342">
        <f t="shared" si="23"/>
        <v>12.041884816753926</v>
      </c>
      <c r="K722" s="144">
        <v>7133.333333333333</v>
      </c>
      <c r="L722" s="236" t="s">
        <v>7590</v>
      </c>
      <c r="M722" s="236" t="s">
        <v>7586</v>
      </c>
      <c r="N722" s="236" t="s">
        <v>7599</v>
      </c>
    </row>
    <row r="723" spans="1:14" x14ac:dyDescent="0.3">
      <c r="A723">
        <f t="shared" si="22"/>
        <v>713</v>
      </c>
      <c r="B723" s="236">
        <v>110574</v>
      </c>
      <c r="C723" t="s">
        <v>944</v>
      </c>
      <c r="D723" t="s">
        <v>6193</v>
      </c>
      <c r="E723" t="s">
        <v>39</v>
      </c>
      <c r="F723" t="s">
        <v>7460</v>
      </c>
      <c r="G723" s="144">
        <v>12925</v>
      </c>
      <c r="H723" s="144">
        <v>20704.912</v>
      </c>
      <c r="I723" s="144">
        <v>16876.938999999998</v>
      </c>
      <c r="J723" s="342">
        <f t="shared" si="23"/>
        <v>22.68167823560897</v>
      </c>
      <c r="K723" s="144">
        <v>1601.9274274661509</v>
      </c>
      <c r="L723" s="236" t="s">
        <v>7590</v>
      </c>
      <c r="M723" s="236" t="s">
        <v>7586</v>
      </c>
      <c r="N723" s="236" t="s">
        <v>7599</v>
      </c>
    </row>
    <row r="724" spans="1:14" x14ac:dyDescent="0.3">
      <c r="A724">
        <f t="shared" si="22"/>
        <v>714</v>
      </c>
      <c r="B724" s="236">
        <v>210304</v>
      </c>
      <c r="C724" t="s">
        <v>7551</v>
      </c>
      <c r="D724" t="s">
        <v>5589</v>
      </c>
      <c r="E724" t="s">
        <v>33</v>
      </c>
      <c r="F724" t="s">
        <v>7126</v>
      </c>
      <c r="G724" s="144">
        <v>796</v>
      </c>
      <c r="H724" s="144">
        <v>20253.71</v>
      </c>
      <c r="I724" s="144">
        <v>18371.316999999999</v>
      </c>
      <c r="J724" s="342">
        <f t="shared" si="23"/>
        <v>10.246369381139088</v>
      </c>
      <c r="K724" s="144">
        <v>25444.359296482413</v>
      </c>
      <c r="L724" s="236" t="s">
        <v>7585</v>
      </c>
      <c r="M724" s="236" t="s">
        <v>7586</v>
      </c>
      <c r="N724" s="236" t="s">
        <v>7593</v>
      </c>
    </row>
    <row r="725" spans="1:14" x14ac:dyDescent="0.3">
      <c r="A725">
        <f t="shared" si="22"/>
        <v>715</v>
      </c>
      <c r="B725" s="236">
        <v>219082</v>
      </c>
      <c r="C725" t="s">
        <v>6219</v>
      </c>
      <c r="D725" t="s">
        <v>5447</v>
      </c>
      <c r="E725" t="s">
        <v>45</v>
      </c>
      <c r="F725" t="s">
        <v>7460</v>
      </c>
      <c r="G725" s="144">
        <v>2045</v>
      </c>
      <c r="H725" s="144">
        <v>20100.924999999999</v>
      </c>
      <c r="I725" s="144">
        <v>16163.78</v>
      </c>
      <c r="J725" s="342">
        <f t="shared" si="23"/>
        <v>24.357823479408893</v>
      </c>
      <c r="K725" s="144">
        <v>9829.3031784841078</v>
      </c>
      <c r="L725" s="236" t="s">
        <v>7590</v>
      </c>
      <c r="M725" s="236" t="s">
        <v>7586</v>
      </c>
      <c r="N725" s="236" t="s">
        <v>7599</v>
      </c>
    </row>
    <row r="726" spans="1:14" x14ac:dyDescent="0.3">
      <c r="A726">
        <f t="shared" ref="A726:A745" si="24">RANK(H726,H$11:H$745,0)</f>
        <v>716</v>
      </c>
      <c r="B726" s="236">
        <v>110495</v>
      </c>
      <c r="C726" t="s">
        <v>7635</v>
      </c>
      <c r="D726" t="s">
        <v>6212</v>
      </c>
      <c r="E726" t="s">
        <v>39</v>
      </c>
      <c r="F726" t="s">
        <v>7460</v>
      </c>
      <c r="G726" s="144">
        <v>9374</v>
      </c>
      <c r="H726" s="144">
        <v>19952.255000000001</v>
      </c>
      <c r="I726" s="144">
        <v>16131.357</v>
      </c>
      <c r="J726" s="342">
        <f t="shared" si="23"/>
        <v>23.686153619934149</v>
      </c>
      <c r="K726" s="144">
        <v>2128.4675698741198</v>
      </c>
      <c r="L726" s="236" t="s">
        <v>7590</v>
      </c>
      <c r="M726" s="236" t="s">
        <v>7586</v>
      </c>
      <c r="N726" s="236" t="s">
        <v>7599</v>
      </c>
    </row>
    <row r="727" spans="1:14" x14ac:dyDescent="0.3">
      <c r="A727">
        <f t="shared" si="24"/>
        <v>717</v>
      </c>
      <c r="B727" s="236">
        <v>441937</v>
      </c>
      <c r="C727" t="s">
        <v>941</v>
      </c>
      <c r="D727" t="s">
        <v>6202</v>
      </c>
      <c r="E727" t="s">
        <v>39</v>
      </c>
      <c r="F727" t="s">
        <v>7138</v>
      </c>
      <c r="G727" s="144"/>
      <c r="H727" s="144">
        <v>19808.227999999999</v>
      </c>
      <c r="I727" s="144">
        <v>15625.254999999999</v>
      </c>
      <c r="J727" s="342">
        <f t="shared" si="23"/>
        <v>26.770590303966241</v>
      </c>
      <c r="K727" s="144"/>
      <c r="L727" s="236" t="s">
        <v>7590</v>
      </c>
      <c r="M727" s="236" t="s">
        <v>7586</v>
      </c>
      <c r="N727" s="236" t="s">
        <v>7599</v>
      </c>
    </row>
    <row r="728" spans="1:14" x14ac:dyDescent="0.3">
      <c r="A728">
        <f t="shared" si="24"/>
        <v>718</v>
      </c>
      <c r="B728" s="236">
        <v>106148</v>
      </c>
      <c r="C728" t="s">
        <v>7636</v>
      </c>
      <c r="D728" t="s">
        <v>7637</v>
      </c>
      <c r="E728" t="s">
        <v>156</v>
      </c>
      <c r="F728" t="s">
        <v>7138</v>
      </c>
      <c r="G728" s="144"/>
      <c r="H728" s="144">
        <v>19561.621999999999</v>
      </c>
      <c r="I728" s="144">
        <v>15346.629000000001</v>
      </c>
      <c r="J728" s="342">
        <f t="shared" si="23"/>
        <v>27.46526940867599</v>
      </c>
      <c r="K728" s="144"/>
      <c r="L728" s="236" t="s">
        <v>7614</v>
      </c>
      <c r="M728" s="236" t="s">
        <v>7586</v>
      </c>
      <c r="N728" s="236" t="s">
        <v>7615</v>
      </c>
    </row>
    <row r="729" spans="1:14" x14ac:dyDescent="0.3">
      <c r="A729">
        <f t="shared" si="24"/>
        <v>719</v>
      </c>
      <c r="B729" s="236">
        <v>193326</v>
      </c>
      <c r="C729" t="s">
        <v>4572</v>
      </c>
      <c r="D729" t="s">
        <v>5462</v>
      </c>
      <c r="E729" t="s">
        <v>12</v>
      </c>
      <c r="F729" t="s">
        <v>7138</v>
      </c>
      <c r="G729" s="144"/>
      <c r="H729" s="144">
        <v>18516.284</v>
      </c>
      <c r="I729" s="144">
        <v>15384.581</v>
      </c>
      <c r="J729" s="342">
        <f t="shared" si="23"/>
        <v>20.356114995917014</v>
      </c>
      <c r="K729" s="144"/>
      <c r="L729" s="236" t="s">
        <v>7614</v>
      </c>
      <c r="M729" s="236" t="s">
        <v>7586</v>
      </c>
      <c r="N729" s="236" t="s">
        <v>7615</v>
      </c>
    </row>
    <row r="730" spans="1:14" x14ac:dyDescent="0.3">
      <c r="A730">
        <f t="shared" si="24"/>
        <v>720</v>
      </c>
      <c r="B730" s="344" t="s">
        <v>875</v>
      </c>
      <c r="C730" t="s">
        <v>6400</v>
      </c>
      <c r="D730" t="s">
        <v>5721</v>
      </c>
      <c r="E730" t="s">
        <v>241</v>
      </c>
      <c r="F730" t="s">
        <v>7126</v>
      </c>
      <c r="G730" s="144">
        <v>3530</v>
      </c>
      <c r="H730" s="144">
        <v>18507.858</v>
      </c>
      <c r="I730" s="144">
        <v>15930.659</v>
      </c>
      <c r="J730" s="342">
        <f t="shared" si="23"/>
        <v>16.177604454404555</v>
      </c>
      <c r="K730" s="144">
        <v>5243.0192634560908</v>
      </c>
      <c r="L730" s="246" t="s">
        <v>875</v>
      </c>
      <c r="M730" s="246" t="s">
        <v>875</v>
      </c>
      <c r="N730" s="236" t="s">
        <v>7589</v>
      </c>
    </row>
    <row r="731" spans="1:14" x14ac:dyDescent="0.3">
      <c r="A731">
        <f t="shared" si="24"/>
        <v>721</v>
      </c>
      <c r="B731" s="236">
        <v>110547</v>
      </c>
      <c r="C731" t="s">
        <v>6220</v>
      </c>
      <c r="D731" t="s">
        <v>6221</v>
      </c>
      <c r="E731" t="s">
        <v>39</v>
      </c>
      <c r="F731" t="s">
        <v>7138</v>
      </c>
      <c r="G731" s="144"/>
      <c r="H731" s="144">
        <v>18285.969000000001</v>
      </c>
      <c r="I731" s="144">
        <v>13067.588</v>
      </c>
      <c r="J731" s="342">
        <f t="shared" si="23"/>
        <v>39.933773547191734</v>
      </c>
      <c r="K731" s="144"/>
      <c r="L731" s="236" t="s">
        <v>7590</v>
      </c>
      <c r="M731" s="236" t="s">
        <v>7586</v>
      </c>
      <c r="N731" s="236" t="s">
        <v>7599</v>
      </c>
    </row>
    <row r="732" spans="1:14" x14ac:dyDescent="0.3">
      <c r="A732">
        <f t="shared" si="24"/>
        <v>722</v>
      </c>
      <c r="B732" s="236">
        <v>167288</v>
      </c>
      <c r="C732" t="s">
        <v>6215</v>
      </c>
      <c r="D732" t="s">
        <v>6216</v>
      </c>
      <c r="E732" t="s">
        <v>22</v>
      </c>
      <c r="F732" t="s">
        <v>7138</v>
      </c>
      <c r="G732" s="144"/>
      <c r="H732" s="144">
        <v>18114.506000000001</v>
      </c>
      <c r="I732" s="144">
        <v>14664.504999999999</v>
      </c>
      <c r="J732" s="342">
        <f t="shared" si="23"/>
        <v>23.526201532203114</v>
      </c>
      <c r="K732" s="144"/>
      <c r="L732" s="236" t="s">
        <v>7590</v>
      </c>
      <c r="M732" s="236" t="s">
        <v>7586</v>
      </c>
      <c r="N732" s="236" t="s">
        <v>7593</v>
      </c>
    </row>
    <row r="733" spans="1:14" x14ac:dyDescent="0.3">
      <c r="A733">
        <f t="shared" si="24"/>
        <v>723</v>
      </c>
      <c r="B733" s="236">
        <v>183974</v>
      </c>
      <c r="C733" t="s">
        <v>6405</v>
      </c>
      <c r="D733" t="s">
        <v>6406</v>
      </c>
      <c r="E733" t="s">
        <v>279</v>
      </c>
      <c r="F733" t="s">
        <v>7126</v>
      </c>
      <c r="G733" s="144">
        <v>1306</v>
      </c>
      <c r="H733" s="144">
        <v>16352.300999999999</v>
      </c>
      <c r="I733" s="144">
        <v>10859.089</v>
      </c>
      <c r="J733" s="342">
        <f t="shared" si="23"/>
        <v>50.586306088844104</v>
      </c>
      <c r="K733" s="144">
        <v>12520.904287901991</v>
      </c>
      <c r="L733" s="236" t="s">
        <v>7585</v>
      </c>
      <c r="M733" s="236" t="s">
        <v>7586</v>
      </c>
      <c r="N733" s="236" t="s">
        <v>7599</v>
      </c>
    </row>
    <row r="734" spans="1:14" x14ac:dyDescent="0.3">
      <c r="A734">
        <f t="shared" si="24"/>
        <v>724</v>
      </c>
      <c r="B734" s="236">
        <v>126979</v>
      </c>
      <c r="C734" t="s">
        <v>1030</v>
      </c>
      <c r="D734" t="s">
        <v>6836</v>
      </c>
      <c r="E734" t="s">
        <v>178</v>
      </c>
      <c r="F734" t="s">
        <v>7126</v>
      </c>
      <c r="G734" s="144">
        <v>439</v>
      </c>
      <c r="H734" s="144">
        <v>16215.968999999999</v>
      </c>
      <c r="I734" s="144">
        <v>12972.473</v>
      </c>
      <c r="J734" s="342">
        <f t="shared" si="23"/>
        <v>25.002911935141427</v>
      </c>
      <c r="K734" s="144">
        <v>36938.425968109339</v>
      </c>
      <c r="L734" s="236" t="s">
        <v>7585</v>
      </c>
      <c r="M734" s="236" t="s">
        <v>7586</v>
      </c>
      <c r="N734" s="236" t="s">
        <v>7597</v>
      </c>
    </row>
    <row r="735" spans="1:14" x14ac:dyDescent="0.3">
      <c r="A735">
        <f t="shared" si="24"/>
        <v>725</v>
      </c>
      <c r="B735" s="236">
        <v>170037</v>
      </c>
      <c r="C735" t="s">
        <v>1016</v>
      </c>
      <c r="D735" t="s">
        <v>5812</v>
      </c>
      <c r="E735" t="s">
        <v>141</v>
      </c>
      <c r="F735" t="s">
        <v>7126</v>
      </c>
      <c r="G735" s="144">
        <v>1623</v>
      </c>
      <c r="H735" s="144">
        <v>15675.882</v>
      </c>
      <c r="I735" s="144">
        <v>10574.396000000001</v>
      </c>
      <c r="J735" s="342">
        <f t="shared" si="23"/>
        <v>48.243757846783858</v>
      </c>
      <c r="K735" s="144">
        <v>9658.5841035120156</v>
      </c>
      <c r="L735" s="236" t="s">
        <v>7585</v>
      </c>
      <c r="M735" s="236" t="s">
        <v>7586</v>
      </c>
      <c r="N735" s="236" t="s">
        <v>7599</v>
      </c>
    </row>
    <row r="736" spans="1:14" x14ac:dyDescent="0.3">
      <c r="A736">
        <f t="shared" si="24"/>
        <v>726</v>
      </c>
      <c r="B736" s="236">
        <v>221643</v>
      </c>
      <c r="C736" t="s">
        <v>1325</v>
      </c>
      <c r="D736" t="s">
        <v>5512</v>
      </c>
      <c r="E736" t="s">
        <v>28</v>
      </c>
      <c r="F736" t="s">
        <v>7138</v>
      </c>
      <c r="G736" s="144"/>
      <c r="H736" s="144">
        <v>15474.053</v>
      </c>
      <c r="I736" s="144">
        <v>11875.267</v>
      </c>
      <c r="J736" s="342">
        <f t="shared" si="23"/>
        <v>30.304884934376634</v>
      </c>
      <c r="K736" s="144"/>
      <c r="L736" s="236" t="s">
        <v>7614</v>
      </c>
      <c r="M736" s="236" t="s">
        <v>7586</v>
      </c>
      <c r="N736" s="236" t="s">
        <v>7615</v>
      </c>
    </row>
    <row r="737" spans="1:14" x14ac:dyDescent="0.3">
      <c r="A737">
        <f t="shared" si="24"/>
        <v>727</v>
      </c>
      <c r="B737" s="236">
        <v>218353</v>
      </c>
      <c r="C737" t="s">
        <v>6232</v>
      </c>
      <c r="D737" t="s">
        <v>7424</v>
      </c>
      <c r="E737" t="s">
        <v>87</v>
      </c>
      <c r="F737" t="s">
        <v>7138</v>
      </c>
      <c r="G737" s="144"/>
      <c r="H737" s="144">
        <v>12000.981</v>
      </c>
      <c r="I737" s="144">
        <v>9537.4259999999995</v>
      </c>
      <c r="J737" s="342">
        <f t="shared" si="23"/>
        <v>25.830397006487921</v>
      </c>
      <c r="K737" s="144"/>
      <c r="L737" s="236" t="s">
        <v>7614</v>
      </c>
      <c r="M737" s="236" t="s">
        <v>7586</v>
      </c>
      <c r="N737" s="236" t="s">
        <v>7615</v>
      </c>
    </row>
    <row r="738" spans="1:14" x14ac:dyDescent="0.3">
      <c r="A738">
        <f t="shared" si="24"/>
        <v>728</v>
      </c>
      <c r="B738" s="236">
        <v>231536</v>
      </c>
      <c r="C738" t="s">
        <v>6228</v>
      </c>
      <c r="D738" t="s">
        <v>6229</v>
      </c>
      <c r="E738" t="s">
        <v>14</v>
      </c>
      <c r="F738" t="s">
        <v>7138</v>
      </c>
      <c r="G738" s="144"/>
      <c r="H738" s="144">
        <v>11975.267</v>
      </c>
      <c r="I738" s="144">
        <v>9233.0540000000001</v>
      </c>
      <c r="J738" s="342">
        <f t="shared" si="23"/>
        <v>29.699956265824934</v>
      </c>
      <c r="K738" s="144"/>
      <c r="L738" s="236" t="s">
        <v>7614</v>
      </c>
      <c r="M738" s="236" t="s">
        <v>7586</v>
      </c>
      <c r="N738" s="236" t="s">
        <v>7615</v>
      </c>
    </row>
    <row r="739" spans="1:14" x14ac:dyDescent="0.3">
      <c r="A739">
        <f t="shared" si="24"/>
        <v>729</v>
      </c>
      <c r="B739" s="236">
        <v>111188</v>
      </c>
      <c r="C739" t="s">
        <v>938</v>
      </c>
      <c r="D739" t="s">
        <v>6227</v>
      </c>
      <c r="E739" t="s">
        <v>39</v>
      </c>
      <c r="F739" t="s">
        <v>7138</v>
      </c>
      <c r="G739" s="144"/>
      <c r="H739" s="144">
        <v>11594.509</v>
      </c>
      <c r="I739" s="144">
        <v>10726.358</v>
      </c>
      <c r="J739" s="342">
        <f t="shared" si="23"/>
        <v>8.0936232037006395</v>
      </c>
      <c r="K739" s="144"/>
      <c r="L739" s="236" t="s">
        <v>7590</v>
      </c>
      <c r="M739" s="236" t="s">
        <v>7586</v>
      </c>
      <c r="N739" s="236" t="s">
        <v>7593</v>
      </c>
    </row>
    <row r="740" spans="1:14" x14ac:dyDescent="0.3">
      <c r="A740">
        <f t="shared" si="24"/>
        <v>730</v>
      </c>
      <c r="B740" s="236">
        <v>144944</v>
      </c>
      <c r="C740" t="s">
        <v>6413</v>
      </c>
      <c r="D740" t="s">
        <v>6234</v>
      </c>
      <c r="E740" t="s">
        <v>19</v>
      </c>
      <c r="F740" t="s">
        <v>7138</v>
      </c>
      <c r="G740" s="144"/>
      <c r="H740" s="144">
        <v>10413.27</v>
      </c>
      <c r="I740" s="144">
        <v>7101.915</v>
      </c>
      <c r="J740" s="342">
        <f t="shared" si="23"/>
        <v>46.626226869794984</v>
      </c>
      <c r="K740" s="144"/>
      <c r="L740" s="236" t="s">
        <v>7614</v>
      </c>
      <c r="M740" s="236" t="s">
        <v>7586</v>
      </c>
      <c r="N740" s="236" t="s">
        <v>7615</v>
      </c>
    </row>
    <row r="741" spans="1:14" x14ac:dyDescent="0.3">
      <c r="A741">
        <f t="shared" si="24"/>
        <v>731</v>
      </c>
      <c r="B741" s="236">
        <v>213020</v>
      </c>
      <c r="C741" t="s">
        <v>1142</v>
      </c>
      <c r="D741" t="s">
        <v>5973</v>
      </c>
      <c r="E741" t="s">
        <v>8</v>
      </c>
      <c r="F741" t="s">
        <v>7460</v>
      </c>
      <c r="G741" s="144">
        <v>8036</v>
      </c>
      <c r="H741" s="144">
        <v>9455.4619999999995</v>
      </c>
      <c r="I741" s="144">
        <v>7783.39</v>
      </c>
      <c r="J741" s="342">
        <f t="shared" si="23"/>
        <v>21.482567364605902</v>
      </c>
      <c r="K741" s="144">
        <v>1176.6378795420608</v>
      </c>
      <c r="L741" s="236" t="s">
        <v>7590</v>
      </c>
      <c r="M741" s="236" t="s">
        <v>7586</v>
      </c>
      <c r="N741" s="236" t="s">
        <v>7587</v>
      </c>
    </row>
    <row r="742" spans="1:14" x14ac:dyDescent="0.3">
      <c r="A742">
        <f t="shared" si="24"/>
        <v>732</v>
      </c>
      <c r="B742" s="236">
        <v>193353</v>
      </c>
      <c r="C742" t="s">
        <v>7317</v>
      </c>
      <c r="D742" t="s">
        <v>7318</v>
      </c>
      <c r="E742" t="s">
        <v>12</v>
      </c>
      <c r="F742" t="s">
        <v>7126</v>
      </c>
      <c r="G742" s="144">
        <v>1840</v>
      </c>
      <c r="H742" s="144">
        <v>8284.8169999999991</v>
      </c>
      <c r="I742" s="144">
        <v>6562.1109999999999</v>
      </c>
      <c r="J742" s="342">
        <f t="shared" si="23"/>
        <v>26.252314232416968</v>
      </c>
      <c r="K742" s="144">
        <v>4502.6179347826082</v>
      </c>
      <c r="L742" s="236" t="s">
        <v>7585</v>
      </c>
      <c r="M742" s="236" t="s">
        <v>7586</v>
      </c>
      <c r="N742" s="236" t="s">
        <v>7599</v>
      </c>
    </row>
    <row r="743" spans="1:14" x14ac:dyDescent="0.3">
      <c r="A743">
        <f t="shared" si="24"/>
        <v>733</v>
      </c>
      <c r="B743" s="236">
        <v>147800</v>
      </c>
      <c r="C743" t="s">
        <v>1301</v>
      </c>
      <c r="D743" t="s">
        <v>6725</v>
      </c>
      <c r="E743" t="s">
        <v>19</v>
      </c>
      <c r="F743" t="s">
        <v>7138</v>
      </c>
      <c r="G743" s="144"/>
      <c r="H743" s="144">
        <v>6668.8639999999996</v>
      </c>
      <c r="I743" s="144">
        <v>5547.335</v>
      </c>
      <c r="J743" s="342">
        <f t="shared" si="23"/>
        <v>20.217437742627759</v>
      </c>
      <c r="K743" s="144"/>
      <c r="L743" s="236" t="s">
        <v>7614</v>
      </c>
      <c r="M743" s="236" t="s">
        <v>7586</v>
      </c>
      <c r="N743" s="236" t="s">
        <v>7615</v>
      </c>
    </row>
    <row r="744" spans="1:14" x14ac:dyDescent="0.3">
      <c r="A744">
        <f t="shared" si="24"/>
        <v>734</v>
      </c>
      <c r="B744" s="236">
        <v>203599</v>
      </c>
      <c r="C744" t="s">
        <v>3679</v>
      </c>
      <c r="D744" t="s">
        <v>6602</v>
      </c>
      <c r="E744" t="s">
        <v>56</v>
      </c>
      <c r="F744" t="s">
        <v>7460</v>
      </c>
      <c r="G744" s="144">
        <v>3081</v>
      </c>
      <c r="H744" s="144">
        <v>6025.9260000000004</v>
      </c>
      <c r="I744" s="144">
        <v>4590.5309999999999</v>
      </c>
      <c r="J744" s="342">
        <f t="shared" si="23"/>
        <v>31.26860487381526</v>
      </c>
      <c r="K744" s="144">
        <v>1955.8344693281401</v>
      </c>
      <c r="L744" s="236" t="s">
        <v>7614</v>
      </c>
      <c r="M744" s="236" t="s">
        <v>7586</v>
      </c>
      <c r="N744" s="236" t="s">
        <v>7615</v>
      </c>
    </row>
    <row r="745" spans="1:14" ht="15" thickBot="1" x14ac:dyDescent="0.35">
      <c r="A745" s="256">
        <f t="shared" si="24"/>
        <v>735</v>
      </c>
      <c r="B745" s="255">
        <v>233611</v>
      </c>
      <c r="C745" s="256" t="s">
        <v>6242</v>
      </c>
      <c r="D745" s="256" t="s">
        <v>6243</v>
      </c>
      <c r="E745" s="256" t="s">
        <v>14</v>
      </c>
      <c r="F745" s="256" t="s">
        <v>7126</v>
      </c>
      <c r="G745" s="338">
        <v>1048</v>
      </c>
      <c r="H745" s="338">
        <v>1962.4939999999999</v>
      </c>
      <c r="I745" s="338">
        <v>1311.296</v>
      </c>
      <c r="J745" s="379">
        <f t="shared" si="23"/>
        <v>49.660641075699139</v>
      </c>
      <c r="K745" s="338">
        <v>1872.6087786259543</v>
      </c>
      <c r="L745" s="255" t="s">
        <v>7585</v>
      </c>
      <c r="M745" s="255" t="s">
        <v>7586</v>
      </c>
      <c r="N745" s="255" t="s">
        <v>7593</v>
      </c>
    </row>
    <row r="746" spans="1:14" x14ac:dyDescent="0.3">
      <c r="B746" s="236"/>
      <c r="G746" s="268"/>
      <c r="H746" s="268"/>
      <c r="I746" s="268"/>
      <c r="J746" s="342"/>
      <c r="K746" s="268"/>
      <c r="L746" s="236"/>
      <c r="M746" s="236"/>
      <c r="N746" s="236"/>
    </row>
    <row r="747" spans="1:14" x14ac:dyDescent="0.3">
      <c r="B747" s="236"/>
      <c r="C747" t="s">
        <v>861</v>
      </c>
      <c r="G747" s="268">
        <v>10323</v>
      </c>
      <c r="H747" s="268">
        <v>1162053</v>
      </c>
      <c r="I747" s="268">
        <v>861008</v>
      </c>
      <c r="J747" s="342">
        <f t="shared" ref="J747:J748" si="25">((H747-I747)/I747)*100</f>
        <v>34.964251203240856</v>
      </c>
      <c r="K747" s="268">
        <v>219664</v>
      </c>
      <c r="L747" s="236"/>
      <c r="M747" s="236"/>
      <c r="N747" s="236"/>
    </row>
    <row r="748" spans="1:14" x14ac:dyDescent="0.3">
      <c r="B748" s="236"/>
      <c r="C748" t="s">
        <v>7321</v>
      </c>
      <c r="G748" s="268">
        <v>3207</v>
      </c>
      <c r="H748" s="268">
        <v>201024</v>
      </c>
      <c r="I748" s="268">
        <v>160936</v>
      </c>
      <c r="J748" s="342">
        <f t="shared" si="25"/>
        <v>24.909280707859025</v>
      </c>
      <c r="K748" s="268">
        <v>64040</v>
      </c>
      <c r="L748" s="236"/>
      <c r="M748" s="236"/>
      <c r="N748" s="236"/>
    </row>
    <row r="749" spans="1:14" ht="15" thickBot="1" x14ac:dyDescent="0.35">
      <c r="A749" s="250"/>
      <c r="B749" s="261"/>
      <c r="C749" s="250"/>
      <c r="D749" s="250"/>
      <c r="E749" s="250"/>
      <c r="F749" s="250"/>
      <c r="G749" s="270"/>
      <c r="H749" s="270"/>
      <c r="I749" s="270"/>
      <c r="J749" s="380"/>
      <c r="K749" s="270"/>
      <c r="L749" s="261"/>
      <c r="M749" s="261"/>
      <c r="N749" s="261"/>
    </row>
    <row r="750" spans="1:14" ht="15" thickTop="1" x14ac:dyDescent="0.3"/>
    <row r="751" spans="1:14" x14ac:dyDescent="0.3">
      <c r="A751" t="s">
        <v>7658</v>
      </c>
    </row>
    <row r="752" spans="1:14" x14ac:dyDescent="0.3">
      <c r="A752" t="s">
        <v>7323</v>
      </c>
    </row>
    <row r="754" spans="1:19" x14ac:dyDescent="0.3">
      <c r="A754" t="s">
        <v>7324</v>
      </c>
      <c r="D754" s="144"/>
      <c r="E754" s="144"/>
      <c r="F754" s="144"/>
    </row>
    <row r="755" spans="1:19" x14ac:dyDescent="0.3">
      <c r="D755" s="144"/>
      <c r="E755" s="144"/>
      <c r="F755" s="144"/>
    </row>
    <row r="756" spans="1:19" x14ac:dyDescent="0.3">
      <c r="A756" s="281" t="s">
        <v>7576</v>
      </c>
      <c r="B756" s="373"/>
      <c r="C756" s="279"/>
      <c r="D756" s="281"/>
      <c r="E756" s="281"/>
      <c r="F756" s="281"/>
      <c r="G756" s="374"/>
      <c r="H756" s="374"/>
      <c r="I756" s="281"/>
      <c r="J756" s="281"/>
      <c r="K756" s="281"/>
    </row>
    <row r="757" spans="1:19" x14ac:dyDescent="0.3">
      <c r="A757" s="334" t="s">
        <v>7638</v>
      </c>
      <c r="B757" s="330"/>
      <c r="C757" s="330"/>
      <c r="D757" s="330"/>
      <c r="E757" s="330"/>
      <c r="F757" s="330"/>
      <c r="G757" s="330"/>
      <c r="H757" s="330"/>
      <c r="I757" s="330"/>
      <c r="J757" s="330"/>
      <c r="K757" s="330"/>
      <c r="L757" s="330"/>
      <c r="M757" s="330"/>
      <c r="N757" s="357"/>
      <c r="O757" s="357"/>
      <c r="P757" s="357"/>
      <c r="Q757" s="357"/>
      <c r="R757" s="357"/>
      <c r="S757" s="357"/>
    </row>
    <row r="758" spans="1:19" x14ac:dyDescent="0.3">
      <c r="A758" s="236"/>
    </row>
    <row r="759" spans="1:19" ht="16.2" x14ac:dyDescent="0.3">
      <c r="A759" s="236" t="s">
        <v>7639</v>
      </c>
    </row>
    <row r="760" spans="1:19" x14ac:dyDescent="0.3">
      <c r="A760" s="236" t="s">
        <v>6251</v>
      </c>
    </row>
    <row r="761" spans="1:19" x14ac:dyDescent="0.3">
      <c r="A761" s="236" t="s">
        <v>6252</v>
      </c>
    </row>
    <row r="762" spans="1:19" x14ac:dyDescent="0.3">
      <c r="A762" s="236" t="s">
        <v>6253</v>
      </c>
    </row>
    <row r="763" spans="1:19" x14ac:dyDescent="0.3">
      <c r="A763" s="236" t="s">
        <v>6254</v>
      </c>
    </row>
    <row r="764" spans="1:19" x14ac:dyDescent="0.3">
      <c r="A764" s="236" t="s">
        <v>6255</v>
      </c>
    </row>
    <row r="765" spans="1:19" x14ac:dyDescent="0.3">
      <c r="A765" s="252" t="s">
        <v>6256</v>
      </c>
      <c r="B765" s="251"/>
      <c r="C765" s="251"/>
      <c r="D765" s="251"/>
      <c r="E765" s="251"/>
      <c r="F765" s="251"/>
      <c r="G765" s="251"/>
      <c r="H765" s="251"/>
      <c r="I765" s="251"/>
      <c r="J765" s="251"/>
    </row>
    <row r="766" spans="1:19" x14ac:dyDescent="0.3">
      <c r="A766" s="236"/>
    </row>
    <row r="767" spans="1:19" ht="16.2" x14ac:dyDescent="0.3">
      <c r="A767" s="236" t="s">
        <v>7640</v>
      </c>
    </row>
    <row r="768" spans="1:19" x14ac:dyDescent="0.3">
      <c r="A768" s="236" t="s">
        <v>7641</v>
      </c>
    </row>
    <row r="769" spans="1:20" x14ac:dyDescent="0.3">
      <c r="A769" s="236" t="s">
        <v>7642</v>
      </c>
    </row>
    <row r="770" spans="1:20" ht="16.2" x14ac:dyDescent="0.3">
      <c r="A770" s="236" t="s">
        <v>7643</v>
      </c>
    </row>
    <row r="771" spans="1:20" x14ac:dyDescent="0.3">
      <c r="A771" s="236"/>
    </row>
    <row r="772" spans="1:20" ht="16.2" x14ac:dyDescent="0.3">
      <c r="A772" s="236" t="s">
        <v>7644</v>
      </c>
    </row>
    <row r="773" spans="1:20" x14ac:dyDescent="0.3">
      <c r="A773" s="252" t="s">
        <v>7642</v>
      </c>
      <c r="B773" s="251"/>
      <c r="C773" s="251"/>
      <c r="D773" s="251"/>
      <c r="E773" s="251"/>
    </row>
    <row r="774" spans="1:20" x14ac:dyDescent="0.3">
      <c r="A774" s="252"/>
      <c r="B774" s="251"/>
      <c r="C774" s="251"/>
      <c r="D774" s="251"/>
      <c r="E774" s="251"/>
    </row>
    <row r="775" spans="1:20" ht="16.2" x14ac:dyDescent="0.3">
      <c r="A775" s="236" t="s">
        <v>7557</v>
      </c>
    </row>
    <row r="776" spans="1:20" x14ac:dyDescent="0.3">
      <c r="A776" s="236" t="s">
        <v>7645</v>
      </c>
    </row>
    <row r="777" spans="1:20" x14ac:dyDescent="0.3">
      <c r="A777" s="252" t="s">
        <v>7642</v>
      </c>
      <c r="B777" s="251"/>
      <c r="C777" s="251"/>
      <c r="D777" s="251"/>
      <c r="E777" s="251"/>
    </row>
    <row r="778" spans="1:20" x14ac:dyDescent="0.3">
      <c r="A778" s="252"/>
      <c r="B778" s="251"/>
      <c r="C778" s="251"/>
      <c r="D778" s="251"/>
      <c r="E778" s="251"/>
    </row>
    <row r="779" spans="1:20" x14ac:dyDescent="0.3">
      <c r="A779" s="236" t="s">
        <v>7336</v>
      </c>
    </row>
    <row r="780" spans="1:20" ht="16.2" x14ac:dyDescent="0.3">
      <c r="A780" s="349" t="s">
        <v>7646</v>
      </c>
      <c r="B780" s="350"/>
      <c r="C780" s="350"/>
      <c r="D780" s="350"/>
      <c r="E780" s="350"/>
      <c r="F780" s="350"/>
      <c r="G780" s="350"/>
      <c r="H780" s="350"/>
      <c r="I780" s="350"/>
      <c r="J780" s="350"/>
      <c r="K780" s="350"/>
      <c r="L780" s="350"/>
      <c r="M780" s="350"/>
      <c r="N780" s="350"/>
      <c r="O780" s="350"/>
      <c r="P780" s="350"/>
      <c r="Q780" s="350"/>
      <c r="R780" s="350"/>
      <c r="S780" s="350"/>
      <c r="T780" s="350"/>
    </row>
    <row r="781" spans="1:20" ht="16.2" x14ac:dyDescent="0.3">
      <c r="A781" s="236" t="s">
        <v>7338</v>
      </c>
    </row>
    <row r="782" spans="1:20" ht="16.2" x14ac:dyDescent="0.3">
      <c r="A782" s="349" t="s">
        <v>7647</v>
      </c>
      <c r="B782" s="350"/>
      <c r="C782" s="350"/>
      <c r="D782" s="350"/>
      <c r="E782" s="350"/>
      <c r="F782" s="350"/>
      <c r="G782" s="350"/>
      <c r="H782" s="350"/>
      <c r="I782" s="350"/>
      <c r="J782" s="350"/>
      <c r="K782" s="350"/>
      <c r="L782" s="350"/>
      <c r="M782" s="350"/>
    </row>
    <row r="783" spans="1:20" ht="16.2" x14ac:dyDescent="0.3">
      <c r="A783" s="236" t="s">
        <v>7648</v>
      </c>
    </row>
    <row r="784" spans="1:20" ht="16.2" x14ac:dyDescent="0.3">
      <c r="A784" s="349" t="s">
        <v>7649</v>
      </c>
      <c r="B784" s="350"/>
      <c r="C784" s="350"/>
      <c r="D784" s="350"/>
      <c r="E784" s="350"/>
      <c r="F784" s="350"/>
      <c r="G784" s="350"/>
      <c r="H784" s="350"/>
      <c r="I784" s="350"/>
      <c r="J784" s="350"/>
      <c r="K784" s="350"/>
      <c r="L784" s="350"/>
      <c r="M784" s="350"/>
    </row>
    <row r="785" spans="1:9" ht="16.2" x14ac:dyDescent="0.3">
      <c r="A785" s="236" t="s">
        <v>7650</v>
      </c>
    </row>
    <row r="786" spans="1:9" ht="16.2" x14ac:dyDescent="0.3">
      <c r="A786" s="236" t="s">
        <v>7651</v>
      </c>
    </row>
    <row r="787" spans="1:9" ht="16.2" x14ac:dyDescent="0.3">
      <c r="A787" s="236" t="s">
        <v>7565</v>
      </c>
    </row>
    <row r="788" spans="1:9" ht="16.2" x14ac:dyDescent="0.3">
      <c r="A788" s="349" t="s">
        <v>7652</v>
      </c>
      <c r="B788" s="350"/>
      <c r="C788" s="350"/>
      <c r="D788" s="350"/>
      <c r="E788" s="350"/>
      <c r="F788" s="350"/>
      <c r="G788" s="350"/>
      <c r="H788" s="350"/>
      <c r="I788" s="350"/>
    </row>
    <row r="789" spans="1:9" ht="16.2" x14ac:dyDescent="0.3">
      <c r="A789" s="236" t="s">
        <v>7653</v>
      </c>
    </row>
    <row r="790" spans="1:9" ht="16.2" x14ac:dyDescent="0.3">
      <c r="A790" s="236" t="s">
        <v>7568</v>
      </c>
    </row>
    <row r="791" spans="1:9" ht="16.2" x14ac:dyDescent="0.3">
      <c r="A791" s="236" t="s">
        <v>7654</v>
      </c>
    </row>
    <row r="792" spans="1:9" ht="16.2" x14ac:dyDescent="0.3">
      <c r="A792" s="236" t="s">
        <v>7570</v>
      </c>
    </row>
    <row r="793" spans="1:9" ht="16.2" x14ac:dyDescent="0.3">
      <c r="A793" s="236" t="s">
        <v>7655</v>
      </c>
    </row>
    <row r="794" spans="1:9" ht="16.2" x14ac:dyDescent="0.3">
      <c r="A794" s="236" t="s">
        <v>7656</v>
      </c>
    </row>
    <row r="797" spans="1:9" x14ac:dyDescent="0.3">
      <c r="G797" s="144"/>
      <c r="H797" s="144"/>
      <c r="I797" s="144"/>
    </row>
    <row r="798" spans="1:9" x14ac:dyDescent="0.3">
      <c r="G798" s="144"/>
      <c r="H798" s="144"/>
      <c r="I798" s="144"/>
    </row>
    <row r="799" spans="1:9" x14ac:dyDescent="0.3">
      <c r="G799" s="144"/>
      <c r="H799" s="144"/>
      <c r="I799" s="144"/>
    </row>
    <row r="800" spans="1:9" x14ac:dyDescent="0.3">
      <c r="G800" s="144"/>
      <c r="H800" s="144"/>
      <c r="I800" s="144"/>
    </row>
    <row r="801" spans="7:9" x14ac:dyDescent="0.3">
      <c r="G801" s="144"/>
      <c r="H801" s="144"/>
      <c r="I801" s="144"/>
    </row>
    <row r="802" spans="7:9" x14ac:dyDescent="0.3">
      <c r="G802" s="144"/>
      <c r="H802" s="144"/>
      <c r="I802" s="144"/>
    </row>
    <row r="803" spans="7:9" x14ac:dyDescent="0.3">
      <c r="G803" s="144"/>
      <c r="H803" s="144"/>
      <c r="I803" s="144"/>
    </row>
    <row r="804" spans="7:9" x14ac:dyDescent="0.3">
      <c r="G804" s="144"/>
      <c r="H804" s="144"/>
      <c r="I804" s="144"/>
    </row>
    <row r="805" spans="7:9" x14ac:dyDescent="0.3">
      <c r="G805" s="144"/>
      <c r="H805" s="144"/>
      <c r="I805" s="144"/>
    </row>
    <row r="806" spans="7:9" x14ac:dyDescent="0.3">
      <c r="G806" s="144"/>
      <c r="H806" s="144"/>
      <c r="I806" s="144"/>
    </row>
    <row r="807" spans="7:9" x14ac:dyDescent="0.3">
      <c r="G807" s="144"/>
      <c r="H807" s="144"/>
      <c r="I807" s="144"/>
    </row>
    <row r="808" spans="7:9" x14ac:dyDescent="0.3">
      <c r="G808" s="144"/>
      <c r="H808" s="144"/>
      <c r="I808" s="144"/>
    </row>
    <row r="809" spans="7:9" x14ac:dyDescent="0.3">
      <c r="G809" s="144"/>
      <c r="H809" s="144"/>
      <c r="I809" s="144"/>
    </row>
    <row r="810" spans="7:9" x14ac:dyDescent="0.3">
      <c r="G810" s="144"/>
      <c r="H810" s="144"/>
      <c r="I810" s="144"/>
    </row>
    <row r="811" spans="7:9" x14ac:dyDescent="0.3">
      <c r="G811" s="144"/>
      <c r="H811" s="144"/>
      <c r="I811" s="144"/>
    </row>
    <row r="812" spans="7:9" x14ac:dyDescent="0.3">
      <c r="G812" s="144"/>
      <c r="H812" s="144"/>
      <c r="I812" s="144"/>
    </row>
    <row r="813" spans="7:9" x14ac:dyDescent="0.3">
      <c r="G813" s="144"/>
      <c r="H813" s="144"/>
      <c r="I813" s="144"/>
    </row>
    <row r="814" spans="7:9" x14ac:dyDescent="0.3">
      <c r="G814" s="144"/>
      <c r="H814" s="144"/>
      <c r="I814" s="144"/>
    </row>
    <row r="815" spans="7:9" x14ac:dyDescent="0.3">
      <c r="G815" s="144"/>
      <c r="H815" s="144"/>
      <c r="I815" s="144"/>
    </row>
    <row r="816" spans="7:9" x14ac:dyDescent="0.3">
      <c r="G816" s="144"/>
      <c r="H816" s="144"/>
      <c r="I816" s="144"/>
    </row>
    <row r="817" spans="7:9" x14ac:dyDescent="0.3">
      <c r="G817" s="144"/>
      <c r="H817" s="144"/>
      <c r="I817" s="144"/>
    </row>
    <row r="818" spans="7:9" x14ac:dyDescent="0.3">
      <c r="G818" s="144"/>
      <c r="H818" s="144"/>
      <c r="I818" s="144"/>
    </row>
    <row r="819" spans="7:9" x14ac:dyDescent="0.3">
      <c r="G819" s="144"/>
      <c r="H819" s="144"/>
      <c r="I819" s="144"/>
    </row>
    <row r="820" spans="7:9" x14ac:dyDescent="0.3">
      <c r="G820" s="144"/>
      <c r="H820" s="144"/>
      <c r="I820" s="144"/>
    </row>
    <row r="821" spans="7:9" x14ac:dyDescent="0.3">
      <c r="G821" s="144"/>
      <c r="H821" s="144"/>
      <c r="I821" s="144"/>
    </row>
    <row r="822" spans="7:9" x14ac:dyDescent="0.3">
      <c r="G822" s="144"/>
      <c r="H822" s="144"/>
      <c r="I822" s="144"/>
    </row>
    <row r="823" spans="7:9" x14ac:dyDescent="0.3">
      <c r="G823" s="144"/>
      <c r="H823" s="144"/>
      <c r="I823" s="144"/>
    </row>
    <row r="824" spans="7:9" x14ac:dyDescent="0.3">
      <c r="G824" s="144"/>
      <c r="H824" s="144"/>
      <c r="I824" s="144"/>
    </row>
    <row r="825" spans="7:9" x14ac:dyDescent="0.3">
      <c r="G825" s="144"/>
      <c r="H825" s="144"/>
      <c r="I825" s="144"/>
    </row>
    <row r="826" spans="7:9" x14ac:dyDescent="0.3">
      <c r="G826" s="144"/>
      <c r="H826" s="144"/>
      <c r="I826" s="144"/>
    </row>
    <row r="827" spans="7:9" x14ac:dyDescent="0.3">
      <c r="G827" s="144"/>
      <c r="H827" s="144"/>
      <c r="I827" s="14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048E7-6209-4345-B006-7CB3EC6CEC8C}">
  <dimension ref="A1:M961"/>
  <sheetViews>
    <sheetView workbookViewId="0">
      <selection activeCell="B12" sqref="B12"/>
    </sheetView>
  </sheetViews>
  <sheetFormatPr defaultColWidth="9.21875" defaultRowHeight="14.4" x14ac:dyDescent="0.3"/>
  <cols>
    <col min="3" max="3" width="78.44140625" customWidth="1"/>
    <col min="4" max="4" width="18.5546875" customWidth="1"/>
    <col min="6" max="6" width="39.77734375" customWidth="1"/>
    <col min="7" max="7" width="20.44140625" style="236" customWidth="1"/>
    <col min="8" max="8" width="19.5546875" style="144" customWidth="1"/>
    <col min="9" max="9" width="15.77734375" style="144" bestFit="1" customWidth="1"/>
    <col min="10" max="10" width="11.77734375" style="253" customWidth="1"/>
    <col min="11" max="11" width="14.21875" style="348" bestFit="1" customWidth="1"/>
    <col min="12" max="12" width="18" customWidth="1"/>
    <col min="13" max="13" width="13.21875" customWidth="1"/>
  </cols>
  <sheetData>
    <row r="1" spans="1:13" ht="16.2" x14ac:dyDescent="0.3">
      <c r="C1" s="235" t="s">
        <v>7450</v>
      </c>
      <c r="D1" s="236"/>
      <c r="G1"/>
      <c r="J1"/>
      <c r="K1"/>
    </row>
    <row r="2" spans="1:13" x14ac:dyDescent="0.3">
      <c r="C2" s="235"/>
      <c r="D2" s="236"/>
      <c r="G2"/>
      <c r="J2"/>
      <c r="K2"/>
    </row>
    <row r="3" spans="1:13" x14ac:dyDescent="0.3">
      <c r="B3" t="s">
        <v>7451</v>
      </c>
      <c r="C3" s="235"/>
      <c r="D3" s="236"/>
      <c r="G3"/>
      <c r="J3"/>
      <c r="K3"/>
    </row>
    <row r="4" spans="1:13" x14ac:dyDescent="0.3">
      <c r="B4" t="s">
        <v>7115</v>
      </c>
      <c r="C4" s="235"/>
      <c r="D4" s="236"/>
      <c r="G4"/>
      <c r="J4"/>
      <c r="K4"/>
    </row>
    <row r="5" spans="1:13" x14ac:dyDescent="0.3">
      <c r="B5" t="s">
        <v>7116</v>
      </c>
      <c r="C5" s="235"/>
      <c r="D5" s="236"/>
      <c r="G5"/>
      <c r="J5"/>
      <c r="K5"/>
    </row>
    <row r="6" spans="1:13" x14ac:dyDescent="0.3">
      <c r="B6" t="s">
        <v>7117</v>
      </c>
      <c r="C6" s="235"/>
      <c r="D6" s="236"/>
      <c r="G6"/>
      <c r="J6"/>
      <c r="K6"/>
    </row>
    <row r="7" spans="1:13" x14ac:dyDescent="0.3">
      <c r="C7" s="235"/>
      <c r="D7" s="236"/>
      <c r="G7"/>
      <c r="J7"/>
      <c r="K7"/>
    </row>
    <row r="8" spans="1:13" ht="73.8" x14ac:dyDescent="0.3">
      <c r="A8" s="240" t="s">
        <v>3705</v>
      </c>
      <c r="B8" s="240" t="s">
        <v>7452</v>
      </c>
      <c r="C8" s="240" t="s">
        <v>857</v>
      </c>
      <c r="D8" s="240" t="s">
        <v>5404</v>
      </c>
      <c r="E8" s="240" t="s">
        <v>858</v>
      </c>
      <c r="F8" s="240" t="s">
        <v>2005</v>
      </c>
      <c r="G8" s="242" t="s">
        <v>7453</v>
      </c>
      <c r="H8" s="241" t="s">
        <v>7454</v>
      </c>
      <c r="I8" s="241" t="s">
        <v>7455</v>
      </c>
      <c r="J8" s="346" t="s">
        <v>7456</v>
      </c>
      <c r="K8" s="347" t="s">
        <v>7457</v>
      </c>
      <c r="L8" s="240" t="s">
        <v>7458</v>
      </c>
      <c r="M8" s="240" t="s">
        <v>7459</v>
      </c>
    </row>
    <row r="9" spans="1:13" x14ac:dyDescent="0.3">
      <c r="A9" s="236">
        <f t="shared" ref="A9:A72" si="0">RANK(H9,H$9:H$725,0)</f>
        <v>1</v>
      </c>
      <c r="B9" s="236">
        <v>166027</v>
      </c>
      <c r="C9" t="s">
        <v>1116</v>
      </c>
      <c r="D9" t="s">
        <v>5417</v>
      </c>
      <c r="E9" t="s">
        <v>22</v>
      </c>
      <c r="F9" t="s">
        <v>7126</v>
      </c>
      <c r="G9" s="144">
        <v>24610</v>
      </c>
      <c r="H9" s="144">
        <v>40575027</v>
      </c>
      <c r="I9" s="144">
        <v>39427896</v>
      </c>
      <c r="J9" s="253">
        <v>2.9094400573644612</v>
      </c>
      <c r="K9" s="348">
        <v>1648721.1296221048</v>
      </c>
      <c r="L9" s="236">
        <v>2</v>
      </c>
      <c r="M9" s="236">
        <v>4</v>
      </c>
    </row>
    <row r="10" spans="1:13" x14ac:dyDescent="0.3">
      <c r="A10" s="236">
        <f t="shared" si="0"/>
        <v>2</v>
      </c>
      <c r="B10" s="236">
        <v>229090</v>
      </c>
      <c r="C10" t="s">
        <v>1592</v>
      </c>
      <c r="D10" t="s">
        <v>5414</v>
      </c>
      <c r="E10" t="s">
        <v>35</v>
      </c>
      <c r="F10" t="s">
        <v>7460</v>
      </c>
      <c r="G10" s="144">
        <v>190308</v>
      </c>
      <c r="H10" s="144">
        <v>31958313.033</v>
      </c>
      <c r="I10" s="144">
        <v>30958239.368000001</v>
      </c>
      <c r="J10" s="253">
        <v>3.2303958022681574</v>
      </c>
      <c r="K10" s="348">
        <v>167929.42510561825</v>
      </c>
      <c r="L10" s="236">
        <v>2</v>
      </c>
      <c r="M10" s="236">
        <v>0</v>
      </c>
    </row>
    <row r="11" spans="1:13" x14ac:dyDescent="0.3">
      <c r="A11" s="236">
        <f t="shared" si="0"/>
        <v>3</v>
      </c>
      <c r="B11" s="236">
        <v>130794</v>
      </c>
      <c r="C11" t="s">
        <v>1672</v>
      </c>
      <c r="D11" t="s">
        <v>5413</v>
      </c>
      <c r="E11" t="s">
        <v>81</v>
      </c>
      <c r="F11" t="s">
        <v>7126</v>
      </c>
      <c r="G11" s="144">
        <v>13539</v>
      </c>
      <c r="H11" s="144">
        <v>31201700</v>
      </c>
      <c r="I11" s="144">
        <v>30314800</v>
      </c>
      <c r="J11" s="253">
        <v>2.9256336838771819</v>
      </c>
      <c r="K11" s="348">
        <v>2304579.3633207772</v>
      </c>
      <c r="L11" s="236">
        <v>2</v>
      </c>
      <c r="M11" s="236">
        <v>4</v>
      </c>
    </row>
    <row r="12" spans="1:13" x14ac:dyDescent="0.3">
      <c r="A12" s="236">
        <f t="shared" si="0"/>
        <v>4</v>
      </c>
      <c r="B12" s="236">
        <v>243744</v>
      </c>
      <c r="C12" t="s">
        <v>1417</v>
      </c>
      <c r="D12" t="s">
        <v>5415</v>
      </c>
      <c r="E12" t="s">
        <v>39</v>
      </c>
      <c r="F12" t="s">
        <v>7126</v>
      </c>
      <c r="G12" s="144">
        <v>16793</v>
      </c>
      <c r="H12" s="144">
        <v>28948000</v>
      </c>
      <c r="I12" s="144">
        <v>27699834</v>
      </c>
      <c r="J12" s="253">
        <v>4.5060414441472822</v>
      </c>
      <c r="K12" s="348">
        <v>1723813.4937176204</v>
      </c>
      <c r="L12" s="236">
        <v>2</v>
      </c>
      <c r="M12" s="236">
        <v>4</v>
      </c>
    </row>
    <row r="13" spans="1:13" x14ac:dyDescent="0.3">
      <c r="A13" s="236">
        <f t="shared" si="0"/>
        <v>5</v>
      </c>
      <c r="B13" s="236">
        <v>186131</v>
      </c>
      <c r="C13" t="s">
        <v>7461</v>
      </c>
      <c r="D13" t="s">
        <v>5416</v>
      </c>
      <c r="E13" t="s">
        <v>279</v>
      </c>
      <c r="F13" t="s">
        <v>7126</v>
      </c>
      <c r="G13" s="144">
        <v>7795</v>
      </c>
      <c r="H13" s="144">
        <v>26558642.958999999</v>
      </c>
      <c r="I13" s="144">
        <v>26116022.495999999</v>
      </c>
      <c r="J13" s="253">
        <v>1.6948234099116468</v>
      </c>
      <c r="K13" s="348">
        <v>3407138.2885182807</v>
      </c>
      <c r="L13" s="236">
        <v>2</v>
      </c>
      <c r="M13" s="236">
        <v>4</v>
      </c>
    </row>
    <row r="14" spans="1:13" x14ac:dyDescent="0.3">
      <c r="A14" s="236">
        <f t="shared" si="0"/>
        <v>6</v>
      </c>
      <c r="B14" s="236">
        <v>166683</v>
      </c>
      <c r="C14" t="s">
        <v>1218</v>
      </c>
      <c r="D14" t="s">
        <v>5417</v>
      </c>
      <c r="E14" t="s">
        <v>22</v>
      </c>
      <c r="F14" t="s">
        <v>7126</v>
      </c>
      <c r="G14" s="144">
        <v>11415</v>
      </c>
      <c r="H14" s="144">
        <v>18495905</v>
      </c>
      <c r="I14" s="144">
        <v>17569328</v>
      </c>
      <c r="J14" s="253">
        <v>5.2738328978774822</v>
      </c>
      <c r="K14" s="348">
        <v>1620315.8125273762</v>
      </c>
      <c r="L14" s="236">
        <v>2</v>
      </c>
      <c r="M14" s="236">
        <v>4</v>
      </c>
    </row>
    <row r="15" spans="1:13" x14ac:dyDescent="0.3">
      <c r="A15" s="236">
        <f t="shared" si="0"/>
        <v>7</v>
      </c>
      <c r="B15" s="236">
        <v>215062</v>
      </c>
      <c r="C15" t="s">
        <v>1852</v>
      </c>
      <c r="D15" t="s">
        <v>5418</v>
      </c>
      <c r="E15" t="s">
        <v>8</v>
      </c>
      <c r="F15" t="s">
        <v>7126</v>
      </c>
      <c r="G15" s="144">
        <v>23770</v>
      </c>
      <c r="H15" s="144">
        <v>14877362.719000001</v>
      </c>
      <c r="I15" s="144">
        <v>14649761.630999999</v>
      </c>
      <c r="J15" s="253">
        <v>1.5536163231378382</v>
      </c>
      <c r="K15" s="348">
        <v>625888.20862431638</v>
      </c>
      <c r="L15" s="236">
        <v>2</v>
      </c>
      <c r="M15" s="236">
        <v>4</v>
      </c>
    </row>
    <row r="16" spans="1:13" ht="16.2" x14ac:dyDescent="0.3">
      <c r="A16" s="349">
        <f t="shared" si="0"/>
        <v>8</v>
      </c>
      <c r="B16" s="349">
        <v>228732</v>
      </c>
      <c r="C16" s="350" t="s">
        <v>6456</v>
      </c>
      <c r="D16" s="350" t="s">
        <v>5420</v>
      </c>
      <c r="E16" s="350" t="s">
        <v>35</v>
      </c>
      <c r="F16" s="350" t="s">
        <v>7460</v>
      </c>
      <c r="G16" s="351">
        <v>122605</v>
      </c>
      <c r="H16" s="351">
        <v>13594481.560000001</v>
      </c>
      <c r="I16" s="351">
        <v>13514527.603</v>
      </c>
      <c r="J16" s="352">
        <v>0.59161488546778029</v>
      </c>
      <c r="K16" s="353">
        <v>110880.31939969822</v>
      </c>
      <c r="L16" s="349">
        <v>2</v>
      </c>
      <c r="M16" s="349">
        <v>0</v>
      </c>
    </row>
    <row r="17" spans="1:13" x14ac:dyDescent="0.3">
      <c r="A17" s="236">
        <f t="shared" si="0"/>
        <v>9</v>
      </c>
      <c r="B17" s="236">
        <v>170976</v>
      </c>
      <c r="C17" t="s">
        <v>1547</v>
      </c>
      <c r="D17" t="s">
        <v>5421</v>
      </c>
      <c r="E17" t="s">
        <v>141</v>
      </c>
      <c r="F17" t="s">
        <v>7460</v>
      </c>
      <c r="G17" s="144">
        <v>58389</v>
      </c>
      <c r="H17" s="243">
        <v>12476874</v>
      </c>
      <c r="I17" s="144">
        <v>12448816.790999999</v>
      </c>
      <c r="J17" s="253">
        <v>0.23</v>
      </c>
      <c r="K17" s="354">
        <v>213685.35</v>
      </c>
      <c r="L17" s="236">
        <v>2</v>
      </c>
      <c r="M17" s="236">
        <v>4</v>
      </c>
    </row>
    <row r="18" spans="1:13" x14ac:dyDescent="0.3">
      <c r="A18" s="236">
        <f t="shared" si="0"/>
        <v>10</v>
      </c>
      <c r="B18" s="236">
        <v>124557</v>
      </c>
      <c r="C18" t="s">
        <v>7462</v>
      </c>
      <c r="D18" t="s">
        <v>5425</v>
      </c>
      <c r="E18" t="s">
        <v>39</v>
      </c>
      <c r="F18" t="s">
        <v>7460</v>
      </c>
      <c r="G18" s="144">
        <v>216904</v>
      </c>
      <c r="H18" s="144">
        <v>12141761.594000001</v>
      </c>
      <c r="I18" s="144">
        <v>11797543.446</v>
      </c>
      <c r="J18" s="253">
        <v>2.9177103655143428</v>
      </c>
      <c r="K18" s="348">
        <v>55977.58268173939</v>
      </c>
      <c r="L18" s="236">
        <v>2</v>
      </c>
      <c r="M18" s="236">
        <v>0</v>
      </c>
    </row>
    <row r="19" spans="1:13" x14ac:dyDescent="0.3">
      <c r="A19" s="236">
        <f t="shared" si="0"/>
        <v>11</v>
      </c>
      <c r="B19" s="236">
        <v>152080</v>
      </c>
      <c r="C19" t="s">
        <v>1568</v>
      </c>
      <c r="D19" t="s">
        <v>5426</v>
      </c>
      <c r="E19" t="s">
        <v>90</v>
      </c>
      <c r="F19" t="s">
        <v>7126</v>
      </c>
      <c r="G19" s="144">
        <v>12494</v>
      </c>
      <c r="H19" s="144">
        <v>11962820</v>
      </c>
      <c r="I19" s="144">
        <v>11268365</v>
      </c>
      <c r="J19" s="253">
        <v>6.1628727858921861</v>
      </c>
      <c r="K19" s="348">
        <v>957485.19289258844</v>
      </c>
      <c r="L19" s="236">
        <v>2</v>
      </c>
      <c r="M19" s="236">
        <v>4</v>
      </c>
    </row>
    <row r="20" spans="1:13" x14ac:dyDescent="0.3">
      <c r="A20" s="236">
        <f t="shared" si="0"/>
        <v>12</v>
      </c>
      <c r="B20" s="236">
        <v>190150</v>
      </c>
      <c r="C20" t="s">
        <v>7463</v>
      </c>
      <c r="D20" t="s">
        <v>5423</v>
      </c>
      <c r="E20" t="s">
        <v>12</v>
      </c>
      <c r="F20" t="s">
        <v>7126</v>
      </c>
      <c r="G20" s="144">
        <v>28143</v>
      </c>
      <c r="H20" s="144">
        <v>11257021</v>
      </c>
      <c r="I20" s="144">
        <v>10950738</v>
      </c>
      <c r="J20" s="253">
        <v>2.7969165183205003</v>
      </c>
      <c r="K20" s="348">
        <v>399993.63962619478</v>
      </c>
      <c r="L20" s="236">
        <v>2</v>
      </c>
      <c r="M20" s="236">
        <v>4</v>
      </c>
    </row>
    <row r="21" spans="1:13" x14ac:dyDescent="0.3">
      <c r="A21" s="236">
        <f t="shared" si="0"/>
        <v>13</v>
      </c>
      <c r="B21" s="236">
        <v>147767</v>
      </c>
      <c r="C21" t="s">
        <v>1298</v>
      </c>
      <c r="D21" t="s">
        <v>5422</v>
      </c>
      <c r="E21" t="s">
        <v>19</v>
      </c>
      <c r="F21" t="s">
        <v>7126</v>
      </c>
      <c r="G21" s="144">
        <v>19208</v>
      </c>
      <c r="H21" s="144">
        <v>10926510</v>
      </c>
      <c r="I21" s="144">
        <v>11091516</v>
      </c>
      <c r="J21" s="253">
        <v>-1.4876776087236407</v>
      </c>
      <c r="K21" s="348">
        <v>568852.04081632651</v>
      </c>
      <c r="L21" s="236">
        <v>2</v>
      </c>
      <c r="M21" s="236">
        <v>4</v>
      </c>
    </row>
    <row r="22" spans="1:13" x14ac:dyDescent="0.3">
      <c r="A22" s="236">
        <f t="shared" si="0"/>
        <v>14</v>
      </c>
      <c r="B22" s="236">
        <v>198419</v>
      </c>
      <c r="C22" t="s">
        <v>1041</v>
      </c>
      <c r="D22" t="s">
        <v>5427</v>
      </c>
      <c r="E22" t="s">
        <v>30</v>
      </c>
      <c r="F22" t="s">
        <v>7126</v>
      </c>
      <c r="G22" s="144">
        <v>15852</v>
      </c>
      <c r="H22" s="144">
        <v>8474070.6199999992</v>
      </c>
      <c r="I22" s="144">
        <v>8609003.9729999993</v>
      </c>
      <c r="J22" s="253">
        <v>-1.5673515010933308</v>
      </c>
      <c r="K22" s="348">
        <v>534574.22533434269</v>
      </c>
      <c r="L22" s="236">
        <v>2</v>
      </c>
      <c r="M22" s="236">
        <v>4</v>
      </c>
    </row>
    <row r="23" spans="1:13" x14ac:dyDescent="0.3">
      <c r="A23" s="236">
        <f t="shared" si="0"/>
        <v>15</v>
      </c>
      <c r="B23" s="236">
        <v>179867</v>
      </c>
      <c r="C23" t="s">
        <v>1854</v>
      </c>
      <c r="D23" t="s">
        <v>5815</v>
      </c>
      <c r="E23" t="s">
        <v>3</v>
      </c>
      <c r="F23" t="s">
        <v>7126</v>
      </c>
      <c r="G23" s="144">
        <v>14475</v>
      </c>
      <c r="H23" s="144">
        <v>8420497.1280000005</v>
      </c>
      <c r="I23" s="144">
        <v>7953985.5120000001</v>
      </c>
      <c r="J23" s="253">
        <v>5.8651303210973209</v>
      </c>
      <c r="K23" s="348">
        <v>581726.91730569943</v>
      </c>
      <c r="L23" s="236">
        <v>2</v>
      </c>
      <c r="M23" s="236">
        <v>4</v>
      </c>
    </row>
    <row r="24" spans="1:13" x14ac:dyDescent="0.3">
      <c r="A24" s="236">
        <f t="shared" si="0"/>
        <v>16</v>
      </c>
      <c r="B24" s="236">
        <v>144050</v>
      </c>
      <c r="C24" t="s">
        <v>5429</v>
      </c>
      <c r="D24" t="s">
        <v>5430</v>
      </c>
      <c r="E24" t="s">
        <v>19</v>
      </c>
      <c r="F24" t="s">
        <v>7126</v>
      </c>
      <c r="G24" s="144">
        <v>16611</v>
      </c>
      <c r="H24" s="144">
        <v>8204461</v>
      </c>
      <c r="I24" s="144">
        <v>8263868</v>
      </c>
      <c r="J24" s="253">
        <v>-0.71887643897506592</v>
      </c>
      <c r="K24" s="348">
        <v>493917.34392872191</v>
      </c>
      <c r="L24" s="236">
        <v>2</v>
      </c>
      <c r="M24" s="236">
        <v>4</v>
      </c>
    </row>
    <row r="25" spans="1:13" x14ac:dyDescent="0.3">
      <c r="A25" s="236">
        <f t="shared" si="0"/>
        <v>17</v>
      </c>
      <c r="B25" s="236">
        <v>139658</v>
      </c>
      <c r="C25" t="s">
        <v>1057</v>
      </c>
      <c r="D25" t="s">
        <v>5431</v>
      </c>
      <c r="E25" t="s">
        <v>116</v>
      </c>
      <c r="F25" t="s">
        <v>7126</v>
      </c>
      <c r="G25" s="144">
        <v>14391</v>
      </c>
      <c r="H25" s="144">
        <v>7936987.7180000003</v>
      </c>
      <c r="I25" s="144">
        <v>7872381.4780000001</v>
      </c>
      <c r="J25" s="253">
        <v>0.82066957985391464</v>
      </c>
      <c r="K25" s="348">
        <v>551524.40539225901</v>
      </c>
      <c r="L25" s="236">
        <v>2</v>
      </c>
      <c r="M25" s="236">
        <v>4</v>
      </c>
    </row>
    <row r="26" spans="1:13" x14ac:dyDescent="0.3">
      <c r="A26" s="236">
        <f t="shared" si="0"/>
        <v>18</v>
      </c>
      <c r="B26" s="236">
        <v>234076</v>
      </c>
      <c r="C26" t="s">
        <v>1600</v>
      </c>
      <c r="D26" t="s">
        <v>5433</v>
      </c>
      <c r="E26" t="s">
        <v>14</v>
      </c>
      <c r="F26" t="s">
        <v>7460</v>
      </c>
      <c r="G26" s="144">
        <v>23618</v>
      </c>
      <c r="H26" s="144">
        <v>7255701.2189999996</v>
      </c>
      <c r="I26" s="144">
        <v>7058234.6100000003</v>
      </c>
      <c r="J26" s="253">
        <v>2.7976770383947325</v>
      </c>
      <c r="K26" s="348">
        <v>307210.65369633329</v>
      </c>
      <c r="L26" s="236">
        <v>2</v>
      </c>
      <c r="M26" s="236">
        <v>4</v>
      </c>
    </row>
    <row r="27" spans="1:13" x14ac:dyDescent="0.3">
      <c r="A27" s="236">
        <f t="shared" si="0"/>
        <v>19</v>
      </c>
      <c r="B27" s="236">
        <v>190415</v>
      </c>
      <c r="C27" t="s">
        <v>1855</v>
      </c>
      <c r="D27" t="s">
        <v>5432</v>
      </c>
      <c r="E27" t="s">
        <v>12</v>
      </c>
      <c r="F27" t="s">
        <v>7126</v>
      </c>
      <c r="G27" s="144">
        <v>25354</v>
      </c>
      <c r="H27" s="144">
        <v>7218687.574</v>
      </c>
      <c r="I27" s="144">
        <v>7328241.4050000003</v>
      </c>
      <c r="J27" s="253">
        <v>-1.4949539042921309</v>
      </c>
      <c r="K27" s="348">
        <v>284715.92545554944</v>
      </c>
      <c r="L27" s="236">
        <v>2</v>
      </c>
      <c r="M27" s="236">
        <v>4</v>
      </c>
    </row>
    <row r="28" spans="1:13" x14ac:dyDescent="0.3">
      <c r="A28" s="236">
        <f t="shared" si="0"/>
        <v>20</v>
      </c>
      <c r="B28" s="236">
        <v>221999</v>
      </c>
      <c r="C28" t="s">
        <v>1614</v>
      </c>
      <c r="D28" t="s">
        <v>5438</v>
      </c>
      <c r="E28" t="s">
        <v>28</v>
      </c>
      <c r="F28" t="s">
        <v>7126</v>
      </c>
      <c r="G28" s="144">
        <v>12412</v>
      </c>
      <c r="H28" s="144">
        <v>6917370.7999999998</v>
      </c>
      <c r="I28" s="144">
        <v>6270876.7039999999</v>
      </c>
      <c r="J28" s="253">
        <v>10.309469098437564</v>
      </c>
      <c r="K28" s="348">
        <v>557313.148565904</v>
      </c>
      <c r="L28" s="236">
        <v>2</v>
      </c>
      <c r="M28" s="236">
        <v>4</v>
      </c>
    </row>
    <row r="29" spans="1:13" x14ac:dyDescent="0.3">
      <c r="A29" s="236">
        <f t="shared" si="0"/>
        <v>21</v>
      </c>
      <c r="B29" s="236">
        <v>162928</v>
      </c>
      <c r="C29" t="s">
        <v>3943</v>
      </c>
      <c r="D29" t="s">
        <v>5442</v>
      </c>
      <c r="E29" t="s">
        <v>124</v>
      </c>
      <c r="F29" t="s">
        <v>7126</v>
      </c>
      <c r="G29" s="144">
        <v>19241</v>
      </c>
      <c r="H29" s="144">
        <v>6750092</v>
      </c>
      <c r="I29" s="144">
        <v>6275939</v>
      </c>
      <c r="J29" s="253">
        <v>7.5550925526841475</v>
      </c>
      <c r="K29" s="348">
        <v>350818.14874486771</v>
      </c>
      <c r="L29" s="236">
        <v>2</v>
      </c>
      <c r="M29" s="236">
        <v>4</v>
      </c>
    </row>
    <row r="30" spans="1:13" x14ac:dyDescent="0.3">
      <c r="A30" s="236">
        <f t="shared" si="0"/>
        <v>22</v>
      </c>
      <c r="B30" s="236">
        <v>227757</v>
      </c>
      <c r="C30" t="s">
        <v>1348</v>
      </c>
      <c r="D30" t="s">
        <v>5434</v>
      </c>
      <c r="E30" t="s">
        <v>35</v>
      </c>
      <c r="F30" t="s">
        <v>7126</v>
      </c>
      <c r="G30" s="144">
        <v>7068</v>
      </c>
      <c r="H30" s="144">
        <v>6163926.2750000004</v>
      </c>
      <c r="I30" s="144">
        <v>6481102.2960000001</v>
      </c>
      <c r="J30" s="253">
        <v>-4.8938592003979684</v>
      </c>
      <c r="K30" s="348">
        <v>872089.17303338996</v>
      </c>
      <c r="L30" s="236">
        <v>2</v>
      </c>
      <c r="M30" s="236">
        <v>4</v>
      </c>
    </row>
    <row r="31" spans="1:13" x14ac:dyDescent="0.3">
      <c r="A31" s="236">
        <f t="shared" si="0"/>
        <v>23</v>
      </c>
      <c r="B31" s="236">
        <v>182670</v>
      </c>
      <c r="C31" t="s">
        <v>1024</v>
      </c>
      <c r="D31" t="s">
        <v>5436</v>
      </c>
      <c r="E31" t="s">
        <v>47</v>
      </c>
      <c r="F31" t="s">
        <v>7126</v>
      </c>
      <c r="G31" s="144">
        <v>6531</v>
      </c>
      <c r="H31" s="144">
        <v>5975180</v>
      </c>
      <c r="I31" s="144">
        <v>5731322</v>
      </c>
      <c r="J31" s="253">
        <v>4.2548298629879806</v>
      </c>
      <c r="K31" s="348">
        <v>914895.1156025111</v>
      </c>
      <c r="L31" s="236">
        <v>2</v>
      </c>
      <c r="M31" s="236">
        <v>4</v>
      </c>
    </row>
    <row r="32" spans="1:13" x14ac:dyDescent="0.3">
      <c r="A32" s="236">
        <f t="shared" si="0"/>
        <v>24</v>
      </c>
      <c r="B32" s="236">
        <v>123961</v>
      </c>
      <c r="C32" t="s">
        <v>1589</v>
      </c>
      <c r="D32" t="s">
        <v>5435</v>
      </c>
      <c r="E32" t="s">
        <v>39</v>
      </c>
      <c r="F32" t="s">
        <v>7126</v>
      </c>
      <c r="G32" s="144">
        <v>43772</v>
      </c>
      <c r="H32" s="144">
        <v>5914358.2419999996</v>
      </c>
      <c r="I32" s="144">
        <v>5732100.6780000003</v>
      </c>
      <c r="J32" s="253">
        <v>3.1795946065551641</v>
      </c>
      <c r="K32" s="348">
        <v>135117.38650278718</v>
      </c>
      <c r="L32" s="236">
        <v>2</v>
      </c>
      <c r="M32" s="236">
        <v>4</v>
      </c>
    </row>
    <row r="33" spans="1:13" x14ac:dyDescent="0.3">
      <c r="A33" s="236">
        <f t="shared" si="0"/>
        <v>25</v>
      </c>
      <c r="B33" s="236">
        <v>204796</v>
      </c>
      <c r="C33" t="s">
        <v>1466</v>
      </c>
      <c r="D33" t="s">
        <v>5437</v>
      </c>
      <c r="E33" t="s">
        <v>56</v>
      </c>
      <c r="F33" t="s">
        <v>7460</v>
      </c>
      <c r="G33" s="144">
        <v>61990</v>
      </c>
      <c r="H33" s="144">
        <v>5287131.2029999997</v>
      </c>
      <c r="I33" s="144">
        <v>5256758.7829999998</v>
      </c>
      <c r="J33" s="253">
        <v>0.57777846109702313</v>
      </c>
      <c r="K33" s="348">
        <v>85290.066188094861</v>
      </c>
      <c r="L33" s="236">
        <v>2</v>
      </c>
      <c r="M33" s="236">
        <v>4</v>
      </c>
    </row>
    <row r="34" spans="1:13" x14ac:dyDescent="0.3">
      <c r="A34" s="236">
        <f t="shared" si="0"/>
        <v>26</v>
      </c>
      <c r="B34" s="236">
        <v>217156</v>
      </c>
      <c r="C34" t="s">
        <v>927</v>
      </c>
      <c r="D34" t="s">
        <v>5445</v>
      </c>
      <c r="E34" t="s">
        <v>78</v>
      </c>
      <c r="F34" t="s">
        <v>7126</v>
      </c>
      <c r="G34" s="144">
        <v>9848</v>
      </c>
      <c r="H34" s="144">
        <v>4377466</v>
      </c>
      <c r="I34" s="144">
        <v>3976694</v>
      </c>
      <c r="J34" s="253">
        <v>10.078019581089217</v>
      </c>
      <c r="K34" s="348">
        <v>444503.04630381806</v>
      </c>
      <c r="L34" s="236">
        <v>2</v>
      </c>
      <c r="M34" s="236">
        <v>4</v>
      </c>
    </row>
    <row r="35" spans="1:13" ht="16.2" x14ac:dyDescent="0.3">
      <c r="A35" s="236">
        <f t="shared" si="0"/>
        <v>27</v>
      </c>
      <c r="B35" s="236">
        <v>193900</v>
      </c>
      <c r="C35" t="s">
        <v>5439</v>
      </c>
      <c r="D35" t="s">
        <v>5423</v>
      </c>
      <c r="E35" t="s">
        <v>12</v>
      </c>
      <c r="F35" t="s">
        <v>7126</v>
      </c>
      <c r="G35" s="144">
        <v>52694</v>
      </c>
      <c r="H35" s="144">
        <v>4323652.125</v>
      </c>
      <c r="I35" s="144">
        <v>4345607.8540000003</v>
      </c>
      <c r="J35" s="253">
        <v>-0.50523953696812329</v>
      </c>
      <c r="K35" s="348">
        <v>82052.076612138</v>
      </c>
      <c r="L35" s="236">
        <v>2</v>
      </c>
      <c r="M35" s="236">
        <v>4</v>
      </c>
    </row>
    <row r="36" spans="1:13" x14ac:dyDescent="0.3">
      <c r="A36" s="236">
        <f t="shared" si="0"/>
        <v>28</v>
      </c>
      <c r="B36" s="236">
        <v>215293</v>
      </c>
      <c r="C36" t="s">
        <v>1573</v>
      </c>
      <c r="D36" t="s">
        <v>5441</v>
      </c>
      <c r="E36" t="s">
        <v>8</v>
      </c>
      <c r="F36" t="s">
        <v>7460</v>
      </c>
      <c r="G36" s="144">
        <v>31745</v>
      </c>
      <c r="H36" s="144">
        <v>4172380</v>
      </c>
      <c r="I36" s="144">
        <v>4311387</v>
      </c>
      <c r="J36" s="253">
        <v>-3.2241828441752038</v>
      </c>
      <c r="K36" s="348">
        <v>131434.24161285241</v>
      </c>
      <c r="L36" s="236">
        <v>2</v>
      </c>
      <c r="M36" s="236">
        <v>4</v>
      </c>
    </row>
    <row r="37" spans="1:13" ht="16.2" x14ac:dyDescent="0.3">
      <c r="A37" s="349">
        <f t="shared" si="0"/>
        <v>29</v>
      </c>
      <c r="B37" s="349">
        <v>174066</v>
      </c>
      <c r="C37" s="350" t="s">
        <v>5443</v>
      </c>
      <c r="D37" s="350" t="s">
        <v>5444</v>
      </c>
      <c r="E37" s="350" t="s">
        <v>37</v>
      </c>
      <c r="F37" s="350" t="s">
        <v>7137</v>
      </c>
      <c r="G37" s="351">
        <v>59643</v>
      </c>
      <c r="H37" s="351">
        <v>3871526</v>
      </c>
      <c r="I37" s="351">
        <v>3951464</v>
      </c>
      <c r="J37" s="352">
        <v>-2.02</v>
      </c>
      <c r="K37" s="353">
        <v>64911.66</v>
      </c>
      <c r="L37" s="349">
        <v>2</v>
      </c>
      <c r="M37" s="349">
        <v>4</v>
      </c>
    </row>
    <row r="38" spans="1:13" x14ac:dyDescent="0.3">
      <c r="A38" s="236">
        <f t="shared" si="0"/>
        <v>30</v>
      </c>
      <c r="B38" s="236">
        <v>199120</v>
      </c>
      <c r="C38" t="s">
        <v>1559</v>
      </c>
      <c r="D38" t="s">
        <v>5446</v>
      </c>
      <c r="E38" t="s">
        <v>30</v>
      </c>
      <c r="F38" t="s">
        <v>7460</v>
      </c>
      <c r="G38" s="144">
        <v>28127</v>
      </c>
      <c r="H38" s="144">
        <v>3712117.4539999999</v>
      </c>
      <c r="I38" s="144">
        <v>3671350.602</v>
      </c>
      <c r="J38" s="253">
        <v>1.1104047643336461</v>
      </c>
      <c r="K38" s="348">
        <v>131977.01333238525</v>
      </c>
      <c r="L38" s="236">
        <v>2</v>
      </c>
      <c r="M38" s="236">
        <v>4</v>
      </c>
    </row>
    <row r="39" spans="1:13" x14ac:dyDescent="0.3">
      <c r="A39" s="236">
        <f t="shared" si="0"/>
        <v>31</v>
      </c>
      <c r="B39" s="236">
        <v>214777</v>
      </c>
      <c r="C39" t="s">
        <v>1467</v>
      </c>
      <c r="D39" t="s">
        <v>5440</v>
      </c>
      <c r="E39" t="s">
        <v>8</v>
      </c>
      <c r="F39" t="s">
        <v>7460</v>
      </c>
      <c r="G39" s="144">
        <v>79966.3</v>
      </c>
      <c r="H39" s="144">
        <v>3402938.0040000002</v>
      </c>
      <c r="I39" s="144">
        <v>3245828.23</v>
      </c>
      <c r="J39" s="253">
        <v>4.8403600827638371</v>
      </c>
      <c r="K39" s="348">
        <v>42554.65119681666</v>
      </c>
      <c r="L39" s="236">
        <v>2</v>
      </c>
      <c r="M39" s="236">
        <v>4</v>
      </c>
    </row>
    <row r="40" spans="1:13" x14ac:dyDescent="0.3">
      <c r="A40" s="236">
        <f t="shared" si="0"/>
        <v>32</v>
      </c>
      <c r="B40" s="236">
        <v>240444</v>
      </c>
      <c r="C40" t="s">
        <v>1683</v>
      </c>
      <c r="D40" t="s">
        <v>5447</v>
      </c>
      <c r="E40" t="s">
        <v>1</v>
      </c>
      <c r="F40" t="s">
        <v>7138</v>
      </c>
      <c r="G40" s="144">
        <v>41748</v>
      </c>
      <c r="H40" s="144">
        <v>3178686.7689999999</v>
      </c>
      <c r="I40" s="144">
        <v>3152578.1510000001</v>
      </c>
      <c r="J40" s="253">
        <v>0.8281671936259003</v>
      </c>
      <c r="K40" s="348">
        <v>76139.857454249301</v>
      </c>
      <c r="L40" s="236">
        <v>2</v>
      </c>
      <c r="M40" s="236">
        <v>4</v>
      </c>
    </row>
    <row r="41" spans="1:13" x14ac:dyDescent="0.3">
      <c r="A41" s="236">
        <f t="shared" si="0"/>
        <v>33</v>
      </c>
      <c r="B41" s="236">
        <v>236948</v>
      </c>
      <c r="C41" t="s">
        <v>1601</v>
      </c>
      <c r="D41" t="s">
        <v>5452</v>
      </c>
      <c r="E41" t="s">
        <v>54</v>
      </c>
      <c r="F41" t="s">
        <v>7460</v>
      </c>
      <c r="G41" s="144">
        <v>59521</v>
      </c>
      <c r="H41" s="144">
        <v>3075651.05</v>
      </c>
      <c r="I41" s="144">
        <v>3087432.8709999998</v>
      </c>
      <c r="J41" s="253">
        <v>-0.38160573823857563</v>
      </c>
      <c r="K41" s="348">
        <v>51673.376623376622</v>
      </c>
      <c r="L41" s="236">
        <v>2</v>
      </c>
      <c r="M41" s="236">
        <v>4</v>
      </c>
    </row>
    <row r="42" spans="1:13" x14ac:dyDescent="0.3">
      <c r="A42" s="236">
        <f t="shared" si="0"/>
        <v>34</v>
      </c>
      <c r="B42" s="236">
        <v>171100</v>
      </c>
      <c r="C42" t="s">
        <v>1242</v>
      </c>
      <c r="D42" t="s">
        <v>5448</v>
      </c>
      <c r="E42" t="s">
        <v>141</v>
      </c>
      <c r="F42" t="s">
        <v>7460</v>
      </c>
      <c r="G42" s="144">
        <v>45731.7</v>
      </c>
      <c r="H42" s="144">
        <v>3068700</v>
      </c>
      <c r="I42" s="144">
        <v>3033279.4070000001</v>
      </c>
      <c r="J42" s="253">
        <v>1.1677326169906643</v>
      </c>
      <c r="K42" s="348">
        <v>67102.250736360118</v>
      </c>
      <c r="L42" s="236">
        <v>2</v>
      </c>
      <c r="M42" s="236">
        <v>4</v>
      </c>
    </row>
    <row r="43" spans="1:13" x14ac:dyDescent="0.3">
      <c r="A43" s="236">
        <f t="shared" si="0"/>
        <v>35</v>
      </c>
      <c r="B43" s="236">
        <v>110662</v>
      </c>
      <c r="C43" t="s">
        <v>7464</v>
      </c>
      <c r="D43" t="s">
        <v>5435</v>
      </c>
      <c r="E43" t="s">
        <v>39</v>
      </c>
      <c r="F43" t="s">
        <v>7138</v>
      </c>
      <c r="G43" s="144">
        <v>45930</v>
      </c>
      <c r="H43" s="144">
        <v>2880224.844</v>
      </c>
      <c r="I43" s="144">
        <v>2746929.9619999998</v>
      </c>
      <c r="J43" s="253">
        <v>4.8525038440714345</v>
      </c>
      <c r="K43" s="348">
        <v>62709.01032005225</v>
      </c>
      <c r="L43" s="236">
        <v>2</v>
      </c>
      <c r="M43" s="236">
        <v>4</v>
      </c>
    </row>
    <row r="44" spans="1:13" x14ac:dyDescent="0.3">
      <c r="A44" s="236">
        <f t="shared" si="0"/>
        <v>36</v>
      </c>
      <c r="B44" s="236">
        <v>168342</v>
      </c>
      <c r="C44" t="s">
        <v>1662</v>
      </c>
      <c r="D44" t="s">
        <v>5454</v>
      </c>
      <c r="E44" t="s">
        <v>22</v>
      </c>
      <c r="F44" t="s">
        <v>7126</v>
      </c>
      <c r="G44" s="144">
        <v>2044</v>
      </c>
      <c r="H44" s="144">
        <v>2841360.34</v>
      </c>
      <c r="I44" s="144">
        <v>2888961.6970000002</v>
      </c>
      <c r="J44" s="253">
        <v>-1.6476977541595976</v>
      </c>
      <c r="K44" s="348">
        <v>1390098.01369863</v>
      </c>
      <c r="L44" s="236">
        <v>2</v>
      </c>
      <c r="M44" s="236">
        <v>2</v>
      </c>
    </row>
    <row r="45" spans="1:13" x14ac:dyDescent="0.3">
      <c r="A45" s="236">
        <f t="shared" si="0"/>
        <v>37</v>
      </c>
      <c r="B45" s="236">
        <v>110404</v>
      </c>
      <c r="C45" t="s">
        <v>1859</v>
      </c>
      <c r="D45" t="s">
        <v>5449</v>
      </c>
      <c r="E45" t="s">
        <v>39</v>
      </c>
      <c r="F45" t="s">
        <v>7126</v>
      </c>
      <c r="G45" s="144">
        <v>2237</v>
      </c>
      <c r="H45" s="144">
        <v>2837600</v>
      </c>
      <c r="I45" s="144">
        <v>2975375.5839999998</v>
      </c>
      <c r="J45" s="253">
        <v>-4.6305274783084327</v>
      </c>
      <c r="K45" s="348">
        <v>1268484.5775592311</v>
      </c>
      <c r="L45" s="236">
        <v>2</v>
      </c>
      <c r="M45" s="236">
        <v>4</v>
      </c>
    </row>
    <row r="46" spans="1:13" ht="16.2" x14ac:dyDescent="0.3">
      <c r="A46" s="236">
        <f t="shared" si="0"/>
        <v>38</v>
      </c>
      <c r="B46" s="236">
        <v>211440</v>
      </c>
      <c r="C46" t="s">
        <v>6461</v>
      </c>
      <c r="D46" t="s">
        <v>5441</v>
      </c>
      <c r="E46" t="s">
        <v>8</v>
      </c>
      <c r="F46" t="s">
        <v>7126</v>
      </c>
      <c r="G46" s="144">
        <v>14198</v>
      </c>
      <c r="H46" s="144">
        <v>2670759.86</v>
      </c>
      <c r="I46" s="144">
        <v>2542649.8459999999</v>
      </c>
      <c r="J46" s="253">
        <v>5.0384449986905517</v>
      </c>
      <c r="K46" s="348">
        <v>188108.17439075926</v>
      </c>
      <c r="L46" s="236">
        <v>2</v>
      </c>
      <c r="M46" s="236">
        <v>4</v>
      </c>
    </row>
    <row r="47" spans="1:13" x14ac:dyDescent="0.3">
      <c r="A47" s="236">
        <f t="shared" si="0"/>
        <v>39</v>
      </c>
      <c r="B47" s="236">
        <v>243780</v>
      </c>
      <c r="C47" t="s">
        <v>1338</v>
      </c>
      <c r="D47" t="s">
        <v>5455</v>
      </c>
      <c r="E47" t="s">
        <v>90</v>
      </c>
      <c r="F47" t="s">
        <v>7137</v>
      </c>
      <c r="G47" s="144">
        <v>56705.99</v>
      </c>
      <c r="H47" s="144">
        <v>2590025.6004400002</v>
      </c>
      <c r="I47" s="144">
        <v>2625277.5750000002</v>
      </c>
      <c r="J47" s="253">
        <v>-1.3427903736998152</v>
      </c>
      <c r="K47" s="348">
        <v>45674.638612957824</v>
      </c>
      <c r="L47" s="236">
        <v>2</v>
      </c>
      <c r="M47" s="236">
        <v>4</v>
      </c>
    </row>
    <row r="48" spans="1:13" x14ac:dyDescent="0.3">
      <c r="A48" s="236">
        <f t="shared" si="0"/>
        <v>40</v>
      </c>
      <c r="B48" s="236">
        <v>164924</v>
      </c>
      <c r="C48" t="s">
        <v>1860</v>
      </c>
      <c r="D48" t="s">
        <v>5457</v>
      </c>
      <c r="E48" t="s">
        <v>22</v>
      </c>
      <c r="F48" t="s">
        <v>7126</v>
      </c>
      <c r="G48" s="144">
        <v>13496</v>
      </c>
      <c r="H48" s="144">
        <v>2577000</v>
      </c>
      <c r="I48" s="144">
        <v>2523300</v>
      </c>
      <c r="J48" s="253">
        <v>2.1281654975627156</v>
      </c>
      <c r="K48" s="348">
        <v>190945.46532305868</v>
      </c>
      <c r="L48" s="236">
        <v>2</v>
      </c>
      <c r="M48" s="236">
        <v>4</v>
      </c>
    </row>
    <row r="49" spans="1:13" x14ac:dyDescent="0.3">
      <c r="A49" s="236">
        <f t="shared" si="0"/>
        <v>41</v>
      </c>
      <c r="B49" s="236">
        <v>164465</v>
      </c>
      <c r="C49" t="s">
        <v>876</v>
      </c>
      <c r="D49" t="s">
        <v>5458</v>
      </c>
      <c r="E49" t="s">
        <v>22</v>
      </c>
      <c r="F49" t="s">
        <v>7126</v>
      </c>
      <c r="G49" s="144">
        <v>1839</v>
      </c>
      <c r="H49" s="144">
        <v>2565147.8769999999</v>
      </c>
      <c r="I49" s="144">
        <v>2473283.2059999998</v>
      </c>
      <c r="J49" s="253">
        <v>3.714280304703609</v>
      </c>
      <c r="K49" s="348">
        <v>1394860.1832517672</v>
      </c>
      <c r="L49" s="236">
        <v>2</v>
      </c>
      <c r="M49" s="236">
        <v>2</v>
      </c>
    </row>
    <row r="50" spans="1:13" x14ac:dyDescent="0.3">
      <c r="A50" s="277">
        <f t="shared" si="0"/>
        <v>42</v>
      </c>
      <c r="B50" s="277">
        <v>153658</v>
      </c>
      <c r="C50" s="254" t="s">
        <v>7465</v>
      </c>
      <c r="D50" t="s">
        <v>5493</v>
      </c>
      <c r="E50" t="s">
        <v>26</v>
      </c>
      <c r="F50" t="s">
        <v>7460</v>
      </c>
      <c r="G50" s="329" t="s">
        <v>875</v>
      </c>
      <c r="H50" s="144">
        <v>2525508</v>
      </c>
      <c r="I50" s="144">
        <v>1578933.348</v>
      </c>
      <c r="J50" s="342">
        <v>60</v>
      </c>
      <c r="K50" s="329" t="s">
        <v>875</v>
      </c>
      <c r="L50" s="236">
        <v>2</v>
      </c>
      <c r="M50" s="236">
        <v>4</v>
      </c>
    </row>
    <row r="51" spans="1:13" x14ac:dyDescent="0.3">
      <c r="A51" s="236">
        <f t="shared" si="0"/>
        <v>43</v>
      </c>
      <c r="B51" s="236">
        <v>164988</v>
      </c>
      <c r="C51" t="s">
        <v>915</v>
      </c>
      <c r="D51" t="s">
        <v>5412</v>
      </c>
      <c r="E51" t="s">
        <v>22</v>
      </c>
      <c r="F51" t="s">
        <v>7126</v>
      </c>
      <c r="G51" s="144">
        <v>27832</v>
      </c>
      <c r="H51" s="144">
        <v>2426266.071</v>
      </c>
      <c r="I51" s="144">
        <v>2304234.835</v>
      </c>
      <c r="J51" s="253">
        <v>5.295954828319398</v>
      </c>
      <c r="K51" s="348">
        <v>87175.412151480312</v>
      </c>
      <c r="L51" s="236">
        <v>2</v>
      </c>
      <c r="M51" s="236">
        <v>4</v>
      </c>
    </row>
    <row r="52" spans="1:13" x14ac:dyDescent="0.3">
      <c r="A52" s="236">
        <f t="shared" si="0"/>
        <v>44</v>
      </c>
      <c r="B52" s="236">
        <v>151351</v>
      </c>
      <c r="C52" t="s">
        <v>1684</v>
      </c>
      <c r="D52" t="s">
        <v>5459</v>
      </c>
      <c r="E52" t="s">
        <v>90</v>
      </c>
      <c r="F52" t="s">
        <v>7137</v>
      </c>
      <c r="G52" s="144">
        <v>81429.600000000006</v>
      </c>
      <c r="H52" s="144">
        <v>2425927.3190000001</v>
      </c>
      <c r="I52" s="144">
        <v>2486037.2089999998</v>
      </c>
      <c r="J52" s="253">
        <v>-2.4178998521176198</v>
      </c>
      <c r="K52" s="348">
        <v>29791.71356607425</v>
      </c>
      <c r="L52" s="236">
        <v>2</v>
      </c>
      <c r="M52" s="236">
        <v>4</v>
      </c>
    </row>
    <row r="53" spans="1:13" x14ac:dyDescent="0.3">
      <c r="A53" s="236">
        <f t="shared" si="0"/>
        <v>45</v>
      </c>
      <c r="B53" s="236">
        <v>233374</v>
      </c>
      <c r="C53" t="s">
        <v>1578</v>
      </c>
      <c r="D53" t="s">
        <v>5456</v>
      </c>
      <c r="E53" t="s">
        <v>14</v>
      </c>
      <c r="F53" t="s">
        <v>7126</v>
      </c>
      <c r="G53" s="144">
        <v>3587.33</v>
      </c>
      <c r="H53" s="144">
        <v>2410767.7200000002</v>
      </c>
      <c r="I53" s="144">
        <v>2517968.9580000001</v>
      </c>
      <c r="J53" s="253">
        <v>-4.2574487528690179</v>
      </c>
      <c r="K53" s="348">
        <v>672022.84707568027</v>
      </c>
      <c r="L53" s="236">
        <v>2</v>
      </c>
      <c r="M53" s="236">
        <v>2</v>
      </c>
    </row>
    <row r="54" spans="1:13" ht="16.2" x14ac:dyDescent="0.3">
      <c r="A54" s="349">
        <f t="shared" si="0"/>
        <v>46</v>
      </c>
      <c r="B54" s="349">
        <v>149587</v>
      </c>
      <c r="C54" s="350" t="s">
        <v>7466</v>
      </c>
      <c r="D54" s="350" t="s">
        <v>5451</v>
      </c>
      <c r="E54" s="350" t="s">
        <v>19</v>
      </c>
      <c r="F54" s="350" t="s">
        <v>7137</v>
      </c>
      <c r="G54" s="351">
        <v>79775</v>
      </c>
      <c r="H54" s="351">
        <v>2403812.7599999998</v>
      </c>
      <c r="I54" s="351">
        <v>2354176.301</v>
      </c>
      <c r="J54" s="352">
        <v>2.1084427270343165</v>
      </c>
      <c r="K54" s="353">
        <v>30132.406894390475</v>
      </c>
      <c r="L54" s="349">
        <v>2</v>
      </c>
      <c r="M54" s="349">
        <v>0</v>
      </c>
    </row>
    <row r="55" spans="1:13" x14ac:dyDescent="0.3">
      <c r="A55" s="236">
        <f t="shared" si="0"/>
        <v>47</v>
      </c>
      <c r="B55" s="236">
        <v>195030</v>
      </c>
      <c r="C55" t="s">
        <v>1579</v>
      </c>
      <c r="D55" t="s">
        <v>5462</v>
      </c>
      <c r="E55" t="s">
        <v>12</v>
      </c>
      <c r="F55" t="s">
        <v>7126</v>
      </c>
      <c r="G55" s="144">
        <v>10786</v>
      </c>
      <c r="H55" s="144">
        <v>2329949</v>
      </c>
      <c r="I55" s="144">
        <v>2317560</v>
      </c>
      <c r="J55" s="253">
        <v>0.53457084174735503</v>
      </c>
      <c r="K55" s="348">
        <v>216016.03931021696</v>
      </c>
      <c r="L55" s="236">
        <v>2</v>
      </c>
      <c r="M55" s="236">
        <v>4</v>
      </c>
    </row>
    <row r="56" spans="1:13" x14ac:dyDescent="0.3">
      <c r="A56" s="236">
        <f t="shared" si="0"/>
        <v>48</v>
      </c>
      <c r="B56" s="236">
        <v>195049</v>
      </c>
      <c r="C56" t="s">
        <v>1469</v>
      </c>
      <c r="D56" t="s">
        <v>5423</v>
      </c>
      <c r="E56" t="s">
        <v>12</v>
      </c>
      <c r="F56" t="s">
        <v>7126</v>
      </c>
      <c r="G56" s="144">
        <v>200</v>
      </c>
      <c r="H56" s="144">
        <v>2316968.0320000001</v>
      </c>
      <c r="I56" s="144">
        <v>2293238.5090000001</v>
      </c>
      <c r="J56" s="253">
        <v>1.0347603577591937</v>
      </c>
      <c r="K56" s="348">
        <v>11584840.16</v>
      </c>
      <c r="L56" s="236">
        <v>2</v>
      </c>
      <c r="M56" s="236">
        <v>4</v>
      </c>
    </row>
    <row r="57" spans="1:13" x14ac:dyDescent="0.3">
      <c r="A57" s="236">
        <f t="shared" si="0"/>
        <v>49</v>
      </c>
      <c r="B57" s="236">
        <v>168218</v>
      </c>
      <c r="C57" t="s">
        <v>1638</v>
      </c>
      <c r="D57" t="s">
        <v>5467</v>
      </c>
      <c r="E57" t="s">
        <v>22</v>
      </c>
      <c r="F57" t="s">
        <v>7126</v>
      </c>
      <c r="G57" s="144">
        <v>2439</v>
      </c>
      <c r="H57" s="144">
        <v>2285397</v>
      </c>
      <c r="I57" s="144">
        <v>2173415</v>
      </c>
      <c r="J57" s="253">
        <v>5.1523524039357413</v>
      </c>
      <c r="K57" s="348">
        <v>937022.14022140217</v>
      </c>
      <c r="L57" s="236">
        <v>2</v>
      </c>
      <c r="M57" s="236">
        <v>2</v>
      </c>
    </row>
    <row r="58" spans="1:13" x14ac:dyDescent="0.3">
      <c r="A58" s="236">
        <f t="shared" si="0"/>
        <v>50</v>
      </c>
      <c r="B58" s="236">
        <v>121345</v>
      </c>
      <c r="C58" t="s">
        <v>1332</v>
      </c>
      <c r="D58" t="s">
        <v>5460</v>
      </c>
      <c r="E58" t="s">
        <v>39</v>
      </c>
      <c r="F58" t="s">
        <v>7126</v>
      </c>
      <c r="G58" s="144">
        <v>1610</v>
      </c>
      <c r="H58" s="144">
        <v>2257398.5920000002</v>
      </c>
      <c r="I58" s="144">
        <v>2324594.3930000002</v>
      </c>
      <c r="J58" s="253">
        <v>-2.8906462651009242</v>
      </c>
      <c r="K58" s="348">
        <v>1402110.9267080745</v>
      </c>
      <c r="L58" s="236">
        <v>2</v>
      </c>
      <c r="M58" s="236">
        <v>2</v>
      </c>
    </row>
    <row r="59" spans="1:13" x14ac:dyDescent="0.3">
      <c r="A59" s="236">
        <f t="shared" si="0"/>
        <v>51</v>
      </c>
      <c r="B59" s="236">
        <v>139755</v>
      </c>
      <c r="C59" t="s">
        <v>6303</v>
      </c>
      <c r="D59" t="s">
        <v>5431</v>
      </c>
      <c r="E59" t="s">
        <v>116</v>
      </c>
      <c r="F59" t="s">
        <v>7460</v>
      </c>
      <c r="G59" s="144">
        <v>25829</v>
      </c>
      <c r="H59" s="144">
        <v>2169706.7859999998</v>
      </c>
      <c r="I59" s="144">
        <v>2229706.5180000002</v>
      </c>
      <c r="J59" s="253">
        <v>-2.6909250843388346</v>
      </c>
      <c r="K59" s="348">
        <v>84002.740562933133</v>
      </c>
      <c r="L59" s="236">
        <v>2</v>
      </c>
      <c r="M59" s="236">
        <v>4</v>
      </c>
    </row>
    <row r="60" spans="1:13" x14ac:dyDescent="0.3">
      <c r="A60" s="236">
        <f t="shared" si="0"/>
        <v>52</v>
      </c>
      <c r="B60" s="236">
        <v>110635</v>
      </c>
      <c r="C60" t="s">
        <v>5473</v>
      </c>
      <c r="D60" t="s">
        <v>5474</v>
      </c>
      <c r="E60" t="s">
        <v>39</v>
      </c>
      <c r="F60" t="s">
        <v>7138</v>
      </c>
      <c r="G60" s="144">
        <v>42107</v>
      </c>
      <c r="H60" s="144">
        <v>2117306.02</v>
      </c>
      <c r="I60" s="144">
        <v>2070905.0120000001</v>
      </c>
      <c r="J60" s="253">
        <v>2.2406149838416636</v>
      </c>
      <c r="K60" s="348">
        <v>50283.943762319803</v>
      </c>
      <c r="L60" s="236">
        <v>2</v>
      </c>
      <c r="M60" s="236">
        <v>4</v>
      </c>
    </row>
    <row r="61" spans="1:13" x14ac:dyDescent="0.3">
      <c r="A61" s="236">
        <f t="shared" si="0"/>
        <v>53</v>
      </c>
      <c r="B61" s="236">
        <v>216287</v>
      </c>
      <c r="C61" t="s">
        <v>1434</v>
      </c>
      <c r="D61" t="s">
        <v>5466</v>
      </c>
      <c r="E61" t="s">
        <v>8</v>
      </c>
      <c r="F61" t="s">
        <v>7126</v>
      </c>
      <c r="G61" s="144">
        <v>1592</v>
      </c>
      <c r="H61" s="144">
        <v>2103670</v>
      </c>
      <c r="I61" s="144">
        <v>2131553</v>
      </c>
      <c r="J61" s="253">
        <v>-1.3081072814046848</v>
      </c>
      <c r="K61" s="348">
        <v>1321400.7537688443</v>
      </c>
      <c r="L61" s="236">
        <v>2</v>
      </c>
      <c r="M61" s="236">
        <v>2</v>
      </c>
    </row>
    <row r="62" spans="1:13" x14ac:dyDescent="0.3">
      <c r="A62" s="236">
        <f t="shared" si="0"/>
        <v>54</v>
      </c>
      <c r="B62" s="236">
        <v>153384</v>
      </c>
      <c r="C62" t="s">
        <v>5468</v>
      </c>
      <c r="D62" t="s">
        <v>5469</v>
      </c>
      <c r="E62" t="s">
        <v>26</v>
      </c>
      <c r="F62" t="s">
        <v>7126</v>
      </c>
      <c r="G62" s="144">
        <v>1711</v>
      </c>
      <c r="H62" s="144">
        <v>2090750.446</v>
      </c>
      <c r="I62" s="144">
        <v>2069953.402</v>
      </c>
      <c r="J62" s="253">
        <v>1.0047107330969762</v>
      </c>
      <c r="K62" s="348">
        <v>1221946.4909409701</v>
      </c>
      <c r="L62" s="236">
        <v>2</v>
      </c>
      <c r="M62" s="236">
        <v>2</v>
      </c>
    </row>
    <row r="63" spans="1:13" x14ac:dyDescent="0.3">
      <c r="A63" s="236">
        <f t="shared" si="0"/>
        <v>55</v>
      </c>
      <c r="B63" s="236">
        <v>110699</v>
      </c>
      <c r="C63" t="s">
        <v>1514</v>
      </c>
      <c r="D63" t="s">
        <v>5496</v>
      </c>
      <c r="E63" t="s">
        <v>39</v>
      </c>
      <c r="F63" t="s">
        <v>7138</v>
      </c>
      <c r="G63" s="144">
        <v>3212</v>
      </c>
      <c r="H63" s="144">
        <v>2014858.5819999999</v>
      </c>
      <c r="I63" s="144">
        <v>1840206.294</v>
      </c>
      <c r="J63" s="253">
        <v>9.4909080883732706</v>
      </c>
      <c r="K63" s="348">
        <v>627290.96575342468</v>
      </c>
      <c r="L63" s="236">
        <v>2</v>
      </c>
      <c r="M63" s="236">
        <v>5</v>
      </c>
    </row>
    <row r="64" spans="1:13" x14ac:dyDescent="0.3">
      <c r="A64" s="236">
        <f t="shared" si="0"/>
        <v>56</v>
      </c>
      <c r="B64" s="236">
        <v>234030</v>
      </c>
      <c r="C64" t="s">
        <v>7467</v>
      </c>
      <c r="D64" t="s">
        <v>5456</v>
      </c>
      <c r="E64" t="s">
        <v>14</v>
      </c>
      <c r="F64" t="s">
        <v>7138</v>
      </c>
      <c r="G64" s="144">
        <v>26742</v>
      </c>
      <c r="H64" s="144">
        <v>1992337.915</v>
      </c>
      <c r="I64" s="144">
        <v>2057177.6170000001</v>
      </c>
      <c r="J64" s="253">
        <v>-3.1518767005911865</v>
      </c>
      <c r="K64" s="348">
        <v>74502.203088774215</v>
      </c>
      <c r="L64" s="236">
        <v>2</v>
      </c>
      <c r="M64" s="236">
        <v>4</v>
      </c>
    </row>
    <row r="65" spans="1:13" x14ac:dyDescent="0.3">
      <c r="A65" s="355">
        <f t="shared" si="0"/>
        <v>57</v>
      </c>
      <c r="B65" s="356" t="s">
        <v>875</v>
      </c>
      <c r="C65" s="357" t="s">
        <v>1597</v>
      </c>
      <c r="D65" s="357" t="s">
        <v>5471</v>
      </c>
      <c r="E65" s="357" t="s">
        <v>924</v>
      </c>
      <c r="F65" s="357" t="s">
        <v>7460</v>
      </c>
      <c r="G65" s="358">
        <v>82311</v>
      </c>
      <c r="H65" s="358">
        <v>1908370.3354332002</v>
      </c>
      <c r="I65" s="358">
        <v>1987175.7629154001</v>
      </c>
      <c r="J65" s="359">
        <v>-3.965699912049244</v>
      </c>
      <c r="K65" s="360">
        <v>23184.876085009295</v>
      </c>
      <c r="L65" s="361" t="s">
        <v>875</v>
      </c>
      <c r="M65" s="355">
        <v>0</v>
      </c>
    </row>
    <row r="66" spans="1:13" x14ac:dyDescent="0.3">
      <c r="A66" s="236">
        <f t="shared" si="0"/>
        <v>58</v>
      </c>
      <c r="B66" s="236">
        <v>167835</v>
      </c>
      <c r="C66" t="s">
        <v>1390</v>
      </c>
      <c r="D66" t="s">
        <v>5475</v>
      </c>
      <c r="E66" t="s">
        <v>22</v>
      </c>
      <c r="F66" t="s">
        <v>7126</v>
      </c>
      <c r="G66" s="144">
        <v>2873</v>
      </c>
      <c r="H66" s="144">
        <v>1907178</v>
      </c>
      <c r="I66" s="144">
        <v>1913253</v>
      </c>
      <c r="J66" s="253">
        <v>-0.31752204230177611</v>
      </c>
      <c r="K66" s="348">
        <v>663828.05429864256</v>
      </c>
      <c r="L66" s="236">
        <v>2</v>
      </c>
      <c r="M66" s="236">
        <v>2</v>
      </c>
    </row>
    <row r="67" spans="1:13" x14ac:dyDescent="0.3">
      <c r="A67" s="236">
        <f t="shared" si="0"/>
        <v>59</v>
      </c>
      <c r="B67" s="236">
        <v>168148</v>
      </c>
      <c r="C67" t="s">
        <v>1493</v>
      </c>
      <c r="D67" t="s">
        <v>7468</v>
      </c>
      <c r="E67" t="s">
        <v>22</v>
      </c>
      <c r="F67" t="s">
        <v>7126</v>
      </c>
      <c r="G67" s="144">
        <v>11239</v>
      </c>
      <c r="H67" s="144">
        <v>1889477</v>
      </c>
      <c r="I67" s="144">
        <v>1867962</v>
      </c>
      <c r="J67" s="253">
        <v>1.1517900257071609</v>
      </c>
      <c r="K67" s="348">
        <v>168117.89305098317</v>
      </c>
      <c r="L67" s="236">
        <v>2</v>
      </c>
      <c r="M67" s="236">
        <v>4</v>
      </c>
    </row>
    <row r="68" spans="1:13" x14ac:dyDescent="0.3">
      <c r="A68" s="236">
        <f t="shared" si="0"/>
        <v>60</v>
      </c>
      <c r="B68" s="236">
        <v>131496</v>
      </c>
      <c r="C68" t="s">
        <v>1086</v>
      </c>
      <c r="D68" t="s">
        <v>5478</v>
      </c>
      <c r="E68" t="s">
        <v>52</v>
      </c>
      <c r="F68" t="s">
        <v>7126</v>
      </c>
      <c r="G68" s="144">
        <v>16470</v>
      </c>
      <c r="H68" s="144">
        <v>1863711</v>
      </c>
      <c r="I68" s="144">
        <v>1822484</v>
      </c>
      <c r="J68" s="253">
        <v>2.2621323424512916</v>
      </c>
      <c r="K68" s="348">
        <v>113157.92349726777</v>
      </c>
      <c r="L68" s="236">
        <v>2</v>
      </c>
      <c r="M68" s="236">
        <v>4</v>
      </c>
    </row>
    <row r="69" spans="1:13" x14ac:dyDescent="0.3">
      <c r="A69" s="236">
        <f t="shared" si="0"/>
        <v>61</v>
      </c>
      <c r="B69" s="236">
        <v>201645</v>
      </c>
      <c r="C69" t="s">
        <v>1858</v>
      </c>
      <c r="D69" t="s">
        <v>5472</v>
      </c>
      <c r="E69" t="s">
        <v>56</v>
      </c>
      <c r="F69" t="s">
        <v>7126</v>
      </c>
      <c r="G69" s="144">
        <v>11076</v>
      </c>
      <c r="H69" s="144">
        <v>1850806.3189999999</v>
      </c>
      <c r="I69" s="144">
        <v>1866500.0819999999</v>
      </c>
      <c r="J69" s="253">
        <v>-0.84081233916602627</v>
      </c>
      <c r="K69" s="348">
        <v>167100.60662694112</v>
      </c>
      <c r="L69" s="236">
        <v>2</v>
      </c>
      <c r="M69" s="236">
        <v>4</v>
      </c>
    </row>
    <row r="70" spans="1:13" x14ac:dyDescent="0.3">
      <c r="A70" s="236">
        <f t="shared" si="0"/>
        <v>62</v>
      </c>
      <c r="B70" s="236">
        <v>134130</v>
      </c>
      <c r="C70" t="s">
        <v>5484</v>
      </c>
      <c r="D70" t="s">
        <v>5485</v>
      </c>
      <c r="E70" t="s">
        <v>63</v>
      </c>
      <c r="F70" t="s">
        <v>7138</v>
      </c>
      <c r="G70" s="144">
        <v>51882</v>
      </c>
      <c r="H70" s="144">
        <v>1846611.02</v>
      </c>
      <c r="I70" s="144">
        <v>1825249.5319999999</v>
      </c>
      <c r="J70" s="253">
        <v>1.1703324737518683</v>
      </c>
      <c r="K70" s="348">
        <v>35592.518021664546</v>
      </c>
      <c r="L70" s="236">
        <v>2</v>
      </c>
      <c r="M70" s="236">
        <v>4</v>
      </c>
    </row>
    <row r="71" spans="1:13" x14ac:dyDescent="0.3">
      <c r="A71" s="236">
        <f t="shared" si="0"/>
        <v>63</v>
      </c>
      <c r="B71" s="236">
        <v>155317</v>
      </c>
      <c r="C71" t="s">
        <v>5482</v>
      </c>
      <c r="D71" t="s">
        <v>5483</v>
      </c>
      <c r="E71" t="s">
        <v>59</v>
      </c>
      <c r="F71" t="s">
        <v>7137</v>
      </c>
      <c r="G71" s="144">
        <v>25760</v>
      </c>
      <c r="H71" s="144">
        <v>1805835.5279999999</v>
      </c>
      <c r="I71" s="144">
        <v>1816930.9550000001</v>
      </c>
      <c r="J71" s="253">
        <v>-0.61066860958401137</v>
      </c>
      <c r="K71" s="348">
        <v>70102.310869565219</v>
      </c>
      <c r="L71" s="236">
        <v>2</v>
      </c>
      <c r="M71" s="236">
        <v>4</v>
      </c>
    </row>
    <row r="72" spans="1:13" x14ac:dyDescent="0.3">
      <c r="A72" s="236">
        <f t="shared" si="0"/>
        <v>64</v>
      </c>
      <c r="B72" s="236">
        <v>131469</v>
      </c>
      <c r="C72" t="s">
        <v>3716</v>
      </c>
      <c r="D72" t="s">
        <v>5478</v>
      </c>
      <c r="E72" t="s">
        <v>52</v>
      </c>
      <c r="F72" t="s">
        <v>7126</v>
      </c>
      <c r="G72" s="144">
        <v>23375</v>
      </c>
      <c r="H72" s="144">
        <v>1802656.169</v>
      </c>
      <c r="I72" s="144">
        <v>1778559.425</v>
      </c>
      <c r="J72" s="253">
        <v>1.3548461558994578</v>
      </c>
      <c r="K72" s="348">
        <v>77118.980491978611</v>
      </c>
      <c r="L72" s="236">
        <v>2</v>
      </c>
      <c r="M72" s="236">
        <v>4</v>
      </c>
    </row>
    <row r="73" spans="1:13" x14ac:dyDescent="0.3">
      <c r="A73" s="236">
        <f t="shared" ref="A73:A136" si="1">RANK(H73,H$9:H$725,0)</f>
        <v>65</v>
      </c>
      <c r="B73" s="236">
        <v>161004</v>
      </c>
      <c r="C73" t="s">
        <v>916</v>
      </c>
      <c r="D73" t="s">
        <v>5491</v>
      </c>
      <c r="E73" t="s">
        <v>16</v>
      </c>
      <c r="F73" t="s">
        <v>7126</v>
      </c>
      <c r="G73" s="144">
        <v>1834</v>
      </c>
      <c r="H73" s="144">
        <v>1782277.72</v>
      </c>
      <c r="I73" s="144">
        <v>1743663.0149999999</v>
      </c>
      <c r="J73" s="253">
        <v>2.2145738406913451</v>
      </c>
      <c r="K73" s="348">
        <v>971798.1025081788</v>
      </c>
      <c r="L73" s="236">
        <v>2</v>
      </c>
      <c r="M73" s="236">
        <v>2</v>
      </c>
    </row>
    <row r="74" spans="1:13" x14ac:dyDescent="0.3">
      <c r="A74" s="236">
        <f t="shared" si="1"/>
        <v>66</v>
      </c>
      <c r="B74" s="236">
        <v>181464</v>
      </c>
      <c r="C74" t="s">
        <v>5480</v>
      </c>
      <c r="D74" t="s">
        <v>5481</v>
      </c>
      <c r="E74" t="s">
        <v>295</v>
      </c>
      <c r="F74" t="s">
        <v>7460</v>
      </c>
      <c r="G74" s="144">
        <v>43735</v>
      </c>
      <c r="H74" s="144">
        <v>1735304.9339999999</v>
      </c>
      <c r="I74" s="144">
        <v>1759543.841</v>
      </c>
      <c r="J74" s="253">
        <v>-1.3775676647092989</v>
      </c>
      <c r="K74" s="348">
        <v>39677.716565679664</v>
      </c>
      <c r="L74" s="236">
        <v>2</v>
      </c>
      <c r="M74" s="236">
        <v>4</v>
      </c>
    </row>
    <row r="75" spans="1:13" x14ac:dyDescent="0.3">
      <c r="A75" s="236">
        <f t="shared" si="1"/>
        <v>67</v>
      </c>
      <c r="B75" s="236">
        <v>178439</v>
      </c>
      <c r="C75" t="s">
        <v>1551</v>
      </c>
      <c r="D75" t="s">
        <v>5487</v>
      </c>
      <c r="E75" t="s">
        <v>3</v>
      </c>
      <c r="F75" t="s">
        <v>7460</v>
      </c>
      <c r="G75" s="144">
        <v>52609</v>
      </c>
      <c r="H75" s="144">
        <v>1732507.814</v>
      </c>
      <c r="I75" s="144">
        <v>1743142.125</v>
      </c>
      <c r="J75" s="253">
        <v>-0.61006563076433029</v>
      </c>
      <c r="K75" s="348">
        <v>32931.77619798894</v>
      </c>
      <c r="L75" s="236">
        <v>2</v>
      </c>
      <c r="M75" s="236">
        <v>0</v>
      </c>
    </row>
    <row r="76" spans="1:13" x14ac:dyDescent="0.3">
      <c r="A76" s="236">
        <f t="shared" si="1"/>
        <v>68</v>
      </c>
      <c r="B76" s="236">
        <v>232557</v>
      </c>
      <c r="C76" t="s">
        <v>7147</v>
      </c>
      <c r="D76" t="s">
        <v>5498</v>
      </c>
      <c r="E76" t="s">
        <v>14</v>
      </c>
      <c r="F76" t="s">
        <v>7126</v>
      </c>
      <c r="G76" s="144">
        <v>59626</v>
      </c>
      <c r="H76" s="144">
        <v>1714462.5649999999</v>
      </c>
      <c r="I76" s="144">
        <v>1587918.5589999999</v>
      </c>
      <c r="J76" s="253">
        <v>7.9691748221452707</v>
      </c>
      <c r="K76" s="348">
        <v>28753.60689967464</v>
      </c>
      <c r="L76" s="236">
        <v>2</v>
      </c>
      <c r="M76" s="236">
        <v>4</v>
      </c>
    </row>
    <row r="77" spans="1:13" x14ac:dyDescent="0.3">
      <c r="A77" s="236">
        <f t="shared" si="1"/>
        <v>69</v>
      </c>
      <c r="B77" s="236">
        <v>228875</v>
      </c>
      <c r="C77" t="s">
        <v>1441</v>
      </c>
      <c r="D77" t="s">
        <v>5489</v>
      </c>
      <c r="E77" t="s">
        <v>35</v>
      </c>
      <c r="F77" t="s">
        <v>7126</v>
      </c>
      <c r="G77" s="144">
        <v>10630</v>
      </c>
      <c r="H77" s="144">
        <v>1675488.7649999999</v>
      </c>
      <c r="I77" s="144">
        <v>1708866.95</v>
      </c>
      <c r="J77" s="253">
        <v>-1.9532348612628969</v>
      </c>
      <c r="K77" s="348">
        <v>157618.88664158044</v>
      </c>
      <c r="L77" s="236">
        <v>2</v>
      </c>
      <c r="M77" s="236">
        <v>4</v>
      </c>
    </row>
    <row r="78" spans="1:13" x14ac:dyDescent="0.3">
      <c r="A78" s="236">
        <f t="shared" si="1"/>
        <v>70</v>
      </c>
      <c r="B78" s="236">
        <v>228246</v>
      </c>
      <c r="C78" t="s">
        <v>1862</v>
      </c>
      <c r="D78" t="s">
        <v>5490</v>
      </c>
      <c r="E78" t="s">
        <v>35</v>
      </c>
      <c r="F78" t="s">
        <v>7126</v>
      </c>
      <c r="G78" s="144">
        <v>10401.6</v>
      </c>
      <c r="H78" s="144">
        <v>1650089.4750000001</v>
      </c>
      <c r="I78" s="144">
        <v>1663863.5430000001</v>
      </c>
      <c r="J78" s="253">
        <v>-0.82783639667739273</v>
      </c>
      <c r="K78" s="348">
        <v>158638.04366635901</v>
      </c>
      <c r="L78" s="236">
        <v>2</v>
      </c>
      <c r="M78" s="236">
        <v>4</v>
      </c>
    </row>
    <row r="79" spans="1:13" x14ac:dyDescent="0.3">
      <c r="A79" s="236">
        <f t="shared" si="1"/>
        <v>71</v>
      </c>
      <c r="B79" s="236">
        <v>234207</v>
      </c>
      <c r="C79" t="s">
        <v>1863</v>
      </c>
      <c r="D79" t="s">
        <v>5488</v>
      </c>
      <c r="E79" t="s">
        <v>14</v>
      </c>
      <c r="F79" t="s">
        <v>7126</v>
      </c>
      <c r="G79" s="144">
        <v>2254</v>
      </c>
      <c r="H79" s="144">
        <v>1630163</v>
      </c>
      <c r="I79" s="144">
        <v>1676308</v>
      </c>
      <c r="J79" s="253">
        <v>-2.752775742882573</v>
      </c>
      <c r="K79" s="348">
        <v>723231.14463176578</v>
      </c>
      <c r="L79" s="236">
        <v>2</v>
      </c>
      <c r="M79" s="236">
        <v>2</v>
      </c>
    </row>
    <row r="80" spans="1:13" x14ac:dyDescent="0.3">
      <c r="A80" s="236">
        <f t="shared" si="1"/>
        <v>72</v>
      </c>
      <c r="B80" s="236">
        <v>128300</v>
      </c>
      <c r="C80" t="s">
        <v>1519</v>
      </c>
      <c r="D80" t="s">
        <v>5511</v>
      </c>
      <c r="E80" t="s">
        <v>178</v>
      </c>
      <c r="F80" t="s">
        <v>7138</v>
      </c>
      <c r="G80" s="144">
        <v>67788</v>
      </c>
      <c r="H80" s="144">
        <v>1527946.095</v>
      </c>
      <c r="I80" s="144">
        <v>1452722.2819999999</v>
      </c>
      <c r="J80" s="253">
        <v>5.1781275700154783</v>
      </c>
      <c r="K80" s="348">
        <v>22540.067489821206</v>
      </c>
      <c r="L80" s="236">
        <v>2</v>
      </c>
      <c r="M80" s="236">
        <v>0</v>
      </c>
    </row>
    <row r="81" spans="1:13" x14ac:dyDescent="0.3">
      <c r="A81" s="236">
        <f t="shared" si="1"/>
        <v>73</v>
      </c>
      <c r="B81" s="236">
        <v>164146</v>
      </c>
      <c r="C81" t="s">
        <v>7469</v>
      </c>
      <c r="D81" t="s">
        <v>5442</v>
      </c>
      <c r="E81" t="s">
        <v>124</v>
      </c>
      <c r="F81" t="s">
        <v>7138</v>
      </c>
      <c r="G81" s="329" t="s">
        <v>875</v>
      </c>
      <c r="H81" s="144">
        <v>1495913.3489999999</v>
      </c>
      <c r="I81" s="144">
        <v>1436215.487</v>
      </c>
      <c r="J81" s="253">
        <v>4.1566089866290383</v>
      </c>
      <c r="K81" s="329" t="s">
        <v>875</v>
      </c>
      <c r="L81" s="236">
        <v>2</v>
      </c>
      <c r="M81" s="236">
        <v>0</v>
      </c>
    </row>
    <row r="82" spans="1:13" x14ac:dyDescent="0.3">
      <c r="A82" s="236">
        <f t="shared" si="1"/>
        <v>74</v>
      </c>
      <c r="B82" s="236">
        <v>186380</v>
      </c>
      <c r="C82" t="s">
        <v>7470</v>
      </c>
      <c r="D82" t="s">
        <v>7471</v>
      </c>
      <c r="E82" t="s">
        <v>279</v>
      </c>
      <c r="F82" t="s">
        <v>7460</v>
      </c>
      <c r="G82" s="144">
        <v>62491</v>
      </c>
      <c r="H82" s="144">
        <v>1484381.274</v>
      </c>
      <c r="I82" s="144">
        <v>1466105.3289999999</v>
      </c>
      <c r="J82" s="253">
        <v>1.2465642569122672</v>
      </c>
      <c r="K82" s="348">
        <v>23753.520891008306</v>
      </c>
      <c r="L82" s="236">
        <v>2</v>
      </c>
      <c r="M82" s="236">
        <v>4</v>
      </c>
    </row>
    <row r="83" spans="1:13" x14ac:dyDescent="0.3">
      <c r="A83" s="236">
        <f t="shared" si="1"/>
        <v>75</v>
      </c>
      <c r="B83" s="236">
        <v>130943</v>
      </c>
      <c r="C83" t="s">
        <v>1687</v>
      </c>
      <c r="D83" t="s">
        <v>5494</v>
      </c>
      <c r="E83" t="s">
        <v>730</v>
      </c>
      <c r="F83" t="s">
        <v>7126</v>
      </c>
      <c r="G83" s="144">
        <v>22363</v>
      </c>
      <c r="H83" s="144">
        <v>1453189.477</v>
      </c>
      <c r="I83" s="144">
        <v>1466069.9339999999</v>
      </c>
      <c r="J83" s="253">
        <v>-0.87857043523545852</v>
      </c>
      <c r="K83" s="348">
        <v>64981.866341725174</v>
      </c>
      <c r="L83" s="236">
        <v>2</v>
      </c>
      <c r="M83" s="236">
        <v>4</v>
      </c>
    </row>
    <row r="84" spans="1:13" x14ac:dyDescent="0.3">
      <c r="A84" s="236">
        <f t="shared" si="1"/>
        <v>76</v>
      </c>
      <c r="B84" s="236">
        <v>160755</v>
      </c>
      <c r="C84" t="s">
        <v>1868</v>
      </c>
      <c r="D84" t="s">
        <v>5499</v>
      </c>
      <c r="E84" t="s">
        <v>361</v>
      </c>
      <c r="F84" t="s">
        <v>7126</v>
      </c>
      <c r="G84" s="144">
        <v>12784</v>
      </c>
      <c r="H84" s="144">
        <v>1445654</v>
      </c>
      <c r="I84" s="144">
        <v>1447741</v>
      </c>
      <c r="J84" s="253">
        <v>-0.14415561899538662</v>
      </c>
      <c r="K84" s="348">
        <v>113083.07259073842</v>
      </c>
      <c r="L84" s="236">
        <v>2</v>
      </c>
      <c r="M84" s="236">
        <v>4</v>
      </c>
    </row>
    <row r="85" spans="1:13" x14ac:dyDescent="0.3">
      <c r="A85" s="236">
        <f t="shared" si="1"/>
        <v>77</v>
      </c>
      <c r="B85" s="236">
        <v>100733</v>
      </c>
      <c r="C85" t="s">
        <v>7367</v>
      </c>
      <c r="D85" t="s">
        <v>5495</v>
      </c>
      <c r="E85" t="s">
        <v>97</v>
      </c>
      <c r="F85" t="s">
        <v>7460</v>
      </c>
      <c r="G85" s="144">
        <v>59754</v>
      </c>
      <c r="H85" s="144">
        <v>1419860.1540000001</v>
      </c>
      <c r="I85" s="144">
        <v>1519595.2720000001</v>
      </c>
      <c r="J85" s="253">
        <v>-6.5632685121963181</v>
      </c>
      <c r="K85" s="348">
        <v>23761.75911236068</v>
      </c>
      <c r="L85" s="236">
        <v>2</v>
      </c>
      <c r="M85" s="236">
        <v>0</v>
      </c>
    </row>
    <row r="86" spans="1:13" x14ac:dyDescent="0.3">
      <c r="A86" s="236">
        <f t="shared" si="1"/>
        <v>78</v>
      </c>
      <c r="B86" s="236">
        <v>199193</v>
      </c>
      <c r="C86" t="s">
        <v>5519</v>
      </c>
      <c r="D86" t="s">
        <v>5520</v>
      </c>
      <c r="E86" t="s">
        <v>30</v>
      </c>
      <c r="F86" t="s">
        <v>7137</v>
      </c>
      <c r="G86" s="144">
        <v>31295</v>
      </c>
      <c r="H86" s="144">
        <v>1417705</v>
      </c>
      <c r="I86" s="144">
        <v>1400655</v>
      </c>
      <c r="J86" s="253">
        <v>1.2172876261463386</v>
      </c>
      <c r="K86" s="348">
        <v>45301.326090429779</v>
      </c>
      <c r="L86" s="236">
        <v>2</v>
      </c>
      <c r="M86" s="236">
        <v>4</v>
      </c>
    </row>
    <row r="87" spans="1:13" x14ac:dyDescent="0.3">
      <c r="A87" s="236">
        <f t="shared" si="1"/>
        <v>79</v>
      </c>
      <c r="B87" s="236">
        <v>201885</v>
      </c>
      <c r="C87" t="s">
        <v>1518</v>
      </c>
      <c r="D87" t="s">
        <v>5500</v>
      </c>
      <c r="E87" t="s">
        <v>56</v>
      </c>
      <c r="F87" t="s">
        <v>7460</v>
      </c>
      <c r="G87" s="144">
        <v>46388</v>
      </c>
      <c r="H87" s="144">
        <v>1395847</v>
      </c>
      <c r="I87" s="243">
        <v>1452599</v>
      </c>
      <c r="J87" s="253">
        <v>-3.91</v>
      </c>
      <c r="K87" s="348">
        <v>30090.691558161594</v>
      </c>
      <c r="L87" s="236">
        <v>2</v>
      </c>
      <c r="M87" s="236">
        <v>4</v>
      </c>
    </row>
    <row r="88" spans="1:13" x14ac:dyDescent="0.3">
      <c r="A88" s="236">
        <f t="shared" si="1"/>
        <v>80</v>
      </c>
      <c r="B88" s="236">
        <v>196413</v>
      </c>
      <c r="C88" t="s">
        <v>1436</v>
      </c>
      <c r="D88" t="s">
        <v>5505</v>
      </c>
      <c r="E88" t="s">
        <v>12</v>
      </c>
      <c r="F88" t="s">
        <v>7126</v>
      </c>
      <c r="G88" s="144">
        <v>20438</v>
      </c>
      <c r="H88" s="144">
        <v>1390552.629</v>
      </c>
      <c r="I88" s="144">
        <v>1392691.38</v>
      </c>
      <c r="J88" s="253">
        <v>-0.15356963004969557</v>
      </c>
      <c r="K88" s="348">
        <v>68037.607838340351</v>
      </c>
      <c r="L88" s="236">
        <v>2</v>
      </c>
      <c r="M88" s="236">
        <v>4</v>
      </c>
    </row>
    <row r="89" spans="1:13" x14ac:dyDescent="0.3">
      <c r="A89" s="236">
        <f t="shared" si="1"/>
        <v>81</v>
      </c>
      <c r="B89" s="236">
        <v>223232</v>
      </c>
      <c r="C89" t="s">
        <v>900</v>
      </c>
      <c r="D89" t="s">
        <v>5506</v>
      </c>
      <c r="E89" t="s">
        <v>35</v>
      </c>
      <c r="F89" t="s">
        <v>7126</v>
      </c>
      <c r="G89" s="144">
        <v>17253</v>
      </c>
      <c r="H89" s="144">
        <v>1385550</v>
      </c>
      <c r="I89" s="144">
        <v>1340417</v>
      </c>
      <c r="J89" s="253">
        <v>3.367086511137952</v>
      </c>
      <c r="K89" s="348">
        <v>80307.772561293692</v>
      </c>
      <c r="L89" s="236">
        <v>2</v>
      </c>
      <c r="M89" s="236">
        <v>4</v>
      </c>
    </row>
    <row r="90" spans="1:13" x14ac:dyDescent="0.3">
      <c r="A90" s="236">
        <f t="shared" si="1"/>
        <v>82</v>
      </c>
      <c r="B90" s="236">
        <v>213543</v>
      </c>
      <c r="C90" t="s">
        <v>1184</v>
      </c>
      <c r="D90" t="s">
        <v>5501</v>
      </c>
      <c r="E90" t="s">
        <v>8</v>
      </c>
      <c r="F90" t="s">
        <v>7126</v>
      </c>
      <c r="G90" s="144">
        <v>6414</v>
      </c>
      <c r="H90" s="144">
        <v>1369900</v>
      </c>
      <c r="I90" s="144">
        <v>1411641</v>
      </c>
      <c r="J90" s="253">
        <v>-2.9569132661916164</v>
      </c>
      <c r="K90" s="348">
        <v>213579.66947302775</v>
      </c>
      <c r="L90" s="236">
        <v>2</v>
      </c>
      <c r="M90" s="236">
        <v>4</v>
      </c>
    </row>
    <row r="91" spans="1:13" x14ac:dyDescent="0.3">
      <c r="A91" s="236">
        <f t="shared" si="1"/>
        <v>83</v>
      </c>
      <c r="B91" s="236">
        <v>139959</v>
      </c>
      <c r="C91" t="s">
        <v>5515</v>
      </c>
      <c r="D91" t="s">
        <v>5516</v>
      </c>
      <c r="E91" t="s">
        <v>116</v>
      </c>
      <c r="F91" t="s">
        <v>7137</v>
      </c>
      <c r="G91" s="144">
        <v>38920</v>
      </c>
      <c r="H91" s="144">
        <v>1362445.9269999999</v>
      </c>
      <c r="I91" s="144">
        <v>1343986.9620000001</v>
      </c>
      <c r="J91" s="253">
        <v>1.3734482195073556</v>
      </c>
      <c r="K91" s="348">
        <v>35006.318782117167</v>
      </c>
      <c r="L91" s="236">
        <v>2</v>
      </c>
      <c r="M91" s="236">
        <v>4</v>
      </c>
    </row>
    <row r="92" spans="1:13" x14ac:dyDescent="0.3">
      <c r="A92" s="236">
        <f t="shared" si="1"/>
        <v>84</v>
      </c>
      <c r="B92" s="236">
        <v>199847</v>
      </c>
      <c r="C92" t="s">
        <v>1864</v>
      </c>
      <c r="D92" t="s">
        <v>6070</v>
      </c>
      <c r="E92" t="s">
        <v>30</v>
      </c>
      <c r="F92" t="s">
        <v>7126</v>
      </c>
      <c r="G92" s="144">
        <v>8122.33</v>
      </c>
      <c r="H92" s="144">
        <v>1350187</v>
      </c>
      <c r="I92" s="144">
        <v>1375398</v>
      </c>
      <c r="J92" s="253">
        <v>-1.8329967034996415</v>
      </c>
      <c r="K92" s="348">
        <v>166231.48776274789</v>
      </c>
      <c r="L92" s="236">
        <v>2</v>
      </c>
      <c r="M92" s="236">
        <v>4</v>
      </c>
    </row>
    <row r="93" spans="1:13" x14ac:dyDescent="0.3">
      <c r="A93" s="236">
        <f t="shared" si="1"/>
        <v>85</v>
      </c>
      <c r="B93" s="236">
        <v>233921</v>
      </c>
      <c r="C93" t="s">
        <v>1621</v>
      </c>
      <c r="D93" t="s">
        <v>5530</v>
      </c>
      <c r="E93" t="s">
        <v>14</v>
      </c>
      <c r="F93" t="s">
        <v>7138</v>
      </c>
      <c r="G93" s="144">
        <v>33617</v>
      </c>
      <c r="H93" s="144">
        <v>1337914.7679999999</v>
      </c>
      <c r="I93" s="144">
        <v>1357969.45</v>
      </c>
      <c r="J93" s="253">
        <v>-1.4768139297979053</v>
      </c>
      <c r="K93" s="348">
        <v>39798.755629592168</v>
      </c>
      <c r="L93" s="236">
        <v>2</v>
      </c>
      <c r="M93" s="236">
        <v>4</v>
      </c>
    </row>
    <row r="94" spans="1:13" x14ac:dyDescent="0.3">
      <c r="A94" s="236">
        <f t="shared" si="1"/>
        <v>86</v>
      </c>
      <c r="B94" s="236">
        <v>221722</v>
      </c>
      <c r="C94" t="s">
        <v>1694</v>
      </c>
      <c r="D94" t="s">
        <v>5512</v>
      </c>
      <c r="E94" t="s">
        <v>28</v>
      </c>
      <c r="F94" t="s">
        <v>7460</v>
      </c>
      <c r="G94" s="144">
        <v>43696</v>
      </c>
      <c r="H94" s="144">
        <v>1335066.2009999999</v>
      </c>
      <c r="I94" s="144">
        <v>1354756.0560000001</v>
      </c>
      <c r="J94" s="253">
        <v>-1.4533874872008692</v>
      </c>
      <c r="K94" s="348">
        <v>30553.510641706336</v>
      </c>
      <c r="L94" s="344" t="s">
        <v>875</v>
      </c>
      <c r="M94" s="236">
        <v>0</v>
      </c>
    </row>
    <row r="95" spans="1:13" x14ac:dyDescent="0.3">
      <c r="A95" s="236">
        <f t="shared" si="1"/>
        <v>87</v>
      </c>
      <c r="B95" s="236">
        <v>157085</v>
      </c>
      <c r="C95" t="s">
        <v>1536</v>
      </c>
      <c r="D95" t="s">
        <v>5488</v>
      </c>
      <c r="E95" t="s">
        <v>10</v>
      </c>
      <c r="F95" t="s">
        <v>7460</v>
      </c>
      <c r="G95" s="144">
        <v>27335</v>
      </c>
      <c r="H95" s="144">
        <v>1312971</v>
      </c>
      <c r="I95" s="144">
        <v>1348615</v>
      </c>
      <c r="J95" s="253">
        <v>-2.6430078265479771</v>
      </c>
      <c r="K95" s="348">
        <v>48032.595573440645</v>
      </c>
      <c r="L95" s="236">
        <v>2</v>
      </c>
      <c r="M95" s="236">
        <v>4</v>
      </c>
    </row>
    <row r="96" spans="1:13" x14ac:dyDescent="0.3">
      <c r="A96" s="236">
        <f t="shared" si="1"/>
        <v>88</v>
      </c>
      <c r="B96" s="236">
        <v>229115</v>
      </c>
      <c r="C96" t="s">
        <v>1445</v>
      </c>
      <c r="D96" t="s">
        <v>5504</v>
      </c>
      <c r="E96" t="s">
        <v>35</v>
      </c>
      <c r="F96" t="s">
        <v>7460</v>
      </c>
      <c r="G96" s="144">
        <v>47695</v>
      </c>
      <c r="H96" s="144">
        <v>1284698.21</v>
      </c>
      <c r="I96" s="144">
        <v>1316659.615</v>
      </c>
      <c r="J96" s="253">
        <v>-2.4274614817588978</v>
      </c>
      <c r="K96" s="348">
        <v>26935.699968550161</v>
      </c>
      <c r="L96" s="236">
        <v>2</v>
      </c>
      <c r="M96" s="236">
        <v>4</v>
      </c>
    </row>
    <row r="97" spans="1:13" x14ac:dyDescent="0.3">
      <c r="A97" s="236">
        <f t="shared" si="1"/>
        <v>89</v>
      </c>
      <c r="B97" s="236">
        <v>229267</v>
      </c>
      <c r="C97" t="s">
        <v>1489</v>
      </c>
      <c r="D97" t="s">
        <v>5514</v>
      </c>
      <c r="E97" t="s">
        <v>35</v>
      </c>
      <c r="F97" t="s">
        <v>7126</v>
      </c>
      <c r="G97" s="144">
        <v>2548</v>
      </c>
      <c r="H97" s="144">
        <v>1270289.6869999999</v>
      </c>
      <c r="I97" s="144">
        <v>1280248.415</v>
      </c>
      <c r="J97" s="253">
        <v>-0.77787465958315594</v>
      </c>
      <c r="K97" s="348">
        <v>498543.83320251177</v>
      </c>
      <c r="L97" s="236">
        <v>2</v>
      </c>
      <c r="M97" s="236">
        <v>3</v>
      </c>
    </row>
    <row r="98" spans="1:13" x14ac:dyDescent="0.3">
      <c r="A98" s="355">
        <f t="shared" si="1"/>
        <v>90</v>
      </c>
      <c r="B98" s="356" t="s">
        <v>875</v>
      </c>
      <c r="C98" s="357" t="s">
        <v>7472</v>
      </c>
      <c r="D98" s="357" t="s">
        <v>5503</v>
      </c>
      <c r="E98" s="357" t="s">
        <v>1491</v>
      </c>
      <c r="F98" s="357" t="s">
        <v>7460</v>
      </c>
      <c r="G98" s="358">
        <v>66747</v>
      </c>
      <c r="H98" s="358">
        <v>1266230.3801909999</v>
      </c>
      <c r="I98" s="358">
        <v>1337797.1668968</v>
      </c>
      <c r="J98" s="359">
        <v>-5.3495992125479539</v>
      </c>
      <c r="K98" s="360">
        <v>18970.596134522901</v>
      </c>
      <c r="L98" s="361" t="s">
        <v>875</v>
      </c>
      <c r="M98" s="355">
        <v>0</v>
      </c>
    </row>
    <row r="99" spans="1:13" x14ac:dyDescent="0.3">
      <c r="A99" s="236">
        <f t="shared" si="1"/>
        <v>91</v>
      </c>
      <c r="B99" s="236">
        <v>156295</v>
      </c>
      <c r="C99" t="s">
        <v>905</v>
      </c>
      <c r="D99" t="s">
        <v>5517</v>
      </c>
      <c r="E99" t="s">
        <v>10</v>
      </c>
      <c r="F99" t="s">
        <v>7126</v>
      </c>
      <c r="G99" s="144">
        <v>1702</v>
      </c>
      <c r="H99" s="144">
        <v>1252985.1000000001</v>
      </c>
      <c r="I99" s="144">
        <v>1249754</v>
      </c>
      <c r="J99" s="253">
        <v>0.25853888045167289</v>
      </c>
      <c r="K99" s="348">
        <v>736183.96004700358</v>
      </c>
      <c r="L99" s="236">
        <v>2</v>
      </c>
      <c r="M99" s="236">
        <v>2</v>
      </c>
    </row>
    <row r="100" spans="1:13" x14ac:dyDescent="0.3">
      <c r="A100" s="236">
        <f t="shared" si="1"/>
        <v>92</v>
      </c>
      <c r="B100" s="236">
        <v>239169</v>
      </c>
      <c r="C100" t="s">
        <v>7473</v>
      </c>
      <c r="D100" t="s">
        <v>5542</v>
      </c>
      <c r="E100" t="s">
        <v>1</v>
      </c>
      <c r="F100" t="s">
        <v>7126</v>
      </c>
      <c r="G100" s="144">
        <v>1478</v>
      </c>
      <c r="H100" s="144">
        <v>1234661.706</v>
      </c>
      <c r="I100" s="144">
        <v>937908.53</v>
      </c>
      <c r="J100" s="253">
        <v>31.639884541832668</v>
      </c>
      <c r="K100" s="348">
        <v>835359.74695534504</v>
      </c>
      <c r="L100" s="236">
        <v>2</v>
      </c>
      <c r="M100" s="236">
        <v>5</v>
      </c>
    </row>
    <row r="101" spans="1:13" x14ac:dyDescent="0.3">
      <c r="A101" s="355">
        <f t="shared" si="1"/>
        <v>93</v>
      </c>
      <c r="B101" s="356" t="s">
        <v>875</v>
      </c>
      <c r="C101" s="357" t="s">
        <v>1221</v>
      </c>
      <c r="D101" s="357" t="s">
        <v>5508</v>
      </c>
      <c r="E101" s="357" t="s">
        <v>1011</v>
      </c>
      <c r="F101" s="357" t="s">
        <v>7460</v>
      </c>
      <c r="G101" s="358">
        <v>34780</v>
      </c>
      <c r="H101" s="358">
        <v>1221145.0059444001</v>
      </c>
      <c r="I101" s="358">
        <v>1281896.2726073998</v>
      </c>
      <c r="J101" s="359">
        <v>-4.73917180049449</v>
      </c>
      <c r="K101" s="360">
        <v>35110.552212317423</v>
      </c>
      <c r="L101" s="361" t="s">
        <v>875</v>
      </c>
      <c r="M101" s="355">
        <v>0</v>
      </c>
    </row>
    <row r="102" spans="1:13" x14ac:dyDescent="0.3">
      <c r="A102" s="236">
        <f t="shared" si="1"/>
        <v>94</v>
      </c>
      <c r="B102" s="236">
        <v>207388</v>
      </c>
      <c r="C102" t="s">
        <v>4540</v>
      </c>
      <c r="D102" t="s">
        <v>5538</v>
      </c>
      <c r="E102" t="s">
        <v>99</v>
      </c>
      <c r="F102" t="s">
        <v>7460</v>
      </c>
      <c r="G102" s="144">
        <v>20545</v>
      </c>
      <c r="H102" s="144">
        <v>1210666.78792</v>
      </c>
      <c r="I102" s="245">
        <v>1238580</v>
      </c>
      <c r="J102" s="335">
        <v>-2.25</v>
      </c>
      <c r="K102" s="348">
        <v>58927.56329617912</v>
      </c>
      <c r="L102" s="236">
        <v>2</v>
      </c>
      <c r="M102" s="236">
        <v>4</v>
      </c>
    </row>
    <row r="103" spans="1:13" x14ac:dyDescent="0.3">
      <c r="A103" s="236">
        <f t="shared" si="1"/>
        <v>95</v>
      </c>
      <c r="B103" s="236">
        <v>108056</v>
      </c>
      <c r="C103" t="s">
        <v>7474</v>
      </c>
      <c r="D103" t="s">
        <v>7370</v>
      </c>
      <c r="E103" t="s">
        <v>311</v>
      </c>
      <c r="F103" t="s">
        <v>7460</v>
      </c>
      <c r="G103" s="144">
        <v>23899</v>
      </c>
      <c r="H103" s="144">
        <v>1209277.29</v>
      </c>
      <c r="I103" s="144">
        <v>1221935.0319999999</v>
      </c>
      <c r="J103" s="253">
        <v>-1.0358768402999678</v>
      </c>
      <c r="K103" s="348">
        <v>50599.493284237833</v>
      </c>
      <c r="L103" s="236">
        <v>2</v>
      </c>
      <c r="M103" s="236">
        <v>0</v>
      </c>
    </row>
    <row r="104" spans="1:13" x14ac:dyDescent="0.3">
      <c r="A104" s="355">
        <f t="shared" si="1"/>
        <v>96</v>
      </c>
      <c r="B104" s="356" t="s">
        <v>875</v>
      </c>
      <c r="C104" s="357" t="s">
        <v>1502</v>
      </c>
      <c r="D104" s="357" t="s">
        <v>5526</v>
      </c>
      <c r="E104" s="357" t="s">
        <v>1503</v>
      </c>
      <c r="F104" s="357" t="s">
        <v>7460</v>
      </c>
      <c r="G104" s="358">
        <v>37059</v>
      </c>
      <c r="H104" s="358">
        <v>1203973.4622144001</v>
      </c>
      <c r="I104" s="358">
        <v>1280242.1466350998</v>
      </c>
      <c r="J104" s="359">
        <v>-5.9573639737731794</v>
      </c>
      <c r="K104" s="360">
        <v>32488.018085064359</v>
      </c>
      <c r="L104" s="361" t="s">
        <v>875</v>
      </c>
      <c r="M104" s="355">
        <v>0</v>
      </c>
    </row>
    <row r="105" spans="1:13" x14ac:dyDescent="0.3">
      <c r="A105" s="236">
        <f t="shared" si="1"/>
        <v>97</v>
      </c>
      <c r="B105" s="236">
        <v>223223</v>
      </c>
      <c r="C105" t="s">
        <v>899</v>
      </c>
      <c r="D105" t="s">
        <v>5434</v>
      </c>
      <c r="E105" t="s">
        <v>35</v>
      </c>
      <c r="F105" t="s">
        <v>7126</v>
      </c>
      <c r="G105" s="144">
        <v>1577</v>
      </c>
      <c r="H105" s="144">
        <v>1201055</v>
      </c>
      <c r="I105" s="144">
        <v>1301005.115</v>
      </c>
      <c r="J105" s="253">
        <v>-7.6825305179526531</v>
      </c>
      <c r="K105" s="348">
        <v>761607.48256182624</v>
      </c>
      <c r="L105" s="236">
        <v>2</v>
      </c>
      <c r="M105" s="236">
        <v>5</v>
      </c>
    </row>
    <row r="106" spans="1:13" x14ac:dyDescent="0.3">
      <c r="A106" s="236">
        <f t="shared" si="1"/>
        <v>98</v>
      </c>
      <c r="B106" s="236">
        <v>179159</v>
      </c>
      <c r="C106" t="s">
        <v>1368</v>
      </c>
      <c r="D106" t="s">
        <v>5815</v>
      </c>
      <c r="E106" t="s">
        <v>3</v>
      </c>
      <c r="F106" t="s">
        <v>7126</v>
      </c>
      <c r="G106" s="144">
        <v>11797</v>
      </c>
      <c r="H106" s="144">
        <v>1197420.7279999999</v>
      </c>
      <c r="I106" s="144">
        <v>1252677.8689999999</v>
      </c>
      <c r="J106" s="253">
        <v>-4.4111213558926536</v>
      </c>
      <c r="K106" s="348">
        <v>101502.13850979063</v>
      </c>
      <c r="L106" s="236">
        <v>2</v>
      </c>
      <c r="M106" s="236">
        <v>4</v>
      </c>
    </row>
    <row r="107" spans="1:13" x14ac:dyDescent="0.3">
      <c r="A107" s="236">
        <f t="shared" si="1"/>
        <v>99</v>
      </c>
      <c r="B107" s="236">
        <v>230959</v>
      </c>
      <c r="C107" t="s">
        <v>1246</v>
      </c>
      <c r="D107" t="s">
        <v>5523</v>
      </c>
      <c r="E107" t="s">
        <v>139</v>
      </c>
      <c r="F107" t="s">
        <v>7126</v>
      </c>
      <c r="G107" s="144">
        <v>3220</v>
      </c>
      <c r="H107" s="144">
        <v>1133644</v>
      </c>
      <c r="I107" s="144">
        <v>1157786</v>
      </c>
      <c r="J107" s="253">
        <v>-2.0851867270808251</v>
      </c>
      <c r="K107" s="348">
        <v>352063.3540372671</v>
      </c>
      <c r="L107" s="236">
        <v>2</v>
      </c>
      <c r="M107" s="236">
        <v>2</v>
      </c>
    </row>
    <row r="108" spans="1:13" x14ac:dyDescent="0.3">
      <c r="A108" s="236">
        <f t="shared" si="1"/>
        <v>100</v>
      </c>
      <c r="B108" s="236">
        <v>186122</v>
      </c>
      <c r="C108" t="s">
        <v>1336</v>
      </c>
      <c r="D108" t="s">
        <v>5416</v>
      </c>
      <c r="E108" t="s">
        <v>279</v>
      </c>
      <c r="F108" t="s">
        <v>7126</v>
      </c>
      <c r="G108" s="144">
        <v>348</v>
      </c>
      <c r="H108" s="144">
        <v>1119902.075</v>
      </c>
      <c r="I108" s="144">
        <v>1127362.324</v>
      </c>
      <c r="J108" s="253">
        <v>-0.66174368622948587</v>
      </c>
      <c r="K108" s="348">
        <v>3218109.4109195401</v>
      </c>
      <c r="L108" s="236">
        <v>2</v>
      </c>
      <c r="M108" s="236">
        <v>5</v>
      </c>
    </row>
    <row r="109" spans="1:13" x14ac:dyDescent="0.3">
      <c r="A109" s="236">
        <f t="shared" si="1"/>
        <v>101</v>
      </c>
      <c r="B109" s="236">
        <v>153603</v>
      </c>
      <c r="C109" t="s">
        <v>3986</v>
      </c>
      <c r="D109" t="s">
        <v>5551</v>
      </c>
      <c r="E109" t="s">
        <v>26</v>
      </c>
      <c r="F109" t="s">
        <v>7137</v>
      </c>
      <c r="G109" s="144">
        <v>32077</v>
      </c>
      <c r="H109" s="144">
        <v>1099458.0608599999</v>
      </c>
      <c r="I109" s="144">
        <v>1101709.3999999999</v>
      </c>
      <c r="J109" s="253">
        <v>-0.20434963521234412</v>
      </c>
      <c r="K109" s="348">
        <v>34275.588766405832</v>
      </c>
      <c r="L109" s="236">
        <v>2</v>
      </c>
      <c r="M109" s="236">
        <v>4</v>
      </c>
    </row>
    <row r="110" spans="1:13" x14ac:dyDescent="0.3">
      <c r="A110" s="236">
        <f t="shared" si="1"/>
        <v>102</v>
      </c>
      <c r="B110" s="236">
        <v>197133</v>
      </c>
      <c r="C110" t="s">
        <v>1615</v>
      </c>
      <c r="D110" t="s">
        <v>5527</v>
      </c>
      <c r="E110" t="s">
        <v>12</v>
      </c>
      <c r="F110" t="s">
        <v>7126</v>
      </c>
      <c r="G110" s="144">
        <v>2430</v>
      </c>
      <c r="H110" s="144">
        <v>1097975.6499999999</v>
      </c>
      <c r="I110" s="144">
        <v>1117379.5060000001</v>
      </c>
      <c r="J110" s="253">
        <v>-1.7365501958651459</v>
      </c>
      <c r="K110" s="348">
        <v>451841.83127572015</v>
      </c>
      <c r="L110" s="236">
        <v>2</v>
      </c>
      <c r="M110" s="236">
        <v>2</v>
      </c>
    </row>
    <row r="111" spans="1:13" x14ac:dyDescent="0.3">
      <c r="A111" s="236">
        <f t="shared" si="1"/>
        <v>103</v>
      </c>
      <c r="B111" s="236">
        <v>236939</v>
      </c>
      <c r="C111" t="s">
        <v>1631</v>
      </c>
      <c r="D111" t="s">
        <v>5531</v>
      </c>
      <c r="E111" t="s">
        <v>54</v>
      </c>
      <c r="F111" t="s">
        <v>7460</v>
      </c>
      <c r="G111" s="144">
        <v>29137</v>
      </c>
      <c r="H111" s="144">
        <v>1082750.013</v>
      </c>
      <c r="I111" s="144">
        <v>1067842.352</v>
      </c>
      <c r="J111" s="253">
        <v>1.3960544805212971</v>
      </c>
      <c r="K111" s="348">
        <v>37160.655283659951</v>
      </c>
      <c r="L111" s="236">
        <v>2</v>
      </c>
      <c r="M111" s="236">
        <v>4</v>
      </c>
    </row>
    <row r="112" spans="1:13" x14ac:dyDescent="0.3">
      <c r="A112" s="236">
        <f t="shared" si="1"/>
        <v>104</v>
      </c>
      <c r="B112" s="236">
        <v>165015</v>
      </c>
      <c r="C112" t="s">
        <v>919</v>
      </c>
      <c r="D112" t="s">
        <v>5698</v>
      </c>
      <c r="E112" t="s">
        <v>22</v>
      </c>
      <c r="F112" t="s">
        <v>7126</v>
      </c>
      <c r="G112" s="144">
        <v>5479</v>
      </c>
      <c r="H112" s="144">
        <v>1073589.247</v>
      </c>
      <c r="I112" s="144">
        <v>1073525.8840000001</v>
      </c>
      <c r="J112" s="253">
        <v>5.9023262451676503E-3</v>
      </c>
      <c r="K112" s="348">
        <v>195946.20313925899</v>
      </c>
      <c r="L112" s="236">
        <v>2</v>
      </c>
      <c r="M112" s="236">
        <v>4</v>
      </c>
    </row>
    <row r="113" spans="1:13" x14ac:dyDescent="0.3">
      <c r="A113" s="236">
        <f t="shared" si="1"/>
        <v>105</v>
      </c>
      <c r="B113" s="236">
        <v>230764</v>
      </c>
      <c r="C113" t="s">
        <v>1697</v>
      </c>
      <c r="D113" t="s">
        <v>5518</v>
      </c>
      <c r="E113" t="s">
        <v>5</v>
      </c>
      <c r="F113" t="s">
        <v>7460</v>
      </c>
      <c r="G113" s="144">
        <v>28624</v>
      </c>
      <c r="H113" s="144">
        <v>1071908.1200000001</v>
      </c>
      <c r="I113" s="144">
        <v>1080566.8319999999</v>
      </c>
      <c r="J113" s="253">
        <v>-0.80131202842620652</v>
      </c>
      <c r="K113" s="348">
        <v>37447.880100614871</v>
      </c>
      <c r="L113" s="236">
        <v>2</v>
      </c>
      <c r="M113" s="236">
        <v>4</v>
      </c>
    </row>
    <row r="114" spans="1:13" x14ac:dyDescent="0.3">
      <c r="A114" s="236">
        <f t="shared" si="1"/>
        <v>106</v>
      </c>
      <c r="B114" s="236">
        <v>207971</v>
      </c>
      <c r="C114" t="s">
        <v>1866</v>
      </c>
      <c r="D114" t="s">
        <v>5524</v>
      </c>
      <c r="E114" t="s">
        <v>99</v>
      </c>
      <c r="F114" t="s">
        <v>7126</v>
      </c>
      <c r="G114" s="144">
        <v>4209</v>
      </c>
      <c r="H114" s="144">
        <v>1071327.2930000001</v>
      </c>
      <c r="I114" s="144">
        <v>1113721.7860000001</v>
      </c>
      <c r="J114" s="253">
        <v>-3.8065604474042316</v>
      </c>
      <c r="K114" s="348">
        <v>254532.50011879308</v>
      </c>
      <c r="L114" s="236">
        <v>2</v>
      </c>
      <c r="M114" s="236">
        <v>4</v>
      </c>
    </row>
    <row r="115" spans="1:13" x14ac:dyDescent="0.3">
      <c r="A115" s="236">
        <f t="shared" si="1"/>
        <v>107</v>
      </c>
      <c r="B115" s="236">
        <v>167358</v>
      </c>
      <c r="C115" t="s">
        <v>1291</v>
      </c>
      <c r="D115" t="s">
        <v>5412</v>
      </c>
      <c r="E115" t="s">
        <v>22</v>
      </c>
      <c r="F115" t="s">
        <v>7126</v>
      </c>
      <c r="G115" s="144">
        <v>27997</v>
      </c>
      <c r="H115" s="144">
        <v>1069470</v>
      </c>
      <c r="I115" s="144">
        <v>1055474</v>
      </c>
      <c r="J115" s="253">
        <v>1.3260392960887715</v>
      </c>
      <c r="K115" s="348">
        <v>38199.449941065111</v>
      </c>
      <c r="L115" s="236">
        <v>2</v>
      </c>
      <c r="M115" s="236">
        <v>4</v>
      </c>
    </row>
    <row r="116" spans="1:13" x14ac:dyDescent="0.3">
      <c r="A116" s="236">
        <f t="shared" si="1"/>
        <v>108</v>
      </c>
      <c r="B116" s="236">
        <v>130697</v>
      </c>
      <c r="C116" t="s">
        <v>1640</v>
      </c>
      <c r="D116" t="s">
        <v>5539</v>
      </c>
      <c r="E116" t="s">
        <v>81</v>
      </c>
      <c r="F116" t="s">
        <v>7126</v>
      </c>
      <c r="G116" s="144">
        <v>3118.7</v>
      </c>
      <c r="H116" s="144">
        <v>1052631</v>
      </c>
      <c r="I116" s="144">
        <v>1004806</v>
      </c>
      <c r="J116" s="253">
        <v>4.7596252410913147</v>
      </c>
      <c r="K116" s="348">
        <v>337522.36508801748</v>
      </c>
      <c r="L116" s="236">
        <v>2</v>
      </c>
      <c r="M116" s="236">
        <v>2</v>
      </c>
    </row>
    <row r="117" spans="1:13" ht="16.2" x14ac:dyDescent="0.3">
      <c r="A117" s="236">
        <f t="shared" si="1"/>
        <v>109</v>
      </c>
      <c r="B117" s="236">
        <v>135726</v>
      </c>
      <c r="C117" t="s">
        <v>5534</v>
      </c>
      <c r="D117" t="s">
        <v>5535</v>
      </c>
      <c r="E117" t="s">
        <v>63</v>
      </c>
      <c r="F117" t="s">
        <v>7126</v>
      </c>
      <c r="G117" s="144">
        <v>17191.099999999999</v>
      </c>
      <c r="H117" s="144">
        <v>1050754.203</v>
      </c>
      <c r="I117" s="144">
        <v>997413.18799999997</v>
      </c>
      <c r="J117" s="253">
        <v>5.3479356039956434</v>
      </c>
      <c r="K117" s="348">
        <v>61121.987714573246</v>
      </c>
      <c r="L117" s="236">
        <v>2</v>
      </c>
      <c r="M117" s="236">
        <v>4</v>
      </c>
    </row>
    <row r="118" spans="1:13" x14ac:dyDescent="0.3">
      <c r="A118" s="236">
        <f t="shared" si="1"/>
        <v>110</v>
      </c>
      <c r="B118" s="236">
        <v>117636</v>
      </c>
      <c r="C118" t="s">
        <v>1192</v>
      </c>
      <c r="D118" t="s">
        <v>5547</v>
      </c>
      <c r="E118" t="s">
        <v>39</v>
      </c>
      <c r="F118" t="s">
        <v>7126</v>
      </c>
      <c r="G118" s="144">
        <v>4800</v>
      </c>
      <c r="H118" s="144">
        <v>1037471.134</v>
      </c>
      <c r="I118" s="144">
        <v>1076898.1540000001</v>
      </c>
      <c r="J118" s="253">
        <v>-3.6611651578706299</v>
      </c>
      <c r="K118" s="348">
        <v>216139.81958333333</v>
      </c>
      <c r="L118" s="236">
        <v>2</v>
      </c>
      <c r="M118" s="236">
        <v>5</v>
      </c>
    </row>
    <row r="119" spans="1:13" x14ac:dyDescent="0.3">
      <c r="A119" s="236">
        <f t="shared" si="1"/>
        <v>111</v>
      </c>
      <c r="B119" s="236">
        <v>110653</v>
      </c>
      <c r="C119" t="s">
        <v>5544</v>
      </c>
      <c r="D119" t="s">
        <v>5545</v>
      </c>
      <c r="E119" t="s">
        <v>39</v>
      </c>
      <c r="F119" t="s">
        <v>7138</v>
      </c>
      <c r="G119" s="144">
        <v>37629</v>
      </c>
      <c r="H119" s="144">
        <v>1036416.818</v>
      </c>
      <c r="I119" s="144">
        <v>1029019.812</v>
      </c>
      <c r="J119" s="253">
        <v>0.71883999838868018</v>
      </c>
      <c r="K119" s="348">
        <v>27543.033777139972</v>
      </c>
      <c r="L119" s="236">
        <v>2</v>
      </c>
      <c r="M119" s="236">
        <v>4</v>
      </c>
    </row>
    <row r="120" spans="1:13" x14ac:dyDescent="0.3">
      <c r="A120" s="236">
        <f t="shared" si="1"/>
        <v>112</v>
      </c>
      <c r="B120" s="236">
        <v>122931</v>
      </c>
      <c r="C120" t="s">
        <v>1376</v>
      </c>
      <c r="D120" t="s">
        <v>5536</v>
      </c>
      <c r="E120" t="s">
        <v>39</v>
      </c>
      <c r="F120" t="s">
        <v>7126</v>
      </c>
      <c r="G120" s="144">
        <v>8256</v>
      </c>
      <c r="H120" s="144">
        <v>1034167</v>
      </c>
      <c r="I120" s="144">
        <v>1019760</v>
      </c>
      <c r="J120" s="253">
        <v>1.41278340001569</v>
      </c>
      <c r="K120" s="348">
        <v>125262.4757751938</v>
      </c>
      <c r="L120" s="236">
        <v>2</v>
      </c>
      <c r="M120" s="236">
        <v>4</v>
      </c>
    </row>
    <row r="121" spans="1:13" x14ac:dyDescent="0.3">
      <c r="A121" s="236">
        <f t="shared" si="1"/>
        <v>113</v>
      </c>
      <c r="B121" s="236">
        <v>191515</v>
      </c>
      <c r="C121" t="s">
        <v>1107</v>
      </c>
      <c r="D121" t="s">
        <v>5537</v>
      </c>
      <c r="E121" t="s">
        <v>12</v>
      </c>
      <c r="F121" t="s">
        <v>7126</v>
      </c>
      <c r="G121" s="144">
        <v>1896</v>
      </c>
      <c r="H121" s="144">
        <v>1020321</v>
      </c>
      <c r="I121" s="144">
        <v>969362</v>
      </c>
      <c r="J121" s="253">
        <v>5.2569628270965856</v>
      </c>
      <c r="K121" s="348">
        <v>538143.98734177218</v>
      </c>
      <c r="L121" s="236">
        <v>2</v>
      </c>
      <c r="M121" s="236">
        <v>2</v>
      </c>
    </row>
    <row r="122" spans="1:13" x14ac:dyDescent="0.3">
      <c r="A122" s="236">
        <f t="shared" si="1"/>
        <v>114</v>
      </c>
      <c r="B122" s="236">
        <v>229407</v>
      </c>
      <c r="C122" t="s">
        <v>1698</v>
      </c>
      <c r="D122" t="s">
        <v>5434</v>
      </c>
      <c r="E122" t="s">
        <v>35</v>
      </c>
      <c r="F122" t="s">
        <v>7460</v>
      </c>
      <c r="G122" s="144">
        <v>58792</v>
      </c>
      <c r="H122" s="144">
        <v>1013075.623</v>
      </c>
      <c r="I122" s="144">
        <v>959814.94200000004</v>
      </c>
      <c r="J122" s="253">
        <v>5.5490572890039465</v>
      </c>
      <c r="K122" s="348">
        <v>17231.52168662403</v>
      </c>
      <c r="L122" s="236">
        <v>2</v>
      </c>
      <c r="M122" s="236">
        <v>0</v>
      </c>
    </row>
    <row r="123" spans="1:13" x14ac:dyDescent="0.3">
      <c r="A123" s="236">
        <f t="shared" si="1"/>
        <v>115</v>
      </c>
      <c r="B123" s="236">
        <v>104179</v>
      </c>
      <c r="C123" t="s">
        <v>7155</v>
      </c>
      <c r="D123" t="s">
        <v>5550</v>
      </c>
      <c r="E123" t="s">
        <v>156</v>
      </c>
      <c r="F123" t="s">
        <v>7137</v>
      </c>
      <c r="G123" s="144">
        <v>39319</v>
      </c>
      <c r="H123" s="144">
        <v>983848.32</v>
      </c>
      <c r="I123" s="144">
        <v>1038132.8689999999</v>
      </c>
      <c r="J123" s="253">
        <v>-5.2290559928316851</v>
      </c>
      <c r="K123" s="348">
        <v>25022.211144739184</v>
      </c>
      <c r="L123" s="236">
        <v>2</v>
      </c>
      <c r="M123" s="236">
        <v>4</v>
      </c>
    </row>
    <row r="124" spans="1:13" x14ac:dyDescent="0.3">
      <c r="A124" s="236">
        <f t="shared" si="1"/>
        <v>116</v>
      </c>
      <c r="B124" s="236">
        <v>139144</v>
      </c>
      <c r="C124" t="s">
        <v>1867</v>
      </c>
      <c r="D124" t="s">
        <v>5533</v>
      </c>
      <c r="E124" t="s">
        <v>116</v>
      </c>
      <c r="F124" t="s">
        <v>7126</v>
      </c>
      <c r="G124" s="144">
        <v>1995</v>
      </c>
      <c r="H124" s="144">
        <v>981510.69200000004</v>
      </c>
      <c r="I124" s="144">
        <v>1058604.6950000001</v>
      </c>
      <c r="J124" s="253">
        <v>-7.282605429971194</v>
      </c>
      <c r="K124" s="348">
        <v>491985.30927318294</v>
      </c>
      <c r="L124" s="236">
        <v>2</v>
      </c>
      <c r="M124" s="236">
        <v>3</v>
      </c>
    </row>
    <row r="125" spans="1:13" x14ac:dyDescent="0.3">
      <c r="A125" s="236">
        <f t="shared" si="1"/>
        <v>117</v>
      </c>
      <c r="B125" s="236">
        <v>231624</v>
      </c>
      <c r="C125" t="s">
        <v>7157</v>
      </c>
      <c r="D125" t="s">
        <v>5543</v>
      </c>
      <c r="E125" t="s">
        <v>14</v>
      </c>
      <c r="F125" t="s">
        <v>7137</v>
      </c>
      <c r="G125" s="144">
        <v>8143</v>
      </c>
      <c r="H125" s="144">
        <v>967685.23499999999</v>
      </c>
      <c r="I125" s="144">
        <v>995873.95799999998</v>
      </c>
      <c r="J125" s="253">
        <v>-2.8305512734373561</v>
      </c>
      <c r="K125" s="348">
        <v>118836.45278153016</v>
      </c>
      <c r="L125" s="236">
        <v>2</v>
      </c>
      <c r="M125" s="236">
        <v>4</v>
      </c>
    </row>
    <row r="126" spans="1:13" x14ac:dyDescent="0.3">
      <c r="A126" s="236">
        <f t="shared" si="1"/>
        <v>118</v>
      </c>
      <c r="B126" s="236">
        <v>190099</v>
      </c>
      <c r="C126" t="s">
        <v>989</v>
      </c>
      <c r="D126" t="s">
        <v>5540</v>
      </c>
      <c r="E126" t="s">
        <v>12</v>
      </c>
      <c r="F126" t="s">
        <v>7126</v>
      </c>
      <c r="G126" s="144">
        <v>2982</v>
      </c>
      <c r="H126" s="144">
        <v>959737</v>
      </c>
      <c r="I126" s="144">
        <v>950360.14800000004</v>
      </c>
      <c r="J126" s="253">
        <v>0.98666300557038922</v>
      </c>
      <c r="K126" s="348">
        <v>321843.39369550638</v>
      </c>
      <c r="L126" s="236">
        <v>2</v>
      </c>
      <c r="M126" s="236">
        <v>2</v>
      </c>
    </row>
    <row r="127" spans="1:13" x14ac:dyDescent="0.3">
      <c r="A127" s="236">
        <f t="shared" si="1"/>
        <v>119</v>
      </c>
      <c r="B127" s="236">
        <v>104151</v>
      </c>
      <c r="C127" t="s">
        <v>5584</v>
      </c>
      <c r="D127" t="s">
        <v>5585</v>
      </c>
      <c r="E127" t="s">
        <v>156</v>
      </c>
      <c r="F127" t="s">
        <v>7137</v>
      </c>
      <c r="G127" s="144">
        <v>119951</v>
      </c>
      <c r="H127" s="144">
        <v>958682.38399999996</v>
      </c>
      <c r="I127" s="144">
        <v>922102.98499999999</v>
      </c>
      <c r="J127" s="253">
        <v>3.9669537562553274</v>
      </c>
      <c r="K127" s="348">
        <v>7992.2833823811388</v>
      </c>
      <c r="L127" s="236">
        <v>2</v>
      </c>
      <c r="M127" s="236">
        <v>4</v>
      </c>
    </row>
    <row r="128" spans="1:13" ht="16.2" x14ac:dyDescent="0.3">
      <c r="A128" s="236">
        <f t="shared" si="1"/>
        <v>120</v>
      </c>
      <c r="B128" s="236">
        <v>159638</v>
      </c>
      <c r="C128" t="s">
        <v>7475</v>
      </c>
      <c r="D128" t="s">
        <v>5554</v>
      </c>
      <c r="E128" t="s">
        <v>361</v>
      </c>
      <c r="F128" t="s">
        <v>7460</v>
      </c>
      <c r="G128" s="144">
        <v>41907</v>
      </c>
      <c r="H128" s="144">
        <v>955513.69099999999</v>
      </c>
      <c r="I128" s="144">
        <v>926246.81499999994</v>
      </c>
      <c r="J128" s="253">
        <v>3.1597275721806395</v>
      </c>
      <c r="K128" s="348">
        <v>22800.813491779416</v>
      </c>
      <c r="L128" s="344" t="s">
        <v>875</v>
      </c>
      <c r="M128" s="236">
        <v>0</v>
      </c>
    </row>
    <row r="129" spans="1:13" x14ac:dyDescent="0.3">
      <c r="A129" s="236">
        <f t="shared" si="1"/>
        <v>121</v>
      </c>
      <c r="B129" s="236">
        <v>204501</v>
      </c>
      <c r="C129" t="s">
        <v>1302</v>
      </c>
      <c r="D129" t="s">
        <v>5552</v>
      </c>
      <c r="E129" t="s">
        <v>56</v>
      </c>
      <c r="F129" t="s">
        <v>7126</v>
      </c>
      <c r="G129" s="144">
        <v>2846</v>
      </c>
      <c r="H129" s="144">
        <v>954934.34199999995</v>
      </c>
      <c r="I129" s="144">
        <v>943468.68200000003</v>
      </c>
      <c r="J129" s="253">
        <v>1.2152666239747001</v>
      </c>
      <c r="K129" s="348">
        <v>335535.60857343639</v>
      </c>
      <c r="L129" s="236">
        <v>2</v>
      </c>
      <c r="M129" s="236">
        <v>2</v>
      </c>
    </row>
    <row r="130" spans="1:13" x14ac:dyDescent="0.3">
      <c r="A130" s="236">
        <f t="shared" si="1"/>
        <v>122</v>
      </c>
      <c r="B130" s="236">
        <v>195003</v>
      </c>
      <c r="C130" t="s">
        <v>1354</v>
      </c>
      <c r="D130" t="s">
        <v>5462</v>
      </c>
      <c r="E130" t="s">
        <v>12</v>
      </c>
      <c r="F130" t="s">
        <v>7126</v>
      </c>
      <c r="G130" s="144">
        <v>15147</v>
      </c>
      <c r="H130" s="144">
        <v>947141.38399999996</v>
      </c>
      <c r="I130" s="144">
        <v>944882.87600000005</v>
      </c>
      <c r="J130" s="253">
        <v>0.23902518051348406</v>
      </c>
      <c r="K130" s="348">
        <v>62529.965273651549</v>
      </c>
      <c r="L130" s="236">
        <v>2</v>
      </c>
      <c r="M130" s="236">
        <v>4</v>
      </c>
    </row>
    <row r="131" spans="1:13" x14ac:dyDescent="0.3">
      <c r="A131" s="236">
        <f t="shared" si="1"/>
        <v>123</v>
      </c>
      <c r="B131" s="337" t="s">
        <v>875</v>
      </c>
      <c r="C131" t="s">
        <v>962</v>
      </c>
      <c r="D131" t="s">
        <v>5478</v>
      </c>
      <c r="E131" t="s">
        <v>52</v>
      </c>
      <c r="F131" t="s">
        <v>7137</v>
      </c>
      <c r="G131" s="329" t="s">
        <v>875</v>
      </c>
      <c r="H131" s="144">
        <v>926879.65500000003</v>
      </c>
      <c r="I131" s="144">
        <v>966752.53799999994</v>
      </c>
      <c r="J131" s="253">
        <v>-4.1244146182939732</v>
      </c>
      <c r="K131" s="344" t="s">
        <v>875</v>
      </c>
      <c r="L131" s="344" t="s">
        <v>875</v>
      </c>
      <c r="M131" s="236">
        <v>0</v>
      </c>
    </row>
    <row r="132" spans="1:13" x14ac:dyDescent="0.3">
      <c r="A132" s="236">
        <f t="shared" si="1"/>
        <v>124</v>
      </c>
      <c r="B132" s="236">
        <v>209551</v>
      </c>
      <c r="C132" t="s">
        <v>1570</v>
      </c>
      <c r="D132" t="s">
        <v>5555</v>
      </c>
      <c r="E132" t="s">
        <v>33</v>
      </c>
      <c r="F132" t="s">
        <v>7138</v>
      </c>
      <c r="G132" s="144">
        <v>22034</v>
      </c>
      <c r="H132" s="144">
        <v>912452.55799999996</v>
      </c>
      <c r="I132" s="144">
        <v>922672.03899999999</v>
      </c>
      <c r="J132" s="253">
        <v>-1.1075962604303002</v>
      </c>
      <c r="K132" s="348">
        <v>41411.117273304895</v>
      </c>
      <c r="L132" s="236">
        <v>2</v>
      </c>
      <c r="M132" s="236">
        <v>4</v>
      </c>
    </row>
    <row r="133" spans="1:13" x14ac:dyDescent="0.3">
      <c r="A133" s="236">
        <f t="shared" si="1"/>
        <v>125</v>
      </c>
      <c r="B133" s="236">
        <v>198385</v>
      </c>
      <c r="C133" t="s">
        <v>1025</v>
      </c>
      <c r="D133" t="s">
        <v>5575</v>
      </c>
      <c r="E133" t="s">
        <v>30</v>
      </c>
      <c r="F133" t="s">
        <v>7126</v>
      </c>
      <c r="G133" s="144">
        <v>1837</v>
      </c>
      <c r="H133" s="144">
        <v>905857.94799999997</v>
      </c>
      <c r="I133" s="144">
        <v>881465.07499999995</v>
      </c>
      <c r="J133" s="253">
        <v>2.7673102079512337</v>
      </c>
      <c r="K133" s="348">
        <v>493118.09907457815</v>
      </c>
      <c r="L133" s="236">
        <v>2</v>
      </c>
      <c r="M133" s="236">
        <v>2</v>
      </c>
    </row>
    <row r="134" spans="1:13" x14ac:dyDescent="0.3">
      <c r="A134" s="236">
        <f t="shared" si="1"/>
        <v>126</v>
      </c>
      <c r="B134" s="236">
        <v>202523</v>
      </c>
      <c r="C134" t="s">
        <v>1029</v>
      </c>
      <c r="D134" t="s">
        <v>5562</v>
      </c>
      <c r="E134" t="s">
        <v>56</v>
      </c>
      <c r="F134" t="s">
        <v>7126</v>
      </c>
      <c r="G134" s="144">
        <v>2273</v>
      </c>
      <c r="H134" s="144">
        <v>904771.52899999998</v>
      </c>
      <c r="I134" s="144">
        <v>877592.01199999999</v>
      </c>
      <c r="J134" s="253">
        <v>3.0970561067504341</v>
      </c>
      <c r="K134" s="348">
        <v>398051.70655521337</v>
      </c>
      <c r="L134" s="236">
        <v>2</v>
      </c>
      <c r="M134" s="236">
        <v>2</v>
      </c>
    </row>
    <row r="135" spans="1:13" x14ac:dyDescent="0.3">
      <c r="A135" s="236">
        <f t="shared" si="1"/>
        <v>127</v>
      </c>
      <c r="B135" s="236">
        <v>166665</v>
      </c>
      <c r="C135" t="s">
        <v>7371</v>
      </c>
      <c r="D135" t="s">
        <v>5412</v>
      </c>
      <c r="E135" t="s">
        <v>22</v>
      </c>
      <c r="F135" t="s">
        <v>7138</v>
      </c>
      <c r="G135" s="329" t="s">
        <v>875</v>
      </c>
      <c r="H135" s="144">
        <v>895819.16200000001</v>
      </c>
      <c r="I135" s="144">
        <v>881302.31299999997</v>
      </c>
      <c r="J135" s="253">
        <v>1.6472042324028258</v>
      </c>
      <c r="K135" s="344" t="s">
        <v>875</v>
      </c>
      <c r="L135" s="236">
        <v>2</v>
      </c>
      <c r="M135" s="236">
        <v>0</v>
      </c>
    </row>
    <row r="136" spans="1:13" x14ac:dyDescent="0.3">
      <c r="A136" s="236">
        <f t="shared" si="1"/>
        <v>128</v>
      </c>
      <c r="B136" s="236">
        <v>110680</v>
      </c>
      <c r="C136" t="s">
        <v>2040</v>
      </c>
      <c r="D136" t="s">
        <v>5593</v>
      </c>
      <c r="E136" t="s">
        <v>39</v>
      </c>
      <c r="F136" t="s">
        <v>7138</v>
      </c>
      <c r="G136" s="144">
        <v>37565</v>
      </c>
      <c r="H136" s="144">
        <v>893569.35199999996</v>
      </c>
      <c r="I136" s="144">
        <v>792363.82499999995</v>
      </c>
      <c r="J136" s="253">
        <v>12.772608214414635</v>
      </c>
      <c r="K136" s="348">
        <v>23787.284759749768</v>
      </c>
      <c r="L136" s="236">
        <v>2</v>
      </c>
      <c r="M136" s="236">
        <v>4</v>
      </c>
    </row>
    <row r="137" spans="1:13" x14ac:dyDescent="0.3">
      <c r="A137" s="236">
        <f t="shared" ref="A137:A200" si="2">RANK(H137,H$9:H$725,0)</f>
        <v>129</v>
      </c>
      <c r="B137" s="236">
        <v>211273</v>
      </c>
      <c r="C137" t="s">
        <v>929</v>
      </c>
      <c r="D137" t="s">
        <v>5548</v>
      </c>
      <c r="E137" t="s">
        <v>8</v>
      </c>
      <c r="F137" t="s">
        <v>7126</v>
      </c>
      <c r="G137" s="144">
        <v>1656</v>
      </c>
      <c r="H137" s="144">
        <v>887795.48199999996</v>
      </c>
      <c r="I137" s="144">
        <v>907976.43500000006</v>
      </c>
      <c r="J137" s="253">
        <v>-2.2226295994124561</v>
      </c>
      <c r="K137" s="348">
        <v>536108.3828502415</v>
      </c>
      <c r="L137" s="236">
        <v>2</v>
      </c>
      <c r="M137" s="236">
        <v>2</v>
      </c>
    </row>
    <row r="138" spans="1:13" x14ac:dyDescent="0.3">
      <c r="A138" s="236">
        <f t="shared" si="2"/>
        <v>130</v>
      </c>
      <c r="B138" s="236">
        <v>121150</v>
      </c>
      <c r="C138" t="s">
        <v>1327</v>
      </c>
      <c r="D138" t="s">
        <v>5546</v>
      </c>
      <c r="E138" t="s">
        <v>39</v>
      </c>
      <c r="F138" t="s">
        <v>7126</v>
      </c>
      <c r="G138" s="144">
        <v>6842</v>
      </c>
      <c r="H138" s="144">
        <v>881140</v>
      </c>
      <c r="I138" s="144">
        <v>887461</v>
      </c>
      <c r="J138" s="253">
        <v>-0.71225665127819704</v>
      </c>
      <c r="K138" s="348">
        <v>128783.98129201987</v>
      </c>
      <c r="L138" s="236">
        <v>2</v>
      </c>
      <c r="M138" s="236">
        <v>4</v>
      </c>
    </row>
    <row r="139" spans="1:13" x14ac:dyDescent="0.3">
      <c r="A139" s="236">
        <f t="shared" si="2"/>
        <v>131</v>
      </c>
      <c r="B139" s="236">
        <v>161086</v>
      </c>
      <c r="C139" t="s">
        <v>5563</v>
      </c>
      <c r="D139" t="s">
        <v>5564</v>
      </c>
      <c r="E139" t="s">
        <v>16</v>
      </c>
      <c r="F139" t="s">
        <v>7126</v>
      </c>
      <c r="G139" s="144">
        <v>2003</v>
      </c>
      <c r="H139" s="144">
        <v>878323</v>
      </c>
      <c r="I139" s="144">
        <v>869927</v>
      </c>
      <c r="J139" s="253">
        <v>0.96513845414615251</v>
      </c>
      <c r="K139" s="348">
        <v>438503.74438342487</v>
      </c>
      <c r="L139" s="236">
        <v>2</v>
      </c>
      <c r="M139" s="236">
        <v>2</v>
      </c>
    </row>
    <row r="140" spans="1:13" x14ac:dyDescent="0.3">
      <c r="A140" s="236">
        <f t="shared" si="2"/>
        <v>132</v>
      </c>
      <c r="B140" s="236">
        <v>173258</v>
      </c>
      <c r="C140" t="s">
        <v>961</v>
      </c>
      <c r="D140" t="s">
        <v>5556</v>
      </c>
      <c r="E140" t="s">
        <v>37</v>
      </c>
      <c r="F140" t="s">
        <v>7126</v>
      </c>
      <c r="G140" s="144">
        <v>2104</v>
      </c>
      <c r="H140" s="243">
        <v>868695</v>
      </c>
      <c r="I140" s="144">
        <v>892352.8</v>
      </c>
      <c r="J140" s="253">
        <v>-2.65</v>
      </c>
      <c r="K140" s="354">
        <v>412877.85</v>
      </c>
      <c r="L140" s="236">
        <v>2</v>
      </c>
      <c r="M140" s="236">
        <v>2</v>
      </c>
    </row>
    <row r="141" spans="1:13" x14ac:dyDescent="0.3">
      <c r="A141" s="236">
        <f t="shared" si="2"/>
        <v>133</v>
      </c>
      <c r="B141" s="236">
        <v>112260</v>
      </c>
      <c r="C141" t="s">
        <v>979</v>
      </c>
      <c r="D141" t="s">
        <v>5460</v>
      </c>
      <c r="E141" t="s">
        <v>39</v>
      </c>
      <c r="F141" t="s">
        <v>7126</v>
      </c>
      <c r="G141" s="144">
        <v>1346</v>
      </c>
      <c r="H141" s="144">
        <v>855451</v>
      </c>
      <c r="I141" s="144">
        <v>865475</v>
      </c>
      <c r="J141" s="253">
        <v>-1.1582079205060805</v>
      </c>
      <c r="K141" s="348">
        <v>635550.5200594354</v>
      </c>
      <c r="L141" s="236">
        <v>2</v>
      </c>
      <c r="M141" s="236">
        <v>2</v>
      </c>
    </row>
    <row r="142" spans="1:13" x14ac:dyDescent="0.3">
      <c r="A142" s="236">
        <f t="shared" si="2"/>
        <v>134</v>
      </c>
      <c r="B142" s="236">
        <v>211291</v>
      </c>
      <c r="C142" t="s">
        <v>930</v>
      </c>
      <c r="D142" t="s">
        <v>5558</v>
      </c>
      <c r="E142" t="s">
        <v>8</v>
      </c>
      <c r="F142" t="s">
        <v>7126</v>
      </c>
      <c r="G142" s="144">
        <v>3637</v>
      </c>
      <c r="H142" s="144">
        <v>844765</v>
      </c>
      <c r="I142" s="144">
        <v>866835</v>
      </c>
      <c r="J142" s="253">
        <v>-2.5460439414652156</v>
      </c>
      <c r="K142" s="348">
        <v>232269.72779763542</v>
      </c>
      <c r="L142" s="236">
        <v>2</v>
      </c>
      <c r="M142" s="236">
        <v>2</v>
      </c>
    </row>
    <row r="143" spans="1:13" x14ac:dyDescent="0.3">
      <c r="A143" s="236">
        <f t="shared" si="2"/>
        <v>135</v>
      </c>
      <c r="B143" s="236">
        <v>213385</v>
      </c>
      <c r="C143" t="s">
        <v>1173</v>
      </c>
      <c r="D143" t="s">
        <v>5559</v>
      </c>
      <c r="E143" t="s">
        <v>8</v>
      </c>
      <c r="F143" t="s">
        <v>7126</v>
      </c>
      <c r="G143" s="144">
        <v>2643</v>
      </c>
      <c r="H143" s="144">
        <v>839402</v>
      </c>
      <c r="I143" s="144">
        <v>832067.897</v>
      </c>
      <c r="J143" s="253">
        <v>0.88143083352247165</v>
      </c>
      <c r="K143" s="348">
        <v>317594.40030268632</v>
      </c>
      <c r="L143" s="236">
        <v>2</v>
      </c>
      <c r="M143" s="236">
        <v>2</v>
      </c>
    </row>
    <row r="144" spans="1:13" x14ac:dyDescent="0.3">
      <c r="A144" s="355">
        <f t="shared" si="2"/>
        <v>136</v>
      </c>
      <c r="B144" s="356" t="s">
        <v>875</v>
      </c>
      <c r="C144" s="357" t="s">
        <v>7159</v>
      </c>
      <c r="D144" s="357" t="s">
        <v>5561</v>
      </c>
      <c r="E144" s="357" t="s">
        <v>924</v>
      </c>
      <c r="F144" s="357" t="s">
        <v>7460</v>
      </c>
      <c r="G144" s="358">
        <v>25260</v>
      </c>
      <c r="H144" s="358">
        <v>832821.35097959999</v>
      </c>
      <c r="I144" s="358">
        <v>887637.38271029992</v>
      </c>
      <c r="J144" s="359">
        <v>-6.1754983283067109</v>
      </c>
      <c r="K144" s="360">
        <v>32969.966388741093</v>
      </c>
      <c r="L144" s="361" t="s">
        <v>875</v>
      </c>
      <c r="M144" s="355">
        <v>0</v>
      </c>
    </row>
    <row r="145" spans="1:13" ht="16.2" x14ac:dyDescent="0.3">
      <c r="A145" s="236">
        <f t="shared" si="2"/>
        <v>137</v>
      </c>
      <c r="B145" s="236">
        <v>209490</v>
      </c>
      <c r="C145" t="s">
        <v>7476</v>
      </c>
      <c r="D145" t="s">
        <v>5589</v>
      </c>
      <c r="E145" t="s">
        <v>33</v>
      </c>
      <c r="F145" t="s">
        <v>7137</v>
      </c>
      <c r="G145" s="144">
        <v>2682.44</v>
      </c>
      <c r="H145" s="144">
        <v>829697.005</v>
      </c>
      <c r="I145" s="144">
        <v>877757.82200000004</v>
      </c>
      <c r="J145" s="253">
        <v>-5.4754074296360988</v>
      </c>
      <c r="K145" s="348">
        <v>309306.8269933344</v>
      </c>
      <c r="L145" s="236">
        <v>2</v>
      </c>
      <c r="M145" s="236">
        <v>5</v>
      </c>
    </row>
    <row r="146" spans="1:13" x14ac:dyDescent="0.3">
      <c r="A146" s="236">
        <f t="shared" si="2"/>
        <v>138</v>
      </c>
      <c r="B146" s="236">
        <v>216597</v>
      </c>
      <c r="C146" t="s">
        <v>1617</v>
      </c>
      <c r="D146" t="s">
        <v>5590</v>
      </c>
      <c r="E146" t="s">
        <v>8</v>
      </c>
      <c r="F146" t="s">
        <v>7126</v>
      </c>
      <c r="G146" s="144">
        <v>9546</v>
      </c>
      <c r="H146" s="144">
        <v>805425.22199999995</v>
      </c>
      <c r="I146" s="144">
        <v>766903.01800000004</v>
      </c>
      <c r="J146" s="253">
        <v>5.0230867653203051</v>
      </c>
      <c r="K146" s="348">
        <v>84373.05908233815</v>
      </c>
      <c r="L146" s="236">
        <v>2</v>
      </c>
      <c r="M146" s="236">
        <v>4</v>
      </c>
    </row>
    <row r="147" spans="1:13" ht="16.2" x14ac:dyDescent="0.3">
      <c r="A147" s="349">
        <f t="shared" si="2"/>
        <v>139</v>
      </c>
      <c r="B147" s="349">
        <v>183327</v>
      </c>
      <c r="C147" s="350" t="s">
        <v>7477</v>
      </c>
      <c r="D147" s="350" t="s">
        <v>7161</v>
      </c>
      <c r="E147" s="350" t="s">
        <v>47</v>
      </c>
      <c r="F147" s="350" t="s">
        <v>7137</v>
      </c>
      <c r="G147" s="351">
        <v>23877</v>
      </c>
      <c r="H147" s="351">
        <v>798694.60600000003</v>
      </c>
      <c r="I147" s="351">
        <v>803866.848</v>
      </c>
      <c r="J147" s="352">
        <v>-0.64342023966635831</v>
      </c>
      <c r="K147" s="353">
        <v>33450.375088997782</v>
      </c>
      <c r="L147" s="349">
        <v>2</v>
      </c>
      <c r="M147" s="349">
        <v>0</v>
      </c>
    </row>
    <row r="148" spans="1:13" x14ac:dyDescent="0.3">
      <c r="A148" s="236">
        <f t="shared" si="2"/>
        <v>140</v>
      </c>
      <c r="B148" s="236">
        <v>212054</v>
      </c>
      <c r="C148" t="s">
        <v>1039</v>
      </c>
      <c r="D148" t="s">
        <v>5418</v>
      </c>
      <c r="E148" t="s">
        <v>8</v>
      </c>
      <c r="F148" t="s">
        <v>7126</v>
      </c>
      <c r="G148" s="144">
        <v>20213</v>
      </c>
      <c r="H148" s="144">
        <v>798335.02399999998</v>
      </c>
      <c r="I148" s="144">
        <v>813685.16799999995</v>
      </c>
      <c r="J148" s="253">
        <v>-1.8864967193306392</v>
      </c>
      <c r="K148" s="348">
        <v>39496.117548112597</v>
      </c>
      <c r="L148" s="236">
        <v>2</v>
      </c>
      <c r="M148" s="236">
        <v>4</v>
      </c>
    </row>
    <row r="149" spans="1:13" x14ac:dyDescent="0.3">
      <c r="A149" s="236">
        <f t="shared" si="2"/>
        <v>141</v>
      </c>
      <c r="B149" s="236">
        <v>166939</v>
      </c>
      <c r="C149" t="s">
        <v>1869</v>
      </c>
      <c r="D149" t="s">
        <v>5570</v>
      </c>
      <c r="E149" t="s">
        <v>22</v>
      </c>
      <c r="F149" t="s">
        <v>7126</v>
      </c>
      <c r="G149" s="144">
        <v>2241</v>
      </c>
      <c r="H149" s="144">
        <v>789036.745</v>
      </c>
      <c r="I149" s="144">
        <v>794203.69299999997</v>
      </c>
      <c r="J149" s="253">
        <v>-0.65058221782909786</v>
      </c>
      <c r="K149" s="348">
        <v>352091.3632307006</v>
      </c>
      <c r="L149" s="236">
        <v>2</v>
      </c>
      <c r="M149" s="236">
        <v>2</v>
      </c>
    </row>
    <row r="150" spans="1:13" x14ac:dyDescent="0.3">
      <c r="A150" s="236">
        <f t="shared" si="2"/>
        <v>142</v>
      </c>
      <c r="B150" s="236">
        <v>196088</v>
      </c>
      <c r="C150" t="s">
        <v>1498</v>
      </c>
      <c r="D150" t="s">
        <v>5587</v>
      </c>
      <c r="E150" t="s">
        <v>12</v>
      </c>
      <c r="F150" t="s">
        <v>7138</v>
      </c>
      <c r="G150" s="144">
        <v>28413</v>
      </c>
      <c r="H150" s="144">
        <v>788909.96299999999</v>
      </c>
      <c r="I150" s="243">
        <v>797895</v>
      </c>
      <c r="J150" s="253">
        <v>-1.1299999999999999</v>
      </c>
      <c r="K150" s="348">
        <v>27765.810122127194</v>
      </c>
      <c r="L150" s="236">
        <v>2</v>
      </c>
      <c r="M150" s="236">
        <v>4</v>
      </c>
    </row>
    <row r="151" spans="1:13" x14ac:dyDescent="0.3">
      <c r="A151" s="236">
        <f t="shared" si="2"/>
        <v>143</v>
      </c>
      <c r="B151" s="337" t="s">
        <v>875</v>
      </c>
      <c r="C151" t="s">
        <v>7478</v>
      </c>
      <c r="D151" t="s">
        <v>5416</v>
      </c>
      <c r="E151" t="s">
        <v>279</v>
      </c>
      <c r="F151" t="s">
        <v>7126</v>
      </c>
      <c r="G151" s="329" t="s">
        <v>875</v>
      </c>
      <c r="H151" s="144">
        <v>784700</v>
      </c>
      <c r="I151" s="144">
        <v>795200</v>
      </c>
      <c r="J151" s="253">
        <v>-1.3204225352112675</v>
      </c>
      <c r="K151" s="362" t="s">
        <v>875</v>
      </c>
      <c r="L151" s="362" t="s">
        <v>875</v>
      </c>
      <c r="M151" s="236">
        <v>0</v>
      </c>
    </row>
    <row r="152" spans="1:13" x14ac:dyDescent="0.3">
      <c r="A152" s="236">
        <f t="shared" si="2"/>
        <v>144</v>
      </c>
      <c r="B152" s="236">
        <v>218663</v>
      </c>
      <c r="C152" t="s">
        <v>6474</v>
      </c>
      <c r="D152" t="s">
        <v>5487</v>
      </c>
      <c r="E152" t="s">
        <v>87</v>
      </c>
      <c r="F152" t="s">
        <v>7137</v>
      </c>
      <c r="G152" s="144">
        <v>46470</v>
      </c>
      <c r="H152" s="144">
        <v>782784.16500000004</v>
      </c>
      <c r="I152" s="144">
        <v>788261.17500000005</v>
      </c>
      <c r="J152" s="253">
        <v>-0.6948217384929557</v>
      </c>
      <c r="K152" s="348">
        <v>16844.935765009683</v>
      </c>
      <c r="L152" s="236">
        <v>2</v>
      </c>
      <c r="M152" s="236">
        <v>4</v>
      </c>
    </row>
    <row r="153" spans="1:13" x14ac:dyDescent="0.3">
      <c r="A153" s="236">
        <f t="shared" si="2"/>
        <v>145</v>
      </c>
      <c r="B153" s="236">
        <v>100858</v>
      </c>
      <c r="C153" t="s">
        <v>884</v>
      </c>
      <c r="D153" t="s">
        <v>5569</v>
      </c>
      <c r="E153" t="s">
        <v>97</v>
      </c>
      <c r="F153" t="s">
        <v>7137</v>
      </c>
      <c r="G153" s="144">
        <v>27512</v>
      </c>
      <c r="H153" s="144">
        <v>780859.946</v>
      </c>
      <c r="I153" s="144">
        <v>792983.22900000005</v>
      </c>
      <c r="J153" s="253">
        <v>-1.528819596259078</v>
      </c>
      <c r="K153" s="348">
        <v>28382.522026751962</v>
      </c>
      <c r="L153" s="236">
        <v>2</v>
      </c>
      <c r="M153" s="236">
        <v>4</v>
      </c>
    </row>
    <row r="154" spans="1:13" x14ac:dyDescent="0.3">
      <c r="A154" s="236">
        <f t="shared" si="2"/>
        <v>146</v>
      </c>
      <c r="B154" s="337" t="s">
        <v>875</v>
      </c>
      <c r="C154" t="s">
        <v>2241</v>
      </c>
      <c r="D154" t="s">
        <v>5423</v>
      </c>
      <c r="E154" t="s">
        <v>12</v>
      </c>
      <c r="F154" t="s">
        <v>7126</v>
      </c>
      <c r="G154" s="144">
        <v>8879</v>
      </c>
      <c r="H154" s="144">
        <v>779285.33400000003</v>
      </c>
      <c r="I154" s="144">
        <v>768038.82400000002</v>
      </c>
      <c r="J154" s="253">
        <v>1.4643152987276591</v>
      </c>
      <c r="K154" s="348">
        <v>87767.241130757975</v>
      </c>
      <c r="L154" s="362" t="s">
        <v>875</v>
      </c>
      <c r="M154" s="236">
        <v>0</v>
      </c>
    </row>
    <row r="155" spans="1:13" x14ac:dyDescent="0.3">
      <c r="A155" s="236">
        <f t="shared" si="2"/>
        <v>147</v>
      </c>
      <c r="B155" s="236">
        <v>127060</v>
      </c>
      <c r="C155" t="s">
        <v>1878</v>
      </c>
      <c r="D155" t="s">
        <v>5511</v>
      </c>
      <c r="E155" t="s">
        <v>178</v>
      </c>
      <c r="F155" t="s">
        <v>7126</v>
      </c>
      <c r="G155" s="144">
        <v>10068</v>
      </c>
      <c r="H155" s="144">
        <v>772073.07900000003</v>
      </c>
      <c r="I155" s="144">
        <v>786425.33400000003</v>
      </c>
      <c r="J155" s="253">
        <v>-1.8249990659634574</v>
      </c>
      <c r="K155" s="348">
        <v>76685.844159713946</v>
      </c>
      <c r="L155" s="236">
        <v>2</v>
      </c>
      <c r="M155" s="236">
        <v>4</v>
      </c>
    </row>
    <row r="156" spans="1:13" x14ac:dyDescent="0.3">
      <c r="A156" s="236">
        <f t="shared" si="2"/>
        <v>148</v>
      </c>
      <c r="B156" s="236">
        <v>217882</v>
      </c>
      <c r="C156" t="s">
        <v>5579</v>
      </c>
      <c r="D156" t="s">
        <v>5580</v>
      </c>
      <c r="E156" t="s">
        <v>87</v>
      </c>
      <c r="F156" t="s">
        <v>7138</v>
      </c>
      <c r="G156" s="144">
        <v>23684</v>
      </c>
      <c r="H156" s="144">
        <v>770924.09699999995</v>
      </c>
      <c r="I156" s="144">
        <v>774514.04700000002</v>
      </c>
      <c r="J156" s="253">
        <v>-0.46350999235008061</v>
      </c>
      <c r="K156" s="348">
        <v>32550.417877047796</v>
      </c>
      <c r="L156" s="236">
        <v>2</v>
      </c>
      <c r="M156" s="236">
        <v>4</v>
      </c>
    </row>
    <row r="157" spans="1:13" x14ac:dyDescent="0.3">
      <c r="A157" s="236">
        <f t="shared" si="2"/>
        <v>149</v>
      </c>
      <c r="B157" s="236">
        <v>126678</v>
      </c>
      <c r="C157" t="s">
        <v>1871</v>
      </c>
      <c r="D157" t="s">
        <v>5568</v>
      </c>
      <c r="E157" t="s">
        <v>178</v>
      </c>
      <c r="F157" t="s">
        <v>7126</v>
      </c>
      <c r="G157" s="144">
        <v>2104</v>
      </c>
      <c r="H157" s="144">
        <v>768785.46100000001</v>
      </c>
      <c r="I157" s="144">
        <v>766909.73699999996</v>
      </c>
      <c r="J157" s="253">
        <v>0.24458210784198192</v>
      </c>
      <c r="K157" s="348">
        <v>365392.32937262359</v>
      </c>
      <c r="L157" s="236">
        <v>2</v>
      </c>
      <c r="M157" s="236">
        <v>2</v>
      </c>
    </row>
    <row r="158" spans="1:13" x14ac:dyDescent="0.3">
      <c r="A158" s="236">
        <f t="shared" si="2"/>
        <v>150</v>
      </c>
      <c r="B158" s="236">
        <v>166124</v>
      </c>
      <c r="C158" t="s">
        <v>998</v>
      </c>
      <c r="D158" t="s">
        <v>5566</v>
      </c>
      <c r="E158" t="s">
        <v>22</v>
      </c>
      <c r="F158" t="s">
        <v>7126</v>
      </c>
      <c r="G158" s="144">
        <v>3174</v>
      </c>
      <c r="H158" s="144">
        <v>767567</v>
      </c>
      <c r="I158" s="144">
        <v>793377</v>
      </c>
      <c r="J158" s="253">
        <v>-3.2531822828239285</v>
      </c>
      <c r="K158" s="348">
        <v>241829.55261499685</v>
      </c>
      <c r="L158" s="236">
        <v>2</v>
      </c>
      <c r="M158" s="236">
        <v>2</v>
      </c>
    </row>
    <row r="159" spans="1:13" x14ac:dyDescent="0.3">
      <c r="A159" s="236">
        <f t="shared" si="2"/>
        <v>151</v>
      </c>
      <c r="B159" s="236">
        <v>194824</v>
      </c>
      <c r="C159" t="s">
        <v>1345</v>
      </c>
      <c r="D159" t="s">
        <v>5581</v>
      </c>
      <c r="E159" t="s">
        <v>12</v>
      </c>
      <c r="F159" t="s">
        <v>7126</v>
      </c>
      <c r="G159" s="144">
        <v>7617</v>
      </c>
      <c r="H159" s="144">
        <v>743164</v>
      </c>
      <c r="I159" s="144">
        <v>739648</v>
      </c>
      <c r="J159" s="253">
        <v>0.47536125292030806</v>
      </c>
      <c r="K159" s="348">
        <v>97566.495995798876</v>
      </c>
      <c r="L159" s="236">
        <v>2</v>
      </c>
      <c r="M159" s="236">
        <v>4</v>
      </c>
    </row>
    <row r="160" spans="1:13" x14ac:dyDescent="0.3">
      <c r="A160" s="236">
        <f t="shared" si="2"/>
        <v>152</v>
      </c>
      <c r="B160" s="236">
        <v>144740</v>
      </c>
      <c r="C160" t="s">
        <v>1031</v>
      </c>
      <c r="D160" t="s">
        <v>5430</v>
      </c>
      <c r="E160" t="s">
        <v>19</v>
      </c>
      <c r="F160" t="s">
        <v>7126</v>
      </c>
      <c r="G160" s="144">
        <v>19470</v>
      </c>
      <c r="H160" s="144">
        <v>737037.24</v>
      </c>
      <c r="I160" s="144">
        <v>696452.19900000002</v>
      </c>
      <c r="J160" s="253">
        <v>5.8273979259845801</v>
      </c>
      <c r="K160" s="348">
        <v>37855.020030816639</v>
      </c>
      <c r="L160" s="236">
        <v>2</v>
      </c>
      <c r="M160" s="236">
        <v>4</v>
      </c>
    </row>
    <row r="161" spans="1:13" x14ac:dyDescent="0.3">
      <c r="A161" s="236">
        <f t="shared" si="2"/>
        <v>153</v>
      </c>
      <c r="B161" s="337" t="s">
        <v>875</v>
      </c>
      <c r="C161" t="s">
        <v>1308</v>
      </c>
      <c r="D161" t="s">
        <v>5576</v>
      </c>
      <c r="E161" t="s">
        <v>99</v>
      </c>
      <c r="F161" t="s">
        <v>7460</v>
      </c>
      <c r="G161" s="144">
        <v>62748</v>
      </c>
      <c r="H161" s="144">
        <v>727676.90700000001</v>
      </c>
      <c r="I161" s="144">
        <v>756512.89599999995</v>
      </c>
      <c r="J161" s="253">
        <v>-3.8116982740767447</v>
      </c>
      <c r="K161" s="348">
        <v>11596.814352648689</v>
      </c>
      <c r="L161" s="362" t="s">
        <v>875</v>
      </c>
      <c r="M161" s="236">
        <v>0</v>
      </c>
    </row>
    <row r="162" spans="1:13" x14ac:dyDescent="0.3">
      <c r="A162" s="236">
        <f t="shared" si="2"/>
        <v>154</v>
      </c>
      <c r="B162" s="236">
        <v>131159</v>
      </c>
      <c r="C162" t="s">
        <v>603</v>
      </c>
      <c r="D162" t="s">
        <v>5478</v>
      </c>
      <c r="E162" t="s">
        <v>52</v>
      </c>
      <c r="F162" t="s">
        <v>7126</v>
      </c>
      <c r="G162" s="144">
        <v>12242</v>
      </c>
      <c r="H162" s="144">
        <v>720374.78599999996</v>
      </c>
      <c r="I162" s="144">
        <v>723368.77099999995</v>
      </c>
      <c r="J162" s="253">
        <v>-0.41389469936074968</v>
      </c>
      <c r="K162" s="348">
        <v>58844.53406306159</v>
      </c>
      <c r="L162" s="236">
        <v>2</v>
      </c>
      <c r="M162" s="236">
        <v>4</v>
      </c>
    </row>
    <row r="163" spans="1:13" ht="16.2" x14ac:dyDescent="0.3">
      <c r="A163" s="236">
        <f t="shared" si="2"/>
        <v>155</v>
      </c>
      <c r="B163" s="236">
        <v>195809</v>
      </c>
      <c r="C163" t="s">
        <v>7479</v>
      </c>
      <c r="D163" t="s">
        <v>7165</v>
      </c>
      <c r="E163" t="s">
        <v>12</v>
      </c>
      <c r="F163" t="s">
        <v>7126</v>
      </c>
      <c r="G163" s="144">
        <v>16040</v>
      </c>
      <c r="H163" s="144">
        <v>719681</v>
      </c>
      <c r="I163" s="144">
        <v>721454</v>
      </c>
      <c r="J163" s="253">
        <v>-0.24575371402750557</v>
      </c>
      <c r="K163" s="348">
        <v>44867.892768079801</v>
      </c>
      <c r="L163" s="236">
        <v>2</v>
      </c>
      <c r="M163" s="236">
        <v>4</v>
      </c>
    </row>
    <row r="164" spans="1:13" x14ac:dyDescent="0.3">
      <c r="A164" s="236">
        <f t="shared" si="2"/>
        <v>156</v>
      </c>
      <c r="B164" s="236">
        <v>157289</v>
      </c>
      <c r="C164" t="s">
        <v>1538</v>
      </c>
      <c r="D164" t="s">
        <v>5572</v>
      </c>
      <c r="E164" t="s">
        <v>10</v>
      </c>
      <c r="F164" t="s">
        <v>7138</v>
      </c>
      <c r="G164" s="144">
        <v>18537</v>
      </c>
      <c r="H164" s="144">
        <v>715018.42200000002</v>
      </c>
      <c r="I164" s="144">
        <v>719815.96299999999</v>
      </c>
      <c r="J164" s="253">
        <v>-0.66649549976707023</v>
      </c>
      <c r="K164" s="348">
        <v>38572.499433565303</v>
      </c>
      <c r="L164" s="236">
        <v>2</v>
      </c>
      <c r="M164" s="236">
        <v>4</v>
      </c>
    </row>
    <row r="165" spans="1:13" x14ac:dyDescent="0.3">
      <c r="A165" s="236">
        <f t="shared" si="2"/>
        <v>157</v>
      </c>
      <c r="B165" s="236">
        <v>191241</v>
      </c>
      <c r="C165" t="s">
        <v>1073</v>
      </c>
      <c r="D165" t="s">
        <v>5578</v>
      </c>
      <c r="E165" t="s">
        <v>12</v>
      </c>
      <c r="F165" t="s">
        <v>7126</v>
      </c>
      <c r="G165" s="144">
        <v>15400</v>
      </c>
      <c r="H165" s="144">
        <v>712775</v>
      </c>
      <c r="I165" s="144">
        <v>733516</v>
      </c>
      <c r="J165" s="253">
        <v>-2.8276138489139977</v>
      </c>
      <c r="K165" s="348">
        <v>46284.090909090912</v>
      </c>
      <c r="L165" s="236">
        <v>2</v>
      </c>
      <c r="M165" s="236">
        <v>4</v>
      </c>
    </row>
    <row r="166" spans="1:13" x14ac:dyDescent="0.3">
      <c r="A166" s="236">
        <f t="shared" si="2"/>
        <v>158</v>
      </c>
      <c r="B166" s="236">
        <v>131520</v>
      </c>
      <c r="C166" t="s">
        <v>1870</v>
      </c>
      <c r="D166" t="s">
        <v>5478</v>
      </c>
      <c r="E166" t="s">
        <v>52</v>
      </c>
      <c r="F166" t="s">
        <v>7126</v>
      </c>
      <c r="G166" s="144">
        <v>8991</v>
      </c>
      <c r="H166" s="144">
        <v>712409.95200000005</v>
      </c>
      <c r="I166" s="144">
        <v>692832.48600000003</v>
      </c>
      <c r="J166" s="253">
        <v>2.8257142087878369</v>
      </c>
      <c r="K166" s="348">
        <v>79235.897230563904</v>
      </c>
      <c r="L166" s="236">
        <v>1</v>
      </c>
      <c r="M166" s="236">
        <v>4</v>
      </c>
    </row>
    <row r="167" spans="1:13" x14ac:dyDescent="0.3">
      <c r="A167" s="236">
        <f t="shared" si="2"/>
        <v>159</v>
      </c>
      <c r="B167" s="236">
        <v>146719</v>
      </c>
      <c r="C167" t="s">
        <v>7480</v>
      </c>
      <c r="D167" t="s">
        <v>5430</v>
      </c>
      <c r="E167" t="s">
        <v>19</v>
      </c>
      <c r="F167" t="s">
        <v>7126</v>
      </c>
      <c r="G167" s="144">
        <v>16155</v>
      </c>
      <c r="H167" s="144">
        <v>710905</v>
      </c>
      <c r="I167" s="144">
        <v>692166</v>
      </c>
      <c r="J167" s="253">
        <v>2.7072985382119321</v>
      </c>
      <c r="K167" s="348">
        <v>44005.261528938412</v>
      </c>
      <c r="L167" s="236">
        <v>2</v>
      </c>
      <c r="M167" s="236">
        <v>4</v>
      </c>
    </row>
    <row r="168" spans="1:13" x14ac:dyDescent="0.3">
      <c r="A168" s="236">
        <f t="shared" si="2"/>
        <v>160</v>
      </c>
      <c r="B168" s="236">
        <v>134097</v>
      </c>
      <c r="C168" t="s">
        <v>1703</v>
      </c>
      <c r="D168" t="s">
        <v>5591</v>
      </c>
      <c r="E168" t="s">
        <v>63</v>
      </c>
      <c r="F168" t="s">
        <v>7460</v>
      </c>
      <c r="G168" s="144">
        <v>38029</v>
      </c>
      <c r="H168" s="144">
        <v>699912.745</v>
      </c>
      <c r="I168" s="144">
        <v>704105.60900000005</v>
      </c>
      <c r="J168" s="253">
        <v>-0.59548794192321231</v>
      </c>
      <c r="K168" s="348">
        <v>18404.710747061454</v>
      </c>
      <c r="L168" s="236">
        <v>2</v>
      </c>
      <c r="M168" s="236">
        <v>4</v>
      </c>
    </row>
    <row r="169" spans="1:13" x14ac:dyDescent="0.3">
      <c r="A169" s="236">
        <f t="shared" si="2"/>
        <v>161</v>
      </c>
      <c r="B169" s="236">
        <v>173902</v>
      </c>
      <c r="C169" t="s">
        <v>1206</v>
      </c>
      <c r="D169" t="s">
        <v>5567</v>
      </c>
      <c r="E169" t="s">
        <v>37</v>
      </c>
      <c r="F169" t="s">
        <v>7126</v>
      </c>
      <c r="G169" s="144">
        <v>2082</v>
      </c>
      <c r="H169" s="144">
        <v>697240.40899999999</v>
      </c>
      <c r="I169" s="144">
        <v>770781.70299999998</v>
      </c>
      <c r="J169" s="253">
        <v>-9.5411312585348167</v>
      </c>
      <c r="K169" s="348">
        <v>334889.72574447648</v>
      </c>
      <c r="L169" s="236">
        <v>2</v>
      </c>
      <c r="M169" s="236">
        <v>2</v>
      </c>
    </row>
    <row r="170" spans="1:13" x14ac:dyDescent="0.3">
      <c r="A170" s="236">
        <f t="shared" si="2"/>
        <v>162</v>
      </c>
      <c r="B170" s="236">
        <v>148016</v>
      </c>
      <c r="C170" t="s">
        <v>1468</v>
      </c>
      <c r="D170" t="s">
        <v>7481</v>
      </c>
      <c r="E170" t="s">
        <v>19</v>
      </c>
      <c r="F170" t="s">
        <v>7126</v>
      </c>
      <c r="G170" s="144">
        <v>403</v>
      </c>
      <c r="H170" s="144">
        <v>696182.92</v>
      </c>
      <c r="I170" s="144">
        <v>707265.94900000002</v>
      </c>
      <c r="J170" s="253">
        <v>-1.5670242594981763</v>
      </c>
      <c r="K170" s="348">
        <v>1727501.0421836227</v>
      </c>
      <c r="L170" s="236">
        <v>2</v>
      </c>
      <c r="M170" s="236">
        <v>2</v>
      </c>
    </row>
    <row r="171" spans="1:13" x14ac:dyDescent="0.3">
      <c r="A171" s="236">
        <f t="shared" si="2"/>
        <v>163</v>
      </c>
      <c r="B171" s="236">
        <v>239105</v>
      </c>
      <c r="C171" t="s">
        <v>1211</v>
      </c>
      <c r="D171" t="s">
        <v>5542</v>
      </c>
      <c r="E171" t="s">
        <v>1</v>
      </c>
      <c r="F171" t="s">
        <v>7126</v>
      </c>
      <c r="G171" s="144">
        <v>11819</v>
      </c>
      <c r="H171" s="144">
        <v>693730.56499999994</v>
      </c>
      <c r="I171" s="144">
        <v>698021.348</v>
      </c>
      <c r="J171" s="253">
        <v>-0.61470655765674376</v>
      </c>
      <c r="K171" s="348">
        <v>58696.214992808193</v>
      </c>
      <c r="L171" s="236">
        <v>2</v>
      </c>
      <c r="M171" s="236">
        <v>4</v>
      </c>
    </row>
    <row r="172" spans="1:13" x14ac:dyDescent="0.3">
      <c r="A172" s="236">
        <f t="shared" si="2"/>
        <v>164</v>
      </c>
      <c r="B172" s="236">
        <v>150400</v>
      </c>
      <c r="C172" t="s">
        <v>1032</v>
      </c>
      <c r="D172" t="s">
        <v>5583</v>
      </c>
      <c r="E172" t="s">
        <v>90</v>
      </c>
      <c r="F172" t="s">
        <v>7126</v>
      </c>
      <c r="G172" s="144">
        <v>1729</v>
      </c>
      <c r="H172" s="144">
        <v>692896.38100000005</v>
      </c>
      <c r="I172" s="144">
        <v>730340.87800000003</v>
      </c>
      <c r="J172" s="253">
        <v>-5.1269890715332522</v>
      </c>
      <c r="K172" s="348">
        <v>400749.7865818392</v>
      </c>
      <c r="L172" s="236">
        <v>2</v>
      </c>
      <c r="M172" s="236">
        <v>2</v>
      </c>
    </row>
    <row r="173" spans="1:13" x14ac:dyDescent="0.3">
      <c r="A173" s="236">
        <f t="shared" si="2"/>
        <v>165</v>
      </c>
      <c r="B173" s="236">
        <v>176017</v>
      </c>
      <c r="C173" t="s">
        <v>1550</v>
      </c>
      <c r="D173" t="s">
        <v>5582</v>
      </c>
      <c r="E173" t="s">
        <v>263</v>
      </c>
      <c r="F173" t="s">
        <v>7460</v>
      </c>
      <c r="G173" s="144">
        <v>19969</v>
      </c>
      <c r="H173" s="144">
        <v>674153.29</v>
      </c>
      <c r="I173" s="144">
        <v>736287.81200000003</v>
      </c>
      <c r="J173" s="253">
        <v>-8.4388904701847753</v>
      </c>
      <c r="K173" s="348">
        <v>33759.992488356955</v>
      </c>
      <c r="L173" s="236">
        <v>2</v>
      </c>
      <c r="M173" s="236">
        <v>4</v>
      </c>
    </row>
    <row r="174" spans="1:13" x14ac:dyDescent="0.3">
      <c r="A174" s="236">
        <f t="shared" si="2"/>
        <v>166</v>
      </c>
      <c r="B174" s="236">
        <v>218070</v>
      </c>
      <c r="C174" t="s">
        <v>1082</v>
      </c>
      <c r="D174" t="s">
        <v>5586</v>
      </c>
      <c r="E174" t="s">
        <v>87</v>
      </c>
      <c r="F174" t="s">
        <v>7126</v>
      </c>
      <c r="G174" s="144">
        <v>2648</v>
      </c>
      <c r="H174" s="144">
        <v>670014.07700000005</v>
      </c>
      <c r="I174" s="144">
        <v>694271.73600000003</v>
      </c>
      <c r="J174" s="253">
        <v>-3.4939718473574728</v>
      </c>
      <c r="K174" s="348">
        <v>253026.46412386707</v>
      </c>
      <c r="L174" s="236">
        <v>2</v>
      </c>
      <c r="M174" s="236">
        <v>2</v>
      </c>
    </row>
    <row r="175" spans="1:13" x14ac:dyDescent="0.3">
      <c r="A175" s="236">
        <f t="shared" si="2"/>
        <v>167</v>
      </c>
      <c r="B175" s="236">
        <v>216339</v>
      </c>
      <c r="C175" t="s">
        <v>1438</v>
      </c>
      <c r="D175" t="s">
        <v>5418</v>
      </c>
      <c r="E175" t="s">
        <v>8</v>
      </c>
      <c r="F175" t="s">
        <v>7460</v>
      </c>
      <c r="G175" s="144">
        <v>35385</v>
      </c>
      <c r="H175" s="144">
        <v>641053</v>
      </c>
      <c r="I175" s="144">
        <v>644089</v>
      </c>
      <c r="J175" s="253">
        <v>-0.47136342958814698</v>
      </c>
      <c r="K175" s="348">
        <v>18116.518298714145</v>
      </c>
      <c r="L175" s="236">
        <v>2</v>
      </c>
      <c r="M175" s="236">
        <v>4</v>
      </c>
    </row>
    <row r="176" spans="1:13" x14ac:dyDescent="0.3">
      <c r="A176" s="236">
        <f t="shared" si="2"/>
        <v>168</v>
      </c>
      <c r="B176" s="236">
        <v>191649</v>
      </c>
      <c r="C176" t="s">
        <v>1123</v>
      </c>
      <c r="D176" t="s">
        <v>5604</v>
      </c>
      <c r="E176" t="s">
        <v>12</v>
      </c>
      <c r="F176" t="s">
        <v>7126</v>
      </c>
      <c r="G176" s="144">
        <v>9758</v>
      </c>
      <c r="H176" s="144">
        <v>637130.65800000005</v>
      </c>
      <c r="I176" s="144">
        <v>622235.19299999997</v>
      </c>
      <c r="J176" s="253">
        <v>2.3938641156222742</v>
      </c>
      <c r="K176" s="348">
        <v>65293.160278745643</v>
      </c>
      <c r="L176" s="236">
        <v>2</v>
      </c>
      <c r="M176" s="236">
        <v>4</v>
      </c>
    </row>
    <row r="177" spans="1:13" x14ac:dyDescent="0.3">
      <c r="A177" s="236">
        <f t="shared" si="2"/>
        <v>169</v>
      </c>
      <c r="B177" s="236">
        <v>209542</v>
      </c>
      <c r="C177" t="s">
        <v>1314</v>
      </c>
      <c r="D177" t="s">
        <v>5598</v>
      </c>
      <c r="E177" t="s">
        <v>33</v>
      </c>
      <c r="F177" t="s">
        <v>7138</v>
      </c>
      <c r="G177" s="144">
        <v>25316</v>
      </c>
      <c r="H177" s="144">
        <v>628201.04200000002</v>
      </c>
      <c r="I177" s="144">
        <v>622472.58100000001</v>
      </c>
      <c r="J177" s="253">
        <v>0.9202752337777268</v>
      </c>
      <c r="K177" s="348">
        <v>24814.387817980725</v>
      </c>
      <c r="L177" s="236">
        <v>2</v>
      </c>
      <c r="M177" s="236">
        <v>4</v>
      </c>
    </row>
    <row r="178" spans="1:13" x14ac:dyDescent="0.3">
      <c r="A178" s="236">
        <f t="shared" si="2"/>
        <v>170</v>
      </c>
      <c r="B178" s="236">
        <v>197708</v>
      </c>
      <c r="C178" t="s">
        <v>1673</v>
      </c>
      <c r="D178" t="s">
        <v>5423</v>
      </c>
      <c r="E178" t="s">
        <v>12</v>
      </c>
      <c r="F178" t="s">
        <v>7126</v>
      </c>
      <c r="G178" s="144">
        <v>6089</v>
      </c>
      <c r="H178" s="144">
        <v>615143.82400000002</v>
      </c>
      <c r="I178" s="144">
        <v>647863.01699999999</v>
      </c>
      <c r="J178" s="253">
        <v>-5.0503257851497336</v>
      </c>
      <c r="K178" s="348">
        <v>101025.42683527672</v>
      </c>
      <c r="L178" s="236">
        <v>2</v>
      </c>
      <c r="M178" s="236">
        <v>4</v>
      </c>
    </row>
    <row r="179" spans="1:13" x14ac:dyDescent="0.3">
      <c r="A179" s="236">
        <f t="shared" si="2"/>
        <v>171</v>
      </c>
      <c r="B179" s="236">
        <v>240435</v>
      </c>
      <c r="C179" t="s">
        <v>1605</v>
      </c>
      <c r="D179" t="s">
        <v>5447</v>
      </c>
      <c r="E179" t="s">
        <v>1</v>
      </c>
      <c r="F179" t="s">
        <v>7460</v>
      </c>
      <c r="G179" s="144">
        <v>142912</v>
      </c>
      <c r="H179" s="144">
        <v>614239.04</v>
      </c>
      <c r="I179" s="144">
        <v>604171.28</v>
      </c>
      <c r="J179" s="253">
        <v>1.6663751378582576</v>
      </c>
      <c r="K179" s="348">
        <v>4298.0228392297358</v>
      </c>
      <c r="L179" s="236">
        <v>2</v>
      </c>
      <c r="M179" s="236">
        <v>0</v>
      </c>
    </row>
    <row r="180" spans="1:13" x14ac:dyDescent="0.3">
      <c r="A180" s="236">
        <f t="shared" si="2"/>
        <v>172</v>
      </c>
      <c r="B180" s="236">
        <v>238032</v>
      </c>
      <c r="C180" t="s">
        <v>7482</v>
      </c>
      <c r="D180" t="s">
        <v>5596</v>
      </c>
      <c r="E180" t="s">
        <v>562</v>
      </c>
      <c r="F180" t="s">
        <v>7138</v>
      </c>
      <c r="G180" s="144">
        <v>27100</v>
      </c>
      <c r="H180" s="144">
        <v>611335.96799999999</v>
      </c>
      <c r="I180" s="144">
        <v>589835.179</v>
      </c>
      <c r="J180" s="253">
        <v>3.6452198453900628</v>
      </c>
      <c r="K180" s="348">
        <v>22558.522804428045</v>
      </c>
      <c r="L180" s="236">
        <v>2</v>
      </c>
      <c r="M180" s="236">
        <v>4</v>
      </c>
    </row>
    <row r="181" spans="1:13" x14ac:dyDescent="0.3">
      <c r="A181" s="236">
        <f t="shared" si="2"/>
        <v>173</v>
      </c>
      <c r="B181" s="236">
        <v>202480</v>
      </c>
      <c r="C181" t="s">
        <v>1521</v>
      </c>
      <c r="D181" t="s">
        <v>5601</v>
      </c>
      <c r="E181" t="s">
        <v>56</v>
      </c>
      <c r="F181" t="s">
        <v>7126</v>
      </c>
      <c r="G181" s="144">
        <v>10616</v>
      </c>
      <c r="H181" s="144">
        <v>609712</v>
      </c>
      <c r="I181" s="144">
        <v>604176.17000000004</v>
      </c>
      <c r="J181" s="253">
        <v>0.91626089787685605</v>
      </c>
      <c r="K181" s="348">
        <v>57433.308214016579</v>
      </c>
      <c r="L181" s="236">
        <v>2</v>
      </c>
      <c r="M181" s="236">
        <v>4</v>
      </c>
    </row>
    <row r="182" spans="1:13" x14ac:dyDescent="0.3">
      <c r="A182" s="236">
        <f t="shared" si="2"/>
        <v>174</v>
      </c>
      <c r="B182" s="236">
        <v>130590</v>
      </c>
      <c r="C182" t="s">
        <v>1872</v>
      </c>
      <c r="D182" t="s">
        <v>5594</v>
      </c>
      <c r="E182" t="s">
        <v>81</v>
      </c>
      <c r="F182" t="s">
        <v>7126</v>
      </c>
      <c r="G182" s="144">
        <v>2150</v>
      </c>
      <c r="H182" s="144">
        <v>605744.45600000001</v>
      </c>
      <c r="I182" s="144">
        <v>630152.16099999996</v>
      </c>
      <c r="J182" s="253">
        <v>-3.8733033877511369</v>
      </c>
      <c r="K182" s="348">
        <v>281741.60744186048</v>
      </c>
      <c r="L182" s="236">
        <v>2</v>
      </c>
      <c r="M182" s="236">
        <v>2</v>
      </c>
    </row>
    <row r="183" spans="1:13" x14ac:dyDescent="0.3">
      <c r="A183" s="236">
        <f t="shared" si="2"/>
        <v>175</v>
      </c>
      <c r="B183" s="236">
        <v>237057</v>
      </c>
      <c r="C183" t="s">
        <v>1656</v>
      </c>
      <c r="D183" t="s">
        <v>5603</v>
      </c>
      <c r="E183" t="s">
        <v>54</v>
      </c>
      <c r="F183" t="s">
        <v>7126</v>
      </c>
      <c r="G183" s="144">
        <v>1546</v>
      </c>
      <c r="H183" s="144">
        <v>586334.71799999999</v>
      </c>
      <c r="I183" s="144">
        <v>565255.65500000003</v>
      </c>
      <c r="J183" s="253">
        <v>3.7291202332155349</v>
      </c>
      <c r="K183" s="348">
        <v>379259.19663648127</v>
      </c>
      <c r="L183" s="236">
        <v>2</v>
      </c>
      <c r="M183" s="236">
        <v>2</v>
      </c>
    </row>
    <row r="184" spans="1:13" x14ac:dyDescent="0.3">
      <c r="A184" s="355">
        <f t="shared" si="2"/>
        <v>176</v>
      </c>
      <c r="B184" s="356" t="s">
        <v>875</v>
      </c>
      <c r="C184" s="357" t="s">
        <v>7483</v>
      </c>
      <c r="D184" s="357" t="s">
        <v>5610</v>
      </c>
      <c r="E184" s="357" t="s">
        <v>924</v>
      </c>
      <c r="F184" s="357" t="s">
        <v>7137</v>
      </c>
      <c r="G184" s="358">
        <v>31814</v>
      </c>
      <c r="H184" s="358">
        <v>582652.90698899992</v>
      </c>
      <c r="I184" s="358">
        <v>591486.5946672</v>
      </c>
      <c r="J184" s="359">
        <v>-1.4934721695882698</v>
      </c>
      <c r="K184" s="360">
        <v>18314.355534953163</v>
      </c>
      <c r="L184" s="361" t="s">
        <v>875</v>
      </c>
      <c r="M184" s="355">
        <v>0</v>
      </c>
    </row>
    <row r="185" spans="1:13" x14ac:dyDescent="0.3">
      <c r="A185" s="236">
        <f t="shared" si="2"/>
        <v>177</v>
      </c>
      <c r="B185" s="236">
        <v>148511</v>
      </c>
      <c r="C185" t="s">
        <v>1360</v>
      </c>
      <c r="D185" t="s">
        <v>5430</v>
      </c>
      <c r="E185" t="s">
        <v>19</v>
      </c>
      <c r="F185" t="s">
        <v>7126</v>
      </c>
      <c r="G185" s="144">
        <v>2755</v>
      </c>
      <c r="H185" s="144">
        <v>581778.11300000001</v>
      </c>
      <c r="I185" s="144">
        <v>620253.17700000003</v>
      </c>
      <c r="J185" s="253">
        <v>-6.2031224388230743</v>
      </c>
      <c r="K185" s="348">
        <v>211171.72885662431</v>
      </c>
      <c r="L185" s="236">
        <v>2</v>
      </c>
      <c r="M185" s="236">
        <v>5</v>
      </c>
    </row>
    <row r="186" spans="1:13" x14ac:dyDescent="0.3">
      <c r="A186" s="236">
        <f t="shared" si="2"/>
        <v>178</v>
      </c>
      <c r="B186" s="236">
        <v>204857</v>
      </c>
      <c r="C186" t="s">
        <v>5599</v>
      </c>
      <c r="D186" t="s">
        <v>5516</v>
      </c>
      <c r="E186" t="s">
        <v>56</v>
      </c>
      <c r="F186" t="s">
        <v>7137</v>
      </c>
      <c r="G186" s="144">
        <v>26309</v>
      </c>
      <c r="H186" s="144">
        <v>579349.84</v>
      </c>
      <c r="I186" s="144">
        <v>580656.63699999999</v>
      </c>
      <c r="J186" s="253">
        <v>-0.22505503540812882</v>
      </c>
      <c r="K186" s="348">
        <v>22020.975331635564</v>
      </c>
      <c r="L186" s="236">
        <v>2</v>
      </c>
      <c r="M186" s="236">
        <v>4</v>
      </c>
    </row>
    <row r="187" spans="1:13" x14ac:dyDescent="0.3">
      <c r="A187" s="236">
        <f t="shared" si="2"/>
        <v>179</v>
      </c>
      <c r="B187" s="236">
        <v>209922</v>
      </c>
      <c r="C187" t="s">
        <v>1873</v>
      </c>
      <c r="D187" t="s">
        <v>5589</v>
      </c>
      <c r="E187" t="s">
        <v>33</v>
      </c>
      <c r="F187" t="s">
        <v>7126</v>
      </c>
      <c r="G187" s="144">
        <v>1440</v>
      </c>
      <c r="H187" s="144">
        <v>569284.46400000004</v>
      </c>
      <c r="I187" s="144">
        <v>579820.39399999997</v>
      </c>
      <c r="J187" s="253">
        <v>-1.8171023491112319</v>
      </c>
      <c r="K187" s="348">
        <v>395336.43333333335</v>
      </c>
      <c r="L187" s="236">
        <v>2</v>
      </c>
      <c r="M187" s="236">
        <v>2</v>
      </c>
    </row>
    <row r="188" spans="1:13" x14ac:dyDescent="0.3">
      <c r="A188" s="236">
        <f t="shared" si="2"/>
        <v>180</v>
      </c>
      <c r="B188" s="236">
        <v>181002</v>
      </c>
      <c r="C188" t="s">
        <v>1019</v>
      </c>
      <c r="D188" t="s">
        <v>5600</v>
      </c>
      <c r="E188" t="s">
        <v>295</v>
      </c>
      <c r="F188" t="s">
        <v>7126</v>
      </c>
      <c r="G188" s="144">
        <v>8192</v>
      </c>
      <c r="H188" s="144">
        <v>565974.52800000005</v>
      </c>
      <c r="I188" s="144">
        <v>587024.34100000001</v>
      </c>
      <c r="J188" s="253">
        <v>-3.5858501138371022</v>
      </c>
      <c r="K188" s="348">
        <v>69088.6875</v>
      </c>
      <c r="L188" s="236">
        <v>2</v>
      </c>
      <c r="M188" s="236">
        <v>4</v>
      </c>
    </row>
    <row r="189" spans="1:13" x14ac:dyDescent="0.3">
      <c r="A189" s="236">
        <f t="shared" si="2"/>
        <v>181</v>
      </c>
      <c r="B189" s="236">
        <v>204024</v>
      </c>
      <c r="C189" t="s">
        <v>5605</v>
      </c>
      <c r="D189" t="s">
        <v>5606</v>
      </c>
      <c r="E189" t="s">
        <v>56</v>
      </c>
      <c r="F189" t="s">
        <v>7460</v>
      </c>
      <c r="G189" s="144">
        <v>22094</v>
      </c>
      <c r="H189" s="144">
        <v>558401.679</v>
      </c>
      <c r="I189" s="144">
        <v>560964.63500000001</v>
      </c>
      <c r="J189" s="253">
        <v>-0.45688370355111602</v>
      </c>
      <c r="K189" s="348">
        <v>25273.905992577169</v>
      </c>
      <c r="L189" s="236">
        <v>2</v>
      </c>
      <c r="M189" s="236">
        <v>4</v>
      </c>
    </row>
    <row r="190" spans="1:13" x14ac:dyDescent="0.3">
      <c r="A190" s="236">
        <f t="shared" si="2"/>
        <v>182</v>
      </c>
      <c r="B190" s="236">
        <v>240727</v>
      </c>
      <c r="C190" t="s">
        <v>1607</v>
      </c>
      <c r="D190" t="s">
        <v>5619</v>
      </c>
      <c r="E190" t="s">
        <v>785</v>
      </c>
      <c r="F190" t="s">
        <v>7138</v>
      </c>
      <c r="G190" s="144">
        <v>10688</v>
      </c>
      <c r="H190" s="144">
        <v>554948.97699999996</v>
      </c>
      <c r="I190" s="144">
        <v>515121.386</v>
      </c>
      <c r="J190" s="253">
        <v>7.7316904485887532</v>
      </c>
      <c r="K190" s="348">
        <v>51922.621351047907</v>
      </c>
      <c r="L190" s="236">
        <v>2</v>
      </c>
      <c r="M190" s="236">
        <v>4</v>
      </c>
    </row>
    <row r="191" spans="1:13" x14ac:dyDescent="0.3">
      <c r="A191" s="236">
        <f t="shared" si="2"/>
        <v>183</v>
      </c>
      <c r="B191" s="337" t="s">
        <v>875</v>
      </c>
      <c r="C191" t="s">
        <v>5616</v>
      </c>
      <c r="D191" t="s">
        <v>5478</v>
      </c>
      <c r="E191" t="s">
        <v>52</v>
      </c>
      <c r="F191" t="s">
        <v>7484</v>
      </c>
      <c r="G191" s="329" t="s">
        <v>875</v>
      </c>
      <c r="H191" s="144">
        <v>553950.69700000004</v>
      </c>
      <c r="I191" s="144">
        <v>554127.054</v>
      </c>
      <c r="J191" s="253">
        <v>-3.1826094525967692E-2</v>
      </c>
      <c r="K191" s="362" t="s">
        <v>875</v>
      </c>
      <c r="L191" s="362" t="s">
        <v>875</v>
      </c>
      <c r="M191" s="236">
        <v>0</v>
      </c>
    </row>
    <row r="192" spans="1:13" x14ac:dyDescent="0.3">
      <c r="A192" s="236">
        <f t="shared" si="2"/>
        <v>184</v>
      </c>
      <c r="B192" s="236">
        <v>130226</v>
      </c>
      <c r="C192" t="s">
        <v>1340</v>
      </c>
      <c r="D192" t="s">
        <v>5615</v>
      </c>
      <c r="E192" t="s">
        <v>81</v>
      </c>
      <c r="F192" t="s">
        <v>7126</v>
      </c>
      <c r="G192" s="144">
        <v>8701</v>
      </c>
      <c r="H192" s="144">
        <v>545134.31599999999</v>
      </c>
      <c r="I192" s="144">
        <v>556603.87</v>
      </c>
      <c r="J192" s="253">
        <v>-2.0606313786499544</v>
      </c>
      <c r="K192" s="348">
        <v>62651.915412021604</v>
      </c>
      <c r="L192" s="236">
        <v>2</v>
      </c>
      <c r="M192" s="236">
        <v>4</v>
      </c>
    </row>
    <row r="193" spans="1:13" x14ac:dyDescent="0.3">
      <c r="A193" s="236">
        <f t="shared" si="2"/>
        <v>185</v>
      </c>
      <c r="B193" s="236">
        <v>234085</v>
      </c>
      <c r="C193" t="s">
        <v>7485</v>
      </c>
      <c r="D193" t="s">
        <v>5488</v>
      </c>
      <c r="E193" t="s">
        <v>14</v>
      </c>
      <c r="F193" t="s">
        <v>7138</v>
      </c>
      <c r="G193" s="144">
        <v>1705</v>
      </c>
      <c r="H193" s="144">
        <v>539642.64399999997</v>
      </c>
      <c r="I193" s="144">
        <v>530771.00600000005</v>
      </c>
      <c r="J193" s="253">
        <v>1.6714624385492527</v>
      </c>
      <c r="K193" s="348">
        <v>316505.94956011733</v>
      </c>
      <c r="L193" s="236">
        <v>2</v>
      </c>
      <c r="M193" s="236">
        <v>2</v>
      </c>
    </row>
    <row r="194" spans="1:13" x14ac:dyDescent="0.3">
      <c r="A194" s="236">
        <f t="shared" si="2"/>
        <v>186</v>
      </c>
      <c r="B194" s="337" t="s">
        <v>875</v>
      </c>
      <c r="C194" t="s">
        <v>1182</v>
      </c>
      <c r="D194" t="s">
        <v>5423</v>
      </c>
      <c r="E194" t="s">
        <v>12</v>
      </c>
      <c r="F194" t="s">
        <v>7126</v>
      </c>
      <c r="G194" s="144">
        <v>8109</v>
      </c>
      <c r="H194" s="144">
        <v>533738.77899999998</v>
      </c>
      <c r="I194" s="144">
        <v>543357.66500000004</v>
      </c>
      <c r="J194" s="253">
        <v>-1.7702678400607452</v>
      </c>
      <c r="K194" s="348">
        <v>65820.542483660131</v>
      </c>
      <c r="L194" s="362" t="s">
        <v>875</v>
      </c>
      <c r="M194" s="236">
        <v>0</v>
      </c>
    </row>
    <row r="195" spans="1:13" x14ac:dyDescent="0.3">
      <c r="A195" s="236">
        <f t="shared" si="2"/>
        <v>187</v>
      </c>
      <c r="B195" s="236">
        <v>122436</v>
      </c>
      <c r="C195" t="s">
        <v>1580</v>
      </c>
      <c r="D195" t="s">
        <v>5611</v>
      </c>
      <c r="E195" t="s">
        <v>39</v>
      </c>
      <c r="F195" t="s">
        <v>7126</v>
      </c>
      <c r="G195" s="144">
        <v>8415</v>
      </c>
      <c r="H195" s="144">
        <v>532239.47499999998</v>
      </c>
      <c r="I195" s="144">
        <v>545551.67099999997</v>
      </c>
      <c r="J195" s="253">
        <v>-2.4401347677294529</v>
      </c>
      <c r="K195" s="348">
        <v>63248.897801544859</v>
      </c>
      <c r="L195" s="236">
        <v>2</v>
      </c>
      <c r="M195" s="236">
        <v>4</v>
      </c>
    </row>
    <row r="196" spans="1:13" x14ac:dyDescent="0.3">
      <c r="A196" s="236">
        <f t="shared" si="2"/>
        <v>188</v>
      </c>
      <c r="B196" s="236">
        <v>137351</v>
      </c>
      <c r="C196" t="s">
        <v>1588</v>
      </c>
      <c r="D196" t="s">
        <v>5626</v>
      </c>
      <c r="E196" t="s">
        <v>63</v>
      </c>
      <c r="F196" t="s">
        <v>7138</v>
      </c>
      <c r="G196" s="144">
        <v>41073</v>
      </c>
      <c r="H196" s="144">
        <v>532155.86300000001</v>
      </c>
      <c r="I196" s="144">
        <v>513544.652</v>
      </c>
      <c r="J196" s="253">
        <v>3.6240687012353501</v>
      </c>
      <c r="K196" s="348">
        <v>12956.342682540842</v>
      </c>
      <c r="L196" s="236">
        <v>2</v>
      </c>
      <c r="M196" s="236">
        <v>4</v>
      </c>
    </row>
    <row r="197" spans="1:13" x14ac:dyDescent="0.3">
      <c r="A197" s="236">
        <f t="shared" si="2"/>
        <v>189</v>
      </c>
      <c r="B197" s="236">
        <v>174844</v>
      </c>
      <c r="C197" t="s">
        <v>1415</v>
      </c>
      <c r="D197" t="s">
        <v>5556</v>
      </c>
      <c r="E197" t="s">
        <v>37</v>
      </c>
      <c r="F197" t="s">
        <v>7126</v>
      </c>
      <c r="G197" s="144">
        <v>3054</v>
      </c>
      <c r="H197" s="144">
        <v>527239.25300000003</v>
      </c>
      <c r="I197" s="144">
        <v>544840.47100000002</v>
      </c>
      <c r="J197" s="253">
        <v>-3.2305269040852873</v>
      </c>
      <c r="K197" s="348">
        <v>172638.91715782581</v>
      </c>
      <c r="L197" s="236">
        <v>2</v>
      </c>
      <c r="M197" s="236">
        <v>2</v>
      </c>
    </row>
    <row r="198" spans="1:13" x14ac:dyDescent="0.3">
      <c r="A198" s="236">
        <f t="shared" si="2"/>
        <v>190</v>
      </c>
      <c r="B198" s="236">
        <v>155399</v>
      </c>
      <c r="C198" t="s">
        <v>1159</v>
      </c>
      <c r="D198" t="s">
        <v>5608</v>
      </c>
      <c r="E198" t="s">
        <v>59</v>
      </c>
      <c r="F198" t="s">
        <v>7138</v>
      </c>
      <c r="G198" s="329" t="s">
        <v>875</v>
      </c>
      <c r="H198" s="144">
        <v>524200</v>
      </c>
      <c r="I198" s="144">
        <v>510300</v>
      </c>
      <c r="J198" s="253">
        <v>2.7238879090730945</v>
      </c>
      <c r="K198" s="329" t="s">
        <v>875</v>
      </c>
      <c r="L198" s="236">
        <v>2</v>
      </c>
      <c r="M198" s="236">
        <v>4</v>
      </c>
    </row>
    <row r="199" spans="1:13" x14ac:dyDescent="0.3">
      <c r="A199" s="236">
        <f t="shared" si="2"/>
        <v>191</v>
      </c>
      <c r="B199" s="337" t="s">
        <v>875</v>
      </c>
      <c r="C199" t="s">
        <v>5614</v>
      </c>
      <c r="D199" t="s">
        <v>5417</v>
      </c>
      <c r="E199" t="s">
        <v>22</v>
      </c>
      <c r="F199" t="s">
        <v>7484</v>
      </c>
      <c r="G199" s="329" t="s">
        <v>875</v>
      </c>
      <c r="H199" s="144">
        <v>521317.09600000002</v>
      </c>
      <c r="I199" s="144">
        <v>527896.16</v>
      </c>
      <c r="J199" s="253">
        <v>-1.2462799502083894</v>
      </c>
      <c r="K199" s="329" t="s">
        <v>875</v>
      </c>
      <c r="L199" s="362" t="s">
        <v>875</v>
      </c>
      <c r="M199" s="236">
        <v>0</v>
      </c>
    </row>
    <row r="200" spans="1:13" x14ac:dyDescent="0.3">
      <c r="A200" s="236">
        <f t="shared" si="2"/>
        <v>192</v>
      </c>
      <c r="B200" s="236">
        <v>176080</v>
      </c>
      <c r="C200" t="s">
        <v>5617</v>
      </c>
      <c r="D200" t="s">
        <v>5618</v>
      </c>
      <c r="E200" t="s">
        <v>263</v>
      </c>
      <c r="F200" t="s">
        <v>7460</v>
      </c>
      <c r="G200" s="144">
        <v>20476.900000000001</v>
      </c>
      <c r="H200" s="144">
        <v>520549</v>
      </c>
      <c r="I200" s="144">
        <v>528679</v>
      </c>
      <c r="J200" s="253">
        <v>-1.5377951460148787</v>
      </c>
      <c r="K200" s="348">
        <v>25421.279588218917</v>
      </c>
      <c r="L200" s="236">
        <v>2</v>
      </c>
      <c r="M200" s="236">
        <v>4</v>
      </c>
    </row>
    <row r="201" spans="1:13" x14ac:dyDescent="0.3">
      <c r="A201" s="236">
        <f t="shared" ref="A201:A264" si="3">RANK(H201,H$9:H$725,0)</f>
        <v>193</v>
      </c>
      <c r="B201" s="337" t="s">
        <v>875</v>
      </c>
      <c r="C201" t="s">
        <v>1228</v>
      </c>
      <c r="D201" t="s">
        <v>5456</v>
      </c>
      <c r="E201" t="s">
        <v>14</v>
      </c>
      <c r="F201" t="s">
        <v>7138</v>
      </c>
      <c r="G201" s="144">
        <v>26742</v>
      </c>
      <c r="H201" s="144">
        <v>514488</v>
      </c>
      <c r="I201" s="144">
        <v>496005</v>
      </c>
      <c r="J201" s="253">
        <v>3.7263737260713095</v>
      </c>
      <c r="K201" s="348">
        <v>19238.949966345077</v>
      </c>
      <c r="L201" s="362" t="s">
        <v>875</v>
      </c>
      <c r="M201" s="236">
        <v>0</v>
      </c>
    </row>
    <row r="202" spans="1:13" x14ac:dyDescent="0.3">
      <c r="A202" s="236">
        <f t="shared" si="3"/>
        <v>194</v>
      </c>
      <c r="B202" s="236">
        <v>212911</v>
      </c>
      <c r="C202" t="s">
        <v>1118</v>
      </c>
      <c r="D202" t="s">
        <v>5607</v>
      </c>
      <c r="E202" t="s">
        <v>8</v>
      </c>
      <c r="F202" t="s">
        <v>7126</v>
      </c>
      <c r="G202" s="144">
        <v>1315</v>
      </c>
      <c r="H202" s="144">
        <v>510740</v>
      </c>
      <c r="I202" s="144">
        <v>535011</v>
      </c>
      <c r="J202" s="253">
        <v>-4.536542239318444</v>
      </c>
      <c r="K202" s="348">
        <v>388395.43726235739</v>
      </c>
      <c r="L202" s="236">
        <v>2</v>
      </c>
      <c r="M202" s="236">
        <v>2</v>
      </c>
    </row>
    <row r="203" spans="1:13" x14ac:dyDescent="0.3">
      <c r="A203" s="236">
        <f t="shared" si="3"/>
        <v>195</v>
      </c>
      <c r="B203" s="236">
        <v>168421</v>
      </c>
      <c r="C203" t="s">
        <v>1669</v>
      </c>
      <c r="D203" t="s">
        <v>5566</v>
      </c>
      <c r="E203" t="s">
        <v>22</v>
      </c>
      <c r="F203" t="s">
        <v>7126</v>
      </c>
      <c r="G203" s="144">
        <v>6122</v>
      </c>
      <c r="H203" s="144">
        <v>505506</v>
      </c>
      <c r="I203" s="144">
        <v>528287</v>
      </c>
      <c r="J203" s="253">
        <v>-4.3122393698879584</v>
      </c>
      <c r="K203" s="348">
        <v>82572.035282587385</v>
      </c>
      <c r="L203" s="236">
        <v>2</v>
      </c>
      <c r="M203" s="236">
        <v>4</v>
      </c>
    </row>
    <row r="204" spans="1:13" x14ac:dyDescent="0.3">
      <c r="A204" s="236">
        <f t="shared" si="3"/>
        <v>196</v>
      </c>
      <c r="B204" s="236">
        <v>149781</v>
      </c>
      <c r="C204" t="s">
        <v>3794</v>
      </c>
      <c r="D204" t="s">
        <v>5623</v>
      </c>
      <c r="E204" t="s">
        <v>19</v>
      </c>
      <c r="F204" t="s">
        <v>7126</v>
      </c>
      <c r="G204" s="144">
        <v>2724</v>
      </c>
      <c r="H204" s="144">
        <v>502044</v>
      </c>
      <c r="I204" s="144">
        <v>503366</v>
      </c>
      <c r="J204" s="253">
        <v>-0.26263196163427804</v>
      </c>
      <c r="K204" s="348">
        <v>184303.96475770924</v>
      </c>
      <c r="L204" s="236">
        <v>2</v>
      </c>
      <c r="M204" s="236">
        <v>2</v>
      </c>
    </row>
    <row r="205" spans="1:13" x14ac:dyDescent="0.3">
      <c r="A205" s="236">
        <f t="shared" si="3"/>
        <v>197</v>
      </c>
      <c r="B205" s="236">
        <v>164580</v>
      </c>
      <c r="C205" t="s">
        <v>893</v>
      </c>
      <c r="D205" t="s">
        <v>5467</v>
      </c>
      <c r="E205" t="s">
        <v>22</v>
      </c>
      <c r="F205" t="s">
        <v>7126</v>
      </c>
      <c r="G205" s="144">
        <v>2985</v>
      </c>
      <c r="H205" s="144">
        <v>488073.9</v>
      </c>
      <c r="I205" s="144">
        <v>457669.8</v>
      </c>
      <c r="J205" s="253">
        <v>6.6432392961038724</v>
      </c>
      <c r="K205" s="348">
        <v>163508.84422110554</v>
      </c>
      <c r="L205" s="236">
        <v>2</v>
      </c>
      <c r="M205" s="236">
        <v>5</v>
      </c>
    </row>
    <row r="206" spans="1:13" x14ac:dyDescent="0.3">
      <c r="A206" s="355">
        <f t="shared" si="3"/>
        <v>198</v>
      </c>
      <c r="B206" s="356" t="s">
        <v>875</v>
      </c>
      <c r="C206" s="357" t="s">
        <v>1021</v>
      </c>
      <c r="D206" s="357" t="s">
        <v>5622</v>
      </c>
      <c r="E206" s="357" t="s">
        <v>1022</v>
      </c>
      <c r="F206" s="357" t="s">
        <v>7460</v>
      </c>
      <c r="G206" s="358">
        <v>17983</v>
      </c>
      <c r="H206" s="358">
        <v>486633.41219999996</v>
      </c>
      <c r="I206" s="358">
        <v>507427.34850000002</v>
      </c>
      <c r="J206" s="359">
        <v>-4.0979139893560568</v>
      </c>
      <c r="K206" s="360">
        <v>27060.746938775508</v>
      </c>
      <c r="L206" s="363" t="s">
        <v>875</v>
      </c>
      <c r="M206" s="355">
        <v>0</v>
      </c>
    </row>
    <row r="207" spans="1:13" x14ac:dyDescent="0.3">
      <c r="A207" s="236">
        <f t="shared" si="3"/>
        <v>199</v>
      </c>
      <c r="B207" s="236">
        <v>110644</v>
      </c>
      <c r="C207" t="s">
        <v>6662</v>
      </c>
      <c r="D207" t="s">
        <v>5637</v>
      </c>
      <c r="E207" t="s">
        <v>39</v>
      </c>
      <c r="F207" t="s">
        <v>7138</v>
      </c>
      <c r="G207" s="144">
        <v>37039</v>
      </c>
      <c r="H207" s="144">
        <v>483940.91399999999</v>
      </c>
      <c r="I207" s="144">
        <v>477554.82799999998</v>
      </c>
      <c r="J207" s="253">
        <v>1.3372466627015234</v>
      </c>
      <c r="K207" s="348">
        <v>13065.712195253651</v>
      </c>
      <c r="L207" s="236">
        <v>2</v>
      </c>
      <c r="M207" s="236">
        <v>4</v>
      </c>
    </row>
    <row r="208" spans="1:13" x14ac:dyDescent="0.3">
      <c r="A208" s="236">
        <f t="shared" si="3"/>
        <v>200</v>
      </c>
      <c r="B208" s="236">
        <v>117946</v>
      </c>
      <c r="C208" t="s">
        <v>1874</v>
      </c>
      <c r="D208" t="s">
        <v>5435</v>
      </c>
      <c r="E208" t="s">
        <v>39</v>
      </c>
      <c r="F208" t="s">
        <v>7126</v>
      </c>
      <c r="G208" s="144">
        <v>9349</v>
      </c>
      <c r="H208" s="144">
        <v>482817</v>
      </c>
      <c r="I208" s="144">
        <v>488706</v>
      </c>
      <c r="J208" s="253">
        <v>-1.2050189684595647</v>
      </c>
      <c r="K208" s="348">
        <v>51643.705209113272</v>
      </c>
      <c r="L208" s="236">
        <v>2</v>
      </c>
      <c r="M208" s="236">
        <v>4</v>
      </c>
    </row>
    <row r="209" spans="1:13" x14ac:dyDescent="0.3">
      <c r="A209" s="236">
        <f t="shared" si="3"/>
        <v>201</v>
      </c>
      <c r="B209" s="236">
        <v>178697</v>
      </c>
      <c r="C209" t="s">
        <v>999</v>
      </c>
      <c r="D209" t="s">
        <v>5620</v>
      </c>
      <c r="E209" t="s">
        <v>3</v>
      </c>
      <c r="F209" t="s">
        <v>7126</v>
      </c>
      <c r="G209" s="144">
        <v>1480</v>
      </c>
      <c r="H209" s="144">
        <v>480520.34399999998</v>
      </c>
      <c r="I209" s="144">
        <v>476624.24099999998</v>
      </c>
      <c r="J209" s="253">
        <v>0.81743702163063081</v>
      </c>
      <c r="K209" s="348">
        <v>324675.90810810809</v>
      </c>
      <c r="L209" s="236">
        <v>2</v>
      </c>
      <c r="M209" s="236">
        <v>2</v>
      </c>
    </row>
    <row r="210" spans="1:13" x14ac:dyDescent="0.3">
      <c r="A210" s="236">
        <f t="shared" si="3"/>
        <v>202</v>
      </c>
      <c r="B210" s="236">
        <v>129020</v>
      </c>
      <c r="C210" t="s">
        <v>7486</v>
      </c>
      <c r="D210" t="s">
        <v>5634</v>
      </c>
      <c r="E210" t="s">
        <v>81</v>
      </c>
      <c r="F210" t="s">
        <v>7460</v>
      </c>
      <c r="G210" s="144">
        <v>28966</v>
      </c>
      <c r="H210" s="144">
        <v>476181</v>
      </c>
      <c r="I210" s="144">
        <v>462375</v>
      </c>
      <c r="J210" s="253">
        <v>2.9858880778588808</v>
      </c>
      <c r="K210" s="348">
        <v>16439.308154387902</v>
      </c>
      <c r="L210" s="236">
        <v>2</v>
      </c>
      <c r="M210" s="236">
        <v>4</v>
      </c>
    </row>
    <row r="211" spans="1:13" x14ac:dyDescent="0.3">
      <c r="A211" s="236">
        <f t="shared" si="3"/>
        <v>203</v>
      </c>
      <c r="B211" s="236">
        <v>196866</v>
      </c>
      <c r="C211" t="s">
        <v>1495</v>
      </c>
      <c r="D211" t="s">
        <v>5632</v>
      </c>
      <c r="E211" t="s">
        <v>12</v>
      </c>
      <c r="F211" t="s">
        <v>7126</v>
      </c>
      <c r="G211" s="144">
        <v>2179</v>
      </c>
      <c r="H211" s="144">
        <v>474537.54700000002</v>
      </c>
      <c r="I211" s="144">
        <v>466371.96399999998</v>
      </c>
      <c r="J211" s="253">
        <v>1.7508734723170452</v>
      </c>
      <c r="K211" s="348">
        <v>217777.67186782928</v>
      </c>
      <c r="L211" s="236">
        <v>2</v>
      </c>
      <c r="M211" s="236">
        <v>2</v>
      </c>
    </row>
    <row r="212" spans="1:13" x14ac:dyDescent="0.3">
      <c r="A212" s="236">
        <f t="shared" si="3"/>
        <v>204</v>
      </c>
      <c r="B212" s="236">
        <v>212106</v>
      </c>
      <c r="C212" t="s">
        <v>5679</v>
      </c>
      <c r="D212" t="s">
        <v>5441</v>
      </c>
      <c r="E212" t="s">
        <v>8</v>
      </c>
      <c r="F212" t="s">
        <v>7126</v>
      </c>
      <c r="G212" s="144">
        <v>8892</v>
      </c>
      <c r="H212" s="144">
        <v>472072.359</v>
      </c>
      <c r="I212" s="144">
        <v>488350.76699999999</v>
      </c>
      <c r="J212" s="253">
        <v>-3.3333433875819019</v>
      </c>
      <c r="K212" s="348">
        <v>53089.55904183536</v>
      </c>
      <c r="L212" s="236">
        <v>2</v>
      </c>
      <c r="M212" s="236">
        <v>4</v>
      </c>
    </row>
    <row r="213" spans="1:13" ht="16.2" x14ac:dyDescent="0.3">
      <c r="A213" s="236">
        <f t="shared" si="3"/>
        <v>205</v>
      </c>
      <c r="B213" s="236">
        <v>222178</v>
      </c>
      <c r="C213" t="s">
        <v>7487</v>
      </c>
      <c r="D213" t="s">
        <v>5643</v>
      </c>
      <c r="E213" t="s">
        <v>35</v>
      </c>
      <c r="F213" t="s">
        <v>7126</v>
      </c>
      <c r="G213" s="144">
        <v>4701</v>
      </c>
      <c r="H213" s="144">
        <v>456266.07500000001</v>
      </c>
      <c r="I213" s="144">
        <v>451731.25099999999</v>
      </c>
      <c r="J213" s="253">
        <v>1.0038765283476037</v>
      </c>
      <c r="K213" s="348">
        <v>97057.237821740055</v>
      </c>
      <c r="L213" s="236">
        <v>2</v>
      </c>
      <c r="M213" s="236">
        <v>3</v>
      </c>
    </row>
    <row r="214" spans="1:13" x14ac:dyDescent="0.3">
      <c r="A214" s="236">
        <f t="shared" si="3"/>
        <v>206</v>
      </c>
      <c r="B214" s="236">
        <v>212009</v>
      </c>
      <c r="C214" t="s">
        <v>1034</v>
      </c>
      <c r="D214" t="s">
        <v>5635</v>
      </c>
      <c r="E214" t="s">
        <v>8</v>
      </c>
      <c r="F214" t="s">
        <v>7126</v>
      </c>
      <c r="G214" s="144">
        <v>2119</v>
      </c>
      <c r="H214" s="144">
        <v>452877.13099999999</v>
      </c>
      <c r="I214" s="144">
        <v>455442.348</v>
      </c>
      <c r="J214" s="253">
        <v>-0.5632363813476563</v>
      </c>
      <c r="K214" s="348">
        <v>213722.10051911278</v>
      </c>
      <c r="L214" s="236">
        <v>2</v>
      </c>
      <c r="M214" s="236">
        <v>2</v>
      </c>
    </row>
    <row r="215" spans="1:13" x14ac:dyDescent="0.3">
      <c r="A215" s="236">
        <f t="shared" si="3"/>
        <v>207</v>
      </c>
      <c r="B215" s="236">
        <v>120883</v>
      </c>
      <c r="C215" t="s">
        <v>1595</v>
      </c>
      <c r="D215" t="s">
        <v>5633</v>
      </c>
      <c r="E215" t="s">
        <v>39</v>
      </c>
      <c r="F215" t="s">
        <v>7126</v>
      </c>
      <c r="G215" s="144">
        <v>5933.7</v>
      </c>
      <c r="H215" s="144">
        <v>446356.80200000003</v>
      </c>
      <c r="I215" s="144">
        <v>463312.94199999998</v>
      </c>
      <c r="J215" s="253">
        <v>-3.6597596274355748</v>
      </c>
      <c r="K215" s="348">
        <v>75224.02581862919</v>
      </c>
      <c r="L215" s="236">
        <v>2</v>
      </c>
      <c r="M215" s="236">
        <v>4</v>
      </c>
    </row>
    <row r="216" spans="1:13" x14ac:dyDescent="0.3">
      <c r="A216" s="236">
        <f t="shared" si="3"/>
        <v>208</v>
      </c>
      <c r="B216" s="236">
        <v>187985</v>
      </c>
      <c r="C216" t="s">
        <v>6323</v>
      </c>
      <c r="D216" t="s">
        <v>5631</v>
      </c>
      <c r="E216" t="s">
        <v>402</v>
      </c>
      <c r="F216" t="s">
        <v>7137</v>
      </c>
      <c r="G216" s="144">
        <v>18833</v>
      </c>
      <c r="H216" s="144">
        <v>442483.17</v>
      </c>
      <c r="I216" s="144">
        <v>457313.10800000001</v>
      </c>
      <c r="J216" s="253">
        <v>-3.2428412264098059</v>
      </c>
      <c r="K216" s="348">
        <v>23495.097435352836</v>
      </c>
      <c r="L216" s="236">
        <v>2</v>
      </c>
      <c r="M216" s="236">
        <v>4</v>
      </c>
    </row>
    <row r="217" spans="1:13" x14ac:dyDescent="0.3">
      <c r="A217" s="236">
        <f t="shared" si="3"/>
        <v>209</v>
      </c>
      <c r="B217" s="236">
        <v>120254</v>
      </c>
      <c r="C217" t="s">
        <v>1303</v>
      </c>
      <c r="D217" t="s">
        <v>5435</v>
      </c>
      <c r="E217" t="s">
        <v>39</v>
      </c>
      <c r="F217" t="s">
        <v>7126</v>
      </c>
      <c r="G217" s="144">
        <v>2066</v>
      </c>
      <c r="H217" s="144">
        <v>439089.40899999999</v>
      </c>
      <c r="I217" s="144">
        <v>448094.636</v>
      </c>
      <c r="J217" s="253">
        <v>-2.009670787489632</v>
      </c>
      <c r="K217" s="348">
        <v>212531.1757018393</v>
      </c>
      <c r="L217" s="236">
        <v>2</v>
      </c>
      <c r="M217" s="236">
        <v>2</v>
      </c>
    </row>
    <row r="218" spans="1:13" x14ac:dyDescent="0.3">
      <c r="A218" s="236">
        <f t="shared" si="3"/>
        <v>210</v>
      </c>
      <c r="B218" s="236">
        <v>206084</v>
      </c>
      <c r="C218" t="s">
        <v>7488</v>
      </c>
      <c r="D218" t="s">
        <v>5629</v>
      </c>
      <c r="E218" t="s">
        <v>56</v>
      </c>
      <c r="F218" t="s">
        <v>7138</v>
      </c>
      <c r="G218" s="144">
        <v>16970</v>
      </c>
      <c r="H218" s="144">
        <v>433659.25300000003</v>
      </c>
      <c r="I218" s="144">
        <v>454113.92499999999</v>
      </c>
      <c r="J218" s="253">
        <v>-4.5043040686321163</v>
      </c>
      <c r="K218" s="348">
        <v>25554.463936358279</v>
      </c>
      <c r="L218" s="236">
        <v>2</v>
      </c>
      <c r="M218" s="236">
        <v>4</v>
      </c>
    </row>
    <row r="219" spans="1:13" x14ac:dyDescent="0.3">
      <c r="A219" s="236">
        <f t="shared" si="3"/>
        <v>211</v>
      </c>
      <c r="B219" s="236">
        <v>122612</v>
      </c>
      <c r="C219" t="s">
        <v>1581</v>
      </c>
      <c r="D219" t="s">
        <v>5496</v>
      </c>
      <c r="E219" t="s">
        <v>39</v>
      </c>
      <c r="F219" t="s">
        <v>7126</v>
      </c>
      <c r="G219" s="144">
        <v>10298</v>
      </c>
      <c r="H219" s="144">
        <v>430100.76299999998</v>
      </c>
      <c r="I219" s="144">
        <v>399473.65100000001</v>
      </c>
      <c r="J219" s="253">
        <v>7.6668666189450381</v>
      </c>
      <c r="K219" s="348">
        <v>41765.465430180615</v>
      </c>
      <c r="L219" s="236">
        <v>2</v>
      </c>
      <c r="M219" s="236">
        <v>4</v>
      </c>
    </row>
    <row r="220" spans="1:13" x14ac:dyDescent="0.3">
      <c r="A220" s="236">
        <f t="shared" si="3"/>
        <v>212</v>
      </c>
      <c r="B220" s="236">
        <v>230728</v>
      </c>
      <c r="C220" t="s">
        <v>1610</v>
      </c>
      <c r="D220" t="s">
        <v>5649</v>
      </c>
      <c r="E220" t="s">
        <v>5</v>
      </c>
      <c r="F220" t="s">
        <v>7460</v>
      </c>
      <c r="G220" s="144">
        <v>22065</v>
      </c>
      <c r="H220" s="144">
        <v>427442.34399999998</v>
      </c>
      <c r="I220" s="144">
        <v>402862.47499999998</v>
      </c>
      <c r="J220" s="253">
        <v>6.101305166235699</v>
      </c>
      <c r="K220" s="348">
        <v>19371.96211194199</v>
      </c>
      <c r="L220" s="236">
        <v>2</v>
      </c>
      <c r="M220" s="236">
        <v>4</v>
      </c>
    </row>
    <row r="221" spans="1:13" x14ac:dyDescent="0.3">
      <c r="A221" s="236">
        <f t="shared" si="3"/>
        <v>213</v>
      </c>
      <c r="B221" s="236">
        <v>165334</v>
      </c>
      <c r="C221" t="s">
        <v>1887</v>
      </c>
      <c r="D221" t="s">
        <v>5566</v>
      </c>
      <c r="E221" t="s">
        <v>22</v>
      </c>
      <c r="F221" t="s">
        <v>7126</v>
      </c>
      <c r="G221" s="144">
        <v>3273</v>
      </c>
      <c r="H221" s="144">
        <v>420631.41499999998</v>
      </c>
      <c r="I221" s="144">
        <v>438767.06300000002</v>
      </c>
      <c r="J221" s="253">
        <v>-4.1333202806975509</v>
      </c>
      <c r="K221" s="348">
        <v>128515.55606477238</v>
      </c>
      <c r="L221" s="236">
        <v>2</v>
      </c>
      <c r="M221" s="236">
        <v>4</v>
      </c>
    </row>
    <row r="222" spans="1:13" x14ac:dyDescent="0.3">
      <c r="A222" s="236">
        <f t="shared" si="3"/>
        <v>214</v>
      </c>
      <c r="B222" s="236">
        <v>221519</v>
      </c>
      <c r="C222" t="s">
        <v>1882</v>
      </c>
      <c r="D222" t="s">
        <v>5638</v>
      </c>
      <c r="E222" t="s">
        <v>28</v>
      </c>
      <c r="F222" t="s">
        <v>7126</v>
      </c>
      <c r="G222" s="144">
        <v>1691</v>
      </c>
      <c r="H222" s="144">
        <v>419515.04</v>
      </c>
      <c r="I222" s="144">
        <v>408769.26299999998</v>
      </c>
      <c r="J222" s="253">
        <v>2.6288123821090728</v>
      </c>
      <c r="K222" s="348">
        <v>248086.95446481372</v>
      </c>
      <c r="L222" s="236">
        <v>2</v>
      </c>
      <c r="M222" s="236">
        <v>2</v>
      </c>
    </row>
    <row r="223" spans="1:13" x14ac:dyDescent="0.3">
      <c r="A223" s="236">
        <f t="shared" si="3"/>
        <v>215</v>
      </c>
      <c r="B223" s="236">
        <v>215123</v>
      </c>
      <c r="C223" t="s">
        <v>1328</v>
      </c>
      <c r="D223" t="s">
        <v>5418</v>
      </c>
      <c r="E223" t="s">
        <v>8</v>
      </c>
      <c r="F223" t="s">
        <v>7126</v>
      </c>
      <c r="G223" s="144">
        <v>2899</v>
      </c>
      <c r="H223" s="144">
        <v>419418.61700000003</v>
      </c>
      <c r="I223" s="144">
        <v>417899.04499999998</v>
      </c>
      <c r="J223" s="253">
        <v>0.36362179291412355</v>
      </c>
      <c r="K223" s="348">
        <v>144676.99793032079</v>
      </c>
      <c r="L223" s="236">
        <v>2</v>
      </c>
      <c r="M223" s="236">
        <v>5</v>
      </c>
    </row>
    <row r="224" spans="1:13" x14ac:dyDescent="0.3">
      <c r="A224" s="236">
        <f t="shared" si="3"/>
        <v>216</v>
      </c>
      <c r="B224" s="236">
        <v>203535</v>
      </c>
      <c r="C224" t="s">
        <v>1163</v>
      </c>
      <c r="D224" t="s">
        <v>5711</v>
      </c>
      <c r="E224" t="s">
        <v>56</v>
      </c>
      <c r="F224" t="s">
        <v>7126</v>
      </c>
      <c r="G224" s="144">
        <v>1738</v>
      </c>
      <c r="H224" s="144">
        <v>419099.29499999998</v>
      </c>
      <c r="I224" s="144">
        <v>422019.04100000003</v>
      </c>
      <c r="J224" s="253">
        <v>-0.69185172144874862</v>
      </c>
      <c r="K224" s="348">
        <v>241138.83486766397</v>
      </c>
      <c r="L224" s="236">
        <v>2</v>
      </c>
      <c r="M224" s="236">
        <v>2</v>
      </c>
    </row>
    <row r="225" spans="1:13" ht="16.2" x14ac:dyDescent="0.3">
      <c r="A225" s="236">
        <f t="shared" si="3"/>
        <v>217</v>
      </c>
      <c r="B225" s="236">
        <v>111948</v>
      </c>
      <c r="C225" t="s">
        <v>7489</v>
      </c>
      <c r="D225" t="s">
        <v>5651</v>
      </c>
      <c r="E225" t="s">
        <v>39</v>
      </c>
      <c r="F225" t="s">
        <v>7126</v>
      </c>
      <c r="G225" s="144">
        <v>8934.67</v>
      </c>
      <c r="H225" s="144">
        <v>416599.95600000001</v>
      </c>
      <c r="I225" s="144">
        <v>417705.06800000003</v>
      </c>
      <c r="J225" s="253">
        <v>-0.26456753452653825</v>
      </c>
      <c r="K225" s="348">
        <v>46627.346729090161</v>
      </c>
      <c r="L225" s="236">
        <v>2</v>
      </c>
      <c r="M225" s="236">
        <v>4</v>
      </c>
    </row>
    <row r="226" spans="1:13" x14ac:dyDescent="0.3">
      <c r="A226" s="236">
        <f t="shared" si="3"/>
        <v>218</v>
      </c>
      <c r="B226" s="236">
        <v>172644</v>
      </c>
      <c r="C226" t="s">
        <v>5663</v>
      </c>
      <c r="D226" t="s">
        <v>5664</v>
      </c>
      <c r="E226" t="s">
        <v>141</v>
      </c>
      <c r="F226" t="s">
        <v>7460</v>
      </c>
      <c r="G226" s="144">
        <v>21795</v>
      </c>
      <c r="H226" s="144">
        <v>401553.38</v>
      </c>
      <c r="I226" s="144">
        <v>394509.18599999999</v>
      </c>
      <c r="J226" s="253">
        <v>1.785558929925652</v>
      </c>
      <c r="K226" s="348">
        <v>18424.105528791006</v>
      </c>
      <c r="L226" s="236">
        <v>2</v>
      </c>
      <c r="M226" s="236">
        <v>4</v>
      </c>
    </row>
    <row r="227" spans="1:13" x14ac:dyDescent="0.3">
      <c r="A227" s="355">
        <f t="shared" si="3"/>
        <v>219</v>
      </c>
      <c r="B227" s="356" t="s">
        <v>875</v>
      </c>
      <c r="C227" s="357" t="s">
        <v>7180</v>
      </c>
      <c r="D227" s="357" t="s">
        <v>5654</v>
      </c>
      <c r="E227" s="357" t="s">
        <v>1491</v>
      </c>
      <c r="F227" s="357" t="s">
        <v>7126</v>
      </c>
      <c r="G227" s="364" t="s">
        <v>875</v>
      </c>
      <c r="H227" s="358">
        <v>398984</v>
      </c>
      <c r="I227" s="358">
        <v>403965</v>
      </c>
      <c r="J227" s="359">
        <v>-1.23</v>
      </c>
      <c r="K227" s="363" t="s">
        <v>875</v>
      </c>
      <c r="L227" s="356" t="s">
        <v>875</v>
      </c>
      <c r="M227" s="356">
        <v>0</v>
      </c>
    </row>
    <row r="228" spans="1:13" x14ac:dyDescent="0.3">
      <c r="A228" s="236">
        <f t="shared" si="3"/>
        <v>220</v>
      </c>
      <c r="B228" s="236">
        <v>172699</v>
      </c>
      <c r="C228" t="s">
        <v>1646</v>
      </c>
      <c r="D228" t="s">
        <v>5641</v>
      </c>
      <c r="E228" t="s">
        <v>141</v>
      </c>
      <c r="F228" t="s">
        <v>7460</v>
      </c>
      <c r="G228" s="144">
        <v>18589</v>
      </c>
      <c r="H228" s="144">
        <v>396926.27799999999</v>
      </c>
      <c r="I228" s="144">
        <v>404653.05200000003</v>
      </c>
      <c r="J228" s="253">
        <v>-1.9094812115738102</v>
      </c>
      <c r="K228" s="348">
        <v>21352.750443810855</v>
      </c>
      <c r="L228" s="236">
        <v>2</v>
      </c>
      <c r="M228" s="236">
        <v>4</v>
      </c>
    </row>
    <row r="229" spans="1:13" x14ac:dyDescent="0.3">
      <c r="A229" s="236">
        <f t="shared" si="3"/>
        <v>221</v>
      </c>
      <c r="B229" s="236">
        <v>193654</v>
      </c>
      <c r="C229" t="s">
        <v>1893</v>
      </c>
      <c r="D229" t="s">
        <v>5423</v>
      </c>
      <c r="E229" t="s">
        <v>12</v>
      </c>
      <c r="F229" t="s">
        <v>7126</v>
      </c>
      <c r="G229" s="144">
        <v>9966</v>
      </c>
      <c r="H229" s="144">
        <v>393477.87800000003</v>
      </c>
      <c r="I229" s="144">
        <v>399257.38699999999</v>
      </c>
      <c r="J229" s="253">
        <v>-1.4475647009130981</v>
      </c>
      <c r="K229" s="348">
        <v>39482.026690748542</v>
      </c>
      <c r="L229" s="236">
        <v>2</v>
      </c>
      <c r="M229" s="236">
        <v>4</v>
      </c>
    </row>
    <row r="230" spans="1:13" x14ac:dyDescent="0.3">
      <c r="A230" s="236">
        <f t="shared" si="3"/>
        <v>222</v>
      </c>
      <c r="B230" s="236">
        <v>126818</v>
      </c>
      <c r="C230" t="s">
        <v>1003</v>
      </c>
      <c r="D230" t="s">
        <v>5670</v>
      </c>
      <c r="E230" t="s">
        <v>178</v>
      </c>
      <c r="F230" t="s">
        <v>7138</v>
      </c>
      <c r="G230" s="144">
        <v>28033.3</v>
      </c>
      <c r="H230" s="144">
        <v>393123.484</v>
      </c>
      <c r="I230" s="144">
        <v>376063.06800000003</v>
      </c>
      <c r="J230" s="253">
        <v>4.5365837413207508</v>
      </c>
      <c r="K230" s="348">
        <v>14023.446543931681</v>
      </c>
      <c r="L230" s="236">
        <v>2</v>
      </c>
      <c r="M230" s="236">
        <v>4</v>
      </c>
    </row>
    <row r="231" spans="1:13" x14ac:dyDescent="0.3">
      <c r="A231" s="236">
        <f t="shared" si="3"/>
        <v>223</v>
      </c>
      <c r="B231" s="337" t="s">
        <v>875</v>
      </c>
      <c r="C231" t="s">
        <v>1585</v>
      </c>
      <c r="D231" t="s">
        <v>5647</v>
      </c>
      <c r="E231" t="s">
        <v>97</v>
      </c>
      <c r="F231" t="s">
        <v>7137</v>
      </c>
      <c r="G231" s="144">
        <v>12674</v>
      </c>
      <c r="H231" s="144">
        <v>387123</v>
      </c>
      <c r="I231" s="144">
        <v>383512</v>
      </c>
      <c r="J231" s="253">
        <v>0.9415611506289242</v>
      </c>
      <c r="K231" s="348">
        <v>30544.658355688811</v>
      </c>
      <c r="L231" s="344" t="s">
        <v>875</v>
      </c>
      <c r="M231" s="236">
        <v>0</v>
      </c>
    </row>
    <row r="232" spans="1:13" x14ac:dyDescent="0.3">
      <c r="A232" s="236">
        <f t="shared" si="3"/>
        <v>224</v>
      </c>
      <c r="B232" s="236">
        <v>150455</v>
      </c>
      <c r="C232" t="s">
        <v>1043</v>
      </c>
      <c r="D232" t="s">
        <v>5456</v>
      </c>
      <c r="E232" t="s">
        <v>90</v>
      </c>
      <c r="F232" t="s">
        <v>7126</v>
      </c>
      <c r="G232" s="144">
        <v>1005</v>
      </c>
      <c r="H232" s="144">
        <v>380029.04800000001</v>
      </c>
      <c r="I232" s="144">
        <v>418844.92800000001</v>
      </c>
      <c r="J232" s="253">
        <v>-9.2673630274925998</v>
      </c>
      <c r="K232" s="348">
        <v>378138.35621890548</v>
      </c>
      <c r="L232" s="236">
        <v>2</v>
      </c>
      <c r="M232" s="236">
        <v>2</v>
      </c>
    </row>
    <row r="233" spans="1:13" x14ac:dyDescent="0.3">
      <c r="A233" s="236">
        <f t="shared" si="3"/>
        <v>225</v>
      </c>
      <c r="B233" s="236">
        <v>236328</v>
      </c>
      <c r="C233" t="s">
        <v>1575</v>
      </c>
      <c r="D233" t="s">
        <v>5657</v>
      </c>
      <c r="E233" t="s">
        <v>54</v>
      </c>
      <c r="F233" t="s">
        <v>7126</v>
      </c>
      <c r="G233" s="144">
        <v>2559</v>
      </c>
      <c r="H233" s="144">
        <v>378613.57199999999</v>
      </c>
      <c r="I233" s="144">
        <v>380507.489</v>
      </c>
      <c r="J233" s="253">
        <v>-0.4977344874281831</v>
      </c>
      <c r="K233" s="348">
        <v>147953.72098475968</v>
      </c>
      <c r="L233" s="236">
        <v>2</v>
      </c>
      <c r="M233" s="236">
        <v>2</v>
      </c>
    </row>
    <row r="234" spans="1:13" x14ac:dyDescent="0.3">
      <c r="A234" s="236">
        <f t="shared" si="3"/>
        <v>226</v>
      </c>
      <c r="B234" s="236">
        <v>141060</v>
      </c>
      <c r="C234" t="s">
        <v>1400</v>
      </c>
      <c r="D234" t="s">
        <v>5431</v>
      </c>
      <c r="E234" t="s">
        <v>116</v>
      </c>
      <c r="F234" t="s">
        <v>7126</v>
      </c>
      <c r="G234" s="144">
        <v>2120</v>
      </c>
      <c r="H234" s="144">
        <v>377941.50900000002</v>
      </c>
      <c r="I234" s="144">
        <v>390461.99599999998</v>
      </c>
      <c r="J234" s="253">
        <v>-3.2065827476843611</v>
      </c>
      <c r="K234" s="348">
        <v>178274.2966981132</v>
      </c>
      <c r="L234" s="236">
        <v>1</v>
      </c>
      <c r="M234" s="236">
        <v>2</v>
      </c>
    </row>
    <row r="235" spans="1:13" x14ac:dyDescent="0.3">
      <c r="A235" s="236">
        <f t="shared" si="3"/>
        <v>227</v>
      </c>
      <c r="B235" s="236">
        <v>123165</v>
      </c>
      <c r="C235" t="s">
        <v>1379</v>
      </c>
      <c r="D235" t="s">
        <v>5460</v>
      </c>
      <c r="E235" t="s">
        <v>39</v>
      </c>
      <c r="F235" t="s">
        <v>7126</v>
      </c>
      <c r="G235" s="144">
        <v>1102</v>
      </c>
      <c r="H235" s="144">
        <v>374862.26899999997</v>
      </c>
      <c r="I235" s="144">
        <v>375584.84</v>
      </c>
      <c r="J235" s="253">
        <v>-0.19238556060995432</v>
      </c>
      <c r="K235" s="348">
        <v>340165.39836660615</v>
      </c>
      <c r="L235" s="236">
        <v>2</v>
      </c>
      <c r="M235" s="236">
        <v>2</v>
      </c>
    </row>
    <row r="236" spans="1:13" x14ac:dyDescent="0.3">
      <c r="A236" s="236">
        <f t="shared" si="3"/>
        <v>228</v>
      </c>
      <c r="B236" s="236">
        <v>441982</v>
      </c>
      <c r="C236" t="s">
        <v>6659</v>
      </c>
      <c r="D236" t="s">
        <v>5644</v>
      </c>
      <c r="E236" t="s">
        <v>22</v>
      </c>
      <c r="F236" t="s">
        <v>7126</v>
      </c>
      <c r="G236" s="144">
        <v>360</v>
      </c>
      <c r="H236" s="144">
        <v>369736.88400000002</v>
      </c>
      <c r="I236" s="144">
        <v>383956.11900000001</v>
      </c>
      <c r="J236" s="253">
        <v>-3.703348975667712</v>
      </c>
      <c r="K236" s="348">
        <v>1027046.9</v>
      </c>
      <c r="L236" s="236">
        <v>2</v>
      </c>
      <c r="M236" s="236">
        <v>5</v>
      </c>
    </row>
    <row r="237" spans="1:13" ht="16.2" x14ac:dyDescent="0.3">
      <c r="A237" s="236">
        <f t="shared" si="3"/>
        <v>229</v>
      </c>
      <c r="B237" s="236">
        <v>182290</v>
      </c>
      <c r="C237" t="s">
        <v>7490</v>
      </c>
      <c r="D237" t="s">
        <v>5666</v>
      </c>
      <c r="E237" t="s">
        <v>233</v>
      </c>
      <c r="F237" t="s">
        <v>7460</v>
      </c>
      <c r="G237" s="144">
        <v>17952.330000000002</v>
      </c>
      <c r="H237" s="144">
        <v>367473.49200000003</v>
      </c>
      <c r="I237" s="144">
        <v>377446.38199999998</v>
      </c>
      <c r="J237" s="253">
        <v>-2.6422004490163586</v>
      </c>
      <c r="K237" s="348">
        <v>20469.403804408674</v>
      </c>
      <c r="L237" s="236">
        <v>2</v>
      </c>
      <c r="M237" s="236">
        <v>4</v>
      </c>
    </row>
    <row r="238" spans="1:13" x14ac:dyDescent="0.3">
      <c r="A238" s="236">
        <f t="shared" si="3"/>
        <v>230</v>
      </c>
      <c r="B238" s="236">
        <v>136950</v>
      </c>
      <c r="C238" t="s">
        <v>1357</v>
      </c>
      <c r="D238" t="s">
        <v>5648</v>
      </c>
      <c r="E238" t="s">
        <v>63</v>
      </c>
      <c r="F238" t="s">
        <v>7126</v>
      </c>
      <c r="G238" s="144">
        <v>2882</v>
      </c>
      <c r="H238" s="144">
        <v>365287</v>
      </c>
      <c r="I238" s="144">
        <v>379841</v>
      </c>
      <c r="J238" s="253">
        <v>-3.831603223454024</v>
      </c>
      <c r="K238" s="348">
        <v>126747.74462179042</v>
      </c>
      <c r="L238" s="236">
        <v>2</v>
      </c>
      <c r="M238" s="236">
        <v>3</v>
      </c>
    </row>
    <row r="239" spans="1:13" x14ac:dyDescent="0.3">
      <c r="A239" s="236">
        <f t="shared" si="3"/>
        <v>231</v>
      </c>
      <c r="B239" s="236">
        <v>218335</v>
      </c>
      <c r="C239" t="s">
        <v>1230</v>
      </c>
      <c r="D239" t="s">
        <v>5659</v>
      </c>
      <c r="E239" t="s">
        <v>87</v>
      </c>
      <c r="F239" t="s">
        <v>7138</v>
      </c>
      <c r="G239" s="144">
        <v>2500</v>
      </c>
      <c r="H239" s="144">
        <v>364553.09299999999</v>
      </c>
      <c r="I239" s="144">
        <v>375592.69099999999</v>
      </c>
      <c r="J239" s="253">
        <v>-2.9392472922216686</v>
      </c>
      <c r="K239" s="348">
        <v>145821.2372</v>
      </c>
      <c r="L239" s="236">
        <v>2</v>
      </c>
      <c r="M239" s="236">
        <v>5</v>
      </c>
    </row>
    <row r="240" spans="1:13" x14ac:dyDescent="0.3">
      <c r="A240" s="236">
        <f t="shared" si="3"/>
        <v>232</v>
      </c>
      <c r="B240" s="236">
        <v>195526</v>
      </c>
      <c r="C240" t="s">
        <v>1389</v>
      </c>
      <c r="D240" t="s">
        <v>5645</v>
      </c>
      <c r="E240" t="s">
        <v>12</v>
      </c>
      <c r="F240" t="s">
        <v>7126</v>
      </c>
      <c r="G240" s="144">
        <v>2635</v>
      </c>
      <c r="H240" s="144">
        <v>364375.59899999999</v>
      </c>
      <c r="I240" s="144">
        <v>384279.94300000003</v>
      </c>
      <c r="J240" s="253">
        <v>-5.1796468596853096</v>
      </c>
      <c r="K240" s="348">
        <v>138282.95977229602</v>
      </c>
      <c r="L240" s="236">
        <v>2</v>
      </c>
      <c r="M240" s="236">
        <v>2</v>
      </c>
    </row>
    <row r="241" spans="1:13" x14ac:dyDescent="0.3">
      <c r="A241" s="236">
        <f t="shared" si="3"/>
        <v>233</v>
      </c>
      <c r="B241" s="236">
        <v>239017</v>
      </c>
      <c r="C241" t="s">
        <v>1894</v>
      </c>
      <c r="D241" t="s">
        <v>5675</v>
      </c>
      <c r="E241" t="s">
        <v>1</v>
      </c>
      <c r="F241" t="s">
        <v>7126</v>
      </c>
      <c r="G241" s="144">
        <v>1415</v>
      </c>
      <c r="H241" s="144">
        <v>361079.90399999998</v>
      </c>
      <c r="I241" s="144">
        <v>356957.65399999998</v>
      </c>
      <c r="J241" s="253">
        <v>1.1548288582152102</v>
      </c>
      <c r="K241" s="348">
        <v>255180.1441696113</v>
      </c>
      <c r="L241" s="236">
        <v>2</v>
      </c>
      <c r="M241" s="236">
        <v>2</v>
      </c>
    </row>
    <row r="242" spans="1:13" x14ac:dyDescent="0.3">
      <c r="A242" s="236">
        <f t="shared" si="3"/>
        <v>234</v>
      </c>
      <c r="B242" s="236">
        <v>196097</v>
      </c>
      <c r="C242" t="s">
        <v>1431</v>
      </c>
      <c r="D242" t="s">
        <v>5687</v>
      </c>
      <c r="E242" t="s">
        <v>12</v>
      </c>
      <c r="F242" t="s">
        <v>7138</v>
      </c>
      <c r="G242" s="144">
        <v>25230</v>
      </c>
      <c r="H242" s="144">
        <v>360186.67800000001</v>
      </c>
      <c r="I242" s="144">
        <v>341877.652</v>
      </c>
      <c r="J242" s="253">
        <v>5.355432241005329</v>
      </c>
      <c r="K242" s="348">
        <v>14276.126753864448</v>
      </c>
      <c r="L242" s="236">
        <v>2</v>
      </c>
      <c r="M242" s="236">
        <v>4</v>
      </c>
    </row>
    <row r="243" spans="1:13" x14ac:dyDescent="0.3">
      <c r="A243" s="236">
        <f t="shared" si="3"/>
        <v>235</v>
      </c>
      <c r="B243" s="236">
        <v>196468</v>
      </c>
      <c r="C243" t="s">
        <v>5378</v>
      </c>
      <c r="D243" t="s">
        <v>5423</v>
      </c>
      <c r="E243" t="s">
        <v>12</v>
      </c>
      <c r="F243" t="s">
        <v>7126</v>
      </c>
      <c r="G243" s="144">
        <v>2803</v>
      </c>
      <c r="H243" s="144">
        <v>357687.43199999997</v>
      </c>
      <c r="I243" s="144">
        <v>345191.14600000001</v>
      </c>
      <c r="J243" s="253">
        <v>3.6201061773467389</v>
      </c>
      <c r="K243" s="348">
        <v>127608.78772743489</v>
      </c>
      <c r="L243" s="236">
        <v>2</v>
      </c>
      <c r="M243" s="236">
        <v>4</v>
      </c>
    </row>
    <row r="244" spans="1:13" x14ac:dyDescent="0.3">
      <c r="A244" s="236">
        <f t="shared" si="3"/>
        <v>236</v>
      </c>
      <c r="B244" s="236">
        <v>189097</v>
      </c>
      <c r="C244" t="s">
        <v>896</v>
      </c>
      <c r="D244" t="s">
        <v>5423</v>
      </c>
      <c r="E244" t="s">
        <v>12</v>
      </c>
      <c r="F244" t="s">
        <v>7126</v>
      </c>
      <c r="G244" s="144">
        <v>2620</v>
      </c>
      <c r="H244" s="144">
        <v>356579</v>
      </c>
      <c r="I244" s="144">
        <v>363623</v>
      </c>
      <c r="J244" s="253">
        <v>-1.9371711910412708</v>
      </c>
      <c r="K244" s="348">
        <v>136098.85496183205</v>
      </c>
      <c r="L244" s="236">
        <v>2</v>
      </c>
      <c r="M244" s="236">
        <v>2</v>
      </c>
    </row>
    <row r="245" spans="1:13" x14ac:dyDescent="0.3">
      <c r="A245" s="236">
        <f t="shared" si="3"/>
        <v>237</v>
      </c>
      <c r="B245" s="236">
        <v>103529</v>
      </c>
      <c r="C245" t="s">
        <v>1501</v>
      </c>
      <c r="D245" t="s">
        <v>5674</v>
      </c>
      <c r="E245" t="s">
        <v>573</v>
      </c>
      <c r="F245" t="s">
        <v>7137</v>
      </c>
      <c r="G245" s="144">
        <v>13570</v>
      </c>
      <c r="H245" s="144">
        <v>356262.641</v>
      </c>
      <c r="I245" s="144">
        <v>364002.859</v>
      </c>
      <c r="J245" s="253">
        <v>-2.1264168147646334</v>
      </c>
      <c r="K245" s="348">
        <v>26253.694988946205</v>
      </c>
      <c r="L245" s="236">
        <v>2</v>
      </c>
      <c r="M245" s="236">
        <v>0</v>
      </c>
    </row>
    <row r="246" spans="1:13" x14ac:dyDescent="0.3">
      <c r="A246" s="236">
        <f t="shared" si="3"/>
        <v>238</v>
      </c>
      <c r="B246" s="337" t="s">
        <v>875</v>
      </c>
      <c r="C246" t="s">
        <v>1449</v>
      </c>
      <c r="D246" t="s">
        <v>5478</v>
      </c>
      <c r="E246" t="s">
        <v>52</v>
      </c>
      <c r="F246" t="s">
        <v>7137</v>
      </c>
      <c r="G246" s="329" t="s">
        <v>875</v>
      </c>
      <c r="H246" s="144">
        <v>355188</v>
      </c>
      <c r="I246" s="144">
        <v>377235</v>
      </c>
      <c r="J246" s="253">
        <v>-5.8443675692870487</v>
      </c>
      <c r="K246" s="362" t="s">
        <v>875</v>
      </c>
      <c r="L246" s="362" t="s">
        <v>875</v>
      </c>
      <c r="M246" s="236">
        <v>0</v>
      </c>
    </row>
    <row r="247" spans="1:13" x14ac:dyDescent="0.3">
      <c r="A247" s="236">
        <f t="shared" si="3"/>
        <v>239</v>
      </c>
      <c r="B247" s="337" t="s">
        <v>875</v>
      </c>
      <c r="C247" t="s">
        <v>1243</v>
      </c>
      <c r="D247" t="s">
        <v>5639</v>
      </c>
      <c r="E247" t="s">
        <v>141</v>
      </c>
      <c r="F247" t="s">
        <v>7138</v>
      </c>
      <c r="G247" s="329" t="s">
        <v>875</v>
      </c>
      <c r="H247" s="144">
        <v>353500</v>
      </c>
      <c r="I247" s="144">
        <v>371500</v>
      </c>
      <c r="J247" s="253">
        <v>-4.8452220726783315</v>
      </c>
      <c r="K247" s="362" t="s">
        <v>875</v>
      </c>
      <c r="L247" s="362" t="s">
        <v>875</v>
      </c>
      <c r="M247" s="236">
        <v>0</v>
      </c>
    </row>
    <row r="248" spans="1:13" x14ac:dyDescent="0.3">
      <c r="A248" s="236">
        <f t="shared" si="3"/>
        <v>240</v>
      </c>
      <c r="B248" s="236">
        <v>129242</v>
      </c>
      <c r="C248" t="s">
        <v>1061</v>
      </c>
      <c r="D248" t="s">
        <v>5652</v>
      </c>
      <c r="E248" t="s">
        <v>81</v>
      </c>
      <c r="F248" t="s">
        <v>7126</v>
      </c>
      <c r="G248" s="144">
        <v>4853</v>
      </c>
      <c r="H248" s="144">
        <v>350774.94199999998</v>
      </c>
      <c r="I248" s="144">
        <v>374895.84</v>
      </c>
      <c r="J248" s="253">
        <v>-6.4340265818900528</v>
      </c>
      <c r="K248" s="348">
        <v>72280.021017927051</v>
      </c>
      <c r="L248" s="236">
        <v>2</v>
      </c>
      <c r="M248" s="236">
        <v>3</v>
      </c>
    </row>
    <row r="249" spans="1:13" x14ac:dyDescent="0.3">
      <c r="A249" s="236">
        <f t="shared" si="3"/>
        <v>241</v>
      </c>
      <c r="B249" s="236">
        <v>212577</v>
      </c>
      <c r="C249" t="s">
        <v>1077</v>
      </c>
      <c r="D249" t="s">
        <v>5660</v>
      </c>
      <c r="E249" t="s">
        <v>8</v>
      </c>
      <c r="F249" t="s">
        <v>7126</v>
      </c>
      <c r="G249" s="144">
        <v>2428</v>
      </c>
      <c r="H249" s="144">
        <v>350445</v>
      </c>
      <c r="I249" s="144">
        <v>354783</v>
      </c>
      <c r="J249" s="253">
        <v>-1.2227192396478974</v>
      </c>
      <c r="K249" s="348">
        <v>144334.84349258649</v>
      </c>
      <c r="L249" s="236">
        <v>2</v>
      </c>
      <c r="M249" s="236">
        <v>2</v>
      </c>
    </row>
    <row r="250" spans="1:13" x14ac:dyDescent="0.3">
      <c r="A250" s="236">
        <f t="shared" si="3"/>
        <v>242</v>
      </c>
      <c r="B250" s="236">
        <v>217493</v>
      </c>
      <c r="C250" t="s">
        <v>1877</v>
      </c>
      <c r="D250" t="s">
        <v>5445</v>
      </c>
      <c r="E250" t="s">
        <v>78</v>
      </c>
      <c r="F250" t="s">
        <v>7126</v>
      </c>
      <c r="G250" s="144">
        <v>2500</v>
      </c>
      <c r="H250" s="144">
        <v>347698.348</v>
      </c>
      <c r="I250" s="144">
        <v>349660.40899999999</v>
      </c>
      <c r="J250" s="253">
        <v>-0.56113330234078629</v>
      </c>
      <c r="K250" s="348">
        <v>139079.33919999999</v>
      </c>
      <c r="L250" s="236">
        <v>2</v>
      </c>
      <c r="M250" s="236">
        <v>5</v>
      </c>
    </row>
    <row r="251" spans="1:13" x14ac:dyDescent="0.3">
      <c r="A251" s="236">
        <f t="shared" si="3"/>
        <v>243</v>
      </c>
      <c r="B251" s="337" t="s">
        <v>875</v>
      </c>
      <c r="C251" t="s">
        <v>5703</v>
      </c>
      <c r="D251" t="s">
        <v>5704</v>
      </c>
      <c r="E251" t="s">
        <v>12</v>
      </c>
      <c r="F251" t="s">
        <v>7137</v>
      </c>
      <c r="G251" s="329" t="s">
        <v>875</v>
      </c>
      <c r="H251" s="144">
        <v>342458.21</v>
      </c>
      <c r="I251" s="144">
        <v>335439.326</v>
      </c>
      <c r="J251" s="253">
        <v>2.0924451774029618</v>
      </c>
      <c r="K251" s="362" t="s">
        <v>875</v>
      </c>
      <c r="L251" s="362" t="s">
        <v>875</v>
      </c>
      <c r="M251" s="236">
        <v>0</v>
      </c>
    </row>
    <row r="252" spans="1:13" x14ac:dyDescent="0.3">
      <c r="A252" s="236">
        <f t="shared" si="3"/>
        <v>244</v>
      </c>
      <c r="B252" s="236">
        <v>141963</v>
      </c>
      <c r="C252" t="s">
        <v>1529</v>
      </c>
      <c r="D252" t="s">
        <v>5680</v>
      </c>
      <c r="E252" t="s">
        <v>533</v>
      </c>
      <c r="F252" t="s">
        <v>7138</v>
      </c>
      <c r="G252" s="144">
        <v>49594</v>
      </c>
      <c r="H252" s="144">
        <v>341690.14399999997</v>
      </c>
      <c r="I252" s="144">
        <v>326993.43699999998</v>
      </c>
      <c r="J252" s="253">
        <v>4.494496016444514</v>
      </c>
      <c r="K252" s="348">
        <v>6889.7476307617853</v>
      </c>
      <c r="L252" s="236">
        <v>2</v>
      </c>
      <c r="M252" s="236">
        <v>0</v>
      </c>
    </row>
    <row r="253" spans="1:13" x14ac:dyDescent="0.3">
      <c r="A253" s="236">
        <f t="shared" si="3"/>
        <v>245</v>
      </c>
      <c r="B253" s="236">
        <v>160977</v>
      </c>
      <c r="C253" t="s">
        <v>898</v>
      </c>
      <c r="D253" t="s">
        <v>5686</v>
      </c>
      <c r="E253" t="s">
        <v>16</v>
      </c>
      <c r="F253" t="s">
        <v>7126</v>
      </c>
      <c r="G253" s="144">
        <v>1820</v>
      </c>
      <c r="H253" s="144">
        <v>341587.04599999997</v>
      </c>
      <c r="I253" s="144">
        <v>329722.788</v>
      </c>
      <c r="J253" s="253">
        <v>3.5982523597974674</v>
      </c>
      <c r="K253" s="348">
        <v>187685.1901098901</v>
      </c>
      <c r="L253" s="236">
        <v>2</v>
      </c>
      <c r="M253" s="236">
        <v>2</v>
      </c>
    </row>
    <row r="254" spans="1:13" x14ac:dyDescent="0.3">
      <c r="A254" s="236">
        <f t="shared" si="3"/>
        <v>246</v>
      </c>
      <c r="B254" s="236">
        <v>221351</v>
      </c>
      <c r="C254" t="s">
        <v>1347</v>
      </c>
      <c r="D254" t="s">
        <v>5658</v>
      </c>
      <c r="E254" t="s">
        <v>28</v>
      </c>
      <c r="F254" t="s">
        <v>7126</v>
      </c>
      <c r="G254" s="144">
        <v>1952</v>
      </c>
      <c r="H254" s="144">
        <v>341178.02100000001</v>
      </c>
      <c r="I254" s="144">
        <v>352206.26699999999</v>
      </c>
      <c r="J254" s="253">
        <v>-3.1311895991901819</v>
      </c>
      <c r="K254" s="348">
        <v>174783.82223360657</v>
      </c>
      <c r="L254" s="236">
        <v>2</v>
      </c>
      <c r="M254" s="236">
        <v>2</v>
      </c>
    </row>
    <row r="255" spans="1:13" x14ac:dyDescent="0.3">
      <c r="A255" s="355">
        <f t="shared" si="3"/>
        <v>247</v>
      </c>
      <c r="B255" s="356" t="s">
        <v>875</v>
      </c>
      <c r="C255" s="357" t="s">
        <v>7183</v>
      </c>
      <c r="D255" s="357" t="s">
        <v>5668</v>
      </c>
      <c r="E255" s="357" t="s">
        <v>1491</v>
      </c>
      <c r="F255" s="357" t="s">
        <v>7138</v>
      </c>
      <c r="G255" s="358">
        <v>22134</v>
      </c>
      <c r="H255" s="358">
        <v>340550.7096</v>
      </c>
      <c r="I255" s="358">
        <v>354053.37599999999</v>
      </c>
      <c r="J255" s="359">
        <v>-3.8137375083241616</v>
      </c>
      <c r="K255" s="360">
        <v>15385.863811330984</v>
      </c>
      <c r="L255" s="363" t="s">
        <v>875</v>
      </c>
      <c r="M255" s="355">
        <v>0</v>
      </c>
    </row>
    <row r="256" spans="1:13" x14ac:dyDescent="0.3">
      <c r="A256" s="236">
        <f t="shared" si="3"/>
        <v>248</v>
      </c>
      <c r="B256" s="236">
        <v>164748</v>
      </c>
      <c r="C256" t="s">
        <v>906</v>
      </c>
      <c r="D256" t="s">
        <v>5412</v>
      </c>
      <c r="E256" t="s">
        <v>22</v>
      </c>
      <c r="F256" t="s">
        <v>7126</v>
      </c>
      <c r="G256" s="144">
        <v>6011</v>
      </c>
      <c r="H256" s="144">
        <v>338371.29700000002</v>
      </c>
      <c r="I256" s="144">
        <v>363026.37599999999</v>
      </c>
      <c r="J256" s="253">
        <v>-6.7915393012655372</v>
      </c>
      <c r="K256" s="348">
        <v>56292.014140741972</v>
      </c>
      <c r="L256" s="236">
        <v>2</v>
      </c>
      <c r="M256" s="236">
        <v>5</v>
      </c>
    </row>
    <row r="257" spans="1:13" x14ac:dyDescent="0.3">
      <c r="A257" s="236">
        <f t="shared" si="3"/>
        <v>249</v>
      </c>
      <c r="B257" s="236">
        <v>191968</v>
      </c>
      <c r="C257" t="s">
        <v>1147</v>
      </c>
      <c r="D257" t="s">
        <v>5432</v>
      </c>
      <c r="E257" t="s">
        <v>12</v>
      </c>
      <c r="F257" t="s">
        <v>7126</v>
      </c>
      <c r="G257" s="144">
        <v>6147.3</v>
      </c>
      <c r="H257" s="144">
        <v>337239.43900000001</v>
      </c>
      <c r="I257" s="144">
        <v>347334.88699999999</v>
      </c>
      <c r="J257" s="253">
        <v>-2.9065459237902584</v>
      </c>
      <c r="K257" s="348">
        <v>54859.765913490475</v>
      </c>
      <c r="L257" s="236">
        <v>2</v>
      </c>
      <c r="M257" s="236">
        <v>3</v>
      </c>
    </row>
    <row r="258" spans="1:13" x14ac:dyDescent="0.3">
      <c r="A258" s="236">
        <f t="shared" si="3"/>
        <v>250</v>
      </c>
      <c r="B258" s="236">
        <v>152673</v>
      </c>
      <c r="C258" t="s">
        <v>1624</v>
      </c>
      <c r="D258" t="s">
        <v>5661</v>
      </c>
      <c r="E258" t="s">
        <v>90</v>
      </c>
      <c r="F258" t="s">
        <v>7126</v>
      </c>
      <c r="G258" s="144">
        <v>866</v>
      </c>
      <c r="H258" s="144">
        <v>335881.77100000001</v>
      </c>
      <c r="I258" s="144">
        <v>344252.28600000002</v>
      </c>
      <c r="J258" s="253">
        <v>-2.4315060031293445</v>
      </c>
      <c r="K258" s="348">
        <v>387854.23903002311</v>
      </c>
      <c r="L258" s="236">
        <v>2</v>
      </c>
      <c r="M258" s="236">
        <v>2</v>
      </c>
    </row>
    <row r="259" spans="1:13" x14ac:dyDescent="0.3">
      <c r="A259" s="236">
        <f t="shared" si="3"/>
        <v>251</v>
      </c>
      <c r="B259" s="236">
        <v>206589</v>
      </c>
      <c r="C259" t="s">
        <v>1457</v>
      </c>
      <c r="D259" t="s">
        <v>5684</v>
      </c>
      <c r="E259" t="s">
        <v>56</v>
      </c>
      <c r="F259" t="s">
        <v>7126</v>
      </c>
      <c r="G259" s="144">
        <v>1953</v>
      </c>
      <c r="H259" s="144">
        <v>331118.049</v>
      </c>
      <c r="I259" s="144">
        <v>328921.12300000002</v>
      </c>
      <c r="J259" s="253">
        <v>0.66791879462238124</v>
      </c>
      <c r="K259" s="348">
        <v>169543.29185867895</v>
      </c>
      <c r="L259" s="236">
        <v>2</v>
      </c>
      <c r="M259" s="236">
        <v>2</v>
      </c>
    </row>
    <row r="260" spans="1:13" x14ac:dyDescent="0.3">
      <c r="A260" s="236">
        <f t="shared" si="3"/>
        <v>252</v>
      </c>
      <c r="B260" s="236">
        <v>122409</v>
      </c>
      <c r="C260" t="s">
        <v>7491</v>
      </c>
      <c r="D260" t="s">
        <v>5611</v>
      </c>
      <c r="E260" t="s">
        <v>39</v>
      </c>
      <c r="F260" t="s">
        <v>7460</v>
      </c>
      <c r="G260" s="144">
        <v>32304</v>
      </c>
      <c r="H260" s="144">
        <v>330278.50799999997</v>
      </c>
      <c r="I260" s="144">
        <v>310545.53100000002</v>
      </c>
      <c r="J260" s="253">
        <v>6.3542943079737952</v>
      </c>
      <c r="K260" s="348">
        <v>10224.074665676077</v>
      </c>
      <c r="L260" s="236">
        <v>2</v>
      </c>
      <c r="M260" s="236">
        <v>4</v>
      </c>
    </row>
    <row r="261" spans="1:13" x14ac:dyDescent="0.3">
      <c r="A261" s="236">
        <f t="shared" si="3"/>
        <v>253</v>
      </c>
      <c r="B261" s="236">
        <v>156408</v>
      </c>
      <c r="C261" t="s">
        <v>1895</v>
      </c>
      <c r="D261" t="s">
        <v>5681</v>
      </c>
      <c r="E261" t="s">
        <v>10</v>
      </c>
      <c r="F261" t="s">
        <v>7126</v>
      </c>
      <c r="G261" s="144">
        <v>1410</v>
      </c>
      <c r="H261" s="144">
        <v>325715.13299999997</v>
      </c>
      <c r="I261" s="144">
        <v>329269.74699999997</v>
      </c>
      <c r="J261" s="253">
        <v>-1.0795446688881503</v>
      </c>
      <c r="K261" s="348">
        <v>231003.64042553192</v>
      </c>
      <c r="L261" s="236">
        <v>2</v>
      </c>
      <c r="M261" s="236">
        <v>2</v>
      </c>
    </row>
    <row r="262" spans="1:13" x14ac:dyDescent="0.3">
      <c r="A262" s="236">
        <f t="shared" si="3"/>
        <v>254</v>
      </c>
      <c r="B262" s="236">
        <v>143358</v>
      </c>
      <c r="C262" t="s">
        <v>918</v>
      </c>
      <c r="D262" t="s">
        <v>5683</v>
      </c>
      <c r="E262" t="s">
        <v>19</v>
      </c>
      <c r="F262" t="s">
        <v>7126</v>
      </c>
      <c r="G262" s="144">
        <v>5189</v>
      </c>
      <c r="H262" s="144">
        <v>324862.66800000001</v>
      </c>
      <c r="I262" s="144">
        <v>320215.51400000002</v>
      </c>
      <c r="J262" s="253">
        <v>1.4512582297933259</v>
      </c>
      <c r="K262" s="348">
        <v>62606.025823858159</v>
      </c>
      <c r="L262" s="236">
        <v>2</v>
      </c>
      <c r="M262" s="236">
        <v>3</v>
      </c>
    </row>
    <row r="263" spans="1:13" x14ac:dyDescent="0.3">
      <c r="A263" s="236">
        <f t="shared" si="3"/>
        <v>255</v>
      </c>
      <c r="B263" s="236">
        <v>212674</v>
      </c>
      <c r="C263" t="s">
        <v>1092</v>
      </c>
      <c r="D263" t="s">
        <v>5678</v>
      </c>
      <c r="E263" t="s">
        <v>8</v>
      </c>
      <c r="F263" t="s">
        <v>7126</v>
      </c>
      <c r="G263" s="144">
        <v>2627</v>
      </c>
      <c r="H263" s="144">
        <v>320048.88699999999</v>
      </c>
      <c r="I263" s="144">
        <v>330713.89600000001</v>
      </c>
      <c r="J263" s="253">
        <v>-3.2248445345036245</v>
      </c>
      <c r="K263" s="348">
        <v>121830.56223829463</v>
      </c>
      <c r="L263" s="236">
        <v>2</v>
      </c>
      <c r="M263" s="236">
        <v>2</v>
      </c>
    </row>
    <row r="264" spans="1:13" x14ac:dyDescent="0.3">
      <c r="A264" s="236">
        <f t="shared" si="3"/>
        <v>256</v>
      </c>
      <c r="B264" s="236">
        <v>115409</v>
      </c>
      <c r="C264" t="s">
        <v>1117</v>
      </c>
      <c r="D264" t="s">
        <v>5460</v>
      </c>
      <c r="E264" t="s">
        <v>39</v>
      </c>
      <c r="F264" t="s">
        <v>7126</v>
      </c>
      <c r="G264" s="144">
        <v>897</v>
      </c>
      <c r="H264" s="144">
        <v>319714</v>
      </c>
      <c r="I264" s="144">
        <v>328568</v>
      </c>
      <c r="J264" s="253">
        <v>-2.6947237710306542</v>
      </c>
      <c r="K264" s="348">
        <v>356425.86399108137</v>
      </c>
      <c r="L264" s="236">
        <v>2</v>
      </c>
      <c r="M264" s="236">
        <v>2</v>
      </c>
    </row>
    <row r="265" spans="1:13" x14ac:dyDescent="0.3">
      <c r="A265" s="236">
        <f t="shared" ref="A265:A328" si="4">RANK(H265,H$9:H$725,0)</f>
        <v>257</v>
      </c>
      <c r="B265" s="236">
        <v>128902</v>
      </c>
      <c r="C265" t="s">
        <v>1013</v>
      </c>
      <c r="D265" t="s">
        <v>5682</v>
      </c>
      <c r="E265" t="s">
        <v>81</v>
      </c>
      <c r="F265" t="s">
        <v>7126</v>
      </c>
      <c r="G265" s="144">
        <v>1833</v>
      </c>
      <c r="H265" s="144">
        <v>316270</v>
      </c>
      <c r="I265" s="144">
        <v>313510</v>
      </c>
      <c r="J265" s="253">
        <v>0.88035469363018715</v>
      </c>
      <c r="K265" s="348">
        <v>172542.28041462085</v>
      </c>
      <c r="L265" s="236">
        <v>2</v>
      </c>
      <c r="M265" s="236">
        <v>2</v>
      </c>
    </row>
    <row r="266" spans="1:13" x14ac:dyDescent="0.3">
      <c r="A266" s="236">
        <f t="shared" si="4"/>
        <v>258</v>
      </c>
      <c r="B266" s="236">
        <v>199148</v>
      </c>
      <c r="C266" t="s">
        <v>1561</v>
      </c>
      <c r="D266" t="s">
        <v>5692</v>
      </c>
      <c r="E266" t="s">
        <v>30</v>
      </c>
      <c r="F266" t="s">
        <v>7137</v>
      </c>
      <c r="G266" s="144">
        <v>17153</v>
      </c>
      <c r="H266" s="144">
        <v>310293.804</v>
      </c>
      <c r="I266" s="144">
        <v>307581.14899999998</v>
      </c>
      <c r="J266" s="253">
        <v>0.88193148663996968</v>
      </c>
      <c r="K266" s="348">
        <v>18089.768786801142</v>
      </c>
      <c r="L266" s="236">
        <v>2</v>
      </c>
      <c r="M266" s="236">
        <v>4</v>
      </c>
    </row>
    <row r="267" spans="1:13" x14ac:dyDescent="0.3">
      <c r="A267" s="236">
        <f t="shared" si="4"/>
        <v>259</v>
      </c>
      <c r="B267" s="236">
        <v>235316</v>
      </c>
      <c r="C267" t="s">
        <v>5699</v>
      </c>
      <c r="D267" t="s">
        <v>5700</v>
      </c>
      <c r="E267" t="s">
        <v>54</v>
      </c>
      <c r="F267" t="s">
        <v>7126</v>
      </c>
      <c r="G267" s="144">
        <v>6354</v>
      </c>
      <c r="H267" s="144">
        <v>308172.30800000002</v>
      </c>
      <c r="I267" s="144">
        <v>294720.41399999999</v>
      </c>
      <c r="J267" s="253">
        <v>4.5642898696525309</v>
      </c>
      <c r="K267" s="348">
        <v>48500.520616934213</v>
      </c>
      <c r="L267" s="236">
        <v>2</v>
      </c>
      <c r="M267" s="236">
        <v>4</v>
      </c>
    </row>
    <row r="268" spans="1:13" x14ac:dyDescent="0.3">
      <c r="A268" s="236">
        <f t="shared" si="4"/>
        <v>260</v>
      </c>
      <c r="B268" s="236">
        <v>217864</v>
      </c>
      <c r="C268" t="s">
        <v>1451</v>
      </c>
      <c r="D268" t="s">
        <v>5659</v>
      </c>
      <c r="E268" t="s">
        <v>87</v>
      </c>
      <c r="F268" t="s">
        <v>7460</v>
      </c>
      <c r="G268" s="144">
        <v>2944</v>
      </c>
      <c r="H268" s="144">
        <v>305823.90100000001</v>
      </c>
      <c r="I268" s="144">
        <v>314435.34600000002</v>
      </c>
      <c r="J268" s="253">
        <v>-2.7387013290802238</v>
      </c>
      <c r="K268" s="348">
        <v>103880.40115489131</v>
      </c>
      <c r="L268" s="236">
        <v>2</v>
      </c>
      <c r="M268" s="236">
        <v>3</v>
      </c>
    </row>
    <row r="269" spans="1:13" x14ac:dyDescent="0.3">
      <c r="A269" s="236">
        <f t="shared" si="4"/>
        <v>261</v>
      </c>
      <c r="B269" s="236">
        <v>182281</v>
      </c>
      <c r="C269" t="s">
        <v>1553</v>
      </c>
      <c r="D269" t="s">
        <v>6330</v>
      </c>
      <c r="E269" t="s">
        <v>233</v>
      </c>
      <c r="F269" t="s">
        <v>7138</v>
      </c>
      <c r="G269" s="144">
        <v>25114</v>
      </c>
      <c r="H269" s="144">
        <v>305787.75900000002</v>
      </c>
      <c r="I269" s="144">
        <v>292336.005</v>
      </c>
      <c r="J269" s="253">
        <v>4.6014701473395316</v>
      </c>
      <c r="K269" s="348">
        <v>12175.98785537947</v>
      </c>
      <c r="L269" s="236">
        <v>2</v>
      </c>
      <c r="M269" s="236">
        <v>4</v>
      </c>
    </row>
    <row r="270" spans="1:13" x14ac:dyDescent="0.3">
      <c r="A270" s="236">
        <f t="shared" si="4"/>
        <v>262</v>
      </c>
      <c r="B270" s="236">
        <v>110705</v>
      </c>
      <c r="C270" t="s">
        <v>6674</v>
      </c>
      <c r="D270" t="s">
        <v>5672</v>
      </c>
      <c r="E270" t="s">
        <v>39</v>
      </c>
      <c r="F270" t="s">
        <v>7460</v>
      </c>
      <c r="G270" s="144">
        <v>26314</v>
      </c>
      <c r="H270" s="144">
        <v>301381.77600000001</v>
      </c>
      <c r="I270" s="144">
        <v>263099.83399999997</v>
      </c>
      <c r="J270" s="253">
        <v>14.550348214966945</v>
      </c>
      <c r="K270" s="348">
        <v>11453.286311469179</v>
      </c>
      <c r="L270" s="236">
        <v>2</v>
      </c>
      <c r="M270" s="236">
        <v>4</v>
      </c>
    </row>
    <row r="271" spans="1:13" x14ac:dyDescent="0.3">
      <c r="A271" s="236">
        <f t="shared" si="4"/>
        <v>263</v>
      </c>
      <c r="B271" s="236">
        <v>137546</v>
      </c>
      <c r="C271" t="s">
        <v>1419</v>
      </c>
      <c r="D271" t="s">
        <v>5719</v>
      </c>
      <c r="E271" t="s">
        <v>63</v>
      </c>
      <c r="F271" t="s">
        <v>7126</v>
      </c>
      <c r="G271" s="144">
        <v>4292</v>
      </c>
      <c r="H271" s="144">
        <v>298565.99099999998</v>
      </c>
      <c r="I271" s="144">
        <v>247618.48</v>
      </c>
      <c r="J271" s="253">
        <v>20.575003529623476</v>
      </c>
      <c r="K271" s="348">
        <v>69563.371621621627</v>
      </c>
      <c r="L271" s="236">
        <v>2</v>
      </c>
      <c r="M271" s="236">
        <v>3</v>
      </c>
    </row>
    <row r="272" spans="1:13" x14ac:dyDescent="0.3">
      <c r="A272" s="236">
        <f t="shared" si="4"/>
        <v>264</v>
      </c>
      <c r="B272" s="236">
        <v>215770</v>
      </c>
      <c r="C272" t="s">
        <v>1367</v>
      </c>
      <c r="D272" t="s">
        <v>5418</v>
      </c>
      <c r="E272" t="s">
        <v>8</v>
      </c>
      <c r="F272" t="s">
        <v>7126</v>
      </c>
      <c r="G272" s="144">
        <v>5545</v>
      </c>
      <c r="H272" s="144">
        <v>293803.27299999999</v>
      </c>
      <c r="I272" s="144">
        <v>294286.96899999998</v>
      </c>
      <c r="J272" s="253">
        <v>-0.16436201767397998</v>
      </c>
      <c r="K272" s="348">
        <v>52985.261136158704</v>
      </c>
      <c r="L272" s="236">
        <v>2</v>
      </c>
      <c r="M272" s="236">
        <v>3</v>
      </c>
    </row>
    <row r="273" spans="1:13" x14ac:dyDescent="0.3">
      <c r="A273" s="236">
        <f t="shared" si="4"/>
        <v>265</v>
      </c>
      <c r="B273" s="236">
        <v>228343</v>
      </c>
      <c r="C273" t="s">
        <v>1398</v>
      </c>
      <c r="D273" t="s">
        <v>5702</v>
      </c>
      <c r="E273" t="s">
        <v>35</v>
      </c>
      <c r="F273" t="s">
        <v>7126</v>
      </c>
      <c r="G273" s="144">
        <v>1499</v>
      </c>
      <c r="H273" s="144">
        <v>289412.37300000002</v>
      </c>
      <c r="I273" s="144">
        <v>296412.69900000002</v>
      </c>
      <c r="J273" s="253">
        <v>-2.3616822165908617</v>
      </c>
      <c r="K273" s="348">
        <v>193070.29553035356</v>
      </c>
      <c r="L273" s="236">
        <v>2</v>
      </c>
      <c r="M273" s="236">
        <v>2</v>
      </c>
    </row>
    <row r="274" spans="1:13" x14ac:dyDescent="0.3">
      <c r="A274" s="236">
        <f t="shared" si="4"/>
        <v>266</v>
      </c>
      <c r="B274" s="236">
        <v>142285</v>
      </c>
      <c r="C274" t="s">
        <v>1531</v>
      </c>
      <c r="D274" t="s">
        <v>5696</v>
      </c>
      <c r="E274" t="s">
        <v>259</v>
      </c>
      <c r="F274" t="s">
        <v>7460</v>
      </c>
      <c r="G274" s="144">
        <v>9594</v>
      </c>
      <c r="H274" s="144">
        <v>286512.21500000003</v>
      </c>
      <c r="I274" s="144">
        <v>291868.17099999997</v>
      </c>
      <c r="J274" s="253">
        <v>-1.8350599798701586</v>
      </c>
      <c r="K274" s="348">
        <v>29863.687200333541</v>
      </c>
      <c r="L274" s="236">
        <v>2</v>
      </c>
      <c r="M274" s="236">
        <v>4</v>
      </c>
    </row>
    <row r="275" spans="1:13" x14ac:dyDescent="0.3">
      <c r="A275" s="236">
        <f t="shared" si="4"/>
        <v>267</v>
      </c>
      <c r="B275" s="236">
        <v>214175</v>
      </c>
      <c r="C275" t="s">
        <v>1271</v>
      </c>
      <c r="D275" t="s">
        <v>5693</v>
      </c>
      <c r="E275" t="s">
        <v>8</v>
      </c>
      <c r="F275" t="s">
        <v>7126</v>
      </c>
      <c r="G275" s="144">
        <v>2223.63</v>
      </c>
      <c r="H275" s="144">
        <v>286188.84100000001</v>
      </c>
      <c r="I275" s="144">
        <v>288973.79100000003</v>
      </c>
      <c r="J275" s="253">
        <v>-0.96373791905578032</v>
      </c>
      <c r="K275" s="348">
        <v>128703.44481770798</v>
      </c>
      <c r="L275" s="236">
        <v>2</v>
      </c>
      <c r="M275" s="236">
        <v>2</v>
      </c>
    </row>
    <row r="276" spans="1:13" x14ac:dyDescent="0.3">
      <c r="A276" s="236">
        <f t="shared" si="4"/>
        <v>268</v>
      </c>
      <c r="B276" s="236">
        <v>126775</v>
      </c>
      <c r="C276" t="s">
        <v>1002</v>
      </c>
      <c r="D276" t="s">
        <v>5689</v>
      </c>
      <c r="E276" t="s">
        <v>178</v>
      </c>
      <c r="F276" t="s">
        <v>7138</v>
      </c>
      <c r="G276" s="144">
        <v>6607</v>
      </c>
      <c r="H276" s="144">
        <v>285595.60800000001</v>
      </c>
      <c r="I276" s="144">
        <v>289011</v>
      </c>
      <c r="J276" s="253">
        <v>-1.1817515596292183</v>
      </c>
      <c r="K276" s="348">
        <v>43226.215831693655</v>
      </c>
      <c r="L276" s="236">
        <v>2</v>
      </c>
      <c r="M276" s="236">
        <v>4</v>
      </c>
    </row>
    <row r="277" spans="1:13" x14ac:dyDescent="0.3">
      <c r="A277" s="236">
        <f t="shared" si="4"/>
        <v>269</v>
      </c>
      <c r="B277" s="236">
        <v>232265</v>
      </c>
      <c r="C277" t="s">
        <v>1889</v>
      </c>
      <c r="D277" t="s">
        <v>5690</v>
      </c>
      <c r="E277" t="s">
        <v>14</v>
      </c>
      <c r="F277" t="s">
        <v>7126</v>
      </c>
      <c r="G277" s="144">
        <v>4112</v>
      </c>
      <c r="H277" s="144">
        <v>280598.08899999998</v>
      </c>
      <c r="I277" s="144">
        <v>282542.989</v>
      </c>
      <c r="J277" s="253">
        <v>-0.68835542756999712</v>
      </c>
      <c r="K277" s="348">
        <v>68238.834873540851</v>
      </c>
      <c r="L277" s="236">
        <v>1</v>
      </c>
      <c r="M277" s="236">
        <v>4</v>
      </c>
    </row>
    <row r="278" spans="1:13" x14ac:dyDescent="0.3">
      <c r="A278" s="236">
        <f t="shared" si="4"/>
        <v>270</v>
      </c>
      <c r="B278" s="236">
        <v>200280</v>
      </c>
      <c r="C278" t="s">
        <v>1563</v>
      </c>
      <c r="D278" t="s">
        <v>5695</v>
      </c>
      <c r="E278" t="s">
        <v>41</v>
      </c>
      <c r="F278" t="s">
        <v>7138</v>
      </c>
      <c r="G278" s="144">
        <v>15000</v>
      </c>
      <c r="H278" s="144">
        <v>278252.90999999997</v>
      </c>
      <c r="I278" s="144">
        <v>284804.391</v>
      </c>
      <c r="J278" s="253">
        <v>-2.3003440982762093</v>
      </c>
      <c r="K278" s="348">
        <v>18550.194</v>
      </c>
      <c r="L278" s="236">
        <v>2</v>
      </c>
      <c r="M278" s="236">
        <v>4</v>
      </c>
    </row>
    <row r="279" spans="1:13" x14ac:dyDescent="0.3">
      <c r="A279" s="236">
        <f t="shared" si="4"/>
        <v>271</v>
      </c>
      <c r="B279" s="236">
        <v>131283</v>
      </c>
      <c r="C279" t="s">
        <v>1450</v>
      </c>
      <c r="D279" t="s">
        <v>5478</v>
      </c>
      <c r="E279" t="s">
        <v>52</v>
      </c>
      <c r="F279" t="s">
        <v>7126</v>
      </c>
      <c r="G279" s="144">
        <v>4409</v>
      </c>
      <c r="H279" s="144">
        <v>276096.61900000001</v>
      </c>
      <c r="I279" s="144">
        <v>273684.56900000002</v>
      </c>
      <c r="J279" s="253">
        <v>0.88132480717244976</v>
      </c>
      <c r="K279" s="348">
        <v>62621.142889544113</v>
      </c>
      <c r="L279" s="236">
        <v>2</v>
      </c>
      <c r="M279" s="236">
        <v>4</v>
      </c>
    </row>
    <row r="280" spans="1:13" x14ac:dyDescent="0.3">
      <c r="A280" s="236">
        <f t="shared" si="4"/>
        <v>272</v>
      </c>
      <c r="B280" s="236">
        <v>206695</v>
      </c>
      <c r="C280" t="s">
        <v>4957</v>
      </c>
      <c r="D280" t="s">
        <v>5708</v>
      </c>
      <c r="E280" t="s">
        <v>56</v>
      </c>
      <c r="F280" t="s">
        <v>7137</v>
      </c>
      <c r="G280" s="144">
        <v>9739</v>
      </c>
      <c r="H280" s="144">
        <v>275869.96899999998</v>
      </c>
      <c r="I280" s="144">
        <v>279778.23599999998</v>
      </c>
      <c r="J280" s="253">
        <v>-1.3969160203011646</v>
      </c>
      <c r="K280" s="348">
        <v>28326.313687236881</v>
      </c>
      <c r="L280" s="236">
        <v>2</v>
      </c>
      <c r="M280" s="236">
        <v>3</v>
      </c>
    </row>
    <row r="281" spans="1:13" x14ac:dyDescent="0.3">
      <c r="A281" s="236">
        <f t="shared" si="4"/>
        <v>273</v>
      </c>
      <c r="B281" s="236">
        <v>156125</v>
      </c>
      <c r="C281" t="s">
        <v>1659</v>
      </c>
      <c r="D281" t="s">
        <v>5707</v>
      </c>
      <c r="E281" t="s">
        <v>59</v>
      </c>
      <c r="F281" t="s">
        <v>7138</v>
      </c>
      <c r="G281" s="144">
        <v>14386</v>
      </c>
      <c r="H281" s="144">
        <v>270511</v>
      </c>
      <c r="I281" s="144">
        <v>276142</v>
      </c>
      <c r="J281" s="253">
        <v>-2.0391682540142391</v>
      </c>
      <c r="K281" s="348">
        <v>18803.767551786459</v>
      </c>
      <c r="L281" s="236">
        <v>2</v>
      </c>
      <c r="M281" s="236">
        <v>4</v>
      </c>
    </row>
    <row r="282" spans="1:13" x14ac:dyDescent="0.3">
      <c r="A282" s="236">
        <f t="shared" si="4"/>
        <v>274</v>
      </c>
      <c r="B282" s="337" t="s">
        <v>875</v>
      </c>
      <c r="C282" t="s">
        <v>7189</v>
      </c>
      <c r="D282" t="s">
        <v>5706</v>
      </c>
      <c r="E282" t="s">
        <v>39</v>
      </c>
      <c r="F282" t="s">
        <v>7484</v>
      </c>
      <c r="G282" s="329" t="s">
        <v>875</v>
      </c>
      <c r="H282" s="144">
        <v>267695.473</v>
      </c>
      <c r="I282" s="144">
        <v>273358.23300000001</v>
      </c>
      <c r="J282" s="253">
        <v>-2.0715527525377295</v>
      </c>
      <c r="K282" s="362" t="s">
        <v>875</v>
      </c>
      <c r="L282" s="362" t="s">
        <v>875</v>
      </c>
      <c r="M282" s="236">
        <v>0</v>
      </c>
    </row>
    <row r="283" spans="1:13" ht="16.2" x14ac:dyDescent="0.3">
      <c r="A283" s="236">
        <f t="shared" si="4"/>
        <v>275</v>
      </c>
      <c r="B283" s="236">
        <v>232982</v>
      </c>
      <c r="C283" t="s">
        <v>7380</v>
      </c>
      <c r="D283" t="s">
        <v>5727</v>
      </c>
      <c r="E283" t="s">
        <v>14</v>
      </c>
      <c r="F283" t="s">
        <v>7137</v>
      </c>
      <c r="G283" s="144">
        <v>18705</v>
      </c>
      <c r="H283" s="144">
        <v>265836.19799999997</v>
      </c>
      <c r="I283" s="144">
        <v>261711.26699999999</v>
      </c>
      <c r="J283" s="253">
        <v>1.5761381033702306</v>
      </c>
      <c r="K283" s="348">
        <v>14212.039454691259</v>
      </c>
      <c r="L283" s="236">
        <v>2</v>
      </c>
      <c r="M283" s="236">
        <v>4</v>
      </c>
    </row>
    <row r="284" spans="1:13" x14ac:dyDescent="0.3">
      <c r="A284" s="236">
        <f t="shared" si="4"/>
        <v>276</v>
      </c>
      <c r="B284" s="236">
        <v>186584</v>
      </c>
      <c r="C284" t="s">
        <v>1381</v>
      </c>
      <c r="D284" t="s">
        <v>5701</v>
      </c>
      <c r="E284" t="s">
        <v>279</v>
      </c>
      <c r="F284" t="s">
        <v>7126</v>
      </c>
      <c r="G284" s="144">
        <v>9373</v>
      </c>
      <c r="H284" s="144">
        <v>265193</v>
      </c>
      <c r="I284" s="144">
        <v>264514</v>
      </c>
      <c r="J284" s="253">
        <v>0.25669718805053793</v>
      </c>
      <c r="K284" s="348">
        <v>28293.289235036809</v>
      </c>
      <c r="L284" s="236">
        <v>2</v>
      </c>
      <c r="M284" s="236">
        <v>4</v>
      </c>
    </row>
    <row r="285" spans="1:13" x14ac:dyDescent="0.3">
      <c r="A285" s="236">
        <f t="shared" si="4"/>
        <v>277</v>
      </c>
      <c r="B285" s="236">
        <v>219471</v>
      </c>
      <c r="C285" t="s">
        <v>1587</v>
      </c>
      <c r="D285" t="s">
        <v>5723</v>
      </c>
      <c r="E285" t="s">
        <v>45</v>
      </c>
      <c r="F285" t="s">
        <v>7138</v>
      </c>
      <c r="G285" s="144">
        <v>7344</v>
      </c>
      <c r="H285" s="144">
        <v>264082.26699999999</v>
      </c>
      <c r="I285" s="243">
        <v>244500</v>
      </c>
      <c r="J285" s="253">
        <v>8.01</v>
      </c>
      <c r="K285" s="348">
        <v>35958.914351851854</v>
      </c>
      <c r="L285" s="236">
        <v>2</v>
      </c>
      <c r="M285" s="236">
        <v>4</v>
      </c>
    </row>
    <row r="286" spans="1:13" x14ac:dyDescent="0.3">
      <c r="A286" s="355">
        <f t="shared" si="4"/>
        <v>278</v>
      </c>
      <c r="B286" s="356" t="s">
        <v>875</v>
      </c>
      <c r="C286" s="357" t="s">
        <v>1554</v>
      </c>
      <c r="D286" s="357" t="s">
        <v>5716</v>
      </c>
      <c r="E286" s="357" t="s">
        <v>1264</v>
      </c>
      <c r="F286" s="357" t="s">
        <v>7460</v>
      </c>
      <c r="G286" s="358">
        <v>8658</v>
      </c>
      <c r="H286" s="358">
        <v>262825.8717282</v>
      </c>
      <c r="I286" s="358">
        <v>266433.08610060002</v>
      </c>
      <c r="J286" s="359">
        <v>-1.3538912997607215</v>
      </c>
      <c r="K286" s="360">
        <v>30356.41854102564</v>
      </c>
      <c r="L286" s="361" t="s">
        <v>875</v>
      </c>
      <c r="M286" s="355">
        <v>0</v>
      </c>
    </row>
    <row r="287" spans="1:13" x14ac:dyDescent="0.3">
      <c r="A287" s="236">
        <f t="shared" si="4"/>
        <v>279</v>
      </c>
      <c r="B287" s="236">
        <v>198516</v>
      </c>
      <c r="C287" t="s">
        <v>1054</v>
      </c>
      <c r="D287" t="s">
        <v>7188</v>
      </c>
      <c r="E287" t="s">
        <v>30</v>
      </c>
      <c r="F287" t="s">
        <v>7126</v>
      </c>
      <c r="G287" s="144">
        <v>6938</v>
      </c>
      <c r="H287" s="144">
        <v>261551.511</v>
      </c>
      <c r="I287" s="144">
        <v>273429.21899999998</v>
      </c>
      <c r="J287" s="253">
        <v>-4.3439790536797025</v>
      </c>
      <c r="K287" s="348">
        <v>37698.401700778326</v>
      </c>
      <c r="L287" s="236">
        <v>2</v>
      </c>
      <c r="M287" s="236">
        <v>4</v>
      </c>
    </row>
    <row r="288" spans="1:13" x14ac:dyDescent="0.3">
      <c r="A288" s="236">
        <f t="shared" si="4"/>
        <v>280</v>
      </c>
      <c r="B288" s="236">
        <v>219709</v>
      </c>
      <c r="C288" t="s">
        <v>902</v>
      </c>
      <c r="D288" t="s">
        <v>5438</v>
      </c>
      <c r="E288" t="s">
        <v>28</v>
      </c>
      <c r="F288" t="s">
        <v>7126</v>
      </c>
      <c r="G288" s="144">
        <v>8211</v>
      </c>
      <c r="H288" s="144">
        <v>260087.45199999999</v>
      </c>
      <c r="I288" s="144">
        <v>252090.709</v>
      </c>
      <c r="J288" s="253">
        <v>3.172168871959498</v>
      </c>
      <c r="K288" s="348">
        <v>31675.490439654124</v>
      </c>
      <c r="L288" s="236">
        <v>2</v>
      </c>
      <c r="M288" s="236">
        <v>4</v>
      </c>
    </row>
    <row r="289" spans="1:13" ht="16.2" x14ac:dyDescent="0.3">
      <c r="A289" s="236">
        <f t="shared" si="4"/>
        <v>281</v>
      </c>
      <c r="B289" s="236">
        <v>210401</v>
      </c>
      <c r="C289" t="s">
        <v>7492</v>
      </c>
      <c r="D289" t="s">
        <v>5710</v>
      </c>
      <c r="E289" t="s">
        <v>33</v>
      </c>
      <c r="F289" t="s">
        <v>7126</v>
      </c>
      <c r="G289" s="144">
        <v>2126</v>
      </c>
      <c r="H289" s="144">
        <v>256754.45300000001</v>
      </c>
      <c r="I289" s="144">
        <v>264015.864</v>
      </c>
      <c r="J289" s="253">
        <v>-2.7503691975115556</v>
      </c>
      <c r="K289" s="348">
        <v>120768.79256820319</v>
      </c>
      <c r="L289" s="236">
        <v>2</v>
      </c>
      <c r="M289" s="236">
        <v>2</v>
      </c>
    </row>
    <row r="290" spans="1:13" x14ac:dyDescent="0.3">
      <c r="A290" s="236">
        <f t="shared" si="4"/>
        <v>282</v>
      </c>
      <c r="B290" s="236">
        <v>152600</v>
      </c>
      <c r="C290" t="s">
        <v>1613</v>
      </c>
      <c r="D290" t="s">
        <v>5714</v>
      </c>
      <c r="E290" t="s">
        <v>90</v>
      </c>
      <c r="F290" t="s">
        <v>7126</v>
      </c>
      <c r="G290" s="144">
        <v>3400</v>
      </c>
      <c r="H290" s="144">
        <v>254200</v>
      </c>
      <c r="I290" s="144">
        <v>259042</v>
      </c>
      <c r="J290" s="253">
        <v>-1.8691949568023718</v>
      </c>
      <c r="K290" s="348">
        <v>74764.705882352937</v>
      </c>
      <c r="L290" s="236">
        <v>2</v>
      </c>
      <c r="M290" s="236">
        <v>4</v>
      </c>
    </row>
    <row r="291" spans="1:13" x14ac:dyDescent="0.3">
      <c r="A291" s="236">
        <f t="shared" si="4"/>
        <v>283</v>
      </c>
      <c r="B291" s="236">
        <v>193016</v>
      </c>
      <c r="C291" t="s">
        <v>1234</v>
      </c>
      <c r="D291" t="s">
        <v>5720</v>
      </c>
      <c r="E291" t="s">
        <v>12</v>
      </c>
      <c r="F291" t="s">
        <v>7126</v>
      </c>
      <c r="G291" s="144">
        <v>10557</v>
      </c>
      <c r="H291" s="144">
        <v>249360.14199999999</v>
      </c>
      <c r="I291" s="144">
        <v>255751.26300000001</v>
      </c>
      <c r="J291" s="253">
        <v>-2.4989597021071215</v>
      </c>
      <c r="K291" s="348">
        <v>23620.360140191344</v>
      </c>
      <c r="L291" s="236">
        <v>2</v>
      </c>
      <c r="M291" s="236">
        <v>3</v>
      </c>
    </row>
    <row r="292" spans="1:13" x14ac:dyDescent="0.3">
      <c r="A292" s="236">
        <f t="shared" si="4"/>
        <v>284</v>
      </c>
      <c r="B292" s="236">
        <v>200332</v>
      </c>
      <c r="C292" t="s">
        <v>7197</v>
      </c>
      <c r="D292" t="s">
        <v>5766</v>
      </c>
      <c r="E292" t="s">
        <v>41</v>
      </c>
      <c r="F292" t="s">
        <v>7138</v>
      </c>
      <c r="G292" s="144">
        <v>13173</v>
      </c>
      <c r="H292" s="144">
        <v>247738.61199999999</v>
      </c>
      <c r="I292" s="144">
        <v>226625.715</v>
      </c>
      <c r="J292" s="253">
        <v>9.3161965313600881</v>
      </c>
      <c r="K292" s="348">
        <v>18806.544598800578</v>
      </c>
      <c r="L292" s="236">
        <v>2</v>
      </c>
      <c r="M292" s="236">
        <v>4</v>
      </c>
    </row>
    <row r="293" spans="1:13" x14ac:dyDescent="0.3">
      <c r="A293" s="236">
        <f t="shared" si="4"/>
        <v>285</v>
      </c>
      <c r="B293" s="236">
        <v>168005</v>
      </c>
      <c r="C293" t="s">
        <v>1922</v>
      </c>
      <c r="D293" t="s">
        <v>5412</v>
      </c>
      <c r="E293" t="s">
        <v>22</v>
      </c>
      <c r="F293" t="s">
        <v>7126</v>
      </c>
      <c r="G293" s="144">
        <v>6786</v>
      </c>
      <c r="H293" s="144">
        <v>246207.46</v>
      </c>
      <c r="I293" s="144">
        <v>256299.96299999999</v>
      </c>
      <c r="J293" s="253">
        <v>-3.9377699793113119</v>
      </c>
      <c r="K293" s="348">
        <v>36281.676982021811</v>
      </c>
      <c r="L293" s="236">
        <v>2</v>
      </c>
      <c r="M293" s="236">
        <v>3</v>
      </c>
    </row>
    <row r="294" spans="1:13" x14ac:dyDescent="0.3">
      <c r="A294" s="236">
        <f t="shared" si="4"/>
        <v>286</v>
      </c>
      <c r="B294" s="236">
        <v>209056</v>
      </c>
      <c r="C294" t="s">
        <v>1188</v>
      </c>
      <c r="D294" t="s">
        <v>5589</v>
      </c>
      <c r="E294" t="s">
        <v>33</v>
      </c>
      <c r="F294" t="s">
        <v>7126</v>
      </c>
      <c r="G294" s="144">
        <v>3000</v>
      </c>
      <c r="H294" s="144">
        <v>240773.93100000001</v>
      </c>
      <c r="I294" s="144">
        <v>246793.73</v>
      </c>
      <c r="J294" s="253">
        <v>-2.4392025680717255</v>
      </c>
      <c r="K294" s="348">
        <v>80257.976999999999</v>
      </c>
      <c r="L294" s="236">
        <v>2</v>
      </c>
      <c r="M294" s="236">
        <v>2</v>
      </c>
    </row>
    <row r="295" spans="1:13" x14ac:dyDescent="0.3">
      <c r="A295" s="236">
        <f t="shared" si="4"/>
        <v>287</v>
      </c>
      <c r="B295" s="236">
        <v>133669</v>
      </c>
      <c r="C295" t="s">
        <v>1068</v>
      </c>
      <c r="D295" t="s">
        <v>5724</v>
      </c>
      <c r="E295" t="s">
        <v>63</v>
      </c>
      <c r="F295" t="s">
        <v>7138</v>
      </c>
      <c r="G295" s="144">
        <v>22603</v>
      </c>
      <c r="H295" s="144">
        <v>240694.16699999999</v>
      </c>
      <c r="I295" s="144">
        <v>245933.98199999999</v>
      </c>
      <c r="J295" s="253">
        <v>-2.130577871910357</v>
      </c>
      <c r="K295" s="348">
        <v>10648.770826881388</v>
      </c>
      <c r="L295" s="236">
        <v>2</v>
      </c>
      <c r="M295" s="236">
        <v>4</v>
      </c>
    </row>
    <row r="296" spans="1:13" x14ac:dyDescent="0.3">
      <c r="A296" s="236">
        <f t="shared" si="4"/>
        <v>288</v>
      </c>
      <c r="B296" s="236">
        <v>184782</v>
      </c>
      <c r="C296" t="s">
        <v>7194</v>
      </c>
      <c r="D296" t="s">
        <v>5753</v>
      </c>
      <c r="E296" t="s">
        <v>279</v>
      </c>
      <c r="F296" t="s">
        <v>7137</v>
      </c>
      <c r="G296" s="144">
        <v>17115</v>
      </c>
      <c r="H296" s="144">
        <v>240008.342</v>
      </c>
      <c r="I296" s="144">
        <v>232093.929</v>
      </c>
      <c r="J296" s="253">
        <v>3.4100043176915671</v>
      </c>
      <c r="K296" s="348">
        <v>14023.274437627811</v>
      </c>
      <c r="L296" s="236">
        <v>2</v>
      </c>
      <c r="M296" s="236">
        <v>4</v>
      </c>
    </row>
    <row r="297" spans="1:13" x14ac:dyDescent="0.3">
      <c r="A297" s="236">
        <f t="shared" si="4"/>
        <v>289</v>
      </c>
      <c r="B297" s="236">
        <v>163046</v>
      </c>
      <c r="C297" t="s">
        <v>7493</v>
      </c>
      <c r="D297" t="s">
        <v>5442</v>
      </c>
      <c r="E297" t="s">
        <v>124</v>
      </c>
      <c r="F297" t="s">
        <v>7126</v>
      </c>
      <c r="G297" s="144">
        <v>4695</v>
      </c>
      <c r="H297" s="144">
        <v>239208.66800000001</v>
      </c>
      <c r="I297" s="144">
        <v>232472.905</v>
      </c>
      <c r="J297" s="253">
        <v>2.897440026397915</v>
      </c>
      <c r="K297" s="348">
        <v>50949.663045793401</v>
      </c>
      <c r="L297" s="236">
        <v>2</v>
      </c>
      <c r="M297" s="236">
        <v>3</v>
      </c>
    </row>
    <row r="298" spans="1:13" x14ac:dyDescent="0.3">
      <c r="A298" s="236">
        <f t="shared" si="4"/>
        <v>290</v>
      </c>
      <c r="B298" s="236">
        <v>140401</v>
      </c>
      <c r="C298" t="s">
        <v>1227</v>
      </c>
      <c r="D298" t="s">
        <v>5713</v>
      </c>
      <c r="E298" t="s">
        <v>116</v>
      </c>
      <c r="F298" t="s">
        <v>7138</v>
      </c>
      <c r="G298" s="144">
        <v>940</v>
      </c>
      <c r="H298" s="144">
        <v>238988.69</v>
      </c>
      <c r="I298" s="144">
        <v>243555.69200000001</v>
      </c>
      <c r="J298" s="253">
        <v>-1.8751366319946241</v>
      </c>
      <c r="K298" s="348">
        <v>254243.28723404257</v>
      </c>
      <c r="L298" s="344" t="s">
        <v>875</v>
      </c>
      <c r="M298" s="236">
        <v>0</v>
      </c>
    </row>
    <row r="299" spans="1:13" x14ac:dyDescent="0.3">
      <c r="A299" s="236">
        <f t="shared" si="4"/>
        <v>291</v>
      </c>
      <c r="B299" s="236">
        <v>204909</v>
      </c>
      <c r="C299" t="s">
        <v>2134</v>
      </c>
      <c r="D299" t="s">
        <v>5722</v>
      </c>
      <c r="E299" t="s">
        <v>56</v>
      </c>
      <c r="F299" t="s">
        <v>7126</v>
      </c>
      <c r="G299" s="144">
        <v>1493</v>
      </c>
      <c r="H299" s="144">
        <v>236259.742</v>
      </c>
      <c r="I299" s="144">
        <v>243083.20300000001</v>
      </c>
      <c r="J299" s="253">
        <v>-2.8070475112177951</v>
      </c>
      <c r="K299" s="348">
        <v>158244.97119892834</v>
      </c>
      <c r="L299" s="236">
        <v>2</v>
      </c>
      <c r="M299" s="236">
        <v>2</v>
      </c>
    </row>
    <row r="300" spans="1:13" x14ac:dyDescent="0.3">
      <c r="A300" s="236">
        <f t="shared" si="4"/>
        <v>292</v>
      </c>
      <c r="B300" s="236">
        <v>200800</v>
      </c>
      <c r="C300" t="s">
        <v>5738</v>
      </c>
      <c r="D300" t="s">
        <v>5739</v>
      </c>
      <c r="E300" t="s">
        <v>56</v>
      </c>
      <c r="F300" t="s">
        <v>7137</v>
      </c>
      <c r="G300" s="144">
        <v>15128</v>
      </c>
      <c r="H300" s="144">
        <v>235257.68400000001</v>
      </c>
      <c r="I300" s="144">
        <v>235961.962</v>
      </c>
      <c r="J300" s="253">
        <v>-0.29847098830276719</v>
      </c>
      <c r="K300" s="348">
        <v>15551.142517186674</v>
      </c>
      <c r="L300" s="236">
        <v>2</v>
      </c>
      <c r="M300" s="236">
        <v>4</v>
      </c>
    </row>
    <row r="301" spans="1:13" x14ac:dyDescent="0.3">
      <c r="A301" s="236">
        <f t="shared" si="4"/>
        <v>293</v>
      </c>
      <c r="B301" s="236">
        <v>210669</v>
      </c>
      <c r="C301" t="s">
        <v>871</v>
      </c>
      <c r="D301" t="s">
        <v>5737</v>
      </c>
      <c r="E301" t="s">
        <v>8</v>
      </c>
      <c r="F301" t="s">
        <v>7126</v>
      </c>
      <c r="G301" s="144">
        <v>1734</v>
      </c>
      <c r="H301" s="144">
        <v>233661.481</v>
      </c>
      <c r="I301" s="144">
        <v>230452.902</v>
      </c>
      <c r="J301" s="253">
        <v>1.3922927297309537</v>
      </c>
      <c r="K301" s="348">
        <v>134752.87254901961</v>
      </c>
      <c r="L301" s="236">
        <v>2</v>
      </c>
      <c r="M301" s="236">
        <v>2</v>
      </c>
    </row>
    <row r="302" spans="1:13" x14ac:dyDescent="0.3">
      <c r="A302" s="236">
        <f t="shared" si="4"/>
        <v>294</v>
      </c>
      <c r="B302" s="236">
        <v>199139</v>
      </c>
      <c r="C302" t="s">
        <v>1560</v>
      </c>
      <c r="D302" t="s">
        <v>5742</v>
      </c>
      <c r="E302" t="s">
        <v>30</v>
      </c>
      <c r="F302" t="s">
        <v>7460</v>
      </c>
      <c r="G302" s="144">
        <v>27133</v>
      </c>
      <c r="H302" s="144">
        <v>232169.288</v>
      </c>
      <c r="I302" s="144">
        <v>230352.21599999999</v>
      </c>
      <c r="J302" s="253">
        <v>0.78882332089221141</v>
      </c>
      <c r="K302" s="348">
        <v>8556.7127851693513</v>
      </c>
      <c r="L302" s="236">
        <v>2</v>
      </c>
      <c r="M302" s="236">
        <v>4</v>
      </c>
    </row>
    <row r="303" spans="1:13" x14ac:dyDescent="0.3">
      <c r="A303" s="355">
        <f t="shared" si="4"/>
        <v>295</v>
      </c>
      <c r="B303" s="356" t="s">
        <v>875</v>
      </c>
      <c r="C303" s="357" t="s">
        <v>7195</v>
      </c>
      <c r="D303" s="357" t="s">
        <v>5748</v>
      </c>
      <c r="E303" s="357" t="s">
        <v>924</v>
      </c>
      <c r="F303" s="357" t="s">
        <v>7460</v>
      </c>
      <c r="G303" s="358">
        <v>27907</v>
      </c>
      <c r="H303" s="358">
        <v>230904.60898260001</v>
      </c>
      <c r="I303" s="358">
        <v>228201.4862514</v>
      </c>
      <c r="J303" s="359">
        <v>1.1845333593586207</v>
      </c>
      <c r="K303" s="360">
        <v>8274.0749268140607</v>
      </c>
      <c r="L303" s="361" t="s">
        <v>875</v>
      </c>
      <c r="M303" s="355">
        <v>0</v>
      </c>
    </row>
    <row r="304" spans="1:13" x14ac:dyDescent="0.3">
      <c r="A304" s="236">
        <f t="shared" si="4"/>
        <v>296</v>
      </c>
      <c r="B304" s="236">
        <v>170301</v>
      </c>
      <c r="C304" t="s">
        <v>1130</v>
      </c>
      <c r="D304" t="s">
        <v>5731</v>
      </c>
      <c r="E304" t="s">
        <v>141</v>
      </c>
      <c r="F304" t="s">
        <v>7126</v>
      </c>
      <c r="G304" s="144">
        <v>2967</v>
      </c>
      <c r="H304" s="144">
        <v>229197.788</v>
      </c>
      <c r="I304" s="144">
        <v>232248.73699999999</v>
      </c>
      <c r="J304" s="253">
        <v>-1.3136557982659773</v>
      </c>
      <c r="K304" s="348">
        <v>77249.001685203912</v>
      </c>
      <c r="L304" s="236">
        <v>2</v>
      </c>
      <c r="M304" s="236">
        <v>2</v>
      </c>
    </row>
    <row r="305" spans="1:13" x14ac:dyDescent="0.3">
      <c r="A305" s="236">
        <f t="shared" si="4"/>
        <v>297</v>
      </c>
      <c r="B305" s="236">
        <v>161253</v>
      </c>
      <c r="C305" t="s">
        <v>1539</v>
      </c>
      <c r="D305" t="s">
        <v>5740</v>
      </c>
      <c r="E305" t="s">
        <v>16</v>
      </c>
      <c r="F305" t="s">
        <v>7138</v>
      </c>
      <c r="G305" s="144">
        <v>9783</v>
      </c>
      <c r="H305" s="144">
        <v>228116.87899999999</v>
      </c>
      <c r="I305" s="144">
        <v>227085.17</v>
      </c>
      <c r="J305" s="253">
        <v>0.45432689417807426</v>
      </c>
      <c r="K305" s="348">
        <v>23317.681590514156</v>
      </c>
      <c r="L305" s="236">
        <v>2</v>
      </c>
      <c r="M305" s="236">
        <v>4</v>
      </c>
    </row>
    <row r="306" spans="1:13" x14ac:dyDescent="0.3">
      <c r="A306" s="236">
        <f t="shared" si="4"/>
        <v>298</v>
      </c>
      <c r="B306" s="236">
        <v>110422</v>
      </c>
      <c r="C306" t="s">
        <v>2221</v>
      </c>
      <c r="D306" t="s">
        <v>5732</v>
      </c>
      <c r="E306" t="s">
        <v>39</v>
      </c>
      <c r="F306" t="s">
        <v>7460</v>
      </c>
      <c r="G306" s="144">
        <v>20577</v>
      </c>
      <c r="H306" s="144">
        <v>226105.39300000001</v>
      </c>
      <c r="I306" s="144">
        <v>227678.09400000001</v>
      </c>
      <c r="J306" s="253">
        <v>-0.69075639749514062</v>
      </c>
      <c r="K306" s="348">
        <v>10988.258395295719</v>
      </c>
      <c r="L306" s="236">
        <v>2</v>
      </c>
      <c r="M306" s="236">
        <v>3</v>
      </c>
    </row>
    <row r="307" spans="1:13" ht="16.2" x14ac:dyDescent="0.3">
      <c r="A307" s="236">
        <f t="shared" si="4"/>
        <v>299</v>
      </c>
      <c r="B307" s="236">
        <v>228459</v>
      </c>
      <c r="C307" t="s">
        <v>7494</v>
      </c>
      <c r="D307" t="s">
        <v>5758</v>
      </c>
      <c r="E307" t="s">
        <v>35</v>
      </c>
      <c r="F307" t="s">
        <v>7137</v>
      </c>
      <c r="G307" s="144">
        <v>32369</v>
      </c>
      <c r="H307" s="144">
        <v>225519.535</v>
      </c>
      <c r="I307" s="144">
        <v>208459.06700000001</v>
      </c>
      <c r="J307" s="253">
        <v>8.1840853677043466</v>
      </c>
      <c r="K307" s="348">
        <v>6967.1455713800242</v>
      </c>
      <c r="L307" s="236">
        <v>2</v>
      </c>
      <c r="M307" s="236">
        <v>4</v>
      </c>
    </row>
    <row r="308" spans="1:13" x14ac:dyDescent="0.3">
      <c r="A308" s="236">
        <f t="shared" si="4"/>
        <v>300</v>
      </c>
      <c r="B308" s="236">
        <v>186867</v>
      </c>
      <c r="C308" t="s">
        <v>1420</v>
      </c>
      <c r="D308" t="s">
        <v>5773</v>
      </c>
      <c r="E308" t="s">
        <v>279</v>
      </c>
      <c r="F308" t="s">
        <v>7126</v>
      </c>
      <c r="G308" s="144">
        <v>6588</v>
      </c>
      <c r="H308" s="144">
        <v>225009.21299999999</v>
      </c>
      <c r="I308" s="144">
        <v>224304</v>
      </c>
      <c r="J308" s="253">
        <v>0.31440054568799486</v>
      </c>
      <c r="K308" s="348">
        <v>34154.403916211297</v>
      </c>
      <c r="L308" s="236">
        <v>2</v>
      </c>
      <c r="M308" s="236">
        <v>4</v>
      </c>
    </row>
    <row r="309" spans="1:13" x14ac:dyDescent="0.3">
      <c r="A309" s="236">
        <f t="shared" si="4"/>
        <v>301</v>
      </c>
      <c r="B309" s="236">
        <v>191630</v>
      </c>
      <c r="C309" t="s">
        <v>1900</v>
      </c>
      <c r="D309" t="s">
        <v>5728</v>
      </c>
      <c r="E309" t="s">
        <v>12</v>
      </c>
      <c r="F309" t="s">
        <v>7126</v>
      </c>
      <c r="G309" s="144">
        <v>2059.33</v>
      </c>
      <c r="H309" s="144">
        <v>224865.649</v>
      </c>
      <c r="I309" s="144">
        <v>229106.829</v>
      </c>
      <c r="J309" s="253">
        <v>-1.8511800885690752</v>
      </c>
      <c r="K309" s="348">
        <v>109193.59646098489</v>
      </c>
      <c r="L309" s="236">
        <v>2</v>
      </c>
      <c r="M309" s="236">
        <v>2</v>
      </c>
    </row>
    <row r="310" spans="1:13" x14ac:dyDescent="0.3">
      <c r="A310" s="355">
        <f t="shared" si="4"/>
        <v>302</v>
      </c>
      <c r="B310" s="356" t="s">
        <v>875</v>
      </c>
      <c r="C310" s="357" t="s">
        <v>7198</v>
      </c>
      <c r="D310" s="357" t="s">
        <v>5748</v>
      </c>
      <c r="E310" s="357" t="s">
        <v>924</v>
      </c>
      <c r="F310" s="357" t="s">
        <v>7460</v>
      </c>
      <c r="G310" s="358">
        <v>43229</v>
      </c>
      <c r="H310" s="358">
        <v>224842.8346764</v>
      </c>
      <c r="I310" s="358">
        <v>225016.385832</v>
      </c>
      <c r="J310" s="359">
        <v>-7.7128229999017486E-2</v>
      </c>
      <c r="K310" s="360">
        <v>5201.2036983598973</v>
      </c>
      <c r="L310" s="361" t="s">
        <v>875</v>
      </c>
      <c r="M310" s="355">
        <v>0</v>
      </c>
    </row>
    <row r="311" spans="1:13" x14ac:dyDescent="0.3">
      <c r="A311" s="236">
        <f t="shared" si="4"/>
        <v>303</v>
      </c>
      <c r="B311" s="236">
        <v>194578</v>
      </c>
      <c r="C311" t="s">
        <v>1334</v>
      </c>
      <c r="D311" t="s">
        <v>5772</v>
      </c>
      <c r="E311" t="s">
        <v>12</v>
      </c>
      <c r="F311" t="s">
        <v>7126</v>
      </c>
      <c r="G311" s="144">
        <v>4698</v>
      </c>
      <c r="H311" s="144">
        <v>224469.41899999999</v>
      </c>
      <c r="I311" s="144">
        <v>215666.823</v>
      </c>
      <c r="J311" s="253">
        <v>4.0815716935747686</v>
      </c>
      <c r="K311" s="348">
        <v>47779.782673478076</v>
      </c>
      <c r="L311" s="236">
        <v>2</v>
      </c>
      <c r="M311" s="236">
        <v>5</v>
      </c>
    </row>
    <row r="312" spans="1:13" x14ac:dyDescent="0.3">
      <c r="A312" s="236">
        <f t="shared" si="4"/>
        <v>304</v>
      </c>
      <c r="B312" s="236">
        <v>192457</v>
      </c>
      <c r="C312" t="s">
        <v>1193</v>
      </c>
      <c r="D312" t="s">
        <v>5752</v>
      </c>
      <c r="E312" t="s">
        <v>12</v>
      </c>
      <c r="F312" t="s">
        <v>7126</v>
      </c>
      <c r="G312" s="144">
        <v>10651</v>
      </c>
      <c r="H312" s="144">
        <v>224427</v>
      </c>
      <c r="I312" s="144">
        <v>238973</v>
      </c>
      <c r="J312" s="253">
        <v>-6.0868801077946042</v>
      </c>
      <c r="K312" s="348">
        <v>21070.979250774577</v>
      </c>
      <c r="L312" s="344" t="s">
        <v>875</v>
      </c>
      <c r="M312" s="236">
        <v>0</v>
      </c>
    </row>
    <row r="313" spans="1:13" x14ac:dyDescent="0.3">
      <c r="A313" s="236">
        <f t="shared" si="4"/>
        <v>305</v>
      </c>
      <c r="B313" s="236">
        <v>139348</v>
      </c>
      <c r="C313" t="s">
        <v>1006</v>
      </c>
      <c r="D313" t="s">
        <v>5717</v>
      </c>
      <c r="E313" t="s">
        <v>116</v>
      </c>
      <c r="F313" t="s">
        <v>7126</v>
      </c>
      <c r="G313" s="144">
        <v>178.5</v>
      </c>
      <c r="H313" s="144">
        <v>222197.44399999999</v>
      </c>
      <c r="I313" s="144">
        <v>224955.55600000001</v>
      </c>
      <c r="J313" s="253">
        <v>-1.2260697397489484</v>
      </c>
      <c r="K313" s="348">
        <v>1244803.6078431373</v>
      </c>
      <c r="L313" s="236">
        <v>2</v>
      </c>
      <c r="M313" s="236">
        <v>5</v>
      </c>
    </row>
    <row r="314" spans="1:13" x14ac:dyDescent="0.3">
      <c r="A314" s="236">
        <f t="shared" si="4"/>
        <v>306</v>
      </c>
      <c r="B314" s="236">
        <v>220862</v>
      </c>
      <c r="C314" t="s">
        <v>7495</v>
      </c>
      <c r="D314" t="s">
        <v>5658</v>
      </c>
      <c r="E314" t="s">
        <v>28</v>
      </c>
      <c r="F314" t="s">
        <v>7137</v>
      </c>
      <c r="G314" s="144">
        <v>16564</v>
      </c>
      <c r="H314" s="144">
        <v>220771.45499999999</v>
      </c>
      <c r="I314" s="144">
        <v>223397.56099999999</v>
      </c>
      <c r="J314" s="253">
        <v>-1.1755302914878287</v>
      </c>
      <c r="K314" s="348">
        <v>13328.390183530548</v>
      </c>
      <c r="L314" s="236">
        <v>2</v>
      </c>
      <c r="M314" s="236">
        <v>4</v>
      </c>
    </row>
    <row r="315" spans="1:13" x14ac:dyDescent="0.3">
      <c r="A315" s="236">
        <f t="shared" si="4"/>
        <v>307</v>
      </c>
      <c r="B315" s="236">
        <v>153269</v>
      </c>
      <c r="C315" t="s">
        <v>1037</v>
      </c>
      <c r="D315" t="s">
        <v>5730</v>
      </c>
      <c r="E315" t="s">
        <v>26</v>
      </c>
      <c r="F315" t="s">
        <v>7126</v>
      </c>
      <c r="G315" s="144">
        <v>4139</v>
      </c>
      <c r="H315" s="144">
        <v>219800.16800000001</v>
      </c>
      <c r="I315" s="144">
        <v>226154.90700000001</v>
      </c>
      <c r="J315" s="253">
        <v>-2.8099054246919346</v>
      </c>
      <c r="K315" s="348">
        <v>53104.65523073206</v>
      </c>
      <c r="L315" s="236">
        <v>2</v>
      </c>
      <c r="M315" s="236">
        <v>4</v>
      </c>
    </row>
    <row r="316" spans="1:13" x14ac:dyDescent="0.3">
      <c r="A316" s="236">
        <f t="shared" si="4"/>
        <v>308</v>
      </c>
      <c r="B316" s="236">
        <v>167996</v>
      </c>
      <c r="C316" t="s">
        <v>1421</v>
      </c>
      <c r="D316" t="s">
        <v>5559</v>
      </c>
      <c r="E316" t="s">
        <v>22</v>
      </c>
      <c r="F316" t="s">
        <v>7126</v>
      </c>
      <c r="G316" s="144">
        <v>2488</v>
      </c>
      <c r="H316" s="144">
        <v>218832.717</v>
      </c>
      <c r="I316" s="144">
        <v>217240.01199999999</v>
      </c>
      <c r="J316" s="253">
        <v>0.73315453508628969</v>
      </c>
      <c r="K316" s="348">
        <v>87955.272106109318</v>
      </c>
      <c r="L316" s="236">
        <v>2</v>
      </c>
      <c r="M316" s="236">
        <v>2</v>
      </c>
    </row>
    <row r="317" spans="1:13" x14ac:dyDescent="0.3">
      <c r="A317" s="236">
        <f t="shared" si="4"/>
        <v>309</v>
      </c>
      <c r="B317" s="236">
        <v>133951</v>
      </c>
      <c r="C317" t="s">
        <v>5749</v>
      </c>
      <c r="D317" t="s">
        <v>5624</v>
      </c>
      <c r="E317" t="s">
        <v>63</v>
      </c>
      <c r="F317" t="s">
        <v>7138</v>
      </c>
      <c r="G317" s="144">
        <v>39956</v>
      </c>
      <c r="H317" s="144">
        <v>218684.25099999999</v>
      </c>
      <c r="I317" s="144">
        <v>216382.258</v>
      </c>
      <c r="J317" s="253">
        <v>1.0638547824008751</v>
      </c>
      <c r="K317" s="348">
        <v>5473.126714385824</v>
      </c>
      <c r="L317" s="236">
        <v>2</v>
      </c>
      <c r="M317" s="236">
        <v>4</v>
      </c>
    </row>
    <row r="318" spans="1:13" x14ac:dyDescent="0.3">
      <c r="A318" s="236">
        <f t="shared" si="4"/>
        <v>310</v>
      </c>
      <c r="B318" s="236">
        <v>164216</v>
      </c>
      <c r="C318" t="s">
        <v>1630</v>
      </c>
      <c r="D318" t="s">
        <v>5729</v>
      </c>
      <c r="E318" t="s">
        <v>124</v>
      </c>
      <c r="F318" t="s">
        <v>7126</v>
      </c>
      <c r="G318" s="144">
        <v>1272</v>
      </c>
      <c r="H318" s="144">
        <v>218534.06899999999</v>
      </c>
      <c r="I318" s="144">
        <v>236685.30900000001</v>
      </c>
      <c r="J318" s="253">
        <v>-7.668933943001929</v>
      </c>
      <c r="K318" s="348">
        <v>171803.51336477988</v>
      </c>
      <c r="L318" s="236">
        <v>2</v>
      </c>
      <c r="M318" s="236">
        <v>2</v>
      </c>
    </row>
    <row r="319" spans="1:13" x14ac:dyDescent="0.3">
      <c r="A319" s="236">
        <f t="shared" si="4"/>
        <v>311</v>
      </c>
      <c r="B319" s="236">
        <v>243133</v>
      </c>
      <c r="C319" t="s">
        <v>1584</v>
      </c>
      <c r="D319" t="s">
        <v>7496</v>
      </c>
      <c r="E319" t="s">
        <v>8</v>
      </c>
      <c r="F319" t="s">
        <v>7126</v>
      </c>
      <c r="G319" s="144">
        <v>4520</v>
      </c>
      <c r="H319" s="144">
        <v>218068.16200000001</v>
      </c>
      <c r="I319" s="144">
        <v>209760.43599999999</v>
      </c>
      <c r="J319" s="253">
        <v>3.9605781521163506</v>
      </c>
      <c r="K319" s="348">
        <v>48245.168584070794</v>
      </c>
      <c r="L319" s="236">
        <v>2</v>
      </c>
      <c r="M319" s="236">
        <v>2</v>
      </c>
    </row>
    <row r="320" spans="1:13" x14ac:dyDescent="0.3">
      <c r="A320" s="236">
        <f t="shared" si="4"/>
        <v>312</v>
      </c>
      <c r="B320" s="236">
        <v>227216</v>
      </c>
      <c r="C320" t="s">
        <v>5788</v>
      </c>
      <c r="D320" t="s">
        <v>5789</v>
      </c>
      <c r="E320" t="s">
        <v>35</v>
      </c>
      <c r="F320" t="s">
        <v>7138</v>
      </c>
      <c r="G320" s="144">
        <v>39330</v>
      </c>
      <c r="H320" s="144">
        <v>217833.36600000001</v>
      </c>
      <c r="I320" s="144">
        <v>210623.63099999999</v>
      </c>
      <c r="J320" s="253">
        <v>3.4230418333259101</v>
      </c>
      <c r="K320" s="348">
        <v>5538.6057971014488</v>
      </c>
      <c r="L320" s="236">
        <v>2</v>
      </c>
      <c r="M320" s="236">
        <v>4</v>
      </c>
    </row>
    <row r="321" spans="1:13" x14ac:dyDescent="0.3">
      <c r="A321" s="236">
        <f t="shared" si="4"/>
        <v>313</v>
      </c>
      <c r="B321" s="236">
        <v>121691</v>
      </c>
      <c r="C321" t="s">
        <v>1576</v>
      </c>
      <c r="D321" t="s">
        <v>5780</v>
      </c>
      <c r="E321" t="s">
        <v>39</v>
      </c>
      <c r="F321" t="s">
        <v>7126</v>
      </c>
      <c r="G321" s="144">
        <v>4512</v>
      </c>
      <c r="H321" s="144">
        <v>212459.592</v>
      </c>
      <c r="I321" s="144">
        <v>182278.03</v>
      </c>
      <c r="J321" s="253">
        <v>16.557981233393843</v>
      </c>
      <c r="K321" s="348">
        <v>47087.675531914894</v>
      </c>
      <c r="L321" s="236">
        <v>2</v>
      </c>
      <c r="M321" s="236">
        <v>3</v>
      </c>
    </row>
    <row r="322" spans="1:13" x14ac:dyDescent="0.3">
      <c r="A322" s="236">
        <f t="shared" si="4"/>
        <v>314</v>
      </c>
      <c r="B322" s="236">
        <v>198464</v>
      </c>
      <c r="C322" t="s">
        <v>1044</v>
      </c>
      <c r="D322" t="s">
        <v>5586</v>
      </c>
      <c r="E322" t="s">
        <v>30</v>
      </c>
      <c r="F322" t="s">
        <v>7460</v>
      </c>
      <c r="G322" s="144">
        <v>25459.25</v>
      </c>
      <c r="H322" s="144">
        <v>211970.842</v>
      </c>
      <c r="I322" s="144">
        <v>212565.87299999999</v>
      </c>
      <c r="J322" s="253">
        <v>-0.27992781324780197</v>
      </c>
      <c r="K322" s="348">
        <v>8325.8871333601728</v>
      </c>
      <c r="L322" s="236">
        <v>2</v>
      </c>
      <c r="M322" s="236">
        <v>4</v>
      </c>
    </row>
    <row r="323" spans="1:13" x14ac:dyDescent="0.3">
      <c r="A323" s="236">
        <f t="shared" si="4"/>
        <v>315</v>
      </c>
      <c r="B323" s="236">
        <v>150163</v>
      </c>
      <c r="C323" t="s">
        <v>933</v>
      </c>
      <c r="D323" t="s">
        <v>5735</v>
      </c>
      <c r="E323" t="s">
        <v>90</v>
      </c>
      <c r="F323" t="s">
        <v>7126</v>
      </c>
      <c r="G323" s="144">
        <v>5286</v>
      </c>
      <c r="H323" s="144">
        <v>211952.60399999999</v>
      </c>
      <c r="I323" s="144">
        <v>215024.04399999999</v>
      </c>
      <c r="J323" s="253">
        <v>-1.4284170006587729</v>
      </c>
      <c r="K323" s="348">
        <v>40096.973893303068</v>
      </c>
      <c r="L323" s="236">
        <v>2</v>
      </c>
      <c r="M323" s="236">
        <v>3</v>
      </c>
    </row>
    <row r="324" spans="1:13" x14ac:dyDescent="0.3">
      <c r="A324" s="236">
        <f t="shared" si="4"/>
        <v>316</v>
      </c>
      <c r="B324" s="236">
        <v>168281</v>
      </c>
      <c r="C324" t="s">
        <v>1654</v>
      </c>
      <c r="D324" t="s">
        <v>5736</v>
      </c>
      <c r="E324" t="s">
        <v>22</v>
      </c>
      <c r="F324" t="s">
        <v>7126</v>
      </c>
      <c r="G324" s="144">
        <v>1767</v>
      </c>
      <c r="H324" s="144">
        <v>210646.508</v>
      </c>
      <c r="I324" s="144">
        <v>212982.44500000001</v>
      </c>
      <c r="J324" s="253">
        <v>-1.0967744313386956</v>
      </c>
      <c r="K324" s="348">
        <v>119211.37973967176</v>
      </c>
      <c r="L324" s="236">
        <v>2</v>
      </c>
      <c r="M324" s="236">
        <v>2</v>
      </c>
    </row>
    <row r="325" spans="1:13" x14ac:dyDescent="0.3">
      <c r="A325" s="236">
        <f t="shared" si="4"/>
        <v>317</v>
      </c>
      <c r="B325" s="236">
        <v>152318</v>
      </c>
      <c r="C325" t="s">
        <v>1359</v>
      </c>
      <c r="D325" t="s">
        <v>5746</v>
      </c>
      <c r="E325" t="s">
        <v>90</v>
      </c>
      <c r="F325" t="s">
        <v>7126</v>
      </c>
      <c r="G325" s="144">
        <v>2162</v>
      </c>
      <c r="H325" s="144">
        <v>209759.06899999999</v>
      </c>
      <c r="I325" s="144">
        <v>205799.304</v>
      </c>
      <c r="J325" s="253">
        <v>1.9240905693247632</v>
      </c>
      <c r="K325" s="348">
        <v>97020.845975948192</v>
      </c>
      <c r="L325" s="236">
        <v>2</v>
      </c>
      <c r="M325" s="236">
        <v>5</v>
      </c>
    </row>
    <row r="326" spans="1:13" x14ac:dyDescent="0.3">
      <c r="A326" s="236">
        <f t="shared" si="4"/>
        <v>318</v>
      </c>
      <c r="B326" s="236">
        <v>218973</v>
      </c>
      <c r="C326" t="s">
        <v>1668</v>
      </c>
      <c r="D326" t="s">
        <v>5750</v>
      </c>
      <c r="E326" t="s">
        <v>87</v>
      </c>
      <c r="F326" t="s">
        <v>7126</v>
      </c>
      <c r="G326" s="144">
        <v>1714</v>
      </c>
      <c r="H326" s="144">
        <v>208057.66</v>
      </c>
      <c r="I326" s="144">
        <v>211672.56200000001</v>
      </c>
      <c r="J326" s="253">
        <v>-1.7077801514964419</v>
      </c>
      <c r="K326" s="348">
        <v>121387.19953325554</v>
      </c>
      <c r="L326" s="236">
        <v>2</v>
      </c>
      <c r="M326" s="236">
        <v>2</v>
      </c>
    </row>
    <row r="327" spans="1:13" x14ac:dyDescent="0.3">
      <c r="A327" s="236">
        <f t="shared" si="4"/>
        <v>319</v>
      </c>
      <c r="B327" s="236">
        <v>180489</v>
      </c>
      <c r="C327" t="s">
        <v>1474</v>
      </c>
      <c r="D327" t="s">
        <v>5759</v>
      </c>
      <c r="E327" t="s">
        <v>190</v>
      </c>
      <c r="F327" t="s">
        <v>7138</v>
      </c>
      <c r="G327" s="329" t="s">
        <v>875</v>
      </c>
      <c r="H327" s="144">
        <v>207132.55300000001</v>
      </c>
      <c r="I327" s="144">
        <v>205045.83300000001</v>
      </c>
      <c r="J327" s="253">
        <v>1.0176846656522887</v>
      </c>
      <c r="K327" s="362" t="s">
        <v>875</v>
      </c>
      <c r="L327" s="236">
        <v>2</v>
      </c>
      <c r="M327" s="236">
        <v>4</v>
      </c>
    </row>
    <row r="328" spans="1:13" x14ac:dyDescent="0.3">
      <c r="A328" s="236">
        <f t="shared" si="4"/>
        <v>320</v>
      </c>
      <c r="B328" s="236">
        <v>174792</v>
      </c>
      <c r="C328" t="s">
        <v>6341</v>
      </c>
      <c r="D328" t="s">
        <v>5763</v>
      </c>
      <c r="E328" t="s">
        <v>37</v>
      </c>
      <c r="F328" t="s">
        <v>7126</v>
      </c>
      <c r="G328" s="144">
        <v>1679</v>
      </c>
      <c r="H328" s="144">
        <v>205997.33199999999</v>
      </c>
      <c r="I328" s="144">
        <v>208737.647</v>
      </c>
      <c r="J328" s="253">
        <v>-1.3128034350219535</v>
      </c>
      <c r="K328" s="348">
        <v>122690.48957712925</v>
      </c>
      <c r="L328" s="236">
        <v>2</v>
      </c>
      <c r="M328" s="236">
        <v>2</v>
      </c>
    </row>
    <row r="329" spans="1:13" x14ac:dyDescent="0.3">
      <c r="A329" s="236">
        <f t="shared" ref="A329:A392" si="5">RANK(H329,H$9:H$725,0)</f>
        <v>321</v>
      </c>
      <c r="B329" s="236">
        <v>173647</v>
      </c>
      <c r="C329" t="s">
        <v>1920</v>
      </c>
      <c r="D329" t="s">
        <v>5776</v>
      </c>
      <c r="E329" t="s">
        <v>37</v>
      </c>
      <c r="F329" t="s">
        <v>7126</v>
      </c>
      <c r="G329" s="144">
        <v>2224</v>
      </c>
      <c r="H329" s="144">
        <v>205364.52499999999</v>
      </c>
      <c r="I329" s="144">
        <v>203365.103</v>
      </c>
      <c r="J329" s="253">
        <v>0.98316868061675255</v>
      </c>
      <c r="K329" s="348">
        <v>92340.164118705041</v>
      </c>
      <c r="L329" s="236">
        <v>2</v>
      </c>
      <c r="M329" s="236">
        <v>2</v>
      </c>
    </row>
    <row r="330" spans="1:13" x14ac:dyDescent="0.3">
      <c r="A330" s="236">
        <f t="shared" si="5"/>
        <v>322</v>
      </c>
      <c r="B330" s="236">
        <v>138600</v>
      </c>
      <c r="C330" t="s">
        <v>866</v>
      </c>
      <c r="D330" t="s">
        <v>5717</v>
      </c>
      <c r="E330" t="s">
        <v>116</v>
      </c>
      <c r="F330" t="s">
        <v>7126</v>
      </c>
      <c r="G330" s="144">
        <v>1027</v>
      </c>
      <c r="H330" s="144">
        <v>204799.429</v>
      </c>
      <c r="I330" s="144">
        <v>217142.44699999999</v>
      </c>
      <c r="J330" s="253">
        <v>-5.6842953418499516</v>
      </c>
      <c r="K330" s="348">
        <v>199415.21811100293</v>
      </c>
      <c r="L330" s="236">
        <v>2</v>
      </c>
      <c r="M330" s="236">
        <v>2</v>
      </c>
    </row>
    <row r="331" spans="1:13" x14ac:dyDescent="0.3">
      <c r="A331" s="236">
        <f t="shared" si="5"/>
        <v>323</v>
      </c>
      <c r="B331" s="236">
        <v>105330</v>
      </c>
      <c r="C331" t="s">
        <v>1292</v>
      </c>
      <c r="D331" t="s">
        <v>5774</v>
      </c>
      <c r="E331" t="s">
        <v>156</v>
      </c>
      <c r="F331" t="s">
        <v>7138</v>
      </c>
      <c r="G331" s="329" t="s">
        <v>875</v>
      </c>
      <c r="H331" s="144">
        <v>203670.622</v>
      </c>
      <c r="I331" s="144">
        <v>192621.24400000001</v>
      </c>
      <c r="J331" s="253">
        <v>5.7363236632403849</v>
      </c>
      <c r="K331" s="362" t="s">
        <v>875</v>
      </c>
      <c r="L331" s="236">
        <v>2</v>
      </c>
      <c r="M331" s="236">
        <v>4</v>
      </c>
    </row>
    <row r="332" spans="1:13" x14ac:dyDescent="0.3">
      <c r="A332" s="236">
        <f t="shared" si="5"/>
        <v>324</v>
      </c>
      <c r="B332" s="236">
        <v>151801</v>
      </c>
      <c r="C332" t="s">
        <v>1143</v>
      </c>
      <c r="D332" t="s">
        <v>5781</v>
      </c>
      <c r="E332" t="s">
        <v>90</v>
      </c>
      <c r="F332" t="s">
        <v>7126</v>
      </c>
      <c r="G332" s="144">
        <v>12473</v>
      </c>
      <c r="H332" s="144">
        <v>201367.94899999999</v>
      </c>
      <c r="I332" s="144">
        <v>204472.44200000001</v>
      </c>
      <c r="J332" s="253">
        <v>-1.5182940887457097</v>
      </c>
      <c r="K332" s="348">
        <v>16144.307624468853</v>
      </c>
      <c r="L332" s="236">
        <v>2</v>
      </c>
      <c r="M332" s="236">
        <v>3</v>
      </c>
    </row>
    <row r="333" spans="1:13" x14ac:dyDescent="0.3">
      <c r="A333" s="236">
        <f t="shared" si="5"/>
        <v>325</v>
      </c>
      <c r="B333" s="236">
        <v>228149</v>
      </c>
      <c r="C333" t="s">
        <v>7205</v>
      </c>
      <c r="D333" t="s">
        <v>5514</v>
      </c>
      <c r="E333" t="s">
        <v>35</v>
      </c>
      <c r="F333" t="s">
        <v>7126</v>
      </c>
      <c r="G333" s="144">
        <v>3211</v>
      </c>
      <c r="H333" s="144">
        <v>200145.02600000001</v>
      </c>
      <c r="I333" s="144">
        <v>196462.64199999999</v>
      </c>
      <c r="J333" s="253">
        <v>1.8743431130280739</v>
      </c>
      <c r="K333" s="348">
        <v>62331.057614450328</v>
      </c>
      <c r="L333" s="236">
        <v>2</v>
      </c>
      <c r="M333" s="236">
        <v>3</v>
      </c>
    </row>
    <row r="334" spans="1:13" x14ac:dyDescent="0.3">
      <c r="A334" s="236">
        <f t="shared" si="5"/>
        <v>326</v>
      </c>
      <c r="B334" s="236">
        <v>145646</v>
      </c>
      <c r="C334" t="s">
        <v>1138</v>
      </c>
      <c r="D334" t="s">
        <v>5459</v>
      </c>
      <c r="E334" t="s">
        <v>19</v>
      </c>
      <c r="F334" t="s">
        <v>7126</v>
      </c>
      <c r="G334" s="144">
        <v>1620</v>
      </c>
      <c r="H334" s="144">
        <v>198954.307</v>
      </c>
      <c r="I334" s="144">
        <v>206191.046</v>
      </c>
      <c r="J334" s="253">
        <v>-3.5097251507225971</v>
      </c>
      <c r="K334" s="348">
        <v>122811.30061728395</v>
      </c>
      <c r="L334" s="236">
        <v>2</v>
      </c>
      <c r="M334" s="236">
        <v>2</v>
      </c>
    </row>
    <row r="335" spans="1:13" x14ac:dyDescent="0.3">
      <c r="A335" s="236">
        <f t="shared" si="5"/>
        <v>327</v>
      </c>
      <c r="B335" s="236">
        <v>206622</v>
      </c>
      <c r="C335" t="s">
        <v>1671</v>
      </c>
      <c r="D335" t="s">
        <v>5500</v>
      </c>
      <c r="E335" t="s">
        <v>56</v>
      </c>
      <c r="F335" t="s">
        <v>7126</v>
      </c>
      <c r="G335" s="144">
        <v>6455</v>
      </c>
      <c r="H335" s="144">
        <v>198613</v>
      </c>
      <c r="I335" s="144">
        <v>199275</v>
      </c>
      <c r="J335" s="253">
        <v>-0.33220424037134616</v>
      </c>
      <c r="K335" s="348">
        <v>30768.861347792408</v>
      </c>
      <c r="L335" s="236">
        <v>2</v>
      </c>
      <c r="M335" s="236">
        <v>3</v>
      </c>
    </row>
    <row r="336" spans="1:13" x14ac:dyDescent="0.3">
      <c r="A336" s="236">
        <f t="shared" si="5"/>
        <v>328</v>
      </c>
      <c r="B336" s="236">
        <v>190044</v>
      </c>
      <c r="C336" t="s">
        <v>983</v>
      </c>
      <c r="D336" t="s">
        <v>5754</v>
      </c>
      <c r="E336" t="s">
        <v>12</v>
      </c>
      <c r="F336" t="s">
        <v>7126</v>
      </c>
      <c r="G336" s="144">
        <v>4005</v>
      </c>
      <c r="H336" s="144">
        <v>197482.758</v>
      </c>
      <c r="I336" s="144">
        <v>201698.465</v>
      </c>
      <c r="J336" s="253">
        <v>-2.0901036604319225</v>
      </c>
      <c r="K336" s="348">
        <v>49309.053183520598</v>
      </c>
      <c r="L336" s="236">
        <v>2</v>
      </c>
      <c r="M336" s="236">
        <v>4</v>
      </c>
    </row>
    <row r="337" spans="1:13" x14ac:dyDescent="0.3">
      <c r="A337" s="236">
        <f t="shared" si="5"/>
        <v>329</v>
      </c>
      <c r="B337" s="236">
        <v>194310</v>
      </c>
      <c r="C337" t="s">
        <v>1316</v>
      </c>
      <c r="D337" t="s">
        <v>5423</v>
      </c>
      <c r="E337" t="s">
        <v>12</v>
      </c>
      <c r="F337" t="s">
        <v>7126</v>
      </c>
      <c r="G337" s="144">
        <v>11382</v>
      </c>
      <c r="H337" s="144">
        <v>193827.052</v>
      </c>
      <c r="I337" s="144">
        <v>193048.64199999999</v>
      </c>
      <c r="J337" s="253">
        <v>0.40321961964384079</v>
      </c>
      <c r="K337" s="348">
        <v>17029.261289755756</v>
      </c>
      <c r="L337" s="236">
        <v>2</v>
      </c>
      <c r="M337" s="236">
        <v>4</v>
      </c>
    </row>
    <row r="338" spans="1:13" x14ac:dyDescent="0.3">
      <c r="A338" s="236">
        <f t="shared" si="5"/>
        <v>330</v>
      </c>
      <c r="B338" s="236">
        <v>143853</v>
      </c>
      <c r="C338" t="s">
        <v>7211</v>
      </c>
      <c r="D338" t="s">
        <v>7212</v>
      </c>
      <c r="E338" t="s">
        <v>19</v>
      </c>
      <c r="F338" t="s">
        <v>7126</v>
      </c>
      <c r="G338" s="144">
        <v>7041</v>
      </c>
      <c r="H338" s="144">
        <v>193044.141</v>
      </c>
      <c r="I338" s="144">
        <v>170497.69099999999</v>
      </c>
      <c r="J338" s="253">
        <v>13.223903425178937</v>
      </c>
      <c r="K338" s="348">
        <v>27417.148274392843</v>
      </c>
      <c r="L338" s="236">
        <v>2</v>
      </c>
      <c r="M338" s="236">
        <v>5</v>
      </c>
    </row>
    <row r="339" spans="1:13" x14ac:dyDescent="0.3">
      <c r="A339" s="236">
        <f t="shared" si="5"/>
        <v>331</v>
      </c>
      <c r="B339" s="236">
        <v>162654</v>
      </c>
      <c r="C339" t="s">
        <v>1096</v>
      </c>
      <c r="D339" t="s">
        <v>5442</v>
      </c>
      <c r="E339" t="s">
        <v>124</v>
      </c>
      <c r="F339" t="s">
        <v>7126</v>
      </c>
      <c r="G339" s="144">
        <v>1656</v>
      </c>
      <c r="H339" s="144">
        <v>191378</v>
      </c>
      <c r="I339" s="144">
        <v>203430</v>
      </c>
      <c r="J339" s="253">
        <v>-5.924396598338495</v>
      </c>
      <c r="K339" s="348">
        <v>115566.42512077295</v>
      </c>
      <c r="L339" s="236">
        <v>2</v>
      </c>
      <c r="M339" s="236">
        <v>2</v>
      </c>
    </row>
    <row r="340" spans="1:13" x14ac:dyDescent="0.3">
      <c r="A340" s="236">
        <f t="shared" si="5"/>
        <v>332</v>
      </c>
      <c r="B340" s="236">
        <v>167783</v>
      </c>
      <c r="C340" t="s">
        <v>7206</v>
      </c>
      <c r="D340" t="s">
        <v>5412</v>
      </c>
      <c r="E340" t="s">
        <v>22</v>
      </c>
      <c r="F340" t="s">
        <v>7126</v>
      </c>
      <c r="G340" s="144">
        <v>6453</v>
      </c>
      <c r="H340" s="144">
        <v>190424.86799999999</v>
      </c>
      <c r="I340" s="144">
        <v>195839.71</v>
      </c>
      <c r="J340" s="253">
        <v>-2.7649356711159347</v>
      </c>
      <c r="K340" s="348">
        <v>29509.509995351</v>
      </c>
      <c r="L340" s="236">
        <v>2</v>
      </c>
      <c r="M340" s="236">
        <v>4</v>
      </c>
    </row>
    <row r="341" spans="1:13" x14ac:dyDescent="0.3">
      <c r="A341" s="236">
        <f t="shared" si="5"/>
        <v>333</v>
      </c>
      <c r="B341" s="236">
        <v>157818</v>
      </c>
      <c r="C341" t="s">
        <v>1911</v>
      </c>
      <c r="D341" t="s">
        <v>5488</v>
      </c>
      <c r="E341" t="s">
        <v>10</v>
      </c>
      <c r="F341" t="s">
        <v>7126</v>
      </c>
      <c r="G341" s="144">
        <v>946</v>
      </c>
      <c r="H341" s="144">
        <v>190196.97899999999</v>
      </c>
      <c r="I341" s="144">
        <v>191238.17</v>
      </c>
      <c r="J341" s="253">
        <v>-0.54444727221558331</v>
      </c>
      <c r="K341" s="348">
        <v>201053.88900634251</v>
      </c>
      <c r="L341" s="236">
        <v>2</v>
      </c>
      <c r="M341" s="236">
        <v>2</v>
      </c>
    </row>
    <row r="342" spans="1:13" x14ac:dyDescent="0.3">
      <c r="A342" s="236">
        <f t="shared" si="5"/>
        <v>334</v>
      </c>
      <c r="B342" s="236">
        <v>130253</v>
      </c>
      <c r="C342" t="s">
        <v>1362</v>
      </c>
      <c r="D342" t="s">
        <v>5652</v>
      </c>
      <c r="E342" t="s">
        <v>81</v>
      </c>
      <c r="F342" t="s">
        <v>7126</v>
      </c>
      <c r="G342" s="144">
        <v>7478</v>
      </c>
      <c r="H342" s="144">
        <v>189836.57</v>
      </c>
      <c r="I342" s="144">
        <v>177133.37400000001</v>
      </c>
      <c r="J342" s="253">
        <v>7.1715429527131347</v>
      </c>
      <c r="K342" s="348">
        <v>25386.008290986894</v>
      </c>
      <c r="L342" s="236">
        <v>2</v>
      </c>
      <c r="M342" s="236">
        <v>4</v>
      </c>
    </row>
    <row r="343" spans="1:13" x14ac:dyDescent="0.3">
      <c r="A343" s="236">
        <f t="shared" si="5"/>
        <v>335</v>
      </c>
      <c r="B343" s="236">
        <v>102094</v>
      </c>
      <c r="C343" t="s">
        <v>1740</v>
      </c>
      <c r="D343" t="s">
        <v>5647</v>
      </c>
      <c r="E343" t="s">
        <v>97</v>
      </c>
      <c r="F343" t="s">
        <v>7460</v>
      </c>
      <c r="G343" s="144">
        <v>12674</v>
      </c>
      <c r="H343" s="144">
        <v>189080.728</v>
      </c>
      <c r="I343" s="144">
        <v>176346.459</v>
      </c>
      <c r="J343" s="253">
        <v>7.2211651269958308</v>
      </c>
      <c r="K343" s="348">
        <v>14918.788701278207</v>
      </c>
      <c r="L343" s="236">
        <v>2</v>
      </c>
      <c r="M343" s="236">
        <v>4</v>
      </c>
    </row>
    <row r="344" spans="1:13" x14ac:dyDescent="0.3">
      <c r="A344" s="236">
        <f t="shared" si="5"/>
        <v>336</v>
      </c>
      <c r="B344" s="236">
        <v>232256</v>
      </c>
      <c r="C344" t="s">
        <v>1109</v>
      </c>
      <c r="D344" t="s">
        <v>5795</v>
      </c>
      <c r="E344" t="s">
        <v>14</v>
      </c>
      <c r="F344" t="s">
        <v>7126</v>
      </c>
      <c r="G344" s="144">
        <v>993</v>
      </c>
      <c r="H344" s="144">
        <v>188784.603</v>
      </c>
      <c r="I344" s="144">
        <v>177826.924</v>
      </c>
      <c r="J344" s="253">
        <v>6.1619909705011828</v>
      </c>
      <c r="K344" s="348">
        <v>190115.41087613293</v>
      </c>
      <c r="L344" s="236">
        <v>2</v>
      </c>
      <c r="M344" s="236">
        <v>2</v>
      </c>
    </row>
    <row r="345" spans="1:13" x14ac:dyDescent="0.3">
      <c r="A345" s="236">
        <f t="shared" si="5"/>
        <v>337</v>
      </c>
      <c r="B345" s="236">
        <v>169248</v>
      </c>
      <c r="C345" t="s">
        <v>970</v>
      </c>
      <c r="D345" t="s">
        <v>7207</v>
      </c>
      <c r="E345" t="s">
        <v>141</v>
      </c>
      <c r="F345" t="s">
        <v>7460</v>
      </c>
      <c r="G345" s="144">
        <v>22546</v>
      </c>
      <c r="H345" s="144">
        <v>187796.51</v>
      </c>
      <c r="I345" s="144">
        <v>189321.75599999999</v>
      </c>
      <c r="J345" s="253">
        <v>-0.80563693905311129</v>
      </c>
      <c r="K345" s="348">
        <v>8329.4823915550423</v>
      </c>
      <c r="L345" s="236">
        <v>2</v>
      </c>
      <c r="M345" s="236">
        <v>4</v>
      </c>
    </row>
    <row r="346" spans="1:13" x14ac:dyDescent="0.3">
      <c r="A346" s="236">
        <f t="shared" si="5"/>
        <v>338</v>
      </c>
      <c r="B346" s="236">
        <v>118888</v>
      </c>
      <c r="C346" t="s">
        <v>1249</v>
      </c>
      <c r="D346" t="s">
        <v>5425</v>
      </c>
      <c r="E346" t="s">
        <v>39</v>
      </c>
      <c r="F346" t="s">
        <v>7126</v>
      </c>
      <c r="G346" s="144">
        <v>997</v>
      </c>
      <c r="H346" s="144">
        <v>187318.992</v>
      </c>
      <c r="I346" s="144">
        <v>196403.97500000001</v>
      </c>
      <c r="J346" s="253">
        <v>-4.6256614714646176</v>
      </c>
      <c r="K346" s="348">
        <v>187882.63991975927</v>
      </c>
      <c r="L346" s="236">
        <v>2</v>
      </c>
      <c r="M346" s="236">
        <v>3</v>
      </c>
    </row>
    <row r="347" spans="1:13" x14ac:dyDescent="0.3">
      <c r="A347" s="236">
        <f t="shared" si="5"/>
        <v>339</v>
      </c>
      <c r="B347" s="236">
        <v>166452</v>
      </c>
      <c r="C347" t="s">
        <v>1186</v>
      </c>
      <c r="D347" t="s">
        <v>5417</v>
      </c>
      <c r="E347" t="s">
        <v>22</v>
      </c>
      <c r="F347" t="s">
        <v>7126</v>
      </c>
      <c r="G347" s="144">
        <v>3466</v>
      </c>
      <c r="H347" s="144">
        <v>186239.30600000001</v>
      </c>
      <c r="I347" s="144">
        <v>187972.39499999999</v>
      </c>
      <c r="J347" s="253">
        <v>-0.9219912317444271</v>
      </c>
      <c r="K347" s="348">
        <v>53733.210040392383</v>
      </c>
      <c r="L347" s="236">
        <v>2</v>
      </c>
      <c r="M347" s="236">
        <v>4</v>
      </c>
    </row>
    <row r="348" spans="1:13" x14ac:dyDescent="0.3">
      <c r="A348" s="236">
        <f t="shared" si="5"/>
        <v>340</v>
      </c>
      <c r="B348" s="236">
        <v>217165</v>
      </c>
      <c r="C348" t="s">
        <v>928</v>
      </c>
      <c r="D348" t="s">
        <v>5771</v>
      </c>
      <c r="E348" t="s">
        <v>78</v>
      </c>
      <c r="F348" t="s">
        <v>7126</v>
      </c>
      <c r="G348" s="144">
        <v>3630</v>
      </c>
      <c r="H348" s="144">
        <v>183836.497</v>
      </c>
      <c r="I348" s="144">
        <v>184752.56599999999</v>
      </c>
      <c r="J348" s="253">
        <v>-0.49583560317100006</v>
      </c>
      <c r="K348" s="348">
        <v>50643.66308539945</v>
      </c>
      <c r="L348" s="236">
        <v>2</v>
      </c>
      <c r="M348" s="236">
        <v>3</v>
      </c>
    </row>
    <row r="349" spans="1:13" x14ac:dyDescent="0.3">
      <c r="A349" s="236">
        <f t="shared" si="5"/>
        <v>341</v>
      </c>
      <c r="B349" s="236">
        <v>157951</v>
      </c>
      <c r="C349" t="s">
        <v>1645</v>
      </c>
      <c r="D349" t="s">
        <v>5804</v>
      </c>
      <c r="E349" t="s">
        <v>10</v>
      </c>
      <c r="F349" t="s">
        <v>7138</v>
      </c>
      <c r="G349" s="144">
        <v>14455</v>
      </c>
      <c r="H349" s="144">
        <v>181744.56099999999</v>
      </c>
      <c r="I349" s="144">
        <v>175186.052</v>
      </c>
      <c r="J349" s="253">
        <v>3.7437392561366702</v>
      </c>
      <c r="K349" s="348">
        <v>12573.12770667589</v>
      </c>
      <c r="L349" s="236">
        <v>2</v>
      </c>
      <c r="M349" s="236">
        <v>4</v>
      </c>
    </row>
    <row r="350" spans="1:13" x14ac:dyDescent="0.3">
      <c r="A350" s="236">
        <f t="shared" si="5"/>
        <v>342</v>
      </c>
      <c r="B350" s="236">
        <v>111081</v>
      </c>
      <c r="C350" t="s">
        <v>935</v>
      </c>
      <c r="D350" t="s">
        <v>5794</v>
      </c>
      <c r="E350" t="s">
        <v>39</v>
      </c>
      <c r="F350" t="s">
        <v>7126</v>
      </c>
      <c r="G350" s="144">
        <v>1515</v>
      </c>
      <c r="H350" s="144">
        <v>179402.321</v>
      </c>
      <c r="I350" s="144">
        <v>178839.34400000001</v>
      </c>
      <c r="J350" s="253">
        <v>0.31479482501344891</v>
      </c>
      <c r="K350" s="348">
        <v>118417.37359735974</v>
      </c>
      <c r="L350" s="236">
        <v>2</v>
      </c>
      <c r="M350" s="236">
        <v>5</v>
      </c>
    </row>
    <row r="351" spans="1:13" x14ac:dyDescent="0.3">
      <c r="A351" s="236">
        <f t="shared" si="5"/>
        <v>343</v>
      </c>
      <c r="B351" s="236">
        <v>153278</v>
      </c>
      <c r="C351" t="s">
        <v>1523</v>
      </c>
      <c r="D351" t="s">
        <v>5810</v>
      </c>
      <c r="E351" t="s">
        <v>26</v>
      </c>
      <c r="F351" t="s">
        <v>7126</v>
      </c>
      <c r="G351" s="144">
        <v>1872</v>
      </c>
      <c r="H351" s="144">
        <v>179009.23499999999</v>
      </c>
      <c r="I351" s="144">
        <v>160530.49400000001</v>
      </c>
      <c r="J351" s="253">
        <v>11.511047240656968</v>
      </c>
      <c r="K351" s="348">
        <v>95624.591346153844</v>
      </c>
      <c r="L351" s="236">
        <v>2</v>
      </c>
      <c r="M351" s="236">
        <v>3</v>
      </c>
    </row>
    <row r="352" spans="1:13" x14ac:dyDescent="0.3">
      <c r="A352" s="236">
        <f t="shared" si="5"/>
        <v>344</v>
      </c>
      <c r="B352" s="236">
        <v>123554</v>
      </c>
      <c r="C352" t="s">
        <v>1369</v>
      </c>
      <c r="D352" t="s">
        <v>5764</v>
      </c>
      <c r="E352" t="s">
        <v>39</v>
      </c>
      <c r="F352" t="s">
        <v>7126</v>
      </c>
      <c r="G352" s="144">
        <v>3303</v>
      </c>
      <c r="H352" s="144">
        <v>178002.33</v>
      </c>
      <c r="I352" s="144">
        <v>181312.57800000001</v>
      </c>
      <c r="J352" s="253">
        <v>-1.8257133821129607</v>
      </c>
      <c r="K352" s="348">
        <v>53891.108083560401</v>
      </c>
      <c r="L352" s="236">
        <v>2</v>
      </c>
      <c r="M352" s="236">
        <v>3</v>
      </c>
    </row>
    <row r="353" spans="1:13" x14ac:dyDescent="0.3">
      <c r="A353" s="236">
        <f t="shared" si="5"/>
        <v>345</v>
      </c>
      <c r="B353" s="236">
        <v>201195</v>
      </c>
      <c r="C353" t="s">
        <v>5784</v>
      </c>
      <c r="D353" t="s">
        <v>5517</v>
      </c>
      <c r="E353" t="s">
        <v>56</v>
      </c>
      <c r="F353" t="s">
        <v>7126</v>
      </c>
      <c r="G353" s="144">
        <v>3233</v>
      </c>
      <c r="H353" s="144">
        <v>177999.174</v>
      </c>
      <c r="I353" s="144">
        <v>179533.31899999999</v>
      </c>
      <c r="J353" s="253">
        <v>-0.85451826354304738</v>
      </c>
      <c r="K353" s="348">
        <v>55056.966903804518</v>
      </c>
      <c r="L353" s="236">
        <v>2</v>
      </c>
      <c r="M353" s="236">
        <v>3</v>
      </c>
    </row>
    <row r="354" spans="1:13" x14ac:dyDescent="0.3">
      <c r="A354" s="236">
        <f t="shared" si="5"/>
        <v>346</v>
      </c>
      <c r="B354" s="236">
        <v>180461</v>
      </c>
      <c r="C354" t="s">
        <v>7497</v>
      </c>
      <c r="D354" t="s">
        <v>5783</v>
      </c>
      <c r="E354" t="s">
        <v>190</v>
      </c>
      <c r="F354" t="s">
        <v>7138</v>
      </c>
      <c r="G354" s="144">
        <v>14152</v>
      </c>
      <c r="H354" s="144">
        <v>177564.71400000001</v>
      </c>
      <c r="I354" s="144">
        <v>180167.891</v>
      </c>
      <c r="J354" s="253">
        <v>-1.4448617817255796</v>
      </c>
      <c r="K354" s="348">
        <v>12546.969615602035</v>
      </c>
      <c r="L354" s="236">
        <v>2</v>
      </c>
      <c r="M354" s="236">
        <v>4</v>
      </c>
    </row>
    <row r="355" spans="1:13" x14ac:dyDescent="0.3">
      <c r="A355" s="236">
        <f t="shared" si="5"/>
        <v>347</v>
      </c>
      <c r="B355" s="236">
        <v>188030</v>
      </c>
      <c r="C355" t="s">
        <v>7498</v>
      </c>
      <c r="D355" t="s">
        <v>5779</v>
      </c>
      <c r="E355" t="s">
        <v>402</v>
      </c>
      <c r="F355" t="s">
        <v>7460</v>
      </c>
      <c r="G355" s="144">
        <v>18685</v>
      </c>
      <c r="H355" s="144">
        <v>176266.36199999999</v>
      </c>
      <c r="I355" s="144">
        <v>182676.31200000001</v>
      </c>
      <c r="J355" s="253">
        <v>-3.5089114345597259</v>
      </c>
      <c r="K355" s="348">
        <v>9433.5757024351078</v>
      </c>
      <c r="L355" s="236">
        <v>2</v>
      </c>
      <c r="M355" s="236">
        <v>4</v>
      </c>
    </row>
    <row r="356" spans="1:13" x14ac:dyDescent="0.3">
      <c r="A356" s="236">
        <f t="shared" si="5"/>
        <v>348</v>
      </c>
      <c r="B356" s="236">
        <v>129525</v>
      </c>
      <c r="C356" t="s">
        <v>1528</v>
      </c>
      <c r="D356" t="s">
        <v>5785</v>
      </c>
      <c r="E356" t="s">
        <v>81</v>
      </c>
      <c r="F356" t="s">
        <v>7126</v>
      </c>
      <c r="G356" s="144">
        <v>5674</v>
      </c>
      <c r="H356" s="243">
        <v>176055</v>
      </c>
      <c r="I356" s="144">
        <v>182812</v>
      </c>
      <c r="J356" s="253">
        <v>-3.7</v>
      </c>
      <c r="K356" s="354">
        <v>31028.38</v>
      </c>
      <c r="L356" s="236">
        <v>2</v>
      </c>
      <c r="M356" s="236">
        <v>4</v>
      </c>
    </row>
    <row r="357" spans="1:13" x14ac:dyDescent="0.3">
      <c r="A357" s="236">
        <f t="shared" si="5"/>
        <v>349</v>
      </c>
      <c r="B357" s="236">
        <v>232308</v>
      </c>
      <c r="C357" t="s">
        <v>1124</v>
      </c>
      <c r="D357" t="s">
        <v>5761</v>
      </c>
      <c r="E357" t="s">
        <v>14</v>
      </c>
      <c r="F357" t="s">
        <v>7126</v>
      </c>
      <c r="G357" s="144">
        <v>795</v>
      </c>
      <c r="H357" s="144">
        <v>174608.03700000001</v>
      </c>
      <c r="I357" s="144">
        <v>182729.24100000001</v>
      </c>
      <c r="J357" s="253">
        <v>-4.4443921266000332</v>
      </c>
      <c r="K357" s="348">
        <v>219632.75094339624</v>
      </c>
      <c r="L357" s="236">
        <v>2</v>
      </c>
      <c r="M357" s="236">
        <v>2</v>
      </c>
    </row>
    <row r="358" spans="1:13" x14ac:dyDescent="0.3">
      <c r="A358" s="236">
        <f t="shared" si="5"/>
        <v>350</v>
      </c>
      <c r="B358" s="236">
        <v>112251</v>
      </c>
      <c r="C358" t="s">
        <v>978</v>
      </c>
      <c r="D358" t="s">
        <v>5460</v>
      </c>
      <c r="E358" t="s">
        <v>39</v>
      </c>
      <c r="F358" t="s">
        <v>7126</v>
      </c>
      <c r="G358" s="144">
        <v>1454</v>
      </c>
      <c r="H358" s="144">
        <v>174235.42499999999</v>
      </c>
      <c r="I358" s="144">
        <v>186766.435</v>
      </c>
      <c r="J358" s="253">
        <v>-6.7094550474232699</v>
      </c>
      <c r="K358" s="348">
        <v>119831.7916093535</v>
      </c>
      <c r="L358" s="236">
        <v>2</v>
      </c>
      <c r="M358" s="236">
        <v>4</v>
      </c>
    </row>
    <row r="359" spans="1:13" x14ac:dyDescent="0.3">
      <c r="A359" s="236">
        <f t="shared" si="5"/>
        <v>351</v>
      </c>
      <c r="B359" s="236">
        <v>133553</v>
      </c>
      <c r="C359" t="s">
        <v>1055</v>
      </c>
      <c r="D359" t="s">
        <v>5835</v>
      </c>
      <c r="E359" t="s">
        <v>63</v>
      </c>
      <c r="F359" t="s">
        <v>7126</v>
      </c>
      <c r="G359" s="144">
        <v>17074</v>
      </c>
      <c r="H359" s="144">
        <v>172374</v>
      </c>
      <c r="I359" s="144">
        <v>161405</v>
      </c>
      <c r="J359" s="253">
        <v>6.7959480809144699</v>
      </c>
      <c r="K359" s="348">
        <v>10095.701065948226</v>
      </c>
      <c r="L359" s="236">
        <v>2</v>
      </c>
      <c r="M359" s="236">
        <v>3</v>
      </c>
    </row>
    <row r="360" spans="1:13" x14ac:dyDescent="0.3">
      <c r="A360" s="236">
        <f t="shared" si="5"/>
        <v>352</v>
      </c>
      <c r="B360" s="236">
        <v>216278</v>
      </c>
      <c r="C360" t="s">
        <v>1433</v>
      </c>
      <c r="D360" t="s">
        <v>5793</v>
      </c>
      <c r="E360" t="s">
        <v>8</v>
      </c>
      <c r="F360" t="s">
        <v>7126</v>
      </c>
      <c r="G360" s="144">
        <v>2238</v>
      </c>
      <c r="H360" s="144">
        <v>171165.28899999999</v>
      </c>
      <c r="I360" s="144">
        <v>173196.58</v>
      </c>
      <c r="J360" s="253">
        <v>-1.1728239668473823</v>
      </c>
      <c r="K360" s="348">
        <v>76481.362377122437</v>
      </c>
      <c r="L360" s="236">
        <v>2</v>
      </c>
      <c r="M360" s="236">
        <v>2</v>
      </c>
    </row>
    <row r="361" spans="1:13" x14ac:dyDescent="0.3">
      <c r="A361" s="236">
        <f t="shared" si="5"/>
        <v>353</v>
      </c>
      <c r="B361" s="236">
        <v>139940</v>
      </c>
      <c r="C361" t="s">
        <v>1090</v>
      </c>
      <c r="D361" t="s">
        <v>5431</v>
      </c>
      <c r="E361" t="s">
        <v>116</v>
      </c>
      <c r="F361" t="s">
        <v>7137</v>
      </c>
      <c r="G361" s="144">
        <v>46015</v>
      </c>
      <c r="H361" s="144">
        <v>170780.389</v>
      </c>
      <c r="I361" s="144">
        <v>178774.236</v>
      </c>
      <c r="J361" s="253">
        <v>-4.4714759681590808</v>
      </c>
      <c r="K361" s="348">
        <v>3711.40691078996</v>
      </c>
      <c r="L361" s="236">
        <v>2</v>
      </c>
      <c r="M361" s="236">
        <v>4</v>
      </c>
    </row>
    <row r="362" spans="1:13" x14ac:dyDescent="0.3">
      <c r="A362" s="236">
        <f t="shared" si="5"/>
        <v>354</v>
      </c>
      <c r="B362" s="236">
        <v>110556</v>
      </c>
      <c r="C362" t="s">
        <v>6343</v>
      </c>
      <c r="D362" t="s">
        <v>5801</v>
      </c>
      <c r="E362" t="s">
        <v>39</v>
      </c>
      <c r="F362" t="s">
        <v>7137</v>
      </c>
      <c r="G362" s="144">
        <v>22773</v>
      </c>
      <c r="H362" s="144">
        <v>170750.351</v>
      </c>
      <c r="I362" s="144">
        <v>170314.606</v>
      </c>
      <c r="J362" s="253">
        <v>0.25584711155072631</v>
      </c>
      <c r="K362" s="348">
        <v>7497.9296096254338</v>
      </c>
      <c r="L362" s="236">
        <v>2</v>
      </c>
      <c r="M362" s="236">
        <v>4</v>
      </c>
    </row>
    <row r="363" spans="1:13" x14ac:dyDescent="0.3">
      <c r="A363" s="236">
        <f t="shared" si="5"/>
        <v>355</v>
      </c>
      <c r="B363" s="236">
        <v>154235</v>
      </c>
      <c r="C363" t="s">
        <v>1403</v>
      </c>
      <c r="D363" t="s">
        <v>5816</v>
      </c>
      <c r="E363" t="s">
        <v>26</v>
      </c>
      <c r="F363" t="s">
        <v>7126</v>
      </c>
      <c r="G363" s="144">
        <v>2730</v>
      </c>
      <c r="H363" s="144">
        <v>168402.09</v>
      </c>
      <c r="I363" s="144">
        <v>170073.18900000001</v>
      </c>
      <c r="J363" s="253">
        <v>-0.98257638950957749</v>
      </c>
      <c r="K363" s="348">
        <v>61685.747252747249</v>
      </c>
      <c r="L363" s="236">
        <v>2</v>
      </c>
      <c r="M363" s="236">
        <v>3</v>
      </c>
    </row>
    <row r="364" spans="1:13" x14ac:dyDescent="0.3">
      <c r="A364" s="236">
        <f t="shared" si="5"/>
        <v>356</v>
      </c>
      <c r="B364" s="236">
        <v>233295</v>
      </c>
      <c r="C364" t="s">
        <v>1915</v>
      </c>
      <c r="D364" t="s">
        <v>5808</v>
      </c>
      <c r="E364" t="s">
        <v>14</v>
      </c>
      <c r="F364" t="s">
        <v>7126</v>
      </c>
      <c r="G364" s="144">
        <v>1530</v>
      </c>
      <c r="H364" s="144">
        <v>168263.68299999999</v>
      </c>
      <c r="I364" s="144">
        <v>163306.70699999999</v>
      </c>
      <c r="J364" s="253">
        <v>3.0353780876862575</v>
      </c>
      <c r="K364" s="348">
        <v>109976.26339869281</v>
      </c>
      <c r="L364" s="236">
        <v>2</v>
      </c>
      <c r="M364" s="236">
        <v>2</v>
      </c>
    </row>
    <row r="365" spans="1:13" x14ac:dyDescent="0.3">
      <c r="A365" s="236">
        <f t="shared" si="5"/>
        <v>357</v>
      </c>
      <c r="B365" s="236">
        <v>153834</v>
      </c>
      <c r="C365" t="s">
        <v>1202</v>
      </c>
      <c r="D365" t="s">
        <v>5787</v>
      </c>
      <c r="E365" t="s">
        <v>26</v>
      </c>
      <c r="F365" t="s">
        <v>7126</v>
      </c>
      <c r="G365" s="144">
        <v>1937</v>
      </c>
      <c r="H365" s="144">
        <v>167088.136</v>
      </c>
      <c r="I365" s="144">
        <v>168780.32199999999</v>
      </c>
      <c r="J365" s="253">
        <v>-1.0025967363659847</v>
      </c>
      <c r="K365" s="348">
        <v>86261.298915849256</v>
      </c>
      <c r="L365" s="236">
        <v>2</v>
      </c>
      <c r="M365" s="236">
        <v>2</v>
      </c>
    </row>
    <row r="366" spans="1:13" x14ac:dyDescent="0.3">
      <c r="A366" s="236">
        <f t="shared" si="5"/>
        <v>358</v>
      </c>
      <c r="B366" s="236">
        <v>143084</v>
      </c>
      <c r="C366" t="s">
        <v>3850</v>
      </c>
      <c r="D366" t="s">
        <v>5792</v>
      </c>
      <c r="E366" t="s">
        <v>19</v>
      </c>
      <c r="F366" t="s">
        <v>7126</v>
      </c>
      <c r="G366" s="144">
        <v>2546</v>
      </c>
      <c r="H366" s="144">
        <v>166094.09400000001</v>
      </c>
      <c r="I366" s="144">
        <v>172846.11300000001</v>
      </c>
      <c r="J366" s="253">
        <v>-3.9063759565134104</v>
      </c>
      <c r="K366" s="348">
        <v>65237.271798900234</v>
      </c>
      <c r="L366" s="236">
        <v>2</v>
      </c>
      <c r="M366" s="236">
        <v>2</v>
      </c>
    </row>
    <row r="367" spans="1:13" x14ac:dyDescent="0.3">
      <c r="A367" s="236">
        <f t="shared" si="5"/>
        <v>359</v>
      </c>
      <c r="B367" s="236">
        <v>225247</v>
      </c>
      <c r="C367" t="s">
        <v>7499</v>
      </c>
      <c r="D367" t="s">
        <v>5643</v>
      </c>
      <c r="E367" t="s">
        <v>35</v>
      </c>
      <c r="F367" t="s">
        <v>7126</v>
      </c>
      <c r="G367" s="144">
        <v>2138.5</v>
      </c>
      <c r="H367" s="144">
        <v>165682.52100000001</v>
      </c>
      <c r="I367" s="144">
        <v>171261.40599999999</v>
      </c>
      <c r="J367" s="253">
        <v>-3.2575261001886209</v>
      </c>
      <c r="K367" s="348">
        <v>77476.044423661442</v>
      </c>
      <c r="L367" s="236">
        <v>2</v>
      </c>
      <c r="M367" s="236">
        <v>3</v>
      </c>
    </row>
    <row r="368" spans="1:13" x14ac:dyDescent="0.3">
      <c r="A368" s="236">
        <f t="shared" si="5"/>
        <v>360</v>
      </c>
      <c r="B368" s="236">
        <v>237066</v>
      </c>
      <c r="C368" t="s">
        <v>1658</v>
      </c>
      <c r="D368" t="s">
        <v>5700</v>
      </c>
      <c r="E368" t="s">
        <v>54</v>
      </c>
      <c r="F368" t="s">
        <v>7126</v>
      </c>
      <c r="G368" s="144">
        <v>2547.1</v>
      </c>
      <c r="H368" s="144">
        <v>165245.72</v>
      </c>
      <c r="I368" s="144">
        <v>156045.57</v>
      </c>
      <c r="J368" s="253">
        <v>5.8958097945363015</v>
      </c>
      <c r="K368" s="348">
        <v>64876.02371324251</v>
      </c>
      <c r="L368" s="236">
        <v>2</v>
      </c>
      <c r="M368" s="236">
        <v>3</v>
      </c>
    </row>
    <row r="369" spans="1:13" x14ac:dyDescent="0.3">
      <c r="A369" s="236">
        <f t="shared" si="5"/>
        <v>361</v>
      </c>
      <c r="B369" s="236">
        <v>183239</v>
      </c>
      <c r="C369" t="s">
        <v>1364</v>
      </c>
      <c r="D369" t="s">
        <v>5819</v>
      </c>
      <c r="E369" t="s">
        <v>47</v>
      </c>
      <c r="F369" t="s">
        <v>7126</v>
      </c>
      <c r="G369" s="144">
        <v>2020</v>
      </c>
      <c r="H369" s="144">
        <v>164972.01999999999</v>
      </c>
      <c r="I369" s="144">
        <v>164005.48300000001</v>
      </c>
      <c r="J369" s="253">
        <v>0.58933212617044028</v>
      </c>
      <c r="K369" s="348">
        <v>81669.316831683172</v>
      </c>
      <c r="L369" s="236">
        <v>2</v>
      </c>
      <c r="M369" s="236">
        <v>2</v>
      </c>
    </row>
    <row r="370" spans="1:13" x14ac:dyDescent="0.3">
      <c r="A370" s="236">
        <f t="shared" si="5"/>
        <v>362</v>
      </c>
      <c r="B370" s="236">
        <v>107044</v>
      </c>
      <c r="C370" t="s">
        <v>1921</v>
      </c>
      <c r="D370" t="s">
        <v>5830</v>
      </c>
      <c r="E370" t="s">
        <v>311</v>
      </c>
      <c r="F370" t="s">
        <v>7126</v>
      </c>
      <c r="G370" s="144">
        <v>4274</v>
      </c>
      <c r="H370" s="144">
        <v>164597.48199999999</v>
      </c>
      <c r="I370" s="144">
        <v>151410.967</v>
      </c>
      <c r="J370" s="253">
        <v>8.7090884242222693</v>
      </c>
      <c r="K370" s="348">
        <v>38511.343472157227</v>
      </c>
      <c r="L370" s="236">
        <v>2</v>
      </c>
      <c r="M370" s="236">
        <v>4</v>
      </c>
    </row>
    <row r="371" spans="1:13" x14ac:dyDescent="0.3">
      <c r="A371" s="236">
        <f t="shared" si="5"/>
        <v>363</v>
      </c>
      <c r="B371" s="236">
        <v>217484</v>
      </c>
      <c r="C371" t="s">
        <v>7500</v>
      </c>
      <c r="D371" t="s">
        <v>5561</v>
      </c>
      <c r="E371" t="s">
        <v>78</v>
      </c>
      <c r="F371" t="s">
        <v>7138</v>
      </c>
      <c r="G371" s="329" t="s">
        <v>875</v>
      </c>
      <c r="H371" s="144">
        <v>163610.61199999999</v>
      </c>
      <c r="I371" s="144">
        <v>149153.94</v>
      </c>
      <c r="J371" s="253">
        <v>9.6924506318773744</v>
      </c>
      <c r="K371" s="362" t="s">
        <v>875</v>
      </c>
      <c r="L371" s="236">
        <v>2</v>
      </c>
      <c r="M371" s="236">
        <v>4</v>
      </c>
    </row>
    <row r="372" spans="1:13" x14ac:dyDescent="0.3">
      <c r="A372" s="236">
        <f t="shared" si="5"/>
        <v>364</v>
      </c>
      <c r="B372" s="236">
        <v>177092</v>
      </c>
      <c r="C372" t="s">
        <v>7501</v>
      </c>
      <c r="D372" t="s">
        <v>5815</v>
      </c>
      <c r="E372" t="s">
        <v>3</v>
      </c>
      <c r="F372" t="s">
        <v>7126</v>
      </c>
      <c r="G372" s="144">
        <v>376</v>
      </c>
      <c r="H372" s="144">
        <v>163587.85500000001</v>
      </c>
      <c r="I372" s="144">
        <v>160248.95999999999</v>
      </c>
      <c r="J372" s="253">
        <v>2.0835673442124056</v>
      </c>
      <c r="K372" s="348">
        <v>435074.08244680852</v>
      </c>
      <c r="L372" s="236">
        <v>2</v>
      </c>
      <c r="M372" s="236">
        <v>5</v>
      </c>
    </row>
    <row r="373" spans="1:13" x14ac:dyDescent="0.3">
      <c r="A373" s="236">
        <f t="shared" si="5"/>
        <v>365</v>
      </c>
      <c r="B373" s="236">
        <v>132903</v>
      </c>
      <c r="C373" t="s">
        <v>1741</v>
      </c>
      <c r="D373" t="s">
        <v>5798</v>
      </c>
      <c r="E373" t="s">
        <v>63</v>
      </c>
      <c r="F373" t="s">
        <v>7460</v>
      </c>
      <c r="G373" s="144">
        <v>60486</v>
      </c>
      <c r="H373" s="144">
        <v>162886.67300000001</v>
      </c>
      <c r="I373" s="144">
        <v>164721.845</v>
      </c>
      <c r="J373" s="253">
        <v>-1.114103596884797</v>
      </c>
      <c r="K373" s="348">
        <v>2692.9648679033166</v>
      </c>
      <c r="L373" s="236">
        <v>2</v>
      </c>
      <c r="M373" s="236">
        <v>4</v>
      </c>
    </row>
    <row r="374" spans="1:13" x14ac:dyDescent="0.3">
      <c r="A374" s="236">
        <f t="shared" si="5"/>
        <v>366</v>
      </c>
      <c r="B374" s="236">
        <v>191931</v>
      </c>
      <c r="C374" t="s">
        <v>1145</v>
      </c>
      <c r="D374" t="s">
        <v>5825</v>
      </c>
      <c r="E374" t="s">
        <v>12</v>
      </c>
      <c r="F374" t="s">
        <v>7126</v>
      </c>
      <c r="G374" s="144">
        <v>3234</v>
      </c>
      <c r="H374" s="144">
        <v>162713</v>
      </c>
      <c r="I374" s="144">
        <v>159938</v>
      </c>
      <c r="J374" s="253">
        <v>1.7350473308407006</v>
      </c>
      <c r="K374" s="348">
        <v>50313.234384662959</v>
      </c>
      <c r="L374" s="236">
        <v>2</v>
      </c>
      <c r="M374" s="236">
        <v>3</v>
      </c>
    </row>
    <row r="375" spans="1:13" x14ac:dyDescent="0.3">
      <c r="A375" s="236">
        <f t="shared" si="5"/>
        <v>367</v>
      </c>
      <c r="B375" s="337" t="s">
        <v>875</v>
      </c>
      <c r="C375" t="s">
        <v>1736</v>
      </c>
      <c r="D375" t="s">
        <v>5805</v>
      </c>
      <c r="E375" t="s">
        <v>90</v>
      </c>
      <c r="F375" t="s">
        <v>7484</v>
      </c>
      <c r="G375" s="329" t="s">
        <v>875</v>
      </c>
      <c r="H375" s="144">
        <v>159449.67300000001</v>
      </c>
      <c r="I375" s="144">
        <v>164106.302</v>
      </c>
      <c r="J375" s="253">
        <v>-2.8375686632680321</v>
      </c>
      <c r="K375" s="362" t="s">
        <v>875</v>
      </c>
      <c r="L375" s="344" t="s">
        <v>875</v>
      </c>
      <c r="M375" s="236">
        <v>0</v>
      </c>
    </row>
    <row r="376" spans="1:13" x14ac:dyDescent="0.3">
      <c r="A376" s="236">
        <f t="shared" si="5"/>
        <v>368</v>
      </c>
      <c r="B376" s="236">
        <v>165671</v>
      </c>
      <c r="C376" t="s">
        <v>1931</v>
      </c>
      <c r="D376" t="s">
        <v>5412</v>
      </c>
      <c r="E376" t="s">
        <v>22</v>
      </c>
      <c r="F376" t="s">
        <v>7126</v>
      </c>
      <c r="G376" s="144">
        <v>2222</v>
      </c>
      <c r="H376" s="144">
        <v>159077.40299999999</v>
      </c>
      <c r="I376" s="144">
        <v>151724.65</v>
      </c>
      <c r="J376" s="253">
        <v>4.846116303448385</v>
      </c>
      <c r="K376" s="348">
        <v>71591.990549054899</v>
      </c>
      <c r="L376" s="236">
        <v>2</v>
      </c>
      <c r="M376" s="236">
        <v>2</v>
      </c>
    </row>
    <row r="377" spans="1:13" x14ac:dyDescent="0.3">
      <c r="A377" s="236">
        <f t="shared" si="5"/>
        <v>369</v>
      </c>
      <c r="B377" s="236">
        <v>177065</v>
      </c>
      <c r="C377" t="s">
        <v>5786</v>
      </c>
      <c r="D377" t="s">
        <v>5487</v>
      </c>
      <c r="E377" t="s">
        <v>3</v>
      </c>
      <c r="F377" t="s">
        <v>7126</v>
      </c>
      <c r="G377" s="144">
        <v>5767</v>
      </c>
      <c r="H377" s="144">
        <v>158577.72700000001</v>
      </c>
      <c r="I377" s="144">
        <v>168868.65</v>
      </c>
      <c r="J377" s="253">
        <v>-6.0940399535378535</v>
      </c>
      <c r="K377" s="348">
        <v>27497.438356164384</v>
      </c>
      <c r="L377" s="236">
        <v>2</v>
      </c>
      <c r="M377" s="236">
        <v>3</v>
      </c>
    </row>
    <row r="378" spans="1:13" x14ac:dyDescent="0.3">
      <c r="A378" s="236">
        <f t="shared" si="5"/>
        <v>370</v>
      </c>
      <c r="B378" s="236">
        <v>140553</v>
      </c>
      <c r="C378" t="s">
        <v>2245</v>
      </c>
      <c r="D378" t="s">
        <v>5431</v>
      </c>
      <c r="E378" t="s">
        <v>116</v>
      </c>
      <c r="F378" t="s">
        <v>7126</v>
      </c>
      <c r="G378" s="144">
        <v>2182</v>
      </c>
      <c r="H378" s="144">
        <v>157080.77299999999</v>
      </c>
      <c r="I378" s="144">
        <v>156082.46</v>
      </c>
      <c r="J378" s="253">
        <v>0.63960614152288475</v>
      </c>
      <c r="K378" s="348">
        <v>71989.355178735103</v>
      </c>
      <c r="L378" s="236">
        <v>1</v>
      </c>
      <c r="M378" s="236">
        <v>2</v>
      </c>
    </row>
    <row r="379" spans="1:13" x14ac:dyDescent="0.3">
      <c r="A379" s="236">
        <f t="shared" si="5"/>
        <v>371</v>
      </c>
      <c r="B379" s="236">
        <v>220792</v>
      </c>
      <c r="C379" t="s">
        <v>1231</v>
      </c>
      <c r="D379" t="s">
        <v>5438</v>
      </c>
      <c r="E379" t="s">
        <v>28</v>
      </c>
      <c r="F379" t="s">
        <v>7126</v>
      </c>
      <c r="G379" s="144">
        <v>877</v>
      </c>
      <c r="H379" s="144">
        <v>156718.73000000001</v>
      </c>
      <c r="I379" s="144">
        <v>159146.29699999999</v>
      </c>
      <c r="J379" s="253">
        <v>-1.5253681962829457</v>
      </c>
      <c r="K379" s="348">
        <v>178698.66590649943</v>
      </c>
      <c r="L379" s="236">
        <v>1</v>
      </c>
      <c r="M379" s="236">
        <v>5</v>
      </c>
    </row>
    <row r="380" spans="1:13" x14ac:dyDescent="0.3">
      <c r="A380" s="236">
        <f t="shared" si="5"/>
        <v>372</v>
      </c>
      <c r="B380" s="236">
        <v>173300</v>
      </c>
      <c r="C380" t="s">
        <v>1009</v>
      </c>
      <c r="D380" t="s">
        <v>5831</v>
      </c>
      <c r="E380" t="s">
        <v>37</v>
      </c>
      <c r="F380" t="s">
        <v>7126</v>
      </c>
      <c r="G380" s="144">
        <v>1985</v>
      </c>
      <c r="H380" s="144">
        <v>156612.37700000001</v>
      </c>
      <c r="I380" s="144">
        <v>143479.43799999999</v>
      </c>
      <c r="J380" s="253">
        <v>9.1531854201993745</v>
      </c>
      <c r="K380" s="348">
        <v>78897.92292191436</v>
      </c>
      <c r="L380" s="236">
        <v>2</v>
      </c>
      <c r="M380" s="236">
        <v>2</v>
      </c>
    </row>
    <row r="381" spans="1:13" x14ac:dyDescent="0.3">
      <c r="A381" s="236">
        <f t="shared" si="5"/>
        <v>373</v>
      </c>
      <c r="B381" s="236">
        <v>201441</v>
      </c>
      <c r="C381" t="s">
        <v>917</v>
      </c>
      <c r="D381" t="s">
        <v>5804</v>
      </c>
      <c r="E381" t="s">
        <v>56</v>
      </c>
      <c r="F381" t="s">
        <v>7138</v>
      </c>
      <c r="G381" s="144">
        <v>15364</v>
      </c>
      <c r="H381" s="144">
        <v>155729.99600000001</v>
      </c>
      <c r="I381" s="144">
        <v>149437.826</v>
      </c>
      <c r="J381" s="253">
        <v>4.2105604507388916</v>
      </c>
      <c r="K381" s="348">
        <v>10136.0320229107</v>
      </c>
      <c r="L381" s="236">
        <v>2</v>
      </c>
      <c r="M381" s="236">
        <v>4</v>
      </c>
    </row>
    <row r="382" spans="1:13" x14ac:dyDescent="0.3">
      <c r="A382" s="236">
        <f t="shared" si="5"/>
        <v>374</v>
      </c>
      <c r="B382" s="236">
        <v>222983</v>
      </c>
      <c r="C382" t="s">
        <v>888</v>
      </c>
      <c r="D382" t="s">
        <v>5824</v>
      </c>
      <c r="E382" t="s">
        <v>35</v>
      </c>
      <c r="F382" t="s">
        <v>7126</v>
      </c>
      <c r="G382" s="144">
        <v>1314</v>
      </c>
      <c r="H382" s="144">
        <v>155432.935</v>
      </c>
      <c r="I382" s="144">
        <v>149666.61600000001</v>
      </c>
      <c r="J382" s="253">
        <v>3.8527756918082523</v>
      </c>
      <c r="K382" s="348">
        <v>118289.90487062404</v>
      </c>
      <c r="L382" s="236">
        <v>2</v>
      </c>
      <c r="M382" s="236">
        <v>2</v>
      </c>
    </row>
    <row r="383" spans="1:13" x14ac:dyDescent="0.3">
      <c r="A383" s="236">
        <f t="shared" si="5"/>
        <v>375</v>
      </c>
      <c r="B383" s="236">
        <v>156082</v>
      </c>
      <c r="C383" t="s">
        <v>1627</v>
      </c>
      <c r="D383" t="s">
        <v>5796</v>
      </c>
      <c r="E383" t="s">
        <v>59</v>
      </c>
      <c r="F383" t="s">
        <v>7138</v>
      </c>
      <c r="G383" s="144">
        <v>4710</v>
      </c>
      <c r="H383" s="144">
        <v>155323.91</v>
      </c>
      <c r="I383" s="144">
        <v>166459.745</v>
      </c>
      <c r="J383" s="253">
        <v>-6.6898065955826134</v>
      </c>
      <c r="K383" s="348">
        <v>32977.475583864121</v>
      </c>
      <c r="L383" s="236">
        <v>2</v>
      </c>
      <c r="M383" s="236">
        <v>4</v>
      </c>
    </row>
    <row r="384" spans="1:13" x14ac:dyDescent="0.3">
      <c r="A384" s="236">
        <f t="shared" si="5"/>
        <v>376</v>
      </c>
      <c r="B384" s="236">
        <v>230782</v>
      </c>
      <c r="C384" t="s">
        <v>1635</v>
      </c>
      <c r="D384" t="s">
        <v>5836</v>
      </c>
      <c r="E384" t="s">
        <v>5</v>
      </c>
      <c r="F384" t="s">
        <v>7460</v>
      </c>
      <c r="G384" s="144">
        <v>13999</v>
      </c>
      <c r="H384" s="144">
        <v>155180.81899999999</v>
      </c>
      <c r="I384" s="144">
        <v>150521.514</v>
      </c>
      <c r="J384" s="253">
        <v>3.0954412270926266</v>
      </c>
      <c r="K384" s="348">
        <v>11085.136009714979</v>
      </c>
      <c r="L384" s="236">
        <v>2</v>
      </c>
      <c r="M384" s="236">
        <v>3</v>
      </c>
    </row>
    <row r="385" spans="1:13" x14ac:dyDescent="0.3">
      <c r="A385" s="236">
        <f t="shared" si="5"/>
        <v>377</v>
      </c>
      <c r="B385" s="236">
        <v>232186</v>
      </c>
      <c r="C385" t="s">
        <v>5929</v>
      </c>
      <c r="D385" t="s">
        <v>5930</v>
      </c>
      <c r="E385" t="s">
        <v>14</v>
      </c>
      <c r="F385" t="s">
        <v>7138</v>
      </c>
      <c r="G385" s="144">
        <v>30008</v>
      </c>
      <c r="H385" s="144">
        <v>154181.758</v>
      </c>
      <c r="I385" s="144">
        <v>112996.662</v>
      </c>
      <c r="J385" s="253">
        <v>36.448064279987314</v>
      </c>
      <c r="K385" s="348">
        <v>5138.0217941882165</v>
      </c>
      <c r="L385" s="236">
        <v>2</v>
      </c>
      <c r="M385" s="236">
        <v>4</v>
      </c>
    </row>
    <row r="386" spans="1:13" x14ac:dyDescent="0.3">
      <c r="A386" s="236">
        <f t="shared" si="5"/>
        <v>378</v>
      </c>
      <c r="B386" s="236">
        <v>219356</v>
      </c>
      <c r="C386" t="s">
        <v>1392</v>
      </c>
      <c r="D386" t="s">
        <v>5852</v>
      </c>
      <c r="E386" t="s">
        <v>45</v>
      </c>
      <c r="F386" t="s">
        <v>7138</v>
      </c>
      <c r="G386" s="144">
        <v>10108</v>
      </c>
      <c r="H386" s="144">
        <v>153613.54500000001</v>
      </c>
      <c r="I386" s="144">
        <v>132678.448</v>
      </c>
      <c r="J386" s="253">
        <v>15.778822646463276</v>
      </c>
      <c r="K386" s="348">
        <v>15197.224475662841</v>
      </c>
      <c r="L386" s="236">
        <v>2</v>
      </c>
      <c r="M386" s="236">
        <v>4</v>
      </c>
    </row>
    <row r="387" spans="1:13" x14ac:dyDescent="0.3">
      <c r="A387" s="236">
        <f t="shared" si="5"/>
        <v>379</v>
      </c>
      <c r="B387" s="236">
        <v>102368</v>
      </c>
      <c r="C387" t="s">
        <v>1492</v>
      </c>
      <c r="D387" t="s">
        <v>5581</v>
      </c>
      <c r="E387" t="s">
        <v>97</v>
      </c>
      <c r="F387" t="s">
        <v>7126</v>
      </c>
      <c r="G387" s="144">
        <v>12258</v>
      </c>
      <c r="H387" s="144">
        <v>152060.88800000001</v>
      </c>
      <c r="I387" s="144">
        <v>129191.77</v>
      </c>
      <c r="J387" s="253">
        <v>17.701683319301225</v>
      </c>
      <c r="K387" s="348">
        <v>12405.03246859194</v>
      </c>
      <c r="L387" s="236">
        <v>2</v>
      </c>
      <c r="M387" s="236">
        <v>3</v>
      </c>
    </row>
    <row r="388" spans="1:13" x14ac:dyDescent="0.3">
      <c r="A388" s="236">
        <f t="shared" si="5"/>
        <v>380</v>
      </c>
      <c r="B388" s="236">
        <v>145813</v>
      </c>
      <c r="C388" t="s">
        <v>1137</v>
      </c>
      <c r="D388" t="s">
        <v>5854</v>
      </c>
      <c r="E388" t="s">
        <v>19</v>
      </c>
      <c r="F388" t="s">
        <v>7460</v>
      </c>
      <c r="G388" s="144">
        <v>20878</v>
      </c>
      <c r="H388" s="144">
        <v>151372.576</v>
      </c>
      <c r="I388" s="144">
        <v>144350.035</v>
      </c>
      <c r="J388" s="253">
        <v>4.8649388966202887</v>
      </c>
      <c r="K388" s="348">
        <v>7250.3389213526198</v>
      </c>
      <c r="L388" s="236">
        <v>2</v>
      </c>
      <c r="M388" s="236">
        <v>4</v>
      </c>
    </row>
    <row r="389" spans="1:13" x14ac:dyDescent="0.3">
      <c r="A389" s="236">
        <f t="shared" si="5"/>
        <v>381</v>
      </c>
      <c r="B389" s="236">
        <v>239716</v>
      </c>
      <c r="C389" t="s">
        <v>1414</v>
      </c>
      <c r="D389" t="s">
        <v>5861</v>
      </c>
      <c r="E389" t="s">
        <v>1</v>
      </c>
      <c r="F389" t="s">
        <v>7126</v>
      </c>
      <c r="G389" s="144">
        <v>2010</v>
      </c>
      <c r="H389" s="144">
        <v>150219.03599999999</v>
      </c>
      <c r="I389" s="144">
        <v>150476.274</v>
      </c>
      <c r="J389" s="253">
        <v>-0.17094920890983784</v>
      </c>
      <c r="K389" s="348">
        <v>74735.838805970154</v>
      </c>
      <c r="L389" s="236">
        <v>2</v>
      </c>
      <c r="M389" s="236">
        <v>2</v>
      </c>
    </row>
    <row r="390" spans="1:13" x14ac:dyDescent="0.3">
      <c r="A390" s="236">
        <f t="shared" si="5"/>
        <v>382</v>
      </c>
      <c r="B390" s="236">
        <v>217059</v>
      </c>
      <c r="C390" t="s">
        <v>1674</v>
      </c>
      <c r="D390" t="s">
        <v>5803</v>
      </c>
      <c r="E390" t="s">
        <v>8</v>
      </c>
      <c r="F390" t="s">
        <v>7126</v>
      </c>
      <c r="G390" s="144">
        <v>3954</v>
      </c>
      <c r="H390" s="144">
        <v>150159.64600000001</v>
      </c>
      <c r="I390" s="144">
        <v>154132.66699999999</v>
      </c>
      <c r="J390" s="253">
        <v>-2.5776631763596227</v>
      </c>
      <c r="K390" s="348">
        <v>37976.642893272634</v>
      </c>
      <c r="L390" s="236">
        <v>2</v>
      </c>
      <c r="M390" s="236">
        <v>3</v>
      </c>
    </row>
    <row r="391" spans="1:13" x14ac:dyDescent="0.3">
      <c r="A391" s="236">
        <f t="shared" si="5"/>
        <v>383</v>
      </c>
      <c r="B391" s="236">
        <v>156222</v>
      </c>
      <c r="C391" t="s">
        <v>881</v>
      </c>
      <c r="D391" t="s">
        <v>5809</v>
      </c>
      <c r="E391" t="s">
        <v>10</v>
      </c>
      <c r="F391" t="s">
        <v>7126</v>
      </c>
      <c r="G391" s="144">
        <v>1119</v>
      </c>
      <c r="H391" s="144">
        <v>149854.35200000001</v>
      </c>
      <c r="I391" s="144">
        <v>150440.011</v>
      </c>
      <c r="J391" s="253">
        <v>-0.3892973658450477</v>
      </c>
      <c r="K391" s="348">
        <v>133918.09830205541</v>
      </c>
      <c r="L391" s="236">
        <v>2</v>
      </c>
      <c r="M391" s="236">
        <v>5</v>
      </c>
    </row>
    <row r="392" spans="1:13" x14ac:dyDescent="0.3">
      <c r="A392" s="236">
        <f t="shared" si="5"/>
        <v>384</v>
      </c>
      <c r="B392" s="236">
        <v>122755</v>
      </c>
      <c r="C392" t="s">
        <v>1375</v>
      </c>
      <c r="D392" t="s">
        <v>5814</v>
      </c>
      <c r="E392" t="s">
        <v>39</v>
      </c>
      <c r="F392" t="s">
        <v>7137</v>
      </c>
      <c r="G392" s="144">
        <v>31964</v>
      </c>
      <c r="H392" s="144">
        <v>148747.33900000001</v>
      </c>
      <c r="I392" s="144">
        <v>153212.20499999999</v>
      </c>
      <c r="J392" s="253">
        <v>-2.9141712306796972</v>
      </c>
      <c r="K392" s="348">
        <v>4653.5896320860966</v>
      </c>
      <c r="L392" s="236">
        <v>2</v>
      </c>
      <c r="M392" s="236">
        <v>3</v>
      </c>
    </row>
    <row r="393" spans="1:13" x14ac:dyDescent="0.3">
      <c r="A393" s="236">
        <f t="shared" ref="A393:A456" si="6">RANK(H393,H$9:H$725,0)</f>
        <v>385</v>
      </c>
      <c r="B393" s="236">
        <v>149222</v>
      </c>
      <c r="C393" t="s">
        <v>1396</v>
      </c>
      <c r="D393" t="s">
        <v>5826</v>
      </c>
      <c r="E393" t="s">
        <v>19</v>
      </c>
      <c r="F393" t="s">
        <v>7138</v>
      </c>
      <c r="G393" s="144">
        <v>9272</v>
      </c>
      <c r="H393" s="144">
        <v>148094.79999999999</v>
      </c>
      <c r="I393" s="144">
        <v>149980.36499999999</v>
      </c>
      <c r="J393" s="253">
        <v>-1.2572079018476852</v>
      </c>
      <c r="K393" s="348">
        <v>15972.260569456428</v>
      </c>
      <c r="L393" s="236">
        <v>2</v>
      </c>
      <c r="M393" s="236">
        <v>4</v>
      </c>
    </row>
    <row r="394" spans="1:13" x14ac:dyDescent="0.3">
      <c r="A394" s="236">
        <f t="shared" si="6"/>
        <v>386</v>
      </c>
      <c r="B394" s="236">
        <v>221740</v>
      </c>
      <c r="C394" t="s">
        <v>3755</v>
      </c>
      <c r="D394" t="s">
        <v>5838</v>
      </c>
      <c r="E394" t="s">
        <v>28</v>
      </c>
      <c r="F394" t="s">
        <v>7138</v>
      </c>
      <c r="G394" s="144">
        <v>10500</v>
      </c>
      <c r="H394" s="144">
        <v>147097.13800000001</v>
      </c>
      <c r="I394" s="144">
        <v>141886.31299999999</v>
      </c>
      <c r="J394" s="253">
        <v>3.6725353487760302</v>
      </c>
      <c r="K394" s="348">
        <v>14009.251238095238</v>
      </c>
      <c r="L394" s="236">
        <v>2</v>
      </c>
      <c r="M394" s="236">
        <v>4</v>
      </c>
    </row>
    <row r="395" spans="1:13" x14ac:dyDescent="0.3">
      <c r="A395" s="236">
        <f t="shared" si="6"/>
        <v>387</v>
      </c>
      <c r="B395" s="236">
        <v>215132</v>
      </c>
      <c r="C395" t="s">
        <v>1909</v>
      </c>
      <c r="D395" t="s">
        <v>5418</v>
      </c>
      <c r="E395" t="s">
        <v>8</v>
      </c>
      <c r="F395" t="s">
        <v>7126</v>
      </c>
      <c r="G395" s="144">
        <v>2155</v>
      </c>
      <c r="H395" s="144">
        <v>146008.31200000001</v>
      </c>
      <c r="I395" s="144">
        <v>162527.435</v>
      </c>
      <c r="J395" s="253">
        <v>-10.163898175098868</v>
      </c>
      <c r="K395" s="348">
        <v>67753.277030162411</v>
      </c>
      <c r="L395" s="236">
        <v>2</v>
      </c>
      <c r="M395" s="236">
        <v>5</v>
      </c>
    </row>
    <row r="396" spans="1:13" x14ac:dyDescent="0.3">
      <c r="A396" s="236">
        <f t="shared" si="6"/>
        <v>388</v>
      </c>
      <c r="B396" s="236">
        <v>121257</v>
      </c>
      <c r="C396" t="s">
        <v>1331</v>
      </c>
      <c r="D396" t="s">
        <v>5460</v>
      </c>
      <c r="E396" t="s">
        <v>39</v>
      </c>
      <c r="F396" t="s">
        <v>7126</v>
      </c>
      <c r="G396" s="144">
        <v>1074</v>
      </c>
      <c r="H396" s="144">
        <v>144267.71799999999</v>
      </c>
      <c r="I396" s="144">
        <v>144364.639</v>
      </c>
      <c r="J396" s="253">
        <v>-6.713624657074091E-2</v>
      </c>
      <c r="K396" s="348">
        <v>134327.48417132217</v>
      </c>
      <c r="L396" s="236">
        <v>2</v>
      </c>
      <c r="M396" s="236">
        <v>2</v>
      </c>
    </row>
    <row r="397" spans="1:13" x14ac:dyDescent="0.3">
      <c r="A397" s="236">
        <f t="shared" si="6"/>
        <v>389</v>
      </c>
      <c r="B397" s="236">
        <v>225627</v>
      </c>
      <c r="C397" t="s">
        <v>1593</v>
      </c>
      <c r="D397" t="s">
        <v>5514</v>
      </c>
      <c r="E397" t="s">
        <v>35</v>
      </c>
      <c r="F397" t="s">
        <v>7126</v>
      </c>
      <c r="G397" s="144">
        <v>7181</v>
      </c>
      <c r="H397" s="144">
        <v>143846.44899999999</v>
      </c>
      <c r="I397" s="144">
        <v>142070.655</v>
      </c>
      <c r="J397" s="253">
        <v>1.2499372231373187</v>
      </c>
      <c r="K397" s="348">
        <v>20031.534465951816</v>
      </c>
      <c r="L397" s="236">
        <v>2</v>
      </c>
      <c r="M397" s="236">
        <v>4</v>
      </c>
    </row>
    <row r="398" spans="1:13" x14ac:dyDescent="0.3">
      <c r="A398" s="236">
        <f t="shared" si="6"/>
        <v>390</v>
      </c>
      <c r="B398" s="236">
        <v>150756</v>
      </c>
      <c r="C398" t="s">
        <v>1110</v>
      </c>
      <c r="D398" t="s">
        <v>5436</v>
      </c>
      <c r="E398" t="s">
        <v>90</v>
      </c>
      <c r="F398" t="s">
        <v>7126</v>
      </c>
      <c r="G398" s="144">
        <v>1067</v>
      </c>
      <c r="H398" s="144">
        <v>142798.70300000001</v>
      </c>
      <c r="I398" s="144">
        <v>146078.01</v>
      </c>
      <c r="J398" s="253">
        <v>-2.2449012003928588</v>
      </c>
      <c r="K398" s="348">
        <v>133831.96157450796</v>
      </c>
      <c r="L398" s="236">
        <v>2</v>
      </c>
      <c r="M398" s="236">
        <v>2</v>
      </c>
    </row>
    <row r="399" spans="1:13" x14ac:dyDescent="0.3">
      <c r="A399" s="236">
        <f t="shared" si="6"/>
        <v>391</v>
      </c>
      <c r="B399" s="236">
        <v>199412</v>
      </c>
      <c r="C399" t="s">
        <v>1339</v>
      </c>
      <c r="D399" t="s">
        <v>5742</v>
      </c>
      <c r="E399" t="s">
        <v>30</v>
      </c>
      <c r="F399" t="s">
        <v>7126</v>
      </c>
      <c r="G399" s="144">
        <v>1974</v>
      </c>
      <c r="H399" s="144">
        <v>142505.799</v>
      </c>
      <c r="I399" s="144">
        <v>150237.35399999999</v>
      </c>
      <c r="J399" s="253">
        <v>-5.1462268165345879</v>
      </c>
      <c r="K399" s="348">
        <v>72191.387537993927</v>
      </c>
      <c r="L399" s="236">
        <v>2</v>
      </c>
      <c r="M399" s="236">
        <v>3</v>
      </c>
    </row>
    <row r="400" spans="1:13" x14ac:dyDescent="0.3">
      <c r="A400" s="236">
        <f t="shared" si="6"/>
        <v>392</v>
      </c>
      <c r="B400" s="236">
        <v>119173</v>
      </c>
      <c r="C400" t="s">
        <v>7502</v>
      </c>
      <c r="D400" t="s">
        <v>5435</v>
      </c>
      <c r="E400" t="s">
        <v>39</v>
      </c>
      <c r="F400" t="s">
        <v>7126</v>
      </c>
      <c r="G400" s="144">
        <v>2459.67</v>
      </c>
      <c r="H400" s="144">
        <v>142341.15599999999</v>
      </c>
      <c r="I400" s="144">
        <v>145564.83600000001</v>
      </c>
      <c r="J400" s="253">
        <v>-2.2146007844916613</v>
      </c>
      <c r="K400" s="348">
        <v>57870.021588261836</v>
      </c>
      <c r="L400" s="236">
        <v>2</v>
      </c>
      <c r="M400" s="236">
        <v>3</v>
      </c>
    </row>
    <row r="401" spans="1:13" x14ac:dyDescent="0.3">
      <c r="A401" s="236">
        <f t="shared" si="6"/>
        <v>393</v>
      </c>
      <c r="B401" s="236">
        <v>233426</v>
      </c>
      <c r="C401" t="s">
        <v>1351</v>
      </c>
      <c r="D401" t="s">
        <v>5710</v>
      </c>
      <c r="E401" t="s">
        <v>14</v>
      </c>
      <c r="F401" t="s">
        <v>7126</v>
      </c>
      <c r="G401" s="144">
        <v>1962</v>
      </c>
      <c r="H401" s="144">
        <v>142303.565</v>
      </c>
      <c r="I401" s="144">
        <v>148794.39300000001</v>
      </c>
      <c r="J401" s="253">
        <v>-4.3622799684394025</v>
      </c>
      <c r="K401" s="348">
        <v>72529.849643221198</v>
      </c>
      <c r="L401" s="236">
        <v>2</v>
      </c>
      <c r="M401" s="236">
        <v>2</v>
      </c>
    </row>
    <row r="402" spans="1:13" x14ac:dyDescent="0.3">
      <c r="A402" s="355">
        <f t="shared" si="6"/>
        <v>394</v>
      </c>
      <c r="B402" s="356" t="s">
        <v>875</v>
      </c>
      <c r="C402" s="357" t="s">
        <v>1263</v>
      </c>
      <c r="D402" s="357" t="s">
        <v>5821</v>
      </c>
      <c r="E402" s="357" t="s">
        <v>1264</v>
      </c>
      <c r="F402" s="357" t="s">
        <v>7126</v>
      </c>
      <c r="G402" s="358">
        <v>2242</v>
      </c>
      <c r="H402" s="358">
        <v>141104.25851399999</v>
      </c>
      <c r="I402" s="358">
        <v>148240.59588000001</v>
      </c>
      <c r="J402" s="359">
        <v>-4.8140236644601897</v>
      </c>
      <c r="K402" s="360">
        <v>62936.778998215879</v>
      </c>
      <c r="L402" s="361" t="s">
        <v>875</v>
      </c>
      <c r="M402" s="355">
        <v>0</v>
      </c>
    </row>
    <row r="403" spans="1:13" x14ac:dyDescent="0.3">
      <c r="A403" s="236">
        <f t="shared" si="6"/>
        <v>395</v>
      </c>
      <c r="B403" s="236">
        <v>122597</v>
      </c>
      <c r="C403" t="s">
        <v>1761</v>
      </c>
      <c r="D403" t="s">
        <v>5496</v>
      </c>
      <c r="E403" t="s">
        <v>39</v>
      </c>
      <c r="F403" t="s">
        <v>7138</v>
      </c>
      <c r="G403" s="144">
        <v>28880</v>
      </c>
      <c r="H403" s="144">
        <v>140759.24900000001</v>
      </c>
      <c r="I403" s="144">
        <v>137080.484</v>
      </c>
      <c r="J403" s="253">
        <v>2.6836533492251164</v>
      </c>
      <c r="K403" s="348">
        <v>4873.9352146814408</v>
      </c>
      <c r="L403" s="236">
        <v>2</v>
      </c>
      <c r="M403" s="236">
        <v>3</v>
      </c>
    </row>
    <row r="404" spans="1:13" x14ac:dyDescent="0.3">
      <c r="A404" s="236">
        <f t="shared" si="6"/>
        <v>396</v>
      </c>
      <c r="B404" s="236">
        <v>203517</v>
      </c>
      <c r="C404" t="s">
        <v>4546</v>
      </c>
      <c r="D404" t="s">
        <v>5827</v>
      </c>
      <c r="E404" t="s">
        <v>56</v>
      </c>
      <c r="F404" t="s">
        <v>7138</v>
      </c>
      <c r="G404" s="144">
        <v>43000</v>
      </c>
      <c r="H404" s="144">
        <v>138113.13200000001</v>
      </c>
      <c r="I404" s="144">
        <v>136600.30300000001</v>
      </c>
      <c r="J404" s="253">
        <v>1.1074858303938022</v>
      </c>
      <c r="K404" s="348">
        <v>3211.9333023255813</v>
      </c>
      <c r="L404" s="236">
        <v>2</v>
      </c>
      <c r="M404" s="236">
        <v>4</v>
      </c>
    </row>
    <row r="405" spans="1:13" x14ac:dyDescent="0.3">
      <c r="A405" s="236">
        <f t="shared" si="6"/>
        <v>397</v>
      </c>
      <c r="B405" s="236">
        <v>151290</v>
      </c>
      <c r="C405" t="s">
        <v>1139</v>
      </c>
      <c r="D405" t="s">
        <v>5841</v>
      </c>
      <c r="E405" t="s">
        <v>90</v>
      </c>
      <c r="F405" t="s">
        <v>7126</v>
      </c>
      <c r="G405" s="144">
        <v>4907</v>
      </c>
      <c r="H405" s="144">
        <v>137645.96</v>
      </c>
      <c r="I405" s="144">
        <v>137039.068</v>
      </c>
      <c r="J405" s="253">
        <v>0.44286057170207843</v>
      </c>
      <c r="K405" s="348">
        <v>28050.9394742205</v>
      </c>
      <c r="L405" s="236">
        <v>2</v>
      </c>
      <c r="M405" s="236">
        <v>3</v>
      </c>
    </row>
    <row r="406" spans="1:13" x14ac:dyDescent="0.3">
      <c r="A406" s="236">
        <f t="shared" si="6"/>
        <v>398</v>
      </c>
      <c r="B406" s="236">
        <v>188641</v>
      </c>
      <c r="C406" t="s">
        <v>870</v>
      </c>
      <c r="D406" t="s">
        <v>5845</v>
      </c>
      <c r="E406" t="s">
        <v>12</v>
      </c>
      <c r="F406" t="s">
        <v>7126</v>
      </c>
      <c r="G406" s="144">
        <v>2096.67</v>
      </c>
      <c r="H406" s="144">
        <v>136777.28</v>
      </c>
      <c r="I406" s="144">
        <v>138253.80600000001</v>
      </c>
      <c r="J406" s="253">
        <v>-1.067982171861511</v>
      </c>
      <c r="K406" s="348">
        <v>65235.482932459563</v>
      </c>
      <c r="L406" s="236">
        <v>2</v>
      </c>
      <c r="M406" s="236">
        <v>3</v>
      </c>
    </row>
    <row r="407" spans="1:13" x14ac:dyDescent="0.3">
      <c r="A407" s="236">
        <f t="shared" si="6"/>
        <v>399</v>
      </c>
      <c r="B407" s="236">
        <v>185828</v>
      </c>
      <c r="C407" t="s">
        <v>1281</v>
      </c>
      <c r="D407" t="s">
        <v>5494</v>
      </c>
      <c r="E407" t="s">
        <v>279</v>
      </c>
      <c r="F407" t="s">
        <v>7460</v>
      </c>
      <c r="G407" s="144">
        <v>9492</v>
      </c>
      <c r="H407" s="144">
        <v>135572.16099999999</v>
      </c>
      <c r="I407" s="144">
        <v>129454.88099999999</v>
      </c>
      <c r="J407" s="253">
        <v>4.7254147180437327</v>
      </c>
      <c r="K407" s="348">
        <v>14282.781394858828</v>
      </c>
      <c r="L407" s="236">
        <v>2</v>
      </c>
      <c r="M407" s="236">
        <v>4</v>
      </c>
    </row>
    <row r="408" spans="1:13" x14ac:dyDescent="0.3">
      <c r="A408" s="236">
        <f t="shared" si="6"/>
        <v>400</v>
      </c>
      <c r="B408" s="236">
        <v>204185</v>
      </c>
      <c r="C408" t="s">
        <v>1552</v>
      </c>
      <c r="D408" t="s">
        <v>5823</v>
      </c>
      <c r="E408" t="s">
        <v>56</v>
      </c>
      <c r="F408" t="s">
        <v>7126</v>
      </c>
      <c r="G408" s="144">
        <v>2216</v>
      </c>
      <c r="H408" s="144">
        <v>135498.84700000001</v>
      </c>
      <c r="I408" s="144">
        <v>140318.34700000001</v>
      </c>
      <c r="J408" s="253">
        <v>-3.4346898342523948</v>
      </c>
      <c r="K408" s="348">
        <v>61145.68907942238</v>
      </c>
      <c r="L408" s="236">
        <v>2</v>
      </c>
      <c r="M408" s="236">
        <v>2</v>
      </c>
    </row>
    <row r="409" spans="1:13" x14ac:dyDescent="0.3">
      <c r="A409" s="236">
        <f t="shared" si="6"/>
        <v>401</v>
      </c>
      <c r="B409" s="236">
        <v>154095</v>
      </c>
      <c r="C409" t="s">
        <v>4550</v>
      </c>
      <c r="D409" t="s">
        <v>5846</v>
      </c>
      <c r="E409" t="s">
        <v>26</v>
      </c>
      <c r="F409" t="s">
        <v>7138</v>
      </c>
      <c r="G409" s="144">
        <v>9250</v>
      </c>
      <c r="H409" s="144">
        <v>135325.76500000001</v>
      </c>
      <c r="I409" s="144">
        <v>130453.03599999999</v>
      </c>
      <c r="J409" s="253">
        <v>3.7352361810881889</v>
      </c>
      <c r="K409" s="348">
        <v>14629.812432432433</v>
      </c>
      <c r="L409" s="236">
        <v>2</v>
      </c>
      <c r="M409" s="236">
        <v>3</v>
      </c>
    </row>
    <row r="410" spans="1:13" x14ac:dyDescent="0.3">
      <c r="A410" s="236">
        <f t="shared" si="6"/>
        <v>402</v>
      </c>
      <c r="B410" s="236">
        <v>237525</v>
      </c>
      <c r="C410" t="s">
        <v>7503</v>
      </c>
      <c r="D410" t="s">
        <v>5840</v>
      </c>
      <c r="E410" t="s">
        <v>562</v>
      </c>
      <c r="F410" t="s">
        <v>7138</v>
      </c>
      <c r="G410" s="329" t="s">
        <v>875</v>
      </c>
      <c r="H410" s="144">
        <v>134897.73000000001</v>
      </c>
      <c r="I410" s="144">
        <v>140180.88399999999</v>
      </c>
      <c r="J410" s="253">
        <v>-3.7688120157667147</v>
      </c>
      <c r="K410" s="362" t="s">
        <v>875</v>
      </c>
      <c r="L410" s="236">
        <v>2</v>
      </c>
      <c r="M410" s="236">
        <v>4</v>
      </c>
    </row>
    <row r="411" spans="1:13" x14ac:dyDescent="0.3">
      <c r="A411" s="236">
        <f t="shared" si="6"/>
        <v>403</v>
      </c>
      <c r="B411" s="236">
        <v>179265</v>
      </c>
      <c r="C411" t="s">
        <v>7504</v>
      </c>
      <c r="D411" t="s">
        <v>5815</v>
      </c>
      <c r="E411" t="s">
        <v>3</v>
      </c>
      <c r="F411" t="s">
        <v>7126</v>
      </c>
      <c r="G411" s="144">
        <v>1016</v>
      </c>
      <c r="H411" s="144">
        <v>134563.875</v>
      </c>
      <c r="I411" s="144">
        <v>144775.64799999999</v>
      </c>
      <c r="J411" s="253">
        <v>-7.0535156575503635</v>
      </c>
      <c r="K411" s="348">
        <v>132444.75885826771</v>
      </c>
      <c r="L411" s="236">
        <v>2</v>
      </c>
      <c r="M411" s="236">
        <v>5</v>
      </c>
    </row>
    <row r="412" spans="1:13" x14ac:dyDescent="0.3">
      <c r="A412" s="236">
        <f t="shared" si="6"/>
        <v>404</v>
      </c>
      <c r="B412" s="236">
        <v>213996</v>
      </c>
      <c r="C412" t="s">
        <v>7505</v>
      </c>
      <c r="D412" t="s">
        <v>7218</v>
      </c>
      <c r="E412" t="s">
        <v>8</v>
      </c>
      <c r="F412" t="s">
        <v>7126</v>
      </c>
      <c r="G412" s="144">
        <v>2971</v>
      </c>
      <c r="H412" s="144">
        <v>133800.70300000001</v>
      </c>
      <c r="I412" s="144">
        <v>141904.329</v>
      </c>
      <c r="J412" s="253">
        <v>-5.7106263474174916</v>
      </c>
      <c r="K412" s="348">
        <v>45035.578256479297</v>
      </c>
      <c r="L412" s="236">
        <v>2</v>
      </c>
      <c r="M412" s="236">
        <v>3</v>
      </c>
    </row>
    <row r="413" spans="1:13" x14ac:dyDescent="0.3">
      <c r="A413" s="236">
        <f t="shared" si="6"/>
        <v>405</v>
      </c>
      <c r="B413" s="236">
        <v>164270</v>
      </c>
      <c r="C413" t="s">
        <v>1220</v>
      </c>
      <c r="D413" t="s">
        <v>5842</v>
      </c>
      <c r="E413" t="s">
        <v>124</v>
      </c>
      <c r="F413" t="s">
        <v>7126</v>
      </c>
      <c r="G413" s="144">
        <v>2390</v>
      </c>
      <c r="H413" s="144">
        <v>130923</v>
      </c>
      <c r="I413" s="144">
        <v>134764</v>
      </c>
      <c r="J413" s="253">
        <v>-2.850167700572853</v>
      </c>
      <c r="K413" s="348">
        <v>54779.497907949793</v>
      </c>
      <c r="L413" s="236">
        <v>2</v>
      </c>
      <c r="M413" s="236">
        <v>3</v>
      </c>
    </row>
    <row r="414" spans="1:13" x14ac:dyDescent="0.3">
      <c r="A414" s="236">
        <f t="shared" si="6"/>
        <v>406</v>
      </c>
      <c r="B414" s="236">
        <v>220075</v>
      </c>
      <c r="C414" t="s">
        <v>1045</v>
      </c>
      <c r="D414" t="s">
        <v>5849</v>
      </c>
      <c r="E414" t="s">
        <v>28</v>
      </c>
      <c r="F414" t="s">
        <v>7137</v>
      </c>
      <c r="G414" s="144">
        <v>12325</v>
      </c>
      <c r="H414" s="144">
        <v>130080.30100000001</v>
      </c>
      <c r="I414" s="144">
        <v>127683.901</v>
      </c>
      <c r="J414" s="253">
        <v>1.876822356798137</v>
      </c>
      <c r="K414" s="348">
        <v>10554.182636916836</v>
      </c>
      <c r="L414" s="236">
        <v>2</v>
      </c>
      <c r="M414" s="236">
        <v>4</v>
      </c>
    </row>
    <row r="415" spans="1:13" x14ac:dyDescent="0.3">
      <c r="A415" s="236">
        <f t="shared" si="6"/>
        <v>407</v>
      </c>
      <c r="B415" s="236">
        <v>179894</v>
      </c>
      <c r="C415" t="s">
        <v>1637</v>
      </c>
      <c r="D415" t="s">
        <v>5815</v>
      </c>
      <c r="E415" t="s">
        <v>3</v>
      </c>
      <c r="F415" t="s">
        <v>7126</v>
      </c>
      <c r="G415" s="144">
        <v>7879</v>
      </c>
      <c r="H415" s="144">
        <v>129755.321</v>
      </c>
      <c r="I415" s="144">
        <v>129166.796</v>
      </c>
      <c r="J415" s="253">
        <v>0.45563180184480229</v>
      </c>
      <c r="K415" s="348">
        <v>16468.501205736768</v>
      </c>
      <c r="L415" s="236">
        <v>2</v>
      </c>
      <c r="M415" s="236">
        <v>3</v>
      </c>
    </row>
    <row r="416" spans="1:13" x14ac:dyDescent="0.3">
      <c r="A416" s="236">
        <f t="shared" si="6"/>
        <v>408</v>
      </c>
      <c r="B416" s="236">
        <v>153001</v>
      </c>
      <c r="C416" t="s">
        <v>931</v>
      </c>
      <c r="D416" t="s">
        <v>5834</v>
      </c>
      <c r="E416" t="s">
        <v>26</v>
      </c>
      <c r="F416" t="s">
        <v>7126</v>
      </c>
      <c r="G416" s="144">
        <v>732</v>
      </c>
      <c r="H416" s="144">
        <v>128774.825</v>
      </c>
      <c r="I416" s="144">
        <v>131874.37100000001</v>
      </c>
      <c r="J416" s="253">
        <v>-2.3503778455936675</v>
      </c>
      <c r="K416" s="348">
        <v>175921.89207650273</v>
      </c>
      <c r="L416" s="236">
        <v>2</v>
      </c>
      <c r="M416" s="236">
        <v>3</v>
      </c>
    </row>
    <row r="417" spans="1:13" x14ac:dyDescent="0.3">
      <c r="A417" s="236">
        <f t="shared" si="6"/>
        <v>409</v>
      </c>
      <c r="B417" s="236">
        <v>216524</v>
      </c>
      <c r="C417" t="s">
        <v>1609</v>
      </c>
      <c r="D417" t="s">
        <v>5763</v>
      </c>
      <c r="E417" t="s">
        <v>8</v>
      </c>
      <c r="F417" t="s">
        <v>7126</v>
      </c>
      <c r="G417" s="144">
        <v>1462</v>
      </c>
      <c r="H417" s="144">
        <v>127480.38800000001</v>
      </c>
      <c r="I417" s="144">
        <v>131213.37700000001</v>
      </c>
      <c r="J417" s="253">
        <v>-2.8449759356471711</v>
      </c>
      <c r="K417" s="348">
        <v>87195.887824897407</v>
      </c>
      <c r="L417" s="236">
        <v>2</v>
      </c>
      <c r="M417" s="236">
        <v>2</v>
      </c>
    </row>
    <row r="418" spans="1:13" x14ac:dyDescent="0.3">
      <c r="A418" s="236">
        <f t="shared" si="6"/>
        <v>410</v>
      </c>
      <c r="B418" s="236">
        <v>223001</v>
      </c>
      <c r="C418" t="s">
        <v>891</v>
      </c>
      <c r="D418" t="s">
        <v>5414</v>
      </c>
      <c r="E418" t="s">
        <v>35</v>
      </c>
      <c r="F418" t="s">
        <v>7126</v>
      </c>
      <c r="G418" s="144">
        <v>105.4</v>
      </c>
      <c r="H418" s="144">
        <v>127351.423</v>
      </c>
      <c r="I418" s="144">
        <v>127642.303</v>
      </c>
      <c r="J418" s="253">
        <v>-0.22788683153107947</v>
      </c>
      <c r="K418" s="348">
        <v>1208267.770398482</v>
      </c>
      <c r="L418" s="236">
        <v>2</v>
      </c>
      <c r="M418" s="236">
        <v>5</v>
      </c>
    </row>
    <row r="419" spans="1:13" x14ac:dyDescent="0.3">
      <c r="A419" s="236">
        <f t="shared" si="6"/>
        <v>411</v>
      </c>
      <c r="B419" s="236">
        <v>107141</v>
      </c>
      <c r="C419" t="s">
        <v>1152</v>
      </c>
      <c r="D419" t="s">
        <v>5851</v>
      </c>
      <c r="E419" t="s">
        <v>311</v>
      </c>
      <c r="F419" t="s">
        <v>7126</v>
      </c>
      <c r="G419" s="144">
        <v>1759</v>
      </c>
      <c r="H419" s="144">
        <v>126697.57399999999</v>
      </c>
      <c r="I419" s="144">
        <v>125569.692</v>
      </c>
      <c r="J419" s="253">
        <v>0.89821196662646907</v>
      </c>
      <c r="K419" s="348">
        <v>72028.183058555995</v>
      </c>
      <c r="L419" s="236">
        <v>2</v>
      </c>
      <c r="M419" s="236">
        <v>3</v>
      </c>
    </row>
    <row r="420" spans="1:13" x14ac:dyDescent="0.3">
      <c r="A420" s="236">
        <f t="shared" si="6"/>
        <v>412</v>
      </c>
      <c r="B420" s="236">
        <v>236577</v>
      </c>
      <c r="C420" t="s">
        <v>1380</v>
      </c>
      <c r="D420" t="s">
        <v>5452</v>
      </c>
      <c r="E420" t="s">
        <v>54</v>
      </c>
      <c r="F420" t="s">
        <v>7126</v>
      </c>
      <c r="G420" s="144">
        <v>3526.8</v>
      </c>
      <c r="H420" s="144">
        <v>126584.077</v>
      </c>
      <c r="I420" s="144">
        <v>124901.486</v>
      </c>
      <c r="J420" s="253">
        <v>1.3471344928594364</v>
      </c>
      <c r="K420" s="348">
        <v>35892.04859929681</v>
      </c>
      <c r="L420" s="236">
        <v>2</v>
      </c>
      <c r="M420" s="236">
        <v>4</v>
      </c>
    </row>
    <row r="421" spans="1:13" x14ac:dyDescent="0.3">
      <c r="A421" s="236">
        <f t="shared" si="6"/>
        <v>413</v>
      </c>
      <c r="B421" s="236">
        <v>110608</v>
      </c>
      <c r="C421" t="s">
        <v>7506</v>
      </c>
      <c r="D421" t="s">
        <v>5875</v>
      </c>
      <c r="E421" t="s">
        <v>39</v>
      </c>
      <c r="F421" t="s">
        <v>7460</v>
      </c>
      <c r="G421" s="144">
        <v>38391</v>
      </c>
      <c r="H421" s="144">
        <v>126263.497</v>
      </c>
      <c r="I421" s="144">
        <v>119016.374</v>
      </c>
      <c r="J421" s="253">
        <v>6.0891814768277177</v>
      </c>
      <c r="K421" s="348">
        <v>3288.8827329321975</v>
      </c>
      <c r="L421" s="236">
        <v>2</v>
      </c>
      <c r="M421" s="236">
        <v>3</v>
      </c>
    </row>
    <row r="422" spans="1:13" x14ac:dyDescent="0.3">
      <c r="A422" s="236">
        <f t="shared" si="6"/>
        <v>414</v>
      </c>
      <c r="B422" s="236">
        <v>145691</v>
      </c>
      <c r="C422" t="s">
        <v>1135</v>
      </c>
      <c r="D422" t="s">
        <v>5818</v>
      </c>
      <c r="E422" t="s">
        <v>19</v>
      </c>
      <c r="F422" t="s">
        <v>7126</v>
      </c>
      <c r="G422" s="144">
        <v>1044</v>
      </c>
      <c r="H422" s="144">
        <v>126104.821</v>
      </c>
      <c r="I422" s="144">
        <v>129905.43700000001</v>
      </c>
      <c r="J422" s="253">
        <v>-2.9256789305901028</v>
      </c>
      <c r="K422" s="348">
        <v>120790.05842911877</v>
      </c>
      <c r="L422" s="236">
        <v>2</v>
      </c>
      <c r="M422" s="236">
        <v>2</v>
      </c>
    </row>
    <row r="423" spans="1:13" x14ac:dyDescent="0.3">
      <c r="A423" s="236">
        <f t="shared" si="6"/>
        <v>415</v>
      </c>
      <c r="B423" s="236">
        <v>216667</v>
      </c>
      <c r="C423" t="s">
        <v>1628</v>
      </c>
      <c r="D423" t="s">
        <v>5478</v>
      </c>
      <c r="E423" t="s">
        <v>8</v>
      </c>
      <c r="F423" t="s">
        <v>7126</v>
      </c>
      <c r="G423" s="144">
        <v>1261</v>
      </c>
      <c r="H423" s="144">
        <v>122852.531</v>
      </c>
      <c r="I423" s="144">
        <v>134922.95800000001</v>
      </c>
      <c r="J423" s="253">
        <v>-8.9461624462754514</v>
      </c>
      <c r="K423" s="348">
        <v>97424.687549563838</v>
      </c>
      <c r="L423" s="236">
        <v>2</v>
      </c>
      <c r="M423" s="236">
        <v>2</v>
      </c>
    </row>
    <row r="424" spans="1:13" x14ac:dyDescent="0.3">
      <c r="A424" s="236">
        <f t="shared" si="6"/>
        <v>416</v>
      </c>
      <c r="B424" s="236">
        <v>148487</v>
      </c>
      <c r="C424" t="s">
        <v>1358</v>
      </c>
      <c r="D424" t="s">
        <v>5430</v>
      </c>
      <c r="E424" t="s">
        <v>19</v>
      </c>
      <c r="F424" t="s">
        <v>7126</v>
      </c>
      <c r="G424" s="144">
        <v>3427</v>
      </c>
      <c r="H424" s="144">
        <v>119983.158</v>
      </c>
      <c r="I424" s="144">
        <v>123352.641</v>
      </c>
      <c r="J424" s="253">
        <v>-2.7315856172062016</v>
      </c>
      <c r="K424" s="348">
        <v>35011.134519988329</v>
      </c>
      <c r="L424" s="236">
        <v>2</v>
      </c>
      <c r="M424" s="236">
        <v>4</v>
      </c>
    </row>
    <row r="425" spans="1:13" x14ac:dyDescent="0.3">
      <c r="A425" s="236">
        <f t="shared" si="6"/>
        <v>417</v>
      </c>
      <c r="B425" s="236">
        <v>196079</v>
      </c>
      <c r="C425" t="s">
        <v>7507</v>
      </c>
      <c r="D425" t="s">
        <v>7508</v>
      </c>
      <c r="E425" t="s">
        <v>12</v>
      </c>
      <c r="F425" t="s">
        <v>7138</v>
      </c>
      <c r="G425" s="144">
        <v>16812</v>
      </c>
      <c r="H425" s="144">
        <v>117839.53599999999</v>
      </c>
      <c r="I425" s="144">
        <v>119421.943</v>
      </c>
      <c r="J425" s="253">
        <v>-1.3250554799631755</v>
      </c>
      <c r="K425" s="348">
        <v>7009.2514870330715</v>
      </c>
      <c r="L425" s="236">
        <v>2</v>
      </c>
      <c r="M425" s="236">
        <v>4</v>
      </c>
    </row>
    <row r="426" spans="1:13" x14ac:dyDescent="0.3">
      <c r="A426" s="236">
        <f t="shared" si="6"/>
        <v>418</v>
      </c>
      <c r="B426" s="236">
        <v>171128</v>
      </c>
      <c r="C426" t="s">
        <v>1244</v>
      </c>
      <c r="D426" t="s">
        <v>5866</v>
      </c>
      <c r="E426" t="s">
        <v>141</v>
      </c>
      <c r="F426" t="s">
        <v>7460</v>
      </c>
      <c r="G426" s="144">
        <v>6574</v>
      </c>
      <c r="H426" s="144">
        <v>117623.889</v>
      </c>
      <c r="I426" s="144">
        <v>113644.98699999999</v>
      </c>
      <c r="J426" s="253">
        <v>3.5011680717601736</v>
      </c>
      <c r="K426" s="348">
        <v>17892.28612716763</v>
      </c>
      <c r="L426" s="236">
        <v>2</v>
      </c>
      <c r="M426" s="236">
        <v>4</v>
      </c>
    </row>
    <row r="427" spans="1:13" x14ac:dyDescent="0.3">
      <c r="A427" s="236">
        <f t="shared" si="6"/>
        <v>419</v>
      </c>
      <c r="B427" s="236">
        <v>227881</v>
      </c>
      <c r="C427" t="s">
        <v>5869</v>
      </c>
      <c r="D427" t="s">
        <v>5870</v>
      </c>
      <c r="E427" t="s">
        <v>35</v>
      </c>
      <c r="F427" t="s">
        <v>7460</v>
      </c>
      <c r="G427" s="144">
        <v>17855</v>
      </c>
      <c r="H427" s="144">
        <v>116838.67200000001</v>
      </c>
      <c r="I427" s="144">
        <v>116920.901</v>
      </c>
      <c r="J427" s="253">
        <v>-7.0328743019180115E-2</v>
      </c>
      <c r="K427" s="348">
        <v>6543.7508821058527</v>
      </c>
      <c r="L427" s="236">
        <v>2</v>
      </c>
      <c r="M427" s="236">
        <v>4</v>
      </c>
    </row>
    <row r="428" spans="1:13" x14ac:dyDescent="0.3">
      <c r="A428" s="236">
        <f t="shared" si="6"/>
        <v>420</v>
      </c>
      <c r="B428" s="236">
        <v>232423</v>
      </c>
      <c r="C428" t="s">
        <v>1150</v>
      </c>
      <c r="D428" t="s">
        <v>5893</v>
      </c>
      <c r="E428" t="s">
        <v>14</v>
      </c>
      <c r="F428" t="s">
        <v>7138</v>
      </c>
      <c r="G428" s="144">
        <v>20504</v>
      </c>
      <c r="H428" s="144">
        <v>116670.15700000001</v>
      </c>
      <c r="I428" s="144">
        <v>111064.81299999999</v>
      </c>
      <c r="J428" s="253">
        <v>5.0469125626673499</v>
      </c>
      <c r="K428" s="348">
        <v>5690.1169040187278</v>
      </c>
      <c r="L428" s="236">
        <v>2</v>
      </c>
      <c r="M428" s="236">
        <v>3</v>
      </c>
    </row>
    <row r="429" spans="1:13" x14ac:dyDescent="0.3">
      <c r="A429" s="236">
        <f t="shared" si="6"/>
        <v>421</v>
      </c>
      <c r="B429" s="236">
        <v>168227</v>
      </c>
      <c r="C429" t="s">
        <v>1639</v>
      </c>
      <c r="D429" t="s">
        <v>5412</v>
      </c>
      <c r="E429" t="s">
        <v>22</v>
      </c>
      <c r="F429" t="s">
        <v>7126</v>
      </c>
      <c r="G429" s="144">
        <v>4214</v>
      </c>
      <c r="H429" s="144">
        <v>116566.686</v>
      </c>
      <c r="I429" s="144">
        <v>116142.47500000001</v>
      </c>
      <c r="J429" s="253">
        <v>0.36525052527079349</v>
      </c>
      <c r="K429" s="348">
        <v>27661.766967252017</v>
      </c>
      <c r="L429" s="236">
        <v>2</v>
      </c>
      <c r="M429" s="236">
        <v>3</v>
      </c>
    </row>
    <row r="430" spans="1:13" x14ac:dyDescent="0.3">
      <c r="A430" s="236">
        <f t="shared" si="6"/>
        <v>422</v>
      </c>
      <c r="B430" s="236">
        <v>155061</v>
      </c>
      <c r="C430" t="s">
        <v>1074</v>
      </c>
      <c r="D430" t="s">
        <v>5897</v>
      </c>
      <c r="E430" t="s">
        <v>59</v>
      </c>
      <c r="F430" t="s">
        <v>7138</v>
      </c>
      <c r="G430" s="144">
        <v>9510</v>
      </c>
      <c r="H430" s="144">
        <v>116503.863</v>
      </c>
      <c r="I430" s="144">
        <v>114718.568</v>
      </c>
      <c r="J430" s="253">
        <v>1.5562389167898261</v>
      </c>
      <c r="K430" s="348">
        <v>12250.669085173502</v>
      </c>
      <c r="L430" s="236">
        <v>2</v>
      </c>
      <c r="M430" s="236">
        <v>3</v>
      </c>
    </row>
    <row r="431" spans="1:13" x14ac:dyDescent="0.3">
      <c r="A431" s="236">
        <f t="shared" si="6"/>
        <v>423</v>
      </c>
      <c r="B431" s="236">
        <v>110413</v>
      </c>
      <c r="C431" t="s">
        <v>937</v>
      </c>
      <c r="D431" t="s">
        <v>5885</v>
      </c>
      <c r="E431" t="s">
        <v>39</v>
      </c>
      <c r="F431" t="s">
        <v>7126</v>
      </c>
      <c r="G431" s="144">
        <v>4070.3</v>
      </c>
      <c r="H431" s="144">
        <v>115432.88099999999</v>
      </c>
      <c r="I431" s="144">
        <v>108602.06299999999</v>
      </c>
      <c r="J431" s="253">
        <v>6.2897681787131425</v>
      </c>
      <c r="K431" s="348">
        <v>28359.796820873155</v>
      </c>
      <c r="L431" s="236">
        <v>2</v>
      </c>
      <c r="M431" s="236">
        <v>3</v>
      </c>
    </row>
    <row r="432" spans="1:13" x14ac:dyDescent="0.3">
      <c r="A432" s="236">
        <f t="shared" si="6"/>
        <v>424</v>
      </c>
      <c r="B432" s="236">
        <v>192703</v>
      </c>
      <c r="C432" t="s">
        <v>1209</v>
      </c>
      <c r="D432" t="s">
        <v>7509</v>
      </c>
      <c r="E432" t="s">
        <v>12</v>
      </c>
      <c r="F432" t="s">
        <v>7126</v>
      </c>
      <c r="G432" s="144">
        <v>4014</v>
      </c>
      <c r="H432" s="144">
        <v>114969.47199999999</v>
      </c>
      <c r="I432" s="144">
        <v>107173.731</v>
      </c>
      <c r="J432" s="253">
        <v>7.2739289070751862</v>
      </c>
      <c r="K432" s="348">
        <v>28642.120577977079</v>
      </c>
      <c r="L432" s="236">
        <v>2</v>
      </c>
      <c r="M432" s="236">
        <v>3</v>
      </c>
    </row>
    <row r="433" spans="1:13" x14ac:dyDescent="0.3">
      <c r="A433" s="236">
        <f t="shared" si="6"/>
        <v>425</v>
      </c>
      <c r="B433" s="236">
        <v>213251</v>
      </c>
      <c r="C433" t="s">
        <v>1157</v>
      </c>
      <c r="D433" t="s">
        <v>5844</v>
      </c>
      <c r="E433" t="s">
        <v>8</v>
      </c>
      <c r="F433" t="s">
        <v>7126</v>
      </c>
      <c r="G433" s="144">
        <v>1381</v>
      </c>
      <c r="H433" s="144">
        <v>114777.79</v>
      </c>
      <c r="I433" s="144">
        <v>120223.289</v>
      </c>
      <c r="J433" s="253">
        <v>-4.5294876269771658</v>
      </c>
      <c r="K433" s="348">
        <v>83112.085445329474</v>
      </c>
      <c r="L433" s="236">
        <v>2</v>
      </c>
      <c r="M433" s="236">
        <v>2</v>
      </c>
    </row>
    <row r="434" spans="1:13" x14ac:dyDescent="0.3">
      <c r="A434" s="236">
        <f t="shared" si="6"/>
        <v>426</v>
      </c>
      <c r="B434" s="236">
        <v>198950</v>
      </c>
      <c r="C434" t="s">
        <v>1236</v>
      </c>
      <c r="D434" t="s">
        <v>5520</v>
      </c>
      <c r="E434" t="s">
        <v>30</v>
      </c>
      <c r="F434" t="s">
        <v>7126</v>
      </c>
      <c r="G434" s="144">
        <v>1742</v>
      </c>
      <c r="H434" s="144">
        <v>114562.836</v>
      </c>
      <c r="I434" s="144">
        <v>114786.235</v>
      </c>
      <c r="J434" s="253">
        <v>-0.19462176801948422</v>
      </c>
      <c r="K434" s="348">
        <v>65765.118254879446</v>
      </c>
      <c r="L434" s="236">
        <v>2</v>
      </c>
      <c r="M434" s="236">
        <v>2</v>
      </c>
    </row>
    <row r="435" spans="1:13" x14ac:dyDescent="0.3">
      <c r="A435" s="236">
        <f t="shared" si="6"/>
        <v>427</v>
      </c>
      <c r="B435" s="236">
        <v>142115</v>
      </c>
      <c r="C435" t="s">
        <v>913</v>
      </c>
      <c r="D435" t="s">
        <v>5879</v>
      </c>
      <c r="E435" t="s">
        <v>259</v>
      </c>
      <c r="F435" t="s">
        <v>7138</v>
      </c>
      <c r="G435" s="144">
        <v>17677</v>
      </c>
      <c r="H435" s="144">
        <v>113890.777</v>
      </c>
      <c r="I435" s="144">
        <v>115056.046</v>
      </c>
      <c r="J435" s="253">
        <v>-1.0127838045121069</v>
      </c>
      <c r="K435" s="348">
        <v>6442.8792781580587</v>
      </c>
      <c r="L435" s="236">
        <v>2</v>
      </c>
      <c r="M435" s="236">
        <v>4</v>
      </c>
    </row>
    <row r="436" spans="1:13" x14ac:dyDescent="0.3">
      <c r="A436" s="236">
        <f t="shared" si="6"/>
        <v>428</v>
      </c>
      <c r="B436" s="236">
        <v>117140</v>
      </c>
      <c r="C436" t="s">
        <v>1537</v>
      </c>
      <c r="D436" t="s">
        <v>5896</v>
      </c>
      <c r="E436" t="s">
        <v>39</v>
      </c>
      <c r="F436" t="s">
        <v>7126</v>
      </c>
      <c r="G436" s="144">
        <v>7396</v>
      </c>
      <c r="H436" s="144">
        <v>113354.16645</v>
      </c>
      <c r="I436" s="144">
        <v>111994.318</v>
      </c>
      <c r="J436" s="253">
        <v>1.2142120013624289</v>
      </c>
      <c r="K436" s="348">
        <v>15326.415150081126</v>
      </c>
      <c r="L436" s="236">
        <v>2</v>
      </c>
      <c r="M436" s="236">
        <v>4</v>
      </c>
    </row>
    <row r="437" spans="1:13" x14ac:dyDescent="0.3">
      <c r="A437" s="236">
        <f t="shared" si="6"/>
        <v>429</v>
      </c>
      <c r="B437" s="236">
        <v>231970</v>
      </c>
      <c r="C437" t="s">
        <v>1049</v>
      </c>
      <c r="D437" t="s">
        <v>5727</v>
      </c>
      <c r="E437" t="s">
        <v>14</v>
      </c>
      <c r="F437" t="s">
        <v>7138</v>
      </c>
      <c r="G437" s="144">
        <v>1275</v>
      </c>
      <c r="H437" s="144">
        <v>113221.137</v>
      </c>
      <c r="I437" s="144">
        <v>107958.507</v>
      </c>
      <c r="J437" s="253">
        <v>4.8746783799075697</v>
      </c>
      <c r="K437" s="348">
        <v>88800.891764705884</v>
      </c>
      <c r="L437" s="236">
        <v>2</v>
      </c>
      <c r="M437" s="236">
        <v>5</v>
      </c>
    </row>
    <row r="438" spans="1:13" x14ac:dyDescent="0.3">
      <c r="A438" s="236">
        <f t="shared" si="6"/>
        <v>430</v>
      </c>
      <c r="B438" s="236">
        <v>147660</v>
      </c>
      <c r="C438" t="s">
        <v>1287</v>
      </c>
      <c r="D438" t="s">
        <v>5862</v>
      </c>
      <c r="E438" t="s">
        <v>19</v>
      </c>
      <c r="F438" t="s">
        <v>7126</v>
      </c>
      <c r="G438" s="144">
        <v>2789</v>
      </c>
      <c r="H438" s="144">
        <v>112336.99800000001</v>
      </c>
      <c r="I438" s="144">
        <v>118586.101</v>
      </c>
      <c r="J438" s="253">
        <v>-5.2696757438715354</v>
      </c>
      <c r="K438" s="348">
        <v>40278.593761204735</v>
      </c>
      <c r="L438" s="236">
        <v>2</v>
      </c>
      <c r="M438" s="236">
        <v>3</v>
      </c>
    </row>
    <row r="439" spans="1:13" x14ac:dyDescent="0.3">
      <c r="A439" s="236">
        <f t="shared" si="6"/>
        <v>431</v>
      </c>
      <c r="B439" s="236">
        <v>107558</v>
      </c>
      <c r="C439" t="s">
        <v>1594</v>
      </c>
      <c r="D439" t="s">
        <v>5860</v>
      </c>
      <c r="E439" t="s">
        <v>311</v>
      </c>
      <c r="F439" t="s">
        <v>7126</v>
      </c>
      <c r="G439" s="144">
        <v>818</v>
      </c>
      <c r="H439" s="144">
        <v>112236.552</v>
      </c>
      <c r="I439" s="144">
        <v>115067.93700000001</v>
      </c>
      <c r="J439" s="253">
        <v>-2.4606202855622588</v>
      </c>
      <c r="K439" s="348">
        <v>137208.49877750612</v>
      </c>
      <c r="L439" s="236">
        <v>2</v>
      </c>
      <c r="M439" s="236">
        <v>2</v>
      </c>
    </row>
    <row r="440" spans="1:13" x14ac:dyDescent="0.3">
      <c r="A440" s="236">
        <f t="shared" si="6"/>
        <v>432</v>
      </c>
      <c r="B440" s="236">
        <v>181020</v>
      </c>
      <c r="C440" t="s">
        <v>5858</v>
      </c>
      <c r="D440" t="s">
        <v>5859</v>
      </c>
      <c r="E440" t="s">
        <v>295</v>
      </c>
      <c r="F440" t="s">
        <v>7126</v>
      </c>
      <c r="G440" s="144">
        <v>1349</v>
      </c>
      <c r="H440" s="144">
        <v>111580.00900000001</v>
      </c>
      <c r="I440" s="144">
        <v>113944.35</v>
      </c>
      <c r="J440" s="253">
        <v>-2.0749962591387816</v>
      </c>
      <c r="K440" s="348">
        <v>82713.127501853218</v>
      </c>
      <c r="L440" s="236">
        <v>2</v>
      </c>
      <c r="M440" s="236">
        <v>2</v>
      </c>
    </row>
    <row r="441" spans="1:13" x14ac:dyDescent="0.3">
      <c r="A441" s="236">
        <f t="shared" si="6"/>
        <v>433</v>
      </c>
      <c r="B441" s="236">
        <v>150668</v>
      </c>
      <c r="C441" t="s">
        <v>1095</v>
      </c>
      <c r="D441" t="s">
        <v>5863</v>
      </c>
      <c r="E441" t="s">
        <v>90</v>
      </c>
      <c r="F441" t="s">
        <v>7126</v>
      </c>
      <c r="G441" s="144">
        <v>836.8</v>
      </c>
      <c r="H441" s="144">
        <v>111151.36599999999</v>
      </c>
      <c r="I441" s="144">
        <v>113642.851</v>
      </c>
      <c r="J441" s="253">
        <v>-2.1923816395630555</v>
      </c>
      <c r="K441" s="348">
        <v>132829.07026768645</v>
      </c>
      <c r="L441" s="236">
        <v>2</v>
      </c>
      <c r="M441" s="236">
        <v>2</v>
      </c>
    </row>
    <row r="442" spans="1:13" x14ac:dyDescent="0.3">
      <c r="A442" s="236">
        <f t="shared" si="6"/>
        <v>434</v>
      </c>
      <c r="B442" s="236">
        <v>196307</v>
      </c>
      <c r="C442" t="s">
        <v>1765</v>
      </c>
      <c r="D442" t="s">
        <v>5505</v>
      </c>
      <c r="E442" t="s">
        <v>12</v>
      </c>
      <c r="F442" t="s">
        <v>7137</v>
      </c>
      <c r="G442" s="144">
        <v>1518.2</v>
      </c>
      <c r="H442" s="144">
        <v>110649.526</v>
      </c>
      <c r="I442" s="144">
        <v>109069.01700000001</v>
      </c>
      <c r="J442" s="253">
        <v>1.4490907165689408</v>
      </c>
      <c r="K442" s="348">
        <v>72882.048478461336</v>
      </c>
      <c r="L442" s="236">
        <v>2</v>
      </c>
      <c r="M442" s="236">
        <v>5</v>
      </c>
    </row>
    <row r="443" spans="1:13" x14ac:dyDescent="0.3">
      <c r="A443" s="236">
        <f t="shared" si="6"/>
        <v>435</v>
      </c>
      <c r="B443" s="236">
        <v>216807</v>
      </c>
      <c r="C443" t="s">
        <v>5932</v>
      </c>
      <c r="D443" t="s">
        <v>5847</v>
      </c>
      <c r="E443" t="s">
        <v>8</v>
      </c>
      <c r="F443" t="s">
        <v>7126</v>
      </c>
      <c r="G443" s="144">
        <v>1278</v>
      </c>
      <c r="H443" s="144">
        <v>110231.88800000001</v>
      </c>
      <c r="I443" s="144">
        <v>116515.291</v>
      </c>
      <c r="J443" s="253">
        <v>-5.3927711513847569</v>
      </c>
      <c r="K443" s="348">
        <v>86253.433489827861</v>
      </c>
      <c r="L443" s="236">
        <v>2</v>
      </c>
      <c r="M443" s="236">
        <v>2</v>
      </c>
    </row>
    <row r="444" spans="1:13" x14ac:dyDescent="0.3">
      <c r="A444" s="236">
        <f t="shared" si="6"/>
        <v>436</v>
      </c>
      <c r="B444" s="236">
        <v>195304</v>
      </c>
      <c r="C444" t="s">
        <v>1377</v>
      </c>
      <c r="D444" t="s">
        <v>5871</v>
      </c>
      <c r="E444" t="s">
        <v>12</v>
      </c>
      <c r="F444" t="s">
        <v>7126</v>
      </c>
      <c r="G444" s="144">
        <v>1665</v>
      </c>
      <c r="H444" s="144">
        <v>110183.459</v>
      </c>
      <c r="I444" s="144">
        <v>117045.69500000001</v>
      </c>
      <c r="J444" s="253">
        <v>-5.8628691982221133</v>
      </c>
      <c r="K444" s="348">
        <v>66176.251651651648</v>
      </c>
      <c r="L444" s="236">
        <v>2</v>
      </c>
      <c r="M444" s="236">
        <v>2</v>
      </c>
    </row>
    <row r="445" spans="1:13" x14ac:dyDescent="0.3">
      <c r="A445" s="236">
        <f t="shared" si="6"/>
        <v>437</v>
      </c>
      <c r="B445" s="236">
        <v>144962</v>
      </c>
      <c r="C445" t="s">
        <v>1052</v>
      </c>
      <c r="D445" t="s">
        <v>6969</v>
      </c>
      <c r="E445" t="s">
        <v>19</v>
      </c>
      <c r="F445" t="s">
        <v>7126</v>
      </c>
      <c r="G445" s="144">
        <v>2340</v>
      </c>
      <c r="H445" s="144">
        <v>109906.62</v>
      </c>
      <c r="I445" s="144">
        <v>112339.16</v>
      </c>
      <c r="J445" s="253">
        <v>-2.1653535597026008</v>
      </c>
      <c r="K445" s="348">
        <v>46968.641025641024</v>
      </c>
      <c r="L445" s="236">
        <v>2</v>
      </c>
      <c r="M445" s="236">
        <v>3</v>
      </c>
    </row>
    <row r="446" spans="1:13" x14ac:dyDescent="0.3">
      <c r="A446" s="236">
        <f t="shared" si="6"/>
        <v>438</v>
      </c>
      <c r="B446" s="236">
        <v>151263</v>
      </c>
      <c r="C446" t="s">
        <v>1534</v>
      </c>
      <c r="D446" t="s">
        <v>5735</v>
      </c>
      <c r="E446" t="s">
        <v>90</v>
      </c>
      <c r="F446" t="s">
        <v>7126</v>
      </c>
      <c r="G446" s="144">
        <v>4962</v>
      </c>
      <c r="H446" s="144">
        <v>109460.594</v>
      </c>
      <c r="I446" s="144">
        <v>109447.757</v>
      </c>
      <c r="J446" s="253">
        <v>1.172888358050133E-2</v>
      </c>
      <c r="K446" s="348">
        <v>22059.773075372832</v>
      </c>
      <c r="L446" s="236">
        <v>2</v>
      </c>
      <c r="M446" s="236">
        <v>4</v>
      </c>
    </row>
    <row r="447" spans="1:13" x14ac:dyDescent="0.3">
      <c r="A447" s="236">
        <f t="shared" si="6"/>
        <v>439</v>
      </c>
      <c r="B447" s="236">
        <v>232609</v>
      </c>
      <c r="C447" t="s">
        <v>7225</v>
      </c>
      <c r="D447" t="s">
        <v>5498</v>
      </c>
      <c r="E447" t="s">
        <v>14</v>
      </c>
      <c r="F447" t="s">
        <v>7126</v>
      </c>
      <c r="G447" s="144">
        <v>2568</v>
      </c>
      <c r="H447" s="144">
        <v>109305.879</v>
      </c>
      <c r="I447" s="144">
        <v>112879.454</v>
      </c>
      <c r="J447" s="253">
        <v>-3.1658329956131785</v>
      </c>
      <c r="K447" s="348">
        <v>42564.594626168226</v>
      </c>
      <c r="L447" s="236">
        <v>2</v>
      </c>
      <c r="M447" s="236">
        <v>3</v>
      </c>
    </row>
    <row r="448" spans="1:13" x14ac:dyDescent="0.3">
      <c r="A448" s="236">
        <f t="shared" si="6"/>
        <v>440</v>
      </c>
      <c r="B448" s="236">
        <v>220978</v>
      </c>
      <c r="C448" t="s">
        <v>7510</v>
      </c>
      <c r="D448" t="s">
        <v>5883</v>
      </c>
      <c r="E448" t="s">
        <v>28</v>
      </c>
      <c r="F448" t="s">
        <v>7460</v>
      </c>
      <c r="G448" s="144">
        <v>17843</v>
      </c>
      <c r="H448" s="144">
        <v>108888.52264</v>
      </c>
      <c r="I448" s="144">
        <v>105574.541</v>
      </c>
      <c r="J448" s="253">
        <v>3.1389969670812969</v>
      </c>
      <c r="K448" s="348">
        <v>6102.590519531469</v>
      </c>
      <c r="L448" s="236">
        <v>2</v>
      </c>
      <c r="M448" s="236">
        <v>4</v>
      </c>
    </row>
    <row r="449" spans="1:13" x14ac:dyDescent="0.3">
      <c r="A449" s="236">
        <f t="shared" si="6"/>
        <v>441</v>
      </c>
      <c r="B449" s="236">
        <v>201548</v>
      </c>
      <c r="C449" t="s">
        <v>958</v>
      </c>
      <c r="D449" t="s">
        <v>5437</v>
      </c>
      <c r="E449" t="s">
        <v>56</v>
      </c>
      <c r="F449" t="s">
        <v>7126</v>
      </c>
      <c r="G449" s="144">
        <v>3109</v>
      </c>
      <c r="H449" s="144">
        <v>107679.019</v>
      </c>
      <c r="I449" s="144">
        <v>106663.204</v>
      </c>
      <c r="J449" s="253">
        <v>0.95235747840464269</v>
      </c>
      <c r="K449" s="348">
        <v>34634.615310389192</v>
      </c>
      <c r="L449" s="236">
        <v>2</v>
      </c>
      <c r="M449" s="236">
        <v>3</v>
      </c>
    </row>
    <row r="450" spans="1:13" x14ac:dyDescent="0.3">
      <c r="A450" s="236">
        <f t="shared" si="6"/>
        <v>442</v>
      </c>
      <c r="B450" s="236">
        <v>185572</v>
      </c>
      <c r="C450" t="s">
        <v>1258</v>
      </c>
      <c r="D450" t="s">
        <v>5903</v>
      </c>
      <c r="E450" t="s">
        <v>279</v>
      </c>
      <c r="F450" t="s">
        <v>7126</v>
      </c>
      <c r="G450" s="144">
        <v>5259</v>
      </c>
      <c r="H450" s="144">
        <v>106713</v>
      </c>
      <c r="I450" s="144">
        <v>107085</v>
      </c>
      <c r="J450" s="253">
        <v>-0.347387589298221</v>
      </c>
      <c r="K450" s="348">
        <v>20291.500285225327</v>
      </c>
      <c r="L450" s="236">
        <v>2</v>
      </c>
      <c r="M450" s="236">
        <v>3</v>
      </c>
    </row>
    <row r="451" spans="1:13" x14ac:dyDescent="0.3">
      <c r="A451" s="236">
        <f t="shared" si="6"/>
        <v>443</v>
      </c>
      <c r="B451" s="236">
        <v>173896</v>
      </c>
      <c r="C451" t="s">
        <v>1203</v>
      </c>
      <c r="D451" t="s">
        <v>5567</v>
      </c>
      <c r="E451" t="s">
        <v>37</v>
      </c>
      <c r="F451" t="s">
        <v>7126</v>
      </c>
      <c r="G451" s="144">
        <v>324</v>
      </c>
      <c r="H451" s="144">
        <v>106703.022</v>
      </c>
      <c r="I451" s="144">
        <v>108715.857</v>
      </c>
      <c r="J451" s="253">
        <v>-1.8514640417174839</v>
      </c>
      <c r="K451" s="348">
        <v>329330.31481481483</v>
      </c>
      <c r="L451" s="236">
        <v>2</v>
      </c>
      <c r="M451" s="236">
        <v>5</v>
      </c>
    </row>
    <row r="452" spans="1:13" x14ac:dyDescent="0.3">
      <c r="A452" s="236">
        <f t="shared" si="6"/>
        <v>444</v>
      </c>
      <c r="B452" s="236">
        <v>209065</v>
      </c>
      <c r="C452" t="s">
        <v>7511</v>
      </c>
      <c r="D452" t="s">
        <v>5850</v>
      </c>
      <c r="E452" t="s">
        <v>33</v>
      </c>
      <c r="F452" t="s">
        <v>7126</v>
      </c>
      <c r="G452" s="144">
        <v>1816</v>
      </c>
      <c r="H452" s="144">
        <v>106127.463</v>
      </c>
      <c r="I452" s="144">
        <v>109144.47</v>
      </c>
      <c r="J452" s="253">
        <v>-2.7642325809085886</v>
      </c>
      <c r="K452" s="348">
        <v>58440.23292951542</v>
      </c>
      <c r="L452" s="236">
        <v>2</v>
      </c>
      <c r="M452" s="236">
        <v>2</v>
      </c>
    </row>
    <row r="453" spans="1:13" x14ac:dyDescent="0.3">
      <c r="A453" s="236">
        <f t="shared" si="6"/>
        <v>445</v>
      </c>
      <c r="B453" s="236">
        <v>227845</v>
      </c>
      <c r="C453" t="s">
        <v>1406</v>
      </c>
      <c r="D453" t="s">
        <v>5414</v>
      </c>
      <c r="E453" t="s">
        <v>35</v>
      </c>
      <c r="F453" t="s">
        <v>7126</v>
      </c>
      <c r="G453" s="144">
        <v>3687</v>
      </c>
      <c r="H453" s="144">
        <v>105960.454</v>
      </c>
      <c r="I453" s="144">
        <v>107025.739</v>
      </c>
      <c r="J453" s="253">
        <v>-0.99535402413806273</v>
      </c>
      <c r="K453" s="348">
        <v>28738.935177651209</v>
      </c>
      <c r="L453" s="236">
        <v>2</v>
      </c>
      <c r="M453" s="236">
        <v>3</v>
      </c>
    </row>
    <row r="454" spans="1:13" x14ac:dyDescent="0.3">
      <c r="A454" s="236">
        <f t="shared" si="6"/>
        <v>446</v>
      </c>
      <c r="B454" s="337" t="s">
        <v>875</v>
      </c>
      <c r="C454" t="s">
        <v>7512</v>
      </c>
      <c r="D454" t="s">
        <v>7229</v>
      </c>
      <c r="E454" t="s">
        <v>14</v>
      </c>
      <c r="F454" t="s">
        <v>7484</v>
      </c>
      <c r="G454" s="329" t="s">
        <v>875</v>
      </c>
      <c r="H454" s="144">
        <v>105492.60799999999</v>
      </c>
      <c r="I454" s="144">
        <v>102945.943</v>
      </c>
      <c r="J454" s="253">
        <v>2.4737885979634959</v>
      </c>
      <c r="K454" s="362" t="s">
        <v>875</v>
      </c>
      <c r="L454" s="344" t="s">
        <v>875</v>
      </c>
      <c r="M454" s="236">
        <v>0</v>
      </c>
    </row>
    <row r="455" spans="1:13" x14ac:dyDescent="0.3">
      <c r="A455" s="236">
        <f t="shared" si="6"/>
        <v>447</v>
      </c>
      <c r="B455" s="236">
        <v>110529</v>
      </c>
      <c r="C455" t="s">
        <v>7513</v>
      </c>
      <c r="D455" t="s">
        <v>5884</v>
      </c>
      <c r="E455" t="s">
        <v>39</v>
      </c>
      <c r="F455" t="s">
        <v>7138</v>
      </c>
      <c r="G455" s="144">
        <v>23078</v>
      </c>
      <c r="H455" s="144">
        <v>105445.50900000001</v>
      </c>
      <c r="I455" s="144">
        <v>101598.664</v>
      </c>
      <c r="J455" s="253">
        <v>3.7863145523252157</v>
      </c>
      <c r="K455" s="348">
        <v>4569.092165698934</v>
      </c>
      <c r="L455" s="236">
        <v>2</v>
      </c>
      <c r="M455" s="236">
        <v>3</v>
      </c>
    </row>
    <row r="456" spans="1:13" x14ac:dyDescent="0.3">
      <c r="A456" s="236">
        <f t="shared" si="6"/>
        <v>448</v>
      </c>
      <c r="B456" s="236">
        <v>162760</v>
      </c>
      <c r="C456" t="s">
        <v>7388</v>
      </c>
      <c r="D456" t="s">
        <v>5899</v>
      </c>
      <c r="E456" t="s">
        <v>124</v>
      </c>
      <c r="F456" t="s">
        <v>7126</v>
      </c>
      <c r="G456" s="144">
        <v>1488</v>
      </c>
      <c r="H456" s="144">
        <v>104533.96799999999</v>
      </c>
      <c r="I456" s="144">
        <v>106904.637</v>
      </c>
      <c r="J456" s="253">
        <v>-2.2175548849204736</v>
      </c>
      <c r="K456" s="348">
        <v>70251.322580645166</v>
      </c>
      <c r="L456" s="236">
        <v>2</v>
      </c>
      <c r="M456" s="236">
        <v>3</v>
      </c>
    </row>
    <row r="457" spans="1:13" x14ac:dyDescent="0.3">
      <c r="A457" s="236">
        <f t="shared" ref="A457:A520" si="7">RANK(H457,H$9:H$725,0)</f>
        <v>449</v>
      </c>
      <c r="B457" s="236">
        <v>125763</v>
      </c>
      <c r="C457" t="s">
        <v>1657</v>
      </c>
      <c r="D457" t="s">
        <v>5895</v>
      </c>
      <c r="E457" t="s">
        <v>39</v>
      </c>
      <c r="F457" t="s">
        <v>7126</v>
      </c>
      <c r="G457" s="144">
        <v>1785</v>
      </c>
      <c r="H457" s="144">
        <v>104308.682</v>
      </c>
      <c r="I457" s="144">
        <v>112868.27099999999</v>
      </c>
      <c r="J457" s="253">
        <v>-7.583698167928878</v>
      </c>
      <c r="K457" s="348">
        <v>58436.236414565828</v>
      </c>
      <c r="L457" s="236">
        <v>2</v>
      </c>
      <c r="M457" s="236">
        <v>2</v>
      </c>
    </row>
    <row r="458" spans="1:13" x14ac:dyDescent="0.3">
      <c r="A458" s="236">
        <f t="shared" si="7"/>
        <v>450</v>
      </c>
      <c r="B458" s="236">
        <v>199218</v>
      </c>
      <c r="C458" t="s">
        <v>1562</v>
      </c>
      <c r="D458" t="s">
        <v>5890</v>
      </c>
      <c r="E458" t="s">
        <v>30</v>
      </c>
      <c r="F458" t="s">
        <v>7460</v>
      </c>
      <c r="G458" s="144">
        <v>14838</v>
      </c>
      <c r="H458" s="144">
        <v>103801.571</v>
      </c>
      <c r="I458" s="144">
        <v>104945.568</v>
      </c>
      <c r="J458" s="253">
        <v>-1.090086052990823</v>
      </c>
      <c r="K458" s="348">
        <v>6995.6578379835555</v>
      </c>
      <c r="L458" s="236">
        <v>2</v>
      </c>
      <c r="M458" s="236">
        <v>4</v>
      </c>
    </row>
    <row r="459" spans="1:13" x14ac:dyDescent="0.3">
      <c r="A459" s="236">
        <f t="shared" si="7"/>
        <v>451</v>
      </c>
      <c r="B459" s="236">
        <v>176372</v>
      </c>
      <c r="C459" t="s">
        <v>7227</v>
      </c>
      <c r="D459" t="s">
        <v>5888</v>
      </c>
      <c r="E459" t="s">
        <v>263</v>
      </c>
      <c r="F459" t="s">
        <v>7138</v>
      </c>
      <c r="G459" s="144">
        <v>12015</v>
      </c>
      <c r="H459" s="144">
        <v>103517.868</v>
      </c>
      <c r="I459" s="144">
        <v>104877.602</v>
      </c>
      <c r="J459" s="253">
        <v>-1.296496081212841</v>
      </c>
      <c r="K459" s="348">
        <v>8615.7193508114851</v>
      </c>
      <c r="L459" s="236">
        <v>2</v>
      </c>
      <c r="M459" s="236">
        <v>4</v>
      </c>
    </row>
    <row r="460" spans="1:13" x14ac:dyDescent="0.3">
      <c r="A460" s="236">
        <f t="shared" si="7"/>
        <v>452</v>
      </c>
      <c r="B460" s="236">
        <v>217819</v>
      </c>
      <c r="C460" t="s">
        <v>2058</v>
      </c>
      <c r="D460" t="s">
        <v>5659</v>
      </c>
      <c r="E460" t="s">
        <v>87</v>
      </c>
      <c r="F460" t="s">
        <v>7138</v>
      </c>
      <c r="G460" s="144">
        <v>9531</v>
      </c>
      <c r="H460" s="144">
        <v>102819.132</v>
      </c>
      <c r="I460" s="144">
        <v>100135.995</v>
      </c>
      <c r="J460" s="253">
        <v>2.6794930234627419</v>
      </c>
      <c r="K460" s="348">
        <v>10787.86402266289</v>
      </c>
      <c r="L460" s="236">
        <v>2</v>
      </c>
      <c r="M460" s="236">
        <v>3</v>
      </c>
    </row>
    <row r="461" spans="1:13" x14ac:dyDescent="0.3">
      <c r="A461" s="236">
        <f t="shared" si="7"/>
        <v>453</v>
      </c>
      <c r="B461" s="236">
        <v>171571</v>
      </c>
      <c r="C461" t="s">
        <v>1300</v>
      </c>
      <c r="D461" t="s">
        <v>7389</v>
      </c>
      <c r="E461" t="s">
        <v>141</v>
      </c>
      <c r="F461" t="s">
        <v>7460</v>
      </c>
      <c r="G461" s="144">
        <v>15976.33</v>
      </c>
      <c r="H461" s="144">
        <v>102149.89</v>
      </c>
      <c r="I461" s="144">
        <v>99398.629000000001</v>
      </c>
      <c r="J461" s="253">
        <v>2.7679063863144431</v>
      </c>
      <c r="K461" s="348">
        <v>6393.8269928074842</v>
      </c>
      <c r="L461" s="236">
        <v>2</v>
      </c>
      <c r="M461" s="236">
        <v>4</v>
      </c>
    </row>
    <row r="462" spans="1:13" x14ac:dyDescent="0.3">
      <c r="A462" s="236">
        <f t="shared" si="7"/>
        <v>454</v>
      </c>
      <c r="B462" s="236">
        <v>173665</v>
      </c>
      <c r="C462" t="s">
        <v>1108</v>
      </c>
      <c r="D462" t="s">
        <v>5567</v>
      </c>
      <c r="E462" t="s">
        <v>37</v>
      </c>
      <c r="F462" t="s">
        <v>7126</v>
      </c>
      <c r="G462" s="144">
        <v>2705</v>
      </c>
      <c r="H462" s="144">
        <v>100559.621</v>
      </c>
      <c r="I462" s="144">
        <v>100549.851</v>
      </c>
      <c r="J462" s="253">
        <v>9.7165733244099998E-3</v>
      </c>
      <c r="K462" s="348">
        <v>37175.460628465808</v>
      </c>
      <c r="L462" s="236">
        <v>2</v>
      </c>
      <c r="M462" s="236">
        <v>3</v>
      </c>
    </row>
    <row r="463" spans="1:13" x14ac:dyDescent="0.3">
      <c r="A463" s="236">
        <f t="shared" si="7"/>
        <v>455</v>
      </c>
      <c r="B463" s="236">
        <v>157447</v>
      </c>
      <c r="C463" t="s">
        <v>1294</v>
      </c>
      <c r="D463" t="s">
        <v>5877</v>
      </c>
      <c r="E463" t="s">
        <v>10</v>
      </c>
      <c r="F463" t="s">
        <v>7138</v>
      </c>
      <c r="G463" s="144">
        <v>11520</v>
      </c>
      <c r="H463" s="144">
        <v>100461.959</v>
      </c>
      <c r="I463" s="144">
        <v>105500.929</v>
      </c>
      <c r="J463" s="253">
        <v>-4.7762328235043308</v>
      </c>
      <c r="K463" s="348">
        <v>8720.6561631944442</v>
      </c>
      <c r="L463" s="236">
        <v>2</v>
      </c>
      <c r="M463" s="236">
        <v>4</v>
      </c>
    </row>
    <row r="464" spans="1:13" x14ac:dyDescent="0.3">
      <c r="A464" s="236">
        <f t="shared" si="7"/>
        <v>456</v>
      </c>
      <c r="B464" s="236">
        <v>204936</v>
      </c>
      <c r="C464" t="s">
        <v>7230</v>
      </c>
      <c r="D464" t="s">
        <v>7231</v>
      </c>
      <c r="E464" t="s">
        <v>56</v>
      </c>
      <c r="F464" t="s">
        <v>7126</v>
      </c>
      <c r="G464" s="144">
        <v>2656</v>
      </c>
      <c r="H464" s="144">
        <v>99106.831000000006</v>
      </c>
      <c r="I464" s="144">
        <v>101386.33500000001</v>
      </c>
      <c r="J464" s="253">
        <v>-2.2483345511996267</v>
      </c>
      <c r="K464" s="348">
        <v>37314.318900602411</v>
      </c>
      <c r="L464" s="236">
        <v>2</v>
      </c>
      <c r="M464" s="236">
        <v>3</v>
      </c>
    </row>
    <row r="465" spans="1:13" x14ac:dyDescent="0.3">
      <c r="A465" s="236">
        <f t="shared" si="7"/>
        <v>457</v>
      </c>
      <c r="B465" s="236">
        <v>152530</v>
      </c>
      <c r="C465" t="s">
        <v>1437</v>
      </c>
      <c r="D465" t="s">
        <v>5901</v>
      </c>
      <c r="E465" t="s">
        <v>90</v>
      </c>
      <c r="F465" t="s">
        <v>7126</v>
      </c>
      <c r="G465" s="144">
        <v>1939</v>
      </c>
      <c r="H465" s="144">
        <v>98987.525999999998</v>
      </c>
      <c r="I465" s="144">
        <v>98717.388999999996</v>
      </c>
      <c r="J465" s="253">
        <v>0.27364682426922776</v>
      </c>
      <c r="K465" s="348">
        <v>51050.812790097989</v>
      </c>
      <c r="L465" s="236">
        <v>2</v>
      </c>
      <c r="M465" s="236">
        <v>2</v>
      </c>
    </row>
    <row r="466" spans="1:13" x14ac:dyDescent="0.3">
      <c r="A466" s="236">
        <f t="shared" si="7"/>
        <v>458</v>
      </c>
      <c r="B466" s="236">
        <v>109651</v>
      </c>
      <c r="C466" t="s">
        <v>2171</v>
      </c>
      <c r="D466" t="s">
        <v>5449</v>
      </c>
      <c r="E466" t="s">
        <v>39</v>
      </c>
      <c r="F466" t="s">
        <v>7126</v>
      </c>
      <c r="G466" s="144">
        <v>2200</v>
      </c>
      <c r="H466" s="144">
        <v>98145</v>
      </c>
      <c r="I466" s="144">
        <v>99830</v>
      </c>
      <c r="J466" s="253">
        <v>-1.687869377942502</v>
      </c>
      <c r="K466" s="348">
        <v>44611.36363636364</v>
      </c>
      <c r="L466" s="236">
        <v>2</v>
      </c>
      <c r="M466" s="236">
        <v>5</v>
      </c>
    </row>
    <row r="467" spans="1:13" x14ac:dyDescent="0.3">
      <c r="A467" s="236">
        <f t="shared" si="7"/>
        <v>459</v>
      </c>
      <c r="B467" s="236">
        <v>165529</v>
      </c>
      <c r="C467" t="s">
        <v>5872</v>
      </c>
      <c r="D467" t="s">
        <v>5873</v>
      </c>
      <c r="E467" t="s">
        <v>22</v>
      </c>
      <c r="F467" t="s">
        <v>7126</v>
      </c>
      <c r="G467" s="144">
        <v>2192</v>
      </c>
      <c r="H467" s="144">
        <v>97557.826000000001</v>
      </c>
      <c r="I467" s="144">
        <v>103667.13800000001</v>
      </c>
      <c r="J467" s="253">
        <v>-5.8932002154819783</v>
      </c>
      <c r="K467" s="348">
        <v>44506.307481751828</v>
      </c>
      <c r="L467" s="236">
        <v>2</v>
      </c>
      <c r="M467" s="236">
        <v>3</v>
      </c>
    </row>
    <row r="468" spans="1:13" x14ac:dyDescent="0.3">
      <c r="A468" s="236">
        <f t="shared" si="7"/>
        <v>460</v>
      </c>
      <c r="B468" s="236">
        <v>165699</v>
      </c>
      <c r="C468" t="s">
        <v>1060</v>
      </c>
      <c r="D468" t="s">
        <v>5926</v>
      </c>
      <c r="E468" t="s">
        <v>22</v>
      </c>
      <c r="F468" t="s">
        <v>7126</v>
      </c>
      <c r="G468" s="144">
        <v>3748.1</v>
      </c>
      <c r="H468" s="144">
        <v>97315.82</v>
      </c>
      <c r="I468" s="144">
        <v>95672.75</v>
      </c>
      <c r="J468" s="253">
        <v>1.7173855669456557</v>
      </c>
      <c r="K468" s="348">
        <v>25964.040447159896</v>
      </c>
      <c r="L468" s="236">
        <v>2</v>
      </c>
      <c r="M468" s="236">
        <v>3</v>
      </c>
    </row>
    <row r="469" spans="1:13" x14ac:dyDescent="0.3">
      <c r="A469" s="236">
        <f t="shared" si="7"/>
        <v>461</v>
      </c>
      <c r="B469" s="236">
        <v>133650</v>
      </c>
      <c r="C469" t="s">
        <v>7233</v>
      </c>
      <c r="D469" t="s">
        <v>5591</v>
      </c>
      <c r="E469" t="s">
        <v>63</v>
      </c>
      <c r="F469" t="s">
        <v>7460</v>
      </c>
      <c r="G469" s="144">
        <v>8411</v>
      </c>
      <c r="H469" s="144">
        <v>95634.705000000002</v>
      </c>
      <c r="I469" s="144">
        <v>98213.088000000003</v>
      </c>
      <c r="J469" s="253">
        <v>-2.625294706139369</v>
      </c>
      <c r="K469" s="348">
        <v>11370.194388301034</v>
      </c>
      <c r="L469" s="236">
        <v>1</v>
      </c>
      <c r="M469" s="236">
        <v>4</v>
      </c>
    </row>
    <row r="470" spans="1:13" x14ac:dyDescent="0.3">
      <c r="A470" s="236">
        <f t="shared" si="7"/>
        <v>462</v>
      </c>
      <c r="B470" s="236">
        <v>206604</v>
      </c>
      <c r="C470" t="s">
        <v>7514</v>
      </c>
      <c r="D470" t="s">
        <v>5601</v>
      </c>
      <c r="E470" t="s">
        <v>56</v>
      </c>
      <c r="F470" t="s">
        <v>7138</v>
      </c>
      <c r="G470" s="144">
        <v>11543.3</v>
      </c>
      <c r="H470" s="144">
        <v>95495.032999999996</v>
      </c>
      <c r="I470" s="144">
        <v>97079.902000000002</v>
      </c>
      <c r="J470" s="253">
        <v>-1.6325407909867893</v>
      </c>
      <c r="K470" s="348">
        <v>8272.7671463099814</v>
      </c>
      <c r="L470" s="236">
        <v>2</v>
      </c>
      <c r="M470" s="236">
        <v>4</v>
      </c>
    </row>
    <row r="471" spans="1:13" x14ac:dyDescent="0.3">
      <c r="A471" s="236">
        <f t="shared" si="7"/>
        <v>463</v>
      </c>
      <c r="B471" s="236">
        <v>211556</v>
      </c>
      <c r="C471" t="s">
        <v>977</v>
      </c>
      <c r="D471" t="s">
        <v>5441</v>
      </c>
      <c r="E471" t="s">
        <v>8</v>
      </c>
      <c r="F471" t="s">
        <v>7126</v>
      </c>
      <c r="G471" s="144">
        <v>1921</v>
      </c>
      <c r="H471" s="144">
        <v>95435.914999999994</v>
      </c>
      <c r="I471" s="144">
        <v>94215.55</v>
      </c>
      <c r="J471" s="253">
        <v>1.2952904271110237</v>
      </c>
      <c r="K471" s="348">
        <v>49680.330557001558</v>
      </c>
      <c r="L471" s="236">
        <v>2</v>
      </c>
      <c r="M471" s="236">
        <v>4</v>
      </c>
    </row>
    <row r="472" spans="1:13" x14ac:dyDescent="0.3">
      <c r="A472" s="236">
        <f t="shared" si="7"/>
        <v>464</v>
      </c>
      <c r="B472" s="236">
        <v>147244</v>
      </c>
      <c r="C472" t="s">
        <v>1248</v>
      </c>
      <c r="D472" t="s">
        <v>5717</v>
      </c>
      <c r="E472" t="s">
        <v>19</v>
      </c>
      <c r="F472" t="s">
        <v>7126</v>
      </c>
      <c r="G472" s="144">
        <v>2276</v>
      </c>
      <c r="H472" s="144">
        <v>94270.603000000003</v>
      </c>
      <c r="I472" s="144">
        <v>106893.139</v>
      </c>
      <c r="J472" s="253">
        <v>-11.80855583256845</v>
      </c>
      <c r="K472" s="348">
        <v>41419.421353251317</v>
      </c>
      <c r="L472" s="236">
        <v>2</v>
      </c>
      <c r="M472" s="236">
        <v>2</v>
      </c>
    </row>
    <row r="473" spans="1:13" x14ac:dyDescent="0.3">
      <c r="A473" s="236">
        <f t="shared" si="7"/>
        <v>465</v>
      </c>
      <c r="B473" s="236">
        <v>174899</v>
      </c>
      <c r="C473" t="s">
        <v>997</v>
      </c>
      <c r="D473" t="s">
        <v>5920</v>
      </c>
      <c r="E473" t="s">
        <v>37</v>
      </c>
      <c r="F473" t="s">
        <v>7126</v>
      </c>
      <c r="G473" s="144">
        <v>3906</v>
      </c>
      <c r="H473" s="144">
        <v>93599.748000000007</v>
      </c>
      <c r="I473" s="144">
        <v>92550.8</v>
      </c>
      <c r="J473" s="253">
        <v>1.1333754003206888</v>
      </c>
      <c r="K473" s="348">
        <v>23963.069124423964</v>
      </c>
      <c r="L473" s="236">
        <v>2</v>
      </c>
      <c r="M473" s="236">
        <v>4</v>
      </c>
    </row>
    <row r="474" spans="1:13" x14ac:dyDescent="0.3">
      <c r="A474" s="236">
        <f t="shared" si="7"/>
        <v>466</v>
      </c>
      <c r="B474" s="236">
        <v>210739</v>
      </c>
      <c r="C474" t="s">
        <v>1033</v>
      </c>
      <c r="D474" t="s">
        <v>5924</v>
      </c>
      <c r="E474" t="s">
        <v>8</v>
      </c>
      <c r="F474" t="s">
        <v>7126</v>
      </c>
      <c r="G474" s="144">
        <v>2806</v>
      </c>
      <c r="H474" s="144">
        <v>93581.78</v>
      </c>
      <c r="I474" s="144">
        <v>91840.777000000002</v>
      </c>
      <c r="J474" s="253">
        <v>1.8956753817533578</v>
      </c>
      <c r="K474" s="348">
        <v>33350.598717034925</v>
      </c>
      <c r="L474" s="236">
        <v>2</v>
      </c>
      <c r="M474" s="236">
        <v>3</v>
      </c>
    </row>
    <row r="475" spans="1:13" x14ac:dyDescent="0.3">
      <c r="A475" s="236">
        <f t="shared" si="7"/>
        <v>467</v>
      </c>
      <c r="B475" s="236">
        <v>150534</v>
      </c>
      <c r="C475" t="s">
        <v>1524</v>
      </c>
      <c r="D475" t="s">
        <v>5910</v>
      </c>
      <c r="E475" t="s">
        <v>90</v>
      </c>
      <c r="F475" t="s">
        <v>7126</v>
      </c>
      <c r="G475" s="144">
        <v>2409</v>
      </c>
      <c r="H475" s="144">
        <v>93405.264999999999</v>
      </c>
      <c r="I475" s="144">
        <v>85666.743000000002</v>
      </c>
      <c r="J475" s="253">
        <v>9.0332861143092593</v>
      </c>
      <c r="K475" s="348">
        <v>38773.459941884597</v>
      </c>
      <c r="L475" s="236">
        <v>2</v>
      </c>
      <c r="M475" s="236">
        <v>3</v>
      </c>
    </row>
    <row r="476" spans="1:13" x14ac:dyDescent="0.3">
      <c r="A476" s="236">
        <f t="shared" si="7"/>
        <v>468</v>
      </c>
      <c r="B476" s="236">
        <v>177214</v>
      </c>
      <c r="C476" t="s">
        <v>1040</v>
      </c>
      <c r="D476" t="s">
        <v>5865</v>
      </c>
      <c r="E476" t="s">
        <v>3</v>
      </c>
      <c r="F476" t="s">
        <v>7126</v>
      </c>
      <c r="G476" s="144">
        <v>1675</v>
      </c>
      <c r="H476" s="144">
        <v>93282.119000000006</v>
      </c>
      <c r="I476" s="144">
        <v>96516.596999999994</v>
      </c>
      <c r="J476" s="253">
        <v>-3.3512142994432343</v>
      </c>
      <c r="K476" s="348">
        <v>55690.817313432839</v>
      </c>
      <c r="L476" s="236">
        <v>2</v>
      </c>
      <c r="M476" s="236">
        <v>3</v>
      </c>
    </row>
    <row r="477" spans="1:13" x14ac:dyDescent="0.3">
      <c r="A477" s="236">
        <f t="shared" si="7"/>
        <v>469</v>
      </c>
      <c r="B477" s="236">
        <v>193973</v>
      </c>
      <c r="C477" t="s">
        <v>1285</v>
      </c>
      <c r="D477" t="s">
        <v>1285</v>
      </c>
      <c r="E477" t="s">
        <v>12</v>
      </c>
      <c r="F477" t="s">
        <v>7126</v>
      </c>
      <c r="G477" s="144">
        <v>3344</v>
      </c>
      <c r="H477" s="144">
        <v>93252.691999999995</v>
      </c>
      <c r="I477" s="144">
        <v>97242.019</v>
      </c>
      <c r="J477" s="253">
        <v>-4.1024724095866416</v>
      </c>
      <c r="K477" s="348">
        <v>27886.570574162681</v>
      </c>
      <c r="L477" s="236">
        <v>2</v>
      </c>
      <c r="M477" s="236">
        <v>3</v>
      </c>
    </row>
    <row r="478" spans="1:13" x14ac:dyDescent="0.3">
      <c r="A478" s="236">
        <f t="shared" si="7"/>
        <v>470</v>
      </c>
      <c r="B478" s="236">
        <v>163295</v>
      </c>
      <c r="C478" t="s">
        <v>1214</v>
      </c>
      <c r="D478" t="s">
        <v>5442</v>
      </c>
      <c r="E478" t="s">
        <v>124</v>
      </c>
      <c r="F478" t="s">
        <v>7126</v>
      </c>
      <c r="G478" s="144">
        <v>2089</v>
      </c>
      <c r="H478" s="144">
        <v>92950.907999999996</v>
      </c>
      <c r="I478" s="144">
        <v>94441.001000000004</v>
      </c>
      <c r="J478" s="253">
        <v>-1.5778030561111906</v>
      </c>
      <c r="K478" s="348">
        <v>44495.408329344187</v>
      </c>
      <c r="L478" s="236">
        <v>2</v>
      </c>
      <c r="M478" s="236">
        <v>5</v>
      </c>
    </row>
    <row r="479" spans="1:13" x14ac:dyDescent="0.3">
      <c r="A479" s="236">
        <f t="shared" si="7"/>
        <v>471</v>
      </c>
      <c r="B479" s="236">
        <v>231581</v>
      </c>
      <c r="C479" t="s">
        <v>921</v>
      </c>
      <c r="D479" t="s">
        <v>5902</v>
      </c>
      <c r="E479" t="s">
        <v>14</v>
      </c>
      <c r="F479" t="s">
        <v>7126</v>
      </c>
      <c r="G479" s="144">
        <v>1709</v>
      </c>
      <c r="H479" s="144">
        <v>91944.52</v>
      </c>
      <c r="I479" s="144">
        <v>95758.089000000007</v>
      </c>
      <c r="J479" s="253">
        <v>-3.9825032431463834</v>
      </c>
      <c r="K479" s="348">
        <v>53800.187244002344</v>
      </c>
      <c r="L479" s="236">
        <v>2</v>
      </c>
      <c r="M479" s="236">
        <v>2</v>
      </c>
    </row>
    <row r="480" spans="1:13" x14ac:dyDescent="0.3">
      <c r="A480" s="236">
        <f t="shared" si="7"/>
        <v>472</v>
      </c>
      <c r="B480" s="236">
        <v>232025</v>
      </c>
      <c r="C480" t="s">
        <v>1056</v>
      </c>
      <c r="D480" t="s">
        <v>6516</v>
      </c>
      <c r="E480" t="s">
        <v>14</v>
      </c>
      <c r="F480" t="s">
        <v>7126</v>
      </c>
      <c r="G480" s="144">
        <v>1208</v>
      </c>
      <c r="H480" s="144">
        <v>91297.225999999995</v>
      </c>
      <c r="I480" s="144">
        <v>90992.592999999993</v>
      </c>
      <c r="J480" s="253">
        <v>0.33478878879734753</v>
      </c>
      <c r="K480" s="348">
        <v>75577.173841059601</v>
      </c>
      <c r="L480" s="236">
        <v>2</v>
      </c>
      <c r="M480" s="236">
        <v>2</v>
      </c>
    </row>
    <row r="481" spans="1:13" x14ac:dyDescent="0.3">
      <c r="A481" s="236">
        <f t="shared" si="7"/>
        <v>473</v>
      </c>
      <c r="B481" s="236">
        <v>157401</v>
      </c>
      <c r="C481" t="s">
        <v>2066</v>
      </c>
      <c r="D481" t="s">
        <v>5931</v>
      </c>
      <c r="E481" t="s">
        <v>10</v>
      </c>
      <c r="F481" t="s">
        <v>7460</v>
      </c>
      <c r="G481" s="144">
        <v>7487</v>
      </c>
      <c r="H481" s="144">
        <v>90840.202000000005</v>
      </c>
      <c r="I481" s="144">
        <v>89480.02</v>
      </c>
      <c r="J481" s="253">
        <v>1.5200957711006322</v>
      </c>
      <c r="K481" s="348">
        <v>12133.057566448511</v>
      </c>
      <c r="L481" s="236">
        <v>2</v>
      </c>
      <c r="M481" s="236">
        <v>3</v>
      </c>
    </row>
    <row r="482" spans="1:13" x14ac:dyDescent="0.3">
      <c r="A482" s="236">
        <f t="shared" si="7"/>
        <v>474</v>
      </c>
      <c r="B482" s="236">
        <v>238616</v>
      </c>
      <c r="C482" t="s">
        <v>7515</v>
      </c>
      <c r="D482" t="s">
        <v>7236</v>
      </c>
      <c r="E482" t="s">
        <v>1</v>
      </c>
      <c r="F482" t="s">
        <v>7126</v>
      </c>
      <c r="G482" s="144">
        <v>5294</v>
      </c>
      <c r="H482" s="144">
        <v>90325.645999999993</v>
      </c>
      <c r="I482" s="144">
        <v>88859.240999999995</v>
      </c>
      <c r="J482" s="253">
        <v>1.650256049339877</v>
      </c>
      <c r="K482" s="348">
        <v>17061.890064223648</v>
      </c>
      <c r="L482" s="236">
        <v>2</v>
      </c>
      <c r="M482" s="236">
        <v>4</v>
      </c>
    </row>
    <row r="483" spans="1:13" x14ac:dyDescent="0.3">
      <c r="A483" s="236">
        <f t="shared" si="7"/>
        <v>475</v>
      </c>
      <c r="B483" s="236">
        <v>216852</v>
      </c>
      <c r="C483" t="s">
        <v>1933</v>
      </c>
      <c r="D483" t="s">
        <v>5906</v>
      </c>
      <c r="E483" t="s">
        <v>8</v>
      </c>
      <c r="F483" t="s">
        <v>7126</v>
      </c>
      <c r="G483" s="144">
        <v>5133</v>
      </c>
      <c r="H483" s="144">
        <v>90010.573999999993</v>
      </c>
      <c r="I483" s="144">
        <v>94454.361999999994</v>
      </c>
      <c r="J483" s="253">
        <v>-4.7046932570461912</v>
      </c>
      <c r="K483" s="348">
        <v>17535.666082213131</v>
      </c>
      <c r="L483" s="236">
        <v>2</v>
      </c>
      <c r="M483" s="236">
        <v>4</v>
      </c>
    </row>
    <row r="484" spans="1:13" x14ac:dyDescent="0.3">
      <c r="A484" s="236">
        <f t="shared" si="7"/>
        <v>476</v>
      </c>
      <c r="B484" s="236">
        <v>171492</v>
      </c>
      <c r="C484" t="s">
        <v>1299</v>
      </c>
      <c r="D484" t="s">
        <v>5886</v>
      </c>
      <c r="E484" t="s">
        <v>141</v>
      </c>
      <c r="F484" t="s">
        <v>7126</v>
      </c>
      <c r="G484" s="144">
        <v>2042</v>
      </c>
      <c r="H484" s="144">
        <v>89966.415999999997</v>
      </c>
      <c r="I484" s="144">
        <v>97868.827999999994</v>
      </c>
      <c r="J484" s="253">
        <v>-8.0744933412301609</v>
      </c>
      <c r="K484" s="348">
        <v>44057.990205680704</v>
      </c>
      <c r="L484" s="236">
        <v>2</v>
      </c>
      <c r="M484" s="236">
        <v>5</v>
      </c>
    </row>
    <row r="485" spans="1:13" x14ac:dyDescent="0.3">
      <c r="A485" s="236">
        <f t="shared" si="7"/>
        <v>477</v>
      </c>
      <c r="B485" s="236">
        <v>200004</v>
      </c>
      <c r="C485" t="s">
        <v>1643</v>
      </c>
      <c r="D485" t="s">
        <v>5935</v>
      </c>
      <c r="E485" t="s">
        <v>30</v>
      </c>
      <c r="F485" t="s">
        <v>7460</v>
      </c>
      <c r="G485" s="144">
        <v>11105</v>
      </c>
      <c r="H485" s="144">
        <v>88977.683000000005</v>
      </c>
      <c r="I485" s="144">
        <v>88700.504000000001</v>
      </c>
      <c r="J485" s="253">
        <v>0.3124886415527019</v>
      </c>
      <c r="K485" s="348">
        <v>8012.3982890589823</v>
      </c>
      <c r="L485" s="236">
        <v>2</v>
      </c>
      <c r="M485" s="236">
        <v>3</v>
      </c>
    </row>
    <row r="486" spans="1:13" x14ac:dyDescent="0.3">
      <c r="A486" s="236">
        <f t="shared" si="7"/>
        <v>478</v>
      </c>
      <c r="B486" s="236">
        <v>127185</v>
      </c>
      <c r="C486" t="s">
        <v>1069</v>
      </c>
      <c r="D486" t="s">
        <v>7516</v>
      </c>
      <c r="E486" t="s">
        <v>63</v>
      </c>
      <c r="F486" t="s">
        <v>7126</v>
      </c>
      <c r="G486" s="144">
        <v>5997</v>
      </c>
      <c r="H486" s="144">
        <v>88928.857000000004</v>
      </c>
      <c r="I486" s="144">
        <v>87759.145999999993</v>
      </c>
      <c r="J486" s="253">
        <v>1.3328650668501263</v>
      </c>
      <c r="K486" s="348">
        <v>14828.890611972653</v>
      </c>
      <c r="L486" s="236">
        <v>2</v>
      </c>
      <c r="M486" s="236">
        <v>2</v>
      </c>
    </row>
    <row r="487" spans="1:13" x14ac:dyDescent="0.3">
      <c r="A487" s="236">
        <f t="shared" si="7"/>
        <v>479</v>
      </c>
      <c r="B487" s="236">
        <v>172051</v>
      </c>
      <c r="C487" t="s">
        <v>1363</v>
      </c>
      <c r="D487" t="s">
        <v>5923</v>
      </c>
      <c r="E487" t="s">
        <v>141</v>
      </c>
      <c r="F487" t="s">
        <v>7138</v>
      </c>
      <c r="G487" s="144">
        <v>7235</v>
      </c>
      <c r="H487" s="144">
        <v>88566.866999999998</v>
      </c>
      <c r="I487" s="144">
        <v>87435.881999999998</v>
      </c>
      <c r="J487" s="253">
        <v>1.2935021345126936</v>
      </c>
      <c r="K487" s="348">
        <v>12241.446717346234</v>
      </c>
      <c r="L487" s="236">
        <v>2</v>
      </c>
      <c r="M487" s="236">
        <v>3</v>
      </c>
    </row>
    <row r="488" spans="1:13" x14ac:dyDescent="0.3">
      <c r="A488" s="236">
        <f t="shared" si="7"/>
        <v>480</v>
      </c>
      <c r="B488" s="236">
        <v>202806</v>
      </c>
      <c r="C488" t="s">
        <v>3649</v>
      </c>
      <c r="D488" t="s">
        <v>5437</v>
      </c>
      <c r="E488" t="s">
        <v>56</v>
      </c>
      <c r="F488" t="s">
        <v>7126</v>
      </c>
      <c r="G488" s="144">
        <v>3307</v>
      </c>
      <c r="H488" s="144">
        <v>88345</v>
      </c>
      <c r="I488" s="144">
        <v>93505.850999999995</v>
      </c>
      <c r="J488" s="253">
        <v>-5.5192813549175659</v>
      </c>
      <c r="K488" s="348">
        <v>26714.544904747505</v>
      </c>
      <c r="L488" s="236">
        <v>2</v>
      </c>
      <c r="M488" s="236">
        <v>5</v>
      </c>
    </row>
    <row r="489" spans="1:13" x14ac:dyDescent="0.3">
      <c r="A489" s="236">
        <f t="shared" si="7"/>
        <v>481</v>
      </c>
      <c r="B489" s="236">
        <v>184603</v>
      </c>
      <c r="C489" t="s">
        <v>1062</v>
      </c>
      <c r="D489" t="s">
        <v>5915</v>
      </c>
      <c r="E489" t="s">
        <v>279</v>
      </c>
      <c r="F489" t="s">
        <v>7126</v>
      </c>
      <c r="G489" s="144">
        <v>8621</v>
      </c>
      <c r="H489" s="144">
        <v>88303.659</v>
      </c>
      <c r="I489" s="144">
        <v>91624.956000000006</v>
      </c>
      <c r="J489" s="253">
        <v>-3.6248825047184741</v>
      </c>
      <c r="K489" s="348">
        <v>10242.855701194758</v>
      </c>
      <c r="L489" s="236">
        <v>2</v>
      </c>
      <c r="M489" s="236">
        <v>3</v>
      </c>
    </row>
    <row r="490" spans="1:13" x14ac:dyDescent="0.3">
      <c r="A490" s="236">
        <f t="shared" si="7"/>
        <v>482</v>
      </c>
      <c r="B490" s="236">
        <v>218539</v>
      </c>
      <c r="C490" t="s">
        <v>1335</v>
      </c>
      <c r="D490" t="s">
        <v>5537</v>
      </c>
      <c r="E490" t="s">
        <v>87</v>
      </c>
      <c r="F490" t="s">
        <v>7126</v>
      </c>
      <c r="G490" s="144">
        <v>1309</v>
      </c>
      <c r="H490" s="144">
        <v>88099.608999999997</v>
      </c>
      <c r="I490" s="144">
        <v>91533.422999999995</v>
      </c>
      <c r="J490" s="253">
        <v>-3.7514318676796345</v>
      </c>
      <c r="K490" s="348">
        <v>67302.986249045076</v>
      </c>
      <c r="L490" s="236">
        <v>2</v>
      </c>
      <c r="M490" s="236">
        <v>2</v>
      </c>
    </row>
    <row r="491" spans="1:13" x14ac:dyDescent="0.3">
      <c r="A491" s="236">
        <f t="shared" si="7"/>
        <v>483</v>
      </c>
      <c r="B491" s="236">
        <v>169910</v>
      </c>
      <c r="C491" t="s">
        <v>1460</v>
      </c>
      <c r="D491" t="s">
        <v>5948</v>
      </c>
      <c r="E491" t="s">
        <v>141</v>
      </c>
      <c r="F491" t="s">
        <v>7138</v>
      </c>
      <c r="G491" s="329" t="s">
        <v>875</v>
      </c>
      <c r="H491" s="144">
        <v>88014.323999999993</v>
      </c>
      <c r="I491" s="144">
        <v>87355.421000000002</v>
      </c>
      <c r="J491" s="253">
        <v>0.75427831777034193</v>
      </c>
      <c r="K491" s="362" t="s">
        <v>875</v>
      </c>
      <c r="L491" s="236">
        <v>2</v>
      </c>
      <c r="M491" s="236">
        <v>4</v>
      </c>
    </row>
    <row r="492" spans="1:13" x14ac:dyDescent="0.3">
      <c r="A492" s="236">
        <f t="shared" si="7"/>
        <v>484</v>
      </c>
      <c r="B492" s="236">
        <v>238333</v>
      </c>
      <c r="C492" t="s">
        <v>903</v>
      </c>
      <c r="D492" t="s">
        <v>5802</v>
      </c>
      <c r="E492" t="s">
        <v>1</v>
      </c>
      <c r="F492" t="s">
        <v>7126</v>
      </c>
      <c r="G492" s="144">
        <v>1066</v>
      </c>
      <c r="H492" s="144">
        <v>87663.456000000006</v>
      </c>
      <c r="I492" s="144">
        <v>114121.073</v>
      </c>
      <c r="J492" s="253">
        <v>-23.183813737888705</v>
      </c>
      <c r="K492" s="348">
        <v>82235.887429643524</v>
      </c>
      <c r="L492" s="236">
        <v>2</v>
      </c>
      <c r="M492" s="236">
        <v>2</v>
      </c>
    </row>
    <row r="493" spans="1:13" x14ac:dyDescent="0.3">
      <c r="A493" s="236">
        <f t="shared" si="7"/>
        <v>485</v>
      </c>
      <c r="B493" s="236">
        <v>144892</v>
      </c>
      <c r="C493" t="s">
        <v>1046</v>
      </c>
      <c r="D493" t="s">
        <v>5659</v>
      </c>
      <c r="E493" t="s">
        <v>19</v>
      </c>
      <c r="F493" t="s">
        <v>7460</v>
      </c>
      <c r="G493" s="144">
        <v>6045</v>
      </c>
      <c r="H493" s="144">
        <v>87267.296000000002</v>
      </c>
      <c r="I493" s="144">
        <v>84386.614000000001</v>
      </c>
      <c r="J493" s="253">
        <v>3.4136717465639754</v>
      </c>
      <c r="K493" s="348">
        <v>14436.277253928867</v>
      </c>
      <c r="L493" s="236">
        <v>2</v>
      </c>
      <c r="M493" s="236">
        <v>3</v>
      </c>
    </row>
    <row r="494" spans="1:13" x14ac:dyDescent="0.3">
      <c r="A494" s="236">
        <f t="shared" si="7"/>
        <v>486</v>
      </c>
      <c r="B494" s="236">
        <v>174747</v>
      </c>
      <c r="C494" t="s">
        <v>994</v>
      </c>
      <c r="D494" t="s">
        <v>7239</v>
      </c>
      <c r="E494" t="s">
        <v>37</v>
      </c>
      <c r="F494" t="s">
        <v>7126</v>
      </c>
      <c r="G494" s="144">
        <v>1724</v>
      </c>
      <c r="H494" s="144">
        <v>86715.33</v>
      </c>
      <c r="I494" s="144">
        <v>83506.118000000002</v>
      </c>
      <c r="J494" s="253">
        <v>3.8430860838244216</v>
      </c>
      <c r="K494" s="348">
        <v>50298.915313225058</v>
      </c>
      <c r="L494" s="236">
        <v>2</v>
      </c>
      <c r="M494" s="236">
        <v>2</v>
      </c>
    </row>
    <row r="495" spans="1:13" x14ac:dyDescent="0.3">
      <c r="A495" s="236">
        <f t="shared" si="7"/>
        <v>487</v>
      </c>
      <c r="B495" s="236">
        <v>106458</v>
      </c>
      <c r="C495" t="s">
        <v>7517</v>
      </c>
      <c r="D495" t="s">
        <v>7518</v>
      </c>
      <c r="E495" t="s">
        <v>311</v>
      </c>
      <c r="F495" t="s">
        <v>7138</v>
      </c>
      <c r="G495" s="144">
        <v>13817</v>
      </c>
      <c r="H495" s="144">
        <v>86156.645000000004</v>
      </c>
      <c r="I495" s="144">
        <v>84430.331000000006</v>
      </c>
      <c r="J495" s="253">
        <v>2.0446609406280785</v>
      </c>
      <c r="K495" s="348">
        <v>6235.5536657740467</v>
      </c>
      <c r="L495" s="236">
        <v>2</v>
      </c>
      <c r="M495" s="236">
        <v>4</v>
      </c>
    </row>
    <row r="496" spans="1:13" x14ac:dyDescent="0.3">
      <c r="A496" s="236">
        <f t="shared" si="7"/>
        <v>488</v>
      </c>
      <c r="B496" s="236">
        <v>146481</v>
      </c>
      <c r="C496" t="s">
        <v>1175</v>
      </c>
      <c r="D496" t="s">
        <v>5904</v>
      </c>
      <c r="E496" t="s">
        <v>19</v>
      </c>
      <c r="F496" t="s">
        <v>7126</v>
      </c>
      <c r="G496" s="144">
        <v>1541</v>
      </c>
      <c r="H496" s="144">
        <v>85812.664999999994</v>
      </c>
      <c r="I496" s="144">
        <v>90629.627999999997</v>
      </c>
      <c r="J496" s="253">
        <v>-5.3149980931180698</v>
      </c>
      <c r="K496" s="348">
        <v>55686.349772874753</v>
      </c>
      <c r="L496" s="236">
        <v>2</v>
      </c>
      <c r="M496" s="236">
        <v>2</v>
      </c>
    </row>
    <row r="497" spans="1:13" x14ac:dyDescent="0.3">
      <c r="A497" s="236">
        <f t="shared" si="7"/>
        <v>489</v>
      </c>
      <c r="B497" s="236">
        <v>110583</v>
      </c>
      <c r="C497" t="s">
        <v>7519</v>
      </c>
      <c r="D497" t="s">
        <v>5974</v>
      </c>
      <c r="E497" t="s">
        <v>39</v>
      </c>
      <c r="F497" t="s">
        <v>7460</v>
      </c>
      <c r="G497" s="144">
        <v>32673.7</v>
      </c>
      <c r="H497" s="144">
        <v>85616.502999999997</v>
      </c>
      <c r="I497" s="144">
        <v>79351.656000000003</v>
      </c>
      <c r="J497" s="253">
        <v>7.8950425432835329</v>
      </c>
      <c r="K497" s="348">
        <v>2620.3491799214657</v>
      </c>
      <c r="L497" s="236">
        <v>2</v>
      </c>
      <c r="M497" s="236">
        <v>3</v>
      </c>
    </row>
    <row r="498" spans="1:13" x14ac:dyDescent="0.3">
      <c r="A498" s="236">
        <f t="shared" si="7"/>
        <v>490</v>
      </c>
      <c r="B498" s="236">
        <v>229179</v>
      </c>
      <c r="C498" t="s">
        <v>7520</v>
      </c>
      <c r="D498" t="s">
        <v>5789</v>
      </c>
      <c r="E498" t="s">
        <v>35</v>
      </c>
      <c r="F498" t="s">
        <v>7137</v>
      </c>
      <c r="G498" s="144">
        <v>14300</v>
      </c>
      <c r="H498" s="144">
        <v>85540.578999999998</v>
      </c>
      <c r="I498" s="144">
        <v>79577.312999999995</v>
      </c>
      <c r="J498" s="253">
        <v>7.4936759928046328</v>
      </c>
      <c r="K498" s="348">
        <v>5981.8586713286713</v>
      </c>
      <c r="L498" s="236">
        <v>2</v>
      </c>
      <c r="M498" s="236">
        <v>4</v>
      </c>
    </row>
    <row r="499" spans="1:13" x14ac:dyDescent="0.3">
      <c r="A499" s="236">
        <f t="shared" si="7"/>
        <v>491</v>
      </c>
      <c r="B499" s="236">
        <v>203845</v>
      </c>
      <c r="C499" t="s">
        <v>1210</v>
      </c>
      <c r="D499" t="s">
        <v>5933</v>
      </c>
      <c r="E499" t="s">
        <v>56</v>
      </c>
      <c r="F499" t="s">
        <v>7126</v>
      </c>
      <c r="G499" s="144">
        <v>1088</v>
      </c>
      <c r="H499" s="144">
        <v>85460.235000000001</v>
      </c>
      <c r="I499" s="144">
        <v>88469.293999999994</v>
      </c>
      <c r="J499" s="253">
        <v>-3.4012467647814617</v>
      </c>
      <c r="K499" s="348">
        <v>78548.010110294112</v>
      </c>
      <c r="L499" s="236">
        <v>2</v>
      </c>
      <c r="M499" s="236">
        <v>2</v>
      </c>
    </row>
    <row r="500" spans="1:13" x14ac:dyDescent="0.3">
      <c r="A500" s="236">
        <f t="shared" si="7"/>
        <v>492</v>
      </c>
      <c r="B500" s="236">
        <v>450304</v>
      </c>
      <c r="C500" t="s">
        <v>922</v>
      </c>
      <c r="D500" t="s">
        <v>5489</v>
      </c>
      <c r="E500" t="s">
        <v>35</v>
      </c>
      <c r="F500" t="s">
        <v>7126</v>
      </c>
      <c r="G500" s="144">
        <v>124</v>
      </c>
      <c r="H500" s="144">
        <v>85302.706000000006</v>
      </c>
      <c r="I500" s="144">
        <v>83303.334000000003</v>
      </c>
      <c r="J500" s="253">
        <v>2.400110420550515</v>
      </c>
      <c r="K500" s="348">
        <v>687925.04838709673</v>
      </c>
      <c r="L500" s="236">
        <v>2</v>
      </c>
      <c r="M500" s="236">
        <v>5</v>
      </c>
    </row>
    <row r="501" spans="1:13" x14ac:dyDescent="0.3">
      <c r="A501" s="236">
        <f t="shared" si="7"/>
        <v>493</v>
      </c>
      <c r="B501" s="236">
        <v>150604</v>
      </c>
      <c r="C501" t="s">
        <v>1078</v>
      </c>
      <c r="D501" t="s">
        <v>5911</v>
      </c>
      <c r="E501" t="s">
        <v>90</v>
      </c>
      <c r="F501" t="s">
        <v>7126</v>
      </c>
      <c r="G501" s="144">
        <v>924</v>
      </c>
      <c r="H501" s="144">
        <v>83786.19</v>
      </c>
      <c r="I501" s="144">
        <v>87386.625</v>
      </c>
      <c r="J501" s="253">
        <v>-4.1201213572443152</v>
      </c>
      <c r="K501" s="348">
        <v>90677.694805194798</v>
      </c>
      <c r="L501" s="236">
        <v>2</v>
      </c>
      <c r="M501" s="236">
        <v>2</v>
      </c>
    </row>
    <row r="502" spans="1:13" x14ac:dyDescent="0.3">
      <c r="A502" s="236">
        <f t="shared" si="7"/>
        <v>494</v>
      </c>
      <c r="B502" s="236">
        <v>197197</v>
      </c>
      <c r="C502" t="s">
        <v>405</v>
      </c>
      <c r="D502" t="s">
        <v>5947</v>
      </c>
      <c r="E502" t="s">
        <v>12</v>
      </c>
      <c r="F502" t="s">
        <v>7126</v>
      </c>
      <c r="G502" s="144">
        <v>1943</v>
      </c>
      <c r="H502" s="144">
        <v>83729.987999999998</v>
      </c>
      <c r="I502" s="144">
        <v>77564.418000000005</v>
      </c>
      <c r="J502" s="253">
        <v>7.9489670121678735</v>
      </c>
      <c r="K502" s="348">
        <v>43093.148739063305</v>
      </c>
      <c r="L502" s="236">
        <v>2</v>
      </c>
      <c r="M502" s="236">
        <v>3</v>
      </c>
    </row>
    <row r="503" spans="1:13" x14ac:dyDescent="0.3">
      <c r="A503" s="236">
        <f t="shared" si="7"/>
        <v>495</v>
      </c>
      <c r="B503" s="236">
        <v>110361</v>
      </c>
      <c r="C503" t="s">
        <v>6047</v>
      </c>
      <c r="D503" t="s">
        <v>6048</v>
      </c>
      <c r="E503" t="s">
        <v>39</v>
      </c>
      <c r="F503" t="s">
        <v>7126</v>
      </c>
      <c r="G503" s="144">
        <v>11391</v>
      </c>
      <c r="H503" s="144">
        <v>82924.687000000005</v>
      </c>
      <c r="I503" s="144">
        <v>65618.267000000007</v>
      </c>
      <c r="J503" s="253">
        <v>26.374393581592148</v>
      </c>
      <c r="K503" s="348">
        <v>7279.8425950311648</v>
      </c>
      <c r="L503" s="236">
        <v>2</v>
      </c>
      <c r="M503" s="236">
        <v>3</v>
      </c>
    </row>
    <row r="504" spans="1:13" x14ac:dyDescent="0.3">
      <c r="A504" s="236">
        <f t="shared" si="7"/>
        <v>496</v>
      </c>
      <c r="B504" s="236">
        <v>110565</v>
      </c>
      <c r="C504" t="s">
        <v>7521</v>
      </c>
      <c r="D504" t="s">
        <v>5987</v>
      </c>
      <c r="E504" t="s">
        <v>39</v>
      </c>
      <c r="F504" t="s">
        <v>7138</v>
      </c>
      <c r="G504" s="144">
        <v>33202</v>
      </c>
      <c r="H504" s="144">
        <v>81744.364000000001</v>
      </c>
      <c r="I504" s="144">
        <v>68754.849000000002</v>
      </c>
      <c r="J504" s="253">
        <v>18.89250749427142</v>
      </c>
      <c r="K504" s="348">
        <v>2462.0313234142523</v>
      </c>
      <c r="L504" s="236">
        <v>2</v>
      </c>
      <c r="M504" s="236">
        <v>3</v>
      </c>
    </row>
    <row r="505" spans="1:13" x14ac:dyDescent="0.3">
      <c r="A505" s="236">
        <f t="shared" si="7"/>
        <v>497</v>
      </c>
      <c r="B505" s="236">
        <v>212197</v>
      </c>
      <c r="C505" t="s">
        <v>1051</v>
      </c>
      <c r="D505" t="s">
        <v>5937</v>
      </c>
      <c r="E505" t="s">
        <v>8</v>
      </c>
      <c r="F505" t="s">
        <v>7126</v>
      </c>
      <c r="G505" s="144">
        <v>1588</v>
      </c>
      <c r="H505" s="144">
        <v>81619.611000000004</v>
      </c>
      <c r="I505" s="144">
        <v>83796.997000000003</v>
      </c>
      <c r="J505" s="253">
        <v>-2.5984057638724214</v>
      </c>
      <c r="K505" s="348">
        <v>51397.739924433248</v>
      </c>
      <c r="L505" s="236">
        <v>2</v>
      </c>
      <c r="M505" s="236">
        <v>2</v>
      </c>
    </row>
    <row r="506" spans="1:13" x14ac:dyDescent="0.3">
      <c r="A506" s="236">
        <f t="shared" si="7"/>
        <v>498</v>
      </c>
      <c r="B506" s="236">
        <v>211088</v>
      </c>
      <c r="C506" t="s">
        <v>878</v>
      </c>
      <c r="D506" t="s">
        <v>5968</v>
      </c>
      <c r="E506" t="s">
        <v>8</v>
      </c>
      <c r="F506" t="s">
        <v>7126</v>
      </c>
      <c r="G506" s="144">
        <v>2773</v>
      </c>
      <c r="H506" s="144">
        <v>81501</v>
      </c>
      <c r="I506" s="144">
        <v>82645</v>
      </c>
      <c r="J506" s="253">
        <v>-1.3842337709480308</v>
      </c>
      <c r="K506" s="348">
        <v>29390.912369275153</v>
      </c>
      <c r="L506" s="236">
        <v>2</v>
      </c>
      <c r="M506" s="236">
        <v>3</v>
      </c>
    </row>
    <row r="507" spans="1:13" x14ac:dyDescent="0.3">
      <c r="A507" s="236">
        <f t="shared" si="7"/>
        <v>499</v>
      </c>
      <c r="B507" s="236">
        <v>153162</v>
      </c>
      <c r="C507" t="s">
        <v>1015</v>
      </c>
      <c r="D507" t="s">
        <v>5946</v>
      </c>
      <c r="E507" t="s">
        <v>26</v>
      </c>
      <c r="F507" t="s">
        <v>7126</v>
      </c>
      <c r="G507" s="144">
        <v>1015</v>
      </c>
      <c r="H507" s="144">
        <v>81135.184999999998</v>
      </c>
      <c r="I507" s="144">
        <v>76288.111000000004</v>
      </c>
      <c r="J507" s="253">
        <v>6.3536427058732654</v>
      </c>
      <c r="K507" s="348">
        <v>79936.142857142855</v>
      </c>
      <c r="L507" s="236">
        <v>2</v>
      </c>
      <c r="M507" s="236">
        <v>2</v>
      </c>
    </row>
    <row r="508" spans="1:13" x14ac:dyDescent="0.3">
      <c r="A508" s="236">
        <f t="shared" si="7"/>
        <v>500</v>
      </c>
      <c r="B508" s="236">
        <v>185590</v>
      </c>
      <c r="C508" t="s">
        <v>5955</v>
      </c>
      <c r="D508" t="s">
        <v>5956</v>
      </c>
      <c r="E508" t="s">
        <v>279</v>
      </c>
      <c r="F508" t="s">
        <v>7138</v>
      </c>
      <c r="G508" s="144">
        <v>22000</v>
      </c>
      <c r="H508" s="144">
        <v>81122.926000000007</v>
      </c>
      <c r="I508" s="144">
        <v>79490.256999999998</v>
      </c>
      <c r="J508" s="253">
        <v>2.0539234135323023</v>
      </c>
      <c r="K508" s="348">
        <v>3687.4057272727273</v>
      </c>
      <c r="L508" s="236">
        <v>2</v>
      </c>
      <c r="M508" s="236">
        <v>4</v>
      </c>
    </row>
    <row r="509" spans="1:13" x14ac:dyDescent="0.3">
      <c r="A509" s="236">
        <f t="shared" si="7"/>
        <v>501</v>
      </c>
      <c r="B509" s="236">
        <v>219976</v>
      </c>
      <c r="C509" t="s">
        <v>1191</v>
      </c>
      <c r="D509" t="s">
        <v>5438</v>
      </c>
      <c r="E509" t="s">
        <v>28</v>
      </c>
      <c r="F509" t="s">
        <v>7126</v>
      </c>
      <c r="G509" s="144">
        <v>4338</v>
      </c>
      <c r="H509" s="144">
        <v>81026.486000000004</v>
      </c>
      <c r="I509" s="144">
        <v>84429.792000000001</v>
      </c>
      <c r="J509" s="253">
        <v>-4.0309302195130359</v>
      </c>
      <c r="K509" s="348">
        <v>18678.304748732135</v>
      </c>
      <c r="L509" s="236">
        <v>2</v>
      </c>
      <c r="M509" s="236">
        <v>4</v>
      </c>
    </row>
    <row r="510" spans="1:13" x14ac:dyDescent="0.3">
      <c r="A510" s="236">
        <f t="shared" si="7"/>
        <v>502</v>
      </c>
      <c r="B510" s="236">
        <v>240268</v>
      </c>
      <c r="C510" t="s">
        <v>7522</v>
      </c>
      <c r="D510" t="s">
        <v>7241</v>
      </c>
      <c r="E510" t="s">
        <v>1</v>
      </c>
      <c r="F510" t="s">
        <v>7138</v>
      </c>
      <c r="G510" s="144">
        <v>10507</v>
      </c>
      <c r="H510" s="144">
        <v>80462.23</v>
      </c>
      <c r="I510" s="144">
        <v>81094.364000000001</v>
      </c>
      <c r="J510" s="253">
        <v>-0.77950423287122639</v>
      </c>
      <c r="K510" s="348">
        <v>7657.9642143333012</v>
      </c>
      <c r="L510" s="236">
        <v>2</v>
      </c>
      <c r="M510" s="236">
        <v>3</v>
      </c>
    </row>
    <row r="511" spans="1:13" x14ac:dyDescent="0.3">
      <c r="A511" s="236">
        <f t="shared" si="7"/>
        <v>503</v>
      </c>
      <c r="B511" s="236">
        <v>217518</v>
      </c>
      <c r="C511" t="s">
        <v>1356</v>
      </c>
      <c r="D511" t="s">
        <v>5909</v>
      </c>
      <c r="E511" t="s">
        <v>78</v>
      </c>
      <c r="F511" t="s">
        <v>7126</v>
      </c>
      <c r="G511" s="144">
        <v>4901</v>
      </c>
      <c r="H511" s="144">
        <v>80439.358999999997</v>
      </c>
      <c r="I511" s="144">
        <v>86048.572</v>
      </c>
      <c r="J511" s="253">
        <v>-6.5186590196987817</v>
      </c>
      <c r="K511" s="348">
        <v>16412.846153846152</v>
      </c>
      <c r="L511" s="236">
        <v>2</v>
      </c>
      <c r="M511" s="236">
        <v>3</v>
      </c>
    </row>
    <row r="512" spans="1:13" x14ac:dyDescent="0.3">
      <c r="A512" s="236">
        <f t="shared" si="7"/>
        <v>504</v>
      </c>
      <c r="B512" s="236">
        <v>213367</v>
      </c>
      <c r="C512" t="s">
        <v>1171</v>
      </c>
      <c r="D512" t="s">
        <v>5418</v>
      </c>
      <c r="E512" t="s">
        <v>8</v>
      </c>
      <c r="F512" t="s">
        <v>7126</v>
      </c>
      <c r="G512" s="144">
        <v>4193.5</v>
      </c>
      <c r="H512" s="144">
        <v>80002.231</v>
      </c>
      <c r="I512" s="144">
        <v>80311.293000000005</v>
      </c>
      <c r="J512" s="253">
        <v>-0.38483006368730732</v>
      </c>
      <c r="K512" s="348">
        <v>19077.675211637059</v>
      </c>
      <c r="L512" s="236">
        <v>2</v>
      </c>
      <c r="M512" s="236">
        <v>3</v>
      </c>
    </row>
    <row r="513" spans="1:13" x14ac:dyDescent="0.3">
      <c r="A513" s="236">
        <f t="shared" si="7"/>
        <v>505</v>
      </c>
      <c r="B513" s="236">
        <v>167899</v>
      </c>
      <c r="C513" t="s">
        <v>776</v>
      </c>
      <c r="D513" t="s">
        <v>5865</v>
      </c>
      <c r="E513" t="s">
        <v>22</v>
      </c>
      <c r="F513" t="s">
        <v>7126</v>
      </c>
      <c r="G513" s="144">
        <v>3910</v>
      </c>
      <c r="H513" s="144">
        <v>79639.322</v>
      </c>
      <c r="I513" s="144">
        <v>77931.986999999994</v>
      </c>
      <c r="J513" s="253">
        <v>2.1908013201305905</v>
      </c>
      <c r="K513" s="348">
        <v>20368.113043478261</v>
      </c>
      <c r="L513" s="236">
        <v>2</v>
      </c>
      <c r="M513" s="236">
        <v>3</v>
      </c>
    </row>
    <row r="514" spans="1:13" x14ac:dyDescent="0.3">
      <c r="A514" s="236">
        <f t="shared" si="7"/>
        <v>506</v>
      </c>
      <c r="B514" s="236">
        <v>153108</v>
      </c>
      <c r="C514" t="s">
        <v>969</v>
      </c>
      <c r="D514" t="s">
        <v>5936</v>
      </c>
      <c r="E514" t="s">
        <v>26</v>
      </c>
      <c r="F514" t="s">
        <v>7126</v>
      </c>
      <c r="G514" s="144">
        <v>1133</v>
      </c>
      <c r="H514" s="144">
        <v>79516.489000000001</v>
      </c>
      <c r="I514" s="144">
        <v>79746.592999999993</v>
      </c>
      <c r="J514" s="253">
        <v>-0.28854398833063627</v>
      </c>
      <c r="K514" s="348">
        <v>70182.249779346865</v>
      </c>
      <c r="L514" s="236">
        <v>2</v>
      </c>
      <c r="M514" s="236">
        <v>2</v>
      </c>
    </row>
    <row r="515" spans="1:13" x14ac:dyDescent="0.3">
      <c r="A515" s="236">
        <f t="shared" si="7"/>
        <v>507</v>
      </c>
      <c r="B515" s="236">
        <v>228981</v>
      </c>
      <c r="C515" t="s">
        <v>1443</v>
      </c>
      <c r="D515" t="s">
        <v>5892</v>
      </c>
      <c r="E515" t="s">
        <v>35</v>
      </c>
      <c r="F515" t="s">
        <v>7126</v>
      </c>
      <c r="G515" s="144">
        <v>1430</v>
      </c>
      <c r="H515" s="144">
        <v>79346.94</v>
      </c>
      <c r="I515" s="144">
        <v>80917.63</v>
      </c>
      <c r="J515" s="253">
        <v>-1.9410973850815947</v>
      </c>
      <c r="K515" s="348">
        <v>55487.370629370627</v>
      </c>
      <c r="L515" s="236">
        <v>2</v>
      </c>
      <c r="M515" s="236">
        <v>2</v>
      </c>
    </row>
    <row r="516" spans="1:13" x14ac:dyDescent="0.3">
      <c r="A516" s="236">
        <f t="shared" si="7"/>
        <v>508</v>
      </c>
      <c r="B516" s="236">
        <v>134079</v>
      </c>
      <c r="C516" t="s">
        <v>1071</v>
      </c>
      <c r="D516" t="s">
        <v>5970</v>
      </c>
      <c r="E516" t="s">
        <v>63</v>
      </c>
      <c r="F516" t="s">
        <v>7126</v>
      </c>
      <c r="G516" s="144">
        <v>3173</v>
      </c>
      <c r="H516" s="144">
        <v>79106.399999999994</v>
      </c>
      <c r="I516" s="144">
        <v>79135.857000000004</v>
      </c>
      <c r="J516" s="253">
        <v>-3.7223328484330437E-2</v>
      </c>
      <c r="K516" s="348">
        <v>24931.10620863536</v>
      </c>
      <c r="L516" s="236">
        <v>2</v>
      </c>
      <c r="M516" s="236">
        <v>3</v>
      </c>
    </row>
    <row r="517" spans="1:13" x14ac:dyDescent="0.3">
      <c r="A517" s="236">
        <f t="shared" si="7"/>
        <v>509</v>
      </c>
      <c r="B517" s="236">
        <v>155025</v>
      </c>
      <c r="C517" t="s">
        <v>1059</v>
      </c>
      <c r="D517" t="s">
        <v>5914</v>
      </c>
      <c r="E517" t="s">
        <v>59</v>
      </c>
      <c r="F517" t="s">
        <v>7138</v>
      </c>
      <c r="G517" s="144">
        <v>4298</v>
      </c>
      <c r="H517" s="144">
        <v>79028.760999999999</v>
      </c>
      <c r="I517" s="144">
        <v>79116.123000000007</v>
      </c>
      <c r="J517" s="253">
        <v>-0.11042249883756311</v>
      </c>
      <c r="K517" s="348">
        <v>18387.333876221499</v>
      </c>
      <c r="L517" s="236">
        <v>2</v>
      </c>
      <c r="M517" s="236">
        <v>3</v>
      </c>
    </row>
    <row r="518" spans="1:13" x14ac:dyDescent="0.3">
      <c r="A518" s="236">
        <f t="shared" si="7"/>
        <v>510</v>
      </c>
      <c r="B518" s="236">
        <v>230807</v>
      </c>
      <c r="C518" t="s">
        <v>1942</v>
      </c>
      <c r="D518" t="s">
        <v>5518</v>
      </c>
      <c r="E518" t="s">
        <v>5</v>
      </c>
      <c r="F518" t="s">
        <v>7126</v>
      </c>
      <c r="G518" s="144">
        <v>2061</v>
      </c>
      <c r="H518" s="144">
        <v>78986.406000000003</v>
      </c>
      <c r="I518" s="144">
        <v>84349.490999999995</v>
      </c>
      <c r="J518" s="253">
        <v>-6.358171147707341</v>
      </c>
      <c r="K518" s="348">
        <v>38324.311499272197</v>
      </c>
      <c r="L518" s="236">
        <v>2</v>
      </c>
      <c r="M518" s="236">
        <v>3</v>
      </c>
    </row>
    <row r="519" spans="1:13" x14ac:dyDescent="0.3">
      <c r="A519" s="236">
        <f t="shared" si="7"/>
        <v>511</v>
      </c>
      <c r="B519" s="236">
        <v>176284</v>
      </c>
      <c r="C519" t="s">
        <v>7244</v>
      </c>
      <c r="D519" t="s">
        <v>6678</v>
      </c>
      <c r="E519" t="s">
        <v>263</v>
      </c>
      <c r="F519" t="s">
        <v>7126</v>
      </c>
      <c r="G519" s="144">
        <v>565</v>
      </c>
      <c r="H519" s="144">
        <v>78630.846999999994</v>
      </c>
      <c r="I519" s="144">
        <v>80429.623999999996</v>
      </c>
      <c r="J519" s="253">
        <v>-2.2364607846482039</v>
      </c>
      <c r="K519" s="348">
        <v>139169.6407079646</v>
      </c>
      <c r="L519" s="362" t="s">
        <v>875</v>
      </c>
      <c r="M519" s="236">
        <v>0</v>
      </c>
    </row>
    <row r="520" spans="1:13" x14ac:dyDescent="0.3">
      <c r="A520" s="236">
        <f t="shared" si="7"/>
        <v>512</v>
      </c>
      <c r="B520" s="236">
        <v>231059</v>
      </c>
      <c r="C520" t="s">
        <v>1371</v>
      </c>
      <c r="D520" t="s">
        <v>5905</v>
      </c>
      <c r="E520" t="s">
        <v>139</v>
      </c>
      <c r="F520" t="s">
        <v>7126</v>
      </c>
      <c r="G520" s="144">
        <v>1720</v>
      </c>
      <c r="H520" s="144">
        <v>77654.938999999998</v>
      </c>
      <c r="I520" s="144">
        <v>89060.683000000005</v>
      </c>
      <c r="J520" s="253">
        <v>-12.806710678380941</v>
      </c>
      <c r="K520" s="348">
        <v>45148.220348837211</v>
      </c>
      <c r="L520" s="236">
        <v>2</v>
      </c>
      <c r="M520" s="236">
        <v>2</v>
      </c>
    </row>
    <row r="521" spans="1:13" x14ac:dyDescent="0.3">
      <c r="A521" s="236">
        <f t="shared" ref="A521:A584" si="8">RANK(H521,H$9:H$725,0)</f>
        <v>513</v>
      </c>
      <c r="B521" s="236">
        <v>196060</v>
      </c>
      <c r="C521" t="s">
        <v>7523</v>
      </c>
      <c r="D521" t="s">
        <v>5982</v>
      </c>
      <c r="E521" t="s">
        <v>12</v>
      </c>
      <c r="F521" t="s">
        <v>7460</v>
      </c>
      <c r="G521" s="329" t="s">
        <v>875</v>
      </c>
      <c r="H521" s="144">
        <v>77649.960999999996</v>
      </c>
      <c r="I521" s="144">
        <v>75126.460999999996</v>
      </c>
      <c r="J521" s="253">
        <v>3.3590028951317166</v>
      </c>
      <c r="K521" s="362" t="s">
        <v>875</v>
      </c>
      <c r="L521" s="236">
        <v>2</v>
      </c>
      <c r="M521" s="236">
        <v>4</v>
      </c>
    </row>
    <row r="522" spans="1:13" x14ac:dyDescent="0.3">
      <c r="A522" s="236">
        <f t="shared" si="8"/>
        <v>514</v>
      </c>
      <c r="B522" s="236">
        <v>217961</v>
      </c>
      <c r="C522" t="s">
        <v>1937</v>
      </c>
      <c r="D522" t="s">
        <v>5750</v>
      </c>
      <c r="E522" t="s">
        <v>87</v>
      </c>
      <c r="F522" t="s">
        <v>7126</v>
      </c>
      <c r="G522" s="144">
        <v>1044</v>
      </c>
      <c r="H522" s="144">
        <v>77529.115000000005</v>
      </c>
      <c r="I522" s="144">
        <v>78372.081999999995</v>
      </c>
      <c r="J522" s="253">
        <v>-1.075596026656533</v>
      </c>
      <c r="K522" s="348">
        <v>74261.604406130267</v>
      </c>
      <c r="L522" s="236">
        <v>2</v>
      </c>
      <c r="M522" s="236">
        <v>3</v>
      </c>
    </row>
    <row r="523" spans="1:13" x14ac:dyDescent="0.3">
      <c r="A523" s="236">
        <f t="shared" si="8"/>
        <v>515</v>
      </c>
      <c r="B523" s="337" t="s">
        <v>875</v>
      </c>
      <c r="C523" t="s">
        <v>7524</v>
      </c>
      <c r="D523" t="s">
        <v>6056</v>
      </c>
      <c r="E523" t="s">
        <v>39</v>
      </c>
      <c r="F523" t="s">
        <v>7138</v>
      </c>
      <c r="G523" s="329" t="s">
        <v>875</v>
      </c>
      <c r="H523" s="144">
        <v>77199.235000000001</v>
      </c>
      <c r="I523" s="144">
        <v>77307.58</v>
      </c>
      <c r="J523" s="253">
        <v>-0.14014796479206826</v>
      </c>
      <c r="K523" s="362" t="s">
        <v>875</v>
      </c>
      <c r="L523" s="362" t="s">
        <v>875</v>
      </c>
      <c r="M523" s="236">
        <v>0</v>
      </c>
    </row>
    <row r="524" spans="1:13" x14ac:dyDescent="0.3">
      <c r="A524" s="236">
        <f t="shared" si="8"/>
        <v>516</v>
      </c>
      <c r="B524" s="236">
        <v>204264</v>
      </c>
      <c r="C524" t="s">
        <v>1273</v>
      </c>
      <c r="D524" t="s">
        <v>5934</v>
      </c>
      <c r="E524" t="s">
        <v>56</v>
      </c>
      <c r="F524" t="s">
        <v>7126</v>
      </c>
      <c r="G524" s="144">
        <v>1838</v>
      </c>
      <c r="H524" s="144">
        <v>76970.534</v>
      </c>
      <c r="I524" s="144">
        <v>79460.895000000004</v>
      </c>
      <c r="J524" s="253">
        <v>-3.1340711679625559</v>
      </c>
      <c r="K524" s="348">
        <v>41877.330794341673</v>
      </c>
      <c r="L524" s="236">
        <v>2</v>
      </c>
      <c r="M524" s="236">
        <v>3</v>
      </c>
    </row>
    <row r="525" spans="1:13" x14ac:dyDescent="0.3">
      <c r="A525" s="236">
        <f t="shared" si="8"/>
        <v>517</v>
      </c>
      <c r="B525" s="236">
        <v>147703</v>
      </c>
      <c r="C525" t="s">
        <v>1293</v>
      </c>
      <c r="D525" t="s">
        <v>7525</v>
      </c>
      <c r="E525" t="s">
        <v>19</v>
      </c>
      <c r="F525" t="s">
        <v>7138</v>
      </c>
      <c r="G525" s="144">
        <v>13779</v>
      </c>
      <c r="H525" s="144">
        <v>76496.206000000006</v>
      </c>
      <c r="I525" s="144">
        <v>80064.853000000003</v>
      </c>
      <c r="J525" s="253">
        <v>-4.4571954687782922</v>
      </c>
      <c r="K525" s="348">
        <v>5551.6514986573775</v>
      </c>
      <c r="L525" s="236">
        <v>2</v>
      </c>
      <c r="M525" s="236">
        <v>4</v>
      </c>
    </row>
    <row r="526" spans="1:13" x14ac:dyDescent="0.3">
      <c r="A526" s="236">
        <f t="shared" si="8"/>
        <v>518</v>
      </c>
      <c r="B526" s="236">
        <v>147679</v>
      </c>
      <c r="C526" t="s">
        <v>5944</v>
      </c>
      <c r="D526" t="s">
        <v>5430</v>
      </c>
      <c r="E526" t="s">
        <v>19</v>
      </c>
      <c r="F526" t="s">
        <v>7126</v>
      </c>
      <c r="G526" s="144">
        <v>2310</v>
      </c>
      <c r="H526" s="144">
        <v>76326.517999999996</v>
      </c>
      <c r="I526" s="144">
        <v>79526.773000000001</v>
      </c>
      <c r="J526" s="253">
        <v>-4.0241227944707374</v>
      </c>
      <c r="K526" s="348">
        <v>33041.782683982681</v>
      </c>
      <c r="L526" s="236">
        <v>2</v>
      </c>
      <c r="M526" s="236">
        <v>3</v>
      </c>
    </row>
    <row r="527" spans="1:13" x14ac:dyDescent="0.3">
      <c r="A527" s="236">
        <f t="shared" si="8"/>
        <v>519</v>
      </c>
      <c r="B527" s="236">
        <v>198695</v>
      </c>
      <c r="C527" t="s">
        <v>1120</v>
      </c>
      <c r="D527" t="s">
        <v>6016</v>
      </c>
      <c r="E527" t="s">
        <v>30</v>
      </c>
      <c r="F527" t="s">
        <v>7126</v>
      </c>
      <c r="G527" s="144">
        <v>5279</v>
      </c>
      <c r="H527" s="144">
        <v>76158.039000000004</v>
      </c>
      <c r="I527" s="144">
        <v>64776.805</v>
      </c>
      <c r="J527" s="253">
        <v>17.569921826184544</v>
      </c>
      <c r="K527" s="348">
        <v>14426.603333964766</v>
      </c>
      <c r="L527" s="236">
        <v>2</v>
      </c>
      <c r="M527" s="236">
        <v>2</v>
      </c>
    </row>
    <row r="528" spans="1:13" x14ac:dyDescent="0.3">
      <c r="A528" s="236">
        <f t="shared" si="8"/>
        <v>520</v>
      </c>
      <c r="B528" s="236">
        <v>159939</v>
      </c>
      <c r="C528" t="s">
        <v>7249</v>
      </c>
      <c r="D528" t="s">
        <v>5499</v>
      </c>
      <c r="E528" t="s">
        <v>361</v>
      </c>
      <c r="F528" t="s">
        <v>7138</v>
      </c>
      <c r="G528" s="329" t="s">
        <v>875</v>
      </c>
      <c r="H528" s="144">
        <v>74654.316999999995</v>
      </c>
      <c r="I528" s="144">
        <v>74206.346999999994</v>
      </c>
      <c r="J528" s="253">
        <v>0.6036815152752365</v>
      </c>
      <c r="K528" s="362" t="s">
        <v>875</v>
      </c>
      <c r="L528" s="236">
        <v>2</v>
      </c>
      <c r="M528" s="236">
        <v>4</v>
      </c>
    </row>
    <row r="529" spans="1:13" x14ac:dyDescent="0.3">
      <c r="A529" s="236">
        <f t="shared" si="8"/>
        <v>521</v>
      </c>
      <c r="B529" s="236">
        <v>138354</v>
      </c>
      <c r="C529" t="s">
        <v>1757</v>
      </c>
      <c r="D529" t="s">
        <v>5966</v>
      </c>
      <c r="E529" t="s">
        <v>63</v>
      </c>
      <c r="F529" t="s">
        <v>7460</v>
      </c>
      <c r="G529" s="144">
        <v>8883</v>
      </c>
      <c r="H529" s="144">
        <v>74635.062000000005</v>
      </c>
      <c r="I529" s="144">
        <v>76399.307000000001</v>
      </c>
      <c r="J529" s="253">
        <v>-2.309242150586523</v>
      </c>
      <c r="K529" s="348">
        <v>8402.0108071597442</v>
      </c>
      <c r="L529" s="236">
        <v>2</v>
      </c>
      <c r="M529" s="236">
        <v>3</v>
      </c>
    </row>
    <row r="530" spans="1:13" x14ac:dyDescent="0.3">
      <c r="A530" s="236">
        <f t="shared" si="8"/>
        <v>522</v>
      </c>
      <c r="B530" s="236">
        <v>155681</v>
      </c>
      <c r="C530" t="s">
        <v>1330</v>
      </c>
      <c r="D530" t="s">
        <v>5964</v>
      </c>
      <c r="E530" t="s">
        <v>59</v>
      </c>
      <c r="F530" t="s">
        <v>7138</v>
      </c>
      <c r="G530" s="144">
        <v>5844</v>
      </c>
      <c r="H530" s="144">
        <v>74602.062000000005</v>
      </c>
      <c r="I530" s="144">
        <v>76527.615000000005</v>
      </c>
      <c r="J530" s="253">
        <v>-2.5161544626733763</v>
      </c>
      <c r="K530" s="348">
        <v>12765.582135523615</v>
      </c>
      <c r="L530" s="236">
        <v>2</v>
      </c>
      <c r="M530" s="236">
        <v>3</v>
      </c>
    </row>
    <row r="531" spans="1:13" x14ac:dyDescent="0.3">
      <c r="A531" s="236">
        <f t="shared" si="8"/>
        <v>523</v>
      </c>
      <c r="B531" s="236">
        <v>221847</v>
      </c>
      <c r="C531" t="s">
        <v>7526</v>
      </c>
      <c r="D531" t="s">
        <v>5989</v>
      </c>
      <c r="E531" t="s">
        <v>28</v>
      </c>
      <c r="F531" t="s">
        <v>7460</v>
      </c>
      <c r="G531" s="144">
        <v>8724</v>
      </c>
      <c r="H531" s="144">
        <v>74110.218999999997</v>
      </c>
      <c r="I531" s="144">
        <v>71287.38</v>
      </c>
      <c r="J531" s="253">
        <v>3.9598018611428838</v>
      </c>
      <c r="K531" s="348">
        <v>8494.9815451627692</v>
      </c>
      <c r="L531" s="236">
        <v>2</v>
      </c>
      <c r="M531" s="236">
        <v>4</v>
      </c>
    </row>
    <row r="532" spans="1:13" x14ac:dyDescent="0.3">
      <c r="A532" s="236">
        <f t="shared" si="8"/>
        <v>524</v>
      </c>
      <c r="B532" s="236">
        <v>199102</v>
      </c>
      <c r="C532" t="s">
        <v>6012</v>
      </c>
      <c r="D532" t="s">
        <v>5692</v>
      </c>
      <c r="E532" t="s">
        <v>30</v>
      </c>
      <c r="F532" t="s">
        <v>7460</v>
      </c>
      <c r="G532" s="144">
        <v>11438</v>
      </c>
      <c r="H532" s="144">
        <v>73809.085999999996</v>
      </c>
      <c r="I532" s="144">
        <v>68458.831000000006</v>
      </c>
      <c r="J532" s="253">
        <v>7.8152882861818078</v>
      </c>
      <c r="K532" s="348">
        <v>6452.9713236579819</v>
      </c>
      <c r="L532" s="236">
        <v>1</v>
      </c>
      <c r="M532" s="236">
        <v>4</v>
      </c>
    </row>
    <row r="533" spans="1:13" x14ac:dyDescent="0.3">
      <c r="A533" s="236">
        <f t="shared" si="8"/>
        <v>525</v>
      </c>
      <c r="B533" s="236">
        <v>238458</v>
      </c>
      <c r="C533" t="s">
        <v>6001</v>
      </c>
      <c r="D533" t="s">
        <v>6002</v>
      </c>
      <c r="E533" t="s">
        <v>1</v>
      </c>
      <c r="F533" t="s">
        <v>7126</v>
      </c>
      <c r="G533" s="144">
        <v>3336</v>
      </c>
      <c r="H533" s="144">
        <v>73553.801000000007</v>
      </c>
      <c r="I533" s="144">
        <v>71164.498000000007</v>
      </c>
      <c r="J533" s="253">
        <v>3.3574367376272369</v>
      </c>
      <c r="K533" s="348">
        <v>22048.501498800961</v>
      </c>
      <c r="L533" s="236">
        <v>2</v>
      </c>
      <c r="M533" s="236">
        <v>3</v>
      </c>
    </row>
    <row r="534" spans="1:13" x14ac:dyDescent="0.3">
      <c r="A534" s="236">
        <f t="shared" si="8"/>
        <v>526</v>
      </c>
      <c r="B534" s="236">
        <v>198613</v>
      </c>
      <c r="C534" t="s">
        <v>1105</v>
      </c>
      <c r="D534" t="s">
        <v>5692</v>
      </c>
      <c r="E534" t="s">
        <v>30</v>
      </c>
      <c r="F534" t="s">
        <v>7126</v>
      </c>
      <c r="G534" s="144">
        <v>1464</v>
      </c>
      <c r="H534" s="144">
        <v>72967.754000000001</v>
      </c>
      <c r="I534" s="144">
        <v>78308.255000000005</v>
      </c>
      <c r="J534" s="253">
        <v>-6.8198442169347286</v>
      </c>
      <c r="K534" s="348">
        <v>49841.362021857924</v>
      </c>
      <c r="L534" s="236">
        <v>2</v>
      </c>
      <c r="M534" s="236">
        <v>2</v>
      </c>
    </row>
    <row r="535" spans="1:13" x14ac:dyDescent="0.3">
      <c r="A535" s="236">
        <f t="shared" si="8"/>
        <v>527</v>
      </c>
      <c r="B535" s="236">
        <v>138187</v>
      </c>
      <c r="C535" t="s">
        <v>5960</v>
      </c>
      <c r="D535" t="s">
        <v>5798</v>
      </c>
      <c r="E535" t="s">
        <v>63</v>
      </c>
      <c r="F535" t="s">
        <v>7138</v>
      </c>
      <c r="G535" s="144">
        <v>27106</v>
      </c>
      <c r="H535" s="144">
        <v>72483.615999999995</v>
      </c>
      <c r="I535" s="144">
        <v>74854.796000000002</v>
      </c>
      <c r="J535" s="253">
        <v>-3.1677061814449403</v>
      </c>
      <c r="K535" s="348">
        <v>2674.0801298605475</v>
      </c>
      <c r="L535" s="236">
        <v>2</v>
      </c>
      <c r="M535" s="236">
        <v>1</v>
      </c>
    </row>
    <row r="536" spans="1:13" x14ac:dyDescent="0.3">
      <c r="A536" s="236">
        <f t="shared" si="8"/>
        <v>528</v>
      </c>
      <c r="B536" s="236">
        <v>232566</v>
      </c>
      <c r="C536" t="s">
        <v>1194</v>
      </c>
      <c r="D536" t="s">
        <v>6370</v>
      </c>
      <c r="E536" t="s">
        <v>14</v>
      </c>
      <c r="F536" t="s">
        <v>7138</v>
      </c>
      <c r="G536" s="144">
        <v>4267</v>
      </c>
      <c r="H536" s="144">
        <v>72387.701000000001</v>
      </c>
      <c r="I536" s="144">
        <v>73309.266000000003</v>
      </c>
      <c r="J536" s="253">
        <v>-1.2570921116574814</v>
      </c>
      <c r="K536" s="348">
        <v>16964.542067026014</v>
      </c>
      <c r="L536" s="236">
        <v>2</v>
      </c>
      <c r="M536" s="236">
        <v>3</v>
      </c>
    </row>
    <row r="537" spans="1:13" x14ac:dyDescent="0.3">
      <c r="A537" s="236">
        <f t="shared" si="8"/>
        <v>529</v>
      </c>
      <c r="B537" s="236">
        <v>169716</v>
      </c>
      <c r="C537" t="s">
        <v>7255</v>
      </c>
      <c r="D537" t="s">
        <v>5664</v>
      </c>
      <c r="E537" t="s">
        <v>141</v>
      </c>
      <c r="F537" t="s">
        <v>7126</v>
      </c>
      <c r="G537" s="144">
        <v>4449</v>
      </c>
      <c r="H537" s="144">
        <v>71967</v>
      </c>
      <c r="I537" s="144">
        <v>69300</v>
      </c>
      <c r="J537" s="253">
        <v>3.8484848484848482</v>
      </c>
      <c r="K537" s="348">
        <v>16175.994605529333</v>
      </c>
      <c r="L537" s="236">
        <v>2</v>
      </c>
      <c r="M537" s="236">
        <v>4</v>
      </c>
    </row>
    <row r="538" spans="1:13" x14ac:dyDescent="0.3">
      <c r="A538" s="236">
        <f t="shared" si="8"/>
        <v>530</v>
      </c>
      <c r="B538" s="236">
        <v>195164</v>
      </c>
      <c r="C538" t="s">
        <v>1404</v>
      </c>
      <c r="D538" t="s">
        <v>5984</v>
      </c>
      <c r="E538" t="s">
        <v>12</v>
      </c>
      <c r="F538" t="s">
        <v>7126</v>
      </c>
      <c r="G538" s="144">
        <v>2201</v>
      </c>
      <c r="H538" s="144">
        <v>71888.611000000004</v>
      </c>
      <c r="I538" s="144">
        <v>74401.824999999997</v>
      </c>
      <c r="J538" s="253">
        <v>-3.3778929481904507</v>
      </c>
      <c r="K538" s="348">
        <v>32661.795093139481</v>
      </c>
      <c r="L538" s="236">
        <v>2</v>
      </c>
      <c r="M538" s="236">
        <v>3</v>
      </c>
    </row>
    <row r="539" spans="1:13" x14ac:dyDescent="0.3">
      <c r="A539" s="236">
        <f t="shared" si="8"/>
        <v>531</v>
      </c>
      <c r="B539" s="236">
        <v>127918</v>
      </c>
      <c r="C539" t="s">
        <v>2206</v>
      </c>
      <c r="D539" t="s">
        <v>5511</v>
      </c>
      <c r="E539" t="s">
        <v>178</v>
      </c>
      <c r="F539" t="s">
        <v>7126</v>
      </c>
      <c r="G539" s="144">
        <v>5469</v>
      </c>
      <c r="H539" s="144">
        <v>71489.808000000005</v>
      </c>
      <c r="I539" s="144">
        <v>69772.661999999997</v>
      </c>
      <c r="J539" s="253">
        <v>2.4610584586840045</v>
      </c>
      <c r="K539" s="348">
        <v>13071.824465167307</v>
      </c>
      <c r="L539" s="236">
        <v>2</v>
      </c>
      <c r="M539" s="236">
        <v>4</v>
      </c>
    </row>
    <row r="540" spans="1:13" x14ac:dyDescent="0.3">
      <c r="A540" s="236">
        <f t="shared" si="8"/>
        <v>532</v>
      </c>
      <c r="B540" s="236">
        <v>209612</v>
      </c>
      <c r="C540" t="s">
        <v>1321</v>
      </c>
      <c r="D540" t="s">
        <v>5978</v>
      </c>
      <c r="E540" t="s">
        <v>33</v>
      </c>
      <c r="F540" t="s">
        <v>7126</v>
      </c>
      <c r="G540" s="144">
        <v>3870</v>
      </c>
      <c r="H540" s="144">
        <v>71386.210000000006</v>
      </c>
      <c r="I540" s="144">
        <v>71233.551999999996</v>
      </c>
      <c r="J540" s="253">
        <v>0.21430631452998439</v>
      </c>
      <c r="K540" s="348">
        <v>18446.049095607235</v>
      </c>
      <c r="L540" s="236">
        <v>2</v>
      </c>
      <c r="M540" s="236">
        <v>4</v>
      </c>
    </row>
    <row r="541" spans="1:13" x14ac:dyDescent="0.3">
      <c r="A541" s="236">
        <f t="shared" si="8"/>
        <v>533</v>
      </c>
      <c r="B541" s="236">
        <v>213507</v>
      </c>
      <c r="C541" t="s">
        <v>1183</v>
      </c>
      <c r="D541" t="s">
        <v>5971</v>
      </c>
      <c r="E541" t="s">
        <v>8</v>
      </c>
      <c r="F541" t="s">
        <v>7126</v>
      </c>
      <c r="G541" s="144">
        <v>1801</v>
      </c>
      <c r="H541" s="144">
        <v>70774.504000000001</v>
      </c>
      <c r="I541" s="144">
        <v>71832.366999999998</v>
      </c>
      <c r="J541" s="253">
        <v>-1.4726829202217435</v>
      </c>
      <c r="K541" s="348">
        <v>39297.337034980563</v>
      </c>
      <c r="L541" s="236">
        <v>2</v>
      </c>
      <c r="M541" s="236">
        <v>3</v>
      </c>
    </row>
    <row r="542" spans="1:13" x14ac:dyDescent="0.3">
      <c r="A542" s="236">
        <f t="shared" si="8"/>
        <v>534</v>
      </c>
      <c r="B542" s="236">
        <v>139366</v>
      </c>
      <c r="C542" t="s">
        <v>1008</v>
      </c>
      <c r="D542" t="s">
        <v>5437</v>
      </c>
      <c r="E542" t="s">
        <v>116</v>
      </c>
      <c r="F542" t="s">
        <v>7138</v>
      </c>
      <c r="G542" s="329" t="s">
        <v>875</v>
      </c>
      <c r="H542" s="144">
        <v>70690</v>
      </c>
      <c r="I542" s="144">
        <v>69502</v>
      </c>
      <c r="J542" s="253">
        <v>1.7093033294005928</v>
      </c>
      <c r="K542" s="362" t="s">
        <v>875</v>
      </c>
      <c r="L542" s="236">
        <v>2</v>
      </c>
      <c r="M542" s="236">
        <v>3</v>
      </c>
    </row>
    <row r="543" spans="1:13" x14ac:dyDescent="0.3">
      <c r="A543" s="236">
        <f t="shared" si="8"/>
        <v>535</v>
      </c>
      <c r="B543" s="236">
        <v>132851</v>
      </c>
      <c r="C543" t="s">
        <v>7527</v>
      </c>
      <c r="D543" t="s">
        <v>5962</v>
      </c>
      <c r="E543" t="s">
        <v>63</v>
      </c>
      <c r="F543" t="s">
        <v>7138</v>
      </c>
      <c r="G543" s="144">
        <v>7328</v>
      </c>
      <c r="H543" s="144">
        <v>70198.78</v>
      </c>
      <c r="I543" s="144">
        <v>72029.39</v>
      </c>
      <c r="J543" s="253">
        <v>-2.5414764723122047</v>
      </c>
      <c r="K543" s="348">
        <v>9579.5278384279482</v>
      </c>
      <c r="L543" s="236">
        <v>2</v>
      </c>
      <c r="M543" s="236">
        <v>2</v>
      </c>
    </row>
    <row r="544" spans="1:13" x14ac:dyDescent="0.3">
      <c r="A544" s="236">
        <f t="shared" si="8"/>
        <v>536</v>
      </c>
      <c r="B544" s="236">
        <v>151324</v>
      </c>
      <c r="C544" t="s">
        <v>1140</v>
      </c>
      <c r="D544" t="s">
        <v>5746</v>
      </c>
      <c r="E544" t="s">
        <v>90</v>
      </c>
      <c r="F544" t="s">
        <v>7138</v>
      </c>
      <c r="G544" s="144">
        <v>10043.9</v>
      </c>
      <c r="H544" s="144">
        <v>70090.313999999998</v>
      </c>
      <c r="I544" s="144">
        <v>67714.255000000005</v>
      </c>
      <c r="J544" s="253">
        <v>3.5089494819074654</v>
      </c>
      <c r="K544" s="348">
        <v>6978.3962405041866</v>
      </c>
      <c r="L544" s="236">
        <v>2</v>
      </c>
      <c r="M544" s="236">
        <v>4</v>
      </c>
    </row>
    <row r="545" spans="1:13" x14ac:dyDescent="0.3">
      <c r="A545" s="236">
        <f t="shared" si="8"/>
        <v>537</v>
      </c>
      <c r="B545" s="236">
        <v>156620</v>
      </c>
      <c r="C545" t="s">
        <v>1047</v>
      </c>
      <c r="D545" t="s">
        <v>5456</v>
      </c>
      <c r="E545" t="s">
        <v>10</v>
      </c>
      <c r="F545" t="s">
        <v>7138</v>
      </c>
      <c r="G545" s="144">
        <v>12040</v>
      </c>
      <c r="H545" s="144">
        <v>69765.157000000007</v>
      </c>
      <c r="I545" s="144">
        <v>69138.638000000006</v>
      </c>
      <c r="J545" s="253">
        <v>0.90617781623062932</v>
      </c>
      <c r="K545" s="348">
        <v>5794.4482558139534</v>
      </c>
      <c r="L545" s="236">
        <v>2</v>
      </c>
      <c r="M545" s="236">
        <v>3</v>
      </c>
    </row>
    <row r="546" spans="1:13" x14ac:dyDescent="0.3">
      <c r="A546" s="236">
        <f t="shared" si="8"/>
        <v>538</v>
      </c>
      <c r="B546" s="236">
        <v>210571</v>
      </c>
      <c r="C546" t="s">
        <v>869</v>
      </c>
      <c r="D546" t="s">
        <v>5969</v>
      </c>
      <c r="E546" t="s">
        <v>8</v>
      </c>
      <c r="F546" t="s">
        <v>7126</v>
      </c>
      <c r="G546" s="144">
        <v>1993</v>
      </c>
      <c r="H546" s="144">
        <v>69214</v>
      </c>
      <c r="I546" s="144">
        <v>77102.539999999994</v>
      </c>
      <c r="J546" s="253">
        <v>-10.23123233034865</v>
      </c>
      <c r="K546" s="348">
        <v>34728.549924736581</v>
      </c>
      <c r="L546" s="236">
        <v>2</v>
      </c>
      <c r="M546" s="236">
        <v>2</v>
      </c>
    </row>
    <row r="547" spans="1:13" x14ac:dyDescent="0.3">
      <c r="A547" s="236">
        <f t="shared" si="8"/>
        <v>539</v>
      </c>
      <c r="B547" s="236">
        <v>133711</v>
      </c>
      <c r="C547" t="s">
        <v>3682</v>
      </c>
      <c r="D547" t="s">
        <v>7253</v>
      </c>
      <c r="E547" t="s">
        <v>63</v>
      </c>
      <c r="F547" t="s">
        <v>7126</v>
      </c>
      <c r="G547" s="144">
        <v>2848</v>
      </c>
      <c r="H547" s="144">
        <v>69008.781000000003</v>
      </c>
      <c r="I547" s="144">
        <v>69919.267999999996</v>
      </c>
      <c r="J547" s="253">
        <v>-1.3021975573314069</v>
      </c>
      <c r="K547" s="348">
        <v>24230.611306179777</v>
      </c>
      <c r="L547" s="236">
        <v>2</v>
      </c>
      <c r="M547" s="236">
        <v>2</v>
      </c>
    </row>
    <row r="548" spans="1:13" x14ac:dyDescent="0.3">
      <c r="A548" s="236">
        <f t="shared" si="8"/>
        <v>540</v>
      </c>
      <c r="B548" s="236">
        <v>193830</v>
      </c>
      <c r="C548" t="s">
        <v>1941</v>
      </c>
      <c r="D548" t="s">
        <v>5928</v>
      </c>
      <c r="E548" t="s">
        <v>12</v>
      </c>
      <c r="F548" t="s">
        <v>7126</v>
      </c>
      <c r="G548" s="144">
        <v>1447</v>
      </c>
      <c r="H548" s="144">
        <v>68789.798999999999</v>
      </c>
      <c r="I548" s="144">
        <v>70675.872000000003</v>
      </c>
      <c r="J548" s="253">
        <v>-2.6686236004275972</v>
      </c>
      <c r="K548" s="348">
        <v>47539.598479612992</v>
      </c>
      <c r="L548" s="236">
        <v>2</v>
      </c>
      <c r="M548" s="236">
        <v>5</v>
      </c>
    </row>
    <row r="549" spans="1:13" x14ac:dyDescent="0.3">
      <c r="A549" s="236">
        <f t="shared" si="8"/>
        <v>541</v>
      </c>
      <c r="B549" s="236">
        <v>233541</v>
      </c>
      <c r="C549" t="s">
        <v>1383</v>
      </c>
      <c r="D549" t="s">
        <v>5985</v>
      </c>
      <c r="E549" t="s">
        <v>14</v>
      </c>
      <c r="F549" t="s">
        <v>7126</v>
      </c>
      <c r="G549" s="144">
        <v>3248</v>
      </c>
      <c r="H549" s="144">
        <v>68391.845000000001</v>
      </c>
      <c r="I549" s="144">
        <v>68105.197</v>
      </c>
      <c r="J549" s="253">
        <v>0.42089005336846763</v>
      </c>
      <c r="K549" s="348">
        <v>21056.602524630543</v>
      </c>
      <c r="L549" s="236">
        <v>2</v>
      </c>
      <c r="M549" s="236">
        <v>4</v>
      </c>
    </row>
    <row r="550" spans="1:13" x14ac:dyDescent="0.3">
      <c r="A550" s="236">
        <f t="shared" si="8"/>
        <v>542</v>
      </c>
      <c r="B550" s="236">
        <v>193584</v>
      </c>
      <c r="C550" t="s">
        <v>1944</v>
      </c>
      <c r="D550" t="s">
        <v>5462</v>
      </c>
      <c r="E550" t="s">
        <v>12</v>
      </c>
      <c r="F550" t="s">
        <v>7126</v>
      </c>
      <c r="G550" s="144">
        <v>2806</v>
      </c>
      <c r="H550" s="144">
        <v>68089.322</v>
      </c>
      <c r="I550" s="144">
        <v>71317.61</v>
      </c>
      <c r="J550" s="253">
        <v>-4.5266351466348915</v>
      </c>
      <c r="K550" s="348">
        <v>24265.617248752675</v>
      </c>
      <c r="L550" s="236">
        <v>2</v>
      </c>
      <c r="M550" s="236">
        <v>3</v>
      </c>
    </row>
    <row r="551" spans="1:13" x14ac:dyDescent="0.3">
      <c r="A551" s="236">
        <f t="shared" si="8"/>
        <v>543</v>
      </c>
      <c r="B551" s="236">
        <v>139931</v>
      </c>
      <c r="C551" t="s">
        <v>1088</v>
      </c>
      <c r="D551" t="s">
        <v>6029</v>
      </c>
      <c r="E551" t="s">
        <v>116</v>
      </c>
      <c r="F551" t="s">
        <v>7138</v>
      </c>
      <c r="G551" s="144">
        <v>22361</v>
      </c>
      <c r="H551" s="144">
        <v>67120.491999999998</v>
      </c>
      <c r="I551" s="144">
        <v>56323.733999999997</v>
      </c>
      <c r="J551" s="253">
        <v>19.169109065105662</v>
      </c>
      <c r="K551" s="348">
        <v>3001.6766692008409</v>
      </c>
      <c r="L551" s="236">
        <v>2</v>
      </c>
      <c r="M551" s="236">
        <v>4</v>
      </c>
    </row>
    <row r="552" spans="1:13" x14ac:dyDescent="0.3">
      <c r="A552" s="236">
        <f t="shared" si="8"/>
        <v>544</v>
      </c>
      <c r="B552" s="236">
        <v>440031</v>
      </c>
      <c r="C552" t="s">
        <v>7257</v>
      </c>
      <c r="D552" t="s">
        <v>5460</v>
      </c>
      <c r="E552" t="s">
        <v>39</v>
      </c>
      <c r="F552" t="s">
        <v>7126</v>
      </c>
      <c r="G552" s="144">
        <v>647</v>
      </c>
      <c r="H552" s="144">
        <v>67079.509999999995</v>
      </c>
      <c r="I552" s="144">
        <v>67477.149000000005</v>
      </c>
      <c r="J552" s="253">
        <v>-0.58929431058209047</v>
      </c>
      <c r="K552" s="348">
        <v>103677.75888717156</v>
      </c>
      <c r="L552" s="236">
        <v>2</v>
      </c>
      <c r="M552" s="236">
        <v>3</v>
      </c>
    </row>
    <row r="553" spans="1:13" x14ac:dyDescent="0.3">
      <c r="A553" s="236">
        <f t="shared" si="8"/>
        <v>545</v>
      </c>
      <c r="B553" s="236">
        <v>243665</v>
      </c>
      <c r="C553" t="s">
        <v>7528</v>
      </c>
      <c r="D553" t="s">
        <v>7529</v>
      </c>
      <c r="E553" t="s">
        <v>6011</v>
      </c>
      <c r="F553" t="s">
        <v>7126</v>
      </c>
      <c r="G553" s="144">
        <v>1181</v>
      </c>
      <c r="H553" s="144">
        <v>66893.934840000002</v>
      </c>
      <c r="I553" s="144">
        <v>71684.356</v>
      </c>
      <c r="J553" s="253">
        <v>-6.6826591285830848</v>
      </c>
      <c r="K553" s="348">
        <v>56641.773784928031</v>
      </c>
      <c r="L553" s="236">
        <v>1</v>
      </c>
      <c r="M553" s="236">
        <v>2</v>
      </c>
    </row>
    <row r="554" spans="1:13" x14ac:dyDescent="0.3">
      <c r="A554" s="236">
        <f t="shared" si="8"/>
        <v>546</v>
      </c>
      <c r="B554" s="236">
        <v>156286</v>
      </c>
      <c r="C554" t="s">
        <v>901</v>
      </c>
      <c r="D554" t="s">
        <v>5572</v>
      </c>
      <c r="E554" t="s">
        <v>10</v>
      </c>
      <c r="F554" t="s">
        <v>7126</v>
      </c>
      <c r="G554" s="144">
        <v>2958</v>
      </c>
      <c r="H554" s="144">
        <v>65588.104000000007</v>
      </c>
      <c r="I554" s="144">
        <v>66331.270999999993</v>
      </c>
      <c r="J554" s="253">
        <v>-1.120387094648013</v>
      </c>
      <c r="K554" s="348">
        <v>22173.125084516567</v>
      </c>
      <c r="L554" s="236">
        <v>2</v>
      </c>
      <c r="M554" s="236">
        <v>4</v>
      </c>
    </row>
    <row r="555" spans="1:13" x14ac:dyDescent="0.3">
      <c r="A555" s="236">
        <f t="shared" si="8"/>
        <v>547</v>
      </c>
      <c r="B555" s="236">
        <v>234933</v>
      </c>
      <c r="C555" t="s">
        <v>7530</v>
      </c>
      <c r="D555" t="s">
        <v>5503</v>
      </c>
      <c r="E555" t="s">
        <v>54</v>
      </c>
      <c r="F555" t="s">
        <v>7138</v>
      </c>
      <c r="G555" s="144">
        <v>7473</v>
      </c>
      <c r="H555" s="144">
        <v>64630.667000000001</v>
      </c>
      <c r="I555" s="144">
        <v>68107.523000000001</v>
      </c>
      <c r="J555" s="253">
        <v>-5.1049514750374936</v>
      </c>
      <c r="K555" s="348">
        <v>8648.5570721263211</v>
      </c>
      <c r="L555" s="236">
        <v>2</v>
      </c>
      <c r="M555" s="236">
        <v>1</v>
      </c>
    </row>
    <row r="556" spans="1:13" x14ac:dyDescent="0.3">
      <c r="A556" s="236">
        <f t="shared" si="8"/>
        <v>548</v>
      </c>
      <c r="B556" s="236">
        <v>186283</v>
      </c>
      <c r="C556" t="s">
        <v>1349</v>
      </c>
      <c r="D556" t="s">
        <v>5997</v>
      </c>
      <c r="E556" t="s">
        <v>279</v>
      </c>
      <c r="F556" t="s">
        <v>7126</v>
      </c>
      <c r="G556" s="144">
        <v>4255</v>
      </c>
      <c r="H556" s="144">
        <v>64415.440999999999</v>
      </c>
      <c r="I556" s="144">
        <v>66592.86</v>
      </c>
      <c r="J556" s="253">
        <v>-3.2697484384962596</v>
      </c>
      <c r="K556" s="348">
        <v>15138.764042303173</v>
      </c>
      <c r="L556" s="236">
        <v>2</v>
      </c>
      <c r="M556" s="236">
        <v>3</v>
      </c>
    </row>
    <row r="557" spans="1:13" x14ac:dyDescent="0.3">
      <c r="A557" s="236">
        <f t="shared" si="8"/>
        <v>549</v>
      </c>
      <c r="B557" s="236">
        <v>212601</v>
      </c>
      <c r="C557" t="s">
        <v>1084</v>
      </c>
      <c r="D557" t="s">
        <v>5992</v>
      </c>
      <c r="E557" t="s">
        <v>8</v>
      </c>
      <c r="F557" t="s">
        <v>7126</v>
      </c>
      <c r="G557" s="144">
        <v>3777</v>
      </c>
      <c r="H557" s="144">
        <v>63539.373</v>
      </c>
      <c r="I557" s="144">
        <v>65364</v>
      </c>
      <c r="J557" s="253">
        <v>-2.7914861391591703</v>
      </c>
      <c r="K557" s="348">
        <v>16822.709293089752</v>
      </c>
      <c r="L557" s="236">
        <v>2</v>
      </c>
      <c r="M557" s="236">
        <v>4</v>
      </c>
    </row>
    <row r="558" spans="1:13" x14ac:dyDescent="0.3">
      <c r="A558" s="236">
        <f t="shared" si="8"/>
        <v>550</v>
      </c>
      <c r="B558" s="236">
        <v>217536</v>
      </c>
      <c r="C558" t="s">
        <v>1372</v>
      </c>
      <c r="D558" t="s">
        <v>5996</v>
      </c>
      <c r="E558" t="s">
        <v>78</v>
      </c>
      <c r="F558" t="s">
        <v>7126</v>
      </c>
      <c r="G558" s="144">
        <v>2629</v>
      </c>
      <c r="H558" s="144">
        <v>63213</v>
      </c>
      <c r="I558" s="144">
        <v>63790</v>
      </c>
      <c r="J558" s="253">
        <v>-0.90453049067251923</v>
      </c>
      <c r="K558" s="348">
        <v>24044.50361354127</v>
      </c>
      <c r="L558" s="236">
        <v>2</v>
      </c>
      <c r="M558" s="236">
        <v>3</v>
      </c>
    </row>
    <row r="559" spans="1:13" x14ac:dyDescent="0.3">
      <c r="A559" s="236">
        <f t="shared" si="8"/>
        <v>551</v>
      </c>
      <c r="B559" s="236">
        <v>221838</v>
      </c>
      <c r="C559" t="s">
        <v>1439</v>
      </c>
      <c r="D559" t="s">
        <v>5438</v>
      </c>
      <c r="E559" t="s">
        <v>28</v>
      </c>
      <c r="F559" t="s">
        <v>7138</v>
      </c>
      <c r="G559" s="144">
        <v>6399.12</v>
      </c>
      <c r="H559" s="144">
        <v>63020.116999999998</v>
      </c>
      <c r="I559" s="144">
        <v>61110.474000000002</v>
      </c>
      <c r="J559" s="253">
        <v>3.1249029421699461</v>
      </c>
      <c r="K559" s="348">
        <v>9848.2474152695995</v>
      </c>
      <c r="L559" s="236">
        <v>1</v>
      </c>
      <c r="M559" s="236">
        <v>4</v>
      </c>
    </row>
    <row r="560" spans="1:13" x14ac:dyDescent="0.3">
      <c r="A560" s="236">
        <f t="shared" si="8"/>
        <v>552</v>
      </c>
      <c r="B560" s="236">
        <v>110538</v>
      </c>
      <c r="C560" t="s">
        <v>6367</v>
      </c>
      <c r="D560" t="s">
        <v>5991</v>
      </c>
      <c r="E560" t="s">
        <v>39</v>
      </c>
      <c r="F560" t="s">
        <v>7138</v>
      </c>
      <c r="G560" s="144">
        <v>17019</v>
      </c>
      <c r="H560" s="144">
        <v>62941.713000000003</v>
      </c>
      <c r="I560" s="144">
        <v>65293.33</v>
      </c>
      <c r="J560" s="253">
        <v>-3.6016190321430996</v>
      </c>
      <c r="K560" s="348">
        <v>3698.3202890886655</v>
      </c>
      <c r="L560" s="236">
        <v>2</v>
      </c>
      <c r="M560" s="236">
        <v>3</v>
      </c>
    </row>
    <row r="561" spans="1:13" x14ac:dyDescent="0.3">
      <c r="A561" s="355">
        <f t="shared" si="8"/>
        <v>553</v>
      </c>
      <c r="B561" s="356" t="s">
        <v>875</v>
      </c>
      <c r="C561" s="357" t="s">
        <v>7264</v>
      </c>
      <c r="D561" s="357" t="s">
        <v>5999</v>
      </c>
      <c r="E561" s="357" t="s">
        <v>1491</v>
      </c>
      <c r="F561" s="357" t="s">
        <v>7460</v>
      </c>
      <c r="G561" s="358">
        <v>2738</v>
      </c>
      <c r="H561" s="358">
        <v>62833.798515600007</v>
      </c>
      <c r="I561" s="358">
        <v>61370.470324800001</v>
      </c>
      <c r="J561" s="359">
        <v>2.384417429189341</v>
      </c>
      <c r="K561" s="360">
        <v>22948.794198539083</v>
      </c>
      <c r="L561" s="361" t="s">
        <v>875</v>
      </c>
      <c r="M561" s="355">
        <v>0</v>
      </c>
    </row>
    <row r="562" spans="1:13" x14ac:dyDescent="0.3">
      <c r="A562" s="236">
        <f t="shared" si="8"/>
        <v>554</v>
      </c>
      <c r="B562" s="236">
        <v>197221</v>
      </c>
      <c r="C562" t="s">
        <v>1634</v>
      </c>
      <c r="D562" t="s">
        <v>5981</v>
      </c>
      <c r="E562" t="s">
        <v>12</v>
      </c>
      <c r="F562" t="s">
        <v>7126</v>
      </c>
      <c r="G562" s="144">
        <v>99</v>
      </c>
      <c r="H562" s="144">
        <v>62606.027999999998</v>
      </c>
      <c r="I562" s="144">
        <v>66556.126999999993</v>
      </c>
      <c r="J562" s="253">
        <v>-5.9349892760436616</v>
      </c>
      <c r="K562" s="348">
        <v>632384.12121212122</v>
      </c>
      <c r="L562" s="236">
        <v>2</v>
      </c>
      <c r="M562" s="236">
        <v>5</v>
      </c>
    </row>
    <row r="563" spans="1:13" x14ac:dyDescent="0.3">
      <c r="A563" s="236">
        <f t="shared" si="8"/>
        <v>555</v>
      </c>
      <c r="B563" s="236">
        <v>220215</v>
      </c>
      <c r="C563" t="s">
        <v>1080</v>
      </c>
      <c r="D563" t="s">
        <v>6022</v>
      </c>
      <c r="E563" t="s">
        <v>28</v>
      </c>
      <c r="F563" t="s">
        <v>7126</v>
      </c>
      <c r="G563" s="144">
        <v>1626</v>
      </c>
      <c r="H563" s="144">
        <v>62427.989000000001</v>
      </c>
      <c r="I563" s="144">
        <v>60337.605000000003</v>
      </c>
      <c r="J563" s="253">
        <v>3.4644795728965381</v>
      </c>
      <c r="K563" s="348">
        <v>38393.597170971712</v>
      </c>
      <c r="L563" s="236">
        <v>2</v>
      </c>
      <c r="M563" s="236">
        <v>3</v>
      </c>
    </row>
    <row r="564" spans="1:13" x14ac:dyDescent="0.3">
      <c r="A564" s="236">
        <f t="shared" si="8"/>
        <v>556</v>
      </c>
      <c r="B564" s="236">
        <v>218964</v>
      </c>
      <c r="C564" t="s">
        <v>6035</v>
      </c>
      <c r="D564" t="s">
        <v>6036</v>
      </c>
      <c r="E564" t="s">
        <v>87</v>
      </c>
      <c r="F564" t="s">
        <v>7138</v>
      </c>
      <c r="G564" s="144">
        <v>5004</v>
      </c>
      <c r="H564" s="144">
        <v>62348.555999999997</v>
      </c>
      <c r="I564" s="144">
        <v>57948.900999999998</v>
      </c>
      <c r="J564" s="253">
        <v>7.5923010170632921</v>
      </c>
      <c r="K564" s="348">
        <v>12459.74340527578</v>
      </c>
      <c r="L564" s="236">
        <v>2</v>
      </c>
      <c r="M564" s="236">
        <v>3</v>
      </c>
    </row>
    <row r="565" spans="1:13" x14ac:dyDescent="0.3">
      <c r="A565" s="236">
        <f t="shared" si="8"/>
        <v>557</v>
      </c>
      <c r="B565" s="337" t="s">
        <v>875</v>
      </c>
      <c r="C565" t="s">
        <v>7531</v>
      </c>
      <c r="D565" t="s">
        <v>5973</v>
      </c>
      <c r="E565" t="s">
        <v>8</v>
      </c>
      <c r="F565" t="s">
        <v>7138</v>
      </c>
      <c r="G565" s="144">
        <v>9188</v>
      </c>
      <c r="H565" s="144">
        <v>60550.163</v>
      </c>
      <c r="I565" s="144">
        <v>61146.591</v>
      </c>
      <c r="J565" s="253">
        <v>-0.9754067892353967</v>
      </c>
      <c r="K565" s="348">
        <v>6590.1352851545498</v>
      </c>
      <c r="L565" s="344" t="s">
        <v>875</v>
      </c>
      <c r="M565" s="236">
        <v>0</v>
      </c>
    </row>
    <row r="566" spans="1:13" x14ac:dyDescent="0.3">
      <c r="A566" s="236">
        <f t="shared" si="8"/>
        <v>558</v>
      </c>
      <c r="B566" s="236">
        <v>191676</v>
      </c>
      <c r="C566" t="s">
        <v>1131</v>
      </c>
      <c r="D566" t="s">
        <v>5866</v>
      </c>
      <c r="E566" t="s">
        <v>12</v>
      </c>
      <c r="F566" t="s">
        <v>7126</v>
      </c>
      <c r="G566" s="144">
        <v>929</v>
      </c>
      <c r="H566" s="144">
        <v>60036.775000000001</v>
      </c>
      <c r="I566" s="144">
        <v>57371.563999999998</v>
      </c>
      <c r="J566" s="253">
        <v>4.6455261355608153</v>
      </c>
      <c r="K566" s="348">
        <v>64625.161463939723</v>
      </c>
      <c r="L566" s="236">
        <v>2</v>
      </c>
      <c r="M566" s="236">
        <v>2</v>
      </c>
    </row>
    <row r="567" spans="1:13" x14ac:dyDescent="0.3">
      <c r="A567" s="236">
        <f t="shared" si="8"/>
        <v>559</v>
      </c>
      <c r="B567" s="236">
        <v>214379</v>
      </c>
      <c r="C567" t="s">
        <v>1290</v>
      </c>
      <c r="D567" t="s">
        <v>5501</v>
      </c>
      <c r="E567" t="s">
        <v>8</v>
      </c>
      <c r="F567" t="s">
        <v>7460</v>
      </c>
      <c r="G567" s="144">
        <v>6589</v>
      </c>
      <c r="H567" s="144">
        <v>59901.898999999998</v>
      </c>
      <c r="I567" s="144">
        <v>57013.845000000001</v>
      </c>
      <c r="J567" s="253">
        <v>5.0655310126864794</v>
      </c>
      <c r="K567" s="348">
        <v>9091.1972985278499</v>
      </c>
      <c r="L567" s="236">
        <v>2</v>
      </c>
      <c r="M567" s="236">
        <v>1</v>
      </c>
    </row>
    <row r="568" spans="1:13" x14ac:dyDescent="0.3">
      <c r="A568" s="236">
        <f t="shared" si="8"/>
        <v>560</v>
      </c>
      <c r="B568" s="236">
        <v>232681</v>
      </c>
      <c r="C568" t="s">
        <v>7532</v>
      </c>
      <c r="D568" t="s">
        <v>6046</v>
      </c>
      <c r="E568" t="s">
        <v>14</v>
      </c>
      <c r="F568" t="s">
        <v>7138</v>
      </c>
      <c r="G568" s="144">
        <v>4180</v>
      </c>
      <c r="H568" s="144">
        <v>58798.788</v>
      </c>
      <c r="I568" s="144">
        <v>55478.737999999998</v>
      </c>
      <c r="J568" s="253">
        <v>5.9843646767884309</v>
      </c>
      <c r="K568" s="348">
        <v>14066.695693779904</v>
      </c>
      <c r="L568" s="236">
        <v>2</v>
      </c>
      <c r="M568" s="236">
        <v>3</v>
      </c>
    </row>
    <row r="569" spans="1:13" x14ac:dyDescent="0.3">
      <c r="A569" s="236">
        <f t="shared" si="8"/>
        <v>561</v>
      </c>
      <c r="B569" s="236">
        <v>225548</v>
      </c>
      <c r="C569" t="s">
        <v>1132</v>
      </c>
      <c r="D569" t="s">
        <v>6008</v>
      </c>
      <c r="E569" t="s">
        <v>35</v>
      </c>
      <c r="F569" t="s">
        <v>7126</v>
      </c>
      <c r="G569" s="144">
        <v>843</v>
      </c>
      <c r="H569" s="144">
        <v>58794.98</v>
      </c>
      <c r="I569" s="144">
        <v>62864.828999999998</v>
      </c>
      <c r="J569" s="253">
        <v>-6.4739681388459678</v>
      </c>
      <c r="K569" s="348">
        <v>69744.934756820876</v>
      </c>
      <c r="L569" s="236">
        <v>2</v>
      </c>
      <c r="M569" s="236">
        <v>2</v>
      </c>
    </row>
    <row r="570" spans="1:13" x14ac:dyDescent="0.3">
      <c r="A570" s="236">
        <f t="shared" si="8"/>
        <v>562</v>
      </c>
      <c r="B570" s="236">
        <v>204200</v>
      </c>
      <c r="C570" t="s">
        <v>6554</v>
      </c>
      <c r="D570" t="s">
        <v>5500</v>
      </c>
      <c r="E570" t="s">
        <v>56</v>
      </c>
      <c r="F570" t="s">
        <v>7126</v>
      </c>
      <c r="G570" s="144">
        <v>1561</v>
      </c>
      <c r="H570" s="144">
        <v>58784.074000000001</v>
      </c>
      <c r="I570" s="144">
        <v>59653.614000000001</v>
      </c>
      <c r="J570" s="253">
        <v>-1.4576484837951309</v>
      </c>
      <c r="K570" s="348">
        <v>37657.959000640614</v>
      </c>
      <c r="L570" s="236">
        <v>2</v>
      </c>
      <c r="M570" s="236">
        <v>3</v>
      </c>
    </row>
    <row r="571" spans="1:13" x14ac:dyDescent="0.3">
      <c r="A571" s="236">
        <f t="shared" si="8"/>
        <v>563</v>
      </c>
      <c r="B571" s="236">
        <v>229160</v>
      </c>
      <c r="C571" t="s">
        <v>1446</v>
      </c>
      <c r="D571" t="s">
        <v>5489</v>
      </c>
      <c r="E571" t="s">
        <v>35</v>
      </c>
      <c r="F571" t="s">
        <v>7126</v>
      </c>
      <c r="G571" s="144">
        <v>1983</v>
      </c>
      <c r="H571" s="144">
        <v>57816.546000000002</v>
      </c>
      <c r="I571" s="144">
        <v>59523.430999999997</v>
      </c>
      <c r="J571" s="253">
        <v>-2.867585035546758</v>
      </c>
      <c r="K571" s="348">
        <v>29156.099848714068</v>
      </c>
      <c r="L571" s="236">
        <v>2</v>
      </c>
      <c r="M571" s="236">
        <v>4</v>
      </c>
    </row>
    <row r="572" spans="1:13" x14ac:dyDescent="0.3">
      <c r="A572" s="236">
        <f t="shared" si="8"/>
        <v>564</v>
      </c>
      <c r="B572" s="236">
        <v>193751</v>
      </c>
      <c r="C572" t="s">
        <v>1283</v>
      </c>
      <c r="D572" t="s">
        <v>6018</v>
      </c>
      <c r="E572" t="s">
        <v>12</v>
      </c>
      <c r="F572" t="s">
        <v>7126</v>
      </c>
      <c r="G572" s="144">
        <v>682</v>
      </c>
      <c r="H572" s="144">
        <v>57450.421999999999</v>
      </c>
      <c r="I572" s="144">
        <v>58654.228999999999</v>
      </c>
      <c r="J572" s="253">
        <v>-2.0523788659808315</v>
      </c>
      <c r="K572" s="348">
        <v>84238.155425219942</v>
      </c>
      <c r="L572" s="236">
        <v>2</v>
      </c>
      <c r="M572" s="236">
        <v>5</v>
      </c>
    </row>
    <row r="573" spans="1:13" x14ac:dyDescent="0.3">
      <c r="A573" s="236">
        <f t="shared" si="8"/>
        <v>565</v>
      </c>
      <c r="B573" s="236">
        <v>110617</v>
      </c>
      <c r="C573" t="s">
        <v>1499</v>
      </c>
      <c r="D573" t="s">
        <v>6056</v>
      </c>
      <c r="E573" t="s">
        <v>39</v>
      </c>
      <c r="F573" t="s">
        <v>7137</v>
      </c>
      <c r="G573" s="144">
        <v>27144</v>
      </c>
      <c r="H573" s="144">
        <v>57172.334000000003</v>
      </c>
      <c r="I573" s="144">
        <v>51241.432000000001</v>
      </c>
      <c r="J573" s="253">
        <v>11.574426725623125</v>
      </c>
      <c r="K573" s="348">
        <v>2106.2604627173591</v>
      </c>
      <c r="L573" s="236">
        <v>2</v>
      </c>
      <c r="M573" s="236">
        <v>3</v>
      </c>
    </row>
    <row r="574" spans="1:13" x14ac:dyDescent="0.3">
      <c r="A574" s="236">
        <f t="shared" si="8"/>
        <v>566</v>
      </c>
      <c r="B574" s="236">
        <v>234155</v>
      </c>
      <c r="C574" t="s">
        <v>1620</v>
      </c>
      <c r="D574" t="s">
        <v>6096</v>
      </c>
      <c r="E574" t="s">
        <v>14</v>
      </c>
      <c r="F574" t="s">
        <v>7137</v>
      </c>
      <c r="G574" s="144">
        <v>4365</v>
      </c>
      <c r="H574" s="144">
        <v>56148.983</v>
      </c>
      <c r="I574" s="144">
        <v>57382.711000000003</v>
      </c>
      <c r="J574" s="253">
        <v>-2.1499995007206962</v>
      </c>
      <c r="K574" s="348">
        <v>12863.455441008018</v>
      </c>
      <c r="L574" s="236">
        <v>1</v>
      </c>
      <c r="M574" s="236">
        <v>3</v>
      </c>
    </row>
    <row r="575" spans="1:13" x14ac:dyDescent="0.3">
      <c r="A575" s="236">
        <f t="shared" si="8"/>
        <v>567</v>
      </c>
      <c r="B575" s="236">
        <v>168254</v>
      </c>
      <c r="C575" t="s">
        <v>6025</v>
      </c>
      <c r="D575" t="s">
        <v>5865</v>
      </c>
      <c r="E575" t="s">
        <v>22</v>
      </c>
      <c r="F575" t="s">
        <v>7126</v>
      </c>
      <c r="G575" s="144">
        <v>3430</v>
      </c>
      <c r="H575" s="144">
        <v>55905.142</v>
      </c>
      <c r="I575" s="144">
        <v>56682.997000000003</v>
      </c>
      <c r="J575" s="253">
        <v>-1.3722898244071322</v>
      </c>
      <c r="K575" s="348">
        <v>16298.875218658892</v>
      </c>
      <c r="L575" s="236">
        <v>2</v>
      </c>
      <c r="M575" s="236">
        <v>4</v>
      </c>
    </row>
    <row r="576" spans="1:13" x14ac:dyDescent="0.3">
      <c r="A576" s="236">
        <f t="shared" si="8"/>
        <v>568</v>
      </c>
      <c r="B576" s="236">
        <v>115728</v>
      </c>
      <c r="C576" t="s">
        <v>1126</v>
      </c>
      <c r="D576" t="s">
        <v>5425</v>
      </c>
      <c r="E576" t="s">
        <v>39</v>
      </c>
      <c r="F576" t="s">
        <v>7126</v>
      </c>
      <c r="G576" s="144">
        <v>869</v>
      </c>
      <c r="H576" s="144">
        <v>55439.995999999999</v>
      </c>
      <c r="I576" s="144">
        <v>54171.144999999997</v>
      </c>
      <c r="J576" s="253">
        <v>2.3423004996479215</v>
      </c>
      <c r="K576" s="348">
        <v>63797.463751438438</v>
      </c>
      <c r="L576" s="236">
        <v>2</v>
      </c>
      <c r="M576" s="236">
        <v>3</v>
      </c>
    </row>
    <row r="577" spans="1:13" x14ac:dyDescent="0.3">
      <c r="A577" s="236">
        <f t="shared" si="8"/>
        <v>569</v>
      </c>
      <c r="B577" s="236">
        <v>163851</v>
      </c>
      <c r="C577" t="s">
        <v>6013</v>
      </c>
      <c r="D577" t="s">
        <v>6014</v>
      </c>
      <c r="E577" t="s">
        <v>124</v>
      </c>
      <c r="F577" t="s">
        <v>7460</v>
      </c>
      <c r="G577" s="144">
        <v>7958</v>
      </c>
      <c r="H577" s="144">
        <v>55295.671000000002</v>
      </c>
      <c r="I577" s="144">
        <v>56881.627999999997</v>
      </c>
      <c r="J577" s="253">
        <v>-2.7881709011563451</v>
      </c>
      <c r="K577" s="348">
        <v>6948.4381754209599</v>
      </c>
      <c r="L577" s="236">
        <v>2</v>
      </c>
      <c r="M577" s="236">
        <v>3</v>
      </c>
    </row>
    <row r="578" spans="1:13" x14ac:dyDescent="0.3">
      <c r="A578" s="236">
        <f t="shared" si="8"/>
        <v>570</v>
      </c>
      <c r="B578" s="236">
        <v>240107</v>
      </c>
      <c r="C578" t="s">
        <v>1622</v>
      </c>
      <c r="D578" t="s">
        <v>6033</v>
      </c>
      <c r="E578" t="s">
        <v>1</v>
      </c>
      <c r="F578" t="s">
        <v>7126</v>
      </c>
      <c r="G578" s="144">
        <v>2118</v>
      </c>
      <c r="H578" s="144">
        <v>55256.921999999999</v>
      </c>
      <c r="I578" s="144">
        <v>55673.184000000001</v>
      </c>
      <c r="J578" s="253">
        <v>-0.74768851014520743</v>
      </c>
      <c r="K578" s="348">
        <v>26089.198300283286</v>
      </c>
      <c r="L578" s="236">
        <v>2</v>
      </c>
      <c r="M578" s="236">
        <v>3</v>
      </c>
    </row>
    <row r="579" spans="1:13" x14ac:dyDescent="0.3">
      <c r="A579" s="236">
        <f t="shared" si="8"/>
        <v>571</v>
      </c>
      <c r="B579" s="236">
        <v>233277</v>
      </c>
      <c r="C579" t="s">
        <v>1341</v>
      </c>
      <c r="D579" t="s">
        <v>6037</v>
      </c>
      <c r="E579" t="s">
        <v>14</v>
      </c>
      <c r="F579" t="s">
        <v>7138</v>
      </c>
      <c r="G579" s="144">
        <v>9449</v>
      </c>
      <c r="H579" s="144">
        <v>55173.703999999998</v>
      </c>
      <c r="I579" s="144">
        <v>56080.349000000002</v>
      </c>
      <c r="J579" s="253">
        <v>-1.6166892969942108</v>
      </c>
      <c r="K579" s="348">
        <v>5839.1050904857657</v>
      </c>
      <c r="L579" s="236">
        <v>2</v>
      </c>
      <c r="M579" s="236">
        <v>3</v>
      </c>
    </row>
    <row r="580" spans="1:13" x14ac:dyDescent="0.3">
      <c r="A580" s="236">
        <f t="shared" si="8"/>
        <v>572</v>
      </c>
      <c r="B580" s="236">
        <v>218724</v>
      </c>
      <c r="C580" t="s">
        <v>7273</v>
      </c>
      <c r="D580" t="s">
        <v>5743</v>
      </c>
      <c r="E580" t="s">
        <v>87</v>
      </c>
      <c r="F580" t="s">
        <v>7138</v>
      </c>
      <c r="G580" s="144">
        <v>9913</v>
      </c>
      <c r="H580" s="144">
        <v>54714.188999999998</v>
      </c>
      <c r="I580" s="144">
        <v>51483.029000000002</v>
      </c>
      <c r="J580" s="253">
        <v>6.2761652971117927</v>
      </c>
      <c r="K580" s="348">
        <v>5519.4380106930294</v>
      </c>
      <c r="L580" s="236">
        <v>2</v>
      </c>
      <c r="M580" s="236">
        <v>3</v>
      </c>
    </row>
    <row r="581" spans="1:13" x14ac:dyDescent="0.3">
      <c r="A581" s="236">
        <f t="shared" si="8"/>
        <v>573</v>
      </c>
      <c r="B581" s="236">
        <v>214069</v>
      </c>
      <c r="C581" t="s">
        <v>1253</v>
      </c>
      <c r="D581" t="s">
        <v>5490</v>
      </c>
      <c r="E581" t="s">
        <v>8</v>
      </c>
      <c r="F581" t="s">
        <v>7126</v>
      </c>
      <c r="G581" s="144">
        <v>2070</v>
      </c>
      <c r="H581" s="144">
        <v>54506.152999999998</v>
      </c>
      <c r="I581" s="144">
        <v>54532.127999999997</v>
      </c>
      <c r="J581" s="253">
        <v>-4.763247089862329E-2</v>
      </c>
      <c r="K581" s="348">
        <v>26331.474879227055</v>
      </c>
      <c r="L581" s="236">
        <v>2</v>
      </c>
      <c r="M581" s="236">
        <v>4</v>
      </c>
    </row>
    <row r="582" spans="1:13" x14ac:dyDescent="0.3">
      <c r="A582" s="236">
        <f t="shared" si="8"/>
        <v>574</v>
      </c>
      <c r="B582" s="236">
        <v>173920</v>
      </c>
      <c r="C582" t="s">
        <v>7533</v>
      </c>
      <c r="D582" t="s">
        <v>5995</v>
      </c>
      <c r="E582" t="s">
        <v>37</v>
      </c>
      <c r="F582" t="s">
        <v>7460</v>
      </c>
      <c r="G582" s="144">
        <v>13192</v>
      </c>
      <c r="H582" s="144">
        <v>54143.34</v>
      </c>
      <c r="I582" s="144">
        <v>57957.27</v>
      </c>
      <c r="J582" s="253">
        <v>-6.5805894584061679</v>
      </c>
      <c r="K582" s="348">
        <v>4104.2556094602787</v>
      </c>
      <c r="L582" s="236">
        <v>2</v>
      </c>
      <c r="M582" s="236">
        <v>3</v>
      </c>
    </row>
    <row r="583" spans="1:13" x14ac:dyDescent="0.3">
      <c r="A583" s="236">
        <f t="shared" si="8"/>
        <v>575</v>
      </c>
      <c r="B583" s="236">
        <v>173045</v>
      </c>
      <c r="C583" t="s">
        <v>6061</v>
      </c>
      <c r="D583" t="s">
        <v>5444</v>
      </c>
      <c r="E583" t="s">
        <v>37</v>
      </c>
      <c r="F583" t="s">
        <v>7126</v>
      </c>
      <c r="G583" s="144">
        <v>3049</v>
      </c>
      <c r="H583" s="144">
        <v>54133.892</v>
      </c>
      <c r="I583" s="144">
        <v>50785.63</v>
      </c>
      <c r="J583" s="253">
        <v>6.5929318982554701</v>
      </c>
      <c r="K583" s="348">
        <v>17754.638242046574</v>
      </c>
      <c r="L583" s="236">
        <v>2</v>
      </c>
      <c r="M583" s="236">
        <v>3</v>
      </c>
    </row>
    <row r="584" spans="1:13" x14ac:dyDescent="0.3">
      <c r="A584" s="236">
        <f t="shared" si="8"/>
        <v>576</v>
      </c>
      <c r="B584" s="236">
        <v>215105</v>
      </c>
      <c r="C584" t="s">
        <v>1476</v>
      </c>
      <c r="D584" t="s">
        <v>5418</v>
      </c>
      <c r="E584" t="s">
        <v>8</v>
      </c>
      <c r="F584" t="s">
        <v>7126</v>
      </c>
      <c r="G584" s="144">
        <v>1813</v>
      </c>
      <c r="H584" s="144">
        <v>54050.472999999998</v>
      </c>
      <c r="I584" s="144">
        <v>53767.94</v>
      </c>
      <c r="J584" s="253">
        <v>0.5254674067855305</v>
      </c>
      <c r="K584" s="348">
        <v>29812.726420297848</v>
      </c>
      <c r="L584" s="236">
        <v>2</v>
      </c>
      <c r="M584" s="236">
        <v>5</v>
      </c>
    </row>
    <row r="585" spans="1:13" x14ac:dyDescent="0.3">
      <c r="A585" s="236">
        <f t="shared" ref="A585:A648" si="9">RANK(H585,H$9:H$725,0)</f>
        <v>577</v>
      </c>
      <c r="B585" s="236">
        <v>133702</v>
      </c>
      <c r="C585" t="s">
        <v>7534</v>
      </c>
      <c r="D585" t="s">
        <v>5818</v>
      </c>
      <c r="E585" t="s">
        <v>63</v>
      </c>
      <c r="F585" t="s">
        <v>7460</v>
      </c>
      <c r="G585" s="144">
        <v>14137</v>
      </c>
      <c r="H585" s="144">
        <v>53518.5</v>
      </c>
      <c r="I585" s="144">
        <v>55240.148000000001</v>
      </c>
      <c r="J585" s="253">
        <v>-3.1166607301631415</v>
      </c>
      <c r="K585" s="348">
        <v>3785.7041805192048</v>
      </c>
      <c r="L585" s="236">
        <v>2</v>
      </c>
      <c r="M585" s="236">
        <v>2</v>
      </c>
    </row>
    <row r="586" spans="1:13" x14ac:dyDescent="0.3">
      <c r="A586" s="236">
        <f t="shared" si="9"/>
        <v>578</v>
      </c>
      <c r="B586" s="236">
        <v>174127</v>
      </c>
      <c r="C586" t="s">
        <v>2144</v>
      </c>
      <c r="D586" t="s">
        <v>5444</v>
      </c>
      <c r="E586" t="s">
        <v>37</v>
      </c>
      <c r="F586" t="s">
        <v>7126</v>
      </c>
      <c r="G586" s="144">
        <v>752</v>
      </c>
      <c r="H586" s="243">
        <v>53301</v>
      </c>
      <c r="I586" s="243">
        <v>53551</v>
      </c>
      <c r="J586" s="253">
        <v>-0.47</v>
      </c>
      <c r="K586" s="354">
        <v>70879.44</v>
      </c>
      <c r="L586" s="236">
        <v>2</v>
      </c>
      <c r="M586" s="236">
        <v>5</v>
      </c>
    </row>
    <row r="587" spans="1:13" x14ac:dyDescent="0.3">
      <c r="A587" s="236">
        <f t="shared" si="9"/>
        <v>579</v>
      </c>
      <c r="B587" s="236">
        <v>156213</v>
      </c>
      <c r="C587" t="s">
        <v>882</v>
      </c>
      <c r="D587" t="s">
        <v>5809</v>
      </c>
      <c r="E587" t="s">
        <v>10</v>
      </c>
      <c r="F587" t="s">
        <v>7126</v>
      </c>
      <c r="G587" s="144">
        <v>1621</v>
      </c>
      <c r="H587" s="144">
        <v>53089.226999999999</v>
      </c>
      <c r="I587" s="144">
        <v>54987.080999999998</v>
      </c>
      <c r="J587" s="253">
        <v>-3.4514543516139731</v>
      </c>
      <c r="K587" s="348">
        <v>32750.911165946945</v>
      </c>
      <c r="L587" s="236">
        <v>2</v>
      </c>
      <c r="M587" s="236">
        <v>3</v>
      </c>
    </row>
    <row r="588" spans="1:13" x14ac:dyDescent="0.3">
      <c r="A588" s="236">
        <f t="shared" si="9"/>
        <v>580</v>
      </c>
      <c r="B588" s="236">
        <v>196185</v>
      </c>
      <c r="C588" t="s">
        <v>7535</v>
      </c>
      <c r="D588" t="s">
        <v>6021</v>
      </c>
      <c r="E588" t="s">
        <v>12</v>
      </c>
      <c r="F588" t="s">
        <v>7460</v>
      </c>
      <c r="G588" s="144">
        <v>6000</v>
      </c>
      <c r="H588" s="144">
        <v>52771.822999999997</v>
      </c>
      <c r="I588" s="144">
        <v>51718.222000000002</v>
      </c>
      <c r="J588" s="253">
        <v>2.0371949368251676</v>
      </c>
      <c r="K588" s="348">
        <v>8795.3038333333334</v>
      </c>
      <c r="L588" s="236">
        <v>2</v>
      </c>
      <c r="M588" s="236">
        <v>3</v>
      </c>
    </row>
    <row r="589" spans="1:13" x14ac:dyDescent="0.3">
      <c r="A589" s="236">
        <f t="shared" si="9"/>
        <v>581</v>
      </c>
      <c r="B589" s="236">
        <v>123572</v>
      </c>
      <c r="C589" t="s">
        <v>6049</v>
      </c>
      <c r="D589" t="s">
        <v>6050</v>
      </c>
      <c r="E589" t="s">
        <v>39</v>
      </c>
      <c r="F589" t="s">
        <v>7137</v>
      </c>
      <c r="G589" s="144">
        <v>8250</v>
      </c>
      <c r="H589" s="144">
        <v>52739.462</v>
      </c>
      <c r="I589" s="144">
        <v>52281.184999999998</v>
      </c>
      <c r="J589" s="253">
        <v>0.87656199835562265</v>
      </c>
      <c r="K589" s="348">
        <v>6392.6620606060605</v>
      </c>
      <c r="L589" s="236">
        <v>2</v>
      </c>
      <c r="M589" s="236">
        <v>3</v>
      </c>
    </row>
    <row r="590" spans="1:13" x14ac:dyDescent="0.3">
      <c r="A590" s="236">
        <f t="shared" si="9"/>
        <v>582</v>
      </c>
      <c r="B590" s="236">
        <v>199111</v>
      </c>
      <c r="C590" t="s">
        <v>1558</v>
      </c>
      <c r="D590" t="s">
        <v>6019</v>
      </c>
      <c r="E590" t="s">
        <v>30</v>
      </c>
      <c r="F590" t="s">
        <v>7460</v>
      </c>
      <c r="G590" s="144">
        <v>3303</v>
      </c>
      <c r="H590" s="144">
        <v>52380.474000000002</v>
      </c>
      <c r="I590" s="144">
        <v>53521.362999999998</v>
      </c>
      <c r="J590" s="253">
        <v>-2.1316516173177429</v>
      </c>
      <c r="K590" s="348">
        <v>15858.454132606721</v>
      </c>
      <c r="L590" s="236">
        <v>2</v>
      </c>
      <c r="M590" s="236">
        <v>2</v>
      </c>
    </row>
    <row r="591" spans="1:13" x14ac:dyDescent="0.3">
      <c r="A591" s="236">
        <f t="shared" si="9"/>
        <v>583</v>
      </c>
      <c r="B591" s="236">
        <v>232089</v>
      </c>
      <c r="C591" t="s">
        <v>1064</v>
      </c>
      <c r="D591" t="s">
        <v>6030</v>
      </c>
      <c r="E591" t="s">
        <v>14</v>
      </c>
      <c r="F591" t="s">
        <v>7126</v>
      </c>
      <c r="G591" s="144">
        <v>1013</v>
      </c>
      <c r="H591" s="144">
        <v>52306.519</v>
      </c>
      <c r="I591" s="144">
        <v>53516.697999999997</v>
      </c>
      <c r="J591" s="253">
        <v>-2.2613110397805185</v>
      </c>
      <c r="K591" s="348">
        <v>51635.260612043436</v>
      </c>
      <c r="L591" s="236">
        <v>2</v>
      </c>
      <c r="M591" s="236">
        <v>2</v>
      </c>
    </row>
    <row r="592" spans="1:13" x14ac:dyDescent="0.3">
      <c r="A592" s="236">
        <f t="shared" si="9"/>
        <v>584</v>
      </c>
      <c r="B592" s="236">
        <v>155089</v>
      </c>
      <c r="C592" t="s">
        <v>1081</v>
      </c>
      <c r="D592" t="s">
        <v>5707</v>
      </c>
      <c r="E592" t="s">
        <v>59</v>
      </c>
      <c r="F592" t="s">
        <v>7126</v>
      </c>
      <c r="G592" s="144">
        <v>1168</v>
      </c>
      <c r="H592" s="144">
        <v>52207.207000000002</v>
      </c>
      <c r="I592" s="144">
        <v>53323.868999999999</v>
      </c>
      <c r="J592" s="253">
        <v>-2.0941128634158184</v>
      </c>
      <c r="K592" s="348">
        <v>44697.951198630137</v>
      </c>
      <c r="L592" s="236">
        <v>2</v>
      </c>
      <c r="M592" s="236">
        <v>3</v>
      </c>
    </row>
    <row r="593" spans="1:13" x14ac:dyDescent="0.3">
      <c r="A593" s="236">
        <f t="shared" si="9"/>
        <v>585</v>
      </c>
      <c r="B593" s="236">
        <v>215743</v>
      </c>
      <c r="C593" t="s">
        <v>1365</v>
      </c>
      <c r="D593" t="s">
        <v>6043</v>
      </c>
      <c r="E593" t="s">
        <v>8</v>
      </c>
      <c r="F593" t="s">
        <v>7126</v>
      </c>
      <c r="G593" s="144">
        <v>1921</v>
      </c>
      <c r="H593" s="144">
        <v>51987.942000000003</v>
      </c>
      <c r="I593" s="144">
        <v>52712.605000000003</v>
      </c>
      <c r="J593" s="253">
        <v>-1.3747432895794089</v>
      </c>
      <c r="K593" s="348">
        <v>27062.957834461216</v>
      </c>
      <c r="L593" s="236">
        <v>2</v>
      </c>
      <c r="M593" s="236">
        <v>3</v>
      </c>
    </row>
    <row r="594" spans="1:13" x14ac:dyDescent="0.3">
      <c r="A594" s="236">
        <f t="shared" si="9"/>
        <v>586</v>
      </c>
      <c r="B594" s="236">
        <v>203085</v>
      </c>
      <c r="C594" t="s">
        <v>1119</v>
      </c>
      <c r="D594" t="s">
        <v>6041</v>
      </c>
      <c r="E594" t="s">
        <v>56</v>
      </c>
      <c r="F594" t="s">
        <v>7126</v>
      </c>
      <c r="G594" s="144">
        <v>1139</v>
      </c>
      <c r="H594" s="144">
        <v>51414.434000000001</v>
      </c>
      <c r="I594" s="144">
        <v>51987.303</v>
      </c>
      <c r="J594" s="253">
        <v>-1.1019402179797633</v>
      </c>
      <c r="K594" s="348">
        <v>45139.977172958737</v>
      </c>
      <c r="L594" s="236">
        <v>2</v>
      </c>
      <c r="M594" s="236">
        <v>2</v>
      </c>
    </row>
    <row r="595" spans="1:13" x14ac:dyDescent="0.3">
      <c r="A595" s="236">
        <f t="shared" si="9"/>
        <v>587</v>
      </c>
      <c r="B595" s="236">
        <v>199865</v>
      </c>
      <c r="C595" t="s">
        <v>1626</v>
      </c>
      <c r="D595" t="s">
        <v>7536</v>
      </c>
      <c r="E595" t="s">
        <v>30</v>
      </c>
      <c r="F595" t="s">
        <v>7126</v>
      </c>
      <c r="G595" s="144">
        <v>778</v>
      </c>
      <c r="H595" s="144">
        <v>51010.964999999997</v>
      </c>
      <c r="I595" s="144">
        <v>51270.334000000003</v>
      </c>
      <c r="J595" s="253">
        <v>-0.50588513817756675</v>
      </c>
      <c r="K595" s="348">
        <v>65566.793059125965</v>
      </c>
      <c r="L595" s="236">
        <v>2</v>
      </c>
      <c r="M595" s="236">
        <v>2</v>
      </c>
    </row>
    <row r="596" spans="1:13" x14ac:dyDescent="0.3">
      <c r="A596" s="236">
        <f t="shared" si="9"/>
        <v>588</v>
      </c>
      <c r="B596" s="236">
        <v>178059</v>
      </c>
      <c r="C596" t="s">
        <v>6034</v>
      </c>
      <c r="D596" t="s">
        <v>5815</v>
      </c>
      <c r="E596" t="s">
        <v>3</v>
      </c>
      <c r="F596" t="s">
        <v>7126</v>
      </c>
      <c r="G596" s="144">
        <v>6122</v>
      </c>
      <c r="H596" s="144">
        <v>50690.250999999997</v>
      </c>
      <c r="I596" s="144">
        <v>54237.248</v>
      </c>
      <c r="J596" s="253">
        <v>-6.5397805581876138</v>
      </c>
      <c r="K596" s="348">
        <v>8280.0148644233905</v>
      </c>
      <c r="L596" s="236">
        <v>2</v>
      </c>
      <c r="M596" s="236">
        <v>4</v>
      </c>
    </row>
    <row r="597" spans="1:13" x14ac:dyDescent="0.3">
      <c r="A597" s="236">
        <f t="shared" si="9"/>
        <v>589</v>
      </c>
      <c r="B597" s="236">
        <v>211158</v>
      </c>
      <c r="C597" t="s">
        <v>7537</v>
      </c>
      <c r="D597" t="s">
        <v>6072</v>
      </c>
      <c r="E597" t="s">
        <v>8</v>
      </c>
      <c r="F597" t="s">
        <v>7460</v>
      </c>
      <c r="G597" s="144">
        <v>8924</v>
      </c>
      <c r="H597" s="144">
        <v>50300</v>
      </c>
      <c r="I597" s="144">
        <v>49000</v>
      </c>
      <c r="J597" s="253">
        <v>2.6530612244897958</v>
      </c>
      <c r="K597" s="348">
        <v>5636.4858807709543</v>
      </c>
      <c r="L597" s="236">
        <v>2</v>
      </c>
      <c r="M597" s="236">
        <v>3</v>
      </c>
    </row>
    <row r="598" spans="1:13" x14ac:dyDescent="0.3">
      <c r="A598" s="236">
        <f t="shared" si="9"/>
        <v>590</v>
      </c>
      <c r="B598" s="236">
        <v>161873</v>
      </c>
      <c r="C598" t="s">
        <v>7538</v>
      </c>
      <c r="D598" t="s">
        <v>5442</v>
      </c>
      <c r="E598" t="s">
        <v>124</v>
      </c>
      <c r="F598" t="s">
        <v>7138</v>
      </c>
      <c r="G598" s="144">
        <v>0</v>
      </c>
      <c r="H598" s="144">
        <v>50278.864999999998</v>
      </c>
      <c r="I598" s="144">
        <v>49877.555999999997</v>
      </c>
      <c r="J598" s="253">
        <v>0.8045883402947811</v>
      </c>
      <c r="K598" s="362" t="s">
        <v>875</v>
      </c>
      <c r="L598" s="236">
        <v>2</v>
      </c>
      <c r="M598" s="236">
        <v>3</v>
      </c>
    </row>
    <row r="599" spans="1:13" x14ac:dyDescent="0.3">
      <c r="A599" s="236">
        <f t="shared" si="9"/>
        <v>591</v>
      </c>
      <c r="B599" s="236">
        <v>140234</v>
      </c>
      <c r="C599" t="s">
        <v>1174</v>
      </c>
      <c r="D599" t="s">
        <v>7539</v>
      </c>
      <c r="E599" t="s">
        <v>116</v>
      </c>
      <c r="F599" t="s">
        <v>7126</v>
      </c>
      <c r="G599" s="144">
        <v>963</v>
      </c>
      <c r="H599" s="144">
        <v>50228.32</v>
      </c>
      <c r="I599" s="144">
        <v>53005.237000000001</v>
      </c>
      <c r="J599" s="253">
        <v>-5.2389483703280106</v>
      </c>
      <c r="K599" s="348">
        <v>52158.172377985466</v>
      </c>
      <c r="L599" s="236">
        <v>2</v>
      </c>
      <c r="M599" s="236">
        <v>2</v>
      </c>
    </row>
    <row r="600" spans="1:13" x14ac:dyDescent="0.3">
      <c r="A600" s="236">
        <f t="shared" si="9"/>
        <v>592</v>
      </c>
      <c r="B600" s="236">
        <v>139199</v>
      </c>
      <c r="C600" t="s">
        <v>920</v>
      </c>
      <c r="D600" t="s">
        <v>5485</v>
      </c>
      <c r="E600" t="s">
        <v>116</v>
      </c>
      <c r="F600" t="s">
        <v>7126</v>
      </c>
      <c r="G600" s="144">
        <v>2512</v>
      </c>
      <c r="H600" s="144">
        <v>50103.720999999998</v>
      </c>
      <c r="I600" s="144">
        <v>49482.307999999997</v>
      </c>
      <c r="J600" s="253">
        <v>1.2558286488981072</v>
      </c>
      <c r="K600" s="348">
        <v>19945.748805732484</v>
      </c>
      <c r="L600" s="236">
        <v>2</v>
      </c>
      <c r="M600" s="236">
        <v>3</v>
      </c>
    </row>
    <row r="601" spans="1:13" x14ac:dyDescent="0.3">
      <c r="A601" s="236">
        <f t="shared" si="9"/>
        <v>593</v>
      </c>
      <c r="B601" s="236">
        <v>115047</v>
      </c>
      <c r="C601" t="s">
        <v>6044</v>
      </c>
      <c r="D601" t="s">
        <v>6045</v>
      </c>
      <c r="E601" t="s">
        <v>39</v>
      </c>
      <c r="F601" t="s">
        <v>7126</v>
      </c>
      <c r="G601" s="144">
        <v>257</v>
      </c>
      <c r="H601" s="144">
        <v>49615.072999999997</v>
      </c>
      <c r="I601" s="144">
        <v>50974.576999999997</v>
      </c>
      <c r="J601" s="253">
        <v>-2.6670236027657475</v>
      </c>
      <c r="K601" s="348">
        <v>193054.75875486381</v>
      </c>
      <c r="L601" s="362" t="s">
        <v>875</v>
      </c>
      <c r="M601" s="236">
        <v>0</v>
      </c>
    </row>
    <row r="602" spans="1:13" x14ac:dyDescent="0.3">
      <c r="A602" s="236">
        <f t="shared" si="9"/>
        <v>594</v>
      </c>
      <c r="B602" s="236">
        <v>136774</v>
      </c>
      <c r="C602" t="s">
        <v>7540</v>
      </c>
      <c r="D602" t="s">
        <v>6054</v>
      </c>
      <c r="E602" t="s">
        <v>63</v>
      </c>
      <c r="F602" t="s">
        <v>7126</v>
      </c>
      <c r="G602" s="144">
        <v>1622.7</v>
      </c>
      <c r="H602" s="144">
        <v>49497.624000000003</v>
      </c>
      <c r="I602" s="144">
        <v>53536.658000000003</v>
      </c>
      <c r="J602" s="253">
        <v>-7.5444268486090413</v>
      </c>
      <c r="K602" s="348">
        <v>30503.250138657793</v>
      </c>
      <c r="L602" s="236">
        <v>2</v>
      </c>
      <c r="M602" s="236">
        <v>5</v>
      </c>
    </row>
    <row r="603" spans="1:13" x14ac:dyDescent="0.3">
      <c r="A603" s="236">
        <f t="shared" si="9"/>
        <v>595</v>
      </c>
      <c r="B603" s="236">
        <v>199272</v>
      </c>
      <c r="C603" t="s">
        <v>6101</v>
      </c>
      <c r="D603" t="s">
        <v>5520</v>
      </c>
      <c r="E603" t="s">
        <v>30</v>
      </c>
      <c r="F603" t="s">
        <v>7126</v>
      </c>
      <c r="G603" s="144">
        <v>831</v>
      </c>
      <c r="H603" s="144">
        <v>49179.997000000003</v>
      </c>
      <c r="I603" s="144">
        <v>50222.008000000002</v>
      </c>
      <c r="J603" s="253">
        <v>-2.0748095137892535</v>
      </c>
      <c r="K603" s="348">
        <v>59181.705174488568</v>
      </c>
      <c r="L603" s="236">
        <v>2</v>
      </c>
      <c r="M603" s="236">
        <v>2</v>
      </c>
    </row>
    <row r="604" spans="1:13" x14ac:dyDescent="0.3">
      <c r="A604" s="236">
        <f t="shared" si="9"/>
        <v>596</v>
      </c>
      <c r="B604" s="236">
        <v>196149</v>
      </c>
      <c r="C604" t="s">
        <v>7541</v>
      </c>
      <c r="D604" t="s">
        <v>6069</v>
      </c>
      <c r="E604" t="s">
        <v>12</v>
      </c>
      <c r="F604" t="s">
        <v>7138</v>
      </c>
      <c r="G604" s="144">
        <v>6547</v>
      </c>
      <c r="H604" s="144">
        <v>49108.345000000001</v>
      </c>
      <c r="I604" s="144">
        <v>47651.722000000002</v>
      </c>
      <c r="J604" s="253">
        <v>3.056810832565505</v>
      </c>
      <c r="K604" s="348">
        <v>7500.8927753169392</v>
      </c>
      <c r="L604" s="236">
        <v>2</v>
      </c>
      <c r="M604" s="236">
        <v>3</v>
      </c>
    </row>
    <row r="605" spans="1:13" x14ac:dyDescent="0.3">
      <c r="A605" s="236">
        <f t="shared" si="9"/>
        <v>597</v>
      </c>
      <c r="B605" s="236">
        <v>214564</v>
      </c>
      <c r="C605" t="s">
        <v>6377</v>
      </c>
      <c r="D605" t="s">
        <v>6064</v>
      </c>
      <c r="E605" t="s">
        <v>8</v>
      </c>
      <c r="F605" t="s">
        <v>7126</v>
      </c>
      <c r="G605" s="144">
        <v>1200</v>
      </c>
      <c r="H605" s="144">
        <v>49102.792000000001</v>
      </c>
      <c r="I605" s="144">
        <v>48875.991000000002</v>
      </c>
      <c r="J605" s="253">
        <v>0.46403355790780798</v>
      </c>
      <c r="K605" s="348">
        <v>40918.993333333332</v>
      </c>
      <c r="L605" s="236">
        <v>2</v>
      </c>
      <c r="M605" s="236">
        <v>5</v>
      </c>
    </row>
    <row r="606" spans="1:13" x14ac:dyDescent="0.3">
      <c r="A606" s="236">
        <f t="shared" si="9"/>
        <v>598</v>
      </c>
      <c r="B606" s="236">
        <v>122296</v>
      </c>
      <c r="C606" t="s">
        <v>7274</v>
      </c>
      <c r="D606" t="s">
        <v>5425</v>
      </c>
      <c r="E606" t="s">
        <v>39</v>
      </c>
      <c r="F606" t="s">
        <v>7126</v>
      </c>
      <c r="G606" s="144">
        <v>2615</v>
      </c>
      <c r="H606" s="144">
        <v>49087.863170000004</v>
      </c>
      <c r="I606" s="144">
        <v>51316.285000000003</v>
      </c>
      <c r="J606" s="253">
        <v>-4.3425236842456503</v>
      </c>
      <c r="K606" s="348">
        <v>18771.649395793498</v>
      </c>
      <c r="L606" s="236">
        <v>2</v>
      </c>
      <c r="M606" s="236">
        <v>5</v>
      </c>
    </row>
    <row r="607" spans="1:13" x14ac:dyDescent="0.3">
      <c r="A607" s="236">
        <f t="shared" si="9"/>
        <v>599</v>
      </c>
      <c r="B607" s="236">
        <v>221661</v>
      </c>
      <c r="C607" t="s">
        <v>1979</v>
      </c>
      <c r="D607" t="s">
        <v>7276</v>
      </c>
      <c r="E607" t="s">
        <v>28</v>
      </c>
      <c r="F607" t="s">
        <v>7126</v>
      </c>
      <c r="G607" s="144">
        <v>2610</v>
      </c>
      <c r="H607" s="144">
        <v>49005.063000000002</v>
      </c>
      <c r="I607" s="144">
        <v>46401.504000000001</v>
      </c>
      <c r="J607" s="253">
        <v>5.610936662742656</v>
      </c>
      <c r="K607" s="348">
        <v>18775.88620689655</v>
      </c>
      <c r="L607" s="236">
        <v>2</v>
      </c>
      <c r="M607" s="236">
        <v>3</v>
      </c>
    </row>
    <row r="608" spans="1:13" x14ac:dyDescent="0.3">
      <c r="A608" s="236">
        <f t="shared" si="9"/>
        <v>600</v>
      </c>
      <c r="B608" s="236">
        <v>184773</v>
      </c>
      <c r="C608" t="s">
        <v>1091</v>
      </c>
      <c r="D608" t="s">
        <v>6024</v>
      </c>
      <c r="E608" t="s">
        <v>279</v>
      </c>
      <c r="F608" t="s">
        <v>7126</v>
      </c>
      <c r="G608" s="144">
        <v>1845</v>
      </c>
      <c r="H608" s="144">
        <v>48967.417999999998</v>
      </c>
      <c r="I608" s="144">
        <v>54858.481</v>
      </c>
      <c r="J608" s="253">
        <v>-10.738654976611548</v>
      </c>
      <c r="K608" s="348">
        <v>26540.605962059621</v>
      </c>
      <c r="L608" s="236">
        <v>2</v>
      </c>
      <c r="M608" s="236">
        <v>3</v>
      </c>
    </row>
    <row r="609" spans="1:13" x14ac:dyDescent="0.3">
      <c r="A609" s="236">
        <f t="shared" si="9"/>
        <v>601</v>
      </c>
      <c r="B609" s="236">
        <v>115214</v>
      </c>
      <c r="C609" t="s">
        <v>1098</v>
      </c>
      <c r="D609" t="s">
        <v>5474</v>
      </c>
      <c r="E609" t="s">
        <v>39</v>
      </c>
      <c r="F609" t="s">
        <v>7126</v>
      </c>
      <c r="G609" s="144">
        <v>189</v>
      </c>
      <c r="H609" s="144">
        <v>48732.775999999998</v>
      </c>
      <c r="I609" s="144">
        <v>51474.834999999999</v>
      </c>
      <c r="J609" s="253">
        <v>-5.3269893920009652</v>
      </c>
      <c r="K609" s="348">
        <v>257845.37566137567</v>
      </c>
      <c r="L609" s="236">
        <v>2</v>
      </c>
      <c r="M609" s="236">
        <v>5</v>
      </c>
    </row>
    <row r="610" spans="1:13" x14ac:dyDescent="0.3">
      <c r="A610" s="236">
        <f t="shared" si="9"/>
        <v>602</v>
      </c>
      <c r="B610" s="236">
        <v>201104</v>
      </c>
      <c r="C610" t="s">
        <v>2198</v>
      </c>
      <c r="D610" t="s">
        <v>5808</v>
      </c>
      <c r="E610" t="s">
        <v>56</v>
      </c>
      <c r="F610" t="s">
        <v>7126</v>
      </c>
      <c r="G610" s="144">
        <v>5620</v>
      </c>
      <c r="H610" s="144">
        <v>47561.733999999997</v>
      </c>
      <c r="I610" s="144">
        <v>45330.383999999998</v>
      </c>
      <c r="J610" s="253">
        <v>4.9224158348184295</v>
      </c>
      <c r="K610" s="348">
        <v>8462.9419928825628</v>
      </c>
      <c r="L610" s="236">
        <v>2</v>
      </c>
      <c r="M610" s="236">
        <v>3</v>
      </c>
    </row>
    <row r="611" spans="1:13" x14ac:dyDescent="0.3">
      <c r="A611" s="236">
        <f t="shared" si="9"/>
        <v>603</v>
      </c>
      <c r="B611" s="236">
        <v>154004</v>
      </c>
      <c r="C611" t="s">
        <v>1262</v>
      </c>
      <c r="D611" t="s">
        <v>6057</v>
      </c>
      <c r="E611" t="s">
        <v>26</v>
      </c>
      <c r="F611" t="s">
        <v>7126</v>
      </c>
      <c r="G611" s="144">
        <v>1842</v>
      </c>
      <c r="H611" s="144">
        <v>46885.995999999999</v>
      </c>
      <c r="I611" s="144">
        <v>46271.377999999997</v>
      </c>
      <c r="J611" s="253">
        <v>1.3282898123327991</v>
      </c>
      <c r="K611" s="348">
        <v>25453.852334419109</v>
      </c>
      <c r="L611" s="236">
        <v>2</v>
      </c>
      <c r="M611" s="236">
        <v>3</v>
      </c>
    </row>
    <row r="612" spans="1:13" x14ac:dyDescent="0.3">
      <c r="A612" s="236">
        <f t="shared" si="9"/>
        <v>604</v>
      </c>
      <c r="B612" s="236">
        <v>110592</v>
      </c>
      <c r="C612" t="s">
        <v>6083</v>
      </c>
      <c r="D612" t="s">
        <v>5435</v>
      </c>
      <c r="E612" t="s">
        <v>39</v>
      </c>
      <c r="F612" t="s">
        <v>7460</v>
      </c>
      <c r="G612" s="144">
        <v>23675</v>
      </c>
      <c r="H612" s="144">
        <v>46190.858999999997</v>
      </c>
      <c r="I612" s="144">
        <v>42596.625999999997</v>
      </c>
      <c r="J612" s="253">
        <v>8.4378349590411226</v>
      </c>
      <c r="K612" s="348">
        <v>1951.0394508975712</v>
      </c>
      <c r="L612" s="236">
        <v>2</v>
      </c>
      <c r="M612" s="236">
        <v>3</v>
      </c>
    </row>
    <row r="613" spans="1:13" x14ac:dyDescent="0.3">
      <c r="A613" s="236">
        <f t="shared" si="9"/>
        <v>605</v>
      </c>
      <c r="B613" s="236">
        <v>217907</v>
      </c>
      <c r="C613" t="s">
        <v>7278</v>
      </c>
      <c r="D613" t="s">
        <v>6058</v>
      </c>
      <c r="E613" t="s">
        <v>87</v>
      </c>
      <c r="F613" t="s">
        <v>7126</v>
      </c>
      <c r="G613" s="144">
        <v>1032</v>
      </c>
      <c r="H613" s="144">
        <v>46134.212</v>
      </c>
      <c r="I613" s="144">
        <v>45679.900999999998</v>
      </c>
      <c r="J613" s="253">
        <v>0.99455338136569083</v>
      </c>
      <c r="K613" s="348">
        <v>44703.693798449611</v>
      </c>
      <c r="L613" s="236">
        <v>2</v>
      </c>
      <c r="M613" s="236">
        <v>3</v>
      </c>
    </row>
    <row r="614" spans="1:13" x14ac:dyDescent="0.3">
      <c r="A614" s="236">
        <f t="shared" si="9"/>
        <v>606</v>
      </c>
      <c r="B614" s="236">
        <v>132471</v>
      </c>
      <c r="C614" t="s">
        <v>6078</v>
      </c>
      <c r="D614" t="s">
        <v>5624</v>
      </c>
      <c r="E614" t="s">
        <v>63</v>
      </c>
      <c r="F614" t="s">
        <v>7126</v>
      </c>
      <c r="G614" s="144">
        <v>6388</v>
      </c>
      <c r="H614" s="144">
        <v>45993.199000000001</v>
      </c>
      <c r="I614" s="144">
        <v>45448.212</v>
      </c>
      <c r="J614" s="253">
        <v>1.1991384831596894</v>
      </c>
      <c r="K614" s="348">
        <v>7199.9372260488417</v>
      </c>
      <c r="L614" s="236">
        <v>2</v>
      </c>
      <c r="M614" s="236">
        <v>4</v>
      </c>
    </row>
    <row r="615" spans="1:13" x14ac:dyDescent="0.3">
      <c r="A615" s="236">
        <f t="shared" si="9"/>
        <v>607</v>
      </c>
      <c r="B615" s="236">
        <v>147828</v>
      </c>
      <c r="C615" t="s">
        <v>6113</v>
      </c>
      <c r="D615" t="s">
        <v>6114</v>
      </c>
      <c r="E615" t="s">
        <v>19</v>
      </c>
      <c r="F615" t="s">
        <v>7126</v>
      </c>
      <c r="G615" s="144">
        <v>3617</v>
      </c>
      <c r="H615" s="144">
        <v>45140.961000000003</v>
      </c>
      <c r="I615" s="144">
        <v>42356.339</v>
      </c>
      <c r="J615" s="253">
        <v>6.57427451414061</v>
      </c>
      <c r="K615" s="348">
        <v>12480.221454243849</v>
      </c>
      <c r="L615" s="236">
        <v>2</v>
      </c>
      <c r="M615" s="236">
        <v>3</v>
      </c>
    </row>
    <row r="616" spans="1:13" x14ac:dyDescent="0.3">
      <c r="A616" s="236">
        <f t="shared" si="9"/>
        <v>608</v>
      </c>
      <c r="B616" s="236">
        <v>202073</v>
      </c>
      <c r="C616" t="s">
        <v>6059</v>
      </c>
      <c r="D616" t="s">
        <v>5472</v>
      </c>
      <c r="E616" t="s">
        <v>56</v>
      </c>
      <c r="F616" t="s">
        <v>7126</v>
      </c>
      <c r="G616" s="144">
        <v>369</v>
      </c>
      <c r="H616" s="243">
        <v>45125</v>
      </c>
      <c r="I616" s="144">
        <v>45622</v>
      </c>
      <c r="J616" s="253">
        <v>-1.0900000000000001</v>
      </c>
      <c r="K616" s="354">
        <v>122289.97</v>
      </c>
      <c r="L616" s="236">
        <v>2</v>
      </c>
      <c r="M616" s="236">
        <v>5</v>
      </c>
    </row>
    <row r="617" spans="1:13" x14ac:dyDescent="0.3">
      <c r="A617" s="236">
        <f t="shared" si="9"/>
        <v>609</v>
      </c>
      <c r="B617" s="236">
        <v>409254</v>
      </c>
      <c r="C617" t="s">
        <v>1958</v>
      </c>
      <c r="D617" t="s">
        <v>5430</v>
      </c>
      <c r="E617" t="s">
        <v>19</v>
      </c>
      <c r="F617" t="s">
        <v>7126</v>
      </c>
      <c r="G617" s="144">
        <v>282</v>
      </c>
      <c r="H617" s="144">
        <v>44961.686000000002</v>
      </c>
      <c r="I617" s="144">
        <v>46654.767999999996</v>
      </c>
      <c r="J617" s="253">
        <v>-3.6289581377834739</v>
      </c>
      <c r="K617" s="348">
        <v>159438.60283687944</v>
      </c>
      <c r="L617" s="236">
        <v>2</v>
      </c>
      <c r="M617" s="236">
        <v>5</v>
      </c>
    </row>
    <row r="618" spans="1:13" x14ac:dyDescent="0.3">
      <c r="A618" s="236">
        <f t="shared" si="9"/>
        <v>610</v>
      </c>
      <c r="B618" s="236">
        <v>110510</v>
      </c>
      <c r="C618" t="s">
        <v>6089</v>
      </c>
      <c r="D618" t="s">
        <v>6090</v>
      </c>
      <c r="E618" t="s">
        <v>39</v>
      </c>
      <c r="F618" t="s">
        <v>7138</v>
      </c>
      <c r="G618" s="144">
        <v>18319</v>
      </c>
      <c r="H618" s="144">
        <v>44939.031999999999</v>
      </c>
      <c r="I618" s="144">
        <v>41117.663999999997</v>
      </c>
      <c r="J618" s="253">
        <v>9.2937380878446785</v>
      </c>
      <c r="K618" s="348">
        <v>2453.1378350346636</v>
      </c>
      <c r="L618" s="236">
        <v>2</v>
      </c>
      <c r="M618" s="236">
        <v>3</v>
      </c>
    </row>
    <row r="619" spans="1:13" x14ac:dyDescent="0.3">
      <c r="A619" s="236">
        <f t="shared" si="9"/>
        <v>611</v>
      </c>
      <c r="B619" s="236">
        <v>213826</v>
      </c>
      <c r="C619" t="s">
        <v>1217</v>
      </c>
      <c r="D619" t="s">
        <v>5756</v>
      </c>
      <c r="E619" t="s">
        <v>8</v>
      </c>
      <c r="F619" t="s">
        <v>7126</v>
      </c>
      <c r="G619" s="144">
        <v>2501</v>
      </c>
      <c r="H619" s="144">
        <v>44893.847999999998</v>
      </c>
      <c r="I619" s="144">
        <v>40574.499000000003</v>
      </c>
      <c r="J619" s="253">
        <v>10.645477101269938</v>
      </c>
      <c r="K619" s="348">
        <v>17950.359056377449</v>
      </c>
      <c r="L619" s="236">
        <v>2</v>
      </c>
      <c r="M619" s="236">
        <v>3</v>
      </c>
    </row>
    <row r="620" spans="1:13" x14ac:dyDescent="0.3">
      <c r="A620" s="236">
        <f t="shared" si="9"/>
        <v>612</v>
      </c>
      <c r="B620" s="236">
        <v>155511</v>
      </c>
      <c r="C620" t="s">
        <v>1226</v>
      </c>
      <c r="D620" t="s">
        <v>6052</v>
      </c>
      <c r="E620" t="s">
        <v>59</v>
      </c>
      <c r="F620" t="s">
        <v>7126</v>
      </c>
      <c r="G620" s="144">
        <v>783</v>
      </c>
      <c r="H620" s="144">
        <v>44470.837</v>
      </c>
      <c r="I620" s="144">
        <v>47125.339</v>
      </c>
      <c r="J620" s="253">
        <v>-5.6328549700194204</v>
      </c>
      <c r="K620" s="348">
        <v>56795.449553001279</v>
      </c>
      <c r="L620" s="236">
        <v>2</v>
      </c>
      <c r="M620" s="236">
        <v>2</v>
      </c>
    </row>
    <row r="621" spans="1:13" x14ac:dyDescent="0.3">
      <c r="A621" s="236">
        <f t="shared" si="9"/>
        <v>613</v>
      </c>
      <c r="B621" s="236">
        <v>180106</v>
      </c>
      <c r="C621" t="s">
        <v>964</v>
      </c>
      <c r="D621" t="s">
        <v>6080</v>
      </c>
      <c r="E621" t="s">
        <v>190</v>
      </c>
      <c r="F621" t="s">
        <v>7126</v>
      </c>
      <c r="G621" s="144">
        <v>1227</v>
      </c>
      <c r="H621" s="144">
        <v>44390.139000000003</v>
      </c>
      <c r="I621" s="144">
        <v>44828.353999999999</v>
      </c>
      <c r="J621" s="253">
        <v>-0.97753979546070324</v>
      </c>
      <c r="K621" s="348">
        <v>36177.78239608802</v>
      </c>
      <c r="L621" s="236">
        <v>2</v>
      </c>
      <c r="M621" s="236">
        <v>2</v>
      </c>
    </row>
    <row r="622" spans="1:13" x14ac:dyDescent="0.3">
      <c r="A622" s="236">
        <f t="shared" si="9"/>
        <v>614</v>
      </c>
      <c r="B622" s="236">
        <v>196194</v>
      </c>
      <c r="C622" t="s">
        <v>6109</v>
      </c>
      <c r="D622" t="s">
        <v>6110</v>
      </c>
      <c r="E622" t="s">
        <v>12</v>
      </c>
      <c r="F622" t="s">
        <v>7138</v>
      </c>
      <c r="G622" s="144">
        <v>6971</v>
      </c>
      <c r="H622" s="144">
        <v>44063.839</v>
      </c>
      <c r="I622" s="144">
        <v>41849.758999999998</v>
      </c>
      <c r="J622" s="253">
        <v>5.2905442060012815</v>
      </c>
      <c r="K622" s="348">
        <v>6321.0212308133696</v>
      </c>
      <c r="L622" s="236">
        <v>2</v>
      </c>
      <c r="M622" s="236">
        <v>3</v>
      </c>
    </row>
    <row r="623" spans="1:13" x14ac:dyDescent="0.3">
      <c r="A623" s="236">
        <f t="shared" si="9"/>
        <v>615</v>
      </c>
      <c r="B623" s="236">
        <v>166391</v>
      </c>
      <c r="C623" t="s">
        <v>7277</v>
      </c>
      <c r="D623" t="s">
        <v>6073</v>
      </c>
      <c r="E623" t="s">
        <v>22</v>
      </c>
      <c r="F623" t="s">
        <v>7126</v>
      </c>
      <c r="G623" s="144">
        <v>1892</v>
      </c>
      <c r="H623" s="144">
        <v>43816.68</v>
      </c>
      <c r="I623" s="144">
        <v>45910.059000000001</v>
      </c>
      <c r="J623" s="253">
        <v>-4.55973929373517</v>
      </c>
      <c r="K623" s="348">
        <v>23158.921775898521</v>
      </c>
      <c r="L623" s="236">
        <v>2</v>
      </c>
      <c r="M623" s="236">
        <v>3</v>
      </c>
    </row>
    <row r="624" spans="1:13" x14ac:dyDescent="0.3">
      <c r="A624" s="236">
        <f t="shared" si="9"/>
        <v>616</v>
      </c>
      <c r="B624" s="236">
        <v>193292</v>
      </c>
      <c r="C624" t="s">
        <v>6097</v>
      </c>
      <c r="D624" t="s">
        <v>6098</v>
      </c>
      <c r="E624" t="s">
        <v>12</v>
      </c>
      <c r="F624" t="s">
        <v>7126</v>
      </c>
      <c r="G624" s="144">
        <v>3784</v>
      </c>
      <c r="H624" s="144">
        <v>43648.436999999998</v>
      </c>
      <c r="I624" s="144">
        <v>40758.565000000002</v>
      </c>
      <c r="J624" s="253">
        <v>7.0902201782619194</v>
      </c>
      <c r="K624" s="348">
        <v>11534.999207188161</v>
      </c>
      <c r="L624" s="236">
        <v>2</v>
      </c>
      <c r="M624" s="236">
        <v>3</v>
      </c>
    </row>
    <row r="625" spans="1:13" x14ac:dyDescent="0.3">
      <c r="A625" s="236">
        <f t="shared" si="9"/>
        <v>617</v>
      </c>
      <c r="B625" s="236">
        <v>217013</v>
      </c>
      <c r="C625" t="s">
        <v>1664</v>
      </c>
      <c r="D625" t="s">
        <v>6005</v>
      </c>
      <c r="E625" t="s">
        <v>8</v>
      </c>
      <c r="F625" t="s">
        <v>7126</v>
      </c>
      <c r="G625" s="144">
        <v>1009</v>
      </c>
      <c r="H625" s="144">
        <v>43393.03</v>
      </c>
      <c r="I625" s="144">
        <v>44215.762000000002</v>
      </c>
      <c r="J625" s="253">
        <v>-1.8607210704635149</v>
      </c>
      <c r="K625" s="348">
        <v>43005.976214073336</v>
      </c>
      <c r="L625" s="236">
        <v>2</v>
      </c>
      <c r="M625" s="236">
        <v>3</v>
      </c>
    </row>
    <row r="626" spans="1:13" x14ac:dyDescent="0.3">
      <c r="A626" s="236">
        <f t="shared" si="9"/>
        <v>618</v>
      </c>
      <c r="B626" s="236">
        <v>173328</v>
      </c>
      <c r="C626" t="s">
        <v>1978</v>
      </c>
      <c r="D626" t="s">
        <v>5567</v>
      </c>
      <c r="E626" t="s">
        <v>37</v>
      </c>
      <c r="F626" t="s">
        <v>7126</v>
      </c>
      <c r="G626" s="144">
        <v>4386</v>
      </c>
      <c r="H626" s="144">
        <v>43149.07</v>
      </c>
      <c r="I626" s="144">
        <v>43414.517999999996</v>
      </c>
      <c r="J626" s="253">
        <v>-0.6114268042777764</v>
      </c>
      <c r="K626" s="348">
        <v>9837.9092567259468</v>
      </c>
      <c r="L626" s="236">
        <v>2</v>
      </c>
      <c r="M626" s="236">
        <v>3</v>
      </c>
    </row>
    <row r="627" spans="1:13" x14ac:dyDescent="0.3">
      <c r="A627" s="236">
        <f t="shared" si="9"/>
        <v>619</v>
      </c>
      <c r="B627" s="236">
        <v>214166</v>
      </c>
      <c r="C627" t="s">
        <v>1265</v>
      </c>
      <c r="D627" t="s">
        <v>6075</v>
      </c>
      <c r="E627" t="s">
        <v>8</v>
      </c>
      <c r="F627" t="s">
        <v>7126</v>
      </c>
      <c r="G627" s="144">
        <v>1273</v>
      </c>
      <c r="H627" s="144">
        <v>41839.43</v>
      </c>
      <c r="I627" s="144">
        <v>43986.493000000002</v>
      </c>
      <c r="J627" s="253">
        <v>-4.8811870498518717</v>
      </c>
      <c r="K627" s="348">
        <v>32866.794972505893</v>
      </c>
      <c r="L627" s="236">
        <v>2</v>
      </c>
      <c r="M627" s="236">
        <v>2</v>
      </c>
    </row>
    <row r="628" spans="1:13" x14ac:dyDescent="0.3">
      <c r="A628" s="236">
        <f t="shared" si="9"/>
        <v>620</v>
      </c>
      <c r="B628" s="236">
        <v>167598</v>
      </c>
      <c r="C628" t="s">
        <v>1344</v>
      </c>
      <c r="D628" t="s">
        <v>6587</v>
      </c>
      <c r="E628" t="s">
        <v>22</v>
      </c>
      <c r="F628" t="s">
        <v>7126</v>
      </c>
      <c r="G628" s="144">
        <v>1982</v>
      </c>
      <c r="H628" s="144">
        <v>41748</v>
      </c>
      <c r="I628" s="144">
        <v>41835</v>
      </c>
      <c r="J628" s="253">
        <v>-0.21</v>
      </c>
      <c r="K628" s="348">
        <v>21063.66</v>
      </c>
      <c r="L628" s="236">
        <v>2</v>
      </c>
      <c r="M628" s="236">
        <v>5</v>
      </c>
    </row>
    <row r="629" spans="1:13" x14ac:dyDescent="0.3">
      <c r="A629" s="236">
        <f t="shared" si="9"/>
        <v>621</v>
      </c>
      <c r="B629" s="236">
        <v>173142</v>
      </c>
      <c r="C629" t="s">
        <v>1960</v>
      </c>
      <c r="D629" t="s">
        <v>5995</v>
      </c>
      <c r="E629" t="s">
        <v>37</v>
      </c>
      <c r="F629" t="s">
        <v>7126</v>
      </c>
      <c r="G629" s="144">
        <v>641</v>
      </c>
      <c r="H629" s="144">
        <v>41592.582999999999</v>
      </c>
      <c r="I629" s="144">
        <v>44116.58</v>
      </c>
      <c r="J629" s="253">
        <v>-5.7211982433815134</v>
      </c>
      <c r="K629" s="348">
        <v>64887.024960998438</v>
      </c>
      <c r="L629" s="236">
        <v>2</v>
      </c>
      <c r="M629" s="236">
        <v>2</v>
      </c>
    </row>
    <row r="630" spans="1:13" x14ac:dyDescent="0.3">
      <c r="A630" s="236">
        <f t="shared" si="9"/>
        <v>622</v>
      </c>
      <c r="B630" s="236">
        <v>200217</v>
      </c>
      <c r="C630" t="s">
        <v>1543</v>
      </c>
      <c r="D630" t="s">
        <v>6549</v>
      </c>
      <c r="E630" t="s">
        <v>41</v>
      </c>
      <c r="F630" t="s">
        <v>7126</v>
      </c>
      <c r="G630" s="144">
        <v>3510</v>
      </c>
      <c r="H630" s="144">
        <v>41182.449999999997</v>
      </c>
      <c r="I630" s="144">
        <v>42495.521000000001</v>
      </c>
      <c r="J630" s="253">
        <v>-3.0899044631080059</v>
      </c>
      <c r="K630" s="348">
        <v>11732.891737891738</v>
      </c>
      <c r="L630" s="236">
        <v>2</v>
      </c>
      <c r="M630" s="236">
        <v>4</v>
      </c>
    </row>
    <row r="631" spans="1:13" x14ac:dyDescent="0.3">
      <c r="A631" s="236">
        <f t="shared" si="9"/>
        <v>623</v>
      </c>
      <c r="B631" s="236">
        <v>203748</v>
      </c>
      <c r="C631" t="s">
        <v>3674</v>
      </c>
      <c r="D631" t="s">
        <v>7285</v>
      </c>
      <c r="E631" t="s">
        <v>56</v>
      </c>
      <c r="F631" t="s">
        <v>7138</v>
      </c>
      <c r="G631" s="144">
        <v>5834</v>
      </c>
      <c r="H631" s="144">
        <v>40805.464999999997</v>
      </c>
      <c r="I631" s="144">
        <v>40485.370000000003</v>
      </c>
      <c r="J631" s="253">
        <v>0.79064363250230896</v>
      </c>
      <c r="K631" s="348">
        <v>6994.4232087761402</v>
      </c>
      <c r="L631" s="236">
        <v>2</v>
      </c>
      <c r="M631" s="236">
        <v>1</v>
      </c>
    </row>
    <row r="632" spans="1:13" x14ac:dyDescent="0.3">
      <c r="A632" s="236">
        <f t="shared" si="9"/>
        <v>624</v>
      </c>
      <c r="B632" s="236">
        <v>115083</v>
      </c>
      <c r="C632" t="s">
        <v>1094</v>
      </c>
      <c r="D632" t="s">
        <v>5496</v>
      </c>
      <c r="E632" t="s">
        <v>39</v>
      </c>
      <c r="F632" t="s">
        <v>7126</v>
      </c>
      <c r="G632" s="144">
        <v>1505</v>
      </c>
      <c r="H632" s="144">
        <v>40288.218000000001</v>
      </c>
      <c r="I632" s="144">
        <v>46828.071000000004</v>
      </c>
      <c r="J632" s="253">
        <v>-13.965668156606323</v>
      </c>
      <c r="K632" s="348">
        <v>26769.580066445182</v>
      </c>
      <c r="L632" s="236">
        <v>2</v>
      </c>
      <c r="M632" s="236">
        <v>3</v>
      </c>
    </row>
    <row r="633" spans="1:13" x14ac:dyDescent="0.3">
      <c r="A633" s="236">
        <f t="shared" si="9"/>
        <v>625</v>
      </c>
      <c r="B633" s="236">
        <v>180416</v>
      </c>
      <c r="C633" t="s">
        <v>1791</v>
      </c>
      <c r="D633" t="s">
        <v>6093</v>
      </c>
      <c r="E633" t="s">
        <v>190</v>
      </c>
      <c r="F633" t="s">
        <v>7138</v>
      </c>
      <c r="G633" s="144">
        <v>2043</v>
      </c>
      <c r="H633" s="144">
        <v>39864.85</v>
      </c>
      <c r="I633" s="144">
        <v>40730.648999999998</v>
      </c>
      <c r="J633" s="253">
        <v>-2.1256695418725098</v>
      </c>
      <c r="K633" s="348">
        <v>19512.897699461577</v>
      </c>
      <c r="L633" s="236">
        <v>2</v>
      </c>
      <c r="M633" s="236">
        <v>3</v>
      </c>
    </row>
    <row r="634" spans="1:13" x14ac:dyDescent="0.3">
      <c r="A634" s="236">
        <f t="shared" si="9"/>
        <v>626</v>
      </c>
      <c r="B634" s="236">
        <v>187134</v>
      </c>
      <c r="C634" t="s">
        <v>7542</v>
      </c>
      <c r="D634" t="s">
        <v>7295</v>
      </c>
      <c r="E634" t="s">
        <v>279</v>
      </c>
      <c r="F634" t="s">
        <v>7460</v>
      </c>
      <c r="G634" s="144">
        <v>7465</v>
      </c>
      <c r="H634" s="144">
        <v>39808.896999999997</v>
      </c>
      <c r="I634" s="144">
        <v>42807.531000000003</v>
      </c>
      <c r="J634" s="253">
        <v>-7.0049216339994</v>
      </c>
      <c r="K634" s="348">
        <v>5332.7390488948422</v>
      </c>
      <c r="L634" s="236">
        <v>2</v>
      </c>
      <c r="M634" s="236">
        <v>3</v>
      </c>
    </row>
    <row r="635" spans="1:13" x14ac:dyDescent="0.3">
      <c r="A635" s="236">
        <f t="shared" si="9"/>
        <v>627</v>
      </c>
      <c r="B635" s="236">
        <v>182634</v>
      </c>
      <c r="C635" t="s">
        <v>988</v>
      </c>
      <c r="D635" t="s">
        <v>5682</v>
      </c>
      <c r="E635" t="s">
        <v>47</v>
      </c>
      <c r="F635" t="s">
        <v>7126</v>
      </c>
      <c r="G635" s="144">
        <v>823</v>
      </c>
      <c r="H635" s="144">
        <v>39773.086000000003</v>
      </c>
      <c r="I635" s="144">
        <v>39449.442999999999</v>
      </c>
      <c r="J635" s="253">
        <v>0.82039941603231259</v>
      </c>
      <c r="K635" s="348">
        <v>48326.957472660994</v>
      </c>
      <c r="L635" s="236">
        <v>2</v>
      </c>
      <c r="M635" s="236">
        <v>2</v>
      </c>
    </row>
    <row r="636" spans="1:13" x14ac:dyDescent="0.3">
      <c r="A636" s="236">
        <f t="shared" si="9"/>
        <v>628</v>
      </c>
      <c r="B636" s="236">
        <v>211644</v>
      </c>
      <c r="C636" t="s">
        <v>7543</v>
      </c>
      <c r="D636" t="s">
        <v>7289</v>
      </c>
      <c r="E636" t="s">
        <v>8</v>
      </c>
      <c r="F636" t="s">
        <v>7138</v>
      </c>
      <c r="G636" s="144">
        <v>3772</v>
      </c>
      <c r="H636" s="144">
        <v>39189.205999999998</v>
      </c>
      <c r="I636" s="144">
        <v>38740.868000000002</v>
      </c>
      <c r="J636" s="253">
        <v>1.1572740187442367</v>
      </c>
      <c r="K636" s="348">
        <v>10389.503181336162</v>
      </c>
      <c r="L636" s="236">
        <v>2</v>
      </c>
      <c r="M636" s="236">
        <v>3</v>
      </c>
    </row>
    <row r="637" spans="1:13" x14ac:dyDescent="0.3">
      <c r="A637" s="236">
        <f t="shared" si="9"/>
        <v>629</v>
      </c>
      <c r="B637" s="236">
        <v>161457</v>
      </c>
      <c r="C637" t="s">
        <v>2193</v>
      </c>
      <c r="D637" t="s">
        <v>6095</v>
      </c>
      <c r="E637" t="s">
        <v>16</v>
      </c>
      <c r="F637" t="s">
        <v>7126</v>
      </c>
      <c r="G637" s="144">
        <v>6047</v>
      </c>
      <c r="H637" s="144">
        <v>39036.942999999999</v>
      </c>
      <c r="I637" s="144">
        <v>39304.470999999998</v>
      </c>
      <c r="J637" s="253">
        <v>-0.68065538905230394</v>
      </c>
      <c r="K637" s="348">
        <v>6455.5883909376553</v>
      </c>
      <c r="L637" s="236">
        <v>2</v>
      </c>
      <c r="M637" s="236">
        <v>4</v>
      </c>
    </row>
    <row r="638" spans="1:13" x14ac:dyDescent="0.3">
      <c r="A638" s="236">
        <f t="shared" si="9"/>
        <v>630</v>
      </c>
      <c r="B638" s="236">
        <v>196158</v>
      </c>
      <c r="C638" t="s">
        <v>1425</v>
      </c>
      <c r="D638" t="s">
        <v>6120</v>
      </c>
      <c r="E638" t="s">
        <v>12</v>
      </c>
      <c r="F638" t="s">
        <v>7138</v>
      </c>
      <c r="G638" s="144">
        <v>4339</v>
      </c>
      <c r="H638" s="144">
        <v>38218.625</v>
      </c>
      <c r="I638" s="144">
        <v>38955.205999999998</v>
      </c>
      <c r="J638" s="253">
        <v>-1.8908409828457846</v>
      </c>
      <c r="K638" s="348">
        <v>8808.1643235768606</v>
      </c>
      <c r="L638" s="236">
        <v>2</v>
      </c>
      <c r="M638" s="236">
        <v>3</v>
      </c>
    </row>
    <row r="639" spans="1:13" x14ac:dyDescent="0.3">
      <c r="A639" s="236">
        <f t="shared" si="9"/>
        <v>631</v>
      </c>
      <c r="B639" s="236">
        <v>215655</v>
      </c>
      <c r="C639" t="s">
        <v>1352</v>
      </c>
      <c r="D639" t="s">
        <v>6111</v>
      </c>
      <c r="E639" t="s">
        <v>8</v>
      </c>
      <c r="F639" t="s">
        <v>7126</v>
      </c>
      <c r="G639" s="144">
        <v>3927</v>
      </c>
      <c r="H639" s="144">
        <v>38162</v>
      </c>
      <c r="I639" s="144">
        <v>37013</v>
      </c>
      <c r="J639" s="253">
        <v>3.1043147002404559</v>
      </c>
      <c r="K639" s="348">
        <v>9717.850776674306</v>
      </c>
      <c r="L639" s="236">
        <v>2</v>
      </c>
      <c r="M639" s="236">
        <v>4</v>
      </c>
    </row>
    <row r="640" spans="1:13" x14ac:dyDescent="0.3">
      <c r="A640" s="236">
        <f t="shared" si="9"/>
        <v>632</v>
      </c>
      <c r="B640" s="236">
        <v>196200</v>
      </c>
      <c r="C640" t="s">
        <v>1429</v>
      </c>
      <c r="D640" t="s">
        <v>5754</v>
      </c>
      <c r="E640" t="s">
        <v>12</v>
      </c>
      <c r="F640" t="s">
        <v>7138</v>
      </c>
      <c r="G640" s="144">
        <v>3334</v>
      </c>
      <c r="H640" s="144">
        <v>38076.624000000003</v>
      </c>
      <c r="I640" s="144">
        <v>36187.644999999997</v>
      </c>
      <c r="J640" s="253">
        <v>5.2199555953420012</v>
      </c>
      <c r="K640" s="348">
        <v>11420.703059388123</v>
      </c>
      <c r="L640" s="236">
        <v>2</v>
      </c>
      <c r="M640" s="236">
        <v>3</v>
      </c>
    </row>
    <row r="641" spans="1:13" x14ac:dyDescent="0.3">
      <c r="A641" s="236">
        <f t="shared" si="9"/>
        <v>633</v>
      </c>
      <c r="B641" s="236">
        <v>201654</v>
      </c>
      <c r="C641" t="s">
        <v>6136</v>
      </c>
      <c r="D641" t="s">
        <v>6137</v>
      </c>
      <c r="E641" t="s">
        <v>56</v>
      </c>
      <c r="F641" t="s">
        <v>7126</v>
      </c>
      <c r="G641" s="144">
        <v>3757</v>
      </c>
      <c r="H641" s="144">
        <v>37595.101000000002</v>
      </c>
      <c r="I641" s="144">
        <v>36485.21</v>
      </c>
      <c r="J641" s="253">
        <v>3.0420299074611328</v>
      </c>
      <c r="K641" s="348">
        <v>10006.681128560022</v>
      </c>
      <c r="L641" s="236">
        <v>2</v>
      </c>
      <c r="M641" s="236">
        <v>3</v>
      </c>
    </row>
    <row r="642" spans="1:13" x14ac:dyDescent="0.3">
      <c r="A642" s="236">
        <f t="shared" si="9"/>
        <v>634</v>
      </c>
      <c r="B642" s="236">
        <v>127556</v>
      </c>
      <c r="C642" t="s">
        <v>6142</v>
      </c>
      <c r="D642" t="s">
        <v>6143</v>
      </c>
      <c r="E642" t="s">
        <v>178</v>
      </c>
      <c r="F642" t="s">
        <v>7138</v>
      </c>
      <c r="G642" s="144">
        <v>3835</v>
      </c>
      <c r="H642" s="144">
        <v>37213.186999999998</v>
      </c>
      <c r="I642" s="144">
        <v>34874.565999999999</v>
      </c>
      <c r="J642" s="253">
        <v>6.7058067475305645</v>
      </c>
      <c r="K642" s="348">
        <v>9703.568970013037</v>
      </c>
      <c r="L642" s="236">
        <v>2</v>
      </c>
      <c r="M642" s="236">
        <v>3</v>
      </c>
    </row>
    <row r="643" spans="1:13" x14ac:dyDescent="0.3">
      <c r="A643" s="236">
        <f t="shared" si="9"/>
        <v>635</v>
      </c>
      <c r="B643" s="236">
        <v>211468</v>
      </c>
      <c r="C643" t="s">
        <v>967</v>
      </c>
      <c r="D643" t="s">
        <v>5693</v>
      </c>
      <c r="E643" t="s">
        <v>8</v>
      </c>
      <c r="F643" t="s">
        <v>7126</v>
      </c>
      <c r="G643" s="144">
        <v>1424</v>
      </c>
      <c r="H643" s="144">
        <v>37091.675000000003</v>
      </c>
      <c r="I643" s="144">
        <v>36651.307999999997</v>
      </c>
      <c r="J643" s="253">
        <v>1.2015041864263072</v>
      </c>
      <c r="K643" s="348">
        <v>26047.524578651686</v>
      </c>
      <c r="L643" s="236">
        <v>2</v>
      </c>
      <c r="M643" s="236">
        <v>3</v>
      </c>
    </row>
    <row r="644" spans="1:13" x14ac:dyDescent="0.3">
      <c r="A644" s="236">
        <f t="shared" si="9"/>
        <v>636</v>
      </c>
      <c r="B644" s="236">
        <v>240657</v>
      </c>
      <c r="C644" t="s">
        <v>7286</v>
      </c>
      <c r="D644" t="s">
        <v>7287</v>
      </c>
      <c r="E644" t="s">
        <v>785</v>
      </c>
      <c r="F644" t="s">
        <v>7138</v>
      </c>
      <c r="G644" s="144">
        <v>1359.1</v>
      </c>
      <c r="H644" s="144">
        <v>37089.442000000003</v>
      </c>
      <c r="I644" s="144">
        <v>38942.173999999999</v>
      </c>
      <c r="J644" s="253">
        <v>-4.757649123544053</v>
      </c>
      <c r="K644" s="348">
        <v>27289.707894930471</v>
      </c>
      <c r="L644" s="236">
        <v>2</v>
      </c>
      <c r="M644" s="236">
        <v>1</v>
      </c>
    </row>
    <row r="645" spans="1:13" x14ac:dyDescent="0.3">
      <c r="A645" s="236">
        <f t="shared" si="9"/>
        <v>637</v>
      </c>
      <c r="B645" s="236">
        <v>240338</v>
      </c>
      <c r="C645" t="s">
        <v>1666</v>
      </c>
      <c r="D645" t="s">
        <v>5542</v>
      </c>
      <c r="E645" t="s">
        <v>1</v>
      </c>
      <c r="F645" t="s">
        <v>7126</v>
      </c>
      <c r="G645" s="144">
        <v>877</v>
      </c>
      <c r="H645" s="144">
        <v>35989.942000000003</v>
      </c>
      <c r="I645" s="144">
        <v>36629.228999999999</v>
      </c>
      <c r="J645" s="253">
        <v>-1.7452919907213988</v>
      </c>
      <c r="K645" s="348">
        <v>41037.56214367161</v>
      </c>
      <c r="L645" s="236">
        <v>2</v>
      </c>
      <c r="M645" s="236">
        <v>2</v>
      </c>
    </row>
    <row r="646" spans="1:13" x14ac:dyDescent="0.3">
      <c r="A646" s="236">
        <f t="shared" si="9"/>
        <v>638</v>
      </c>
      <c r="B646" s="236">
        <v>189547</v>
      </c>
      <c r="C646" t="s">
        <v>925</v>
      </c>
      <c r="D646" t="s">
        <v>5857</v>
      </c>
      <c r="E646" t="s">
        <v>12</v>
      </c>
      <c r="F646" t="s">
        <v>7138</v>
      </c>
      <c r="G646" s="144">
        <v>4561</v>
      </c>
      <c r="H646" s="144">
        <v>35903.305999999997</v>
      </c>
      <c r="I646" s="144">
        <v>36240.633000000002</v>
      </c>
      <c r="J646" s="253">
        <v>-0.93079775952037047</v>
      </c>
      <c r="K646" s="348">
        <v>7871.8057443543084</v>
      </c>
      <c r="L646" s="236">
        <v>2</v>
      </c>
      <c r="M646" s="236">
        <v>1</v>
      </c>
    </row>
    <row r="647" spans="1:13" x14ac:dyDescent="0.3">
      <c r="A647" s="236">
        <f t="shared" si="9"/>
        <v>639</v>
      </c>
      <c r="B647" s="236">
        <v>179043</v>
      </c>
      <c r="C647" t="s">
        <v>2178</v>
      </c>
      <c r="D647" t="s">
        <v>6112</v>
      </c>
      <c r="E647" t="s">
        <v>3</v>
      </c>
      <c r="F647" t="s">
        <v>7126</v>
      </c>
      <c r="G647" s="144">
        <v>2183</v>
      </c>
      <c r="H647" s="144">
        <v>35811.546000000002</v>
      </c>
      <c r="I647" s="144">
        <v>35465.919000000002</v>
      </c>
      <c r="J647" s="253">
        <v>0.97453276200174033</v>
      </c>
      <c r="K647" s="348">
        <v>16404.739349519012</v>
      </c>
      <c r="L647" s="236">
        <v>2</v>
      </c>
      <c r="M647" s="236">
        <v>3</v>
      </c>
    </row>
    <row r="648" spans="1:13" x14ac:dyDescent="0.3">
      <c r="A648" s="236">
        <f t="shared" si="9"/>
        <v>640</v>
      </c>
      <c r="B648" s="236">
        <v>113193</v>
      </c>
      <c r="C648" t="s">
        <v>6133</v>
      </c>
      <c r="D648" t="s">
        <v>5732</v>
      </c>
      <c r="E648" t="s">
        <v>39</v>
      </c>
      <c r="F648" t="s">
        <v>7138</v>
      </c>
      <c r="G648" s="144">
        <v>7972</v>
      </c>
      <c r="H648" s="144">
        <v>35473.773999999998</v>
      </c>
      <c r="I648" s="144">
        <v>35195.58</v>
      </c>
      <c r="J648" s="253">
        <v>0.79042311562986034</v>
      </c>
      <c r="K648" s="348">
        <v>4449.7960361264422</v>
      </c>
      <c r="L648" s="236">
        <v>2</v>
      </c>
      <c r="M648" s="236">
        <v>1</v>
      </c>
    </row>
    <row r="649" spans="1:13" x14ac:dyDescent="0.3">
      <c r="A649" s="236">
        <f t="shared" ref="A649:A712" si="10">RANK(H649,H$9:H$725,0)</f>
        <v>641</v>
      </c>
      <c r="B649" s="236">
        <v>147536</v>
      </c>
      <c r="C649" t="s">
        <v>1972</v>
      </c>
      <c r="D649" t="s">
        <v>5430</v>
      </c>
      <c r="E649" t="s">
        <v>19</v>
      </c>
      <c r="F649" t="s">
        <v>7126</v>
      </c>
      <c r="G649" s="144">
        <v>5042</v>
      </c>
      <c r="H649" s="144">
        <v>34585.379999999997</v>
      </c>
      <c r="I649" s="144">
        <v>36103.396999999997</v>
      </c>
      <c r="J649" s="253">
        <v>-4.2046375857651288</v>
      </c>
      <c r="K649" s="348">
        <v>6859.4565648552161</v>
      </c>
      <c r="L649" s="236">
        <v>2</v>
      </c>
      <c r="M649" s="236">
        <v>4</v>
      </c>
    </row>
    <row r="650" spans="1:13" x14ac:dyDescent="0.3">
      <c r="A650" s="236">
        <f t="shared" si="10"/>
        <v>642</v>
      </c>
      <c r="B650" s="236">
        <v>168430</v>
      </c>
      <c r="C650" t="s">
        <v>6826</v>
      </c>
      <c r="D650" t="s">
        <v>5566</v>
      </c>
      <c r="E650" t="s">
        <v>22</v>
      </c>
      <c r="F650" t="s">
        <v>7138</v>
      </c>
      <c r="G650" s="144">
        <v>4633.7</v>
      </c>
      <c r="H650" s="144">
        <v>34452.915000000001</v>
      </c>
      <c r="I650" s="144">
        <v>32013.063999999998</v>
      </c>
      <c r="J650" s="253">
        <v>7.6214229290892002</v>
      </c>
      <c r="K650" s="348">
        <v>7435.2925308069152</v>
      </c>
      <c r="L650" s="236">
        <v>2</v>
      </c>
      <c r="M650" s="236">
        <v>3</v>
      </c>
    </row>
    <row r="651" spans="1:13" x14ac:dyDescent="0.3">
      <c r="A651" s="236">
        <f t="shared" si="10"/>
        <v>643</v>
      </c>
      <c r="B651" s="236">
        <v>194958</v>
      </c>
      <c r="C651" t="s">
        <v>1353</v>
      </c>
      <c r="D651" t="s">
        <v>5462</v>
      </c>
      <c r="E651" t="s">
        <v>12</v>
      </c>
      <c r="F651" t="s">
        <v>7126</v>
      </c>
      <c r="G651" s="144">
        <v>1736</v>
      </c>
      <c r="H651" s="144">
        <v>33872.050999999999</v>
      </c>
      <c r="I651" s="144">
        <v>34060.186000000002</v>
      </c>
      <c r="J651" s="253">
        <v>-0.55236045980488779</v>
      </c>
      <c r="K651" s="348">
        <v>19511.550115207374</v>
      </c>
      <c r="L651" s="236">
        <v>2</v>
      </c>
      <c r="M651" s="236">
        <v>3</v>
      </c>
    </row>
    <row r="652" spans="1:13" x14ac:dyDescent="0.3">
      <c r="A652" s="236">
        <f t="shared" si="10"/>
        <v>644</v>
      </c>
      <c r="B652" s="236">
        <v>213349</v>
      </c>
      <c r="C652" t="s">
        <v>1169</v>
      </c>
      <c r="D652" t="s">
        <v>6141</v>
      </c>
      <c r="E652" t="s">
        <v>8</v>
      </c>
      <c r="F652" t="s">
        <v>7138</v>
      </c>
      <c r="G652" s="144">
        <v>7254</v>
      </c>
      <c r="H652" s="144">
        <v>33733.783000000003</v>
      </c>
      <c r="I652" s="144">
        <v>31867.171999999999</v>
      </c>
      <c r="J652" s="253">
        <v>5.8574730132940562</v>
      </c>
      <c r="K652" s="348">
        <v>4650.3698649021226</v>
      </c>
      <c r="L652" s="236">
        <v>2</v>
      </c>
      <c r="M652" s="236">
        <v>3</v>
      </c>
    </row>
    <row r="653" spans="1:13" x14ac:dyDescent="0.3">
      <c r="A653" s="236">
        <f t="shared" si="10"/>
        <v>645</v>
      </c>
      <c r="B653" s="236">
        <v>180595</v>
      </c>
      <c r="C653" t="s">
        <v>1355</v>
      </c>
      <c r="D653" t="s">
        <v>6130</v>
      </c>
      <c r="E653" t="s">
        <v>190</v>
      </c>
      <c r="F653" t="s">
        <v>7126</v>
      </c>
      <c r="G653" s="144">
        <v>963.33</v>
      </c>
      <c r="H653" s="144">
        <v>32883.434000000001</v>
      </c>
      <c r="I653" s="144">
        <v>32055.242999999999</v>
      </c>
      <c r="J653" s="253">
        <v>2.5836366300514397</v>
      </c>
      <c r="K653" s="348">
        <v>34135.170709933249</v>
      </c>
      <c r="L653" s="236">
        <v>2</v>
      </c>
      <c r="M653" s="236">
        <v>3</v>
      </c>
    </row>
    <row r="654" spans="1:13" x14ac:dyDescent="0.3">
      <c r="A654" s="236">
        <f t="shared" si="10"/>
        <v>646</v>
      </c>
      <c r="B654" s="236">
        <v>163912</v>
      </c>
      <c r="C654" t="s">
        <v>7544</v>
      </c>
      <c r="D654" t="s">
        <v>6123</v>
      </c>
      <c r="E654" t="s">
        <v>124</v>
      </c>
      <c r="F654" t="s">
        <v>7138</v>
      </c>
      <c r="G654" s="144">
        <v>1475</v>
      </c>
      <c r="H654" s="144">
        <v>32773.675999999999</v>
      </c>
      <c r="I654" s="144">
        <v>33369.593000000001</v>
      </c>
      <c r="J654" s="253">
        <v>-1.7858084154637428</v>
      </c>
      <c r="K654" s="348">
        <v>22219.441355932202</v>
      </c>
      <c r="L654" s="236">
        <v>2</v>
      </c>
      <c r="M654" s="236">
        <v>2</v>
      </c>
    </row>
    <row r="655" spans="1:13" x14ac:dyDescent="0.3">
      <c r="A655" s="236">
        <f t="shared" si="10"/>
        <v>647</v>
      </c>
      <c r="B655" s="236">
        <v>115755</v>
      </c>
      <c r="C655" t="s">
        <v>7300</v>
      </c>
      <c r="D655" t="s">
        <v>6129</v>
      </c>
      <c r="E655" t="s">
        <v>39</v>
      </c>
      <c r="F655" t="s">
        <v>7460</v>
      </c>
      <c r="G655" s="144">
        <v>6658</v>
      </c>
      <c r="H655" s="144">
        <v>32059.53</v>
      </c>
      <c r="I655" s="144">
        <v>30294.242999999999</v>
      </c>
      <c r="J655" s="253">
        <v>5.8271368589735024</v>
      </c>
      <c r="K655" s="348">
        <v>4815.189246019826</v>
      </c>
      <c r="L655" s="236">
        <v>2</v>
      </c>
      <c r="M655" s="236">
        <v>3</v>
      </c>
    </row>
    <row r="656" spans="1:13" x14ac:dyDescent="0.3">
      <c r="A656" s="236">
        <f t="shared" si="10"/>
        <v>648</v>
      </c>
      <c r="B656" s="236">
        <v>137476</v>
      </c>
      <c r="C656" t="s">
        <v>1416</v>
      </c>
      <c r="D656" t="s">
        <v>6147</v>
      </c>
      <c r="E656" t="s">
        <v>63</v>
      </c>
      <c r="F656" t="s">
        <v>7126</v>
      </c>
      <c r="G656" s="144">
        <v>2878</v>
      </c>
      <c r="H656" s="144">
        <v>31262.2</v>
      </c>
      <c r="I656" s="144">
        <v>30775.981</v>
      </c>
      <c r="J656" s="253">
        <v>1.5798651552325822</v>
      </c>
      <c r="K656" s="348">
        <v>10862.473940236276</v>
      </c>
      <c r="L656" s="236">
        <v>2</v>
      </c>
      <c r="M656" s="236">
        <v>3</v>
      </c>
    </row>
    <row r="657" spans="1:13" x14ac:dyDescent="0.3">
      <c r="A657" s="236">
        <f t="shared" si="10"/>
        <v>649</v>
      </c>
      <c r="B657" s="236">
        <v>139764</v>
      </c>
      <c r="C657" t="s">
        <v>1089</v>
      </c>
      <c r="D657" t="s">
        <v>6135</v>
      </c>
      <c r="E657" t="s">
        <v>116</v>
      </c>
      <c r="F657" t="s">
        <v>7138</v>
      </c>
      <c r="G657" s="144">
        <v>2445</v>
      </c>
      <c r="H657" s="144">
        <v>31176.046999999999</v>
      </c>
      <c r="I657" s="144">
        <v>31375.475999999999</v>
      </c>
      <c r="J657" s="253">
        <v>-0.63562063568374227</v>
      </c>
      <c r="K657" s="348">
        <v>12750.939468302658</v>
      </c>
      <c r="L657" s="236">
        <v>2</v>
      </c>
      <c r="M657" s="236">
        <v>3</v>
      </c>
    </row>
    <row r="658" spans="1:13" x14ac:dyDescent="0.3">
      <c r="A658" s="236">
        <f t="shared" si="10"/>
        <v>650</v>
      </c>
      <c r="B658" s="236">
        <v>211981</v>
      </c>
      <c r="C658" t="s">
        <v>6124</v>
      </c>
      <c r="D658" t="s">
        <v>6125</v>
      </c>
      <c r="E658" t="s">
        <v>8</v>
      </c>
      <c r="F658" t="s">
        <v>7126</v>
      </c>
      <c r="G658" s="144">
        <v>2024</v>
      </c>
      <c r="H658" s="144">
        <v>30892.006000000001</v>
      </c>
      <c r="I658" s="144">
        <v>33623.103999999999</v>
      </c>
      <c r="J658" s="253">
        <v>-8.1226825459065282</v>
      </c>
      <c r="K658" s="348">
        <v>15262.84881422925</v>
      </c>
      <c r="L658" s="236">
        <v>2</v>
      </c>
      <c r="M658" s="236">
        <v>3</v>
      </c>
    </row>
    <row r="659" spans="1:13" x14ac:dyDescent="0.3">
      <c r="A659" s="236">
        <f t="shared" si="10"/>
        <v>651</v>
      </c>
      <c r="B659" s="236">
        <v>215266</v>
      </c>
      <c r="C659" t="s">
        <v>6152</v>
      </c>
      <c r="D659" t="s">
        <v>6153</v>
      </c>
      <c r="E659" t="s">
        <v>8</v>
      </c>
      <c r="F659" t="s">
        <v>7138</v>
      </c>
      <c r="G659" s="144">
        <v>1277</v>
      </c>
      <c r="H659" s="144">
        <v>30881.69</v>
      </c>
      <c r="I659" s="144">
        <v>28454.517</v>
      </c>
      <c r="J659" s="253">
        <v>8.5300094884759421</v>
      </c>
      <c r="K659" s="348">
        <v>24182.999216914643</v>
      </c>
      <c r="L659" s="236">
        <v>2</v>
      </c>
      <c r="M659" s="236">
        <v>2</v>
      </c>
    </row>
    <row r="660" spans="1:13" x14ac:dyDescent="0.3">
      <c r="A660" s="236">
        <f t="shared" si="10"/>
        <v>652</v>
      </c>
      <c r="B660" s="236">
        <v>205470</v>
      </c>
      <c r="C660" t="s">
        <v>1386</v>
      </c>
      <c r="D660" t="s">
        <v>5601</v>
      </c>
      <c r="E660" t="s">
        <v>56</v>
      </c>
      <c r="F660" t="s">
        <v>7138</v>
      </c>
      <c r="G660" s="144">
        <v>11723</v>
      </c>
      <c r="H660" s="144">
        <v>30632.667000000001</v>
      </c>
      <c r="I660" s="144">
        <v>30717.721000000001</v>
      </c>
      <c r="J660" s="253">
        <v>-0.27688903092778266</v>
      </c>
      <c r="K660" s="348">
        <v>2613.0399215217949</v>
      </c>
      <c r="L660" s="236">
        <v>2</v>
      </c>
      <c r="M660" s="236">
        <v>1</v>
      </c>
    </row>
    <row r="661" spans="1:13" x14ac:dyDescent="0.3">
      <c r="A661" s="236">
        <f t="shared" si="10"/>
        <v>653</v>
      </c>
      <c r="B661" s="236">
        <v>130493</v>
      </c>
      <c r="C661" t="s">
        <v>1394</v>
      </c>
      <c r="D661" t="s">
        <v>5413</v>
      </c>
      <c r="E661" t="s">
        <v>81</v>
      </c>
      <c r="F661" t="s">
        <v>7138</v>
      </c>
      <c r="G661" s="144">
        <v>8282</v>
      </c>
      <c r="H661" s="144">
        <v>30590.863000000001</v>
      </c>
      <c r="I661" s="144">
        <v>30519.588</v>
      </c>
      <c r="J661" s="253">
        <v>0.23353853924895709</v>
      </c>
      <c r="K661" s="348">
        <v>3693.6564839410771</v>
      </c>
      <c r="L661" s="236">
        <v>2</v>
      </c>
      <c r="M661" s="236">
        <v>3</v>
      </c>
    </row>
    <row r="662" spans="1:13" x14ac:dyDescent="0.3">
      <c r="A662" s="236">
        <f t="shared" si="10"/>
        <v>654</v>
      </c>
      <c r="B662" s="236">
        <v>106704</v>
      </c>
      <c r="C662" t="s">
        <v>7545</v>
      </c>
      <c r="D662" t="s">
        <v>5743</v>
      </c>
      <c r="E662" t="s">
        <v>311</v>
      </c>
      <c r="F662" t="s">
        <v>7138</v>
      </c>
      <c r="G662" s="144">
        <v>9207</v>
      </c>
      <c r="H662" s="144">
        <v>29937.866999999998</v>
      </c>
      <c r="I662" s="144">
        <v>29078.149000000001</v>
      </c>
      <c r="J662" s="253">
        <v>2.9565774630290256</v>
      </c>
      <c r="K662" s="348">
        <v>3251.6419028999676</v>
      </c>
      <c r="L662" s="236">
        <v>2</v>
      </c>
      <c r="M662" s="236">
        <v>4</v>
      </c>
    </row>
    <row r="663" spans="1:13" x14ac:dyDescent="0.3">
      <c r="A663" s="236">
        <f t="shared" si="10"/>
        <v>655</v>
      </c>
      <c r="B663" s="236">
        <v>153126</v>
      </c>
      <c r="C663" t="s">
        <v>6139</v>
      </c>
      <c r="D663" t="s">
        <v>5810</v>
      </c>
      <c r="E663" t="s">
        <v>26</v>
      </c>
      <c r="F663" t="s">
        <v>7126</v>
      </c>
      <c r="G663" s="144">
        <v>836.45</v>
      </c>
      <c r="H663" s="144">
        <v>29866.831999999999</v>
      </c>
      <c r="I663" s="144">
        <v>29340.142</v>
      </c>
      <c r="J663" s="253">
        <v>1.79511741967711</v>
      </c>
      <c r="K663" s="348">
        <v>35706.655508398588</v>
      </c>
      <c r="L663" s="236">
        <v>2</v>
      </c>
      <c r="M663" s="236">
        <v>4</v>
      </c>
    </row>
    <row r="664" spans="1:13" x14ac:dyDescent="0.3">
      <c r="A664" s="236">
        <f t="shared" si="10"/>
        <v>656</v>
      </c>
      <c r="B664" s="236">
        <v>177144</v>
      </c>
      <c r="C664" t="s">
        <v>1020</v>
      </c>
      <c r="D664" t="s">
        <v>5685</v>
      </c>
      <c r="E664" t="s">
        <v>3</v>
      </c>
      <c r="F664" t="s">
        <v>7126</v>
      </c>
      <c r="G664" s="144">
        <v>984</v>
      </c>
      <c r="H664" s="144">
        <v>29786.697</v>
      </c>
      <c r="I664" s="144">
        <v>29466.766</v>
      </c>
      <c r="J664" s="253">
        <v>1.0857350277258115</v>
      </c>
      <c r="K664" s="348">
        <v>30271.033536585364</v>
      </c>
      <c r="L664" s="236">
        <v>2</v>
      </c>
      <c r="M664" s="236">
        <v>2</v>
      </c>
    </row>
    <row r="665" spans="1:13" x14ac:dyDescent="0.3">
      <c r="A665" s="236">
        <f t="shared" si="10"/>
        <v>657</v>
      </c>
      <c r="B665" s="236">
        <v>487542</v>
      </c>
      <c r="C665" t="s">
        <v>6156</v>
      </c>
      <c r="D665" t="s">
        <v>6157</v>
      </c>
      <c r="E665" t="s">
        <v>16</v>
      </c>
      <c r="F665" t="s">
        <v>7126</v>
      </c>
      <c r="G665" s="144">
        <v>2980</v>
      </c>
      <c r="H665" s="144">
        <v>29535.267210000002</v>
      </c>
      <c r="I665" s="144">
        <v>27923.015010000003</v>
      </c>
      <c r="J665" s="253">
        <v>5.7739187527658</v>
      </c>
      <c r="K665" s="348">
        <v>9911.1634932885918</v>
      </c>
      <c r="L665" s="344" t="s">
        <v>875</v>
      </c>
      <c r="M665" s="236">
        <v>0</v>
      </c>
    </row>
    <row r="666" spans="1:13" x14ac:dyDescent="0.3">
      <c r="A666" s="236">
        <f t="shared" si="10"/>
        <v>658</v>
      </c>
      <c r="B666" s="236">
        <v>218885</v>
      </c>
      <c r="C666" t="s">
        <v>7546</v>
      </c>
      <c r="D666" t="s">
        <v>6163</v>
      </c>
      <c r="E666" t="s">
        <v>87</v>
      </c>
      <c r="F666" t="s">
        <v>7138</v>
      </c>
      <c r="G666" s="144">
        <v>4547</v>
      </c>
      <c r="H666" s="144">
        <v>28321.012999999999</v>
      </c>
      <c r="I666" s="144">
        <v>27343.052</v>
      </c>
      <c r="J666" s="253">
        <v>3.5766343859493079</v>
      </c>
      <c r="K666" s="348">
        <v>6228.5051682427975</v>
      </c>
      <c r="L666" s="236">
        <v>2</v>
      </c>
      <c r="M666" s="236">
        <v>1</v>
      </c>
    </row>
    <row r="667" spans="1:13" x14ac:dyDescent="0.3">
      <c r="A667" s="236">
        <f t="shared" si="10"/>
        <v>659</v>
      </c>
      <c r="B667" s="236">
        <v>366711</v>
      </c>
      <c r="C667" t="s">
        <v>6155</v>
      </c>
      <c r="D667" t="s">
        <v>5758</v>
      </c>
      <c r="E667" t="s">
        <v>39</v>
      </c>
      <c r="F667" t="s">
        <v>7460</v>
      </c>
      <c r="G667" s="144">
        <v>13714</v>
      </c>
      <c r="H667" s="144">
        <v>27957.341</v>
      </c>
      <c r="I667" s="144">
        <v>26288.717000000001</v>
      </c>
      <c r="J667" s="253">
        <v>6.3473010113045829</v>
      </c>
      <c r="K667" s="348">
        <v>2038.5985853871955</v>
      </c>
      <c r="L667" s="236">
        <v>2</v>
      </c>
      <c r="M667" s="236">
        <v>3</v>
      </c>
    </row>
    <row r="668" spans="1:13" x14ac:dyDescent="0.3">
      <c r="A668" s="236">
        <f t="shared" si="10"/>
        <v>660</v>
      </c>
      <c r="B668" s="236">
        <v>110501</v>
      </c>
      <c r="C668" t="s">
        <v>1827</v>
      </c>
      <c r="D668" t="s">
        <v>5974</v>
      </c>
      <c r="E668" t="s">
        <v>39</v>
      </c>
      <c r="F668" t="s">
        <v>7460</v>
      </c>
      <c r="G668" s="144">
        <v>1273</v>
      </c>
      <c r="H668" s="144">
        <v>27828.185000000001</v>
      </c>
      <c r="I668" s="144">
        <v>25106.296999999999</v>
      </c>
      <c r="J668" s="253">
        <v>10.841455432475765</v>
      </c>
      <c r="K668" s="348">
        <v>21860.318146111549</v>
      </c>
      <c r="L668" s="236">
        <v>2</v>
      </c>
      <c r="M668" s="236">
        <v>0</v>
      </c>
    </row>
    <row r="669" spans="1:13" x14ac:dyDescent="0.3">
      <c r="A669" s="236">
        <f t="shared" si="10"/>
        <v>661</v>
      </c>
      <c r="B669" s="337" t="s">
        <v>875</v>
      </c>
      <c r="C669" t="s">
        <v>2192</v>
      </c>
      <c r="D669" t="s">
        <v>7547</v>
      </c>
      <c r="E669" t="s">
        <v>875</v>
      </c>
      <c r="F669" t="s">
        <v>7126</v>
      </c>
      <c r="G669" s="144">
        <v>888</v>
      </c>
      <c r="H669" s="144">
        <v>27791.786</v>
      </c>
      <c r="I669" s="144">
        <v>28300.406999999999</v>
      </c>
      <c r="J669" s="253">
        <v>-1.7972215028568317</v>
      </c>
      <c r="K669" s="348">
        <v>31297.056306306305</v>
      </c>
      <c r="L669" s="344" t="s">
        <v>875</v>
      </c>
      <c r="M669" s="236">
        <v>0</v>
      </c>
    </row>
    <row r="670" spans="1:13" x14ac:dyDescent="0.3">
      <c r="A670" s="236">
        <f t="shared" si="10"/>
        <v>662</v>
      </c>
      <c r="B670" s="236">
        <v>409698</v>
      </c>
      <c r="C670" t="s">
        <v>1828</v>
      </c>
      <c r="D670" t="s">
        <v>6167</v>
      </c>
      <c r="E670" t="s">
        <v>39</v>
      </c>
      <c r="F670" t="s">
        <v>7460</v>
      </c>
      <c r="G670" s="144">
        <v>6905</v>
      </c>
      <c r="H670" s="144">
        <v>27497.544000000002</v>
      </c>
      <c r="I670" s="144">
        <v>27083.828000000001</v>
      </c>
      <c r="J670" s="253">
        <v>1.527538869320836</v>
      </c>
      <c r="K670" s="348">
        <v>3982.2656046343232</v>
      </c>
      <c r="L670" s="236">
        <v>2</v>
      </c>
      <c r="M670" s="236">
        <v>3</v>
      </c>
    </row>
    <row r="671" spans="1:13" x14ac:dyDescent="0.3">
      <c r="A671" s="236">
        <f t="shared" si="10"/>
        <v>663</v>
      </c>
      <c r="B671" s="236">
        <v>149231</v>
      </c>
      <c r="C671" t="s">
        <v>6395</v>
      </c>
      <c r="D671" t="s">
        <v>6171</v>
      </c>
      <c r="E671" t="s">
        <v>19</v>
      </c>
      <c r="F671" t="s">
        <v>7138</v>
      </c>
      <c r="G671" s="144">
        <v>10942</v>
      </c>
      <c r="H671" s="144">
        <v>27381</v>
      </c>
      <c r="I671" s="144">
        <v>26568</v>
      </c>
      <c r="J671" s="253">
        <v>3.0600722673893408</v>
      </c>
      <c r="K671" s="348">
        <v>2502.3761652348749</v>
      </c>
      <c r="L671" s="236">
        <v>2</v>
      </c>
      <c r="M671" s="236">
        <v>4</v>
      </c>
    </row>
    <row r="672" spans="1:13" x14ac:dyDescent="0.3">
      <c r="A672" s="236">
        <f t="shared" si="10"/>
        <v>664</v>
      </c>
      <c r="B672" s="236">
        <v>147031</v>
      </c>
      <c r="C672" t="s">
        <v>7548</v>
      </c>
      <c r="D672" t="s">
        <v>5430</v>
      </c>
      <c r="E672" t="s">
        <v>19</v>
      </c>
      <c r="F672" t="s">
        <v>7126</v>
      </c>
      <c r="G672" s="144">
        <v>61</v>
      </c>
      <c r="H672" s="144">
        <v>27378.517</v>
      </c>
      <c r="I672" s="144">
        <v>25442.175999999999</v>
      </c>
      <c r="J672" s="253">
        <v>7.6107523192984754</v>
      </c>
      <c r="K672" s="348">
        <v>448828.14754098363</v>
      </c>
      <c r="L672" s="236">
        <v>2</v>
      </c>
      <c r="M672" s="236">
        <v>5</v>
      </c>
    </row>
    <row r="673" spans="1:13" x14ac:dyDescent="0.3">
      <c r="A673" s="236">
        <f t="shared" si="10"/>
        <v>665</v>
      </c>
      <c r="B673" s="236">
        <v>199184</v>
      </c>
      <c r="C673" t="s">
        <v>7303</v>
      </c>
      <c r="D673" t="s">
        <v>6070</v>
      </c>
      <c r="E673" t="s">
        <v>30</v>
      </c>
      <c r="F673" t="s">
        <v>7460</v>
      </c>
      <c r="G673" s="144">
        <v>1326</v>
      </c>
      <c r="H673" s="144">
        <v>26987.919000000002</v>
      </c>
      <c r="I673" s="144">
        <v>25457.596000000001</v>
      </c>
      <c r="J673" s="253">
        <v>6.0112628073758421</v>
      </c>
      <c r="K673" s="348">
        <v>20352.880090497736</v>
      </c>
      <c r="L673" s="236">
        <v>2</v>
      </c>
      <c r="M673" s="236">
        <v>5</v>
      </c>
    </row>
    <row r="674" spans="1:13" x14ac:dyDescent="0.3">
      <c r="A674" s="236">
        <f t="shared" si="10"/>
        <v>666</v>
      </c>
      <c r="B674" s="236">
        <v>110486</v>
      </c>
      <c r="C674" t="s">
        <v>6160</v>
      </c>
      <c r="D674" t="s">
        <v>6161</v>
      </c>
      <c r="E674" t="s">
        <v>39</v>
      </c>
      <c r="F674" t="s">
        <v>7460</v>
      </c>
      <c r="G674" s="144">
        <v>10280.4</v>
      </c>
      <c r="H674" s="144">
        <v>26944.055</v>
      </c>
      <c r="I674" s="144">
        <v>25474.074000000001</v>
      </c>
      <c r="J674" s="253">
        <v>5.7704982720863569</v>
      </c>
      <c r="K674" s="348">
        <v>2620.9150422162561</v>
      </c>
      <c r="L674" s="236">
        <v>2</v>
      </c>
      <c r="M674" s="236">
        <v>3</v>
      </c>
    </row>
    <row r="675" spans="1:13" x14ac:dyDescent="0.3">
      <c r="A675" s="236">
        <f t="shared" si="10"/>
        <v>667</v>
      </c>
      <c r="B675" s="236">
        <v>197045</v>
      </c>
      <c r="C675" t="s">
        <v>1611</v>
      </c>
      <c r="D675" t="s">
        <v>6165</v>
      </c>
      <c r="E675" t="s">
        <v>12</v>
      </c>
      <c r="F675" t="s">
        <v>7126</v>
      </c>
      <c r="G675" s="144">
        <v>5683</v>
      </c>
      <c r="H675" s="144">
        <v>26343.309000000001</v>
      </c>
      <c r="I675" s="144">
        <v>24795.972000000002</v>
      </c>
      <c r="J675" s="253">
        <v>6.2402756383173852</v>
      </c>
      <c r="K675" s="348">
        <v>4635.4582086925921</v>
      </c>
      <c r="L675" s="236">
        <v>2</v>
      </c>
      <c r="M675" s="236">
        <v>3</v>
      </c>
    </row>
    <row r="676" spans="1:13" x14ac:dyDescent="0.3">
      <c r="A676" s="236">
        <f t="shared" si="10"/>
        <v>668</v>
      </c>
      <c r="B676" s="236">
        <v>153375</v>
      </c>
      <c r="C676" t="s">
        <v>1100</v>
      </c>
      <c r="D676" t="s">
        <v>5730</v>
      </c>
      <c r="E676" t="s">
        <v>26</v>
      </c>
      <c r="F676" t="s">
        <v>7126</v>
      </c>
      <c r="G676" s="144">
        <v>1711</v>
      </c>
      <c r="H676" s="144">
        <v>26172.472000000002</v>
      </c>
      <c r="I676" s="144">
        <v>25734.103999999999</v>
      </c>
      <c r="J676" s="253">
        <v>1.703451575388053</v>
      </c>
      <c r="K676" s="348">
        <v>15296.593804792519</v>
      </c>
      <c r="L676" s="236">
        <v>2</v>
      </c>
      <c r="M676" s="236">
        <v>2</v>
      </c>
    </row>
    <row r="677" spans="1:13" x14ac:dyDescent="0.3">
      <c r="A677" s="236">
        <f t="shared" si="10"/>
        <v>669</v>
      </c>
      <c r="B677" s="236">
        <v>169521</v>
      </c>
      <c r="C677" t="s">
        <v>1028</v>
      </c>
      <c r="D677" t="s">
        <v>5923</v>
      </c>
      <c r="E677" t="s">
        <v>141</v>
      </c>
      <c r="F677" t="s">
        <v>7460</v>
      </c>
      <c r="G677" s="144">
        <v>4431</v>
      </c>
      <c r="H677" s="144">
        <v>25939.762999999999</v>
      </c>
      <c r="I677" s="144">
        <v>25581.362000000001</v>
      </c>
      <c r="J677" s="253">
        <v>1.401023917334816</v>
      </c>
      <c r="K677" s="348">
        <v>5854.1554953735049</v>
      </c>
      <c r="L677" s="236">
        <v>2</v>
      </c>
      <c r="M677" s="236">
        <v>1</v>
      </c>
    </row>
    <row r="678" spans="1:13" x14ac:dyDescent="0.3">
      <c r="A678" s="236">
        <f t="shared" si="10"/>
        <v>670</v>
      </c>
      <c r="B678" s="236">
        <v>226091</v>
      </c>
      <c r="C678" t="s">
        <v>1177</v>
      </c>
      <c r="D678" t="s">
        <v>6121</v>
      </c>
      <c r="E678" t="s">
        <v>35</v>
      </c>
      <c r="F678" t="s">
        <v>7460</v>
      </c>
      <c r="G678" s="329" t="s">
        <v>875</v>
      </c>
      <c r="H678" s="144">
        <v>25870.448</v>
      </c>
      <c r="I678" s="144">
        <v>26221.502</v>
      </c>
      <c r="J678" s="253">
        <v>-1.338802025909881</v>
      </c>
      <c r="K678" s="362" t="s">
        <v>875</v>
      </c>
      <c r="L678" s="236">
        <v>2</v>
      </c>
      <c r="M678" s="236">
        <v>4</v>
      </c>
    </row>
    <row r="679" spans="1:13" x14ac:dyDescent="0.3">
      <c r="A679" s="236">
        <f t="shared" si="10"/>
        <v>671</v>
      </c>
      <c r="B679" s="236">
        <v>188340</v>
      </c>
      <c r="C679" t="s">
        <v>1616</v>
      </c>
      <c r="D679" t="s">
        <v>6169</v>
      </c>
      <c r="E679" t="s">
        <v>12</v>
      </c>
      <c r="F679" t="s">
        <v>7126</v>
      </c>
      <c r="G679" s="144">
        <v>1483</v>
      </c>
      <c r="H679" s="144">
        <v>25441.289000000001</v>
      </c>
      <c r="I679" s="144">
        <v>24465.329000000002</v>
      </c>
      <c r="J679" s="253">
        <v>3.9891554288928632</v>
      </c>
      <c r="K679" s="348">
        <v>17155.285906945381</v>
      </c>
      <c r="L679" s="236">
        <v>2</v>
      </c>
      <c r="M679" s="236">
        <v>2</v>
      </c>
    </row>
    <row r="680" spans="1:13" x14ac:dyDescent="0.3">
      <c r="A680" s="236">
        <f t="shared" si="10"/>
        <v>672</v>
      </c>
      <c r="B680" s="236">
        <v>237792</v>
      </c>
      <c r="C680" t="s">
        <v>6578</v>
      </c>
      <c r="D680" t="s">
        <v>6579</v>
      </c>
      <c r="E680" t="s">
        <v>562</v>
      </c>
      <c r="F680" t="s">
        <v>7138</v>
      </c>
      <c r="G680" s="144">
        <v>2822</v>
      </c>
      <c r="H680" s="144">
        <v>25329.445</v>
      </c>
      <c r="I680" s="144">
        <v>22145.34</v>
      </c>
      <c r="J680" s="253">
        <v>14.37821681672081</v>
      </c>
      <c r="K680" s="348">
        <v>8975.7069454287739</v>
      </c>
      <c r="L680" s="236">
        <v>2</v>
      </c>
      <c r="M680" s="236">
        <v>2</v>
      </c>
    </row>
    <row r="681" spans="1:13" x14ac:dyDescent="0.3">
      <c r="A681" s="236">
        <f t="shared" si="10"/>
        <v>673</v>
      </c>
      <c r="B681" s="236">
        <v>235097</v>
      </c>
      <c r="C681" t="s">
        <v>6174</v>
      </c>
      <c r="D681" t="s">
        <v>6175</v>
      </c>
      <c r="E681" t="s">
        <v>54</v>
      </c>
      <c r="F681" t="s">
        <v>7138</v>
      </c>
      <c r="G681" s="144">
        <v>11258</v>
      </c>
      <c r="H681" s="144">
        <v>25277.989000000001</v>
      </c>
      <c r="I681" s="144">
        <v>24194.608</v>
      </c>
      <c r="J681" s="253">
        <v>4.4777786852343304</v>
      </c>
      <c r="K681" s="348">
        <v>2245.3356724107302</v>
      </c>
      <c r="L681" s="236">
        <v>2</v>
      </c>
      <c r="M681" s="236">
        <v>3</v>
      </c>
    </row>
    <row r="682" spans="1:13" x14ac:dyDescent="0.3">
      <c r="A682" s="236">
        <f t="shared" si="10"/>
        <v>674</v>
      </c>
      <c r="B682" s="236">
        <v>182980</v>
      </c>
      <c r="C682" t="s">
        <v>6213</v>
      </c>
      <c r="D682" t="s">
        <v>6214</v>
      </c>
      <c r="E682" t="s">
        <v>47</v>
      </c>
      <c r="F682" t="s">
        <v>7126</v>
      </c>
      <c r="G682" s="144">
        <v>3461</v>
      </c>
      <c r="H682" s="144">
        <v>24906.524000000001</v>
      </c>
      <c r="I682" s="144">
        <v>14646.499</v>
      </c>
      <c r="J682" s="253">
        <v>70.051040866489672</v>
      </c>
      <c r="K682" s="348">
        <v>7196.3374747182897</v>
      </c>
      <c r="L682" s="236">
        <v>2</v>
      </c>
      <c r="M682" s="236">
        <v>3</v>
      </c>
    </row>
    <row r="683" spans="1:13" x14ac:dyDescent="0.3">
      <c r="A683" s="236">
        <f t="shared" si="10"/>
        <v>675</v>
      </c>
      <c r="B683" s="236">
        <v>198543</v>
      </c>
      <c r="C683" t="s">
        <v>1063</v>
      </c>
      <c r="D683" t="s">
        <v>5529</v>
      </c>
      <c r="E683" t="s">
        <v>30</v>
      </c>
      <c r="F683" t="s">
        <v>7460</v>
      </c>
      <c r="G683" s="144">
        <v>5575</v>
      </c>
      <c r="H683" s="144">
        <v>24767.37</v>
      </c>
      <c r="I683" s="144">
        <v>24340.86</v>
      </c>
      <c r="J683" s="253">
        <v>1.7522388280446954</v>
      </c>
      <c r="K683" s="348">
        <v>4442.5775784753359</v>
      </c>
      <c r="L683" s="236">
        <v>1</v>
      </c>
      <c r="M683" s="236">
        <v>3</v>
      </c>
    </row>
    <row r="684" spans="1:13" x14ac:dyDescent="0.3">
      <c r="A684" s="236">
        <f t="shared" si="10"/>
        <v>676</v>
      </c>
      <c r="B684" s="236">
        <v>214883</v>
      </c>
      <c r="C684" t="s">
        <v>1324</v>
      </c>
      <c r="D684" t="s">
        <v>5418</v>
      </c>
      <c r="E684" t="s">
        <v>8</v>
      </c>
      <c r="F684" t="s">
        <v>7126</v>
      </c>
      <c r="G684" s="144">
        <v>592</v>
      </c>
      <c r="H684" s="144">
        <v>24542.623</v>
      </c>
      <c r="I684" s="144">
        <v>23556.588</v>
      </c>
      <c r="J684" s="253">
        <v>4.1858141764843024</v>
      </c>
      <c r="K684" s="348">
        <v>41457.133445945947</v>
      </c>
      <c r="L684" s="236">
        <v>2</v>
      </c>
      <c r="M684" s="236">
        <v>2</v>
      </c>
    </row>
    <row r="685" spans="1:13" x14ac:dyDescent="0.3">
      <c r="A685" s="236">
        <f t="shared" si="10"/>
        <v>677</v>
      </c>
      <c r="B685" s="236">
        <v>199281</v>
      </c>
      <c r="C685" t="s">
        <v>4570</v>
      </c>
      <c r="D685" t="s">
        <v>6168</v>
      </c>
      <c r="E685" t="s">
        <v>30</v>
      </c>
      <c r="F685" t="s">
        <v>7460</v>
      </c>
      <c r="G685" s="144">
        <v>6258</v>
      </c>
      <c r="H685" s="144">
        <v>24508.720000000001</v>
      </c>
      <c r="I685" s="144">
        <v>24886.205000000002</v>
      </c>
      <c r="J685" s="253">
        <v>-1.5168443722134413</v>
      </c>
      <c r="K685" s="348">
        <v>3916.3822307446467</v>
      </c>
      <c r="L685" s="236">
        <v>2</v>
      </c>
      <c r="M685" s="236">
        <v>3</v>
      </c>
    </row>
    <row r="686" spans="1:13" x14ac:dyDescent="0.3">
      <c r="A686" s="236">
        <f t="shared" si="10"/>
        <v>678</v>
      </c>
      <c r="B686" s="236">
        <v>141486</v>
      </c>
      <c r="C686" t="s">
        <v>975</v>
      </c>
      <c r="D686" t="s">
        <v>5680</v>
      </c>
      <c r="E686" t="s">
        <v>533</v>
      </c>
      <c r="F686" t="s">
        <v>7126</v>
      </c>
      <c r="G686" s="144">
        <v>1864</v>
      </c>
      <c r="H686" s="144">
        <v>24162.663</v>
      </c>
      <c r="I686" s="144">
        <v>23398.93</v>
      </c>
      <c r="J686" s="253">
        <v>3.2639654890202241</v>
      </c>
      <c r="K686" s="348">
        <v>12962.802038626609</v>
      </c>
      <c r="L686" s="236">
        <v>2</v>
      </c>
      <c r="M686" s="236">
        <v>3</v>
      </c>
    </row>
    <row r="687" spans="1:13" x14ac:dyDescent="0.3">
      <c r="A687" s="236">
        <f t="shared" si="10"/>
        <v>679</v>
      </c>
      <c r="B687" s="236">
        <v>123943</v>
      </c>
      <c r="C687" t="s">
        <v>6164</v>
      </c>
      <c r="D687" t="s">
        <v>5987</v>
      </c>
      <c r="E687" t="s">
        <v>39</v>
      </c>
      <c r="F687" t="s">
        <v>7126</v>
      </c>
      <c r="G687" s="144">
        <v>739</v>
      </c>
      <c r="H687" s="144">
        <v>23489.448</v>
      </c>
      <c r="I687" s="144">
        <v>23988.09</v>
      </c>
      <c r="J687" s="253">
        <v>-2.0787065581294719</v>
      </c>
      <c r="K687" s="348">
        <v>31785.450608930987</v>
      </c>
      <c r="L687" s="236">
        <v>2</v>
      </c>
      <c r="M687" s="236">
        <v>5</v>
      </c>
    </row>
    <row r="688" spans="1:13" x14ac:dyDescent="0.3">
      <c r="A688" s="236">
        <f t="shared" si="10"/>
        <v>680</v>
      </c>
      <c r="B688" s="236">
        <v>226383</v>
      </c>
      <c r="C688" t="s">
        <v>1997</v>
      </c>
      <c r="D688" t="s">
        <v>5504</v>
      </c>
      <c r="E688" t="s">
        <v>35</v>
      </c>
      <c r="F688" t="s">
        <v>7126</v>
      </c>
      <c r="G688" s="144">
        <v>1438</v>
      </c>
      <c r="H688" s="144">
        <v>23366.137999999999</v>
      </c>
      <c r="I688" s="144">
        <v>22015.170999999998</v>
      </c>
      <c r="J688" s="253">
        <v>6.136527397402455</v>
      </c>
      <c r="K688" s="348">
        <v>16249.052851182198</v>
      </c>
      <c r="L688" s="236">
        <v>2</v>
      </c>
      <c r="M688" s="236">
        <v>3</v>
      </c>
    </row>
    <row r="689" spans="1:13" x14ac:dyDescent="0.3">
      <c r="A689" s="236">
        <f t="shared" si="10"/>
        <v>681</v>
      </c>
      <c r="B689" s="236">
        <v>208318</v>
      </c>
      <c r="C689" t="s">
        <v>971</v>
      </c>
      <c r="D689" t="s">
        <v>6178</v>
      </c>
      <c r="E689" t="s">
        <v>33</v>
      </c>
      <c r="F689" t="s">
        <v>7138</v>
      </c>
      <c r="G689" s="144">
        <v>3064</v>
      </c>
      <c r="H689" s="144">
        <v>23263.499</v>
      </c>
      <c r="I689" s="144">
        <v>22458.684000000001</v>
      </c>
      <c r="J689" s="253">
        <v>3.5835358830463973</v>
      </c>
      <c r="K689" s="348">
        <v>7592.5257832898169</v>
      </c>
      <c r="L689" s="236">
        <v>2</v>
      </c>
      <c r="M689" s="236">
        <v>1</v>
      </c>
    </row>
    <row r="690" spans="1:13" x14ac:dyDescent="0.3">
      <c r="A690" s="236">
        <f t="shared" si="10"/>
        <v>682</v>
      </c>
      <c r="B690" s="236">
        <v>226231</v>
      </c>
      <c r="C690" t="s">
        <v>1187</v>
      </c>
      <c r="D690" t="s">
        <v>6176</v>
      </c>
      <c r="E690" t="s">
        <v>35</v>
      </c>
      <c r="F690" t="s">
        <v>7126</v>
      </c>
      <c r="G690" s="144">
        <v>1978</v>
      </c>
      <c r="H690" s="144">
        <v>22868.31</v>
      </c>
      <c r="I690" s="144">
        <v>22054.828000000001</v>
      </c>
      <c r="J690" s="253">
        <v>3.6884531586462614</v>
      </c>
      <c r="K690" s="348">
        <v>11561.329625884731</v>
      </c>
      <c r="L690" s="236">
        <v>2</v>
      </c>
      <c r="M690" s="236">
        <v>3</v>
      </c>
    </row>
    <row r="691" spans="1:13" x14ac:dyDescent="0.3">
      <c r="A691" s="236">
        <f t="shared" si="10"/>
        <v>683</v>
      </c>
      <c r="B691" s="236">
        <v>157377</v>
      </c>
      <c r="C691" t="s">
        <v>7549</v>
      </c>
      <c r="D691" t="s">
        <v>7550</v>
      </c>
      <c r="E691" t="s">
        <v>10</v>
      </c>
      <c r="F691" t="s">
        <v>7126</v>
      </c>
      <c r="G691" s="144">
        <v>1078</v>
      </c>
      <c r="H691" s="144">
        <v>22718.241999999998</v>
      </c>
      <c r="I691" s="144">
        <v>23483.819</v>
      </c>
      <c r="J691" s="253">
        <v>-3.260019164685267</v>
      </c>
      <c r="K691" s="348">
        <v>21074.435992578849</v>
      </c>
      <c r="L691" s="236">
        <v>2</v>
      </c>
      <c r="M691" s="236">
        <v>3</v>
      </c>
    </row>
    <row r="692" spans="1:13" x14ac:dyDescent="0.3">
      <c r="A692" s="236">
        <f t="shared" si="10"/>
        <v>684</v>
      </c>
      <c r="B692" s="236">
        <v>148584</v>
      </c>
      <c r="C692" t="s">
        <v>4563</v>
      </c>
      <c r="D692" t="s">
        <v>6588</v>
      </c>
      <c r="E692" t="s">
        <v>19</v>
      </c>
      <c r="F692" t="s">
        <v>7126</v>
      </c>
      <c r="G692" s="144">
        <v>2430</v>
      </c>
      <c r="H692" s="144">
        <v>22607.585999999999</v>
      </c>
      <c r="I692" s="144">
        <v>20876.72</v>
      </c>
      <c r="J692" s="253">
        <v>8.2908905230323544</v>
      </c>
      <c r="K692" s="348">
        <v>9303.5333333333328</v>
      </c>
      <c r="L692" s="236">
        <v>2</v>
      </c>
      <c r="M692" s="236">
        <v>4</v>
      </c>
    </row>
    <row r="693" spans="1:13" x14ac:dyDescent="0.3">
      <c r="A693" s="236">
        <f t="shared" si="10"/>
        <v>685</v>
      </c>
      <c r="B693" s="236">
        <v>218821</v>
      </c>
      <c r="C693" t="s">
        <v>1399</v>
      </c>
      <c r="D693" t="s">
        <v>5750</v>
      </c>
      <c r="E693" t="s">
        <v>87</v>
      </c>
      <c r="F693" t="s">
        <v>7126</v>
      </c>
      <c r="G693" s="144">
        <v>905</v>
      </c>
      <c r="H693" s="144">
        <v>22175.144</v>
      </c>
      <c r="I693" s="144">
        <v>22068.661</v>
      </c>
      <c r="J693" s="253">
        <v>0.48250775160305376</v>
      </c>
      <c r="K693" s="348">
        <v>24502.921546961326</v>
      </c>
      <c r="L693" s="236">
        <v>2</v>
      </c>
      <c r="M693" s="236">
        <v>1</v>
      </c>
    </row>
    <row r="694" spans="1:13" x14ac:dyDescent="0.3">
      <c r="A694" s="236">
        <f t="shared" si="10"/>
        <v>686</v>
      </c>
      <c r="B694" s="236">
        <v>196246</v>
      </c>
      <c r="C694" t="s">
        <v>1428</v>
      </c>
      <c r="D694" t="s">
        <v>6180</v>
      </c>
      <c r="E694" t="s">
        <v>12</v>
      </c>
      <c r="F694" t="s">
        <v>7138</v>
      </c>
      <c r="G694" s="144">
        <v>4908.2</v>
      </c>
      <c r="H694" s="144">
        <v>21918.807000000001</v>
      </c>
      <c r="I694" s="144">
        <v>21694.583999999999</v>
      </c>
      <c r="J694" s="253">
        <v>1.0335436715449349</v>
      </c>
      <c r="K694" s="348">
        <v>4465.7526180677232</v>
      </c>
      <c r="L694" s="236">
        <v>2</v>
      </c>
      <c r="M694" s="236">
        <v>3</v>
      </c>
    </row>
    <row r="695" spans="1:13" x14ac:dyDescent="0.3">
      <c r="A695" s="236">
        <f t="shared" si="10"/>
        <v>687</v>
      </c>
      <c r="B695" s="236">
        <v>161563</v>
      </c>
      <c r="C695" t="s">
        <v>1481</v>
      </c>
      <c r="D695" t="s">
        <v>5564</v>
      </c>
      <c r="E695" t="s">
        <v>16</v>
      </c>
      <c r="F695" t="s">
        <v>7126</v>
      </c>
      <c r="G695" s="144">
        <v>726</v>
      </c>
      <c r="H695" s="144">
        <v>21917.514999999999</v>
      </c>
      <c r="I695" s="144">
        <v>19613.644</v>
      </c>
      <c r="J695" s="253">
        <v>11.746267037374595</v>
      </c>
      <c r="K695" s="348">
        <v>30189.414600550965</v>
      </c>
      <c r="L695" s="236">
        <v>2</v>
      </c>
      <c r="M695" s="236">
        <v>3</v>
      </c>
    </row>
    <row r="696" spans="1:13" x14ac:dyDescent="0.3">
      <c r="A696" s="236">
        <f t="shared" si="10"/>
        <v>688</v>
      </c>
      <c r="B696" s="236">
        <v>167260</v>
      </c>
      <c r="C696" t="s">
        <v>2003</v>
      </c>
      <c r="D696" t="s">
        <v>6211</v>
      </c>
      <c r="E696" t="s">
        <v>22</v>
      </c>
      <c r="F696" t="s">
        <v>7126</v>
      </c>
      <c r="G696" s="144">
        <v>1311</v>
      </c>
      <c r="H696" s="144">
        <v>21828.052</v>
      </c>
      <c r="I696" s="144">
        <v>17344.973999999998</v>
      </c>
      <c r="J696" s="253">
        <v>25.846553589529741</v>
      </c>
      <c r="K696" s="348">
        <v>16649.925247902363</v>
      </c>
      <c r="L696" s="236">
        <v>2</v>
      </c>
      <c r="M696" s="236">
        <v>5</v>
      </c>
    </row>
    <row r="697" spans="1:13" x14ac:dyDescent="0.3">
      <c r="A697" s="236">
        <f t="shared" si="10"/>
        <v>689</v>
      </c>
      <c r="B697" s="236">
        <v>216764</v>
      </c>
      <c r="C697" t="s">
        <v>852</v>
      </c>
      <c r="D697" t="s">
        <v>6088</v>
      </c>
      <c r="E697" t="s">
        <v>8</v>
      </c>
      <c r="F697" t="s">
        <v>7138</v>
      </c>
      <c r="G697" s="144">
        <v>17669</v>
      </c>
      <c r="H697" s="144">
        <v>21775.112000000001</v>
      </c>
      <c r="I697" s="144">
        <v>20522.287</v>
      </c>
      <c r="J697" s="253">
        <v>6.104704607239924</v>
      </c>
      <c r="K697" s="348">
        <v>1232.3907408455486</v>
      </c>
      <c r="L697" s="236">
        <v>2</v>
      </c>
      <c r="M697" s="236">
        <v>3</v>
      </c>
    </row>
    <row r="698" spans="1:13" x14ac:dyDescent="0.3">
      <c r="A698" s="236">
        <f t="shared" si="10"/>
        <v>690</v>
      </c>
      <c r="B698" s="236">
        <v>186201</v>
      </c>
      <c r="C698" t="s">
        <v>1342</v>
      </c>
      <c r="D698" t="s">
        <v>6185</v>
      </c>
      <c r="E698" t="s">
        <v>279</v>
      </c>
      <c r="F698" t="s">
        <v>7137</v>
      </c>
      <c r="G698" s="144">
        <v>5405</v>
      </c>
      <c r="H698" s="144">
        <v>21158.039000000001</v>
      </c>
      <c r="I698" s="144">
        <v>21363.81</v>
      </c>
      <c r="J698" s="253">
        <v>-0.96317557589212788</v>
      </c>
      <c r="K698" s="348">
        <v>3914.5308048103607</v>
      </c>
      <c r="L698" s="236">
        <v>2</v>
      </c>
      <c r="M698" s="236">
        <v>3</v>
      </c>
    </row>
    <row r="699" spans="1:13" x14ac:dyDescent="0.3">
      <c r="A699" s="236">
        <f t="shared" si="10"/>
        <v>691</v>
      </c>
      <c r="B699" s="236">
        <v>202514</v>
      </c>
      <c r="C699" t="s">
        <v>1026</v>
      </c>
      <c r="D699" t="s">
        <v>6188</v>
      </c>
      <c r="E699" t="s">
        <v>56</v>
      </c>
      <c r="F699" t="s">
        <v>7126</v>
      </c>
      <c r="G699" s="144">
        <v>505</v>
      </c>
      <c r="H699" s="144">
        <v>19159.517</v>
      </c>
      <c r="I699" s="144">
        <v>18756.508999999998</v>
      </c>
      <c r="J699" s="253">
        <v>2.1486301102193379</v>
      </c>
      <c r="K699" s="348">
        <v>37939.637623762377</v>
      </c>
      <c r="L699" s="236">
        <v>2</v>
      </c>
      <c r="M699" s="236">
        <v>2</v>
      </c>
    </row>
    <row r="700" spans="1:13" x14ac:dyDescent="0.3">
      <c r="A700" s="236">
        <f t="shared" si="10"/>
        <v>692</v>
      </c>
      <c r="B700" s="236">
        <v>204617</v>
      </c>
      <c r="C700" t="s">
        <v>1981</v>
      </c>
      <c r="D700" t="s">
        <v>5437</v>
      </c>
      <c r="E700" t="s">
        <v>56</v>
      </c>
      <c r="F700" t="s">
        <v>7126</v>
      </c>
      <c r="G700" s="144">
        <v>1492</v>
      </c>
      <c r="H700" s="144">
        <v>18966.548999999999</v>
      </c>
      <c r="I700" s="144">
        <v>20161.258999999998</v>
      </c>
      <c r="J700" s="253">
        <v>-5.9257708062775247</v>
      </c>
      <c r="K700" s="348">
        <v>12712.164209115281</v>
      </c>
      <c r="L700" s="236">
        <v>2</v>
      </c>
      <c r="M700" s="236">
        <v>3</v>
      </c>
    </row>
    <row r="701" spans="1:13" x14ac:dyDescent="0.3">
      <c r="A701" s="236">
        <f t="shared" si="10"/>
        <v>693</v>
      </c>
      <c r="B701" s="236">
        <v>135160</v>
      </c>
      <c r="C701" t="s">
        <v>1462</v>
      </c>
      <c r="D701" t="s">
        <v>6204</v>
      </c>
      <c r="E701" t="s">
        <v>63</v>
      </c>
      <c r="F701" t="s">
        <v>7138</v>
      </c>
      <c r="G701" s="144">
        <v>0</v>
      </c>
      <c r="H701" s="144">
        <v>18873.811000000002</v>
      </c>
      <c r="I701" s="144">
        <v>17831.419000000002</v>
      </c>
      <c r="J701" s="253">
        <v>5.8458163088422745</v>
      </c>
      <c r="K701" s="362" t="s">
        <v>875</v>
      </c>
      <c r="L701" s="236">
        <v>2</v>
      </c>
      <c r="M701" s="236">
        <v>1</v>
      </c>
    </row>
    <row r="702" spans="1:13" x14ac:dyDescent="0.3">
      <c r="A702" s="236">
        <f t="shared" si="10"/>
        <v>694</v>
      </c>
      <c r="B702" s="236">
        <v>210304</v>
      </c>
      <c r="C702" t="s">
        <v>7551</v>
      </c>
      <c r="D702" t="s">
        <v>5589</v>
      </c>
      <c r="E702" t="s">
        <v>33</v>
      </c>
      <c r="F702" t="s">
        <v>7126</v>
      </c>
      <c r="G702" s="144">
        <v>825</v>
      </c>
      <c r="H702" s="144">
        <v>18371.316999999999</v>
      </c>
      <c r="I702" s="144">
        <v>18928.126</v>
      </c>
      <c r="J702" s="253">
        <v>-2.9417016771760713</v>
      </c>
      <c r="K702" s="348">
        <v>22268.263030303031</v>
      </c>
      <c r="L702" s="236">
        <v>2</v>
      </c>
      <c r="M702" s="236">
        <v>2</v>
      </c>
    </row>
    <row r="703" spans="1:13" x14ac:dyDescent="0.3">
      <c r="A703" s="236">
        <f t="shared" si="10"/>
        <v>695</v>
      </c>
      <c r="B703" s="236">
        <v>170541</v>
      </c>
      <c r="C703" t="s">
        <v>6183</v>
      </c>
      <c r="D703" t="s">
        <v>5641</v>
      </c>
      <c r="E703" t="s">
        <v>141</v>
      </c>
      <c r="F703" t="s">
        <v>7460</v>
      </c>
      <c r="G703" s="144">
        <v>4239</v>
      </c>
      <c r="H703" s="144">
        <v>17925.002</v>
      </c>
      <c r="I703" s="144">
        <v>17756.152999999998</v>
      </c>
      <c r="J703" s="253">
        <v>0.95093233314671266</v>
      </c>
      <c r="K703" s="348">
        <v>4228.5921207832034</v>
      </c>
      <c r="L703" s="236">
        <v>2</v>
      </c>
      <c r="M703" s="236">
        <v>1</v>
      </c>
    </row>
    <row r="704" spans="1:13" x14ac:dyDescent="0.3">
      <c r="A704" s="355">
        <f t="shared" si="10"/>
        <v>696</v>
      </c>
      <c r="B704" s="356" t="s">
        <v>875</v>
      </c>
      <c r="C704" s="357" t="s">
        <v>1490</v>
      </c>
      <c r="D704" s="357" t="s">
        <v>6200</v>
      </c>
      <c r="E704" s="357" t="s">
        <v>1491</v>
      </c>
      <c r="F704" s="357" t="s">
        <v>7126</v>
      </c>
      <c r="G704" s="358">
        <v>3238</v>
      </c>
      <c r="H704" s="358">
        <v>17678.311880400001</v>
      </c>
      <c r="I704" s="358">
        <v>16908.131640600001</v>
      </c>
      <c r="J704" s="359">
        <v>4.5550877895381223</v>
      </c>
      <c r="K704" s="360">
        <v>5459.6392465719582</v>
      </c>
      <c r="L704" s="361" t="s">
        <v>875</v>
      </c>
      <c r="M704" s="355">
        <v>0</v>
      </c>
    </row>
    <row r="705" spans="1:13" x14ac:dyDescent="0.3">
      <c r="A705" s="236">
        <f t="shared" si="10"/>
        <v>697</v>
      </c>
      <c r="B705" s="236">
        <v>238980</v>
      </c>
      <c r="C705" t="s">
        <v>7552</v>
      </c>
      <c r="D705" t="s">
        <v>7308</v>
      </c>
      <c r="E705" t="s">
        <v>1</v>
      </c>
      <c r="F705" t="s">
        <v>7126</v>
      </c>
      <c r="G705" s="144">
        <v>1448</v>
      </c>
      <c r="H705" s="144">
        <v>17504.217000000001</v>
      </c>
      <c r="I705" s="144">
        <v>17730.986000000001</v>
      </c>
      <c r="J705" s="253">
        <v>-1.2789418479040027</v>
      </c>
      <c r="K705" s="348">
        <v>12088.547651933701</v>
      </c>
      <c r="L705" s="236">
        <v>2</v>
      </c>
      <c r="M705" s="236">
        <v>3</v>
      </c>
    </row>
    <row r="706" spans="1:13" x14ac:dyDescent="0.3">
      <c r="A706" s="236">
        <f t="shared" si="10"/>
        <v>698</v>
      </c>
      <c r="B706" s="236">
        <v>110574</v>
      </c>
      <c r="C706" t="s">
        <v>944</v>
      </c>
      <c r="D706" t="s">
        <v>6193</v>
      </c>
      <c r="E706" t="s">
        <v>39</v>
      </c>
      <c r="F706" t="s">
        <v>7460</v>
      </c>
      <c r="G706" s="144">
        <v>12806</v>
      </c>
      <c r="H706" s="144">
        <v>16876.938999999998</v>
      </c>
      <c r="I706" s="144">
        <v>17838.03</v>
      </c>
      <c r="J706" s="253">
        <v>-5.3878763518168764</v>
      </c>
      <c r="K706" s="348">
        <v>1317.8930969857879</v>
      </c>
      <c r="L706" s="236">
        <v>2</v>
      </c>
      <c r="M706" s="236">
        <v>3</v>
      </c>
    </row>
    <row r="707" spans="1:13" x14ac:dyDescent="0.3">
      <c r="A707" s="236">
        <f t="shared" si="10"/>
        <v>699</v>
      </c>
      <c r="B707" s="236">
        <v>219082</v>
      </c>
      <c r="C707" t="s">
        <v>6219</v>
      </c>
      <c r="D707" t="s">
        <v>5447</v>
      </c>
      <c r="E707" t="s">
        <v>45</v>
      </c>
      <c r="F707" t="s">
        <v>7138</v>
      </c>
      <c r="G707" s="144">
        <v>2464</v>
      </c>
      <c r="H707" s="144">
        <v>16163.78</v>
      </c>
      <c r="I707" s="144">
        <v>15810.803</v>
      </c>
      <c r="J707" s="253">
        <v>2.2325052054598364</v>
      </c>
      <c r="K707" s="348">
        <v>6559.9756493506493</v>
      </c>
      <c r="L707" s="236">
        <v>2</v>
      </c>
      <c r="M707" s="236">
        <v>3</v>
      </c>
    </row>
    <row r="708" spans="1:13" x14ac:dyDescent="0.3">
      <c r="A708" s="236">
        <f t="shared" si="10"/>
        <v>700</v>
      </c>
      <c r="B708" s="236">
        <v>110495</v>
      </c>
      <c r="C708" t="s">
        <v>1825</v>
      </c>
      <c r="D708" t="s">
        <v>6212</v>
      </c>
      <c r="E708" t="s">
        <v>39</v>
      </c>
      <c r="F708" t="s">
        <v>7460</v>
      </c>
      <c r="G708" s="144">
        <v>9217</v>
      </c>
      <c r="H708" s="144">
        <v>16131.357</v>
      </c>
      <c r="I708" s="144">
        <v>16552.260999999999</v>
      </c>
      <c r="J708" s="253">
        <v>-2.5428791873206928</v>
      </c>
      <c r="K708" s="348">
        <v>1750.1743517413474</v>
      </c>
      <c r="L708" s="236">
        <v>2</v>
      </c>
      <c r="M708" s="236">
        <v>3</v>
      </c>
    </row>
    <row r="709" spans="1:13" x14ac:dyDescent="0.3">
      <c r="A709" s="236">
        <f t="shared" si="10"/>
        <v>701</v>
      </c>
      <c r="B709" s="337" t="s">
        <v>875</v>
      </c>
      <c r="C709" t="s">
        <v>6400</v>
      </c>
      <c r="D709" t="s">
        <v>5721</v>
      </c>
      <c r="E709" t="s">
        <v>241</v>
      </c>
      <c r="F709" t="s">
        <v>7126</v>
      </c>
      <c r="G709" s="144">
        <v>3505</v>
      </c>
      <c r="H709" s="144">
        <v>15930.659</v>
      </c>
      <c r="I709" s="144">
        <v>15476.333000000001</v>
      </c>
      <c r="J709" s="253">
        <v>2.9356178882943396</v>
      </c>
      <c r="K709" s="348">
        <v>4545.1238231098432</v>
      </c>
      <c r="L709" s="344" t="s">
        <v>875</v>
      </c>
      <c r="M709" s="236">
        <v>0</v>
      </c>
    </row>
    <row r="710" spans="1:13" x14ac:dyDescent="0.3">
      <c r="A710" s="236">
        <f t="shared" si="10"/>
        <v>702</v>
      </c>
      <c r="B710" s="236">
        <v>441937</v>
      </c>
      <c r="C710" t="s">
        <v>941</v>
      </c>
      <c r="D710" t="s">
        <v>6202</v>
      </c>
      <c r="E710" t="s">
        <v>39</v>
      </c>
      <c r="F710" t="s">
        <v>7138</v>
      </c>
      <c r="G710" s="144">
        <v>6405.2</v>
      </c>
      <c r="H710" s="144">
        <v>15625.254999999999</v>
      </c>
      <c r="I710" s="144">
        <v>16049.73</v>
      </c>
      <c r="J710" s="253">
        <v>-2.6447485409411873</v>
      </c>
      <c r="K710" s="348">
        <v>2439.4640292262538</v>
      </c>
      <c r="L710" s="236">
        <v>2</v>
      </c>
      <c r="M710" s="236">
        <v>3</v>
      </c>
    </row>
    <row r="711" spans="1:13" x14ac:dyDescent="0.3">
      <c r="A711" s="236">
        <f t="shared" si="10"/>
        <v>703</v>
      </c>
      <c r="B711" s="236">
        <v>193326</v>
      </c>
      <c r="C711" t="s">
        <v>4572</v>
      </c>
      <c r="D711" t="s">
        <v>5462</v>
      </c>
      <c r="E711" t="s">
        <v>12</v>
      </c>
      <c r="F711" t="s">
        <v>7138</v>
      </c>
      <c r="G711" s="144">
        <v>0</v>
      </c>
      <c r="H711" s="144">
        <v>15384.581</v>
      </c>
      <c r="I711" s="144">
        <v>13164.315000000001</v>
      </c>
      <c r="J711" s="253">
        <v>16.865792105400089</v>
      </c>
      <c r="K711" s="362" t="s">
        <v>875</v>
      </c>
      <c r="L711" s="236">
        <v>2</v>
      </c>
      <c r="M711" s="236">
        <v>1</v>
      </c>
    </row>
    <row r="712" spans="1:13" x14ac:dyDescent="0.3">
      <c r="A712" s="236">
        <f t="shared" si="10"/>
        <v>704</v>
      </c>
      <c r="B712" s="236">
        <v>101189</v>
      </c>
      <c r="C712" t="s">
        <v>1986</v>
      </c>
      <c r="D712" t="s">
        <v>7309</v>
      </c>
      <c r="E712" t="s">
        <v>97</v>
      </c>
      <c r="F712" t="s">
        <v>7126</v>
      </c>
      <c r="G712" s="144">
        <v>3064</v>
      </c>
      <c r="H712" s="144">
        <v>15294.148999999999</v>
      </c>
      <c r="I712" s="144">
        <v>15735.843000000001</v>
      </c>
      <c r="J712" s="253">
        <v>-2.8069293777270148</v>
      </c>
      <c r="K712" s="348">
        <v>4991.562989556136</v>
      </c>
      <c r="L712" s="236">
        <v>2</v>
      </c>
      <c r="M712" s="236">
        <v>3</v>
      </c>
    </row>
    <row r="713" spans="1:13" x14ac:dyDescent="0.3">
      <c r="A713" s="236">
        <f t="shared" ref="A713:A725" si="11">RANK(H713,H$9:H$725,0)</f>
        <v>705</v>
      </c>
      <c r="B713" s="236">
        <v>154059</v>
      </c>
      <c r="C713" t="s">
        <v>6827</v>
      </c>
      <c r="D713" t="s">
        <v>6198</v>
      </c>
      <c r="E713" t="s">
        <v>26</v>
      </c>
      <c r="F713" t="s">
        <v>7460</v>
      </c>
      <c r="G713" s="144">
        <v>1891</v>
      </c>
      <c r="H713" s="144">
        <v>14784.188</v>
      </c>
      <c r="I713" s="144">
        <v>13817.982</v>
      </c>
      <c r="J713" s="253">
        <v>6.9923813766728014</v>
      </c>
      <c r="K713" s="348">
        <v>7818.1850872554205</v>
      </c>
      <c r="L713" s="236">
        <v>2</v>
      </c>
      <c r="M713" s="236">
        <v>1</v>
      </c>
    </row>
    <row r="714" spans="1:13" x14ac:dyDescent="0.3">
      <c r="A714" s="236">
        <f t="shared" si="11"/>
        <v>706</v>
      </c>
      <c r="B714" s="236">
        <v>167288</v>
      </c>
      <c r="C714" t="s">
        <v>6215</v>
      </c>
      <c r="D714" t="s">
        <v>6216</v>
      </c>
      <c r="E714" t="s">
        <v>22</v>
      </c>
      <c r="F714" t="s">
        <v>7138</v>
      </c>
      <c r="G714" s="144">
        <v>1305.4000000000001</v>
      </c>
      <c r="H714" s="144">
        <v>14664.504999999999</v>
      </c>
      <c r="I714" s="144">
        <v>13544.002</v>
      </c>
      <c r="J714" s="253">
        <v>8.2730569590878691</v>
      </c>
      <c r="K714" s="348">
        <v>11233.725294928756</v>
      </c>
      <c r="L714" s="236">
        <v>2</v>
      </c>
      <c r="M714" s="236">
        <v>2</v>
      </c>
    </row>
    <row r="715" spans="1:13" x14ac:dyDescent="0.3">
      <c r="A715" s="236">
        <f t="shared" si="11"/>
        <v>707</v>
      </c>
      <c r="B715" s="236">
        <v>110547</v>
      </c>
      <c r="C715" t="s">
        <v>6220</v>
      </c>
      <c r="D715" t="s">
        <v>6221</v>
      </c>
      <c r="E715" t="s">
        <v>39</v>
      </c>
      <c r="F715" t="s">
        <v>7138</v>
      </c>
      <c r="G715" s="144">
        <v>14971</v>
      </c>
      <c r="H715" s="144">
        <v>13067.588</v>
      </c>
      <c r="I715" s="144">
        <v>12542.519</v>
      </c>
      <c r="J715" s="253">
        <v>4.1863121754091024</v>
      </c>
      <c r="K715" s="348">
        <v>872.86006278805689</v>
      </c>
      <c r="L715" s="236">
        <v>2</v>
      </c>
      <c r="M715" s="236">
        <v>3</v>
      </c>
    </row>
    <row r="716" spans="1:13" x14ac:dyDescent="0.3">
      <c r="A716" s="236">
        <f t="shared" si="11"/>
        <v>708</v>
      </c>
      <c r="B716" s="236">
        <v>221643</v>
      </c>
      <c r="C716" t="s">
        <v>1325</v>
      </c>
      <c r="D716" t="s">
        <v>5512</v>
      </c>
      <c r="E716" t="s">
        <v>28</v>
      </c>
      <c r="F716" t="s">
        <v>7138</v>
      </c>
      <c r="G716" s="144">
        <v>6855</v>
      </c>
      <c r="H716" s="144">
        <v>11875.267</v>
      </c>
      <c r="I716" s="144">
        <v>11603.64</v>
      </c>
      <c r="J716" s="253">
        <v>2.3408775177444321</v>
      </c>
      <c r="K716" s="348">
        <v>1732.3511305616339</v>
      </c>
      <c r="L716" s="236">
        <v>2</v>
      </c>
      <c r="M716" s="236">
        <v>1</v>
      </c>
    </row>
    <row r="717" spans="1:13" x14ac:dyDescent="0.3">
      <c r="A717" s="236">
        <f t="shared" si="11"/>
        <v>709</v>
      </c>
      <c r="B717" s="236">
        <v>111188</v>
      </c>
      <c r="C717" t="s">
        <v>938</v>
      </c>
      <c r="D717" t="s">
        <v>6227</v>
      </c>
      <c r="E717" t="s">
        <v>39</v>
      </c>
      <c r="F717" t="s">
        <v>7138</v>
      </c>
      <c r="G717" s="144">
        <v>911</v>
      </c>
      <c r="H717" s="144">
        <v>10726.358</v>
      </c>
      <c r="I717" s="144">
        <v>9246.8449999999993</v>
      </c>
      <c r="J717" s="253">
        <v>16.000192498089888</v>
      </c>
      <c r="K717" s="348">
        <v>11774.267837541163</v>
      </c>
      <c r="L717" s="236">
        <v>2</v>
      </c>
      <c r="M717" s="236">
        <v>2</v>
      </c>
    </row>
    <row r="718" spans="1:13" x14ac:dyDescent="0.3">
      <c r="A718" s="236">
        <f t="shared" si="11"/>
        <v>710</v>
      </c>
      <c r="B718" s="236">
        <v>170037</v>
      </c>
      <c r="C718" t="s">
        <v>1016</v>
      </c>
      <c r="D718" t="s">
        <v>5812</v>
      </c>
      <c r="E718" t="s">
        <v>141</v>
      </c>
      <c r="F718" t="s">
        <v>7126</v>
      </c>
      <c r="G718" s="144">
        <v>2173</v>
      </c>
      <c r="H718" s="144">
        <v>10574.396000000001</v>
      </c>
      <c r="I718" s="144">
        <v>10434.48</v>
      </c>
      <c r="J718" s="253">
        <v>1.3409005527826974</v>
      </c>
      <c r="K718" s="348">
        <v>4866.2659917165211</v>
      </c>
      <c r="L718" s="236">
        <v>2</v>
      </c>
      <c r="M718" s="236">
        <v>3</v>
      </c>
    </row>
    <row r="719" spans="1:13" x14ac:dyDescent="0.3">
      <c r="A719" s="236">
        <f t="shared" si="11"/>
        <v>711</v>
      </c>
      <c r="B719" s="236">
        <v>218353</v>
      </c>
      <c r="C719" t="s">
        <v>6232</v>
      </c>
      <c r="D719" t="s">
        <v>7424</v>
      </c>
      <c r="E719" t="s">
        <v>87</v>
      </c>
      <c r="F719" t="s">
        <v>7138</v>
      </c>
      <c r="G719" s="144">
        <v>6075.7</v>
      </c>
      <c r="H719" s="144">
        <v>9537.4259999999995</v>
      </c>
      <c r="I719" s="144">
        <v>9288.732</v>
      </c>
      <c r="J719" s="253">
        <v>2.6773729718975634</v>
      </c>
      <c r="K719" s="348">
        <v>1569.7657883042284</v>
      </c>
      <c r="L719" s="236">
        <v>2</v>
      </c>
      <c r="M719" s="236">
        <v>1</v>
      </c>
    </row>
    <row r="720" spans="1:13" x14ac:dyDescent="0.3">
      <c r="A720" s="236">
        <f t="shared" si="11"/>
        <v>712</v>
      </c>
      <c r="B720" s="236">
        <v>231536</v>
      </c>
      <c r="C720" t="s">
        <v>6228</v>
      </c>
      <c r="D720" t="s">
        <v>6229</v>
      </c>
      <c r="E720" t="s">
        <v>14</v>
      </c>
      <c r="F720" t="s">
        <v>7138</v>
      </c>
      <c r="G720" s="144">
        <v>2086</v>
      </c>
      <c r="H720" s="144">
        <v>9233.0540000000001</v>
      </c>
      <c r="I720" s="144">
        <v>9498.84</v>
      </c>
      <c r="J720" s="253">
        <v>-2.7980890298183776</v>
      </c>
      <c r="K720" s="348">
        <v>4426.2003835091082</v>
      </c>
      <c r="L720" s="236">
        <v>2</v>
      </c>
      <c r="M720" s="236">
        <v>1</v>
      </c>
    </row>
    <row r="721" spans="1:13" x14ac:dyDescent="0.3">
      <c r="A721" s="236">
        <f t="shared" si="11"/>
        <v>713</v>
      </c>
      <c r="B721" s="236">
        <v>213020</v>
      </c>
      <c r="C721" t="s">
        <v>1142</v>
      </c>
      <c r="D721" t="s">
        <v>5973</v>
      </c>
      <c r="E721" t="s">
        <v>8</v>
      </c>
      <c r="F721" t="s">
        <v>7460</v>
      </c>
      <c r="G721" s="144">
        <v>8036</v>
      </c>
      <c r="H721" s="144">
        <v>7783.39</v>
      </c>
      <c r="I721" s="144">
        <v>7615.17</v>
      </c>
      <c r="J721" s="253">
        <v>2.2090117489169647</v>
      </c>
      <c r="K721" s="348">
        <v>968.56520657043302</v>
      </c>
      <c r="L721" s="236">
        <v>2</v>
      </c>
      <c r="M721" s="236">
        <v>4</v>
      </c>
    </row>
    <row r="722" spans="1:13" x14ac:dyDescent="0.3">
      <c r="A722" s="236">
        <f t="shared" si="11"/>
        <v>714</v>
      </c>
      <c r="B722" s="236">
        <v>134495</v>
      </c>
      <c r="C722" t="s">
        <v>6731</v>
      </c>
      <c r="D722" t="s">
        <v>5626</v>
      </c>
      <c r="E722" t="s">
        <v>63</v>
      </c>
      <c r="F722" t="s">
        <v>7138</v>
      </c>
      <c r="G722" s="144">
        <v>14386</v>
      </c>
      <c r="H722" s="144">
        <v>7601.5249999999996</v>
      </c>
      <c r="I722" s="144">
        <v>7219.3230000000003</v>
      </c>
      <c r="J722" s="253">
        <v>5.2941529281900808</v>
      </c>
      <c r="K722" s="348">
        <v>528.39740025024332</v>
      </c>
      <c r="L722" s="236">
        <v>2</v>
      </c>
      <c r="M722" s="236">
        <v>1</v>
      </c>
    </row>
    <row r="723" spans="1:13" x14ac:dyDescent="0.3">
      <c r="A723" s="236">
        <f t="shared" si="11"/>
        <v>715</v>
      </c>
      <c r="B723" s="236">
        <v>144944</v>
      </c>
      <c r="C723" t="s">
        <v>6413</v>
      </c>
      <c r="D723" t="s">
        <v>6234</v>
      </c>
      <c r="E723" t="s">
        <v>19</v>
      </c>
      <c r="F723" t="s">
        <v>7138</v>
      </c>
      <c r="G723" s="144">
        <v>5732</v>
      </c>
      <c r="H723" s="144">
        <v>7101.915</v>
      </c>
      <c r="I723" s="144">
        <v>6972.6049999999996</v>
      </c>
      <c r="J723" s="253">
        <v>1.8545436031440186</v>
      </c>
      <c r="K723" s="348">
        <v>1238.9942428471738</v>
      </c>
      <c r="L723" s="236">
        <v>2</v>
      </c>
      <c r="M723" s="236">
        <v>1</v>
      </c>
    </row>
    <row r="724" spans="1:13" x14ac:dyDescent="0.3">
      <c r="A724" s="236">
        <f t="shared" si="11"/>
        <v>716</v>
      </c>
      <c r="B724" s="236">
        <v>193353</v>
      </c>
      <c r="C724" t="s">
        <v>7317</v>
      </c>
      <c r="D724" t="s">
        <v>7318</v>
      </c>
      <c r="E724" t="s">
        <v>12</v>
      </c>
      <c r="F724" t="s">
        <v>7126</v>
      </c>
      <c r="G724" s="144">
        <v>1840</v>
      </c>
      <c r="H724" s="144">
        <v>6562.1109999999999</v>
      </c>
      <c r="I724" s="144">
        <v>5997.7569999999996</v>
      </c>
      <c r="J724" s="253">
        <v>9.4094175539289093</v>
      </c>
      <c r="K724" s="348">
        <v>3566.3646739130436</v>
      </c>
      <c r="L724" s="236">
        <v>2</v>
      </c>
      <c r="M724" s="236">
        <v>3</v>
      </c>
    </row>
    <row r="725" spans="1:13" ht="15" thickBot="1" x14ac:dyDescent="0.35">
      <c r="A725" s="255">
        <f t="shared" si="11"/>
        <v>717</v>
      </c>
      <c r="B725" s="255">
        <v>147800</v>
      </c>
      <c r="C725" s="256" t="s">
        <v>1301</v>
      </c>
      <c r="D725" s="256" t="s">
        <v>6725</v>
      </c>
      <c r="E725" s="256" t="s">
        <v>19</v>
      </c>
      <c r="F725" s="256" t="s">
        <v>7138</v>
      </c>
      <c r="G725" s="338">
        <v>8083</v>
      </c>
      <c r="H725" s="338">
        <v>5547.335</v>
      </c>
      <c r="I725" s="338">
        <v>5605.1139999999996</v>
      </c>
      <c r="J725" s="339">
        <v>-1.0308264916645764</v>
      </c>
      <c r="K725" s="365">
        <v>686.29654831127061</v>
      </c>
      <c r="L725" s="255">
        <v>2</v>
      </c>
      <c r="M725" s="255">
        <v>1</v>
      </c>
    </row>
    <row r="727" spans="1:13" x14ac:dyDescent="0.3">
      <c r="C727" t="s">
        <v>861</v>
      </c>
      <c r="G727" s="144">
        <v>11494</v>
      </c>
      <c r="H727" s="340">
        <v>903100</v>
      </c>
      <c r="I727" s="340">
        <v>889197</v>
      </c>
      <c r="J727" s="341">
        <f>(H727-I727)/I727</f>
        <v>1.5635455360285742E-2</v>
      </c>
      <c r="K727" s="366">
        <v>145014.45000000001</v>
      </c>
    </row>
    <row r="728" spans="1:13" x14ac:dyDescent="0.3">
      <c r="C728" t="s">
        <v>7321</v>
      </c>
      <c r="G728" s="144">
        <v>4376</v>
      </c>
      <c r="H728" s="340">
        <v>165683</v>
      </c>
      <c r="I728" s="340">
        <v>164722</v>
      </c>
      <c r="J728" s="341">
        <f>(H728-I728)/I728</f>
        <v>5.8340719515304574E-3</v>
      </c>
      <c r="K728" s="366">
        <v>37855.019999999997</v>
      </c>
    </row>
    <row r="730" spans="1:13" ht="15" thickBot="1" x14ac:dyDescent="0.35">
      <c r="A730" s="250"/>
      <c r="B730" s="250"/>
      <c r="C730" s="250"/>
      <c r="D730" s="250"/>
      <c r="E730" s="250"/>
      <c r="F730" s="250"/>
      <c r="G730" s="261"/>
      <c r="H730" s="270"/>
      <c r="I730" s="270"/>
      <c r="J730" s="367"/>
      <c r="K730" s="368"/>
      <c r="L730" s="250"/>
      <c r="M730" s="250"/>
    </row>
    <row r="731" spans="1:13" ht="15" thickTop="1" x14ac:dyDescent="0.3"/>
    <row r="733" spans="1:13" x14ac:dyDescent="0.3">
      <c r="A733" t="s">
        <v>7553</v>
      </c>
      <c r="G733"/>
      <c r="H733"/>
      <c r="I733"/>
      <c r="J733"/>
      <c r="K733"/>
    </row>
    <row r="734" spans="1:13" x14ac:dyDescent="0.3">
      <c r="A734" t="s">
        <v>7323</v>
      </c>
      <c r="G734"/>
      <c r="H734"/>
      <c r="I734"/>
      <c r="J734"/>
      <c r="K734"/>
    </row>
    <row r="735" spans="1:13" x14ac:dyDescent="0.3">
      <c r="G735"/>
      <c r="H735"/>
      <c r="I735"/>
      <c r="J735"/>
      <c r="K735"/>
    </row>
    <row r="736" spans="1:13" x14ac:dyDescent="0.3">
      <c r="A736" t="s">
        <v>7324</v>
      </c>
      <c r="D736" s="144"/>
      <c r="E736" s="144"/>
      <c r="F736" s="144"/>
      <c r="G736"/>
      <c r="H736"/>
      <c r="I736"/>
      <c r="J736"/>
      <c r="K736"/>
    </row>
    <row r="737" spans="1:13" x14ac:dyDescent="0.3">
      <c r="D737" s="144"/>
      <c r="E737" s="144"/>
      <c r="F737" s="144"/>
      <c r="G737"/>
      <c r="H737"/>
      <c r="I737"/>
      <c r="J737"/>
      <c r="K737"/>
    </row>
    <row r="738" spans="1:13" x14ac:dyDescent="0.3">
      <c r="A738" s="334" t="s">
        <v>7554</v>
      </c>
      <c r="B738" s="330"/>
      <c r="C738" s="330"/>
      <c r="D738" s="330"/>
      <c r="E738" s="330"/>
      <c r="F738" s="330"/>
      <c r="G738" s="330"/>
      <c r="H738" s="330"/>
      <c r="I738" s="330"/>
      <c r="J738" s="330"/>
      <c r="K738" s="330"/>
      <c r="L738" s="330"/>
      <c r="M738" s="330"/>
    </row>
    <row r="739" spans="1:13" x14ac:dyDescent="0.3">
      <c r="A739" s="236"/>
      <c r="G739"/>
      <c r="H739"/>
      <c r="I739"/>
      <c r="J739"/>
      <c r="K739"/>
    </row>
    <row r="740" spans="1:13" ht="16.2" x14ac:dyDescent="0.3">
      <c r="A740" s="236" t="s">
        <v>7327</v>
      </c>
      <c r="G740"/>
      <c r="H740"/>
      <c r="I740"/>
      <c r="J740"/>
      <c r="K740"/>
    </row>
    <row r="741" spans="1:13" x14ac:dyDescent="0.3">
      <c r="A741" s="236" t="s">
        <v>6251</v>
      </c>
      <c r="G741"/>
      <c r="H741"/>
      <c r="I741"/>
      <c r="J741"/>
      <c r="K741"/>
    </row>
    <row r="742" spans="1:13" x14ac:dyDescent="0.3">
      <c r="A742" s="236" t="s">
        <v>6252</v>
      </c>
      <c r="G742"/>
      <c r="H742"/>
      <c r="I742"/>
      <c r="J742"/>
      <c r="K742"/>
    </row>
    <row r="743" spans="1:13" x14ac:dyDescent="0.3">
      <c r="A743" s="236" t="s">
        <v>6253</v>
      </c>
      <c r="G743"/>
      <c r="H743"/>
      <c r="I743"/>
      <c r="J743"/>
      <c r="K743"/>
    </row>
    <row r="744" spans="1:13" x14ac:dyDescent="0.3">
      <c r="A744" s="236" t="s">
        <v>6254</v>
      </c>
      <c r="G744"/>
      <c r="H744"/>
      <c r="I744"/>
      <c r="J744"/>
      <c r="K744"/>
    </row>
    <row r="745" spans="1:13" x14ac:dyDescent="0.3">
      <c r="A745" s="236" t="s">
        <v>6255</v>
      </c>
      <c r="G745"/>
      <c r="H745"/>
      <c r="I745"/>
      <c r="J745"/>
      <c r="K745"/>
    </row>
    <row r="746" spans="1:13" x14ac:dyDescent="0.3">
      <c r="A746" s="252" t="s">
        <v>6256</v>
      </c>
      <c r="B746" s="251"/>
      <c r="C746" s="251"/>
      <c r="D746" s="251"/>
      <c r="E746" s="251"/>
      <c r="F746" s="251"/>
      <c r="G746" s="251"/>
      <c r="H746" s="251"/>
      <c r="I746" s="251"/>
      <c r="J746" s="251"/>
      <c r="K746"/>
    </row>
    <row r="747" spans="1:13" x14ac:dyDescent="0.3">
      <c r="A747" s="236"/>
      <c r="G747"/>
      <c r="H747"/>
      <c r="I747"/>
      <c r="J747"/>
      <c r="K747"/>
    </row>
    <row r="748" spans="1:13" ht="16.2" x14ac:dyDescent="0.3">
      <c r="A748" s="236" t="s">
        <v>7328</v>
      </c>
      <c r="G748"/>
      <c r="H748"/>
      <c r="I748"/>
      <c r="J748"/>
      <c r="K748"/>
    </row>
    <row r="749" spans="1:13" x14ac:dyDescent="0.3">
      <c r="A749" s="236" t="s">
        <v>6249</v>
      </c>
      <c r="G749"/>
      <c r="H749"/>
      <c r="I749"/>
      <c r="J749"/>
      <c r="K749"/>
    </row>
    <row r="750" spans="1:13" x14ac:dyDescent="0.3">
      <c r="A750" s="236"/>
      <c r="G750"/>
      <c r="H750"/>
      <c r="I750"/>
      <c r="J750"/>
      <c r="K750"/>
    </row>
    <row r="751" spans="1:13" ht="16.2" x14ac:dyDescent="0.3">
      <c r="A751" s="236" t="s">
        <v>7555</v>
      </c>
      <c r="G751"/>
      <c r="H751"/>
      <c r="I751"/>
      <c r="J751"/>
      <c r="K751"/>
    </row>
    <row r="752" spans="1:13" x14ac:dyDescent="0.3">
      <c r="A752" s="236"/>
      <c r="G752"/>
      <c r="H752"/>
      <c r="I752"/>
      <c r="J752"/>
      <c r="K752"/>
    </row>
    <row r="753" spans="1:11" ht="16.2" x14ac:dyDescent="0.3">
      <c r="A753" s="236" t="s">
        <v>7330</v>
      </c>
      <c r="G753"/>
      <c r="H753"/>
      <c r="I753"/>
      <c r="J753"/>
      <c r="K753"/>
    </row>
    <row r="754" spans="1:11" x14ac:dyDescent="0.3">
      <c r="A754" s="236" t="s">
        <v>6262</v>
      </c>
      <c r="G754"/>
      <c r="H754"/>
      <c r="I754"/>
      <c r="J754"/>
      <c r="K754"/>
    </row>
    <row r="755" spans="1:11" x14ac:dyDescent="0.3">
      <c r="A755" s="236" t="s">
        <v>7331</v>
      </c>
      <c r="G755"/>
      <c r="H755"/>
      <c r="I755"/>
      <c r="J755"/>
      <c r="K755"/>
    </row>
    <row r="756" spans="1:11" x14ac:dyDescent="0.3">
      <c r="A756" s="236" t="s">
        <v>7556</v>
      </c>
      <c r="D756" s="144"/>
      <c r="E756" s="144"/>
      <c r="F756" s="144"/>
      <c r="G756"/>
      <c r="H756"/>
      <c r="I756"/>
      <c r="J756"/>
      <c r="K756"/>
    </row>
    <row r="757" spans="1:11" x14ac:dyDescent="0.3">
      <c r="A757" s="236"/>
      <c r="G757"/>
      <c r="H757"/>
      <c r="I757"/>
      <c r="J757"/>
      <c r="K757"/>
    </row>
    <row r="758" spans="1:11" ht="16.2" x14ac:dyDescent="0.3">
      <c r="A758" s="236" t="s">
        <v>7557</v>
      </c>
      <c r="G758"/>
      <c r="H758"/>
      <c r="I758"/>
      <c r="J758"/>
      <c r="K758"/>
    </row>
    <row r="759" spans="1:11" x14ac:dyDescent="0.3">
      <c r="A759" s="236"/>
      <c r="G759"/>
      <c r="H759"/>
      <c r="I759"/>
      <c r="J759"/>
      <c r="K759"/>
    </row>
    <row r="760" spans="1:11" x14ac:dyDescent="0.3">
      <c r="A760" s="236" t="s">
        <v>6271</v>
      </c>
      <c r="G760"/>
      <c r="H760"/>
      <c r="I760"/>
      <c r="J760"/>
      <c r="K760"/>
    </row>
    <row r="761" spans="1:11" x14ac:dyDescent="0.3">
      <c r="A761" s="236" t="s">
        <v>7334</v>
      </c>
      <c r="G761"/>
      <c r="H761"/>
      <c r="I761"/>
      <c r="J761"/>
      <c r="K761"/>
    </row>
    <row r="762" spans="1:11" x14ac:dyDescent="0.3">
      <c r="A762" s="236" t="s">
        <v>6273</v>
      </c>
      <c r="G762"/>
      <c r="H762"/>
      <c r="I762"/>
      <c r="J762"/>
      <c r="K762"/>
    </row>
    <row r="763" spans="1:11" x14ac:dyDescent="0.3">
      <c r="A763" s="236" t="s">
        <v>6274</v>
      </c>
      <c r="G763"/>
      <c r="H763"/>
      <c r="I763"/>
      <c r="J763"/>
      <c r="K763"/>
    </row>
    <row r="764" spans="1:11" x14ac:dyDescent="0.3">
      <c r="A764" s="236" t="s">
        <v>6275</v>
      </c>
      <c r="G764"/>
      <c r="H764"/>
      <c r="I764"/>
      <c r="J764"/>
      <c r="K764"/>
    </row>
    <row r="765" spans="1:11" x14ac:dyDescent="0.3">
      <c r="A765" s="236" t="s">
        <v>7558</v>
      </c>
      <c r="G765"/>
      <c r="H765"/>
      <c r="I765"/>
      <c r="J765"/>
      <c r="K765"/>
    </row>
    <row r="766" spans="1:11" x14ac:dyDescent="0.3">
      <c r="A766" s="236" t="s">
        <v>7556</v>
      </c>
      <c r="G766"/>
      <c r="H766"/>
      <c r="I766"/>
      <c r="J766"/>
      <c r="K766"/>
    </row>
    <row r="767" spans="1:11" x14ac:dyDescent="0.3">
      <c r="A767" s="236"/>
      <c r="G767"/>
      <c r="H767"/>
      <c r="I767"/>
      <c r="J767"/>
      <c r="K767"/>
    </row>
    <row r="768" spans="1:11" x14ac:dyDescent="0.3">
      <c r="A768" s="236" t="s">
        <v>7336</v>
      </c>
      <c r="G768"/>
      <c r="H768"/>
      <c r="I768"/>
      <c r="J768"/>
      <c r="K768"/>
    </row>
    <row r="769" spans="1:13" ht="16.2" x14ac:dyDescent="0.3">
      <c r="A769" s="326" t="s">
        <v>7559</v>
      </c>
      <c r="B769" s="325"/>
      <c r="C769" s="325"/>
      <c r="D769" s="325"/>
      <c r="E769" s="325"/>
      <c r="F769" s="325"/>
      <c r="G769" s="325"/>
      <c r="H769" s="325"/>
      <c r="I769" s="325"/>
      <c r="J769" s="325"/>
      <c r="K769" s="325"/>
      <c r="L769" s="325"/>
      <c r="M769" s="325"/>
    </row>
    <row r="770" spans="1:13" ht="16.2" x14ac:dyDescent="0.3">
      <c r="A770" s="236" t="s">
        <v>7338</v>
      </c>
      <c r="G770"/>
      <c r="H770"/>
      <c r="I770"/>
      <c r="J770"/>
      <c r="K770"/>
    </row>
    <row r="771" spans="1:13" ht="16.2" x14ac:dyDescent="0.3">
      <c r="A771" s="236" t="s">
        <v>7560</v>
      </c>
      <c r="G771"/>
      <c r="H771"/>
      <c r="I771"/>
      <c r="J771"/>
      <c r="K771"/>
    </row>
    <row r="772" spans="1:13" ht="16.2" x14ac:dyDescent="0.3">
      <c r="A772" s="326" t="s">
        <v>7561</v>
      </c>
      <c r="B772" s="325"/>
      <c r="C772" s="325"/>
      <c r="D772" s="325"/>
      <c r="E772" s="325"/>
      <c r="F772" s="325"/>
      <c r="G772" s="325"/>
      <c r="H772" s="325"/>
      <c r="I772" s="325"/>
      <c r="J772" s="325"/>
      <c r="K772" s="325"/>
      <c r="L772" s="325"/>
    </row>
    <row r="773" spans="1:13" ht="16.2" x14ac:dyDescent="0.3">
      <c r="A773" s="326" t="s">
        <v>7562</v>
      </c>
      <c r="B773" s="325"/>
      <c r="C773" s="325"/>
      <c r="D773" s="325"/>
      <c r="E773" s="325"/>
      <c r="F773" s="325"/>
      <c r="G773" s="325"/>
      <c r="H773" s="325"/>
      <c r="I773" s="325"/>
      <c r="J773" s="325"/>
      <c r="K773" s="325"/>
      <c r="L773" s="325"/>
      <c r="M773" s="325"/>
    </row>
    <row r="774" spans="1:13" ht="16.2" x14ac:dyDescent="0.3">
      <c r="A774" s="236" t="s">
        <v>7563</v>
      </c>
      <c r="G774"/>
      <c r="H774"/>
      <c r="I774"/>
      <c r="J774"/>
      <c r="K774"/>
    </row>
    <row r="775" spans="1:13" ht="16.2" x14ac:dyDescent="0.3">
      <c r="A775" s="236" t="s">
        <v>7564</v>
      </c>
      <c r="G775"/>
      <c r="H775"/>
      <c r="I775"/>
      <c r="J775"/>
      <c r="K775"/>
    </row>
    <row r="776" spans="1:13" ht="16.2" x14ac:dyDescent="0.3">
      <c r="A776" s="236" t="s">
        <v>7565</v>
      </c>
      <c r="G776"/>
      <c r="H776"/>
      <c r="I776"/>
      <c r="J776"/>
      <c r="K776"/>
    </row>
    <row r="777" spans="1:13" ht="16.2" x14ac:dyDescent="0.3">
      <c r="A777" s="326" t="s">
        <v>7566</v>
      </c>
      <c r="B777" s="325"/>
      <c r="C777" s="325"/>
      <c r="D777" s="325"/>
      <c r="E777" s="325"/>
      <c r="F777" s="325"/>
      <c r="G777" s="325"/>
      <c r="H777" s="325"/>
      <c r="I777" s="325"/>
      <c r="J777"/>
      <c r="K777"/>
    </row>
    <row r="778" spans="1:13" ht="16.2" x14ac:dyDescent="0.3">
      <c r="A778" s="236" t="s">
        <v>7567</v>
      </c>
      <c r="G778"/>
      <c r="H778"/>
      <c r="I778"/>
      <c r="J778"/>
      <c r="K778"/>
    </row>
    <row r="779" spans="1:13" ht="16.2" x14ac:dyDescent="0.3">
      <c r="A779" s="236" t="s">
        <v>7568</v>
      </c>
      <c r="G779"/>
      <c r="H779"/>
      <c r="I779"/>
      <c r="J779"/>
      <c r="K779"/>
    </row>
    <row r="780" spans="1:13" ht="16.2" x14ac:dyDescent="0.3">
      <c r="A780" s="236" t="s">
        <v>7569</v>
      </c>
      <c r="G780"/>
      <c r="H780"/>
      <c r="I780"/>
      <c r="J780"/>
      <c r="K780"/>
    </row>
    <row r="781" spans="1:13" ht="16.2" x14ac:dyDescent="0.3">
      <c r="A781" s="236" t="s">
        <v>7570</v>
      </c>
      <c r="G781"/>
      <c r="H781"/>
      <c r="I781"/>
      <c r="J781"/>
      <c r="K781"/>
    </row>
    <row r="782" spans="1:13" ht="16.2" x14ac:dyDescent="0.3">
      <c r="A782" s="236" t="s">
        <v>7350</v>
      </c>
      <c r="G782"/>
      <c r="H782"/>
      <c r="I782"/>
      <c r="J782"/>
      <c r="K782"/>
    </row>
    <row r="783" spans="1:13" ht="16.2" x14ac:dyDescent="0.3">
      <c r="A783" s="236" t="s">
        <v>7571</v>
      </c>
      <c r="G783"/>
      <c r="H783"/>
      <c r="I783"/>
      <c r="J783"/>
      <c r="K783"/>
    </row>
    <row r="784" spans="1:13" ht="16.2" x14ac:dyDescent="0.3">
      <c r="A784" s="236" t="s">
        <v>7572</v>
      </c>
      <c r="G784"/>
      <c r="H784"/>
      <c r="I784"/>
      <c r="J784"/>
      <c r="K784"/>
    </row>
    <row r="785" spans="7:11" x14ac:dyDescent="0.3">
      <c r="G785"/>
      <c r="H785"/>
      <c r="I785"/>
      <c r="J785"/>
      <c r="K785"/>
    </row>
    <row r="786" spans="7:11" x14ac:dyDescent="0.3">
      <c r="G786" s="144"/>
      <c r="J786"/>
      <c r="K786"/>
    </row>
    <row r="787" spans="7:11" x14ac:dyDescent="0.3">
      <c r="G787" s="144"/>
      <c r="J787"/>
      <c r="K787"/>
    </row>
    <row r="788" spans="7:11" x14ac:dyDescent="0.3">
      <c r="G788" s="144"/>
      <c r="J788"/>
      <c r="K788"/>
    </row>
    <row r="789" spans="7:11" x14ac:dyDescent="0.3">
      <c r="G789" s="144"/>
      <c r="J789"/>
      <c r="K789"/>
    </row>
    <row r="790" spans="7:11" x14ac:dyDescent="0.3">
      <c r="G790" s="144"/>
      <c r="J790"/>
      <c r="K790"/>
    </row>
    <row r="791" spans="7:11" x14ac:dyDescent="0.3">
      <c r="G791" s="144"/>
      <c r="J791"/>
      <c r="K791"/>
    </row>
    <row r="792" spans="7:11" x14ac:dyDescent="0.3">
      <c r="G792" s="144"/>
      <c r="J792"/>
      <c r="K792"/>
    </row>
    <row r="793" spans="7:11" x14ac:dyDescent="0.3">
      <c r="G793" s="144"/>
      <c r="J793"/>
      <c r="K793"/>
    </row>
    <row r="794" spans="7:11" x14ac:dyDescent="0.3">
      <c r="G794" s="144"/>
      <c r="J794"/>
      <c r="K794"/>
    </row>
    <row r="795" spans="7:11" x14ac:dyDescent="0.3">
      <c r="G795" s="144"/>
      <c r="J795"/>
      <c r="K795"/>
    </row>
    <row r="796" spans="7:11" x14ac:dyDescent="0.3">
      <c r="G796" s="144"/>
      <c r="J796"/>
      <c r="K796"/>
    </row>
    <row r="797" spans="7:11" x14ac:dyDescent="0.3">
      <c r="G797" s="144"/>
      <c r="J797"/>
      <c r="K797"/>
    </row>
    <row r="798" spans="7:11" x14ac:dyDescent="0.3">
      <c r="G798" s="144"/>
      <c r="J798"/>
      <c r="K798"/>
    </row>
    <row r="799" spans="7:11" x14ac:dyDescent="0.3">
      <c r="G799" s="144"/>
      <c r="J799"/>
      <c r="K799"/>
    </row>
    <row r="800" spans="7:11" x14ac:dyDescent="0.3">
      <c r="G800" s="144"/>
      <c r="J800"/>
      <c r="K800"/>
    </row>
    <row r="801" spans="7:11" x14ac:dyDescent="0.3">
      <c r="G801" s="144"/>
      <c r="J801"/>
      <c r="K801"/>
    </row>
    <row r="802" spans="7:11" x14ac:dyDescent="0.3">
      <c r="G802" s="144"/>
      <c r="J802"/>
      <c r="K802"/>
    </row>
    <row r="803" spans="7:11" x14ac:dyDescent="0.3">
      <c r="G803" s="144"/>
      <c r="J803"/>
      <c r="K803"/>
    </row>
    <row r="804" spans="7:11" x14ac:dyDescent="0.3">
      <c r="G804" s="144"/>
      <c r="J804"/>
      <c r="K804"/>
    </row>
    <row r="805" spans="7:11" x14ac:dyDescent="0.3">
      <c r="G805" s="144"/>
      <c r="J805"/>
      <c r="K805"/>
    </row>
    <row r="806" spans="7:11" x14ac:dyDescent="0.3">
      <c r="G806" s="144"/>
      <c r="J806"/>
      <c r="K806"/>
    </row>
    <row r="807" spans="7:11" x14ac:dyDescent="0.3">
      <c r="G807" s="144"/>
      <c r="J807"/>
      <c r="K807"/>
    </row>
    <row r="808" spans="7:11" x14ac:dyDescent="0.3">
      <c r="G808" s="144"/>
      <c r="J808"/>
      <c r="K808"/>
    </row>
    <row r="809" spans="7:11" x14ac:dyDescent="0.3">
      <c r="G809" s="144"/>
      <c r="J809"/>
      <c r="K809"/>
    </row>
    <row r="810" spans="7:11" x14ac:dyDescent="0.3">
      <c r="G810" s="144"/>
      <c r="J810"/>
      <c r="K810"/>
    </row>
    <row r="811" spans="7:11" x14ac:dyDescent="0.3">
      <c r="G811" s="144"/>
      <c r="J811"/>
      <c r="K811"/>
    </row>
    <row r="812" spans="7:11" x14ac:dyDescent="0.3">
      <c r="G812" s="144"/>
      <c r="J812"/>
      <c r="K812"/>
    </row>
    <row r="813" spans="7:11" x14ac:dyDescent="0.3">
      <c r="G813" s="144"/>
      <c r="J813"/>
      <c r="K813"/>
    </row>
    <row r="814" spans="7:11" x14ac:dyDescent="0.3">
      <c r="G814" s="144"/>
      <c r="J814"/>
      <c r="K814"/>
    </row>
    <row r="815" spans="7:11" x14ac:dyDescent="0.3">
      <c r="G815" s="144"/>
      <c r="J815"/>
      <c r="K815"/>
    </row>
    <row r="816" spans="7:11" x14ac:dyDescent="0.3">
      <c r="G816" s="144"/>
      <c r="J816"/>
      <c r="K816"/>
    </row>
    <row r="817" spans="7:11" x14ac:dyDescent="0.3">
      <c r="G817" s="144"/>
      <c r="J817"/>
      <c r="K817"/>
    </row>
    <row r="818" spans="7:11" x14ac:dyDescent="0.3">
      <c r="G818" s="144"/>
      <c r="J818"/>
      <c r="K818"/>
    </row>
    <row r="819" spans="7:11" x14ac:dyDescent="0.3">
      <c r="G819" s="144"/>
      <c r="J819"/>
      <c r="K819"/>
    </row>
    <row r="820" spans="7:11" x14ac:dyDescent="0.3">
      <c r="G820" s="144"/>
      <c r="J820"/>
      <c r="K820"/>
    </row>
    <row r="821" spans="7:11" x14ac:dyDescent="0.3">
      <c r="G821" s="144"/>
      <c r="J821"/>
      <c r="K821"/>
    </row>
    <row r="822" spans="7:11" x14ac:dyDescent="0.3">
      <c r="G822" s="144"/>
      <c r="J822"/>
      <c r="K822"/>
    </row>
    <row r="823" spans="7:11" x14ac:dyDescent="0.3">
      <c r="G823" s="144"/>
      <c r="J823"/>
      <c r="K823"/>
    </row>
    <row r="824" spans="7:11" x14ac:dyDescent="0.3">
      <c r="G824" s="144"/>
      <c r="J824"/>
      <c r="K824"/>
    </row>
    <row r="825" spans="7:11" x14ac:dyDescent="0.3">
      <c r="G825" s="144"/>
      <c r="J825"/>
      <c r="K825"/>
    </row>
    <row r="826" spans="7:11" x14ac:dyDescent="0.3">
      <c r="G826" s="144"/>
      <c r="J826"/>
      <c r="K826"/>
    </row>
    <row r="827" spans="7:11" x14ac:dyDescent="0.3">
      <c r="G827" s="144"/>
      <c r="J827"/>
      <c r="K827"/>
    </row>
    <row r="828" spans="7:11" x14ac:dyDescent="0.3">
      <c r="G828" s="144"/>
      <c r="J828"/>
      <c r="K828"/>
    </row>
    <row r="829" spans="7:11" x14ac:dyDescent="0.3">
      <c r="G829" s="144"/>
      <c r="J829"/>
      <c r="K829"/>
    </row>
    <row r="830" spans="7:11" x14ac:dyDescent="0.3">
      <c r="G830" s="144"/>
      <c r="J830"/>
      <c r="K830"/>
    </row>
    <row r="831" spans="7:11" x14ac:dyDescent="0.3">
      <c r="G831" s="144"/>
      <c r="J831"/>
      <c r="K831"/>
    </row>
    <row r="832" spans="7:11" x14ac:dyDescent="0.3">
      <c r="G832" s="144"/>
      <c r="J832"/>
      <c r="K832"/>
    </row>
    <row r="833" spans="7:11" x14ac:dyDescent="0.3">
      <c r="G833" s="144"/>
      <c r="J833"/>
      <c r="K833"/>
    </row>
    <row r="834" spans="7:11" x14ac:dyDescent="0.3">
      <c r="G834" s="144"/>
      <c r="J834"/>
      <c r="K834"/>
    </row>
    <row r="835" spans="7:11" x14ac:dyDescent="0.3">
      <c r="G835" s="144"/>
      <c r="J835"/>
      <c r="K835"/>
    </row>
    <row r="836" spans="7:11" x14ac:dyDescent="0.3">
      <c r="G836" s="144"/>
      <c r="J836"/>
      <c r="K836"/>
    </row>
    <row r="837" spans="7:11" x14ac:dyDescent="0.3">
      <c r="G837" s="144"/>
      <c r="J837"/>
      <c r="K837"/>
    </row>
    <row r="838" spans="7:11" x14ac:dyDescent="0.3">
      <c r="G838" s="144"/>
      <c r="J838"/>
      <c r="K838"/>
    </row>
    <row r="839" spans="7:11" x14ac:dyDescent="0.3">
      <c r="G839" s="144"/>
      <c r="J839"/>
      <c r="K839"/>
    </row>
    <row r="840" spans="7:11" x14ac:dyDescent="0.3">
      <c r="G840" s="144"/>
      <c r="J840"/>
      <c r="K840"/>
    </row>
    <row r="841" spans="7:11" x14ac:dyDescent="0.3">
      <c r="G841" s="144"/>
      <c r="J841"/>
      <c r="K841"/>
    </row>
    <row r="842" spans="7:11" x14ac:dyDescent="0.3">
      <c r="G842" s="144"/>
      <c r="J842"/>
      <c r="K842"/>
    </row>
    <row r="843" spans="7:11" x14ac:dyDescent="0.3">
      <c r="G843" s="144"/>
      <c r="J843"/>
      <c r="K843"/>
    </row>
    <row r="844" spans="7:11" x14ac:dyDescent="0.3">
      <c r="G844" s="144"/>
      <c r="J844"/>
      <c r="K844"/>
    </row>
    <row r="845" spans="7:11" x14ac:dyDescent="0.3">
      <c r="G845" s="144"/>
      <c r="J845"/>
      <c r="K845"/>
    </row>
    <row r="846" spans="7:11" x14ac:dyDescent="0.3">
      <c r="G846" s="144"/>
      <c r="J846"/>
      <c r="K846"/>
    </row>
    <row r="847" spans="7:11" x14ac:dyDescent="0.3">
      <c r="G847" s="144"/>
      <c r="J847"/>
      <c r="K847"/>
    </row>
    <row r="848" spans="7:11" x14ac:dyDescent="0.3">
      <c r="G848" s="144"/>
      <c r="J848"/>
      <c r="K848"/>
    </row>
    <row r="849" spans="7:11" x14ac:dyDescent="0.3">
      <c r="G849" s="144"/>
      <c r="J849"/>
      <c r="K849"/>
    </row>
    <row r="850" spans="7:11" x14ac:dyDescent="0.3">
      <c r="G850" s="144"/>
      <c r="J850"/>
      <c r="K850"/>
    </row>
    <row r="851" spans="7:11" x14ac:dyDescent="0.3">
      <c r="G851" s="144"/>
      <c r="J851"/>
      <c r="K851"/>
    </row>
    <row r="852" spans="7:11" x14ac:dyDescent="0.3">
      <c r="G852" s="144"/>
      <c r="J852"/>
      <c r="K852"/>
    </row>
    <row r="853" spans="7:11" x14ac:dyDescent="0.3">
      <c r="G853" s="144"/>
      <c r="J853"/>
      <c r="K853"/>
    </row>
    <row r="854" spans="7:11" x14ac:dyDescent="0.3">
      <c r="G854" s="144"/>
      <c r="J854"/>
      <c r="K854"/>
    </row>
    <row r="855" spans="7:11" x14ac:dyDescent="0.3">
      <c r="G855" s="144"/>
      <c r="J855"/>
      <c r="K855"/>
    </row>
    <row r="856" spans="7:11" x14ac:dyDescent="0.3">
      <c r="G856" s="144"/>
      <c r="J856"/>
      <c r="K856"/>
    </row>
    <row r="857" spans="7:11" x14ac:dyDescent="0.3">
      <c r="G857" s="144"/>
      <c r="J857"/>
      <c r="K857"/>
    </row>
    <row r="858" spans="7:11" x14ac:dyDescent="0.3">
      <c r="G858" s="144"/>
      <c r="J858"/>
      <c r="K858"/>
    </row>
    <row r="859" spans="7:11" x14ac:dyDescent="0.3">
      <c r="G859" s="144"/>
      <c r="J859"/>
      <c r="K859"/>
    </row>
    <row r="860" spans="7:11" x14ac:dyDescent="0.3">
      <c r="G860" s="144"/>
      <c r="J860"/>
      <c r="K860"/>
    </row>
    <row r="861" spans="7:11" x14ac:dyDescent="0.3">
      <c r="G861" s="144"/>
      <c r="J861"/>
      <c r="K861"/>
    </row>
    <row r="862" spans="7:11" x14ac:dyDescent="0.3">
      <c r="G862" s="144"/>
      <c r="J862"/>
      <c r="K862"/>
    </row>
    <row r="863" spans="7:11" x14ac:dyDescent="0.3">
      <c r="G863" s="144"/>
      <c r="J863"/>
      <c r="K863"/>
    </row>
    <row r="864" spans="7:11" x14ac:dyDescent="0.3">
      <c r="G864" s="144"/>
      <c r="J864"/>
      <c r="K864"/>
    </row>
    <row r="865" spans="7:11" x14ac:dyDescent="0.3">
      <c r="G865" s="144"/>
      <c r="J865"/>
      <c r="K865"/>
    </row>
    <row r="866" spans="7:11" x14ac:dyDescent="0.3">
      <c r="G866" s="144"/>
      <c r="J866"/>
      <c r="K866"/>
    </row>
    <row r="867" spans="7:11" x14ac:dyDescent="0.3">
      <c r="G867" s="144"/>
      <c r="J867"/>
      <c r="K867"/>
    </row>
    <row r="868" spans="7:11" x14ac:dyDescent="0.3">
      <c r="G868" s="144"/>
      <c r="J868"/>
      <c r="K868"/>
    </row>
    <row r="869" spans="7:11" x14ac:dyDescent="0.3">
      <c r="G869" s="144"/>
      <c r="J869"/>
      <c r="K869"/>
    </row>
    <row r="870" spans="7:11" x14ac:dyDescent="0.3">
      <c r="G870" s="144"/>
      <c r="J870"/>
      <c r="K870"/>
    </row>
    <row r="871" spans="7:11" x14ac:dyDescent="0.3">
      <c r="G871" s="144"/>
      <c r="J871"/>
      <c r="K871"/>
    </row>
    <row r="872" spans="7:11" x14ac:dyDescent="0.3">
      <c r="G872" s="144"/>
      <c r="J872"/>
      <c r="K872"/>
    </row>
    <row r="873" spans="7:11" x14ac:dyDescent="0.3">
      <c r="G873" s="144"/>
      <c r="J873"/>
      <c r="K873"/>
    </row>
    <row r="874" spans="7:11" x14ac:dyDescent="0.3">
      <c r="G874" s="144"/>
      <c r="J874"/>
      <c r="K874"/>
    </row>
    <row r="875" spans="7:11" x14ac:dyDescent="0.3">
      <c r="G875" s="144"/>
      <c r="J875"/>
      <c r="K875"/>
    </row>
    <row r="876" spans="7:11" x14ac:dyDescent="0.3">
      <c r="G876" s="144"/>
      <c r="J876"/>
      <c r="K876"/>
    </row>
    <row r="877" spans="7:11" x14ac:dyDescent="0.3">
      <c r="G877" s="144"/>
      <c r="J877"/>
      <c r="K877"/>
    </row>
    <row r="878" spans="7:11" x14ac:dyDescent="0.3">
      <c r="G878" s="144"/>
      <c r="J878"/>
      <c r="K878"/>
    </row>
    <row r="879" spans="7:11" x14ac:dyDescent="0.3">
      <c r="G879" s="144"/>
      <c r="J879"/>
      <c r="K879"/>
    </row>
    <row r="880" spans="7:11" x14ac:dyDescent="0.3">
      <c r="G880" s="144"/>
      <c r="J880"/>
      <c r="K880"/>
    </row>
    <row r="881" spans="7:11" x14ac:dyDescent="0.3">
      <c r="G881" s="144"/>
      <c r="J881"/>
      <c r="K881"/>
    </row>
    <row r="882" spans="7:11" x14ac:dyDescent="0.3">
      <c r="G882" s="144"/>
      <c r="J882"/>
      <c r="K882"/>
    </row>
    <row r="883" spans="7:11" x14ac:dyDescent="0.3">
      <c r="G883" s="144"/>
      <c r="J883"/>
      <c r="K883"/>
    </row>
    <row r="884" spans="7:11" x14ac:dyDescent="0.3">
      <c r="G884" s="144"/>
      <c r="J884"/>
      <c r="K884"/>
    </row>
    <row r="885" spans="7:11" x14ac:dyDescent="0.3">
      <c r="G885" s="144"/>
      <c r="J885"/>
      <c r="K885"/>
    </row>
    <row r="886" spans="7:11" x14ac:dyDescent="0.3">
      <c r="G886" s="144"/>
      <c r="J886"/>
      <c r="K886"/>
    </row>
    <row r="887" spans="7:11" x14ac:dyDescent="0.3">
      <c r="G887" s="144"/>
      <c r="J887"/>
      <c r="K887"/>
    </row>
    <row r="888" spans="7:11" x14ac:dyDescent="0.3">
      <c r="G888" s="144"/>
      <c r="J888"/>
      <c r="K888"/>
    </row>
    <row r="889" spans="7:11" x14ac:dyDescent="0.3">
      <c r="G889" s="144"/>
      <c r="J889"/>
      <c r="K889"/>
    </row>
    <row r="890" spans="7:11" x14ac:dyDescent="0.3">
      <c r="G890" s="144"/>
      <c r="J890"/>
      <c r="K890"/>
    </row>
    <row r="891" spans="7:11" x14ac:dyDescent="0.3">
      <c r="G891" s="144"/>
      <c r="J891"/>
      <c r="K891"/>
    </row>
    <row r="892" spans="7:11" x14ac:dyDescent="0.3">
      <c r="G892" s="144"/>
      <c r="J892"/>
      <c r="K892"/>
    </row>
    <row r="893" spans="7:11" x14ac:dyDescent="0.3">
      <c r="G893" s="144"/>
      <c r="J893"/>
      <c r="K893"/>
    </row>
    <row r="894" spans="7:11" x14ac:dyDescent="0.3">
      <c r="G894" s="144"/>
      <c r="J894"/>
      <c r="K894"/>
    </row>
    <row r="895" spans="7:11" x14ac:dyDescent="0.3">
      <c r="G895" s="144"/>
      <c r="J895"/>
      <c r="K895"/>
    </row>
    <row r="896" spans="7:11" x14ac:dyDescent="0.3">
      <c r="G896" s="144"/>
      <c r="J896"/>
      <c r="K896"/>
    </row>
    <row r="897" spans="7:11" x14ac:dyDescent="0.3">
      <c r="G897" s="144"/>
      <c r="J897"/>
      <c r="K897"/>
    </row>
    <row r="898" spans="7:11" x14ac:dyDescent="0.3">
      <c r="G898" s="144"/>
      <c r="J898"/>
      <c r="K898"/>
    </row>
    <row r="899" spans="7:11" x14ac:dyDescent="0.3">
      <c r="G899" s="144"/>
      <c r="J899"/>
      <c r="K899"/>
    </row>
    <row r="900" spans="7:11" x14ac:dyDescent="0.3">
      <c r="G900" s="144"/>
      <c r="J900"/>
      <c r="K900"/>
    </row>
    <row r="901" spans="7:11" x14ac:dyDescent="0.3">
      <c r="G901" s="144"/>
      <c r="J901"/>
      <c r="K901"/>
    </row>
    <row r="902" spans="7:11" x14ac:dyDescent="0.3">
      <c r="G902" s="144"/>
      <c r="J902"/>
      <c r="K902"/>
    </row>
    <row r="903" spans="7:11" x14ac:dyDescent="0.3">
      <c r="G903" s="144"/>
      <c r="J903"/>
      <c r="K903"/>
    </row>
    <row r="904" spans="7:11" x14ac:dyDescent="0.3">
      <c r="G904" s="144"/>
      <c r="J904"/>
      <c r="K904"/>
    </row>
    <row r="905" spans="7:11" x14ac:dyDescent="0.3">
      <c r="G905" s="144"/>
      <c r="J905"/>
      <c r="K905"/>
    </row>
    <row r="906" spans="7:11" x14ac:dyDescent="0.3">
      <c r="G906" s="144"/>
      <c r="J906"/>
      <c r="K906"/>
    </row>
    <row r="907" spans="7:11" x14ac:dyDescent="0.3">
      <c r="G907" s="144"/>
      <c r="J907"/>
      <c r="K907"/>
    </row>
    <row r="908" spans="7:11" x14ac:dyDescent="0.3">
      <c r="G908" s="144"/>
      <c r="J908"/>
      <c r="K908"/>
    </row>
    <row r="909" spans="7:11" x14ac:dyDescent="0.3">
      <c r="G909" s="144"/>
      <c r="J909"/>
      <c r="K909"/>
    </row>
    <row r="910" spans="7:11" x14ac:dyDescent="0.3">
      <c r="G910" s="144"/>
      <c r="J910"/>
      <c r="K910"/>
    </row>
    <row r="911" spans="7:11" x14ac:dyDescent="0.3">
      <c r="G911" s="144"/>
      <c r="J911"/>
      <c r="K911"/>
    </row>
    <row r="912" spans="7:11" x14ac:dyDescent="0.3">
      <c r="G912" s="144"/>
      <c r="J912"/>
      <c r="K912"/>
    </row>
    <row r="913" spans="7:11" x14ac:dyDescent="0.3">
      <c r="G913" s="144"/>
      <c r="J913"/>
      <c r="K913"/>
    </row>
    <row r="914" spans="7:11" x14ac:dyDescent="0.3">
      <c r="G914" s="144"/>
      <c r="J914"/>
      <c r="K914"/>
    </row>
    <row r="915" spans="7:11" x14ac:dyDescent="0.3">
      <c r="G915" s="144"/>
      <c r="J915"/>
      <c r="K915"/>
    </row>
    <row r="916" spans="7:11" x14ac:dyDescent="0.3">
      <c r="G916" s="144"/>
      <c r="J916"/>
      <c r="K916"/>
    </row>
    <row r="917" spans="7:11" x14ac:dyDescent="0.3">
      <c r="G917" s="144"/>
      <c r="J917"/>
      <c r="K917"/>
    </row>
    <row r="918" spans="7:11" x14ac:dyDescent="0.3">
      <c r="G918" s="144"/>
      <c r="J918"/>
      <c r="K918"/>
    </row>
    <row r="919" spans="7:11" x14ac:dyDescent="0.3">
      <c r="G919" s="144"/>
      <c r="J919"/>
      <c r="K919"/>
    </row>
    <row r="920" spans="7:11" x14ac:dyDescent="0.3">
      <c r="G920" s="144"/>
      <c r="J920"/>
      <c r="K920"/>
    </row>
    <row r="921" spans="7:11" x14ac:dyDescent="0.3">
      <c r="G921" s="144"/>
      <c r="J921"/>
      <c r="K921"/>
    </row>
    <row r="922" spans="7:11" x14ac:dyDescent="0.3">
      <c r="G922" s="144"/>
      <c r="J922"/>
      <c r="K922"/>
    </row>
    <row r="923" spans="7:11" x14ac:dyDescent="0.3">
      <c r="G923" s="144"/>
      <c r="J923"/>
      <c r="K923"/>
    </row>
    <row r="924" spans="7:11" x14ac:dyDescent="0.3">
      <c r="G924" s="144"/>
      <c r="J924"/>
      <c r="K924"/>
    </row>
    <row r="925" spans="7:11" x14ac:dyDescent="0.3">
      <c r="G925" s="144"/>
      <c r="J925"/>
      <c r="K925"/>
    </row>
    <row r="926" spans="7:11" x14ac:dyDescent="0.3">
      <c r="G926" s="144"/>
      <c r="J926"/>
      <c r="K926"/>
    </row>
    <row r="927" spans="7:11" x14ac:dyDescent="0.3">
      <c r="G927" s="144"/>
      <c r="J927"/>
      <c r="K927"/>
    </row>
    <row r="928" spans="7:11" x14ac:dyDescent="0.3">
      <c r="G928" s="144"/>
      <c r="J928"/>
      <c r="K928"/>
    </row>
    <row r="929" spans="7:11" x14ac:dyDescent="0.3">
      <c r="G929" s="144"/>
      <c r="J929"/>
      <c r="K929"/>
    </row>
    <row r="930" spans="7:11" x14ac:dyDescent="0.3">
      <c r="G930" s="144"/>
      <c r="J930"/>
      <c r="K930"/>
    </row>
    <row r="931" spans="7:11" x14ac:dyDescent="0.3">
      <c r="G931" s="144"/>
      <c r="J931"/>
      <c r="K931"/>
    </row>
    <row r="932" spans="7:11" x14ac:dyDescent="0.3">
      <c r="G932" s="144"/>
      <c r="J932"/>
      <c r="K932"/>
    </row>
    <row r="933" spans="7:11" x14ac:dyDescent="0.3">
      <c r="G933" s="144"/>
      <c r="J933"/>
      <c r="K933"/>
    </row>
    <row r="934" spans="7:11" x14ac:dyDescent="0.3">
      <c r="G934" s="144"/>
      <c r="J934"/>
      <c r="K934"/>
    </row>
    <row r="935" spans="7:11" x14ac:dyDescent="0.3">
      <c r="G935" s="144"/>
      <c r="J935"/>
      <c r="K935"/>
    </row>
    <row r="936" spans="7:11" x14ac:dyDescent="0.3">
      <c r="G936" s="144"/>
      <c r="J936"/>
      <c r="K936"/>
    </row>
    <row r="937" spans="7:11" x14ac:dyDescent="0.3">
      <c r="G937" s="144"/>
      <c r="J937"/>
      <c r="K937"/>
    </row>
    <row r="938" spans="7:11" x14ac:dyDescent="0.3">
      <c r="G938" s="144"/>
      <c r="J938"/>
      <c r="K938"/>
    </row>
    <row r="939" spans="7:11" x14ac:dyDescent="0.3">
      <c r="G939" s="144"/>
      <c r="J939"/>
      <c r="K939"/>
    </row>
    <row r="940" spans="7:11" x14ac:dyDescent="0.3">
      <c r="G940" s="144"/>
      <c r="J940"/>
      <c r="K940"/>
    </row>
    <row r="941" spans="7:11" x14ac:dyDescent="0.3">
      <c r="G941" s="144"/>
      <c r="J941"/>
      <c r="K941"/>
    </row>
    <row r="942" spans="7:11" x14ac:dyDescent="0.3">
      <c r="G942" s="144"/>
      <c r="J942"/>
      <c r="K942"/>
    </row>
    <row r="943" spans="7:11" x14ac:dyDescent="0.3">
      <c r="G943" s="144"/>
      <c r="J943"/>
      <c r="K943"/>
    </row>
    <row r="944" spans="7:11" x14ac:dyDescent="0.3">
      <c r="G944" s="144"/>
      <c r="J944"/>
      <c r="K944"/>
    </row>
    <row r="945" spans="7:11" x14ac:dyDescent="0.3">
      <c r="G945" s="144"/>
      <c r="J945"/>
      <c r="K945"/>
    </row>
    <row r="946" spans="7:11" x14ac:dyDescent="0.3">
      <c r="G946" s="144"/>
      <c r="J946"/>
      <c r="K946"/>
    </row>
    <row r="947" spans="7:11" x14ac:dyDescent="0.3">
      <c r="G947" s="144"/>
      <c r="J947"/>
      <c r="K947"/>
    </row>
    <row r="948" spans="7:11" x14ac:dyDescent="0.3">
      <c r="G948" s="144"/>
      <c r="J948"/>
      <c r="K948"/>
    </row>
    <row r="949" spans="7:11" x14ac:dyDescent="0.3">
      <c r="G949" s="144"/>
      <c r="J949"/>
      <c r="K949"/>
    </row>
    <row r="950" spans="7:11" x14ac:dyDescent="0.3">
      <c r="G950" s="144"/>
      <c r="J950"/>
      <c r="K950"/>
    </row>
    <row r="951" spans="7:11" x14ac:dyDescent="0.3">
      <c r="G951" s="144"/>
      <c r="J951"/>
      <c r="K951"/>
    </row>
    <row r="952" spans="7:11" x14ac:dyDescent="0.3">
      <c r="G952" s="144"/>
      <c r="J952"/>
      <c r="K952"/>
    </row>
    <row r="953" spans="7:11" x14ac:dyDescent="0.3">
      <c r="G953" s="144"/>
      <c r="J953"/>
      <c r="K953"/>
    </row>
    <row r="954" spans="7:11" x14ac:dyDescent="0.3">
      <c r="G954" s="144"/>
      <c r="J954"/>
      <c r="K954"/>
    </row>
    <row r="955" spans="7:11" x14ac:dyDescent="0.3">
      <c r="G955" s="144"/>
      <c r="J955"/>
      <c r="K955"/>
    </row>
    <row r="956" spans="7:11" x14ac:dyDescent="0.3">
      <c r="G956" s="144"/>
      <c r="J956"/>
      <c r="K956"/>
    </row>
    <row r="957" spans="7:11" x14ac:dyDescent="0.3">
      <c r="G957" s="144"/>
      <c r="J957"/>
      <c r="K957"/>
    </row>
    <row r="958" spans="7:11" x14ac:dyDescent="0.3">
      <c r="G958" s="144"/>
      <c r="J958"/>
      <c r="K958"/>
    </row>
    <row r="959" spans="7:11" x14ac:dyDescent="0.3">
      <c r="G959" s="144"/>
      <c r="J959"/>
      <c r="K959"/>
    </row>
    <row r="960" spans="7:11" x14ac:dyDescent="0.3">
      <c r="G960" s="144"/>
      <c r="J960"/>
      <c r="K960"/>
    </row>
    <row r="961" spans="7:11" x14ac:dyDescent="0.3">
      <c r="G961" s="144"/>
      <c r="J961"/>
      <c r="K96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AB26C-CF09-46DB-95B6-9EB09262129F}">
  <dimension ref="A2:V863"/>
  <sheetViews>
    <sheetView workbookViewId="0"/>
  </sheetViews>
  <sheetFormatPr defaultColWidth="9.21875" defaultRowHeight="14.4" x14ac:dyDescent="0.3"/>
  <cols>
    <col min="2" max="2" width="13.77734375" customWidth="1"/>
    <col min="3" max="3" width="79.44140625" customWidth="1"/>
    <col min="4" max="4" width="23" customWidth="1"/>
    <col min="6" max="6" width="52.5546875" customWidth="1"/>
    <col min="7" max="7" width="15.77734375" style="144" customWidth="1"/>
    <col min="8" max="8" width="20.5546875" style="144" customWidth="1"/>
    <col min="9" max="9" width="19.21875" style="144" customWidth="1"/>
    <col min="10" max="10" width="11.77734375" customWidth="1"/>
    <col min="11" max="11" width="10.77734375" customWidth="1"/>
    <col min="12" max="12" width="14" customWidth="1"/>
    <col min="13" max="13" width="15" customWidth="1"/>
  </cols>
  <sheetData>
    <row r="2" spans="2:11" ht="16.2" x14ac:dyDescent="0.3">
      <c r="C2" s="235" t="s">
        <v>7113</v>
      </c>
      <c r="D2" s="236"/>
      <c r="G2"/>
    </row>
    <row r="3" spans="2:11" x14ac:dyDescent="0.3">
      <c r="C3" s="235"/>
      <c r="D3" s="236"/>
      <c r="G3"/>
    </row>
    <row r="4" spans="2:11" x14ac:dyDescent="0.3">
      <c r="B4" t="s">
        <v>7114</v>
      </c>
      <c r="C4" s="235"/>
      <c r="D4" s="236"/>
      <c r="G4"/>
    </row>
    <row r="5" spans="2:11" x14ac:dyDescent="0.3">
      <c r="B5" t="s">
        <v>7115</v>
      </c>
      <c r="C5" s="235"/>
      <c r="D5" s="236"/>
      <c r="G5"/>
    </row>
    <row r="6" spans="2:11" x14ac:dyDescent="0.3">
      <c r="B6" t="s">
        <v>7116</v>
      </c>
      <c r="C6" s="235"/>
      <c r="D6" s="236"/>
      <c r="G6"/>
    </row>
    <row r="7" spans="2:11" x14ac:dyDescent="0.3">
      <c r="B7" t="s">
        <v>7117</v>
      </c>
      <c r="C7" s="235"/>
      <c r="D7" s="236"/>
      <c r="G7"/>
    </row>
    <row r="8" spans="2:11" x14ac:dyDescent="0.3">
      <c r="C8" s="235"/>
      <c r="D8" s="236"/>
      <c r="G8"/>
    </row>
    <row r="9" spans="2:11" x14ac:dyDescent="0.3">
      <c r="B9" s="236" t="s">
        <v>7118</v>
      </c>
      <c r="G9"/>
      <c r="H9"/>
      <c r="I9"/>
    </row>
    <row r="10" spans="2:11" x14ac:dyDescent="0.3">
      <c r="B10" s="236" t="s">
        <v>6251</v>
      </c>
      <c r="G10"/>
      <c r="H10"/>
      <c r="I10"/>
    </row>
    <row r="11" spans="2:11" x14ac:dyDescent="0.3">
      <c r="B11" s="236" t="s">
        <v>6252</v>
      </c>
      <c r="G11"/>
      <c r="H11"/>
      <c r="I11"/>
    </row>
    <row r="12" spans="2:11" x14ac:dyDescent="0.3">
      <c r="B12" s="236" t="s">
        <v>6253</v>
      </c>
      <c r="G12"/>
      <c r="H12"/>
      <c r="I12"/>
    </row>
    <row r="13" spans="2:11" x14ac:dyDescent="0.3">
      <c r="B13" s="236" t="s">
        <v>6254</v>
      </c>
      <c r="G13"/>
      <c r="H13"/>
      <c r="I13"/>
    </row>
    <row r="14" spans="2:11" x14ac:dyDescent="0.3">
      <c r="B14" s="236" t="s">
        <v>6255</v>
      </c>
      <c r="G14"/>
      <c r="H14"/>
      <c r="I14"/>
    </row>
    <row r="15" spans="2:11" x14ac:dyDescent="0.3">
      <c r="B15" s="252" t="s">
        <v>6256</v>
      </c>
      <c r="C15" s="251"/>
      <c r="D15" s="251"/>
      <c r="E15" s="251"/>
      <c r="F15" s="251"/>
      <c r="G15" s="251"/>
      <c r="H15" s="251"/>
      <c r="I15" s="251"/>
      <c r="J15" s="251"/>
      <c r="K15" s="251"/>
    </row>
    <row r="17" spans="1:13" ht="60" thickBot="1" x14ac:dyDescent="0.35">
      <c r="A17" s="321" t="s">
        <v>3705</v>
      </c>
      <c r="B17" s="321" t="s">
        <v>7119</v>
      </c>
      <c r="C17" s="321" t="s">
        <v>857</v>
      </c>
      <c r="D17" s="321" t="s">
        <v>5404</v>
      </c>
      <c r="E17" s="321" t="s">
        <v>858</v>
      </c>
      <c r="F17" s="322" t="s">
        <v>2005</v>
      </c>
      <c r="G17" s="322" t="s">
        <v>7120</v>
      </c>
      <c r="H17" s="323" t="s">
        <v>7121</v>
      </c>
      <c r="I17" s="323" t="s">
        <v>7122</v>
      </c>
      <c r="J17" s="322" t="s">
        <v>7123</v>
      </c>
      <c r="K17" s="322" t="s">
        <v>6299</v>
      </c>
      <c r="L17" s="324" t="s">
        <v>7124</v>
      </c>
      <c r="M17" s="322" t="s">
        <v>7125</v>
      </c>
    </row>
    <row r="18" spans="1:13" x14ac:dyDescent="0.3">
      <c r="A18">
        <f t="shared" ref="A18:A81" si="0">RANK(H18,H$18:H$804,0)</f>
        <v>1</v>
      </c>
      <c r="B18" s="236">
        <v>166027</v>
      </c>
      <c r="C18" t="s">
        <v>1116</v>
      </c>
      <c r="D18" t="s">
        <v>5412</v>
      </c>
      <c r="E18" t="s">
        <v>22</v>
      </c>
      <c r="F18" t="s">
        <v>7126</v>
      </c>
      <c r="G18" s="144">
        <v>24526</v>
      </c>
      <c r="H18" s="144">
        <v>39427896</v>
      </c>
      <c r="I18" s="144">
        <v>38298087</v>
      </c>
      <c r="J18" s="253">
        <v>2.950040298357461</v>
      </c>
      <c r="K18" s="236">
        <v>2</v>
      </c>
      <c r="L18" s="253">
        <v>4</v>
      </c>
      <c r="M18" s="144">
        <v>1607595.86</v>
      </c>
    </row>
    <row r="19" spans="1:13" x14ac:dyDescent="0.3">
      <c r="A19">
        <f t="shared" si="0"/>
        <v>2</v>
      </c>
      <c r="B19" s="236">
        <v>229090</v>
      </c>
      <c r="C19" t="s">
        <v>3861</v>
      </c>
      <c r="D19" t="s">
        <v>5414</v>
      </c>
      <c r="E19" t="s">
        <v>35</v>
      </c>
      <c r="F19" t="s">
        <v>7127</v>
      </c>
      <c r="G19" s="144">
        <v>189331</v>
      </c>
      <c r="H19" s="144">
        <v>30958239.368000001</v>
      </c>
      <c r="I19" s="144">
        <v>30886018.035999998</v>
      </c>
      <c r="J19" s="253">
        <v>0.23383180025286143</v>
      </c>
      <c r="K19" s="236">
        <v>3</v>
      </c>
      <c r="L19" s="253">
        <v>6</v>
      </c>
      <c r="M19" s="144">
        <v>163513.84</v>
      </c>
    </row>
    <row r="20" spans="1:13" x14ac:dyDescent="0.3">
      <c r="A20">
        <f t="shared" si="0"/>
        <v>3</v>
      </c>
      <c r="B20" s="236">
        <v>130794</v>
      </c>
      <c r="C20" t="s">
        <v>1672</v>
      </c>
      <c r="D20" t="s">
        <v>5413</v>
      </c>
      <c r="E20" t="s">
        <v>81</v>
      </c>
      <c r="F20" t="s">
        <v>7126</v>
      </c>
      <c r="G20" s="144">
        <v>13368</v>
      </c>
      <c r="H20" s="144">
        <v>30314800</v>
      </c>
      <c r="I20" s="144">
        <v>29351100</v>
      </c>
      <c r="J20" s="253">
        <v>3.2833522423350399</v>
      </c>
      <c r="K20" s="236">
        <v>2</v>
      </c>
      <c r="L20" s="253">
        <v>4</v>
      </c>
      <c r="M20" s="144">
        <v>2267713.94</v>
      </c>
    </row>
    <row r="21" spans="1:13" x14ac:dyDescent="0.3">
      <c r="A21">
        <f t="shared" si="0"/>
        <v>4</v>
      </c>
      <c r="B21" s="236">
        <v>243744</v>
      </c>
      <c r="C21" t="s">
        <v>1417</v>
      </c>
      <c r="D21" t="s">
        <v>7128</v>
      </c>
      <c r="E21" t="s">
        <v>39</v>
      </c>
      <c r="F21" t="s">
        <v>7126</v>
      </c>
      <c r="G21" s="144">
        <v>16932</v>
      </c>
      <c r="H21" s="144">
        <v>27699834</v>
      </c>
      <c r="I21" s="144">
        <v>26464912</v>
      </c>
      <c r="J21" s="253">
        <v>4.6662615012662805</v>
      </c>
      <c r="K21" s="236">
        <v>2</v>
      </c>
      <c r="L21" s="253">
        <v>4</v>
      </c>
      <c r="M21" s="144">
        <v>1635945.78</v>
      </c>
    </row>
    <row r="22" spans="1:13" x14ac:dyDescent="0.3">
      <c r="A22">
        <f t="shared" si="0"/>
        <v>5</v>
      </c>
      <c r="B22" s="236">
        <v>186131</v>
      </c>
      <c r="C22" t="s">
        <v>7129</v>
      </c>
      <c r="D22" t="s">
        <v>5416</v>
      </c>
      <c r="E22" t="s">
        <v>279</v>
      </c>
      <c r="F22" t="s">
        <v>7126</v>
      </c>
      <c r="G22" s="144">
        <v>8303</v>
      </c>
      <c r="H22" s="144">
        <v>26116022.495999999</v>
      </c>
      <c r="I22" s="144">
        <v>25917199.355</v>
      </c>
      <c r="J22" s="253">
        <v>0.76714747715069576</v>
      </c>
      <c r="K22" s="236">
        <v>2</v>
      </c>
      <c r="L22" s="253">
        <v>4</v>
      </c>
      <c r="M22" s="144">
        <v>3145371.85</v>
      </c>
    </row>
    <row r="23" spans="1:13" x14ac:dyDescent="0.3">
      <c r="A23">
        <f t="shared" si="0"/>
        <v>6</v>
      </c>
      <c r="B23" s="236">
        <v>166683</v>
      </c>
      <c r="C23" t="s">
        <v>1218</v>
      </c>
      <c r="D23" t="s">
        <v>7130</v>
      </c>
      <c r="E23" t="s">
        <v>22</v>
      </c>
      <c r="F23" t="s">
        <v>7126</v>
      </c>
      <c r="G23" s="144">
        <v>11459</v>
      </c>
      <c r="H23" s="144">
        <v>17569328</v>
      </c>
      <c r="I23" s="144">
        <v>16529432</v>
      </c>
      <c r="J23" s="253">
        <v>6.2911780634688466</v>
      </c>
      <c r="K23" s="236">
        <v>2</v>
      </c>
      <c r="L23" s="253">
        <v>4</v>
      </c>
      <c r="M23" s="144">
        <v>1533233.96</v>
      </c>
    </row>
    <row r="24" spans="1:13" x14ac:dyDescent="0.3">
      <c r="A24">
        <f t="shared" si="0"/>
        <v>7</v>
      </c>
      <c r="B24" s="236">
        <v>215062</v>
      </c>
      <c r="C24" t="s">
        <v>1572</v>
      </c>
      <c r="D24" t="s">
        <v>5418</v>
      </c>
      <c r="E24" t="s">
        <v>8</v>
      </c>
      <c r="F24" t="s">
        <v>7126</v>
      </c>
      <c r="G24" s="144">
        <v>23260</v>
      </c>
      <c r="H24" s="144">
        <v>14649761.630999999</v>
      </c>
      <c r="I24" s="144">
        <v>13777440.539999999</v>
      </c>
      <c r="J24" s="253">
        <v>6.3315177334091404</v>
      </c>
      <c r="K24" s="236">
        <v>2</v>
      </c>
      <c r="L24" s="253">
        <v>4</v>
      </c>
      <c r="M24" s="144">
        <v>629826.38</v>
      </c>
    </row>
    <row r="25" spans="1:13" ht="16.2" x14ac:dyDescent="0.3">
      <c r="A25" s="325">
        <f t="shared" si="0"/>
        <v>8</v>
      </c>
      <c r="B25" s="326">
        <v>228732</v>
      </c>
      <c r="C25" s="325" t="s">
        <v>5419</v>
      </c>
      <c r="D25" s="325" t="s">
        <v>5420</v>
      </c>
      <c r="E25" s="325" t="s">
        <v>35</v>
      </c>
      <c r="F25" s="325" t="s">
        <v>7127</v>
      </c>
      <c r="G25" s="327">
        <v>123099</v>
      </c>
      <c r="H25" s="327">
        <v>13514527.603</v>
      </c>
      <c r="I25" s="327">
        <v>13524946.686000001</v>
      </c>
      <c r="J25" s="328">
        <v>-7.7036037493483145E-2</v>
      </c>
      <c r="K25" s="326">
        <v>3</v>
      </c>
      <c r="L25" s="328">
        <v>6</v>
      </c>
      <c r="M25" s="327">
        <v>109785.84</v>
      </c>
    </row>
    <row r="26" spans="1:13" x14ac:dyDescent="0.3">
      <c r="A26">
        <f t="shared" si="0"/>
        <v>9</v>
      </c>
      <c r="B26" s="236">
        <v>170976</v>
      </c>
      <c r="C26" t="s">
        <v>1547</v>
      </c>
      <c r="D26" t="s">
        <v>5421</v>
      </c>
      <c r="E26" t="s">
        <v>141</v>
      </c>
      <c r="F26" t="s">
        <v>7127</v>
      </c>
      <c r="G26" s="144">
        <v>57432</v>
      </c>
      <c r="H26" s="144">
        <v>12448816.790999999</v>
      </c>
      <c r="I26" s="144">
        <v>11901759.721000001</v>
      </c>
      <c r="J26" s="253">
        <v>4.5964385336627691</v>
      </c>
      <c r="K26" s="236">
        <v>2</v>
      </c>
      <c r="L26" s="253">
        <v>4</v>
      </c>
      <c r="M26" s="144">
        <v>216757.5</v>
      </c>
    </row>
    <row r="27" spans="1:13" x14ac:dyDescent="0.3">
      <c r="A27">
        <f t="shared" si="0"/>
        <v>10</v>
      </c>
      <c r="B27" s="236">
        <v>124557</v>
      </c>
      <c r="C27" t="s">
        <v>7131</v>
      </c>
      <c r="D27" t="s">
        <v>5425</v>
      </c>
      <c r="E27" t="s">
        <v>39</v>
      </c>
      <c r="F27" t="s">
        <v>7127</v>
      </c>
      <c r="G27" s="329" t="s">
        <v>875</v>
      </c>
      <c r="H27" s="144">
        <v>11797543</v>
      </c>
      <c r="I27" s="144">
        <v>11008035</v>
      </c>
      <c r="J27" s="253">
        <v>7.17</v>
      </c>
      <c r="K27" s="236">
        <v>3</v>
      </c>
      <c r="L27" s="253">
        <v>6</v>
      </c>
      <c r="M27" s="329" t="s">
        <v>875</v>
      </c>
    </row>
    <row r="28" spans="1:13" x14ac:dyDescent="0.3">
      <c r="A28">
        <f t="shared" si="0"/>
        <v>11</v>
      </c>
      <c r="B28" s="236">
        <v>152080</v>
      </c>
      <c r="C28" t="s">
        <v>1568</v>
      </c>
      <c r="D28" t="s">
        <v>7132</v>
      </c>
      <c r="E28" t="s">
        <v>90</v>
      </c>
      <c r="F28" t="s">
        <v>7126</v>
      </c>
      <c r="G28" s="144">
        <v>12432</v>
      </c>
      <c r="H28" s="144">
        <v>11268365</v>
      </c>
      <c r="I28" s="144">
        <v>10727653</v>
      </c>
      <c r="J28" s="253">
        <v>5.0403569168391265</v>
      </c>
      <c r="K28" s="236">
        <v>2</v>
      </c>
      <c r="L28" s="253">
        <v>4</v>
      </c>
      <c r="M28" s="144">
        <v>906400.02</v>
      </c>
    </row>
    <row r="29" spans="1:13" x14ac:dyDescent="0.3">
      <c r="A29">
        <f t="shared" si="0"/>
        <v>12</v>
      </c>
      <c r="B29" s="236">
        <v>147767</v>
      </c>
      <c r="C29" t="s">
        <v>1298</v>
      </c>
      <c r="D29" t="s">
        <v>5422</v>
      </c>
      <c r="E29" t="s">
        <v>19</v>
      </c>
      <c r="F29" t="s">
        <v>7126</v>
      </c>
      <c r="G29" s="144">
        <v>20000</v>
      </c>
      <c r="H29" s="144">
        <v>11091516</v>
      </c>
      <c r="I29" s="144">
        <v>11087659</v>
      </c>
      <c r="J29" s="253">
        <v>3.4786423355913088E-2</v>
      </c>
      <c r="K29" s="236">
        <v>2</v>
      </c>
      <c r="L29" s="253">
        <v>4</v>
      </c>
      <c r="M29" s="144">
        <v>554575.80000000005</v>
      </c>
    </row>
    <row r="30" spans="1:13" x14ac:dyDescent="0.3">
      <c r="A30">
        <f t="shared" si="0"/>
        <v>13</v>
      </c>
      <c r="B30" s="236">
        <v>190150</v>
      </c>
      <c r="C30" t="s">
        <v>7133</v>
      </c>
      <c r="D30" t="s">
        <v>12</v>
      </c>
      <c r="E30" t="s">
        <v>12</v>
      </c>
      <c r="F30" t="s">
        <v>7126</v>
      </c>
      <c r="G30" s="144">
        <v>27740</v>
      </c>
      <c r="H30" s="144">
        <v>10950738</v>
      </c>
      <c r="I30" s="144">
        <v>10869245</v>
      </c>
      <c r="J30" s="253">
        <v>0.74975768786148433</v>
      </c>
      <c r="K30" s="236">
        <v>2</v>
      </c>
      <c r="L30" s="253">
        <v>4</v>
      </c>
      <c r="M30" s="144">
        <v>394763.45</v>
      </c>
    </row>
    <row r="31" spans="1:13" x14ac:dyDescent="0.3">
      <c r="A31">
        <f t="shared" si="0"/>
        <v>14</v>
      </c>
      <c r="B31" s="236">
        <v>198419</v>
      </c>
      <c r="C31" t="s">
        <v>7134</v>
      </c>
      <c r="D31" t="s">
        <v>5427</v>
      </c>
      <c r="E31" t="s">
        <v>30</v>
      </c>
      <c r="F31" t="s">
        <v>7126</v>
      </c>
      <c r="G31" s="144">
        <v>16629</v>
      </c>
      <c r="H31" s="144">
        <v>8609003.9729999993</v>
      </c>
      <c r="I31" s="144">
        <v>8524846.4010000005</v>
      </c>
      <c r="J31" s="253">
        <v>0.98720338222312987</v>
      </c>
      <c r="K31" s="236">
        <v>2</v>
      </c>
      <c r="L31" s="253">
        <v>4</v>
      </c>
      <c r="M31" s="144">
        <v>517710.26</v>
      </c>
    </row>
    <row r="32" spans="1:13" x14ac:dyDescent="0.3">
      <c r="A32">
        <f t="shared" si="0"/>
        <v>15</v>
      </c>
      <c r="B32" s="236">
        <v>144050</v>
      </c>
      <c r="C32" t="s">
        <v>5429</v>
      </c>
      <c r="D32" t="s">
        <v>5430</v>
      </c>
      <c r="E32" t="s">
        <v>19</v>
      </c>
      <c r="F32" t="s">
        <v>7126</v>
      </c>
      <c r="G32" s="144">
        <v>16131</v>
      </c>
      <c r="H32" s="144">
        <v>8263868</v>
      </c>
      <c r="I32" s="144">
        <v>7928485</v>
      </c>
      <c r="J32" s="253">
        <v>4.2301019677782072</v>
      </c>
      <c r="K32" s="236">
        <v>2</v>
      </c>
      <c r="L32" s="253">
        <v>4</v>
      </c>
      <c r="M32" s="144">
        <v>512297.32</v>
      </c>
    </row>
    <row r="33" spans="1:13" x14ac:dyDescent="0.3">
      <c r="A33">
        <f t="shared" si="0"/>
        <v>16</v>
      </c>
      <c r="B33" s="236">
        <v>179867</v>
      </c>
      <c r="C33" t="s">
        <v>1632</v>
      </c>
      <c r="D33" t="s">
        <v>5428</v>
      </c>
      <c r="E33" t="s">
        <v>3</v>
      </c>
      <c r="F33" t="s">
        <v>7126</v>
      </c>
      <c r="G33" s="144">
        <v>14301</v>
      </c>
      <c r="H33" s="144">
        <v>7953985.5120000001</v>
      </c>
      <c r="I33" s="144">
        <v>7594158.6339999996</v>
      </c>
      <c r="J33" s="253">
        <v>4.7382059730621169</v>
      </c>
      <c r="K33" s="236">
        <v>2</v>
      </c>
      <c r="L33" s="253">
        <v>4</v>
      </c>
      <c r="M33" s="144">
        <v>556183.87</v>
      </c>
    </row>
    <row r="34" spans="1:13" x14ac:dyDescent="0.3">
      <c r="A34">
        <f t="shared" si="0"/>
        <v>17</v>
      </c>
      <c r="B34" s="236">
        <v>139658</v>
      </c>
      <c r="C34" t="s">
        <v>1057</v>
      </c>
      <c r="D34" t="s">
        <v>5431</v>
      </c>
      <c r="E34" t="s">
        <v>116</v>
      </c>
      <c r="F34" t="s">
        <v>7126</v>
      </c>
      <c r="G34" s="144">
        <v>14412</v>
      </c>
      <c r="H34" s="144">
        <v>7872381.4780000001</v>
      </c>
      <c r="I34" s="144">
        <v>7292165.068</v>
      </c>
      <c r="J34" s="253">
        <v>7.9567097643763889</v>
      </c>
      <c r="K34" s="236">
        <v>2</v>
      </c>
      <c r="L34" s="253">
        <v>4</v>
      </c>
      <c r="M34" s="144">
        <v>546237.96</v>
      </c>
    </row>
    <row r="35" spans="1:13" x14ac:dyDescent="0.3">
      <c r="A35">
        <f t="shared" si="0"/>
        <v>18</v>
      </c>
      <c r="B35" s="236">
        <v>190415</v>
      </c>
      <c r="C35" t="s">
        <v>1855</v>
      </c>
      <c r="D35" t="s">
        <v>5423</v>
      </c>
      <c r="E35" t="s">
        <v>12</v>
      </c>
      <c r="F35" t="s">
        <v>7126</v>
      </c>
      <c r="G35" s="144">
        <v>24848</v>
      </c>
      <c r="H35" s="144">
        <v>7328241.4050000003</v>
      </c>
      <c r="I35" s="144">
        <v>7230290.932</v>
      </c>
      <c r="J35" s="253">
        <v>1.3547238129310759</v>
      </c>
      <c r="K35" s="236">
        <v>2</v>
      </c>
      <c r="L35" s="253">
        <v>4</v>
      </c>
      <c r="M35" s="144">
        <v>294922.78999999998</v>
      </c>
    </row>
    <row r="36" spans="1:13" x14ac:dyDescent="0.3">
      <c r="A36">
        <f t="shared" si="0"/>
        <v>19</v>
      </c>
      <c r="B36" s="236">
        <v>234076</v>
      </c>
      <c r="C36" t="s">
        <v>1600</v>
      </c>
      <c r="D36" t="s">
        <v>5433</v>
      </c>
      <c r="E36" t="s">
        <v>14</v>
      </c>
      <c r="F36" t="s">
        <v>7127</v>
      </c>
      <c r="G36" s="144">
        <v>23090</v>
      </c>
      <c r="H36" s="144">
        <v>7058234.6100000003</v>
      </c>
      <c r="I36" s="144">
        <v>6856308.7079999996</v>
      </c>
      <c r="J36" s="253">
        <v>2.9451110006816323</v>
      </c>
      <c r="K36" s="236">
        <v>2</v>
      </c>
      <c r="L36" s="253">
        <v>4</v>
      </c>
      <c r="M36" s="144">
        <v>305683.61</v>
      </c>
    </row>
    <row r="37" spans="1:13" x14ac:dyDescent="0.3">
      <c r="A37">
        <f t="shared" si="0"/>
        <v>20</v>
      </c>
      <c r="B37" s="236">
        <v>227757</v>
      </c>
      <c r="C37" t="s">
        <v>1348</v>
      </c>
      <c r="D37" t="s">
        <v>5434</v>
      </c>
      <c r="E37" t="s">
        <v>35</v>
      </c>
      <c r="F37" t="s">
        <v>7126</v>
      </c>
      <c r="G37" s="144">
        <v>6885</v>
      </c>
      <c r="H37" s="144">
        <v>6481102.2960000001</v>
      </c>
      <c r="I37" s="144">
        <v>6277505.7170000002</v>
      </c>
      <c r="J37" s="253">
        <v>3.2432719009501447</v>
      </c>
      <c r="K37" s="236">
        <v>2</v>
      </c>
      <c r="L37" s="253">
        <v>4</v>
      </c>
      <c r="M37" s="144">
        <v>941336.57</v>
      </c>
    </row>
    <row r="38" spans="1:13" x14ac:dyDescent="0.3">
      <c r="A38">
        <f t="shared" si="0"/>
        <v>21</v>
      </c>
      <c r="B38" s="236">
        <v>162928</v>
      </c>
      <c r="C38" t="s">
        <v>1154</v>
      </c>
      <c r="D38" t="s">
        <v>5442</v>
      </c>
      <c r="E38" t="s">
        <v>124</v>
      </c>
      <c r="F38" t="s">
        <v>7126</v>
      </c>
      <c r="G38" s="144">
        <v>18733</v>
      </c>
      <c r="H38" s="144">
        <v>6275939</v>
      </c>
      <c r="I38" s="144">
        <v>4190520</v>
      </c>
      <c r="J38" s="253">
        <v>49.765160409686629</v>
      </c>
      <c r="K38" s="236">
        <v>2</v>
      </c>
      <c r="L38" s="253">
        <v>4</v>
      </c>
      <c r="M38" s="144">
        <v>335020.5</v>
      </c>
    </row>
    <row r="39" spans="1:13" x14ac:dyDescent="0.3">
      <c r="A39">
        <f t="shared" si="0"/>
        <v>22</v>
      </c>
      <c r="B39" s="236">
        <v>221999</v>
      </c>
      <c r="C39" t="s">
        <v>7135</v>
      </c>
      <c r="D39" t="s">
        <v>5438</v>
      </c>
      <c r="E39" t="s">
        <v>28</v>
      </c>
      <c r="F39" t="s">
        <v>7126</v>
      </c>
      <c r="G39" s="144">
        <v>12229</v>
      </c>
      <c r="H39" s="144">
        <v>6270876.7039999999</v>
      </c>
      <c r="I39" s="144">
        <v>4608461.3020000001</v>
      </c>
      <c r="J39" s="253">
        <v>36.073111892651404</v>
      </c>
      <c r="K39" s="236">
        <v>2</v>
      </c>
      <c r="L39" s="253">
        <v>4</v>
      </c>
      <c r="M39" s="144">
        <v>512787.37</v>
      </c>
    </row>
    <row r="40" spans="1:13" x14ac:dyDescent="0.3">
      <c r="A40">
        <f t="shared" si="0"/>
        <v>23</v>
      </c>
      <c r="B40" s="236">
        <v>123961</v>
      </c>
      <c r="C40" t="s">
        <v>1589</v>
      </c>
      <c r="D40" t="s">
        <v>5435</v>
      </c>
      <c r="E40" t="s">
        <v>39</v>
      </c>
      <c r="F40" t="s">
        <v>7126</v>
      </c>
      <c r="G40" s="144">
        <v>43072</v>
      </c>
      <c r="H40" s="144">
        <v>5732100.6778000006</v>
      </c>
      <c r="I40" s="144">
        <v>5549555.6352899997</v>
      </c>
      <c r="J40" s="253">
        <v>3.2893632302590987</v>
      </c>
      <c r="K40" s="236">
        <v>2</v>
      </c>
      <c r="L40" s="253">
        <v>4</v>
      </c>
      <c r="M40" s="144">
        <v>133081.82999999999</v>
      </c>
    </row>
    <row r="41" spans="1:13" x14ac:dyDescent="0.3">
      <c r="A41">
        <f t="shared" si="0"/>
        <v>24</v>
      </c>
      <c r="B41" s="236">
        <v>182670</v>
      </c>
      <c r="C41" t="s">
        <v>1024</v>
      </c>
      <c r="D41" t="s">
        <v>5436</v>
      </c>
      <c r="E41" t="s">
        <v>47</v>
      </c>
      <c r="F41" t="s">
        <v>7126</v>
      </c>
      <c r="G41" s="144">
        <v>6508</v>
      </c>
      <c r="H41" s="144">
        <v>5731322</v>
      </c>
      <c r="I41" s="144">
        <v>5494204</v>
      </c>
      <c r="J41" s="253">
        <v>4.3157844157224599</v>
      </c>
      <c r="K41" s="236">
        <v>2</v>
      </c>
      <c r="L41" s="253">
        <v>4</v>
      </c>
      <c r="M41" s="144">
        <v>880657.96</v>
      </c>
    </row>
    <row r="42" spans="1:13" x14ac:dyDescent="0.3">
      <c r="A42">
        <f t="shared" si="0"/>
        <v>25</v>
      </c>
      <c r="B42" s="236">
        <v>204796</v>
      </c>
      <c r="C42" t="s">
        <v>1466</v>
      </c>
      <c r="D42" t="s">
        <v>5437</v>
      </c>
      <c r="E42" t="s">
        <v>56</v>
      </c>
      <c r="F42" t="s">
        <v>7127</v>
      </c>
      <c r="G42" s="144">
        <v>62010</v>
      </c>
      <c r="H42" s="144">
        <v>5256758.7829999998</v>
      </c>
      <c r="I42" s="144">
        <v>5211434.1160000004</v>
      </c>
      <c r="J42" s="253">
        <v>0.86971582084948362</v>
      </c>
      <c r="K42" s="236">
        <v>2</v>
      </c>
      <c r="L42" s="253">
        <v>4</v>
      </c>
      <c r="M42" s="144">
        <v>84772.76</v>
      </c>
    </row>
    <row r="43" spans="1:13" x14ac:dyDescent="0.3">
      <c r="A43">
        <f t="shared" si="0"/>
        <v>26</v>
      </c>
      <c r="B43" s="236">
        <v>214777</v>
      </c>
      <c r="C43" t="s">
        <v>1467</v>
      </c>
      <c r="D43" t="s">
        <v>5440</v>
      </c>
      <c r="E43" t="s">
        <v>8</v>
      </c>
      <c r="F43" t="s">
        <v>7127</v>
      </c>
      <c r="G43" s="144">
        <v>80260.7</v>
      </c>
      <c r="H43" s="144">
        <v>4546104.8030000003</v>
      </c>
      <c r="I43" s="144">
        <v>4282793.716</v>
      </c>
      <c r="J43" s="253">
        <v>6.1481150963751032</v>
      </c>
      <c r="K43" s="236">
        <v>2</v>
      </c>
      <c r="L43" s="253">
        <v>4</v>
      </c>
      <c r="M43" s="144">
        <v>56641.73</v>
      </c>
    </row>
    <row r="44" spans="1:13" ht="16.2" x14ac:dyDescent="0.3">
      <c r="A44">
        <f t="shared" si="0"/>
        <v>27</v>
      </c>
      <c r="B44" s="236">
        <v>193900</v>
      </c>
      <c r="C44" t="s">
        <v>5439</v>
      </c>
      <c r="D44" t="s">
        <v>5423</v>
      </c>
      <c r="E44" t="s">
        <v>12</v>
      </c>
      <c r="F44" t="s">
        <v>7126</v>
      </c>
      <c r="G44" s="144">
        <v>47735</v>
      </c>
      <c r="H44" s="144">
        <v>4345607.8540000003</v>
      </c>
      <c r="I44" s="144">
        <v>4262116.2019999996</v>
      </c>
      <c r="J44" s="253">
        <v>1.9589248167570423</v>
      </c>
      <c r="K44" s="236">
        <v>2</v>
      </c>
      <c r="L44" s="253">
        <v>4</v>
      </c>
      <c r="M44" s="144">
        <v>91036.09</v>
      </c>
    </row>
    <row r="45" spans="1:13" x14ac:dyDescent="0.3">
      <c r="A45">
        <f t="shared" si="0"/>
        <v>28</v>
      </c>
      <c r="B45" s="236">
        <v>215293</v>
      </c>
      <c r="C45" t="s">
        <v>1573</v>
      </c>
      <c r="D45" t="s">
        <v>5441</v>
      </c>
      <c r="E45" t="s">
        <v>8</v>
      </c>
      <c r="F45" t="s">
        <v>7127</v>
      </c>
      <c r="G45" s="329">
        <v>32266</v>
      </c>
      <c r="H45" s="144">
        <v>4311387</v>
      </c>
      <c r="I45" s="144">
        <v>4200206</v>
      </c>
      <c r="J45" s="253">
        <v>2.6470368358123384</v>
      </c>
      <c r="K45" s="236">
        <v>2</v>
      </c>
      <c r="L45" s="253">
        <v>4</v>
      </c>
      <c r="M45" s="329">
        <v>133620</v>
      </c>
    </row>
    <row r="46" spans="1:13" x14ac:dyDescent="0.3">
      <c r="A46">
        <f t="shared" si="0"/>
        <v>29</v>
      </c>
      <c r="B46" s="236">
        <v>217156</v>
      </c>
      <c r="C46" t="s">
        <v>927</v>
      </c>
      <c r="D46" t="s">
        <v>5445</v>
      </c>
      <c r="E46" t="s">
        <v>78</v>
      </c>
      <c r="F46" t="s">
        <v>7126</v>
      </c>
      <c r="G46" s="144">
        <v>9780</v>
      </c>
      <c r="H46" s="144">
        <v>3976694</v>
      </c>
      <c r="I46" s="144">
        <v>3603848</v>
      </c>
      <c r="J46" s="253">
        <v>10.345774849549704</v>
      </c>
      <c r="K46" s="236">
        <v>2</v>
      </c>
      <c r="L46" s="253">
        <v>4</v>
      </c>
      <c r="M46" s="144">
        <v>406614.93</v>
      </c>
    </row>
    <row r="47" spans="1:13" x14ac:dyDescent="0.3">
      <c r="A47">
        <f t="shared" si="0"/>
        <v>30</v>
      </c>
      <c r="B47" s="236">
        <v>174066</v>
      </c>
      <c r="C47" t="s">
        <v>7136</v>
      </c>
      <c r="D47" t="s">
        <v>5444</v>
      </c>
      <c r="E47" t="s">
        <v>37</v>
      </c>
      <c r="F47" t="s">
        <v>7137</v>
      </c>
      <c r="G47" s="329" t="s">
        <v>875</v>
      </c>
      <c r="H47" s="144">
        <v>3951464</v>
      </c>
      <c r="I47" s="144">
        <v>3717476</v>
      </c>
      <c r="J47" s="253">
        <v>6.29</v>
      </c>
      <c r="K47" s="236">
        <v>2</v>
      </c>
      <c r="L47" s="253">
        <v>4</v>
      </c>
      <c r="M47" s="329" t="s">
        <v>875</v>
      </c>
    </row>
    <row r="48" spans="1:13" x14ac:dyDescent="0.3">
      <c r="A48">
        <f t="shared" si="0"/>
        <v>31</v>
      </c>
      <c r="B48" s="236">
        <v>199120</v>
      </c>
      <c r="C48" t="s">
        <v>1559</v>
      </c>
      <c r="D48" t="s">
        <v>5446</v>
      </c>
      <c r="E48" t="s">
        <v>30</v>
      </c>
      <c r="F48" t="s">
        <v>7127</v>
      </c>
      <c r="G48" s="144">
        <v>27958.75</v>
      </c>
      <c r="H48" s="144">
        <v>3671350.602</v>
      </c>
      <c r="I48" s="144">
        <v>3432911.1579999998</v>
      </c>
      <c r="J48" s="253">
        <v>6.9456922427003329</v>
      </c>
      <c r="K48" s="236">
        <v>2</v>
      </c>
      <c r="L48" s="253">
        <v>4</v>
      </c>
      <c r="M48" s="144">
        <v>131313.12</v>
      </c>
    </row>
    <row r="49" spans="1:13" x14ac:dyDescent="0.3">
      <c r="A49">
        <f t="shared" si="0"/>
        <v>32</v>
      </c>
      <c r="B49" s="236">
        <v>240444</v>
      </c>
      <c r="C49" t="s">
        <v>1683</v>
      </c>
      <c r="D49" t="s">
        <v>5447</v>
      </c>
      <c r="E49" t="s">
        <v>1</v>
      </c>
      <c r="F49" t="s">
        <v>7138</v>
      </c>
      <c r="G49" s="144">
        <v>44411</v>
      </c>
      <c r="H49" s="144">
        <v>3152578.1510000001</v>
      </c>
      <c r="I49" s="144">
        <v>2985251.4640000002</v>
      </c>
      <c r="J49" s="253">
        <v>5.6051119652009289</v>
      </c>
      <c r="K49" s="236">
        <v>2</v>
      </c>
      <c r="L49" s="253">
        <v>4</v>
      </c>
      <c r="M49" s="144">
        <v>70986.429999999993</v>
      </c>
    </row>
    <row r="50" spans="1:13" x14ac:dyDescent="0.3">
      <c r="A50">
        <f t="shared" si="0"/>
        <v>33</v>
      </c>
      <c r="B50" s="236">
        <v>171100</v>
      </c>
      <c r="C50" t="s">
        <v>1242</v>
      </c>
      <c r="D50" t="s">
        <v>5448</v>
      </c>
      <c r="E50" t="s">
        <v>141</v>
      </c>
      <c r="F50" t="s">
        <v>7127</v>
      </c>
      <c r="G50" s="144">
        <v>46025.7</v>
      </c>
      <c r="H50" s="144">
        <v>3033279.4070000001</v>
      </c>
      <c r="I50" s="144">
        <v>2907967.07</v>
      </c>
      <c r="J50" s="253">
        <v>4.3092763426650595</v>
      </c>
      <c r="K50" s="236">
        <v>2</v>
      </c>
      <c r="L50" s="253">
        <v>4</v>
      </c>
      <c r="M50" s="144">
        <v>65904.039999999994</v>
      </c>
    </row>
    <row r="51" spans="1:13" x14ac:dyDescent="0.3">
      <c r="A51">
        <f t="shared" si="0"/>
        <v>34</v>
      </c>
      <c r="B51" s="236">
        <v>110404</v>
      </c>
      <c r="C51" t="s">
        <v>1859</v>
      </c>
      <c r="D51" t="s">
        <v>5449</v>
      </c>
      <c r="E51" t="s">
        <v>39</v>
      </c>
      <c r="F51" t="s">
        <v>7126</v>
      </c>
      <c r="G51" s="144">
        <v>2233</v>
      </c>
      <c r="H51" s="144">
        <v>2975375.5839999998</v>
      </c>
      <c r="I51" s="144">
        <v>2879493.503</v>
      </c>
      <c r="J51" s="253">
        <v>3.3298245299079521</v>
      </c>
      <c r="K51" s="236">
        <v>2</v>
      </c>
      <c r="L51" s="253">
        <v>4</v>
      </c>
      <c r="M51" s="144">
        <v>1332456.6000000001</v>
      </c>
    </row>
    <row r="52" spans="1:13" x14ac:dyDescent="0.3">
      <c r="A52">
        <f t="shared" si="0"/>
        <v>35</v>
      </c>
      <c r="B52" s="236">
        <v>236948</v>
      </c>
      <c r="C52" t="s">
        <v>1601</v>
      </c>
      <c r="D52" t="s">
        <v>5452</v>
      </c>
      <c r="E52" t="s">
        <v>54</v>
      </c>
      <c r="F52" t="s">
        <v>7127</v>
      </c>
      <c r="G52" s="144">
        <v>58692</v>
      </c>
      <c r="H52" s="144">
        <v>2935219.656</v>
      </c>
      <c r="I52" s="144">
        <v>2764166.4449999998</v>
      </c>
      <c r="J52" s="253">
        <v>6.1882384582669419</v>
      </c>
      <c r="K52" s="236">
        <v>2</v>
      </c>
      <c r="L52" s="253">
        <v>4</v>
      </c>
      <c r="M52" s="144">
        <v>50010.559999999998</v>
      </c>
    </row>
    <row r="53" spans="1:13" x14ac:dyDescent="0.3">
      <c r="A53">
        <f t="shared" si="0"/>
        <v>36</v>
      </c>
      <c r="B53" s="236">
        <v>168342</v>
      </c>
      <c r="C53" t="s">
        <v>5453</v>
      </c>
      <c r="D53" t="s">
        <v>5412</v>
      </c>
      <c r="E53" t="s">
        <v>22</v>
      </c>
      <c r="F53" t="s">
        <v>7126</v>
      </c>
      <c r="G53" s="144">
        <v>2092</v>
      </c>
      <c r="H53" s="144">
        <v>2888961.6970000002</v>
      </c>
      <c r="I53" s="144">
        <v>2749653.4270000001</v>
      </c>
      <c r="J53" s="253">
        <v>5.0663937728323756</v>
      </c>
      <c r="K53" s="236">
        <v>2</v>
      </c>
      <c r="L53" s="253">
        <v>2</v>
      </c>
      <c r="M53" s="144">
        <v>1380956.83</v>
      </c>
    </row>
    <row r="54" spans="1:13" x14ac:dyDescent="0.3">
      <c r="A54">
        <f t="shared" si="0"/>
        <v>37</v>
      </c>
      <c r="B54" s="236">
        <v>110662</v>
      </c>
      <c r="C54" t="s">
        <v>1690</v>
      </c>
      <c r="D54" t="s">
        <v>5435</v>
      </c>
      <c r="E54" t="s">
        <v>39</v>
      </c>
      <c r="F54" t="s">
        <v>7138</v>
      </c>
      <c r="G54" s="144">
        <v>45930</v>
      </c>
      <c r="H54" s="144">
        <v>2746929.9619999998</v>
      </c>
      <c r="I54" s="144">
        <v>2522638.4640000002</v>
      </c>
      <c r="J54" s="253">
        <v>8.8911471540933285</v>
      </c>
      <c r="K54" s="236">
        <v>2</v>
      </c>
      <c r="L54" s="253">
        <v>4</v>
      </c>
      <c r="M54" s="144">
        <v>59806.879999999997</v>
      </c>
    </row>
    <row r="55" spans="1:13" x14ac:dyDescent="0.3">
      <c r="A55">
        <f t="shared" si="0"/>
        <v>38</v>
      </c>
      <c r="B55" s="236">
        <v>243780</v>
      </c>
      <c r="C55" t="s">
        <v>1338</v>
      </c>
      <c r="D55" t="s">
        <v>5455</v>
      </c>
      <c r="E55" t="s">
        <v>90</v>
      </c>
      <c r="F55" t="s">
        <v>7137</v>
      </c>
      <c r="G55" s="144">
        <v>56380.92</v>
      </c>
      <c r="H55" s="144">
        <v>2625277.57473</v>
      </c>
      <c r="I55" s="144">
        <v>2523770.3949899999</v>
      </c>
      <c r="J55" s="253">
        <v>4.0220449507413392</v>
      </c>
      <c r="K55" s="236">
        <v>2</v>
      </c>
      <c r="L55" s="253">
        <v>4</v>
      </c>
      <c r="M55" s="144">
        <v>46563.23</v>
      </c>
    </row>
    <row r="56" spans="1:13" ht="16.2" x14ac:dyDescent="0.3">
      <c r="A56">
        <f t="shared" si="0"/>
        <v>39</v>
      </c>
      <c r="B56" s="236">
        <v>211440</v>
      </c>
      <c r="C56" t="s">
        <v>7139</v>
      </c>
      <c r="D56" t="s">
        <v>5441</v>
      </c>
      <c r="E56" t="s">
        <v>8</v>
      </c>
      <c r="F56" t="s">
        <v>7126</v>
      </c>
      <c r="G56" s="144">
        <v>14013</v>
      </c>
      <c r="H56" s="144">
        <v>2542649.8459999999</v>
      </c>
      <c r="I56" s="144">
        <v>2385986.4360000002</v>
      </c>
      <c r="J56" s="253">
        <v>6.5659807464219666</v>
      </c>
      <c r="K56" s="236">
        <v>2</v>
      </c>
      <c r="L56" s="253">
        <v>4</v>
      </c>
      <c r="M56" s="144">
        <v>181449.36</v>
      </c>
    </row>
    <row r="57" spans="1:13" x14ac:dyDescent="0.3">
      <c r="A57">
        <f t="shared" si="0"/>
        <v>40</v>
      </c>
      <c r="B57" s="236">
        <v>164924</v>
      </c>
      <c r="C57" t="s">
        <v>1860</v>
      </c>
      <c r="D57" t="s">
        <v>5457</v>
      </c>
      <c r="E57" t="s">
        <v>22</v>
      </c>
      <c r="F57" t="s">
        <v>7126</v>
      </c>
      <c r="G57" s="144">
        <v>13526</v>
      </c>
      <c r="H57" s="144">
        <v>2523300</v>
      </c>
      <c r="I57" s="144">
        <v>2477700</v>
      </c>
      <c r="J57" s="253">
        <v>1.8404165153166243</v>
      </c>
      <c r="K57" s="236">
        <v>2</v>
      </c>
      <c r="L57" s="253">
        <v>4</v>
      </c>
      <c r="M57" s="144">
        <v>186551.83</v>
      </c>
    </row>
    <row r="58" spans="1:13" x14ac:dyDescent="0.3">
      <c r="A58">
        <f t="shared" si="0"/>
        <v>41</v>
      </c>
      <c r="B58" s="236">
        <v>233374</v>
      </c>
      <c r="C58" t="s">
        <v>1578</v>
      </c>
      <c r="D58" t="s">
        <v>5456</v>
      </c>
      <c r="E58" t="s">
        <v>14</v>
      </c>
      <c r="F58" t="s">
        <v>7126</v>
      </c>
      <c r="G58" s="144">
        <v>3633.33</v>
      </c>
      <c r="H58" s="144">
        <v>2517968.9580000001</v>
      </c>
      <c r="I58" s="144">
        <v>2511584.4649999999</v>
      </c>
      <c r="J58" s="253">
        <v>0.25420180324296798</v>
      </c>
      <c r="K58" s="236">
        <v>2</v>
      </c>
      <c r="L58" s="253">
        <v>2</v>
      </c>
      <c r="M58" s="144">
        <v>693019.62</v>
      </c>
    </row>
    <row r="59" spans="1:13" x14ac:dyDescent="0.3">
      <c r="A59">
        <f t="shared" si="0"/>
        <v>42</v>
      </c>
      <c r="B59" s="236">
        <v>151351</v>
      </c>
      <c r="C59" t="s">
        <v>1141</v>
      </c>
      <c r="D59" t="s">
        <v>5459</v>
      </c>
      <c r="E59" t="s">
        <v>90</v>
      </c>
      <c r="F59" t="s">
        <v>7137</v>
      </c>
      <c r="G59" s="144">
        <v>81869.399999999994</v>
      </c>
      <c r="H59" s="144">
        <v>2486037.2089999998</v>
      </c>
      <c r="I59" s="144">
        <v>2397368.7749999999</v>
      </c>
      <c r="J59" s="253">
        <v>3.6985729907156184</v>
      </c>
      <c r="K59" s="236">
        <v>2</v>
      </c>
      <c r="L59" s="253">
        <v>4</v>
      </c>
      <c r="M59" s="144">
        <v>30365.89</v>
      </c>
    </row>
    <row r="60" spans="1:13" x14ac:dyDescent="0.3">
      <c r="A60">
        <f t="shared" si="0"/>
        <v>43</v>
      </c>
      <c r="B60" s="236">
        <v>164465</v>
      </c>
      <c r="C60" t="s">
        <v>876</v>
      </c>
      <c r="D60" t="s">
        <v>5458</v>
      </c>
      <c r="E60" t="s">
        <v>22</v>
      </c>
      <c r="F60" t="s">
        <v>7126</v>
      </c>
      <c r="G60" s="144">
        <v>1856</v>
      </c>
      <c r="H60" s="144">
        <v>2473283.2059999998</v>
      </c>
      <c r="I60" s="144">
        <v>2377537.2459999998</v>
      </c>
      <c r="J60" s="253">
        <v>4.0271066272919276</v>
      </c>
      <c r="K60" s="236">
        <v>2</v>
      </c>
      <c r="L60" s="253">
        <v>2</v>
      </c>
      <c r="M60" s="144">
        <v>1332587.93</v>
      </c>
    </row>
    <row r="61" spans="1:13" ht="16.2" x14ac:dyDescent="0.3">
      <c r="A61" s="325">
        <f t="shared" si="0"/>
        <v>44</v>
      </c>
      <c r="B61" s="326">
        <v>149587</v>
      </c>
      <c r="C61" s="325" t="s">
        <v>7140</v>
      </c>
      <c r="D61" s="325" t="s">
        <v>5451</v>
      </c>
      <c r="E61" s="325" t="s">
        <v>19</v>
      </c>
      <c r="F61" s="325" t="s">
        <v>7141</v>
      </c>
      <c r="G61" s="327">
        <v>85680</v>
      </c>
      <c r="H61" s="327">
        <v>2353821</v>
      </c>
      <c r="I61" s="327">
        <v>2293864</v>
      </c>
      <c r="J61" s="328">
        <v>2.61</v>
      </c>
      <c r="K61" s="326">
        <v>3</v>
      </c>
      <c r="L61" s="328">
        <v>6</v>
      </c>
      <c r="M61" s="327">
        <v>27472</v>
      </c>
    </row>
    <row r="62" spans="1:13" x14ac:dyDescent="0.3">
      <c r="A62">
        <f t="shared" si="0"/>
        <v>45</v>
      </c>
      <c r="B62" s="236">
        <v>121345</v>
      </c>
      <c r="C62" t="s">
        <v>1332</v>
      </c>
      <c r="D62" t="s">
        <v>5460</v>
      </c>
      <c r="E62" t="s">
        <v>39</v>
      </c>
      <c r="F62" t="s">
        <v>7126</v>
      </c>
      <c r="G62" s="144">
        <v>1564</v>
      </c>
      <c r="H62" s="144">
        <v>2324594.3930000002</v>
      </c>
      <c r="I62" s="144">
        <v>2272206.09</v>
      </c>
      <c r="J62" s="253">
        <v>2.3056140563376584</v>
      </c>
      <c r="K62" s="236">
        <v>2</v>
      </c>
      <c r="L62" s="253">
        <v>2</v>
      </c>
      <c r="M62" s="144">
        <v>1486313.55</v>
      </c>
    </row>
    <row r="63" spans="1:13" x14ac:dyDescent="0.3">
      <c r="A63">
        <f t="shared" si="0"/>
        <v>46</v>
      </c>
      <c r="B63" s="236">
        <v>164988</v>
      </c>
      <c r="C63" t="s">
        <v>915</v>
      </c>
      <c r="D63" t="s">
        <v>5412</v>
      </c>
      <c r="E63" t="s">
        <v>22</v>
      </c>
      <c r="F63" t="s">
        <v>7126</v>
      </c>
      <c r="G63" s="329" t="s">
        <v>875</v>
      </c>
      <c r="H63" s="144">
        <v>2304234.835</v>
      </c>
      <c r="I63" s="144">
        <v>2161595.5589999999</v>
      </c>
      <c r="J63" s="253">
        <v>6.5987957555754804</v>
      </c>
      <c r="K63" s="236">
        <v>2</v>
      </c>
      <c r="L63" s="253">
        <v>4</v>
      </c>
      <c r="M63" s="329" t="s">
        <v>875</v>
      </c>
    </row>
    <row r="64" spans="1:13" x14ac:dyDescent="0.3">
      <c r="A64">
        <f t="shared" si="0"/>
        <v>47</v>
      </c>
      <c r="B64" s="236">
        <v>195049</v>
      </c>
      <c r="C64" t="s">
        <v>1469</v>
      </c>
      <c r="D64" t="s">
        <v>5423</v>
      </c>
      <c r="E64" t="s">
        <v>12</v>
      </c>
      <c r="F64" t="s">
        <v>7126</v>
      </c>
      <c r="G64" s="144">
        <v>200</v>
      </c>
      <c r="H64" s="144">
        <v>2293238.5090000001</v>
      </c>
      <c r="I64" s="144">
        <v>2194245.1680000001</v>
      </c>
      <c r="J64" s="253">
        <v>4.5114986439837983</v>
      </c>
      <c r="K64" s="236">
        <v>2</v>
      </c>
      <c r="L64" s="253">
        <v>4</v>
      </c>
      <c r="M64" s="144">
        <v>11466192.550000001</v>
      </c>
    </row>
    <row r="65" spans="1:13" x14ac:dyDescent="0.3">
      <c r="A65">
        <f t="shared" si="0"/>
        <v>48</v>
      </c>
      <c r="B65" s="236">
        <v>195030</v>
      </c>
      <c r="C65" t="s">
        <v>1579</v>
      </c>
      <c r="D65" t="s">
        <v>7142</v>
      </c>
      <c r="E65" t="s">
        <v>12</v>
      </c>
      <c r="F65" t="s">
        <v>7126</v>
      </c>
      <c r="G65" s="144">
        <v>10564</v>
      </c>
      <c r="H65" s="144">
        <v>2239720</v>
      </c>
      <c r="I65" s="144">
        <v>2177868</v>
      </c>
      <c r="J65" s="253">
        <v>2.840025198956043</v>
      </c>
      <c r="K65" s="236">
        <v>2</v>
      </c>
      <c r="L65" s="253">
        <v>4</v>
      </c>
      <c r="M65" s="144">
        <v>212014.39</v>
      </c>
    </row>
    <row r="66" spans="1:13" x14ac:dyDescent="0.3">
      <c r="A66">
        <f t="shared" si="0"/>
        <v>49</v>
      </c>
      <c r="B66" s="236">
        <v>168218</v>
      </c>
      <c r="C66" t="s">
        <v>1638</v>
      </c>
      <c r="D66" t="s">
        <v>5467</v>
      </c>
      <c r="E66" t="s">
        <v>22</v>
      </c>
      <c r="F66" t="s">
        <v>7126</v>
      </c>
      <c r="G66" s="144">
        <v>2383</v>
      </c>
      <c r="H66" s="144">
        <v>2173415</v>
      </c>
      <c r="I66" s="144">
        <v>2105212</v>
      </c>
      <c r="J66" s="253">
        <v>3.239721225225773</v>
      </c>
      <c r="K66" s="236">
        <v>2</v>
      </c>
      <c r="L66" s="253">
        <v>2</v>
      </c>
      <c r="M66" s="144">
        <v>912049.94</v>
      </c>
    </row>
    <row r="67" spans="1:13" x14ac:dyDescent="0.3">
      <c r="A67">
        <f t="shared" si="0"/>
        <v>50</v>
      </c>
      <c r="B67" s="236">
        <v>139755</v>
      </c>
      <c r="C67" t="s">
        <v>1087</v>
      </c>
      <c r="D67" t="s">
        <v>5431</v>
      </c>
      <c r="E67" t="s">
        <v>116</v>
      </c>
      <c r="F67" t="s">
        <v>7137</v>
      </c>
      <c r="G67" s="144">
        <v>24817</v>
      </c>
      <c r="H67" s="144">
        <v>2169004.5429400001</v>
      </c>
      <c r="I67" s="144">
        <v>2089440.2696099998</v>
      </c>
      <c r="J67" s="253">
        <v>3.8079228436068737</v>
      </c>
      <c r="K67" s="236">
        <v>2</v>
      </c>
      <c r="L67" s="253">
        <v>4</v>
      </c>
      <c r="M67" s="144">
        <v>87399.95</v>
      </c>
    </row>
    <row r="68" spans="1:13" x14ac:dyDescent="0.3">
      <c r="A68">
        <f t="shared" si="0"/>
        <v>51</v>
      </c>
      <c r="B68" s="236">
        <v>216287</v>
      </c>
      <c r="C68" t="s">
        <v>1434</v>
      </c>
      <c r="D68" t="s">
        <v>5466</v>
      </c>
      <c r="E68" t="s">
        <v>8</v>
      </c>
      <c r="F68" t="s">
        <v>7126</v>
      </c>
      <c r="G68" s="144">
        <v>1555.7</v>
      </c>
      <c r="H68" s="144">
        <v>2131553</v>
      </c>
      <c r="I68" s="144">
        <v>2115768</v>
      </c>
      <c r="J68" s="253">
        <v>0.74606478593116066</v>
      </c>
      <c r="K68" s="236">
        <v>2</v>
      </c>
      <c r="L68" s="253">
        <v>2</v>
      </c>
      <c r="M68" s="144">
        <v>1370156.84</v>
      </c>
    </row>
    <row r="69" spans="1:13" x14ac:dyDescent="0.3">
      <c r="A69">
        <f t="shared" si="0"/>
        <v>52</v>
      </c>
      <c r="B69" s="236">
        <v>110635</v>
      </c>
      <c r="C69" t="s">
        <v>7143</v>
      </c>
      <c r="D69" t="s">
        <v>5474</v>
      </c>
      <c r="E69" t="s">
        <v>39</v>
      </c>
      <c r="F69" t="s">
        <v>7138</v>
      </c>
      <c r="G69" s="144">
        <v>41433</v>
      </c>
      <c r="H69" s="144">
        <v>2070905.0120000001</v>
      </c>
      <c r="I69" s="144">
        <v>1944306.108</v>
      </c>
      <c r="J69" s="253">
        <v>6.5112640174866998</v>
      </c>
      <c r="K69" s="236">
        <v>2</v>
      </c>
      <c r="L69" s="253">
        <v>4</v>
      </c>
      <c r="M69" s="144">
        <v>49982.02</v>
      </c>
    </row>
    <row r="70" spans="1:13" x14ac:dyDescent="0.3">
      <c r="A70">
        <f t="shared" si="0"/>
        <v>53</v>
      </c>
      <c r="B70" s="236">
        <v>153384</v>
      </c>
      <c r="C70" t="s">
        <v>5468</v>
      </c>
      <c r="D70" t="s">
        <v>5469</v>
      </c>
      <c r="E70" t="s">
        <v>26</v>
      </c>
      <c r="F70" t="s">
        <v>7126</v>
      </c>
      <c r="G70" s="144">
        <v>1691</v>
      </c>
      <c r="H70" s="144">
        <v>2069953.402</v>
      </c>
      <c r="I70" s="144">
        <v>1991605.135</v>
      </c>
      <c r="J70" s="253">
        <v>3.9339257377441936</v>
      </c>
      <c r="K70" s="236">
        <v>2</v>
      </c>
      <c r="L70" s="253">
        <v>2</v>
      </c>
      <c r="M70" s="144">
        <v>1224100.18</v>
      </c>
    </row>
    <row r="71" spans="1:13" x14ac:dyDescent="0.3">
      <c r="A71">
        <f t="shared" si="0"/>
        <v>54</v>
      </c>
      <c r="B71" s="236">
        <v>234030</v>
      </c>
      <c r="C71" t="s">
        <v>1618</v>
      </c>
      <c r="D71" t="s">
        <v>5456</v>
      </c>
      <c r="E71" t="s">
        <v>14</v>
      </c>
      <c r="F71" t="s">
        <v>7138</v>
      </c>
      <c r="G71" s="329" t="s">
        <v>875</v>
      </c>
      <c r="H71" s="144">
        <v>2042520.263</v>
      </c>
      <c r="I71" s="144">
        <v>1951336.608</v>
      </c>
      <c r="J71" s="253">
        <v>4.6728818916310733</v>
      </c>
      <c r="K71" s="236">
        <v>2</v>
      </c>
      <c r="L71" s="253">
        <v>4</v>
      </c>
      <c r="M71" s="329" t="s">
        <v>875</v>
      </c>
    </row>
    <row r="72" spans="1:13" x14ac:dyDescent="0.3">
      <c r="A72" s="330">
        <f t="shared" si="0"/>
        <v>55</v>
      </c>
      <c r="B72" s="331" t="s">
        <v>875</v>
      </c>
      <c r="C72" s="330" t="s">
        <v>1597</v>
      </c>
      <c r="D72" s="330" t="s">
        <v>5471</v>
      </c>
      <c r="E72" s="330" t="s">
        <v>924</v>
      </c>
      <c r="F72" s="330" t="s">
        <v>7144</v>
      </c>
      <c r="G72" s="332">
        <v>80652</v>
      </c>
      <c r="H72" s="332">
        <v>1987175.763</v>
      </c>
      <c r="I72" s="332">
        <v>1925509.31</v>
      </c>
      <c r="J72" s="333">
        <v>3.2026047695401685</v>
      </c>
      <c r="K72" s="334">
        <v>3</v>
      </c>
      <c r="L72" s="333">
        <v>6</v>
      </c>
      <c r="M72" s="332">
        <v>24638.89</v>
      </c>
    </row>
    <row r="73" spans="1:13" x14ac:dyDescent="0.3">
      <c r="A73">
        <f t="shared" si="0"/>
        <v>56</v>
      </c>
      <c r="B73" s="236">
        <v>167835</v>
      </c>
      <c r="C73" t="s">
        <v>1390</v>
      </c>
      <c r="D73" t="s">
        <v>5475</v>
      </c>
      <c r="E73" t="s">
        <v>22</v>
      </c>
      <c r="F73" t="s">
        <v>7126</v>
      </c>
      <c r="G73" s="144">
        <v>2891</v>
      </c>
      <c r="H73" s="144">
        <v>1913253</v>
      </c>
      <c r="I73" s="144">
        <v>1875093</v>
      </c>
      <c r="J73" s="253">
        <v>2.0350990590866691</v>
      </c>
      <c r="K73" s="236">
        <v>2</v>
      </c>
      <c r="L73" s="253">
        <v>2</v>
      </c>
      <c r="M73" s="144">
        <v>661796.26</v>
      </c>
    </row>
    <row r="74" spans="1:13" x14ac:dyDescent="0.3">
      <c r="A74">
        <f t="shared" si="0"/>
        <v>57</v>
      </c>
      <c r="B74" s="236">
        <v>168148</v>
      </c>
      <c r="C74" t="s">
        <v>1493</v>
      </c>
      <c r="D74" t="s">
        <v>5476</v>
      </c>
      <c r="E74" t="s">
        <v>22</v>
      </c>
      <c r="F74" t="s">
        <v>7126</v>
      </c>
      <c r="G74" s="144">
        <v>11007</v>
      </c>
      <c r="H74" s="144">
        <v>1867962</v>
      </c>
      <c r="I74" s="144">
        <v>1845956</v>
      </c>
      <c r="J74" s="253">
        <v>1.1921194221314051</v>
      </c>
      <c r="K74" s="236">
        <v>2</v>
      </c>
      <c r="L74" s="253">
        <v>4</v>
      </c>
      <c r="M74" s="144">
        <v>169706.73</v>
      </c>
    </row>
    <row r="75" spans="1:13" x14ac:dyDescent="0.3">
      <c r="A75">
        <f t="shared" si="0"/>
        <v>58</v>
      </c>
      <c r="B75" s="236">
        <v>201645</v>
      </c>
      <c r="C75" t="s">
        <v>1858</v>
      </c>
      <c r="D75" t="s">
        <v>5472</v>
      </c>
      <c r="E75" t="s">
        <v>56</v>
      </c>
      <c r="F75" t="s">
        <v>7126</v>
      </c>
      <c r="G75" s="144">
        <v>11163.33</v>
      </c>
      <c r="H75" s="144">
        <v>1866500.0819999999</v>
      </c>
      <c r="I75" s="144">
        <v>1842899.3189999999</v>
      </c>
      <c r="J75" s="253">
        <v>1.2806322492324951</v>
      </c>
      <c r="K75" s="236">
        <v>2</v>
      </c>
      <c r="L75" s="253">
        <v>4</v>
      </c>
      <c r="M75" s="144">
        <v>167199.22</v>
      </c>
    </row>
    <row r="76" spans="1:13" x14ac:dyDescent="0.3">
      <c r="A76">
        <f t="shared" si="0"/>
        <v>59</v>
      </c>
      <c r="B76" s="236">
        <v>110699</v>
      </c>
      <c r="C76" t="s">
        <v>1514</v>
      </c>
      <c r="D76" t="s">
        <v>5496</v>
      </c>
      <c r="E76" t="s">
        <v>39</v>
      </c>
      <c r="F76" t="s">
        <v>7138</v>
      </c>
      <c r="G76" s="144">
        <v>3153</v>
      </c>
      <c r="H76" s="144">
        <v>1840206.294</v>
      </c>
      <c r="I76" s="144">
        <v>1664470.7749999999</v>
      </c>
      <c r="J76" s="253">
        <v>10.558041729510096</v>
      </c>
      <c r="K76" s="236">
        <v>2</v>
      </c>
      <c r="L76" s="253">
        <v>5</v>
      </c>
      <c r="M76" s="144">
        <v>583636.63</v>
      </c>
    </row>
    <row r="77" spans="1:13" x14ac:dyDescent="0.3">
      <c r="A77">
        <f t="shared" si="0"/>
        <v>60</v>
      </c>
      <c r="B77" s="236">
        <v>134130</v>
      </c>
      <c r="C77" t="s">
        <v>1686</v>
      </c>
      <c r="D77" t="s">
        <v>5485</v>
      </c>
      <c r="E77" t="s">
        <v>63</v>
      </c>
      <c r="F77" t="s">
        <v>7138</v>
      </c>
      <c r="G77" s="144">
        <v>51336</v>
      </c>
      <c r="H77" s="144">
        <v>1825249.5319999999</v>
      </c>
      <c r="I77" s="144">
        <v>1734661.112</v>
      </c>
      <c r="J77" s="253">
        <v>5.2222546163818038</v>
      </c>
      <c r="K77" s="236">
        <v>2</v>
      </c>
      <c r="L77" s="253">
        <v>4</v>
      </c>
      <c r="M77" s="144">
        <v>35554.959999999999</v>
      </c>
    </row>
    <row r="78" spans="1:13" x14ac:dyDescent="0.3">
      <c r="A78">
        <f t="shared" si="0"/>
        <v>61</v>
      </c>
      <c r="B78" s="236">
        <v>131496</v>
      </c>
      <c r="C78" t="s">
        <v>1086</v>
      </c>
      <c r="D78" t="s">
        <v>5478</v>
      </c>
      <c r="E78" t="s">
        <v>52</v>
      </c>
      <c r="F78" t="s">
        <v>7126</v>
      </c>
      <c r="G78" s="144">
        <v>16229</v>
      </c>
      <c r="H78" s="144">
        <v>1822484</v>
      </c>
      <c r="I78" s="144">
        <v>1769557</v>
      </c>
      <c r="J78" s="253">
        <v>2.9909745772529508</v>
      </c>
      <c r="K78" s="236">
        <v>2</v>
      </c>
      <c r="L78" s="253">
        <v>4</v>
      </c>
      <c r="M78" s="144">
        <v>112297.99</v>
      </c>
    </row>
    <row r="79" spans="1:13" x14ac:dyDescent="0.3">
      <c r="A79">
        <f t="shared" si="0"/>
        <v>62</v>
      </c>
      <c r="B79" s="236">
        <v>155317</v>
      </c>
      <c r="C79" t="s">
        <v>5482</v>
      </c>
      <c r="D79" t="s">
        <v>5483</v>
      </c>
      <c r="E79" t="s">
        <v>59</v>
      </c>
      <c r="F79" t="s">
        <v>7137</v>
      </c>
      <c r="G79" s="144">
        <v>22546</v>
      </c>
      <c r="H79" s="144">
        <v>1816930.9550000001</v>
      </c>
      <c r="I79" s="144">
        <v>1740763.0889999999</v>
      </c>
      <c r="J79" s="253">
        <v>4.3755446379412613</v>
      </c>
      <c r="K79" s="236">
        <v>2</v>
      </c>
      <c r="L79" s="253">
        <v>4</v>
      </c>
      <c r="M79" s="144">
        <v>80587.73</v>
      </c>
    </row>
    <row r="80" spans="1:13" x14ac:dyDescent="0.3">
      <c r="A80">
        <f t="shared" si="0"/>
        <v>63</v>
      </c>
      <c r="B80" s="236">
        <v>131469</v>
      </c>
      <c r="C80" t="s">
        <v>1464</v>
      </c>
      <c r="D80" t="s">
        <v>5478</v>
      </c>
      <c r="E80" t="s">
        <v>52</v>
      </c>
      <c r="F80" t="s">
        <v>7126</v>
      </c>
      <c r="G80" s="144">
        <v>23788</v>
      </c>
      <c r="H80" s="144">
        <v>1778559.425</v>
      </c>
      <c r="I80" s="144">
        <v>1798809.9790000001</v>
      </c>
      <c r="J80" s="253">
        <v>-1.1257750533081741</v>
      </c>
      <c r="K80" s="236">
        <v>2</v>
      </c>
      <c r="L80" s="253">
        <v>4</v>
      </c>
      <c r="M80" s="144">
        <v>74767.09</v>
      </c>
    </row>
    <row r="81" spans="1:13" x14ac:dyDescent="0.3">
      <c r="A81">
        <f t="shared" si="0"/>
        <v>64</v>
      </c>
      <c r="B81" s="236">
        <v>161004</v>
      </c>
      <c r="C81" t="s">
        <v>916</v>
      </c>
      <c r="D81" t="s">
        <v>5491</v>
      </c>
      <c r="E81" t="s">
        <v>16</v>
      </c>
      <c r="F81" t="s">
        <v>7126</v>
      </c>
      <c r="G81" s="144">
        <v>1828</v>
      </c>
      <c r="H81" s="144">
        <v>1743663.0149999999</v>
      </c>
      <c r="I81" s="144">
        <v>1628165.4240000001</v>
      </c>
      <c r="J81" s="253">
        <v>7.0937258154181126</v>
      </c>
      <c r="K81" s="236">
        <v>2</v>
      </c>
      <c r="L81" s="253">
        <v>2</v>
      </c>
      <c r="M81" s="144">
        <v>953863.79</v>
      </c>
    </row>
    <row r="82" spans="1:13" x14ac:dyDescent="0.3">
      <c r="A82">
        <v>65</v>
      </c>
      <c r="B82" s="236">
        <v>178439</v>
      </c>
      <c r="C82" t="s">
        <v>7145</v>
      </c>
      <c r="D82" t="s">
        <v>5487</v>
      </c>
      <c r="E82" t="s">
        <v>3</v>
      </c>
      <c r="F82" t="s">
        <v>7127</v>
      </c>
      <c r="G82" s="253" t="s">
        <v>3703</v>
      </c>
      <c r="H82" s="144">
        <v>1743142</v>
      </c>
      <c r="I82" s="144">
        <v>1675019</v>
      </c>
      <c r="J82" s="253">
        <v>4.07</v>
      </c>
      <c r="K82" s="236">
        <v>2</v>
      </c>
      <c r="L82" s="253">
        <v>4</v>
      </c>
      <c r="M82" s="144"/>
    </row>
    <row r="83" spans="1:13" x14ac:dyDescent="0.3">
      <c r="A83">
        <f t="shared" ref="A83:A146" si="1">RANK(H83,H$18:H$804,0)</f>
        <v>66</v>
      </c>
      <c r="B83" s="236">
        <v>228875</v>
      </c>
      <c r="C83" t="s">
        <v>1441</v>
      </c>
      <c r="D83" t="s">
        <v>7146</v>
      </c>
      <c r="E83" t="s">
        <v>35</v>
      </c>
      <c r="F83" t="s">
        <v>7126</v>
      </c>
      <c r="G83" s="144">
        <v>10782</v>
      </c>
      <c r="H83" s="144">
        <v>1708866.95</v>
      </c>
      <c r="I83" s="144">
        <v>1632901.19</v>
      </c>
      <c r="J83" s="253">
        <v>4.6521957645214291</v>
      </c>
      <c r="K83" s="236">
        <v>2</v>
      </c>
      <c r="L83" s="253">
        <v>4</v>
      </c>
      <c r="M83" s="144">
        <v>158492.57999999999</v>
      </c>
    </row>
    <row r="84" spans="1:13" x14ac:dyDescent="0.3">
      <c r="A84">
        <f t="shared" si="1"/>
        <v>67</v>
      </c>
      <c r="B84" s="236">
        <v>234207</v>
      </c>
      <c r="C84" t="s">
        <v>1629</v>
      </c>
      <c r="D84" t="s">
        <v>5488</v>
      </c>
      <c r="E84" t="s">
        <v>14</v>
      </c>
      <c r="F84" t="s">
        <v>7126</v>
      </c>
      <c r="G84" s="144">
        <v>2220.3330000000001</v>
      </c>
      <c r="H84" s="144">
        <v>1676308</v>
      </c>
      <c r="I84" s="144">
        <v>1603114</v>
      </c>
      <c r="J84" s="253">
        <v>4.5657389306063081</v>
      </c>
      <c r="K84" s="236">
        <v>2</v>
      </c>
      <c r="L84" s="253">
        <v>2</v>
      </c>
      <c r="M84" s="144">
        <v>754980.45</v>
      </c>
    </row>
    <row r="85" spans="1:13" x14ac:dyDescent="0.3">
      <c r="A85">
        <f t="shared" si="1"/>
        <v>68</v>
      </c>
      <c r="B85" s="236">
        <v>228246</v>
      </c>
      <c r="C85" t="s">
        <v>1862</v>
      </c>
      <c r="D85" t="s">
        <v>5490</v>
      </c>
      <c r="E85" t="s">
        <v>35</v>
      </c>
      <c r="F85" t="s">
        <v>7126</v>
      </c>
      <c r="G85" s="144">
        <v>10145.6</v>
      </c>
      <c r="H85" s="144">
        <v>1663863.5430000001</v>
      </c>
      <c r="I85" s="144">
        <v>1632794.5689999999</v>
      </c>
      <c r="J85" s="253">
        <v>1.9028097342967194</v>
      </c>
      <c r="K85" s="236">
        <v>2</v>
      </c>
      <c r="L85" s="253">
        <v>4</v>
      </c>
      <c r="M85" s="144">
        <v>163998.54</v>
      </c>
    </row>
    <row r="86" spans="1:13" x14ac:dyDescent="0.3">
      <c r="A86">
        <f t="shared" si="1"/>
        <v>69</v>
      </c>
      <c r="B86" s="236">
        <v>232557</v>
      </c>
      <c r="C86" t="s">
        <v>7147</v>
      </c>
      <c r="D86" t="s">
        <v>5498</v>
      </c>
      <c r="E86" t="s">
        <v>14</v>
      </c>
      <c r="F86" t="s">
        <v>7126</v>
      </c>
      <c r="G86" s="144">
        <v>68724</v>
      </c>
      <c r="H86" s="144">
        <v>1587918.5589999999</v>
      </c>
      <c r="I86" s="144">
        <v>1432964.2250000001</v>
      </c>
      <c r="J86" s="253">
        <v>10.813552166663461</v>
      </c>
      <c r="K86" s="236">
        <v>2</v>
      </c>
      <c r="L86" s="253">
        <v>4</v>
      </c>
      <c r="M86" s="144">
        <v>23105.74</v>
      </c>
    </row>
    <row r="87" spans="1:13" x14ac:dyDescent="0.3">
      <c r="A87">
        <f t="shared" si="1"/>
        <v>70</v>
      </c>
      <c r="B87" s="236">
        <v>153658</v>
      </c>
      <c r="C87" t="s">
        <v>7148</v>
      </c>
      <c r="D87" t="s">
        <v>5493</v>
      </c>
      <c r="E87" t="s">
        <v>26</v>
      </c>
      <c r="F87" t="s">
        <v>7127</v>
      </c>
      <c r="G87" s="144">
        <v>62000</v>
      </c>
      <c r="H87" s="144">
        <v>1578933.348</v>
      </c>
      <c r="I87" s="329" t="s">
        <v>875</v>
      </c>
      <c r="J87" s="335" t="s">
        <v>875</v>
      </c>
      <c r="K87" s="236">
        <v>2</v>
      </c>
      <c r="L87" s="253">
        <v>4</v>
      </c>
      <c r="M87" s="144">
        <v>25466.67</v>
      </c>
    </row>
    <row r="88" spans="1:13" x14ac:dyDescent="0.3">
      <c r="A88">
        <f t="shared" si="1"/>
        <v>71</v>
      </c>
      <c r="B88" s="236">
        <v>100733</v>
      </c>
      <c r="C88" t="s">
        <v>7149</v>
      </c>
      <c r="D88" t="s">
        <v>5495</v>
      </c>
      <c r="E88" t="s">
        <v>97</v>
      </c>
      <c r="F88" t="s">
        <v>7127</v>
      </c>
      <c r="G88" s="144">
        <v>59605</v>
      </c>
      <c r="H88" s="144">
        <v>1519595.2720000001</v>
      </c>
      <c r="I88" s="144">
        <v>1451750.2620000001</v>
      </c>
      <c r="J88" s="253">
        <v>4.6733251424755036</v>
      </c>
      <c r="K88" s="236">
        <v>3</v>
      </c>
      <c r="L88" s="253">
        <v>6</v>
      </c>
      <c r="M88" s="144">
        <v>25494.43</v>
      </c>
    </row>
    <row r="89" spans="1:13" x14ac:dyDescent="0.3">
      <c r="A89">
        <f t="shared" si="1"/>
        <v>72</v>
      </c>
      <c r="B89" s="236">
        <v>186380</v>
      </c>
      <c r="C89" t="s">
        <v>7150</v>
      </c>
      <c r="D89" t="s">
        <v>5510</v>
      </c>
      <c r="E89" t="s">
        <v>279</v>
      </c>
      <c r="F89" t="s">
        <v>7127</v>
      </c>
      <c r="G89" s="144">
        <v>62105</v>
      </c>
      <c r="H89" s="144">
        <v>1476072</v>
      </c>
      <c r="I89" s="144">
        <v>1330011</v>
      </c>
      <c r="J89" s="253">
        <v>10.98</v>
      </c>
      <c r="K89" s="236">
        <v>2</v>
      </c>
      <c r="L89" s="253">
        <v>4</v>
      </c>
      <c r="M89" s="144">
        <v>23767</v>
      </c>
    </row>
    <row r="90" spans="1:13" x14ac:dyDescent="0.3">
      <c r="A90">
        <f t="shared" si="1"/>
        <v>73</v>
      </c>
      <c r="B90" s="236">
        <v>130943</v>
      </c>
      <c r="C90" t="s">
        <v>1687</v>
      </c>
      <c r="D90" t="s">
        <v>5494</v>
      </c>
      <c r="E90" t="s">
        <v>730</v>
      </c>
      <c r="F90" t="s">
        <v>7127</v>
      </c>
      <c r="G90" s="144">
        <v>22505</v>
      </c>
      <c r="H90" s="144">
        <v>1466069.9339999999</v>
      </c>
      <c r="I90" s="144">
        <v>1413197.459</v>
      </c>
      <c r="J90" s="253">
        <v>3.7413366874727636</v>
      </c>
      <c r="K90" s="236">
        <v>2</v>
      </c>
      <c r="L90" s="253">
        <v>4</v>
      </c>
      <c r="M90" s="144">
        <v>65144.19</v>
      </c>
    </row>
    <row r="91" spans="1:13" x14ac:dyDescent="0.3">
      <c r="A91">
        <f t="shared" si="1"/>
        <v>74</v>
      </c>
      <c r="B91" s="236">
        <v>201885</v>
      </c>
      <c r="C91" t="s">
        <v>1518</v>
      </c>
      <c r="D91" t="s">
        <v>5500</v>
      </c>
      <c r="E91" t="s">
        <v>56</v>
      </c>
      <c r="F91" t="s">
        <v>7127</v>
      </c>
      <c r="G91" s="144">
        <v>46388</v>
      </c>
      <c r="H91" s="144">
        <v>1453000</v>
      </c>
      <c r="I91" s="144">
        <v>1367000</v>
      </c>
      <c r="J91" s="253">
        <v>6.29</v>
      </c>
      <c r="K91" s="236">
        <v>2</v>
      </c>
      <c r="L91" s="253">
        <v>4</v>
      </c>
      <c r="M91" s="144">
        <v>31323</v>
      </c>
    </row>
    <row r="92" spans="1:13" x14ac:dyDescent="0.3">
      <c r="A92">
        <f t="shared" si="1"/>
        <v>75</v>
      </c>
      <c r="B92" s="236">
        <v>128300</v>
      </c>
      <c r="C92" t="s">
        <v>1519</v>
      </c>
      <c r="D92" t="s">
        <v>5511</v>
      </c>
      <c r="E92" t="s">
        <v>178</v>
      </c>
      <c r="F92" t="s">
        <v>7138</v>
      </c>
      <c r="G92" s="144">
        <v>59560</v>
      </c>
      <c r="H92" s="144">
        <v>1452722.2819999999</v>
      </c>
      <c r="I92" s="144">
        <v>1360520.9820000001</v>
      </c>
      <c r="J92" s="253">
        <v>6.7769112876496465</v>
      </c>
      <c r="K92" s="236">
        <v>3</v>
      </c>
      <c r="L92" s="253">
        <v>6</v>
      </c>
      <c r="M92" s="144">
        <v>24390.9</v>
      </c>
    </row>
    <row r="93" spans="1:13" x14ac:dyDescent="0.3">
      <c r="A93">
        <f t="shared" si="1"/>
        <v>76</v>
      </c>
      <c r="B93" s="236">
        <v>164146</v>
      </c>
      <c r="C93" t="s">
        <v>7151</v>
      </c>
      <c r="D93" t="s">
        <v>5522</v>
      </c>
      <c r="E93" t="s">
        <v>124</v>
      </c>
      <c r="F93" t="s">
        <v>7138</v>
      </c>
      <c r="G93" s="329" t="s">
        <v>875</v>
      </c>
      <c r="H93" s="144">
        <v>1436215.487</v>
      </c>
      <c r="I93" s="144">
        <v>1322817.81</v>
      </c>
      <c r="J93" s="253">
        <v>8.572433493316808</v>
      </c>
      <c r="K93" s="236">
        <v>3</v>
      </c>
      <c r="L93" s="253">
        <v>6</v>
      </c>
      <c r="M93" s="329" t="s">
        <v>875</v>
      </c>
    </row>
    <row r="94" spans="1:13" x14ac:dyDescent="0.3">
      <c r="A94">
        <f t="shared" si="1"/>
        <v>77</v>
      </c>
      <c r="B94" s="236">
        <v>181464</v>
      </c>
      <c r="C94" t="s">
        <v>5480</v>
      </c>
      <c r="D94" t="s">
        <v>5481</v>
      </c>
      <c r="E94" t="s">
        <v>295</v>
      </c>
      <c r="F94" t="s">
        <v>7127</v>
      </c>
      <c r="G94" s="144">
        <v>44314</v>
      </c>
      <c r="H94" s="144">
        <v>1435753</v>
      </c>
      <c r="I94" s="144">
        <v>1398207</v>
      </c>
      <c r="J94" s="253">
        <v>2.6852962401132308</v>
      </c>
      <c r="K94" s="236">
        <v>2</v>
      </c>
      <c r="L94" s="253">
        <v>4</v>
      </c>
      <c r="M94" s="144">
        <v>32399.54</v>
      </c>
    </row>
    <row r="95" spans="1:13" x14ac:dyDescent="0.3">
      <c r="A95">
        <f t="shared" si="1"/>
        <v>78</v>
      </c>
      <c r="B95" s="236">
        <v>160755</v>
      </c>
      <c r="C95" t="s">
        <v>1868</v>
      </c>
      <c r="D95" t="s">
        <v>5499</v>
      </c>
      <c r="E95" t="s">
        <v>361</v>
      </c>
      <c r="F95" t="s">
        <v>7126</v>
      </c>
      <c r="G95" s="144">
        <v>12533</v>
      </c>
      <c r="H95" s="144">
        <v>1429707</v>
      </c>
      <c r="I95" s="144">
        <v>1384371</v>
      </c>
      <c r="J95" s="253">
        <v>3.2748446767521138</v>
      </c>
      <c r="K95" s="236">
        <v>2</v>
      </c>
      <c r="L95" s="253">
        <v>4</v>
      </c>
      <c r="M95" s="144">
        <v>114075.4</v>
      </c>
    </row>
    <row r="96" spans="1:13" x14ac:dyDescent="0.3">
      <c r="A96">
        <f t="shared" si="1"/>
        <v>79</v>
      </c>
      <c r="B96" s="236">
        <v>213543</v>
      </c>
      <c r="C96" t="s">
        <v>1184</v>
      </c>
      <c r="D96" t="s">
        <v>5501</v>
      </c>
      <c r="E96" t="s">
        <v>8</v>
      </c>
      <c r="F96" t="s">
        <v>7126</v>
      </c>
      <c r="G96" s="144">
        <v>6345</v>
      </c>
      <c r="H96" s="144">
        <v>1411641</v>
      </c>
      <c r="I96" s="144">
        <v>1353116</v>
      </c>
      <c r="J96" s="253">
        <v>4.3252019782487237</v>
      </c>
      <c r="K96" s="236">
        <v>2</v>
      </c>
      <c r="L96" s="253">
        <v>4</v>
      </c>
      <c r="M96" s="144">
        <v>222480.85</v>
      </c>
    </row>
    <row r="97" spans="1:13" x14ac:dyDescent="0.3">
      <c r="A97">
        <f t="shared" si="1"/>
        <v>80</v>
      </c>
      <c r="B97" s="236">
        <v>157085</v>
      </c>
      <c r="C97" t="s">
        <v>1536</v>
      </c>
      <c r="D97" t="s">
        <v>5488</v>
      </c>
      <c r="E97" t="s">
        <v>10</v>
      </c>
      <c r="F97" t="s">
        <v>7127</v>
      </c>
      <c r="G97" s="144">
        <v>27166</v>
      </c>
      <c r="H97" s="144">
        <v>1407221</v>
      </c>
      <c r="I97" s="144">
        <v>1361246</v>
      </c>
      <c r="J97" s="253">
        <v>3.3774203927871964</v>
      </c>
      <c r="K97" s="236">
        <v>2</v>
      </c>
      <c r="L97" s="253">
        <v>4</v>
      </c>
      <c r="M97" s="144">
        <v>51800.82</v>
      </c>
    </row>
    <row r="98" spans="1:13" x14ac:dyDescent="0.3">
      <c r="A98">
        <f t="shared" si="1"/>
        <v>81</v>
      </c>
      <c r="B98" s="236">
        <v>199193</v>
      </c>
      <c r="C98" t="s">
        <v>5519</v>
      </c>
      <c r="D98" t="s">
        <v>5520</v>
      </c>
      <c r="E98" t="s">
        <v>30</v>
      </c>
      <c r="F98" t="s">
        <v>7137</v>
      </c>
      <c r="G98" s="144">
        <v>30739</v>
      </c>
      <c r="H98" s="144">
        <v>1400655</v>
      </c>
      <c r="I98" s="144">
        <v>1293743</v>
      </c>
      <c r="J98" s="253">
        <v>8.2637741808071628</v>
      </c>
      <c r="K98" s="236">
        <v>2</v>
      </c>
      <c r="L98" s="253">
        <v>4</v>
      </c>
      <c r="M98" s="144">
        <v>45566.06</v>
      </c>
    </row>
    <row r="99" spans="1:13" x14ac:dyDescent="0.3">
      <c r="A99">
        <f t="shared" si="1"/>
        <v>82</v>
      </c>
      <c r="B99" s="236">
        <v>196413</v>
      </c>
      <c r="C99" t="s">
        <v>1436</v>
      </c>
      <c r="D99" t="s">
        <v>5505</v>
      </c>
      <c r="E99" t="s">
        <v>12</v>
      </c>
      <c r="F99" t="s">
        <v>7126</v>
      </c>
      <c r="G99" s="144">
        <v>20573</v>
      </c>
      <c r="H99" s="144">
        <v>1392691.38</v>
      </c>
      <c r="I99" s="144">
        <v>1338287.247</v>
      </c>
      <c r="J99" s="253">
        <v>4.0652059654574222</v>
      </c>
      <c r="K99" s="236">
        <v>2</v>
      </c>
      <c r="L99" s="253">
        <v>4</v>
      </c>
      <c r="M99" s="144">
        <v>67695.100000000006</v>
      </c>
    </row>
    <row r="100" spans="1:13" x14ac:dyDescent="0.3">
      <c r="A100">
        <f t="shared" si="1"/>
        <v>83</v>
      </c>
      <c r="B100" s="236">
        <v>199847</v>
      </c>
      <c r="C100" t="s">
        <v>1864</v>
      </c>
      <c r="D100" t="s">
        <v>5513</v>
      </c>
      <c r="E100" t="s">
        <v>30</v>
      </c>
      <c r="F100" t="s">
        <v>7126</v>
      </c>
      <c r="G100" s="144">
        <v>8053.7</v>
      </c>
      <c r="H100" s="144">
        <v>1375398</v>
      </c>
      <c r="I100" s="144">
        <v>1339003</v>
      </c>
      <c r="J100" s="253">
        <v>2.7180670991775226</v>
      </c>
      <c r="K100" s="236">
        <v>2</v>
      </c>
      <c r="L100" s="253">
        <v>4</v>
      </c>
      <c r="M100" s="144">
        <v>170778.4</v>
      </c>
    </row>
    <row r="101" spans="1:13" x14ac:dyDescent="0.3">
      <c r="A101">
        <f t="shared" si="1"/>
        <v>84</v>
      </c>
      <c r="B101" s="236">
        <v>233921</v>
      </c>
      <c r="C101" t="s">
        <v>1621</v>
      </c>
      <c r="D101" t="s">
        <v>5530</v>
      </c>
      <c r="E101" t="s">
        <v>14</v>
      </c>
      <c r="F101" t="s">
        <v>7138</v>
      </c>
      <c r="G101" s="144">
        <v>34950</v>
      </c>
      <c r="H101" s="144">
        <v>1357969.45</v>
      </c>
      <c r="I101" s="144">
        <v>1146054.595</v>
      </c>
      <c r="J101" s="253">
        <v>18.490816748568594</v>
      </c>
      <c r="K101" s="236">
        <v>2</v>
      </c>
      <c r="L101" s="253">
        <v>4</v>
      </c>
      <c r="M101" s="144">
        <v>38854.629999999997</v>
      </c>
    </row>
    <row r="102" spans="1:13" x14ac:dyDescent="0.3">
      <c r="A102">
        <f t="shared" si="1"/>
        <v>85</v>
      </c>
      <c r="B102" s="236">
        <v>221722</v>
      </c>
      <c r="C102" t="s">
        <v>1694</v>
      </c>
      <c r="D102" t="s">
        <v>5512</v>
      </c>
      <c r="E102" t="s">
        <v>28</v>
      </c>
      <c r="F102" t="s">
        <v>7127</v>
      </c>
      <c r="G102" s="144">
        <v>46892</v>
      </c>
      <c r="H102" s="144">
        <v>1354756.0560000001</v>
      </c>
      <c r="I102" s="144">
        <v>1298211.6299999999</v>
      </c>
      <c r="J102" s="253">
        <v>4.3555630448326994</v>
      </c>
      <c r="K102" s="236">
        <v>3</v>
      </c>
      <c r="L102" s="253">
        <v>6</v>
      </c>
      <c r="M102" s="144">
        <v>28890.98</v>
      </c>
    </row>
    <row r="103" spans="1:13" x14ac:dyDescent="0.3">
      <c r="A103">
        <f t="shared" si="1"/>
        <v>86</v>
      </c>
      <c r="B103" s="236">
        <v>139959</v>
      </c>
      <c r="C103" t="s">
        <v>5515</v>
      </c>
      <c r="D103" t="s">
        <v>5516</v>
      </c>
      <c r="E103" t="s">
        <v>116</v>
      </c>
      <c r="F103" t="s">
        <v>7137</v>
      </c>
      <c r="G103" s="144">
        <v>38652</v>
      </c>
      <c r="H103" s="144">
        <v>1343986.9620000001</v>
      </c>
      <c r="I103" s="144">
        <v>1274343.4339999999</v>
      </c>
      <c r="J103" s="253">
        <v>5.46505173894906</v>
      </c>
      <c r="K103" s="236">
        <v>2</v>
      </c>
      <c r="L103" s="253">
        <v>4</v>
      </c>
      <c r="M103" s="144">
        <v>34771.47</v>
      </c>
    </row>
    <row r="104" spans="1:13" x14ac:dyDescent="0.3">
      <c r="A104">
        <f t="shared" si="1"/>
        <v>87</v>
      </c>
      <c r="B104" s="236">
        <v>223232</v>
      </c>
      <c r="C104" t="s">
        <v>900</v>
      </c>
      <c r="D104" t="s">
        <v>5506</v>
      </c>
      <c r="E104" t="s">
        <v>35</v>
      </c>
      <c r="F104" t="s">
        <v>7126</v>
      </c>
      <c r="G104" s="144">
        <v>16706</v>
      </c>
      <c r="H104" s="144">
        <v>1340417</v>
      </c>
      <c r="I104" s="144">
        <v>1312753</v>
      </c>
      <c r="J104" s="253">
        <v>2.1073271209435438</v>
      </c>
      <c r="K104" s="236">
        <v>2</v>
      </c>
      <c r="L104" s="253">
        <v>4</v>
      </c>
      <c r="M104" s="144">
        <v>80235.66</v>
      </c>
    </row>
    <row r="105" spans="1:13" x14ac:dyDescent="0.3">
      <c r="A105" s="330">
        <f t="shared" si="1"/>
        <v>88</v>
      </c>
      <c r="B105" s="331" t="s">
        <v>875</v>
      </c>
      <c r="C105" s="330" t="s">
        <v>7152</v>
      </c>
      <c r="D105" s="330" t="s">
        <v>5503</v>
      </c>
      <c r="E105" s="330" t="s">
        <v>1491</v>
      </c>
      <c r="F105" s="330" t="s">
        <v>7144</v>
      </c>
      <c r="G105" s="332">
        <v>64798</v>
      </c>
      <c r="H105" s="332">
        <v>1337797.1669999999</v>
      </c>
      <c r="I105" s="332">
        <v>1300256.9990000001</v>
      </c>
      <c r="J105" s="333">
        <v>2.8871344687143519</v>
      </c>
      <c r="K105" s="334">
        <v>3</v>
      </c>
      <c r="L105" s="333">
        <v>6</v>
      </c>
      <c r="M105" s="332">
        <v>20645.66</v>
      </c>
    </row>
    <row r="106" spans="1:13" x14ac:dyDescent="0.3">
      <c r="A106">
        <f t="shared" si="1"/>
        <v>89</v>
      </c>
      <c r="B106" s="236">
        <v>229115</v>
      </c>
      <c r="C106" t="s">
        <v>1445</v>
      </c>
      <c r="D106" t="s">
        <v>5504</v>
      </c>
      <c r="E106" t="s">
        <v>35</v>
      </c>
      <c r="F106" t="s">
        <v>7127</v>
      </c>
      <c r="G106" s="144">
        <v>47114</v>
      </c>
      <c r="H106" s="144">
        <v>1316659.615</v>
      </c>
      <c r="I106" s="144">
        <v>1306551.4550000001</v>
      </c>
      <c r="J106" s="253">
        <v>0.77365188805364848</v>
      </c>
      <c r="K106" s="236">
        <v>2</v>
      </c>
      <c r="L106" s="253">
        <v>4</v>
      </c>
      <c r="M106" s="144">
        <v>27946.25</v>
      </c>
    </row>
    <row r="107" spans="1:13" x14ac:dyDescent="0.3">
      <c r="A107">
        <f t="shared" si="1"/>
        <v>90</v>
      </c>
      <c r="B107" s="236">
        <v>223223</v>
      </c>
      <c r="C107" t="s">
        <v>899</v>
      </c>
      <c r="D107" t="s">
        <v>5434</v>
      </c>
      <c r="E107" t="s">
        <v>35</v>
      </c>
      <c r="F107" t="s">
        <v>7126</v>
      </c>
      <c r="G107" s="144">
        <v>1576</v>
      </c>
      <c r="H107" s="144">
        <v>1301005.115</v>
      </c>
      <c r="I107" s="144">
        <v>1272275.76</v>
      </c>
      <c r="J107" s="253">
        <v>2.2581075505203354</v>
      </c>
      <c r="K107" s="236">
        <v>2</v>
      </c>
      <c r="L107" s="253">
        <v>5</v>
      </c>
      <c r="M107" s="144">
        <v>825510.86</v>
      </c>
    </row>
    <row r="108" spans="1:13" x14ac:dyDescent="0.3">
      <c r="A108" s="330">
        <f t="shared" si="1"/>
        <v>91</v>
      </c>
      <c r="B108" s="331" t="s">
        <v>875</v>
      </c>
      <c r="C108" s="330" t="s">
        <v>1221</v>
      </c>
      <c r="D108" s="330" t="s">
        <v>5508</v>
      </c>
      <c r="E108" s="330" t="s">
        <v>1011</v>
      </c>
      <c r="F108" s="330" t="s">
        <v>7144</v>
      </c>
      <c r="G108" s="332">
        <v>34043</v>
      </c>
      <c r="H108" s="332">
        <v>1281896.273</v>
      </c>
      <c r="I108" s="332">
        <v>1256357.6359999999</v>
      </c>
      <c r="J108" s="333">
        <v>2.0327521613439781</v>
      </c>
      <c r="K108" s="334">
        <v>3</v>
      </c>
      <c r="L108" s="333">
        <v>6</v>
      </c>
      <c r="M108" s="332">
        <v>37655.21</v>
      </c>
    </row>
    <row r="109" spans="1:13" x14ac:dyDescent="0.3">
      <c r="A109">
        <f t="shared" si="1"/>
        <v>92</v>
      </c>
      <c r="B109" s="236">
        <v>229267</v>
      </c>
      <c r="C109" t="s">
        <v>1489</v>
      </c>
      <c r="D109" t="s">
        <v>5514</v>
      </c>
      <c r="E109" t="s">
        <v>35</v>
      </c>
      <c r="F109" t="s">
        <v>7126</v>
      </c>
      <c r="G109" s="144">
        <v>2478</v>
      </c>
      <c r="H109" s="144">
        <v>1280248.4151900001</v>
      </c>
      <c r="I109" s="144">
        <v>1320357.7351199999</v>
      </c>
      <c r="J109" s="253">
        <v>-3.0377615749987981</v>
      </c>
      <c r="K109" s="236">
        <v>2</v>
      </c>
      <c r="L109" s="253">
        <v>3</v>
      </c>
      <c r="M109" s="144">
        <v>516645.85</v>
      </c>
    </row>
    <row r="110" spans="1:13" x14ac:dyDescent="0.3">
      <c r="A110" s="330">
        <f t="shared" si="1"/>
        <v>93</v>
      </c>
      <c r="B110" s="331" t="s">
        <v>875</v>
      </c>
      <c r="C110" s="330" t="s">
        <v>1502</v>
      </c>
      <c r="D110" s="330" t="s">
        <v>5526</v>
      </c>
      <c r="E110" s="330" t="s">
        <v>1503</v>
      </c>
      <c r="F110" s="330" t="s">
        <v>7144</v>
      </c>
      <c r="G110" s="336">
        <v>36502</v>
      </c>
      <c r="H110" s="332">
        <v>1280242</v>
      </c>
      <c r="I110" s="332">
        <v>1271077</v>
      </c>
      <c r="J110" s="333">
        <v>0.72</v>
      </c>
      <c r="K110" s="334">
        <v>3</v>
      </c>
      <c r="L110" s="333">
        <v>6</v>
      </c>
      <c r="M110" s="336">
        <v>35073</v>
      </c>
    </row>
    <row r="111" spans="1:13" x14ac:dyDescent="0.3">
      <c r="A111">
        <f t="shared" si="1"/>
        <v>94</v>
      </c>
      <c r="B111" s="236">
        <v>179159</v>
      </c>
      <c r="C111" t="s">
        <v>1368</v>
      </c>
      <c r="D111" t="s">
        <v>5815</v>
      </c>
      <c r="E111" t="s">
        <v>3</v>
      </c>
      <c r="F111" t="s">
        <v>7126</v>
      </c>
      <c r="G111" s="144">
        <v>11823</v>
      </c>
      <c r="H111" s="144">
        <v>1252677.8692600001</v>
      </c>
      <c r="I111" s="144">
        <v>1226095.4453099999</v>
      </c>
      <c r="J111" s="253">
        <v>2.1680550279900301</v>
      </c>
      <c r="K111" s="236">
        <v>2</v>
      </c>
      <c r="L111" s="253">
        <v>4</v>
      </c>
      <c r="M111" s="144">
        <v>105952.62</v>
      </c>
    </row>
    <row r="112" spans="1:13" x14ac:dyDescent="0.3">
      <c r="A112">
        <f t="shared" si="1"/>
        <v>95</v>
      </c>
      <c r="B112" s="236">
        <v>230764</v>
      </c>
      <c r="C112" t="s">
        <v>1478</v>
      </c>
      <c r="D112" t="s">
        <v>5518</v>
      </c>
      <c r="E112" t="s">
        <v>5</v>
      </c>
      <c r="F112" t="s">
        <v>7127</v>
      </c>
      <c r="G112" s="144">
        <v>26715</v>
      </c>
      <c r="H112" s="144">
        <v>1225044.6156900001</v>
      </c>
      <c r="I112" s="144">
        <v>1186951.7765799998</v>
      </c>
      <c r="J112" s="253">
        <v>3.2092996414528603</v>
      </c>
      <c r="K112" s="236">
        <v>2</v>
      </c>
      <c r="L112" s="253">
        <v>4</v>
      </c>
      <c r="M112" s="144">
        <v>45856.06</v>
      </c>
    </row>
    <row r="113" spans="1:13" x14ac:dyDescent="0.3">
      <c r="A113">
        <f t="shared" si="1"/>
        <v>96</v>
      </c>
      <c r="B113" s="236">
        <v>108056</v>
      </c>
      <c r="C113" t="s">
        <v>7153</v>
      </c>
      <c r="D113" t="s">
        <v>5529</v>
      </c>
      <c r="E113" t="s">
        <v>311</v>
      </c>
      <c r="F113" t="s">
        <v>7137</v>
      </c>
      <c r="G113" s="329" t="s">
        <v>875</v>
      </c>
      <c r="H113" s="144">
        <v>1221935.0319999999</v>
      </c>
      <c r="I113" s="144">
        <v>1185714.9269999999</v>
      </c>
      <c r="J113" s="253">
        <v>3.054705998484911</v>
      </c>
      <c r="K113" s="236">
        <v>3</v>
      </c>
      <c r="L113" s="253">
        <v>6</v>
      </c>
      <c r="M113" s="329" t="s">
        <v>875</v>
      </c>
    </row>
    <row r="114" spans="1:13" x14ac:dyDescent="0.3">
      <c r="A114">
        <f t="shared" si="1"/>
        <v>97</v>
      </c>
      <c r="B114" s="236">
        <v>156295</v>
      </c>
      <c r="C114" t="s">
        <v>905</v>
      </c>
      <c r="D114" t="s">
        <v>5517</v>
      </c>
      <c r="E114" t="s">
        <v>10</v>
      </c>
      <c r="F114" t="s">
        <v>7126</v>
      </c>
      <c r="G114" s="144">
        <v>1645</v>
      </c>
      <c r="H114" s="144">
        <v>1218740</v>
      </c>
      <c r="I114" s="144">
        <v>1192078.1000000001</v>
      </c>
      <c r="J114" s="253">
        <v>2.2365900355018606</v>
      </c>
      <c r="K114" s="236">
        <v>2</v>
      </c>
      <c r="L114" s="253">
        <v>2</v>
      </c>
      <c r="M114" s="144">
        <v>740875.38</v>
      </c>
    </row>
    <row r="115" spans="1:13" x14ac:dyDescent="0.3">
      <c r="A115">
        <f t="shared" si="1"/>
        <v>98</v>
      </c>
      <c r="B115" s="236">
        <v>230959</v>
      </c>
      <c r="C115" t="s">
        <v>1246</v>
      </c>
      <c r="D115" t="s">
        <v>5523</v>
      </c>
      <c r="E115" t="s">
        <v>139</v>
      </c>
      <c r="F115" t="s">
        <v>7126</v>
      </c>
      <c r="G115" s="144">
        <v>3195</v>
      </c>
      <c r="H115" s="144">
        <v>1157786</v>
      </c>
      <c r="I115" s="144">
        <v>1124144</v>
      </c>
      <c r="J115" s="253">
        <v>2.9926770947494274</v>
      </c>
      <c r="K115" s="236">
        <v>2</v>
      </c>
      <c r="L115" s="253">
        <v>2</v>
      </c>
      <c r="M115" s="144">
        <v>362374.33</v>
      </c>
    </row>
    <row r="116" spans="1:13" x14ac:dyDescent="0.3">
      <c r="A116">
        <f t="shared" si="1"/>
        <v>99</v>
      </c>
      <c r="B116" s="236">
        <v>186122</v>
      </c>
      <c r="C116" t="s">
        <v>1336</v>
      </c>
      <c r="D116" t="s">
        <v>5416</v>
      </c>
      <c r="E116" t="s">
        <v>279</v>
      </c>
      <c r="F116" t="s">
        <v>7126</v>
      </c>
      <c r="G116" s="144">
        <v>424</v>
      </c>
      <c r="H116" s="144">
        <v>1127362.324</v>
      </c>
      <c r="I116" s="144">
        <v>1119688.682</v>
      </c>
      <c r="J116" s="253">
        <v>0.68533710515794899</v>
      </c>
      <c r="K116" s="236">
        <v>2</v>
      </c>
      <c r="L116" s="253">
        <v>5</v>
      </c>
      <c r="M116" s="144">
        <v>2658873.41</v>
      </c>
    </row>
    <row r="117" spans="1:13" x14ac:dyDescent="0.3">
      <c r="A117">
        <f t="shared" si="1"/>
        <v>100</v>
      </c>
      <c r="B117" s="236">
        <v>197133</v>
      </c>
      <c r="C117" t="s">
        <v>1615</v>
      </c>
      <c r="D117" t="s">
        <v>5527</v>
      </c>
      <c r="E117" t="s">
        <v>12</v>
      </c>
      <c r="F117" t="s">
        <v>7126</v>
      </c>
      <c r="G117" s="144">
        <v>2442</v>
      </c>
      <c r="H117" s="144">
        <v>1117379.5060000001</v>
      </c>
      <c r="I117" s="144">
        <v>1082831.324</v>
      </c>
      <c r="J117" s="253">
        <v>3.1905414291469119</v>
      </c>
      <c r="K117" s="236">
        <v>2</v>
      </c>
      <c r="L117" s="253">
        <v>2</v>
      </c>
      <c r="M117" s="144">
        <v>457567.37</v>
      </c>
    </row>
    <row r="118" spans="1:13" x14ac:dyDescent="0.3">
      <c r="A118">
        <f t="shared" si="1"/>
        <v>101</v>
      </c>
      <c r="B118" s="236">
        <v>207971</v>
      </c>
      <c r="C118" t="s">
        <v>1866</v>
      </c>
      <c r="D118" t="s">
        <v>5524</v>
      </c>
      <c r="E118" t="s">
        <v>99</v>
      </c>
      <c r="F118" t="s">
        <v>7126</v>
      </c>
      <c r="G118" s="144">
        <v>4290</v>
      </c>
      <c r="H118" s="144">
        <v>1113721.7860000001</v>
      </c>
      <c r="I118" s="144">
        <v>1093041.7749999999</v>
      </c>
      <c r="J118" s="253">
        <v>1.8919689505920463</v>
      </c>
      <c r="K118" s="236">
        <v>2</v>
      </c>
      <c r="L118" s="253">
        <v>4</v>
      </c>
      <c r="M118" s="144">
        <v>259608.81</v>
      </c>
    </row>
    <row r="119" spans="1:13" x14ac:dyDescent="0.3">
      <c r="A119">
        <f t="shared" si="1"/>
        <v>102</v>
      </c>
      <c r="B119" s="236">
        <v>153603</v>
      </c>
      <c r="C119" t="s">
        <v>3986</v>
      </c>
      <c r="D119" t="s">
        <v>5551</v>
      </c>
      <c r="E119" t="s">
        <v>26</v>
      </c>
      <c r="F119" t="s">
        <v>7137</v>
      </c>
      <c r="G119" s="144">
        <v>33634</v>
      </c>
      <c r="H119" s="144">
        <v>1101709.3999999999</v>
      </c>
      <c r="I119" s="144">
        <v>1062681.675</v>
      </c>
      <c r="J119" s="253">
        <v>3.6725696808500872</v>
      </c>
      <c r="K119" s="236">
        <v>2</v>
      </c>
      <c r="L119" s="253">
        <v>4</v>
      </c>
      <c r="M119" s="144">
        <v>32755.82</v>
      </c>
    </row>
    <row r="120" spans="1:13" x14ac:dyDescent="0.3">
      <c r="A120">
        <f t="shared" si="1"/>
        <v>103</v>
      </c>
      <c r="B120" s="236">
        <v>117636</v>
      </c>
      <c r="C120" t="s">
        <v>1192</v>
      </c>
      <c r="D120" t="s">
        <v>5547</v>
      </c>
      <c r="E120" t="s">
        <v>39</v>
      </c>
      <c r="F120" t="s">
        <v>7126</v>
      </c>
      <c r="G120" s="144">
        <v>4482</v>
      </c>
      <c r="H120" s="144">
        <v>1076898.1540000001</v>
      </c>
      <c r="I120" s="144">
        <v>1015223.747</v>
      </c>
      <c r="J120" s="253">
        <v>6.0749570902226075</v>
      </c>
      <c r="K120" s="236">
        <v>2</v>
      </c>
      <c r="L120" s="253">
        <v>5</v>
      </c>
      <c r="M120" s="144">
        <v>240271.79</v>
      </c>
    </row>
    <row r="121" spans="1:13" x14ac:dyDescent="0.3">
      <c r="A121">
        <f t="shared" si="1"/>
        <v>104</v>
      </c>
      <c r="B121" s="236">
        <v>165015</v>
      </c>
      <c r="C121" t="s">
        <v>919</v>
      </c>
      <c r="D121" t="s">
        <v>5412</v>
      </c>
      <c r="E121" t="s">
        <v>22</v>
      </c>
      <c r="F121" t="s">
        <v>7126</v>
      </c>
      <c r="G121" s="144">
        <v>5442</v>
      </c>
      <c r="H121" s="144">
        <v>1073525.8840000001</v>
      </c>
      <c r="I121" s="144">
        <v>1046386.269</v>
      </c>
      <c r="J121" s="253">
        <v>2.5936516756796344</v>
      </c>
      <c r="K121" s="236">
        <v>2</v>
      </c>
      <c r="L121" s="253">
        <v>4</v>
      </c>
      <c r="M121" s="144">
        <v>197266.79</v>
      </c>
    </row>
    <row r="122" spans="1:13" x14ac:dyDescent="0.3">
      <c r="A122">
        <f t="shared" si="1"/>
        <v>105</v>
      </c>
      <c r="B122" s="236">
        <v>236939</v>
      </c>
      <c r="C122" t="s">
        <v>1631</v>
      </c>
      <c r="D122" t="s">
        <v>5531</v>
      </c>
      <c r="E122" t="s">
        <v>54</v>
      </c>
      <c r="F122" t="s">
        <v>7127</v>
      </c>
      <c r="G122" s="144">
        <v>28281</v>
      </c>
      <c r="H122" s="144">
        <v>1067842.352</v>
      </c>
      <c r="I122" s="144">
        <v>1024379.757</v>
      </c>
      <c r="J122" s="253">
        <v>4.2428205656156841</v>
      </c>
      <c r="K122" s="236">
        <v>2</v>
      </c>
      <c r="L122" s="253">
        <v>4</v>
      </c>
      <c r="M122" s="144">
        <v>37758.300000000003</v>
      </c>
    </row>
    <row r="123" spans="1:13" x14ac:dyDescent="0.3">
      <c r="A123">
        <f t="shared" si="1"/>
        <v>106</v>
      </c>
      <c r="B123" s="236">
        <v>139144</v>
      </c>
      <c r="C123" t="s">
        <v>7154</v>
      </c>
      <c r="D123" t="s">
        <v>5533</v>
      </c>
      <c r="E123" t="s">
        <v>116</v>
      </c>
      <c r="F123" t="s">
        <v>7126</v>
      </c>
      <c r="G123" s="144">
        <v>1978</v>
      </c>
      <c r="H123" s="144">
        <v>1058604.6950000001</v>
      </c>
      <c r="I123" s="144">
        <v>976753.55299999996</v>
      </c>
      <c r="J123" s="253">
        <v>8.3799175082192008</v>
      </c>
      <c r="K123" s="236">
        <v>2</v>
      </c>
      <c r="L123" s="253">
        <v>3</v>
      </c>
      <c r="M123" s="144">
        <v>535189.43000000005</v>
      </c>
    </row>
    <row r="124" spans="1:13" x14ac:dyDescent="0.3">
      <c r="A124">
        <f t="shared" si="1"/>
        <v>107</v>
      </c>
      <c r="B124" s="236">
        <v>167358</v>
      </c>
      <c r="C124" t="s">
        <v>1291</v>
      </c>
      <c r="D124" t="s">
        <v>5412</v>
      </c>
      <c r="E124" t="s">
        <v>22</v>
      </c>
      <c r="F124" t="s">
        <v>7126</v>
      </c>
      <c r="G124" s="144">
        <v>27405</v>
      </c>
      <c r="H124" s="144">
        <v>1055474</v>
      </c>
      <c r="I124" s="144">
        <v>831129</v>
      </c>
      <c r="J124" s="253">
        <v>26.992801358152583</v>
      </c>
      <c r="K124" s="236">
        <v>2</v>
      </c>
      <c r="L124" s="253">
        <v>4</v>
      </c>
      <c r="M124" s="144">
        <v>38513.919999999998</v>
      </c>
    </row>
    <row r="125" spans="1:13" x14ac:dyDescent="0.3">
      <c r="A125">
        <f t="shared" si="1"/>
        <v>108</v>
      </c>
      <c r="B125" s="236">
        <v>104179</v>
      </c>
      <c r="C125" t="s">
        <v>7155</v>
      </c>
      <c r="D125" t="s">
        <v>5550</v>
      </c>
      <c r="E125" t="s">
        <v>156</v>
      </c>
      <c r="F125" t="s">
        <v>7137</v>
      </c>
      <c r="G125" s="144">
        <v>39168</v>
      </c>
      <c r="H125" s="144">
        <v>1038132.8689999999</v>
      </c>
      <c r="I125" s="144">
        <v>959631.70200000005</v>
      </c>
      <c r="J125" s="253">
        <v>8.1803432333876653</v>
      </c>
      <c r="K125" s="236">
        <v>2</v>
      </c>
      <c r="L125" s="253">
        <v>4</v>
      </c>
      <c r="M125" s="144">
        <v>26504.62</v>
      </c>
    </row>
    <row r="126" spans="1:13" x14ac:dyDescent="0.3">
      <c r="A126">
        <f t="shared" si="1"/>
        <v>109</v>
      </c>
      <c r="B126" s="236">
        <v>110653</v>
      </c>
      <c r="C126" t="s">
        <v>1716</v>
      </c>
      <c r="D126" t="s">
        <v>5545</v>
      </c>
      <c r="E126" t="s">
        <v>39</v>
      </c>
      <c r="F126" t="s">
        <v>7138</v>
      </c>
      <c r="G126" s="144">
        <v>37954</v>
      </c>
      <c r="H126" s="144">
        <v>1029019.812</v>
      </c>
      <c r="I126" s="144">
        <v>972184.94499999995</v>
      </c>
      <c r="J126" s="253">
        <v>5.8460961869760375</v>
      </c>
      <c r="K126" s="236">
        <v>2</v>
      </c>
      <c r="L126" s="253">
        <v>4</v>
      </c>
      <c r="M126" s="144">
        <v>27112.29</v>
      </c>
    </row>
    <row r="127" spans="1:13" x14ac:dyDescent="0.3">
      <c r="A127">
        <f t="shared" si="1"/>
        <v>110</v>
      </c>
      <c r="B127" s="236">
        <v>122931</v>
      </c>
      <c r="C127" t="s">
        <v>1376</v>
      </c>
      <c r="D127" t="s">
        <v>5536</v>
      </c>
      <c r="E127" t="s">
        <v>39</v>
      </c>
      <c r="F127" t="s">
        <v>7126</v>
      </c>
      <c r="G127" s="144">
        <v>8305</v>
      </c>
      <c r="H127" s="144">
        <v>1019760</v>
      </c>
      <c r="I127" s="144">
        <v>979248</v>
      </c>
      <c r="J127" s="253">
        <v>4.1370521052889559</v>
      </c>
      <c r="K127" s="236">
        <v>2</v>
      </c>
      <c r="L127" s="253">
        <v>4</v>
      </c>
      <c r="M127" s="144">
        <v>122788.68</v>
      </c>
    </row>
    <row r="128" spans="1:13" x14ac:dyDescent="0.3">
      <c r="A128">
        <f t="shared" si="1"/>
        <v>111</v>
      </c>
      <c r="B128" s="236">
        <v>130697</v>
      </c>
      <c r="C128" t="s">
        <v>1640</v>
      </c>
      <c r="D128" t="s">
        <v>5539</v>
      </c>
      <c r="E128" t="s">
        <v>81</v>
      </c>
      <c r="F128" t="s">
        <v>7126</v>
      </c>
      <c r="G128" s="144">
        <v>3107</v>
      </c>
      <c r="H128" s="144">
        <v>1004806</v>
      </c>
      <c r="I128" s="144">
        <v>990125</v>
      </c>
      <c r="J128" s="253">
        <v>1.4827420780204519</v>
      </c>
      <c r="K128" s="236">
        <v>2</v>
      </c>
      <c r="L128" s="253">
        <v>2</v>
      </c>
      <c r="M128" s="144">
        <v>323400.71000000002</v>
      </c>
    </row>
    <row r="129" spans="1:13" ht="16.2" x14ac:dyDescent="0.3">
      <c r="A129">
        <f t="shared" si="1"/>
        <v>112</v>
      </c>
      <c r="B129" s="236">
        <v>135726</v>
      </c>
      <c r="C129" t="s">
        <v>7156</v>
      </c>
      <c r="D129" t="s">
        <v>5535</v>
      </c>
      <c r="E129" t="s">
        <v>63</v>
      </c>
      <c r="F129" t="s">
        <v>7126</v>
      </c>
      <c r="G129" s="144">
        <v>16700.099999999999</v>
      </c>
      <c r="H129" s="144">
        <v>997413.18799999997</v>
      </c>
      <c r="I129" s="144">
        <v>1021508.292</v>
      </c>
      <c r="J129" s="253">
        <v>-2.3587771326676661</v>
      </c>
      <c r="K129" s="236">
        <v>2</v>
      </c>
      <c r="L129" s="253">
        <v>4</v>
      </c>
      <c r="M129" s="144">
        <v>59724.98</v>
      </c>
    </row>
    <row r="130" spans="1:13" x14ac:dyDescent="0.3">
      <c r="A130">
        <f t="shared" si="1"/>
        <v>113</v>
      </c>
      <c r="B130" s="236">
        <v>231624</v>
      </c>
      <c r="C130" t="s">
        <v>7157</v>
      </c>
      <c r="D130" t="s">
        <v>5543</v>
      </c>
      <c r="E130" t="s">
        <v>14</v>
      </c>
      <c r="F130" t="s">
        <v>7137</v>
      </c>
      <c r="G130" s="144">
        <v>8263</v>
      </c>
      <c r="H130" s="144">
        <v>995873.95799999998</v>
      </c>
      <c r="I130" s="144">
        <v>935524.33900000004</v>
      </c>
      <c r="J130" s="253">
        <v>6.4508871104848877</v>
      </c>
      <c r="K130" s="236">
        <v>2</v>
      </c>
      <c r="L130" s="253">
        <v>4</v>
      </c>
      <c r="M130" s="144">
        <v>120522.08</v>
      </c>
    </row>
    <row r="131" spans="1:13" x14ac:dyDescent="0.3">
      <c r="A131">
        <f t="shared" si="1"/>
        <v>114</v>
      </c>
      <c r="B131" s="236">
        <v>191515</v>
      </c>
      <c r="C131" t="s">
        <v>1107</v>
      </c>
      <c r="D131" t="s">
        <v>5537</v>
      </c>
      <c r="E131" t="s">
        <v>12</v>
      </c>
      <c r="F131" t="s">
        <v>7126</v>
      </c>
      <c r="G131" s="144">
        <v>1850</v>
      </c>
      <c r="H131" s="144">
        <v>969362</v>
      </c>
      <c r="I131" s="144">
        <v>964169</v>
      </c>
      <c r="J131" s="253">
        <v>0.53859852370279482</v>
      </c>
      <c r="K131" s="236">
        <v>2</v>
      </c>
      <c r="L131" s="253">
        <v>2</v>
      </c>
      <c r="M131" s="144">
        <v>523979.46</v>
      </c>
    </row>
    <row r="132" spans="1:13" x14ac:dyDescent="0.3">
      <c r="A132">
        <f t="shared" si="1"/>
        <v>115</v>
      </c>
      <c r="B132" s="337" t="s">
        <v>875</v>
      </c>
      <c r="C132" t="s">
        <v>962</v>
      </c>
      <c r="D132" t="s">
        <v>5478</v>
      </c>
      <c r="E132" t="s">
        <v>52</v>
      </c>
      <c r="F132" t="s">
        <v>7137</v>
      </c>
      <c r="G132" s="329" t="s">
        <v>875</v>
      </c>
      <c r="H132" s="144">
        <v>966752.53799999994</v>
      </c>
      <c r="I132" s="144">
        <v>983966.04099999997</v>
      </c>
      <c r="J132" s="253">
        <v>-1.7494001096324447</v>
      </c>
      <c r="K132" s="236">
        <v>3</v>
      </c>
      <c r="L132" s="253">
        <v>6</v>
      </c>
      <c r="M132" s="329" t="s">
        <v>875</v>
      </c>
    </row>
    <row r="133" spans="1:13" x14ac:dyDescent="0.3">
      <c r="A133">
        <f t="shared" si="1"/>
        <v>116</v>
      </c>
      <c r="B133" s="236">
        <v>229407</v>
      </c>
      <c r="C133" t="s">
        <v>1698</v>
      </c>
      <c r="D133" t="s">
        <v>5434</v>
      </c>
      <c r="E133" t="s">
        <v>35</v>
      </c>
      <c r="F133" t="s">
        <v>7127</v>
      </c>
      <c r="G133" s="144">
        <v>58369</v>
      </c>
      <c r="H133" s="144">
        <v>959814.94200000004</v>
      </c>
      <c r="I133" s="144">
        <v>915916.72499999998</v>
      </c>
      <c r="J133" s="253">
        <v>4.7928174911316379</v>
      </c>
      <c r="K133" s="236">
        <v>3</v>
      </c>
      <c r="L133" s="253">
        <v>6</v>
      </c>
      <c r="M133" s="144">
        <v>16443.919999999998</v>
      </c>
    </row>
    <row r="134" spans="1:13" x14ac:dyDescent="0.3">
      <c r="A134">
        <f t="shared" si="1"/>
        <v>117</v>
      </c>
      <c r="B134" s="236">
        <v>190099</v>
      </c>
      <c r="C134" t="s">
        <v>989</v>
      </c>
      <c r="D134" t="s">
        <v>5540</v>
      </c>
      <c r="E134" t="s">
        <v>12</v>
      </c>
      <c r="F134" t="s">
        <v>7126</v>
      </c>
      <c r="G134" s="144">
        <v>2951</v>
      </c>
      <c r="H134" s="144">
        <v>950360.14800000004</v>
      </c>
      <c r="I134" s="144">
        <v>934826.54599999997</v>
      </c>
      <c r="J134" s="253">
        <v>1.6616560651242003</v>
      </c>
      <c r="K134" s="236">
        <v>2</v>
      </c>
      <c r="L134" s="253">
        <v>2</v>
      </c>
      <c r="M134" s="144">
        <v>322046.81</v>
      </c>
    </row>
    <row r="135" spans="1:13" x14ac:dyDescent="0.3">
      <c r="A135">
        <f t="shared" si="1"/>
        <v>118</v>
      </c>
      <c r="B135" s="236">
        <v>195003</v>
      </c>
      <c r="C135" t="s">
        <v>1354</v>
      </c>
      <c r="D135" t="s">
        <v>5462</v>
      </c>
      <c r="E135" t="s">
        <v>12</v>
      </c>
      <c r="F135" t="s">
        <v>7126</v>
      </c>
      <c r="G135" s="144">
        <v>15399</v>
      </c>
      <c r="H135" s="144">
        <v>944882.87600000005</v>
      </c>
      <c r="I135" s="144">
        <v>920635.08299999998</v>
      </c>
      <c r="J135" s="253">
        <v>2.6338115337714174</v>
      </c>
      <c r="K135" s="236">
        <v>2</v>
      </c>
      <c r="L135" s="253">
        <v>4</v>
      </c>
      <c r="M135" s="144">
        <v>61360.02</v>
      </c>
    </row>
    <row r="136" spans="1:13" x14ac:dyDescent="0.3">
      <c r="A136">
        <f t="shared" si="1"/>
        <v>119</v>
      </c>
      <c r="B136" s="236">
        <v>204501</v>
      </c>
      <c r="C136" t="s">
        <v>1302</v>
      </c>
      <c r="D136" t="s">
        <v>5552</v>
      </c>
      <c r="E136" t="s">
        <v>56</v>
      </c>
      <c r="F136" t="s">
        <v>7126</v>
      </c>
      <c r="G136" s="144">
        <v>2785</v>
      </c>
      <c r="H136" s="144">
        <v>943468.68200000003</v>
      </c>
      <c r="I136" s="144">
        <v>905947.04399999999</v>
      </c>
      <c r="J136" s="253">
        <v>4.141703231828199</v>
      </c>
      <c r="K136" s="236">
        <v>2</v>
      </c>
      <c r="L136" s="253">
        <v>2</v>
      </c>
      <c r="M136" s="144">
        <v>338767.93</v>
      </c>
    </row>
    <row r="137" spans="1:13" x14ac:dyDescent="0.3">
      <c r="A137">
        <f t="shared" si="1"/>
        <v>120</v>
      </c>
      <c r="B137" s="236">
        <v>239169</v>
      </c>
      <c r="C137" t="s">
        <v>7158</v>
      </c>
      <c r="D137" t="s">
        <v>5542</v>
      </c>
      <c r="E137" t="s">
        <v>1</v>
      </c>
      <c r="F137" t="s">
        <v>7126</v>
      </c>
      <c r="G137" s="144">
        <v>1391</v>
      </c>
      <c r="H137" s="144">
        <v>937908.53</v>
      </c>
      <c r="I137" s="144">
        <v>930960.91799999995</v>
      </c>
      <c r="J137" s="253">
        <v>0.74628395947337511</v>
      </c>
      <c r="K137" s="236">
        <v>2</v>
      </c>
      <c r="L137" s="253">
        <v>5</v>
      </c>
      <c r="M137" s="144">
        <v>674269.25</v>
      </c>
    </row>
    <row r="138" spans="1:13" ht="16.2" x14ac:dyDescent="0.3">
      <c r="A138">
        <f t="shared" si="1"/>
        <v>121</v>
      </c>
      <c r="B138" s="236">
        <v>159638</v>
      </c>
      <c r="C138" t="s">
        <v>6308</v>
      </c>
      <c r="D138" t="s">
        <v>5554</v>
      </c>
      <c r="E138" t="s">
        <v>361</v>
      </c>
      <c r="F138" t="s">
        <v>7127</v>
      </c>
      <c r="G138" s="329">
        <v>41159</v>
      </c>
      <c r="H138" s="144">
        <v>926246.81499999994</v>
      </c>
      <c r="I138" s="144">
        <v>886387</v>
      </c>
      <c r="J138" s="253">
        <v>4.5</v>
      </c>
      <c r="K138" s="236">
        <v>3</v>
      </c>
      <c r="L138" s="253">
        <v>6</v>
      </c>
      <c r="M138" s="329">
        <v>22504</v>
      </c>
    </row>
    <row r="139" spans="1:13" x14ac:dyDescent="0.3">
      <c r="A139">
        <f t="shared" si="1"/>
        <v>122</v>
      </c>
      <c r="B139" s="236">
        <v>104151</v>
      </c>
      <c r="C139" t="s">
        <v>5584</v>
      </c>
      <c r="D139" t="s">
        <v>5585</v>
      </c>
      <c r="E139" t="s">
        <v>156</v>
      </c>
      <c r="F139" t="s">
        <v>7137</v>
      </c>
      <c r="G139" s="144">
        <v>111249</v>
      </c>
      <c r="H139" s="144">
        <v>922102.98499999999</v>
      </c>
      <c r="I139" s="144">
        <v>720564.50800000003</v>
      </c>
      <c r="J139" s="253">
        <v>27.969525942845902</v>
      </c>
      <c r="K139" s="236">
        <v>2</v>
      </c>
      <c r="L139" s="253">
        <v>4</v>
      </c>
      <c r="M139" s="144">
        <v>8288.64</v>
      </c>
    </row>
    <row r="140" spans="1:13" x14ac:dyDescent="0.3">
      <c r="A140">
        <f t="shared" si="1"/>
        <v>123</v>
      </c>
      <c r="B140" s="236">
        <v>211273</v>
      </c>
      <c r="C140" t="s">
        <v>929</v>
      </c>
      <c r="D140" t="s">
        <v>5548</v>
      </c>
      <c r="E140" t="s">
        <v>8</v>
      </c>
      <c r="F140" t="s">
        <v>7126</v>
      </c>
      <c r="G140" s="144">
        <v>1676</v>
      </c>
      <c r="H140" s="144">
        <v>907976.43500000006</v>
      </c>
      <c r="I140" s="144">
        <v>893464.65399999998</v>
      </c>
      <c r="J140" s="253">
        <v>1.6242143362953982</v>
      </c>
      <c r="K140" s="236">
        <v>2</v>
      </c>
      <c r="L140" s="253">
        <v>2</v>
      </c>
      <c r="M140" s="144">
        <v>541752.05000000005</v>
      </c>
    </row>
    <row r="141" spans="1:13" x14ac:dyDescent="0.3">
      <c r="A141">
        <f t="shared" si="1"/>
        <v>124</v>
      </c>
      <c r="B141" s="236">
        <v>173258</v>
      </c>
      <c r="C141" t="s">
        <v>961</v>
      </c>
      <c r="D141" t="s">
        <v>5556</v>
      </c>
      <c r="E141" t="s">
        <v>37</v>
      </c>
      <c r="F141" t="s">
        <v>7126</v>
      </c>
      <c r="G141" s="144">
        <v>2046</v>
      </c>
      <c r="H141" s="144">
        <v>892352.8</v>
      </c>
      <c r="I141" s="144">
        <v>878493.99800000002</v>
      </c>
      <c r="J141" s="253">
        <v>1.5775636522903171</v>
      </c>
      <c r="K141" s="236">
        <v>2</v>
      </c>
      <c r="L141" s="253">
        <v>2</v>
      </c>
      <c r="M141" s="144">
        <v>436145.06</v>
      </c>
    </row>
    <row r="142" spans="1:13" x14ac:dyDescent="0.3">
      <c r="A142">
        <f t="shared" si="1"/>
        <v>125</v>
      </c>
      <c r="B142" s="236">
        <v>121150</v>
      </c>
      <c r="C142" t="s">
        <v>1327</v>
      </c>
      <c r="D142" t="s">
        <v>5546</v>
      </c>
      <c r="E142" t="s">
        <v>39</v>
      </c>
      <c r="F142" t="s">
        <v>7126</v>
      </c>
      <c r="G142" s="144">
        <v>7961</v>
      </c>
      <c r="H142" s="144">
        <v>887461</v>
      </c>
      <c r="I142" s="144">
        <v>891846.39</v>
      </c>
      <c r="J142" s="253">
        <v>-0.4917203286543565</v>
      </c>
      <c r="K142" s="236">
        <v>2</v>
      </c>
      <c r="L142" s="253">
        <v>4</v>
      </c>
      <c r="M142" s="144">
        <v>111476.07</v>
      </c>
    </row>
    <row r="143" spans="1:13" x14ac:dyDescent="0.3">
      <c r="A143">
        <f t="shared" si="1"/>
        <v>126</v>
      </c>
      <c r="B143" s="236">
        <v>198385</v>
      </c>
      <c r="C143" t="s">
        <v>1025</v>
      </c>
      <c r="D143" t="s">
        <v>5575</v>
      </c>
      <c r="E143" t="s">
        <v>30</v>
      </c>
      <c r="F143" t="s">
        <v>7126</v>
      </c>
      <c r="G143" s="144">
        <v>1843</v>
      </c>
      <c r="H143" s="144">
        <v>881465.07499999995</v>
      </c>
      <c r="I143" s="144">
        <v>821775.59299999999</v>
      </c>
      <c r="J143" s="253">
        <v>7.2634770986682193</v>
      </c>
      <c r="K143" s="236">
        <v>2</v>
      </c>
      <c r="L143" s="253">
        <v>2</v>
      </c>
      <c r="M143" s="144">
        <v>478277.31</v>
      </c>
    </row>
    <row r="144" spans="1:13" x14ac:dyDescent="0.3">
      <c r="A144">
        <f t="shared" si="1"/>
        <v>127</v>
      </c>
      <c r="B144" s="337">
        <v>166665</v>
      </c>
      <c r="C144" t="s">
        <v>1706</v>
      </c>
      <c r="D144" t="s">
        <v>5412</v>
      </c>
      <c r="E144" t="s">
        <v>22</v>
      </c>
      <c r="F144" t="s">
        <v>7138</v>
      </c>
      <c r="G144" s="329" t="s">
        <v>875</v>
      </c>
      <c r="H144" s="144">
        <v>881302.31299999997</v>
      </c>
      <c r="I144" s="144">
        <v>842858.08499999996</v>
      </c>
      <c r="J144" s="253">
        <v>4.5611744947549511</v>
      </c>
      <c r="K144" s="236">
        <v>3</v>
      </c>
      <c r="L144" s="253">
        <v>6</v>
      </c>
      <c r="M144" s="329" t="s">
        <v>875</v>
      </c>
    </row>
    <row r="145" spans="1:13" ht="16.2" x14ac:dyDescent="0.3">
      <c r="A145">
        <f t="shared" si="1"/>
        <v>128</v>
      </c>
      <c r="B145" s="236">
        <v>209490</v>
      </c>
      <c r="C145" t="s">
        <v>6475</v>
      </c>
      <c r="D145" t="s">
        <v>5589</v>
      </c>
      <c r="E145" t="s">
        <v>33</v>
      </c>
      <c r="F145" t="s">
        <v>7137</v>
      </c>
      <c r="G145" s="144">
        <v>2642.48</v>
      </c>
      <c r="H145" s="144">
        <v>877757.82200000004</v>
      </c>
      <c r="I145" s="144">
        <v>745744.13500000001</v>
      </c>
      <c r="J145" s="253">
        <v>17.702276263962844</v>
      </c>
      <c r="K145" s="236">
        <v>2</v>
      </c>
      <c r="L145" s="253">
        <v>5</v>
      </c>
      <c r="M145" s="144">
        <v>332171.98</v>
      </c>
    </row>
    <row r="146" spans="1:13" x14ac:dyDescent="0.3">
      <c r="A146">
        <f t="shared" si="1"/>
        <v>129</v>
      </c>
      <c r="B146" s="236">
        <v>202523</v>
      </c>
      <c r="C146" t="s">
        <v>1029</v>
      </c>
      <c r="D146" t="s">
        <v>5562</v>
      </c>
      <c r="E146" t="s">
        <v>56</v>
      </c>
      <c r="F146" t="s">
        <v>7126</v>
      </c>
      <c r="G146" s="144">
        <v>2256</v>
      </c>
      <c r="H146" s="144">
        <v>877592.01199999999</v>
      </c>
      <c r="I146" s="144">
        <v>836357.46900000004</v>
      </c>
      <c r="J146" s="253">
        <v>4.9302534536222273</v>
      </c>
      <c r="K146" s="236">
        <v>2</v>
      </c>
      <c r="L146" s="253">
        <v>2</v>
      </c>
      <c r="M146" s="144">
        <v>389003.55</v>
      </c>
    </row>
    <row r="147" spans="1:13" x14ac:dyDescent="0.3">
      <c r="A147">
        <f t="shared" ref="A147:A210" si="2">RANK(H147,H$18:H$804,0)</f>
        <v>130</v>
      </c>
      <c r="B147" s="236">
        <v>161086</v>
      </c>
      <c r="C147" t="s">
        <v>5563</v>
      </c>
      <c r="D147" t="s">
        <v>5564</v>
      </c>
      <c r="E147" t="s">
        <v>16</v>
      </c>
      <c r="F147" t="s">
        <v>7126</v>
      </c>
      <c r="G147" s="144">
        <v>2000</v>
      </c>
      <c r="H147" s="144">
        <v>869927</v>
      </c>
      <c r="I147" s="144">
        <v>828013</v>
      </c>
      <c r="J147" s="253">
        <v>5.0619978188748238</v>
      </c>
      <c r="K147" s="236">
        <v>2</v>
      </c>
      <c r="L147" s="253">
        <v>2</v>
      </c>
      <c r="M147" s="144">
        <v>434963.5</v>
      </c>
    </row>
    <row r="148" spans="1:13" x14ac:dyDescent="0.3">
      <c r="A148" s="330">
        <f t="shared" si="2"/>
        <v>131</v>
      </c>
      <c r="B148" s="331" t="s">
        <v>875</v>
      </c>
      <c r="C148" s="330" t="s">
        <v>7159</v>
      </c>
      <c r="D148" s="330" t="s">
        <v>5561</v>
      </c>
      <c r="E148" s="330" t="s">
        <v>924</v>
      </c>
      <c r="F148" s="330" t="s">
        <v>7144</v>
      </c>
      <c r="G148" s="332">
        <v>24649</v>
      </c>
      <c r="H148" s="332">
        <v>867210.13120000006</v>
      </c>
      <c r="I148" s="332">
        <v>827854.84400000004</v>
      </c>
      <c r="J148" s="333">
        <v>4.7538874097594848</v>
      </c>
      <c r="K148" s="334">
        <v>3</v>
      </c>
      <c r="L148" s="333">
        <v>6</v>
      </c>
      <c r="M148" s="332">
        <v>35182.370000000003</v>
      </c>
    </row>
    <row r="149" spans="1:13" x14ac:dyDescent="0.3">
      <c r="A149">
        <f t="shared" si="2"/>
        <v>132</v>
      </c>
      <c r="B149" s="236">
        <v>211291</v>
      </c>
      <c r="C149" t="s">
        <v>930</v>
      </c>
      <c r="D149" t="s">
        <v>5558</v>
      </c>
      <c r="E149" t="s">
        <v>8</v>
      </c>
      <c r="F149" t="s">
        <v>7126</v>
      </c>
      <c r="G149" s="144">
        <v>3637</v>
      </c>
      <c r="H149" s="144">
        <v>866835</v>
      </c>
      <c r="I149" s="144">
        <v>851309</v>
      </c>
      <c r="J149" s="253">
        <v>1.8237796146874989</v>
      </c>
      <c r="K149" s="236">
        <v>2</v>
      </c>
      <c r="L149" s="253">
        <v>2</v>
      </c>
      <c r="M149" s="144">
        <v>238337.92000000001</v>
      </c>
    </row>
    <row r="150" spans="1:13" x14ac:dyDescent="0.3">
      <c r="A150">
        <f t="shared" si="2"/>
        <v>133</v>
      </c>
      <c r="B150" s="236">
        <v>112260</v>
      </c>
      <c r="C150" t="s">
        <v>979</v>
      </c>
      <c r="D150" t="s">
        <v>5460</v>
      </c>
      <c r="E150" t="s">
        <v>39</v>
      </c>
      <c r="F150" t="s">
        <v>7126</v>
      </c>
      <c r="G150" s="144">
        <v>1327</v>
      </c>
      <c r="H150" s="144">
        <v>865475</v>
      </c>
      <c r="I150" s="144">
        <v>835306</v>
      </c>
      <c r="J150" s="253">
        <v>3.6117303120054207</v>
      </c>
      <c r="K150" s="236">
        <v>2</v>
      </c>
      <c r="L150" s="253">
        <v>2</v>
      </c>
      <c r="M150" s="144">
        <v>652204.22</v>
      </c>
    </row>
    <row r="151" spans="1:13" x14ac:dyDescent="0.3">
      <c r="A151">
        <f t="shared" si="2"/>
        <v>134</v>
      </c>
      <c r="B151" s="236">
        <v>213385</v>
      </c>
      <c r="C151" t="s">
        <v>1173</v>
      </c>
      <c r="D151" t="s">
        <v>5559</v>
      </c>
      <c r="E151" t="s">
        <v>8</v>
      </c>
      <c r="F151" t="s">
        <v>7126</v>
      </c>
      <c r="G151" s="144">
        <v>2620</v>
      </c>
      <c r="H151" s="144">
        <v>832067.897</v>
      </c>
      <c r="I151" s="144">
        <v>830637.41399999999</v>
      </c>
      <c r="J151" s="253">
        <v>0.17221509360039583</v>
      </c>
      <c r="K151" s="236">
        <v>2</v>
      </c>
      <c r="L151" s="253">
        <v>2</v>
      </c>
      <c r="M151" s="144">
        <v>317583.17</v>
      </c>
    </row>
    <row r="152" spans="1:13" x14ac:dyDescent="0.3">
      <c r="A152">
        <f t="shared" si="2"/>
        <v>135</v>
      </c>
      <c r="B152" s="236">
        <v>212054</v>
      </c>
      <c r="C152" t="s">
        <v>1039</v>
      </c>
      <c r="D152" t="s">
        <v>5418</v>
      </c>
      <c r="E152" t="s">
        <v>8</v>
      </c>
      <c r="F152" t="s">
        <v>7126</v>
      </c>
      <c r="G152" s="144">
        <v>20419</v>
      </c>
      <c r="H152" s="144">
        <v>813685.16799999995</v>
      </c>
      <c r="I152" s="144">
        <v>779691.69700000004</v>
      </c>
      <c r="J152" s="253">
        <v>4.3598605873059464</v>
      </c>
      <c r="K152" s="236">
        <v>2</v>
      </c>
      <c r="L152" s="253">
        <v>4</v>
      </c>
      <c r="M152" s="144">
        <v>39849.410000000003</v>
      </c>
    </row>
    <row r="153" spans="1:13" ht="16.2" x14ac:dyDescent="0.3">
      <c r="A153" s="325">
        <f t="shared" si="2"/>
        <v>136</v>
      </c>
      <c r="B153" s="326">
        <v>183327</v>
      </c>
      <c r="C153" s="325" t="s">
        <v>7160</v>
      </c>
      <c r="D153" s="325" t="s">
        <v>7161</v>
      </c>
      <c r="E153" s="325" t="s">
        <v>47</v>
      </c>
      <c r="F153" s="325" t="s">
        <v>7141</v>
      </c>
      <c r="G153" s="327">
        <v>24762</v>
      </c>
      <c r="H153" s="327">
        <v>803867</v>
      </c>
      <c r="I153" s="327">
        <v>776795</v>
      </c>
      <c r="J153" s="328">
        <v>3.49</v>
      </c>
      <c r="K153" s="326">
        <v>3</v>
      </c>
      <c r="L153" s="328">
        <v>6</v>
      </c>
      <c r="M153" s="327">
        <v>22919.84</v>
      </c>
    </row>
    <row r="154" spans="1:13" x14ac:dyDescent="0.3">
      <c r="A154">
        <f t="shared" si="2"/>
        <v>137</v>
      </c>
      <c r="B154" s="236">
        <v>196088</v>
      </c>
      <c r="C154" t="s">
        <v>1498</v>
      </c>
      <c r="D154" t="s">
        <v>5587</v>
      </c>
      <c r="E154" t="s">
        <v>12</v>
      </c>
      <c r="F154" t="s">
        <v>7138</v>
      </c>
      <c r="G154" s="144">
        <v>28082</v>
      </c>
      <c r="H154" s="144">
        <v>794894.68900000001</v>
      </c>
      <c r="I154" s="144">
        <v>724999.67700000003</v>
      </c>
      <c r="J154" s="253">
        <v>9.6406956054409374</v>
      </c>
      <c r="K154" s="236">
        <v>2</v>
      </c>
      <c r="L154" s="253">
        <v>4</v>
      </c>
      <c r="M154" s="144">
        <v>28306.2</v>
      </c>
    </row>
    <row r="155" spans="1:13" x14ac:dyDescent="0.3">
      <c r="A155">
        <f t="shared" si="2"/>
        <v>138</v>
      </c>
      <c r="B155" s="236">
        <v>166939</v>
      </c>
      <c r="C155" t="s">
        <v>1266</v>
      </c>
      <c r="D155" t="s">
        <v>5570</v>
      </c>
      <c r="E155" t="s">
        <v>22</v>
      </c>
      <c r="F155" t="s">
        <v>7126</v>
      </c>
      <c r="G155" s="144">
        <v>2264</v>
      </c>
      <c r="H155" s="144">
        <v>794203.69310000003</v>
      </c>
      <c r="I155" s="144">
        <v>777739.10297999997</v>
      </c>
      <c r="J155" s="253">
        <v>2.1169811389081543</v>
      </c>
      <c r="K155" s="236">
        <v>2</v>
      </c>
      <c r="L155" s="253">
        <v>2</v>
      </c>
      <c r="M155" s="144">
        <v>350796.68</v>
      </c>
    </row>
    <row r="156" spans="1:13" x14ac:dyDescent="0.3">
      <c r="A156">
        <f t="shared" si="2"/>
        <v>139</v>
      </c>
      <c r="B156" s="236">
        <v>100858</v>
      </c>
      <c r="C156" t="s">
        <v>884</v>
      </c>
      <c r="D156" t="s">
        <v>5569</v>
      </c>
      <c r="E156" t="s">
        <v>97</v>
      </c>
      <c r="F156" t="s">
        <v>7137</v>
      </c>
      <c r="G156" s="144">
        <v>27468</v>
      </c>
      <c r="H156" s="144">
        <v>792983.22900000005</v>
      </c>
      <c r="I156" s="144">
        <v>767361.201</v>
      </c>
      <c r="J156" s="253">
        <v>3.3389788233507587</v>
      </c>
      <c r="K156" s="236">
        <v>2</v>
      </c>
      <c r="L156" s="253">
        <v>4</v>
      </c>
      <c r="M156" s="144">
        <v>28869.35</v>
      </c>
    </row>
    <row r="157" spans="1:13" x14ac:dyDescent="0.3">
      <c r="A157">
        <f t="shared" si="2"/>
        <v>140</v>
      </c>
      <c r="B157" s="236">
        <v>110680</v>
      </c>
      <c r="C157" t="s">
        <v>2040</v>
      </c>
      <c r="D157" t="s">
        <v>5593</v>
      </c>
      <c r="E157" t="s">
        <v>39</v>
      </c>
      <c r="F157" t="s">
        <v>7138</v>
      </c>
      <c r="G157" s="144">
        <v>37085</v>
      </c>
      <c r="H157" s="144">
        <v>792363.82499999995</v>
      </c>
      <c r="I157" s="144">
        <v>738174.29200000002</v>
      </c>
      <c r="J157" s="253">
        <v>7.3410214345421734</v>
      </c>
      <c r="K157" s="236">
        <v>2</v>
      </c>
      <c r="L157" s="253">
        <v>4</v>
      </c>
      <c r="M157" s="144">
        <v>21366.15</v>
      </c>
    </row>
    <row r="158" spans="1:13" x14ac:dyDescent="0.3">
      <c r="A158">
        <f t="shared" si="2"/>
        <v>141</v>
      </c>
      <c r="B158" s="236">
        <v>218663</v>
      </c>
      <c r="C158" t="s">
        <v>7162</v>
      </c>
      <c r="D158" t="s">
        <v>5487</v>
      </c>
      <c r="E158" t="s">
        <v>87</v>
      </c>
      <c r="F158" t="s">
        <v>7137</v>
      </c>
      <c r="G158" s="144">
        <v>46093</v>
      </c>
      <c r="H158" s="144">
        <v>788261.17500000005</v>
      </c>
      <c r="I158" s="144">
        <v>809937.29299999995</v>
      </c>
      <c r="J158" s="253">
        <v>-2.6762711369557719</v>
      </c>
      <c r="K158" s="236">
        <v>2</v>
      </c>
      <c r="L158" s="253">
        <v>4</v>
      </c>
      <c r="M158" s="144">
        <v>17101.54</v>
      </c>
    </row>
    <row r="159" spans="1:13" x14ac:dyDescent="0.3">
      <c r="A159">
        <f t="shared" si="2"/>
        <v>142</v>
      </c>
      <c r="B159" s="236">
        <v>127060</v>
      </c>
      <c r="C159" t="s">
        <v>5577</v>
      </c>
      <c r="D159" t="s">
        <v>5511</v>
      </c>
      <c r="E159" t="s">
        <v>178</v>
      </c>
      <c r="F159" t="s">
        <v>7126</v>
      </c>
      <c r="G159" s="144">
        <v>9669</v>
      </c>
      <c r="H159" s="144">
        <v>786425.33400000003</v>
      </c>
      <c r="I159" s="144">
        <v>761952.22400000005</v>
      </c>
      <c r="J159" s="253">
        <v>3.2118956056751378</v>
      </c>
      <c r="K159" s="236">
        <v>2</v>
      </c>
      <c r="L159" s="253">
        <v>4</v>
      </c>
      <c r="M159" s="144">
        <v>81334.710000000006</v>
      </c>
    </row>
    <row r="160" spans="1:13" x14ac:dyDescent="0.3">
      <c r="A160">
        <f t="shared" si="2"/>
        <v>143</v>
      </c>
      <c r="B160" s="236">
        <v>166124</v>
      </c>
      <c r="C160" t="s">
        <v>998</v>
      </c>
      <c r="D160" t="s">
        <v>5566</v>
      </c>
      <c r="E160" t="s">
        <v>22</v>
      </c>
      <c r="F160" t="s">
        <v>7126</v>
      </c>
      <c r="G160" s="144">
        <v>3102</v>
      </c>
      <c r="H160" s="144">
        <v>785852</v>
      </c>
      <c r="I160" s="144">
        <v>783207</v>
      </c>
      <c r="J160" s="253">
        <v>0.33771403983876547</v>
      </c>
      <c r="K160" s="236">
        <v>2</v>
      </c>
      <c r="L160" s="253">
        <v>2</v>
      </c>
      <c r="M160" s="144">
        <v>253337.2</v>
      </c>
    </row>
    <row r="161" spans="1:13" x14ac:dyDescent="0.3">
      <c r="A161">
        <f t="shared" si="2"/>
        <v>144</v>
      </c>
      <c r="B161" s="236">
        <v>217882</v>
      </c>
      <c r="C161" t="s">
        <v>5579</v>
      </c>
      <c r="D161" t="s">
        <v>5580</v>
      </c>
      <c r="E161" t="s">
        <v>87</v>
      </c>
      <c r="F161" t="s">
        <v>7138</v>
      </c>
      <c r="G161" s="144">
        <v>22944</v>
      </c>
      <c r="H161" s="144">
        <v>774514.04700000002</v>
      </c>
      <c r="I161" s="144">
        <v>741801.92200000002</v>
      </c>
      <c r="J161" s="253">
        <v>4.4098193911123351</v>
      </c>
      <c r="K161" s="236">
        <v>2</v>
      </c>
      <c r="L161" s="253">
        <v>4</v>
      </c>
      <c r="M161" s="144">
        <v>33756.71</v>
      </c>
    </row>
    <row r="162" spans="1:13" x14ac:dyDescent="0.3">
      <c r="A162">
        <f t="shared" si="2"/>
        <v>145</v>
      </c>
      <c r="B162" s="236">
        <v>173902</v>
      </c>
      <c r="C162" t="s">
        <v>1206</v>
      </c>
      <c r="D162" t="s">
        <v>5613</v>
      </c>
      <c r="E162" t="s">
        <v>37</v>
      </c>
      <c r="F162" t="s">
        <v>7126</v>
      </c>
      <c r="G162" s="144">
        <v>2151</v>
      </c>
      <c r="H162" s="144">
        <v>770781.70299999998</v>
      </c>
      <c r="I162" s="144">
        <v>767522.26800000004</v>
      </c>
      <c r="J162" s="253">
        <v>0.42466976345759122</v>
      </c>
      <c r="K162" s="236">
        <v>2</v>
      </c>
      <c r="L162" s="253">
        <v>2</v>
      </c>
      <c r="M162" s="144">
        <v>358336.45</v>
      </c>
    </row>
    <row r="163" spans="1:13" x14ac:dyDescent="0.3">
      <c r="A163">
        <f t="shared" si="2"/>
        <v>146</v>
      </c>
      <c r="B163" s="337" t="s">
        <v>875</v>
      </c>
      <c r="C163" t="s">
        <v>2241</v>
      </c>
      <c r="D163" t="s">
        <v>5423</v>
      </c>
      <c r="E163" t="s">
        <v>12</v>
      </c>
      <c r="F163" t="s">
        <v>7126</v>
      </c>
      <c r="G163" s="144">
        <v>8874</v>
      </c>
      <c r="H163" s="144">
        <v>768038.82400000002</v>
      </c>
      <c r="I163" s="144">
        <v>731537.076</v>
      </c>
      <c r="J163" s="253">
        <v>4.9897331519530557</v>
      </c>
      <c r="K163" s="236">
        <v>3</v>
      </c>
      <c r="L163" s="253">
        <v>6</v>
      </c>
      <c r="M163" s="144">
        <v>86549.34</v>
      </c>
    </row>
    <row r="164" spans="1:13" x14ac:dyDescent="0.3">
      <c r="A164">
        <f t="shared" si="2"/>
        <v>147</v>
      </c>
      <c r="B164" s="236">
        <v>126678</v>
      </c>
      <c r="C164" t="s">
        <v>1001</v>
      </c>
      <c r="D164" t="s">
        <v>7163</v>
      </c>
      <c r="E164" t="s">
        <v>178</v>
      </c>
      <c r="F164" t="s">
        <v>7126</v>
      </c>
      <c r="G164" s="144">
        <v>2056</v>
      </c>
      <c r="H164" s="144">
        <v>766909.73699999996</v>
      </c>
      <c r="I164" s="144">
        <v>729897.45</v>
      </c>
      <c r="J164" s="253">
        <v>5.070888657029835</v>
      </c>
      <c r="K164" s="236">
        <v>2</v>
      </c>
      <c r="L164" s="253">
        <v>2</v>
      </c>
      <c r="M164" s="144">
        <v>373010.57</v>
      </c>
    </row>
    <row r="165" spans="1:13" x14ac:dyDescent="0.3">
      <c r="A165">
        <f t="shared" si="2"/>
        <v>148</v>
      </c>
      <c r="B165" s="236">
        <v>216597</v>
      </c>
      <c r="C165" t="s">
        <v>1617</v>
      </c>
      <c r="D165" t="s">
        <v>5590</v>
      </c>
      <c r="E165" t="s">
        <v>8</v>
      </c>
      <c r="F165" t="s">
        <v>7126</v>
      </c>
      <c r="G165" s="144">
        <v>10784</v>
      </c>
      <c r="H165" s="144">
        <v>766903.01800000004</v>
      </c>
      <c r="I165" s="144">
        <v>715650.473</v>
      </c>
      <c r="J165" s="253">
        <v>7.1616727625638061</v>
      </c>
      <c r="K165" s="236">
        <v>2</v>
      </c>
      <c r="L165" s="253">
        <v>4</v>
      </c>
      <c r="M165" s="144">
        <v>71114.89</v>
      </c>
    </row>
    <row r="166" spans="1:13" x14ac:dyDescent="0.3">
      <c r="A166">
        <f t="shared" si="2"/>
        <v>149</v>
      </c>
      <c r="B166" s="337" t="s">
        <v>875</v>
      </c>
      <c r="C166" t="s">
        <v>1308</v>
      </c>
      <c r="D166" t="s">
        <v>5576</v>
      </c>
      <c r="E166" t="s">
        <v>99</v>
      </c>
      <c r="F166" t="s">
        <v>7127</v>
      </c>
      <c r="G166" s="144">
        <v>64619</v>
      </c>
      <c r="H166" s="144">
        <v>756512.89599999995</v>
      </c>
      <c r="I166" s="144">
        <v>747707.21900000004</v>
      </c>
      <c r="J166" s="253">
        <v>1.1776905152496473</v>
      </c>
      <c r="K166" s="236">
        <v>3</v>
      </c>
      <c r="L166" s="253">
        <v>6</v>
      </c>
      <c r="M166" s="144">
        <v>11707.28</v>
      </c>
    </row>
    <row r="167" spans="1:13" ht="16.2" x14ac:dyDescent="0.3">
      <c r="A167">
        <f t="shared" si="2"/>
        <v>150</v>
      </c>
      <c r="B167" s="236">
        <v>195809</v>
      </c>
      <c r="C167" t="s">
        <v>7164</v>
      </c>
      <c r="D167" t="s">
        <v>7165</v>
      </c>
      <c r="E167" t="s">
        <v>12</v>
      </c>
      <c r="F167" t="s">
        <v>7126</v>
      </c>
      <c r="G167" s="144">
        <v>16993</v>
      </c>
      <c r="H167" s="144">
        <v>748873</v>
      </c>
      <c r="I167" s="144">
        <v>756099</v>
      </c>
      <c r="J167" s="253">
        <v>-0.9556949552902464</v>
      </c>
      <c r="K167" s="236">
        <v>2</v>
      </c>
      <c r="L167" s="253">
        <v>4</v>
      </c>
      <c r="M167" s="144">
        <v>44069.5</v>
      </c>
    </row>
    <row r="168" spans="1:13" x14ac:dyDescent="0.3">
      <c r="A168">
        <f t="shared" si="2"/>
        <v>151</v>
      </c>
      <c r="B168" s="236">
        <v>194824</v>
      </c>
      <c r="C168" t="s">
        <v>1345</v>
      </c>
      <c r="D168" t="s">
        <v>5581</v>
      </c>
      <c r="E168" t="s">
        <v>12</v>
      </c>
      <c r="F168" t="s">
        <v>7126</v>
      </c>
      <c r="G168" s="144">
        <v>7962</v>
      </c>
      <c r="H168" s="144">
        <v>739648</v>
      </c>
      <c r="I168" s="144">
        <v>718199</v>
      </c>
      <c r="J168" s="253">
        <v>2.9864981711197038</v>
      </c>
      <c r="K168" s="236">
        <v>2</v>
      </c>
      <c r="L168" s="253">
        <v>4</v>
      </c>
      <c r="M168" s="144">
        <v>92897.26</v>
      </c>
    </row>
    <row r="169" spans="1:13" x14ac:dyDescent="0.3">
      <c r="A169">
        <f t="shared" si="2"/>
        <v>152</v>
      </c>
      <c r="B169" s="236">
        <v>176017</v>
      </c>
      <c r="C169" t="s">
        <v>7166</v>
      </c>
      <c r="D169" t="s">
        <v>5606</v>
      </c>
      <c r="E169" t="s">
        <v>263</v>
      </c>
      <c r="F169" t="s">
        <v>7127</v>
      </c>
      <c r="G169" s="144">
        <v>20728</v>
      </c>
      <c r="H169" s="144">
        <v>736287.81200000003</v>
      </c>
      <c r="I169" s="144">
        <v>713129.38199999998</v>
      </c>
      <c r="J169" s="253">
        <v>3.2474373633366929</v>
      </c>
      <c r="K169" s="236">
        <v>2</v>
      </c>
      <c r="L169" s="253">
        <v>4</v>
      </c>
      <c r="M169" s="144">
        <v>35521.410000000003</v>
      </c>
    </row>
    <row r="170" spans="1:13" x14ac:dyDescent="0.3">
      <c r="A170">
        <f t="shared" si="2"/>
        <v>153</v>
      </c>
      <c r="B170" s="236">
        <v>191241</v>
      </c>
      <c r="C170" t="s">
        <v>1073</v>
      </c>
      <c r="D170" t="s">
        <v>5578</v>
      </c>
      <c r="E170" t="s">
        <v>12</v>
      </c>
      <c r="F170" t="s">
        <v>7126</v>
      </c>
      <c r="G170" s="144">
        <v>14732</v>
      </c>
      <c r="H170" s="144">
        <v>733516</v>
      </c>
      <c r="I170" s="144">
        <v>729179</v>
      </c>
      <c r="J170" s="253">
        <v>0.59477851117489677</v>
      </c>
      <c r="K170" s="236">
        <v>2</v>
      </c>
      <c r="L170" s="253">
        <v>4</v>
      </c>
      <c r="M170" s="144">
        <v>49790.66</v>
      </c>
    </row>
    <row r="171" spans="1:13" x14ac:dyDescent="0.3">
      <c r="A171">
        <f t="shared" si="2"/>
        <v>154</v>
      </c>
      <c r="B171" s="236">
        <v>150400</v>
      </c>
      <c r="C171" t="s">
        <v>1032</v>
      </c>
      <c r="D171" t="s">
        <v>5583</v>
      </c>
      <c r="E171" t="s">
        <v>90</v>
      </c>
      <c r="F171" t="s">
        <v>7126</v>
      </c>
      <c r="G171" s="144">
        <v>2144</v>
      </c>
      <c r="H171" s="144">
        <v>730340.87800000003</v>
      </c>
      <c r="I171" s="144">
        <v>730849.94099999999</v>
      </c>
      <c r="J171" s="253">
        <v>-6.9653559703846998E-2</v>
      </c>
      <c r="K171" s="236">
        <v>2</v>
      </c>
      <c r="L171" s="253">
        <v>2</v>
      </c>
      <c r="M171" s="144">
        <v>340644.07</v>
      </c>
    </row>
    <row r="172" spans="1:13" x14ac:dyDescent="0.3">
      <c r="A172">
        <f t="shared" si="2"/>
        <v>155</v>
      </c>
      <c r="B172" s="236">
        <v>131159</v>
      </c>
      <c r="C172" t="s">
        <v>603</v>
      </c>
      <c r="D172" t="s">
        <v>5478</v>
      </c>
      <c r="E172" t="s">
        <v>52</v>
      </c>
      <c r="F172" t="s">
        <v>7126</v>
      </c>
      <c r="G172" s="144">
        <v>12394</v>
      </c>
      <c r="H172" s="144">
        <v>723368.77099999995</v>
      </c>
      <c r="I172" s="144">
        <v>695024.64599999995</v>
      </c>
      <c r="J172" s="253">
        <v>4.0781467481945954</v>
      </c>
      <c r="K172" s="236">
        <v>2</v>
      </c>
      <c r="L172" s="253">
        <v>4</v>
      </c>
      <c r="M172" s="144">
        <v>58364.43</v>
      </c>
    </row>
    <row r="173" spans="1:13" x14ac:dyDescent="0.3">
      <c r="A173">
        <f t="shared" si="2"/>
        <v>156</v>
      </c>
      <c r="B173" s="236">
        <v>157289</v>
      </c>
      <c r="C173" t="s">
        <v>7167</v>
      </c>
      <c r="D173" t="s">
        <v>5572</v>
      </c>
      <c r="E173" t="s">
        <v>10</v>
      </c>
      <c r="F173" t="s">
        <v>7138</v>
      </c>
      <c r="G173" s="144">
        <v>18677</v>
      </c>
      <c r="H173" s="144">
        <v>719815.96299999999</v>
      </c>
      <c r="I173" s="144">
        <v>712295.23699999996</v>
      </c>
      <c r="J173" s="253">
        <v>1.0558439266946866</v>
      </c>
      <c r="K173" s="236">
        <v>2</v>
      </c>
      <c r="L173" s="253">
        <v>4</v>
      </c>
      <c r="M173" s="144">
        <v>38540.230000000003</v>
      </c>
    </row>
    <row r="174" spans="1:13" x14ac:dyDescent="0.3">
      <c r="A174">
        <f t="shared" si="2"/>
        <v>157</v>
      </c>
      <c r="B174" s="236">
        <v>148016</v>
      </c>
      <c r="C174" t="s">
        <v>1468</v>
      </c>
      <c r="D174" t="s">
        <v>5428</v>
      </c>
      <c r="E174" t="s">
        <v>3</v>
      </c>
      <c r="F174" t="s">
        <v>7126</v>
      </c>
      <c r="G174" s="144">
        <v>447</v>
      </c>
      <c r="H174" s="144">
        <v>707265.94900000002</v>
      </c>
      <c r="I174" s="144">
        <v>686709.95400000003</v>
      </c>
      <c r="J174" s="253">
        <v>2.9934028013230161</v>
      </c>
      <c r="K174" s="236">
        <v>2</v>
      </c>
      <c r="L174" s="253">
        <v>2</v>
      </c>
      <c r="M174" s="144">
        <v>1582250.45</v>
      </c>
    </row>
    <row r="175" spans="1:13" x14ac:dyDescent="0.3">
      <c r="A175">
        <f t="shared" si="2"/>
        <v>158</v>
      </c>
      <c r="B175" s="236">
        <v>134097</v>
      </c>
      <c r="C175" t="s">
        <v>1703</v>
      </c>
      <c r="D175" t="s">
        <v>5591</v>
      </c>
      <c r="E175" t="s">
        <v>63</v>
      </c>
      <c r="F175" t="s">
        <v>7127</v>
      </c>
      <c r="G175" s="144">
        <v>36825</v>
      </c>
      <c r="H175" s="144">
        <v>704105.60900000005</v>
      </c>
      <c r="I175" s="144">
        <v>681369.75300000003</v>
      </c>
      <c r="J175" s="253">
        <v>3.3367868033320272</v>
      </c>
      <c r="K175" s="236">
        <v>2</v>
      </c>
      <c r="L175" s="253">
        <v>4</v>
      </c>
      <c r="M175" s="144">
        <v>19120.32</v>
      </c>
    </row>
    <row r="176" spans="1:13" x14ac:dyDescent="0.3">
      <c r="A176">
        <f t="shared" si="2"/>
        <v>159</v>
      </c>
      <c r="B176" s="236">
        <v>239105</v>
      </c>
      <c r="C176" t="s">
        <v>1211</v>
      </c>
      <c r="D176" t="s">
        <v>5542</v>
      </c>
      <c r="E176" t="s">
        <v>1</v>
      </c>
      <c r="F176" t="s">
        <v>7126</v>
      </c>
      <c r="G176" s="144">
        <v>11605</v>
      </c>
      <c r="H176" s="144">
        <v>698021.348</v>
      </c>
      <c r="I176" s="144">
        <v>668567.38500000001</v>
      </c>
      <c r="J176" s="253">
        <v>4.4055339313328883</v>
      </c>
      <c r="K176" s="236">
        <v>2</v>
      </c>
      <c r="L176" s="253">
        <v>4</v>
      </c>
      <c r="M176" s="144">
        <v>60148.33</v>
      </c>
    </row>
    <row r="177" spans="1:13" x14ac:dyDescent="0.3">
      <c r="A177">
        <f t="shared" si="2"/>
        <v>160</v>
      </c>
      <c r="B177" s="236">
        <v>144740</v>
      </c>
      <c r="C177" t="s">
        <v>1031</v>
      </c>
      <c r="D177" t="s">
        <v>5430</v>
      </c>
      <c r="E177" t="s">
        <v>19</v>
      </c>
      <c r="F177" t="s">
        <v>7126</v>
      </c>
      <c r="G177" s="144">
        <v>19602</v>
      </c>
      <c r="H177" s="144">
        <v>696452.19900000002</v>
      </c>
      <c r="I177" s="144">
        <v>593407.45900000003</v>
      </c>
      <c r="J177" s="253">
        <v>17.364921595972049</v>
      </c>
      <c r="K177" s="236">
        <v>2</v>
      </c>
      <c r="L177" s="253">
        <v>4</v>
      </c>
      <c r="M177" s="144">
        <v>35529.65</v>
      </c>
    </row>
    <row r="178" spans="1:13" x14ac:dyDescent="0.3">
      <c r="A178">
        <f t="shared" si="2"/>
        <v>161</v>
      </c>
      <c r="B178" s="236">
        <v>218070</v>
      </c>
      <c r="C178" t="s">
        <v>1082</v>
      </c>
      <c r="D178" t="s">
        <v>5586</v>
      </c>
      <c r="E178" t="s">
        <v>87</v>
      </c>
      <c r="F178" t="s">
        <v>7126</v>
      </c>
      <c r="G178" s="144">
        <v>2807</v>
      </c>
      <c r="H178" s="144">
        <v>694271.73600000003</v>
      </c>
      <c r="I178" s="144">
        <v>702854.86600000004</v>
      </c>
      <c r="J178" s="253">
        <v>-1.2211809884517473</v>
      </c>
      <c r="K178" s="236">
        <v>2</v>
      </c>
      <c r="L178" s="253">
        <v>2</v>
      </c>
      <c r="M178" s="144">
        <v>247335.85</v>
      </c>
    </row>
    <row r="179" spans="1:13" x14ac:dyDescent="0.3">
      <c r="A179">
        <f t="shared" si="2"/>
        <v>162</v>
      </c>
      <c r="B179" s="236">
        <v>131520</v>
      </c>
      <c r="C179" t="s">
        <v>1870</v>
      </c>
      <c r="D179" t="s">
        <v>5478</v>
      </c>
      <c r="E179" t="s">
        <v>52</v>
      </c>
      <c r="F179" t="s">
        <v>7126</v>
      </c>
      <c r="G179" s="144">
        <v>6075</v>
      </c>
      <c r="H179" s="144">
        <v>692832.36100000003</v>
      </c>
      <c r="I179" s="144">
        <v>688562.37899999996</v>
      </c>
      <c r="J179" s="253">
        <v>0.62013001729797912</v>
      </c>
      <c r="K179" s="236">
        <v>1</v>
      </c>
      <c r="L179" s="253">
        <v>4</v>
      </c>
      <c r="M179" s="144">
        <v>114046.48</v>
      </c>
    </row>
    <row r="180" spans="1:13" x14ac:dyDescent="0.3">
      <c r="A180">
        <f t="shared" si="2"/>
        <v>163</v>
      </c>
      <c r="B180" s="236">
        <v>146719</v>
      </c>
      <c r="C180" t="s">
        <v>1201</v>
      </c>
      <c r="D180" t="s">
        <v>5430</v>
      </c>
      <c r="E180" t="s">
        <v>19</v>
      </c>
      <c r="F180" t="s">
        <v>7126</v>
      </c>
      <c r="G180" s="144">
        <v>15814</v>
      </c>
      <c r="H180" s="144">
        <v>692166</v>
      </c>
      <c r="I180" s="144">
        <v>643806</v>
      </c>
      <c r="J180" s="253">
        <v>7.511579575213652</v>
      </c>
      <c r="K180" s="236">
        <v>2</v>
      </c>
      <c r="L180" s="253">
        <v>4</v>
      </c>
      <c r="M180" s="144">
        <v>43769.19</v>
      </c>
    </row>
    <row r="181" spans="1:13" x14ac:dyDescent="0.3">
      <c r="A181">
        <f t="shared" si="2"/>
        <v>164</v>
      </c>
      <c r="B181" s="236">
        <v>197708</v>
      </c>
      <c r="C181" t="s">
        <v>1673</v>
      </c>
      <c r="D181" t="s">
        <v>5423</v>
      </c>
      <c r="E181" t="s">
        <v>12</v>
      </c>
      <c r="F181" t="s">
        <v>7126</v>
      </c>
      <c r="G181" s="144">
        <v>7305</v>
      </c>
      <c r="H181" s="144">
        <v>665000.59199999995</v>
      </c>
      <c r="I181" s="144">
        <v>647619.01300000004</v>
      </c>
      <c r="J181" s="253">
        <v>2.6839204302360269</v>
      </c>
      <c r="K181" s="236">
        <v>2</v>
      </c>
      <c r="L181" s="253">
        <v>4</v>
      </c>
      <c r="M181" s="144">
        <v>91033.62</v>
      </c>
    </row>
    <row r="182" spans="1:13" x14ac:dyDescent="0.3">
      <c r="A182">
        <f t="shared" si="2"/>
        <v>165</v>
      </c>
      <c r="B182" s="236">
        <v>216339</v>
      </c>
      <c r="C182" t="s">
        <v>1438</v>
      </c>
      <c r="D182" t="s">
        <v>5418</v>
      </c>
      <c r="E182" t="s">
        <v>8</v>
      </c>
      <c r="F182" t="s">
        <v>7127</v>
      </c>
      <c r="G182" s="144">
        <v>36168</v>
      </c>
      <c r="H182" s="144">
        <v>644089</v>
      </c>
      <c r="I182" s="144">
        <v>642326</v>
      </c>
      <c r="J182" s="253">
        <v>0.27447121866466556</v>
      </c>
      <c r="K182" s="236">
        <v>2</v>
      </c>
      <c r="L182" s="253">
        <v>4</v>
      </c>
      <c r="M182" s="144">
        <v>17808.259999999998</v>
      </c>
    </row>
    <row r="183" spans="1:13" x14ac:dyDescent="0.3">
      <c r="A183">
        <f t="shared" si="2"/>
        <v>166</v>
      </c>
      <c r="B183" s="236">
        <v>130590</v>
      </c>
      <c r="C183" t="s">
        <v>1872</v>
      </c>
      <c r="D183" t="s">
        <v>7168</v>
      </c>
      <c r="E183" t="s">
        <v>81</v>
      </c>
      <c r="F183" t="s">
        <v>7126</v>
      </c>
      <c r="G183" s="144">
        <v>2175</v>
      </c>
      <c r="H183" s="144">
        <v>623153</v>
      </c>
      <c r="I183" s="144">
        <v>614782.33900000004</v>
      </c>
      <c r="J183" s="253">
        <v>1.3615649749496079</v>
      </c>
      <c r="K183" s="236">
        <v>2</v>
      </c>
      <c r="L183" s="253">
        <v>2</v>
      </c>
      <c r="M183" s="144">
        <v>286507.13</v>
      </c>
    </row>
    <row r="184" spans="1:13" x14ac:dyDescent="0.3">
      <c r="A184">
        <f t="shared" si="2"/>
        <v>167</v>
      </c>
      <c r="B184" s="236">
        <v>209542</v>
      </c>
      <c r="C184" t="s">
        <v>1314</v>
      </c>
      <c r="D184" t="s">
        <v>5598</v>
      </c>
      <c r="E184" t="s">
        <v>33</v>
      </c>
      <c r="F184" t="s">
        <v>7138</v>
      </c>
      <c r="G184" s="144">
        <v>25084</v>
      </c>
      <c r="H184" s="144">
        <v>622472.58100000001</v>
      </c>
      <c r="I184" s="144">
        <v>595763.049</v>
      </c>
      <c r="J184" s="253">
        <v>4.4832474999636984</v>
      </c>
      <c r="K184" s="236">
        <v>2</v>
      </c>
      <c r="L184" s="253">
        <v>4</v>
      </c>
      <c r="M184" s="144">
        <v>24815.52</v>
      </c>
    </row>
    <row r="185" spans="1:13" x14ac:dyDescent="0.3">
      <c r="A185">
        <f t="shared" si="2"/>
        <v>168</v>
      </c>
      <c r="B185" s="236">
        <v>191649</v>
      </c>
      <c r="C185" t="s">
        <v>1123</v>
      </c>
      <c r="D185" t="s">
        <v>5604</v>
      </c>
      <c r="E185" t="s">
        <v>12</v>
      </c>
      <c r="F185" t="s">
        <v>7126</v>
      </c>
      <c r="G185" s="144">
        <v>9844</v>
      </c>
      <c r="H185" s="144">
        <v>622235.19299999997</v>
      </c>
      <c r="I185" s="144">
        <v>573574.45700000005</v>
      </c>
      <c r="J185" s="253">
        <v>8.4837697017599076</v>
      </c>
      <c r="K185" s="236">
        <v>2</v>
      </c>
      <c r="L185" s="253">
        <v>4</v>
      </c>
      <c r="M185" s="144">
        <v>63209.59</v>
      </c>
    </row>
    <row r="186" spans="1:13" x14ac:dyDescent="0.3">
      <c r="A186">
        <f t="shared" si="2"/>
        <v>169</v>
      </c>
      <c r="B186" s="236">
        <v>148511</v>
      </c>
      <c r="C186" t="s">
        <v>1360</v>
      </c>
      <c r="D186" t="s">
        <v>5430</v>
      </c>
      <c r="E186" t="s">
        <v>19</v>
      </c>
      <c r="F186" t="s">
        <v>7126</v>
      </c>
      <c r="G186" s="144">
        <v>2005</v>
      </c>
      <c r="H186" s="144">
        <v>620253.17700000003</v>
      </c>
      <c r="I186" s="144">
        <v>602791.72400000005</v>
      </c>
      <c r="J186" s="253">
        <v>2.8967638912043157</v>
      </c>
      <c r="K186" s="236">
        <v>2</v>
      </c>
      <c r="L186" s="253">
        <v>5</v>
      </c>
      <c r="M186" s="144">
        <v>309353.21000000002</v>
      </c>
    </row>
    <row r="187" spans="1:13" x14ac:dyDescent="0.3">
      <c r="A187">
        <f t="shared" si="2"/>
        <v>170</v>
      </c>
      <c r="B187" s="236">
        <v>202480</v>
      </c>
      <c r="C187" t="s">
        <v>1521</v>
      </c>
      <c r="D187" t="s">
        <v>5601</v>
      </c>
      <c r="E187" t="s">
        <v>56</v>
      </c>
      <c r="F187" t="s">
        <v>7126</v>
      </c>
      <c r="G187" s="144">
        <v>10438</v>
      </c>
      <c r="H187" s="144">
        <v>604176.17000000004</v>
      </c>
      <c r="I187" s="144">
        <v>568373.58600000001</v>
      </c>
      <c r="J187" s="253">
        <v>6.2991287564865885</v>
      </c>
      <c r="K187" s="236">
        <v>2</v>
      </c>
      <c r="L187" s="253">
        <v>4</v>
      </c>
      <c r="M187" s="144">
        <v>57882.37</v>
      </c>
    </row>
    <row r="188" spans="1:13" x14ac:dyDescent="0.3">
      <c r="A188">
        <f t="shared" si="2"/>
        <v>171</v>
      </c>
      <c r="B188" s="236">
        <v>240435</v>
      </c>
      <c r="C188" t="s">
        <v>7169</v>
      </c>
      <c r="D188" t="s">
        <v>5447</v>
      </c>
      <c r="E188" t="s">
        <v>1</v>
      </c>
      <c r="F188" t="s">
        <v>7127</v>
      </c>
      <c r="G188" s="144">
        <v>174516</v>
      </c>
      <c r="H188" s="144">
        <v>604171.28</v>
      </c>
      <c r="I188" s="144">
        <v>576611.41700000002</v>
      </c>
      <c r="J188" s="253">
        <v>4.779624923729183</v>
      </c>
      <c r="K188" s="236">
        <v>3</v>
      </c>
      <c r="L188" s="253">
        <v>6</v>
      </c>
      <c r="M188" s="144">
        <v>3461.98</v>
      </c>
    </row>
    <row r="189" spans="1:13" x14ac:dyDescent="0.3">
      <c r="A189" s="330">
        <f t="shared" si="2"/>
        <v>172</v>
      </c>
      <c r="B189" s="331" t="s">
        <v>875</v>
      </c>
      <c r="C189" s="330" t="s">
        <v>7170</v>
      </c>
      <c r="D189" s="330" t="s">
        <v>5610</v>
      </c>
      <c r="E189" s="330" t="s">
        <v>924</v>
      </c>
      <c r="F189" s="330" t="s">
        <v>7144</v>
      </c>
      <c r="G189" s="332">
        <v>31375</v>
      </c>
      <c r="H189" s="332">
        <v>591486.59470000002</v>
      </c>
      <c r="I189" s="332">
        <v>558019.12229999993</v>
      </c>
      <c r="J189" s="333">
        <v>5.9975493782464762</v>
      </c>
      <c r="K189" s="334">
        <v>3</v>
      </c>
      <c r="L189" s="333">
        <v>6</v>
      </c>
      <c r="M189" s="332">
        <v>18852.16</v>
      </c>
    </row>
    <row r="190" spans="1:13" x14ac:dyDescent="0.3">
      <c r="A190">
        <f t="shared" si="2"/>
        <v>173</v>
      </c>
      <c r="B190" s="236">
        <v>238032</v>
      </c>
      <c r="C190" t="s">
        <v>7171</v>
      </c>
      <c r="D190" t="s">
        <v>5596</v>
      </c>
      <c r="E190" t="s">
        <v>562</v>
      </c>
      <c r="F190" t="s">
        <v>7138</v>
      </c>
      <c r="G190" s="144">
        <v>24852</v>
      </c>
      <c r="H190" s="144">
        <v>589835.179</v>
      </c>
      <c r="I190" s="144">
        <v>593084.97199999995</v>
      </c>
      <c r="J190" s="253">
        <v>-0.54794728469362519</v>
      </c>
      <c r="K190" s="236">
        <v>2</v>
      </c>
      <c r="L190" s="253">
        <v>4</v>
      </c>
      <c r="M190" s="144">
        <v>23733.91</v>
      </c>
    </row>
    <row r="191" spans="1:13" x14ac:dyDescent="0.3">
      <c r="A191">
        <f t="shared" si="2"/>
        <v>174</v>
      </c>
      <c r="B191" s="236">
        <v>181002</v>
      </c>
      <c r="C191" t="s">
        <v>1019</v>
      </c>
      <c r="D191" t="s">
        <v>5600</v>
      </c>
      <c r="E191" t="s">
        <v>295</v>
      </c>
      <c r="F191" t="s">
        <v>7126</v>
      </c>
      <c r="G191" s="144">
        <v>7716</v>
      </c>
      <c r="H191" s="144">
        <v>587024.34100000001</v>
      </c>
      <c r="I191" s="144">
        <v>568813.24399999995</v>
      </c>
      <c r="J191" s="253">
        <v>3.2015951091321755</v>
      </c>
      <c r="K191" s="236">
        <v>2</v>
      </c>
      <c r="L191" s="253">
        <v>4</v>
      </c>
      <c r="M191" s="144">
        <v>76078.84</v>
      </c>
    </row>
    <row r="192" spans="1:13" x14ac:dyDescent="0.3">
      <c r="A192">
        <f t="shared" si="2"/>
        <v>175</v>
      </c>
      <c r="B192" s="236">
        <v>204857</v>
      </c>
      <c r="C192" t="s">
        <v>5599</v>
      </c>
      <c r="D192" t="s">
        <v>5516</v>
      </c>
      <c r="E192" t="s">
        <v>56</v>
      </c>
      <c r="F192" t="s">
        <v>7137</v>
      </c>
      <c r="G192" s="144">
        <v>27734</v>
      </c>
      <c r="H192" s="144">
        <v>580656.63699999999</v>
      </c>
      <c r="I192" s="144">
        <v>568907.11199999996</v>
      </c>
      <c r="J192" s="253">
        <v>2.065280034678143</v>
      </c>
      <c r="K192" s="236">
        <v>2</v>
      </c>
      <c r="L192" s="253">
        <v>4</v>
      </c>
      <c r="M192" s="144">
        <v>20936.64</v>
      </c>
    </row>
    <row r="193" spans="1:13" x14ac:dyDescent="0.3">
      <c r="A193">
        <f t="shared" si="2"/>
        <v>176</v>
      </c>
      <c r="B193" s="236">
        <v>209922</v>
      </c>
      <c r="C193" t="s">
        <v>1873</v>
      </c>
      <c r="D193" t="s">
        <v>5589</v>
      </c>
      <c r="E193" t="s">
        <v>33</v>
      </c>
      <c r="F193" t="s">
        <v>7126</v>
      </c>
      <c r="G193" s="144">
        <v>1472</v>
      </c>
      <c r="H193" s="144">
        <v>579820.39399999997</v>
      </c>
      <c r="I193" s="144">
        <v>577790.27899999998</v>
      </c>
      <c r="J193" s="253">
        <v>0.35135845544400213</v>
      </c>
      <c r="K193" s="236">
        <v>2</v>
      </c>
      <c r="L193" s="253">
        <v>2</v>
      </c>
      <c r="M193" s="144">
        <v>393899.72</v>
      </c>
    </row>
    <row r="194" spans="1:13" x14ac:dyDescent="0.3">
      <c r="A194">
        <f t="shared" si="2"/>
        <v>177</v>
      </c>
      <c r="B194" s="236">
        <v>237057</v>
      </c>
      <c r="C194" t="s">
        <v>1656</v>
      </c>
      <c r="D194" t="s">
        <v>5603</v>
      </c>
      <c r="E194" t="s">
        <v>54</v>
      </c>
      <c r="F194" t="s">
        <v>7126</v>
      </c>
      <c r="G194" s="144">
        <v>1449</v>
      </c>
      <c r="H194" s="144">
        <v>565255.65500000003</v>
      </c>
      <c r="I194" s="144">
        <v>561009.95700000005</v>
      </c>
      <c r="J194" s="253">
        <v>0.75679548054794588</v>
      </c>
      <c r="K194" s="236">
        <v>2</v>
      </c>
      <c r="L194" s="253">
        <v>2</v>
      </c>
      <c r="M194" s="144">
        <v>390100.52</v>
      </c>
    </row>
    <row r="195" spans="1:13" x14ac:dyDescent="0.3">
      <c r="A195">
        <f t="shared" si="2"/>
        <v>178</v>
      </c>
      <c r="B195" s="236">
        <v>204024</v>
      </c>
      <c r="C195" t="s">
        <v>1241</v>
      </c>
      <c r="D195" t="s">
        <v>5606</v>
      </c>
      <c r="E195" t="s">
        <v>56</v>
      </c>
      <c r="F195" t="s">
        <v>7137</v>
      </c>
      <c r="G195" s="329" t="s">
        <v>875</v>
      </c>
      <c r="H195" s="144">
        <v>560964.63500000001</v>
      </c>
      <c r="I195" s="144">
        <v>534685.84499999997</v>
      </c>
      <c r="J195" s="253">
        <v>4.9148093681066189</v>
      </c>
      <c r="K195" s="236">
        <v>2</v>
      </c>
      <c r="L195" s="253">
        <v>4</v>
      </c>
      <c r="M195" s="329" t="s">
        <v>875</v>
      </c>
    </row>
    <row r="196" spans="1:13" x14ac:dyDescent="0.3">
      <c r="A196">
        <f t="shared" si="2"/>
        <v>179</v>
      </c>
      <c r="B196" s="236">
        <v>130226</v>
      </c>
      <c r="C196" t="s">
        <v>1340</v>
      </c>
      <c r="D196" t="s">
        <v>5615</v>
      </c>
      <c r="E196" t="s">
        <v>81</v>
      </c>
      <c r="F196" t="s">
        <v>7126</v>
      </c>
      <c r="G196" s="144">
        <v>9152</v>
      </c>
      <c r="H196" s="144">
        <v>556603.87</v>
      </c>
      <c r="I196" s="144">
        <v>526568.41200000001</v>
      </c>
      <c r="J196" s="253">
        <v>5.7039991984935066</v>
      </c>
      <c r="K196" s="236">
        <v>2</v>
      </c>
      <c r="L196" s="253">
        <v>4</v>
      </c>
      <c r="M196" s="144">
        <v>60817.73</v>
      </c>
    </row>
    <row r="197" spans="1:13" x14ac:dyDescent="0.3">
      <c r="A197">
        <f t="shared" si="2"/>
        <v>180</v>
      </c>
      <c r="B197" s="337" t="s">
        <v>875</v>
      </c>
      <c r="C197" t="s">
        <v>5616</v>
      </c>
      <c r="D197" t="s">
        <v>5441</v>
      </c>
      <c r="E197" t="s">
        <v>8</v>
      </c>
      <c r="F197" t="s">
        <v>7172</v>
      </c>
      <c r="G197" s="329" t="s">
        <v>875</v>
      </c>
      <c r="H197" s="144">
        <v>554000</v>
      </c>
      <c r="I197" s="144">
        <v>502000</v>
      </c>
      <c r="J197" s="253">
        <v>10.358565737051793</v>
      </c>
      <c r="K197" s="236">
        <v>3</v>
      </c>
      <c r="L197" s="253">
        <v>6</v>
      </c>
      <c r="M197" s="329" t="s">
        <v>875</v>
      </c>
    </row>
    <row r="198" spans="1:13" x14ac:dyDescent="0.3">
      <c r="A198">
        <f t="shared" si="2"/>
        <v>181</v>
      </c>
      <c r="B198" s="236">
        <v>122436</v>
      </c>
      <c r="C198" t="s">
        <v>1580</v>
      </c>
      <c r="D198" t="s">
        <v>5611</v>
      </c>
      <c r="E198" t="s">
        <v>39</v>
      </c>
      <c r="F198" t="s">
        <v>7126</v>
      </c>
      <c r="G198" s="144">
        <v>7924</v>
      </c>
      <c r="H198" s="144">
        <v>545551.67099999997</v>
      </c>
      <c r="I198" s="144">
        <v>529996.74699999997</v>
      </c>
      <c r="J198" s="253">
        <v>2.9349093344529527</v>
      </c>
      <c r="K198" s="236">
        <v>2</v>
      </c>
      <c r="L198" s="253">
        <v>4</v>
      </c>
      <c r="M198" s="144">
        <v>68848.02</v>
      </c>
    </row>
    <row r="199" spans="1:13" x14ac:dyDescent="0.3">
      <c r="A199">
        <f t="shared" si="2"/>
        <v>182</v>
      </c>
      <c r="B199" s="236">
        <v>174844</v>
      </c>
      <c r="C199" t="s">
        <v>1415</v>
      </c>
      <c r="D199" t="s">
        <v>5556</v>
      </c>
      <c r="E199" t="s">
        <v>37</v>
      </c>
      <c r="F199" t="s">
        <v>7126</v>
      </c>
      <c r="G199" s="144">
        <v>3031</v>
      </c>
      <c r="H199" s="144">
        <v>544840.47100000002</v>
      </c>
      <c r="I199" s="144">
        <v>530828.36499999999</v>
      </c>
      <c r="J199" s="253">
        <v>2.6396679084773531</v>
      </c>
      <c r="K199" s="236">
        <v>2</v>
      </c>
      <c r="L199" s="253">
        <v>2</v>
      </c>
      <c r="M199" s="144">
        <v>179756.01</v>
      </c>
    </row>
    <row r="200" spans="1:13" x14ac:dyDescent="0.3">
      <c r="A200">
        <f t="shared" si="2"/>
        <v>183</v>
      </c>
      <c r="B200" s="337" t="s">
        <v>875</v>
      </c>
      <c r="C200" t="s">
        <v>1182</v>
      </c>
      <c r="D200" t="s">
        <v>5423</v>
      </c>
      <c r="E200" t="s">
        <v>12</v>
      </c>
      <c r="F200" t="s">
        <v>7126</v>
      </c>
      <c r="G200" s="144">
        <v>8406</v>
      </c>
      <c r="H200" s="144">
        <v>543357.66483000002</v>
      </c>
      <c r="I200" s="144">
        <v>522991.04505000002</v>
      </c>
      <c r="J200" s="253">
        <v>3.8942578410788813</v>
      </c>
      <c r="K200" s="236">
        <v>3</v>
      </c>
      <c r="L200" s="253">
        <v>6</v>
      </c>
      <c r="M200" s="144">
        <v>64639.27</v>
      </c>
    </row>
    <row r="201" spans="1:13" x14ac:dyDescent="0.3">
      <c r="A201">
        <f t="shared" si="2"/>
        <v>184</v>
      </c>
      <c r="B201" s="236">
        <v>174914</v>
      </c>
      <c r="C201" t="s">
        <v>5612</v>
      </c>
      <c r="D201" t="s">
        <v>5613</v>
      </c>
      <c r="E201" t="s">
        <v>37</v>
      </c>
      <c r="F201" t="s">
        <v>7126</v>
      </c>
      <c r="G201" s="144">
        <v>8783</v>
      </c>
      <c r="H201" s="144">
        <v>540611.13500000001</v>
      </c>
      <c r="I201" s="144">
        <v>518710.26699999999</v>
      </c>
      <c r="J201" s="253">
        <v>4.2221774646307546</v>
      </c>
      <c r="K201" s="236">
        <v>2</v>
      </c>
      <c r="L201" s="253">
        <v>4</v>
      </c>
      <c r="M201" s="144">
        <v>61551.99</v>
      </c>
    </row>
    <row r="202" spans="1:13" x14ac:dyDescent="0.3">
      <c r="A202">
        <f t="shared" si="2"/>
        <v>185</v>
      </c>
      <c r="B202" s="337" t="s">
        <v>875</v>
      </c>
      <c r="C202" t="s">
        <v>7173</v>
      </c>
      <c r="D202" t="s">
        <v>7174</v>
      </c>
      <c r="E202" t="s">
        <v>7175</v>
      </c>
      <c r="F202" t="s">
        <v>7126</v>
      </c>
      <c r="G202" s="144">
        <v>5904</v>
      </c>
      <c r="H202" s="144">
        <v>535485.598</v>
      </c>
      <c r="I202" s="144">
        <v>536553.07700000005</v>
      </c>
      <c r="J202" s="253">
        <v>-0.19895124000939243</v>
      </c>
      <c r="K202" s="236">
        <v>3</v>
      </c>
      <c r="L202" s="253">
        <v>6</v>
      </c>
      <c r="M202" s="144">
        <v>90698.78</v>
      </c>
    </row>
    <row r="203" spans="1:13" x14ac:dyDescent="0.3">
      <c r="A203">
        <f t="shared" si="2"/>
        <v>186</v>
      </c>
      <c r="B203" s="236">
        <v>212911</v>
      </c>
      <c r="C203" t="s">
        <v>1118</v>
      </c>
      <c r="D203" t="s">
        <v>5607</v>
      </c>
      <c r="E203" t="s">
        <v>8</v>
      </c>
      <c r="F203" t="s">
        <v>7126</v>
      </c>
      <c r="G203" s="144">
        <v>1309</v>
      </c>
      <c r="H203" s="144">
        <v>529487</v>
      </c>
      <c r="I203" s="144">
        <v>521538</v>
      </c>
      <c r="J203" s="253">
        <v>1.5241458915745354</v>
      </c>
      <c r="K203" s="236">
        <v>2</v>
      </c>
      <c r="L203" s="253">
        <v>2</v>
      </c>
      <c r="M203" s="144">
        <v>404497.33</v>
      </c>
    </row>
    <row r="204" spans="1:13" x14ac:dyDescent="0.3">
      <c r="A204">
        <f t="shared" si="2"/>
        <v>187</v>
      </c>
      <c r="B204" s="236">
        <v>176080</v>
      </c>
      <c r="C204" t="s">
        <v>5617</v>
      </c>
      <c r="D204" t="s">
        <v>5618</v>
      </c>
      <c r="E204" t="s">
        <v>263</v>
      </c>
      <c r="F204" t="s">
        <v>7137</v>
      </c>
      <c r="G204" s="144">
        <v>20227</v>
      </c>
      <c r="H204" s="144">
        <v>528679</v>
      </c>
      <c r="I204" s="144">
        <v>506137.79200000002</v>
      </c>
      <c r="J204" s="253">
        <v>4.268737553586992</v>
      </c>
      <c r="K204" s="236">
        <v>2</v>
      </c>
      <c r="L204" s="253">
        <v>4</v>
      </c>
      <c r="M204" s="144">
        <v>26137</v>
      </c>
    </row>
    <row r="205" spans="1:13" x14ac:dyDescent="0.3">
      <c r="A205">
        <f t="shared" si="2"/>
        <v>188</v>
      </c>
      <c r="B205" s="236">
        <v>168421</v>
      </c>
      <c r="C205" t="s">
        <v>1669</v>
      </c>
      <c r="D205" t="s">
        <v>5566</v>
      </c>
      <c r="E205" t="s">
        <v>22</v>
      </c>
      <c r="F205" t="s">
        <v>7126</v>
      </c>
      <c r="G205" s="144">
        <v>5872</v>
      </c>
      <c r="H205" s="144">
        <v>528287</v>
      </c>
      <c r="I205" s="144">
        <v>519631</v>
      </c>
      <c r="J205" s="253">
        <v>1.6657974601207395</v>
      </c>
      <c r="K205" s="236">
        <v>2</v>
      </c>
      <c r="L205" s="253">
        <v>4</v>
      </c>
      <c r="M205" s="144">
        <v>89967.13</v>
      </c>
    </row>
    <row r="206" spans="1:13" x14ac:dyDescent="0.3">
      <c r="A206">
        <f t="shared" si="2"/>
        <v>189</v>
      </c>
      <c r="B206" s="337" t="s">
        <v>875</v>
      </c>
      <c r="C206" t="s">
        <v>5614</v>
      </c>
      <c r="D206" t="s">
        <v>5417</v>
      </c>
      <c r="E206" t="s">
        <v>22</v>
      </c>
      <c r="F206" t="s">
        <v>7138</v>
      </c>
      <c r="G206" s="329" t="s">
        <v>875</v>
      </c>
      <c r="H206" s="144">
        <v>527896.16</v>
      </c>
      <c r="I206" s="144">
        <v>519177.25099999999</v>
      </c>
      <c r="J206" s="253">
        <v>1.6793703852020365</v>
      </c>
      <c r="K206" s="236">
        <v>3</v>
      </c>
      <c r="L206" s="253">
        <v>6</v>
      </c>
      <c r="M206" s="329" t="s">
        <v>875</v>
      </c>
    </row>
    <row r="207" spans="1:13" x14ac:dyDescent="0.3">
      <c r="A207">
        <f t="shared" si="2"/>
        <v>190</v>
      </c>
      <c r="B207" s="236">
        <v>240727</v>
      </c>
      <c r="C207" t="s">
        <v>1607</v>
      </c>
      <c r="D207" t="s">
        <v>5619</v>
      </c>
      <c r="E207" t="s">
        <v>785</v>
      </c>
      <c r="F207" t="s">
        <v>7138</v>
      </c>
      <c r="G207" s="144">
        <v>10811</v>
      </c>
      <c r="H207" s="144">
        <v>515121.386</v>
      </c>
      <c r="I207" s="144">
        <v>488288.32</v>
      </c>
      <c r="J207" s="253">
        <v>5.495332347904613</v>
      </c>
      <c r="K207" s="236">
        <v>2</v>
      </c>
      <c r="L207" s="253">
        <v>4</v>
      </c>
      <c r="M207" s="144">
        <v>47647.89</v>
      </c>
    </row>
    <row r="208" spans="1:13" x14ac:dyDescent="0.3">
      <c r="A208">
        <f t="shared" si="2"/>
        <v>191</v>
      </c>
      <c r="B208" s="236">
        <v>137351</v>
      </c>
      <c r="C208" t="s">
        <v>7176</v>
      </c>
      <c r="D208" t="s">
        <v>5626</v>
      </c>
      <c r="E208" t="s">
        <v>63</v>
      </c>
      <c r="F208" t="s">
        <v>7127</v>
      </c>
      <c r="G208" s="144">
        <v>35982</v>
      </c>
      <c r="H208" s="144">
        <v>513544.652</v>
      </c>
      <c r="I208" s="144">
        <v>480426.76400000002</v>
      </c>
      <c r="J208" s="253">
        <v>6.8934311078472668</v>
      </c>
      <c r="K208" s="236">
        <v>2</v>
      </c>
      <c r="L208" s="253">
        <v>4</v>
      </c>
      <c r="M208" s="144">
        <v>14272.27</v>
      </c>
    </row>
    <row r="209" spans="1:13" x14ac:dyDescent="0.3">
      <c r="A209">
        <f t="shared" si="2"/>
        <v>192</v>
      </c>
      <c r="B209" s="236">
        <v>234085</v>
      </c>
      <c r="C209" t="s">
        <v>5627</v>
      </c>
      <c r="D209" t="s">
        <v>7177</v>
      </c>
      <c r="E209" t="s">
        <v>14</v>
      </c>
      <c r="F209" t="s">
        <v>7138</v>
      </c>
      <c r="G209" s="144">
        <v>1705</v>
      </c>
      <c r="H209" s="144">
        <v>512178.59600000002</v>
      </c>
      <c r="I209" s="144">
        <v>491861.826</v>
      </c>
      <c r="J209" s="253">
        <v>4.130584836238139</v>
      </c>
      <c r="K209" s="236">
        <v>2</v>
      </c>
      <c r="L209" s="253">
        <v>2</v>
      </c>
      <c r="M209" s="144">
        <v>300398</v>
      </c>
    </row>
    <row r="210" spans="1:13" x14ac:dyDescent="0.3">
      <c r="A210">
        <f t="shared" si="2"/>
        <v>193</v>
      </c>
      <c r="B210" s="236">
        <v>155399</v>
      </c>
      <c r="C210" t="s">
        <v>1159</v>
      </c>
      <c r="D210" t="s">
        <v>5608</v>
      </c>
      <c r="E210" t="s">
        <v>59</v>
      </c>
      <c r="F210" t="s">
        <v>7138</v>
      </c>
      <c r="G210" s="144">
        <v>19966</v>
      </c>
      <c r="H210" s="144">
        <v>510300</v>
      </c>
      <c r="I210" s="144">
        <v>472700</v>
      </c>
      <c r="J210" s="253">
        <v>7.9543050560609272</v>
      </c>
      <c r="K210" s="236">
        <v>2</v>
      </c>
      <c r="L210" s="253">
        <v>4</v>
      </c>
      <c r="M210" s="144">
        <v>25558.45</v>
      </c>
    </row>
    <row r="211" spans="1:13" x14ac:dyDescent="0.3">
      <c r="A211" s="330">
        <f t="shared" ref="A211:A274" si="3">RANK(H211,H$18:H$804,0)</f>
        <v>194</v>
      </c>
      <c r="B211" s="331" t="s">
        <v>875</v>
      </c>
      <c r="C211" s="330" t="s">
        <v>1021</v>
      </c>
      <c r="D211" s="330" t="s">
        <v>5622</v>
      </c>
      <c r="E211" s="330" t="s">
        <v>1022</v>
      </c>
      <c r="F211" s="330" t="s">
        <v>7144</v>
      </c>
      <c r="G211" s="332">
        <v>17621</v>
      </c>
      <c r="H211" s="332">
        <v>507427.34850000002</v>
      </c>
      <c r="I211" s="332">
        <v>490034.74479999999</v>
      </c>
      <c r="J211" s="333">
        <v>3.5492592891752106</v>
      </c>
      <c r="K211" s="334">
        <v>3</v>
      </c>
      <c r="L211" s="333">
        <v>6</v>
      </c>
      <c r="M211" s="332">
        <v>28796.74</v>
      </c>
    </row>
    <row r="212" spans="1:13" x14ac:dyDescent="0.3">
      <c r="A212">
        <f t="shared" si="3"/>
        <v>195</v>
      </c>
      <c r="B212" s="236">
        <v>149781</v>
      </c>
      <c r="C212" t="s">
        <v>1653</v>
      </c>
      <c r="D212" t="s">
        <v>5623</v>
      </c>
      <c r="E212" t="s">
        <v>19</v>
      </c>
      <c r="F212" t="s">
        <v>7126</v>
      </c>
      <c r="G212" s="144">
        <v>2715</v>
      </c>
      <c r="H212" s="144">
        <v>503366</v>
      </c>
      <c r="I212" s="144">
        <v>489131</v>
      </c>
      <c r="J212" s="253">
        <v>2.9102633036957379</v>
      </c>
      <c r="K212" s="236">
        <v>2</v>
      </c>
      <c r="L212" s="253">
        <v>2</v>
      </c>
      <c r="M212" s="144">
        <v>185401.84</v>
      </c>
    </row>
    <row r="213" spans="1:13" x14ac:dyDescent="0.3">
      <c r="A213">
        <f t="shared" si="3"/>
        <v>196</v>
      </c>
      <c r="B213" s="337" t="s">
        <v>875</v>
      </c>
      <c r="C213" t="s">
        <v>7178</v>
      </c>
      <c r="D213" t="s">
        <v>5456</v>
      </c>
      <c r="E213" t="s">
        <v>14</v>
      </c>
      <c r="F213" t="s">
        <v>7138</v>
      </c>
      <c r="G213" s="144">
        <v>30697</v>
      </c>
      <c r="H213" s="144">
        <v>496004.995</v>
      </c>
      <c r="I213" s="144">
        <v>456110.19300000003</v>
      </c>
      <c r="J213" s="253">
        <v>8.746746424936827</v>
      </c>
      <c r="K213" s="236">
        <v>3</v>
      </c>
      <c r="L213" s="253">
        <v>6</v>
      </c>
      <c r="M213" s="144">
        <v>16158.09</v>
      </c>
    </row>
    <row r="214" spans="1:13" x14ac:dyDescent="0.3">
      <c r="A214">
        <f t="shared" si="3"/>
        <v>197</v>
      </c>
      <c r="B214" s="236">
        <v>135717</v>
      </c>
      <c r="C214" t="s">
        <v>1240</v>
      </c>
      <c r="D214" t="s">
        <v>5624</v>
      </c>
      <c r="E214" t="s">
        <v>63</v>
      </c>
      <c r="F214" t="s">
        <v>7127</v>
      </c>
      <c r="G214" s="144">
        <v>47485</v>
      </c>
      <c r="H214" s="144">
        <v>491655.61300000001</v>
      </c>
      <c r="I214" s="144">
        <v>486093.29</v>
      </c>
      <c r="J214" s="253">
        <v>1.1442912532283738</v>
      </c>
      <c r="K214" s="236">
        <v>2</v>
      </c>
      <c r="L214" s="253">
        <v>2</v>
      </c>
      <c r="M214" s="144">
        <v>10353.91</v>
      </c>
    </row>
    <row r="215" spans="1:13" x14ac:dyDescent="0.3">
      <c r="A215">
        <f t="shared" si="3"/>
        <v>198</v>
      </c>
      <c r="B215" s="236">
        <v>212106</v>
      </c>
      <c r="C215" t="s">
        <v>5679</v>
      </c>
      <c r="D215" t="s">
        <v>5441</v>
      </c>
      <c r="E215" t="s">
        <v>8</v>
      </c>
      <c r="F215" t="s">
        <v>7126</v>
      </c>
      <c r="G215" s="144">
        <v>9003</v>
      </c>
      <c r="H215" s="144">
        <v>488350.76699999999</v>
      </c>
      <c r="I215" s="144">
        <v>392813.99900000001</v>
      </c>
      <c r="J215" s="253">
        <v>24.321120999559891</v>
      </c>
      <c r="K215" s="236">
        <v>2</v>
      </c>
      <c r="L215" s="253">
        <v>4</v>
      </c>
      <c r="M215" s="144">
        <v>54243.12</v>
      </c>
    </row>
    <row r="216" spans="1:13" x14ac:dyDescent="0.3">
      <c r="A216">
        <f t="shared" si="3"/>
        <v>199</v>
      </c>
      <c r="B216" s="236">
        <v>110644</v>
      </c>
      <c r="C216" t="s">
        <v>6662</v>
      </c>
      <c r="D216" t="s">
        <v>5637</v>
      </c>
      <c r="E216" t="s">
        <v>39</v>
      </c>
      <c r="F216" t="s">
        <v>7138</v>
      </c>
      <c r="G216" s="144">
        <v>37082</v>
      </c>
      <c r="H216" s="144">
        <v>477554.62900000002</v>
      </c>
      <c r="I216" s="144">
        <v>442614.56900000002</v>
      </c>
      <c r="J216" s="253">
        <v>7.894014894028488</v>
      </c>
      <c r="K216" s="236">
        <v>2</v>
      </c>
      <c r="L216" s="253">
        <v>4</v>
      </c>
      <c r="M216" s="144">
        <v>12878.34</v>
      </c>
    </row>
    <row r="217" spans="1:13" x14ac:dyDescent="0.3">
      <c r="A217">
        <f t="shared" si="3"/>
        <v>200</v>
      </c>
      <c r="B217" s="236">
        <v>178697</v>
      </c>
      <c r="C217" t="s">
        <v>999</v>
      </c>
      <c r="D217" t="s">
        <v>5620</v>
      </c>
      <c r="E217" t="s">
        <v>3</v>
      </c>
      <c r="F217" t="s">
        <v>7126</v>
      </c>
      <c r="G217" s="144">
        <v>1518</v>
      </c>
      <c r="H217" s="144">
        <v>476624.24099999998</v>
      </c>
      <c r="I217" s="144">
        <v>509082.71899999998</v>
      </c>
      <c r="J217" s="253">
        <v>-6.3758750373139268</v>
      </c>
      <c r="K217" s="236">
        <v>2</v>
      </c>
      <c r="L217" s="253">
        <v>2</v>
      </c>
      <c r="M217" s="144">
        <v>313981.71000000002</v>
      </c>
    </row>
    <row r="218" spans="1:13" x14ac:dyDescent="0.3">
      <c r="A218">
        <f t="shared" si="3"/>
        <v>201</v>
      </c>
      <c r="B218" s="236">
        <v>196866</v>
      </c>
      <c r="C218" t="s">
        <v>1495</v>
      </c>
      <c r="D218" t="s">
        <v>5632</v>
      </c>
      <c r="E218" t="s">
        <v>12</v>
      </c>
      <c r="F218" t="s">
        <v>7126</v>
      </c>
      <c r="G218" s="144">
        <v>2199</v>
      </c>
      <c r="H218" s="144">
        <v>466371.96399999998</v>
      </c>
      <c r="I218" s="144">
        <v>452304.13199999998</v>
      </c>
      <c r="J218" s="253">
        <v>3.1102594481714783</v>
      </c>
      <c r="K218" s="236">
        <v>2</v>
      </c>
      <c r="L218" s="253">
        <v>2</v>
      </c>
      <c r="M218" s="144">
        <v>212083.66</v>
      </c>
    </row>
    <row r="219" spans="1:13" x14ac:dyDescent="0.3">
      <c r="A219">
        <f t="shared" si="3"/>
        <v>202</v>
      </c>
      <c r="B219" s="236">
        <v>120883</v>
      </c>
      <c r="C219" t="s">
        <v>1595</v>
      </c>
      <c r="D219" t="s">
        <v>5633</v>
      </c>
      <c r="E219" t="s">
        <v>39</v>
      </c>
      <c r="F219" t="s">
        <v>7126</v>
      </c>
      <c r="G219" s="144">
        <v>5956</v>
      </c>
      <c r="H219" s="144">
        <v>463312.94199999998</v>
      </c>
      <c r="I219" s="144">
        <v>452976.087</v>
      </c>
      <c r="J219" s="253">
        <v>2.2819869076223402</v>
      </c>
      <c r="K219" s="236">
        <v>2</v>
      </c>
      <c r="L219" s="253">
        <v>4</v>
      </c>
      <c r="M219" s="144">
        <v>77789.279999999999</v>
      </c>
    </row>
    <row r="220" spans="1:13" x14ac:dyDescent="0.3">
      <c r="A220">
        <f t="shared" si="3"/>
        <v>203</v>
      </c>
      <c r="B220" s="236">
        <v>129020</v>
      </c>
      <c r="C220" t="s">
        <v>1520</v>
      </c>
      <c r="D220" t="s">
        <v>5634</v>
      </c>
      <c r="E220" t="s">
        <v>81</v>
      </c>
      <c r="F220" t="s">
        <v>7138</v>
      </c>
      <c r="G220" s="144">
        <v>28922</v>
      </c>
      <c r="H220" s="144">
        <v>462375</v>
      </c>
      <c r="I220" s="144">
        <v>447217</v>
      </c>
      <c r="J220" s="253">
        <v>3.3894060377847888</v>
      </c>
      <c r="K220" s="236">
        <v>2</v>
      </c>
      <c r="L220" s="253">
        <v>4</v>
      </c>
      <c r="M220" s="144">
        <v>15986.96</v>
      </c>
    </row>
    <row r="221" spans="1:13" x14ac:dyDescent="0.3">
      <c r="A221">
        <f t="shared" si="3"/>
        <v>204</v>
      </c>
      <c r="B221" s="236">
        <v>164580</v>
      </c>
      <c r="C221" t="s">
        <v>893</v>
      </c>
      <c r="D221" t="s">
        <v>5640</v>
      </c>
      <c r="E221" t="s">
        <v>22</v>
      </c>
      <c r="F221" t="s">
        <v>7126</v>
      </c>
      <c r="G221" s="144">
        <v>2468</v>
      </c>
      <c r="H221" s="144">
        <v>457669.8</v>
      </c>
      <c r="I221" s="144">
        <v>420115.4</v>
      </c>
      <c r="J221" s="253">
        <v>8.9390676942573322</v>
      </c>
      <c r="K221" s="236">
        <v>2</v>
      </c>
      <c r="L221" s="253">
        <v>5</v>
      </c>
      <c r="M221" s="144">
        <v>185441.57</v>
      </c>
    </row>
    <row r="222" spans="1:13" x14ac:dyDescent="0.3">
      <c r="A222">
        <f t="shared" si="3"/>
        <v>205</v>
      </c>
      <c r="B222" s="236">
        <v>187985</v>
      </c>
      <c r="C222" t="s">
        <v>6323</v>
      </c>
      <c r="D222" t="s">
        <v>5631</v>
      </c>
      <c r="E222" t="s">
        <v>402</v>
      </c>
      <c r="F222" t="s">
        <v>7137</v>
      </c>
      <c r="G222" s="144">
        <v>20244</v>
      </c>
      <c r="H222" s="144">
        <v>457313.10800000001</v>
      </c>
      <c r="I222" s="144">
        <v>452527.17499999999</v>
      </c>
      <c r="J222" s="253">
        <v>1.0576012368759995</v>
      </c>
      <c r="K222" s="236">
        <v>2</v>
      </c>
      <c r="L222" s="253">
        <v>4</v>
      </c>
      <c r="M222" s="144">
        <v>22590.06</v>
      </c>
    </row>
    <row r="223" spans="1:13" x14ac:dyDescent="0.3">
      <c r="A223">
        <f t="shared" si="3"/>
        <v>206</v>
      </c>
      <c r="B223" s="236">
        <v>212009</v>
      </c>
      <c r="C223" t="s">
        <v>1034</v>
      </c>
      <c r="D223" t="s">
        <v>5635</v>
      </c>
      <c r="E223" t="s">
        <v>8</v>
      </c>
      <c r="F223" t="s">
        <v>7126</v>
      </c>
      <c r="G223" s="144">
        <v>2377</v>
      </c>
      <c r="H223" s="144">
        <v>455442.348</v>
      </c>
      <c r="I223" s="144">
        <v>437527.413</v>
      </c>
      <c r="J223" s="253">
        <v>4.0945857259919842</v>
      </c>
      <c r="K223" s="236">
        <v>2</v>
      </c>
      <c r="L223" s="253">
        <v>2</v>
      </c>
      <c r="M223" s="144">
        <v>191603.85</v>
      </c>
    </row>
    <row r="224" spans="1:13" x14ac:dyDescent="0.3">
      <c r="A224">
        <f t="shared" si="3"/>
        <v>207</v>
      </c>
      <c r="B224" s="236">
        <v>206084</v>
      </c>
      <c r="C224" t="s">
        <v>7179</v>
      </c>
      <c r="D224" t="s">
        <v>5629</v>
      </c>
      <c r="E224" t="s">
        <v>56</v>
      </c>
      <c r="F224" t="s">
        <v>7138</v>
      </c>
      <c r="G224" s="144">
        <v>16908</v>
      </c>
      <c r="H224" s="144">
        <v>454113.92499999999</v>
      </c>
      <c r="I224" s="144">
        <v>454578.196</v>
      </c>
      <c r="J224" s="253">
        <v>-0.10213226329051821</v>
      </c>
      <c r="K224" s="236">
        <v>2</v>
      </c>
      <c r="L224" s="253">
        <v>4</v>
      </c>
      <c r="M224" s="144">
        <v>26857.93</v>
      </c>
    </row>
    <row r="225" spans="1:13" ht="16.2" x14ac:dyDescent="0.3">
      <c r="A225">
        <f t="shared" si="3"/>
        <v>208</v>
      </c>
      <c r="B225" s="236">
        <v>222178</v>
      </c>
      <c r="C225" t="s">
        <v>5642</v>
      </c>
      <c r="D225" t="s">
        <v>5643</v>
      </c>
      <c r="E225" t="s">
        <v>35</v>
      </c>
      <c r="F225" t="s">
        <v>7126</v>
      </c>
      <c r="G225" s="144">
        <v>4717</v>
      </c>
      <c r="H225" s="144">
        <v>451731.25099999999</v>
      </c>
      <c r="I225" s="144">
        <v>427572.15</v>
      </c>
      <c r="J225" s="253">
        <v>5.6502980841946711</v>
      </c>
      <c r="K225" s="236">
        <v>2</v>
      </c>
      <c r="L225" s="253">
        <v>3</v>
      </c>
      <c r="M225" s="144">
        <v>95766.64</v>
      </c>
    </row>
    <row r="226" spans="1:13" x14ac:dyDescent="0.3">
      <c r="A226">
        <f t="shared" si="3"/>
        <v>209</v>
      </c>
      <c r="B226" s="236">
        <v>120254</v>
      </c>
      <c r="C226" t="s">
        <v>1303</v>
      </c>
      <c r="D226" t="s">
        <v>5435</v>
      </c>
      <c r="E226" t="s">
        <v>39</v>
      </c>
      <c r="F226" t="s">
        <v>7126</v>
      </c>
      <c r="G226" s="144">
        <v>2021</v>
      </c>
      <c r="H226" s="144">
        <v>448094.636</v>
      </c>
      <c r="I226" s="144">
        <v>434234.01899999997</v>
      </c>
      <c r="J226" s="253">
        <v>3.1919693974967052</v>
      </c>
      <c r="K226" s="236">
        <v>2</v>
      </c>
      <c r="L226" s="253">
        <v>2</v>
      </c>
      <c r="M226" s="144">
        <v>221719.27</v>
      </c>
    </row>
    <row r="227" spans="1:13" x14ac:dyDescent="0.3">
      <c r="A227">
        <f t="shared" si="3"/>
        <v>210</v>
      </c>
      <c r="B227" s="236">
        <v>165334</v>
      </c>
      <c r="C227" t="s">
        <v>981</v>
      </c>
      <c r="D227" t="s">
        <v>5566</v>
      </c>
      <c r="E227" t="s">
        <v>22</v>
      </c>
      <c r="F227" t="s">
        <v>7126</v>
      </c>
      <c r="G227" s="144">
        <v>3003</v>
      </c>
      <c r="H227" s="144">
        <v>438767.06300000002</v>
      </c>
      <c r="I227" s="144">
        <v>441829.52799999999</v>
      </c>
      <c r="J227" s="253">
        <v>-0.69313271429879797</v>
      </c>
      <c r="K227" s="236">
        <v>2</v>
      </c>
      <c r="L227" s="253">
        <v>4</v>
      </c>
      <c r="M227" s="144">
        <v>146109.57999999999</v>
      </c>
    </row>
    <row r="228" spans="1:13" x14ac:dyDescent="0.3">
      <c r="A228">
        <f t="shared" si="3"/>
        <v>211</v>
      </c>
      <c r="B228" s="236">
        <v>203535</v>
      </c>
      <c r="C228" t="s">
        <v>1163</v>
      </c>
      <c r="D228" t="s">
        <v>5711</v>
      </c>
      <c r="E228" t="s">
        <v>56</v>
      </c>
      <c r="F228" t="s">
        <v>7126</v>
      </c>
      <c r="G228" s="144">
        <v>1724</v>
      </c>
      <c r="H228" s="144">
        <v>422019.04100000003</v>
      </c>
      <c r="I228" s="144">
        <v>413864.40299999999</v>
      </c>
      <c r="J228" s="253">
        <v>1.9703646752146586</v>
      </c>
      <c r="K228" s="236">
        <v>2</v>
      </c>
      <c r="L228" s="253">
        <v>2</v>
      </c>
      <c r="M228" s="144">
        <v>244790.63</v>
      </c>
    </row>
    <row r="229" spans="1:13" x14ac:dyDescent="0.3">
      <c r="A229">
        <f t="shared" si="3"/>
        <v>212</v>
      </c>
      <c r="B229" s="236">
        <v>150455</v>
      </c>
      <c r="C229" t="s">
        <v>1043</v>
      </c>
      <c r="D229" t="s">
        <v>5456</v>
      </c>
      <c r="E229" t="s">
        <v>90</v>
      </c>
      <c r="F229" t="s">
        <v>7126</v>
      </c>
      <c r="G229" s="144">
        <v>1104</v>
      </c>
      <c r="H229" s="144">
        <v>418844.92800000001</v>
      </c>
      <c r="I229" s="144">
        <v>429201.77500000002</v>
      </c>
      <c r="J229" s="253">
        <v>-2.4130485014886083</v>
      </c>
      <c r="K229" s="236">
        <v>2</v>
      </c>
      <c r="L229" s="253">
        <v>2</v>
      </c>
      <c r="M229" s="144">
        <v>379388.52</v>
      </c>
    </row>
    <row r="230" spans="1:13" x14ac:dyDescent="0.3">
      <c r="A230">
        <f t="shared" si="3"/>
        <v>213</v>
      </c>
      <c r="B230" s="236">
        <v>215123</v>
      </c>
      <c r="C230" t="s">
        <v>1328</v>
      </c>
      <c r="D230" t="s">
        <v>5418</v>
      </c>
      <c r="E230" t="s">
        <v>8</v>
      </c>
      <c r="F230" t="s">
        <v>7126</v>
      </c>
      <c r="G230" s="144">
        <v>2700</v>
      </c>
      <c r="H230" s="144">
        <v>417899.04499999998</v>
      </c>
      <c r="I230" s="144">
        <v>406578.23800000001</v>
      </c>
      <c r="J230" s="253">
        <v>2.7844104632083067</v>
      </c>
      <c r="K230" s="236">
        <v>2</v>
      </c>
      <c r="L230" s="253">
        <v>5</v>
      </c>
      <c r="M230" s="144">
        <v>154777.42000000001</v>
      </c>
    </row>
    <row r="231" spans="1:13" ht="16.2" x14ac:dyDescent="0.3">
      <c r="A231">
        <f t="shared" si="3"/>
        <v>214</v>
      </c>
      <c r="B231" s="236">
        <v>111948</v>
      </c>
      <c r="C231" t="s">
        <v>5650</v>
      </c>
      <c r="D231" t="s">
        <v>5651</v>
      </c>
      <c r="E231" t="s">
        <v>39</v>
      </c>
      <c r="F231" t="s">
        <v>7126</v>
      </c>
      <c r="G231" s="144">
        <v>9555.4</v>
      </c>
      <c r="H231" s="144">
        <v>417705.06800000003</v>
      </c>
      <c r="I231" s="144">
        <v>392217.46399999998</v>
      </c>
      <c r="J231" s="253">
        <v>6.4983348115269166</v>
      </c>
      <c r="K231" s="236">
        <v>2</v>
      </c>
      <c r="L231" s="253">
        <v>4</v>
      </c>
      <c r="M231" s="144">
        <v>43714.03</v>
      </c>
    </row>
    <row r="232" spans="1:13" x14ac:dyDescent="0.3">
      <c r="A232">
        <f t="shared" si="3"/>
        <v>215</v>
      </c>
      <c r="B232" s="236">
        <v>221519</v>
      </c>
      <c r="C232" t="s">
        <v>1882</v>
      </c>
      <c r="D232" t="s">
        <v>5638</v>
      </c>
      <c r="E232" t="s">
        <v>28</v>
      </c>
      <c r="F232" t="s">
        <v>7126</v>
      </c>
      <c r="G232" s="144">
        <v>1679.7</v>
      </c>
      <c r="H232" s="144">
        <v>408769.26299999998</v>
      </c>
      <c r="I232" s="144">
        <v>410985.859</v>
      </c>
      <c r="J232" s="253">
        <v>-0.53933631813838623</v>
      </c>
      <c r="K232" s="236">
        <v>2</v>
      </c>
      <c r="L232" s="253">
        <v>2</v>
      </c>
      <c r="M232" s="144">
        <v>243358.49</v>
      </c>
    </row>
    <row r="233" spans="1:13" x14ac:dyDescent="0.3">
      <c r="A233">
        <f t="shared" si="3"/>
        <v>216</v>
      </c>
      <c r="B233" s="236">
        <v>172699</v>
      </c>
      <c r="C233" t="s">
        <v>1646</v>
      </c>
      <c r="D233" t="s">
        <v>5641</v>
      </c>
      <c r="E233" t="s">
        <v>141</v>
      </c>
      <c r="F233" t="s">
        <v>7127</v>
      </c>
      <c r="G233" s="144">
        <v>19403</v>
      </c>
      <c r="H233" s="144">
        <v>404653.05200000003</v>
      </c>
      <c r="I233" s="144">
        <v>405245.29200000002</v>
      </c>
      <c r="J233" s="253">
        <v>-0.14614358554966028</v>
      </c>
      <c r="K233" s="236">
        <v>2</v>
      </c>
      <c r="L233" s="253">
        <v>4</v>
      </c>
      <c r="M233" s="144">
        <v>20855.18</v>
      </c>
    </row>
    <row r="234" spans="1:13" x14ac:dyDescent="0.3">
      <c r="A234" s="330">
        <f t="shared" si="3"/>
        <v>217</v>
      </c>
      <c r="B234" s="331" t="s">
        <v>875</v>
      </c>
      <c r="C234" s="330" t="s">
        <v>7180</v>
      </c>
      <c r="D234" s="330" t="s">
        <v>5654</v>
      </c>
      <c r="E234" s="330" t="s">
        <v>1491</v>
      </c>
      <c r="F234" s="330" t="s">
        <v>7144</v>
      </c>
      <c r="G234" s="336" t="s">
        <v>875</v>
      </c>
      <c r="H234" s="332">
        <v>403965.04130000004</v>
      </c>
      <c r="I234" s="332">
        <v>372930.97649999999</v>
      </c>
      <c r="J234" s="333">
        <v>8.3216645319351876</v>
      </c>
      <c r="K234" s="334">
        <v>3</v>
      </c>
      <c r="L234" s="333">
        <v>6</v>
      </c>
      <c r="M234" s="336" t="s">
        <v>875</v>
      </c>
    </row>
    <row r="235" spans="1:13" x14ac:dyDescent="0.3">
      <c r="A235">
        <f t="shared" si="3"/>
        <v>218</v>
      </c>
      <c r="B235" s="236">
        <v>230728</v>
      </c>
      <c r="C235" t="s">
        <v>1610</v>
      </c>
      <c r="D235" t="s">
        <v>5649</v>
      </c>
      <c r="E235" t="s">
        <v>5</v>
      </c>
      <c r="F235" t="s">
        <v>7127</v>
      </c>
      <c r="G235" s="144">
        <v>22351</v>
      </c>
      <c r="H235" s="144">
        <v>402862.47499999998</v>
      </c>
      <c r="I235" s="144">
        <v>375423.90500000003</v>
      </c>
      <c r="J235" s="253">
        <v>7.3086901591948292</v>
      </c>
      <c r="K235" s="236">
        <v>2</v>
      </c>
      <c r="L235" s="253">
        <v>4</v>
      </c>
      <c r="M235" s="144">
        <v>18024.36</v>
      </c>
    </row>
    <row r="236" spans="1:13" x14ac:dyDescent="0.3">
      <c r="A236">
        <f t="shared" si="3"/>
        <v>219</v>
      </c>
      <c r="B236" s="236">
        <v>122612</v>
      </c>
      <c r="C236" t="s">
        <v>1581</v>
      </c>
      <c r="D236" t="s">
        <v>5496</v>
      </c>
      <c r="E236" t="s">
        <v>39</v>
      </c>
      <c r="F236" t="s">
        <v>7126</v>
      </c>
      <c r="G236" s="144">
        <v>10327</v>
      </c>
      <c r="H236" s="144">
        <v>399571</v>
      </c>
      <c r="I236" s="144">
        <v>393399.755</v>
      </c>
      <c r="J236" s="253">
        <v>1.57</v>
      </c>
      <c r="K236" s="236">
        <v>2</v>
      </c>
      <c r="L236" s="253">
        <v>4</v>
      </c>
      <c r="M236" s="144">
        <v>38692</v>
      </c>
    </row>
    <row r="237" spans="1:13" x14ac:dyDescent="0.3">
      <c r="A237">
        <f t="shared" si="3"/>
        <v>220</v>
      </c>
      <c r="B237" s="236">
        <v>193654</v>
      </c>
      <c r="C237" t="s">
        <v>1893</v>
      </c>
      <c r="D237" t="s">
        <v>5423</v>
      </c>
      <c r="E237" t="s">
        <v>12</v>
      </c>
      <c r="F237" t="s">
        <v>7126</v>
      </c>
      <c r="G237" s="144">
        <v>9990</v>
      </c>
      <c r="H237" s="144">
        <v>399257.3</v>
      </c>
      <c r="I237" s="144">
        <v>392132.96799999999</v>
      </c>
      <c r="J237" s="253">
        <v>1.8168153614668774</v>
      </c>
      <c r="K237" s="236">
        <v>2</v>
      </c>
      <c r="L237" s="253">
        <v>4</v>
      </c>
      <c r="M237" s="144">
        <v>39965.699999999997</v>
      </c>
    </row>
    <row r="238" spans="1:13" x14ac:dyDescent="0.3">
      <c r="A238">
        <f t="shared" si="3"/>
        <v>221</v>
      </c>
      <c r="B238" s="236">
        <v>172644</v>
      </c>
      <c r="C238" t="s">
        <v>5663</v>
      </c>
      <c r="D238" t="s">
        <v>5664</v>
      </c>
      <c r="E238" t="s">
        <v>141</v>
      </c>
      <c r="F238" t="s">
        <v>7127</v>
      </c>
      <c r="G238" s="144">
        <v>21953</v>
      </c>
      <c r="H238" s="144">
        <v>394509.18599999999</v>
      </c>
      <c r="I238" s="144">
        <v>376466.57699999999</v>
      </c>
      <c r="J238" s="253">
        <v>4.7926190802324529</v>
      </c>
      <c r="K238" s="236">
        <v>2</v>
      </c>
      <c r="L238" s="253">
        <v>4</v>
      </c>
      <c r="M238" s="144">
        <v>17970.63</v>
      </c>
    </row>
    <row r="239" spans="1:13" x14ac:dyDescent="0.3">
      <c r="A239">
        <f t="shared" si="3"/>
        <v>222</v>
      </c>
      <c r="B239" s="236">
        <v>141060</v>
      </c>
      <c r="C239" t="s">
        <v>1400</v>
      </c>
      <c r="D239" t="s">
        <v>5431</v>
      </c>
      <c r="E239" t="s">
        <v>116</v>
      </c>
      <c r="F239" t="s">
        <v>7126</v>
      </c>
      <c r="G239" s="144">
        <v>2171</v>
      </c>
      <c r="H239" s="144">
        <v>390461.99599999998</v>
      </c>
      <c r="I239" s="144">
        <v>389406.80200000003</v>
      </c>
      <c r="J239" s="253">
        <v>0.27097472221349628</v>
      </c>
      <c r="K239" s="236">
        <v>1</v>
      </c>
      <c r="L239" s="253">
        <v>2</v>
      </c>
      <c r="M239" s="144">
        <v>179853.52</v>
      </c>
    </row>
    <row r="240" spans="1:13" x14ac:dyDescent="0.3">
      <c r="A240">
        <f t="shared" si="3"/>
        <v>223</v>
      </c>
      <c r="B240" s="236">
        <v>195526</v>
      </c>
      <c r="C240" t="s">
        <v>1389</v>
      </c>
      <c r="D240" t="s">
        <v>5645</v>
      </c>
      <c r="E240" t="s">
        <v>12</v>
      </c>
      <c r="F240" t="s">
        <v>7126</v>
      </c>
      <c r="G240" s="144">
        <v>2594</v>
      </c>
      <c r="H240" s="144">
        <v>384279.94300000003</v>
      </c>
      <c r="I240" s="144">
        <v>376010.48300000001</v>
      </c>
      <c r="J240" s="253">
        <v>2.199263151926544</v>
      </c>
      <c r="K240" s="236">
        <v>2</v>
      </c>
      <c r="L240" s="253">
        <v>2</v>
      </c>
      <c r="M240" s="144">
        <v>148141.84</v>
      </c>
    </row>
    <row r="241" spans="1:13" x14ac:dyDescent="0.3">
      <c r="A241">
        <f t="shared" si="3"/>
        <v>224</v>
      </c>
      <c r="B241" s="337" t="s">
        <v>875</v>
      </c>
      <c r="C241" t="s">
        <v>1585</v>
      </c>
      <c r="D241" t="s">
        <v>5647</v>
      </c>
      <c r="E241" t="s">
        <v>97</v>
      </c>
      <c r="F241" t="s">
        <v>7137</v>
      </c>
      <c r="G241" s="144">
        <v>15093</v>
      </c>
      <c r="H241" s="144">
        <v>383512</v>
      </c>
      <c r="I241" s="144">
        <v>374210</v>
      </c>
      <c r="J241" s="253">
        <v>2.4857700221800592</v>
      </c>
      <c r="K241" s="236">
        <v>3</v>
      </c>
      <c r="L241" s="253">
        <v>6</v>
      </c>
      <c r="M241" s="144">
        <v>25409.93</v>
      </c>
    </row>
    <row r="242" spans="1:13" x14ac:dyDescent="0.3">
      <c r="A242">
        <f t="shared" si="3"/>
        <v>225</v>
      </c>
      <c r="B242" s="236">
        <v>236328</v>
      </c>
      <c r="C242" t="s">
        <v>5656</v>
      </c>
      <c r="D242" t="s">
        <v>5657</v>
      </c>
      <c r="E242" t="s">
        <v>54</v>
      </c>
      <c r="F242" t="s">
        <v>7126</v>
      </c>
      <c r="G242" s="144">
        <v>2615</v>
      </c>
      <c r="H242" s="144">
        <v>380507.48935000005</v>
      </c>
      <c r="I242" s="144">
        <v>369038.11443999998</v>
      </c>
      <c r="J242" s="253">
        <v>3.1079106632127611</v>
      </c>
      <c r="K242" s="236">
        <v>2</v>
      </c>
      <c r="L242" s="253">
        <v>2</v>
      </c>
      <c r="M242" s="144">
        <v>145509.56</v>
      </c>
    </row>
    <row r="243" spans="1:13" x14ac:dyDescent="0.3">
      <c r="A243">
        <f t="shared" si="3"/>
        <v>226</v>
      </c>
      <c r="B243" s="236">
        <v>136950</v>
      </c>
      <c r="C243" t="s">
        <v>1357</v>
      </c>
      <c r="D243" t="s">
        <v>5648</v>
      </c>
      <c r="E243" t="s">
        <v>63</v>
      </c>
      <c r="F243" t="s">
        <v>7126</v>
      </c>
      <c r="G243" s="144">
        <v>3127</v>
      </c>
      <c r="H243" s="144">
        <v>379841</v>
      </c>
      <c r="I243" s="144">
        <v>379418</v>
      </c>
      <c r="J243" s="253">
        <v>0.11148653991112703</v>
      </c>
      <c r="K243" s="236">
        <v>2</v>
      </c>
      <c r="L243" s="253">
        <v>3</v>
      </c>
      <c r="M243" s="144">
        <v>121471.38</v>
      </c>
    </row>
    <row r="244" spans="1:13" ht="16.2" x14ac:dyDescent="0.3">
      <c r="A244">
        <f t="shared" si="3"/>
        <v>227</v>
      </c>
      <c r="B244" s="236">
        <v>182290</v>
      </c>
      <c r="C244" t="s">
        <v>7181</v>
      </c>
      <c r="D244" t="s">
        <v>5666</v>
      </c>
      <c r="E244" t="s">
        <v>233</v>
      </c>
      <c r="F244" t="s">
        <v>7127</v>
      </c>
      <c r="G244" s="144">
        <v>18333</v>
      </c>
      <c r="H244" s="144">
        <v>377446.38199999998</v>
      </c>
      <c r="I244" s="144">
        <v>358433.391</v>
      </c>
      <c r="J244" s="253">
        <v>5.3044698059394744</v>
      </c>
      <c r="K244" s="236">
        <v>2</v>
      </c>
      <c r="L244" s="253">
        <v>4</v>
      </c>
      <c r="M244" s="144">
        <v>20588.36</v>
      </c>
    </row>
    <row r="245" spans="1:13" x14ac:dyDescent="0.3">
      <c r="A245">
        <f t="shared" si="3"/>
        <v>228</v>
      </c>
      <c r="B245" s="337" t="s">
        <v>875</v>
      </c>
      <c r="C245" t="s">
        <v>5655</v>
      </c>
      <c r="D245" t="s">
        <v>5478</v>
      </c>
      <c r="E245" t="s">
        <v>52</v>
      </c>
      <c r="F245" t="s">
        <v>7172</v>
      </c>
      <c r="G245" s="329" t="s">
        <v>875</v>
      </c>
      <c r="H245" s="144">
        <v>377235</v>
      </c>
      <c r="I245" s="144">
        <v>372666</v>
      </c>
      <c r="J245" s="253">
        <v>1.2260308157975237</v>
      </c>
      <c r="K245" s="236">
        <v>3</v>
      </c>
      <c r="L245" s="253">
        <v>6</v>
      </c>
      <c r="M245" s="329" t="s">
        <v>875</v>
      </c>
    </row>
    <row r="246" spans="1:13" x14ac:dyDescent="0.3">
      <c r="A246">
        <f t="shared" si="3"/>
        <v>229</v>
      </c>
      <c r="B246" s="236">
        <v>126818</v>
      </c>
      <c r="C246" t="s">
        <v>1003</v>
      </c>
      <c r="D246" t="s">
        <v>5670</v>
      </c>
      <c r="E246" t="s">
        <v>178</v>
      </c>
      <c r="F246" t="s">
        <v>7138</v>
      </c>
      <c r="G246" s="144">
        <v>28226.7</v>
      </c>
      <c r="H246" s="144">
        <v>376063.06800000003</v>
      </c>
      <c r="I246" s="144">
        <v>355923.05099999998</v>
      </c>
      <c r="J246" s="253">
        <v>5.6585312312351617</v>
      </c>
      <c r="K246" s="236">
        <v>2</v>
      </c>
      <c r="L246" s="253">
        <v>4</v>
      </c>
      <c r="M246" s="144">
        <v>13322.96</v>
      </c>
    </row>
    <row r="247" spans="1:13" x14ac:dyDescent="0.3">
      <c r="A247">
        <f t="shared" si="3"/>
        <v>230</v>
      </c>
      <c r="B247" s="236">
        <v>218335</v>
      </c>
      <c r="C247" t="s">
        <v>1230</v>
      </c>
      <c r="D247" t="s">
        <v>5659</v>
      </c>
      <c r="E247" t="s">
        <v>87</v>
      </c>
      <c r="F247" t="s">
        <v>7138</v>
      </c>
      <c r="G247" s="144">
        <v>2300</v>
      </c>
      <c r="H247" s="144">
        <v>375592.69099999999</v>
      </c>
      <c r="I247" s="144">
        <v>371301.22</v>
      </c>
      <c r="J247" s="253">
        <v>1.1557923240866326</v>
      </c>
      <c r="K247" s="236">
        <v>2</v>
      </c>
      <c r="L247" s="253">
        <v>5</v>
      </c>
      <c r="M247" s="144">
        <v>163301.17000000001</v>
      </c>
    </row>
    <row r="248" spans="1:13" x14ac:dyDescent="0.3">
      <c r="A248">
        <f t="shared" si="3"/>
        <v>231</v>
      </c>
      <c r="B248" s="236">
        <v>123165</v>
      </c>
      <c r="C248" t="s">
        <v>1379</v>
      </c>
      <c r="D248" t="s">
        <v>5460</v>
      </c>
      <c r="E248" t="s">
        <v>39</v>
      </c>
      <c r="F248" t="s">
        <v>7126</v>
      </c>
      <c r="G248" s="144">
        <v>1066</v>
      </c>
      <c r="H248" s="144">
        <v>375584.84</v>
      </c>
      <c r="I248" s="144">
        <v>362045.5</v>
      </c>
      <c r="J248" s="253">
        <v>3.7396791287283024</v>
      </c>
      <c r="K248" s="236">
        <v>2</v>
      </c>
      <c r="L248" s="253">
        <v>2</v>
      </c>
      <c r="M248" s="144">
        <v>352330.99</v>
      </c>
    </row>
    <row r="249" spans="1:13" x14ac:dyDescent="0.3">
      <c r="A249">
        <f t="shared" si="3"/>
        <v>232</v>
      </c>
      <c r="B249" s="236">
        <v>129242</v>
      </c>
      <c r="C249" t="s">
        <v>1061</v>
      </c>
      <c r="D249" t="s">
        <v>5652</v>
      </c>
      <c r="E249" t="s">
        <v>81</v>
      </c>
      <c r="F249" t="s">
        <v>7126</v>
      </c>
      <c r="G249" s="144">
        <v>4732</v>
      </c>
      <c r="H249" s="144">
        <v>374895.84</v>
      </c>
      <c r="I249" s="144">
        <v>362647.70199999999</v>
      </c>
      <c r="J249" s="253">
        <v>3.3774205468424654</v>
      </c>
      <c r="K249" s="236">
        <v>2</v>
      </c>
      <c r="L249" s="253">
        <v>3</v>
      </c>
      <c r="M249" s="144">
        <v>79225.66</v>
      </c>
    </row>
    <row r="250" spans="1:13" x14ac:dyDescent="0.3">
      <c r="A250">
        <f t="shared" si="3"/>
        <v>233</v>
      </c>
      <c r="B250" s="337" t="s">
        <v>875</v>
      </c>
      <c r="C250" t="s">
        <v>1243</v>
      </c>
      <c r="D250" t="s">
        <v>5448</v>
      </c>
      <c r="E250" t="s">
        <v>141</v>
      </c>
      <c r="F250" t="s">
        <v>7138</v>
      </c>
      <c r="G250" s="329" t="s">
        <v>875</v>
      </c>
      <c r="H250" s="144">
        <v>371500</v>
      </c>
      <c r="I250" s="144">
        <v>367920.34700000001</v>
      </c>
      <c r="J250" s="253">
        <v>0.97294238527123134</v>
      </c>
      <c r="K250" s="236">
        <v>3</v>
      </c>
      <c r="L250" s="253">
        <v>6</v>
      </c>
      <c r="M250" s="329" t="s">
        <v>875</v>
      </c>
    </row>
    <row r="251" spans="1:13" x14ac:dyDescent="0.3">
      <c r="A251">
        <f t="shared" si="3"/>
        <v>234</v>
      </c>
      <c r="B251" s="236">
        <v>103529</v>
      </c>
      <c r="C251" t="s">
        <v>1501</v>
      </c>
      <c r="D251" t="s">
        <v>5674</v>
      </c>
      <c r="E251" t="s">
        <v>573</v>
      </c>
      <c r="F251" t="s">
        <v>7137</v>
      </c>
      <c r="G251" s="144">
        <v>15163</v>
      </c>
      <c r="H251" s="144">
        <v>364002.859</v>
      </c>
      <c r="I251" s="144">
        <v>339136.66399999999</v>
      </c>
      <c r="J251" s="253">
        <v>7.3322048718389254</v>
      </c>
      <c r="K251" s="236">
        <v>3</v>
      </c>
      <c r="L251" s="253">
        <v>6</v>
      </c>
      <c r="M251" s="144">
        <v>24005.99</v>
      </c>
    </row>
    <row r="252" spans="1:13" x14ac:dyDescent="0.3">
      <c r="A252">
        <f t="shared" si="3"/>
        <v>235</v>
      </c>
      <c r="B252" s="236">
        <v>189097</v>
      </c>
      <c r="C252" t="s">
        <v>896</v>
      </c>
      <c r="D252" t="s">
        <v>5423</v>
      </c>
      <c r="E252" t="s">
        <v>12</v>
      </c>
      <c r="F252" t="s">
        <v>7126</v>
      </c>
      <c r="G252" s="144">
        <v>2533</v>
      </c>
      <c r="H252" s="144">
        <v>363623</v>
      </c>
      <c r="I252" s="144">
        <v>345097</v>
      </c>
      <c r="J252" s="253">
        <v>5.3683457114956079</v>
      </c>
      <c r="K252" s="236">
        <v>2</v>
      </c>
      <c r="L252" s="253">
        <v>2</v>
      </c>
      <c r="M252" s="144">
        <v>143554.28</v>
      </c>
    </row>
    <row r="253" spans="1:13" x14ac:dyDescent="0.3">
      <c r="A253">
        <f t="shared" si="3"/>
        <v>236</v>
      </c>
      <c r="B253" s="236">
        <v>164748</v>
      </c>
      <c r="C253" t="s">
        <v>7182</v>
      </c>
      <c r="D253" t="s">
        <v>5412</v>
      </c>
      <c r="E253" t="s">
        <v>22</v>
      </c>
      <c r="F253" t="s">
        <v>7126</v>
      </c>
      <c r="G253" s="144">
        <v>4238</v>
      </c>
      <c r="H253" s="144">
        <v>363026.37599999999</v>
      </c>
      <c r="I253" s="144">
        <v>363672.80800000002</v>
      </c>
      <c r="J253" s="253">
        <v>-0.17775098544074536</v>
      </c>
      <c r="K253" s="236">
        <v>2</v>
      </c>
      <c r="L253" s="253">
        <v>5</v>
      </c>
      <c r="M253" s="144">
        <v>85659.83</v>
      </c>
    </row>
    <row r="254" spans="1:13" x14ac:dyDescent="0.3">
      <c r="A254">
        <f t="shared" si="3"/>
        <v>237</v>
      </c>
      <c r="B254" s="236">
        <v>239017</v>
      </c>
      <c r="C254" t="s">
        <v>3751</v>
      </c>
      <c r="D254" t="s">
        <v>5675</v>
      </c>
      <c r="E254" t="s">
        <v>1</v>
      </c>
      <c r="F254" t="s">
        <v>7126</v>
      </c>
      <c r="G254" s="144">
        <v>1434.33</v>
      </c>
      <c r="H254" s="144">
        <v>356957.65399999998</v>
      </c>
      <c r="I254" s="144">
        <v>339831.16200000001</v>
      </c>
      <c r="J254" s="253">
        <v>5.0397061585541021</v>
      </c>
      <c r="K254" s="236">
        <v>2</v>
      </c>
      <c r="L254" s="253">
        <v>2</v>
      </c>
      <c r="M254" s="144">
        <v>248867.17</v>
      </c>
    </row>
    <row r="255" spans="1:13" x14ac:dyDescent="0.3">
      <c r="A255">
        <f t="shared" si="3"/>
        <v>238</v>
      </c>
      <c r="B255" s="236">
        <v>212577</v>
      </c>
      <c r="C255" t="s">
        <v>3842</v>
      </c>
      <c r="D255" t="s">
        <v>5660</v>
      </c>
      <c r="E255" t="s">
        <v>8</v>
      </c>
      <c r="F255" t="s">
        <v>7126</v>
      </c>
      <c r="G255" s="144">
        <v>2297</v>
      </c>
      <c r="H255" s="144">
        <v>354783</v>
      </c>
      <c r="I255" s="144">
        <v>352131</v>
      </c>
      <c r="J255" s="253">
        <v>0.75312880717687447</v>
      </c>
      <c r="K255" s="236">
        <v>2</v>
      </c>
      <c r="L255" s="253">
        <v>2</v>
      </c>
      <c r="M255" s="144">
        <v>154454.94</v>
      </c>
    </row>
    <row r="256" spans="1:13" x14ac:dyDescent="0.3">
      <c r="A256" s="330">
        <f t="shared" si="3"/>
        <v>239</v>
      </c>
      <c r="B256" s="331" t="s">
        <v>875</v>
      </c>
      <c r="C256" s="330" t="s">
        <v>7183</v>
      </c>
      <c r="D256" s="330" t="s">
        <v>5668</v>
      </c>
      <c r="E256" s="330" t="s">
        <v>1491</v>
      </c>
      <c r="F256" s="330" t="s">
        <v>7144</v>
      </c>
      <c r="G256" s="332">
        <v>22134</v>
      </c>
      <c r="H256" s="332">
        <v>354053.37599999999</v>
      </c>
      <c r="I256" s="332">
        <v>339264.22820000001</v>
      </c>
      <c r="J256" s="333">
        <v>4.3591827757571933</v>
      </c>
      <c r="K256" s="334">
        <v>3</v>
      </c>
      <c r="L256" s="333">
        <v>6</v>
      </c>
      <c r="M256" s="332">
        <v>15995.91</v>
      </c>
    </row>
    <row r="257" spans="1:13" x14ac:dyDescent="0.3">
      <c r="A257">
        <f t="shared" si="3"/>
        <v>240</v>
      </c>
      <c r="B257" s="236">
        <v>122409</v>
      </c>
      <c r="C257" t="s">
        <v>1373</v>
      </c>
      <c r="D257" t="s">
        <v>5611</v>
      </c>
      <c r="E257" t="s">
        <v>39</v>
      </c>
      <c r="F257" t="s">
        <v>7127</v>
      </c>
      <c r="G257" s="144">
        <v>35303</v>
      </c>
      <c r="H257" s="144">
        <v>353333.853</v>
      </c>
      <c r="I257" s="144">
        <v>337907.62599999999</v>
      </c>
      <c r="J257" s="253">
        <v>4.5652201409624338</v>
      </c>
      <c r="K257" s="236">
        <v>2</v>
      </c>
      <c r="L257" s="253">
        <v>4</v>
      </c>
      <c r="M257" s="144">
        <v>10008.61</v>
      </c>
    </row>
    <row r="258" spans="1:13" x14ac:dyDescent="0.3">
      <c r="A258">
        <f t="shared" si="3"/>
        <v>241</v>
      </c>
      <c r="B258" s="236">
        <v>221351</v>
      </c>
      <c r="C258" t="s">
        <v>1347</v>
      </c>
      <c r="D258" t="s">
        <v>5658</v>
      </c>
      <c r="E258" t="s">
        <v>28</v>
      </c>
      <c r="F258" t="s">
        <v>7126</v>
      </c>
      <c r="G258" s="144">
        <v>1997</v>
      </c>
      <c r="H258" s="144">
        <v>352206.26699999999</v>
      </c>
      <c r="I258" s="144">
        <v>359278.853</v>
      </c>
      <c r="J258" s="253">
        <v>-1.9685505954340179</v>
      </c>
      <c r="K258" s="236">
        <v>2</v>
      </c>
      <c r="L258" s="253">
        <v>2</v>
      </c>
      <c r="M258" s="144">
        <v>176367.69</v>
      </c>
    </row>
    <row r="259" spans="1:13" x14ac:dyDescent="0.3">
      <c r="A259">
        <f t="shared" si="3"/>
        <v>242</v>
      </c>
      <c r="B259" s="236">
        <v>217493</v>
      </c>
      <c r="C259" t="s">
        <v>1877</v>
      </c>
      <c r="D259" t="s">
        <v>5445</v>
      </c>
      <c r="E259" t="s">
        <v>78</v>
      </c>
      <c r="F259" t="s">
        <v>7126</v>
      </c>
      <c r="G259" s="144">
        <v>2468</v>
      </c>
      <c r="H259" s="144">
        <v>349660.40899999999</v>
      </c>
      <c r="I259" s="144">
        <v>349751.33100000001</v>
      </c>
      <c r="J259" s="253">
        <v>-2.5996184128894852E-2</v>
      </c>
      <c r="K259" s="236">
        <v>2</v>
      </c>
      <c r="L259" s="253">
        <v>5</v>
      </c>
      <c r="M259" s="144">
        <v>141677.64000000001</v>
      </c>
    </row>
    <row r="260" spans="1:13" x14ac:dyDescent="0.3">
      <c r="A260">
        <f t="shared" si="3"/>
        <v>243</v>
      </c>
      <c r="B260" s="236">
        <v>191968</v>
      </c>
      <c r="C260" t="s">
        <v>1147</v>
      </c>
      <c r="D260" t="s">
        <v>5432</v>
      </c>
      <c r="E260" t="s">
        <v>12</v>
      </c>
      <c r="F260" t="s">
        <v>7126</v>
      </c>
      <c r="G260" s="144">
        <v>6402.3</v>
      </c>
      <c r="H260" s="144">
        <v>347334.88699999999</v>
      </c>
      <c r="I260" s="144">
        <v>316025.34600000002</v>
      </c>
      <c r="J260" s="253">
        <v>9.9072879426576019</v>
      </c>
      <c r="K260" s="236">
        <v>2</v>
      </c>
      <c r="L260" s="253">
        <v>3</v>
      </c>
      <c r="M260" s="144">
        <v>54251.58</v>
      </c>
    </row>
    <row r="261" spans="1:13" x14ac:dyDescent="0.3">
      <c r="A261">
        <f t="shared" si="3"/>
        <v>244</v>
      </c>
      <c r="B261" s="236">
        <v>196468</v>
      </c>
      <c r="C261" t="s">
        <v>2145</v>
      </c>
      <c r="D261" t="s">
        <v>5423</v>
      </c>
      <c r="E261" t="s">
        <v>12</v>
      </c>
      <c r="F261" t="s">
        <v>7126</v>
      </c>
      <c r="G261" s="144">
        <v>2839</v>
      </c>
      <c r="H261" s="144">
        <v>345191.14600000001</v>
      </c>
      <c r="I261" s="144">
        <v>315908.33399999997</v>
      </c>
      <c r="J261" s="253">
        <v>9.2694015473488705</v>
      </c>
      <c r="K261" s="236">
        <v>2</v>
      </c>
      <c r="L261" s="253">
        <v>4</v>
      </c>
      <c r="M261" s="144">
        <v>121588.99</v>
      </c>
    </row>
    <row r="262" spans="1:13" x14ac:dyDescent="0.3">
      <c r="A262">
        <f t="shared" si="3"/>
        <v>245</v>
      </c>
      <c r="B262" s="236">
        <v>152673</v>
      </c>
      <c r="C262" t="s">
        <v>1624</v>
      </c>
      <c r="D262" t="s">
        <v>5661</v>
      </c>
      <c r="E262" t="s">
        <v>90</v>
      </c>
      <c r="F262" t="s">
        <v>7126</v>
      </c>
      <c r="G262" s="144">
        <v>882</v>
      </c>
      <c r="H262" s="144">
        <v>344252.28629000002</v>
      </c>
      <c r="I262" s="144">
        <v>349669.66860000003</v>
      </c>
      <c r="J262" s="253">
        <v>-1.5492857392206809</v>
      </c>
      <c r="K262" s="236">
        <v>2</v>
      </c>
      <c r="L262" s="253">
        <v>2</v>
      </c>
      <c r="M262" s="144">
        <v>390308.71</v>
      </c>
    </row>
    <row r="263" spans="1:13" x14ac:dyDescent="0.3">
      <c r="A263">
        <f t="shared" si="3"/>
        <v>246</v>
      </c>
      <c r="B263" s="236">
        <v>196097</v>
      </c>
      <c r="C263" t="s">
        <v>2076</v>
      </c>
      <c r="D263" t="s">
        <v>5687</v>
      </c>
      <c r="E263" t="s">
        <v>12</v>
      </c>
      <c r="F263" t="s">
        <v>7138</v>
      </c>
      <c r="G263" s="144">
        <v>23399</v>
      </c>
      <c r="H263" s="144">
        <v>341877.652</v>
      </c>
      <c r="I263" s="144">
        <v>305017.337</v>
      </c>
      <c r="J263" s="253">
        <v>12.084662256427739</v>
      </c>
      <c r="K263" s="236">
        <v>2</v>
      </c>
      <c r="L263" s="253">
        <v>4</v>
      </c>
      <c r="M263" s="144">
        <v>14610.78</v>
      </c>
    </row>
    <row r="264" spans="1:13" x14ac:dyDescent="0.3">
      <c r="A264">
        <f t="shared" si="3"/>
        <v>247</v>
      </c>
      <c r="B264" s="337" t="s">
        <v>875</v>
      </c>
      <c r="C264" t="s">
        <v>5703</v>
      </c>
      <c r="D264" t="s">
        <v>5704</v>
      </c>
      <c r="E264" t="s">
        <v>12</v>
      </c>
      <c r="F264" t="s">
        <v>7137</v>
      </c>
      <c r="G264" s="329" t="s">
        <v>875</v>
      </c>
      <c r="H264" s="144">
        <v>335439</v>
      </c>
      <c r="I264" s="144">
        <v>311012</v>
      </c>
      <c r="J264" s="253">
        <v>7.85</v>
      </c>
      <c r="K264" s="236">
        <v>3</v>
      </c>
      <c r="L264" s="253">
        <v>6</v>
      </c>
      <c r="M264" s="329" t="s">
        <v>875</v>
      </c>
    </row>
    <row r="265" spans="1:13" x14ac:dyDescent="0.3">
      <c r="A265">
        <f t="shared" si="3"/>
        <v>248</v>
      </c>
      <c r="B265" s="236">
        <v>212674</v>
      </c>
      <c r="C265" t="s">
        <v>1092</v>
      </c>
      <c r="D265" t="s">
        <v>5678</v>
      </c>
      <c r="E265" t="s">
        <v>8</v>
      </c>
      <c r="F265" t="s">
        <v>7126</v>
      </c>
      <c r="G265" s="144">
        <v>2650</v>
      </c>
      <c r="H265" s="144">
        <v>330713.89600000001</v>
      </c>
      <c r="I265" s="144">
        <v>324007.08799999999</v>
      </c>
      <c r="J265" s="253">
        <v>2.0699571856279948</v>
      </c>
      <c r="K265" s="236">
        <v>2</v>
      </c>
      <c r="L265" s="253">
        <v>2</v>
      </c>
      <c r="M265" s="144">
        <v>124797.7</v>
      </c>
    </row>
    <row r="266" spans="1:13" x14ac:dyDescent="0.3">
      <c r="A266">
        <f t="shared" si="3"/>
        <v>249</v>
      </c>
      <c r="B266" s="236">
        <v>160977</v>
      </c>
      <c r="C266" t="s">
        <v>898</v>
      </c>
      <c r="D266" t="s">
        <v>5686</v>
      </c>
      <c r="E266" t="s">
        <v>16</v>
      </c>
      <c r="F266" t="s">
        <v>7126</v>
      </c>
      <c r="G266" s="144">
        <v>1832</v>
      </c>
      <c r="H266" s="144">
        <v>329722.788</v>
      </c>
      <c r="I266" s="144">
        <v>315579.00199999998</v>
      </c>
      <c r="J266" s="253">
        <v>4.4818526931015592</v>
      </c>
      <c r="K266" s="236">
        <v>2</v>
      </c>
      <c r="L266" s="253">
        <v>2</v>
      </c>
      <c r="M266" s="144">
        <v>179979.69</v>
      </c>
    </row>
    <row r="267" spans="1:13" x14ac:dyDescent="0.3">
      <c r="A267">
        <f t="shared" si="3"/>
        <v>250</v>
      </c>
      <c r="B267" s="236">
        <v>156408</v>
      </c>
      <c r="C267" t="s">
        <v>3976</v>
      </c>
      <c r="D267" t="s">
        <v>5681</v>
      </c>
      <c r="E267" t="s">
        <v>10</v>
      </c>
      <c r="F267" t="s">
        <v>7126</v>
      </c>
      <c r="G267" s="144">
        <v>1410</v>
      </c>
      <c r="H267" s="144">
        <v>329269.74699999997</v>
      </c>
      <c r="I267" s="144">
        <v>322550.23300000001</v>
      </c>
      <c r="J267" s="253">
        <v>2.0832457436172325</v>
      </c>
      <c r="K267" s="236">
        <v>2</v>
      </c>
      <c r="L267" s="253">
        <v>2</v>
      </c>
      <c r="M267" s="144">
        <v>233524.64</v>
      </c>
    </row>
    <row r="268" spans="1:13" x14ac:dyDescent="0.3">
      <c r="A268">
        <f t="shared" si="3"/>
        <v>251</v>
      </c>
      <c r="B268" s="236">
        <v>206589</v>
      </c>
      <c r="C268" t="s">
        <v>1457</v>
      </c>
      <c r="D268" t="s">
        <v>5684</v>
      </c>
      <c r="E268" t="s">
        <v>56</v>
      </c>
      <c r="F268" t="s">
        <v>7126</v>
      </c>
      <c r="G268" s="144">
        <v>2001</v>
      </c>
      <c r="H268" s="144">
        <v>328921.12300000002</v>
      </c>
      <c r="I268" s="144">
        <v>320178.08</v>
      </c>
      <c r="J268" s="253">
        <v>2.7306813133491228</v>
      </c>
      <c r="K268" s="236">
        <v>2</v>
      </c>
      <c r="L268" s="253">
        <v>2</v>
      </c>
      <c r="M268" s="144">
        <v>164378.37</v>
      </c>
    </row>
    <row r="269" spans="1:13" x14ac:dyDescent="0.3">
      <c r="A269">
        <f t="shared" si="3"/>
        <v>252</v>
      </c>
      <c r="B269" s="236">
        <v>115409</v>
      </c>
      <c r="C269" t="s">
        <v>1117</v>
      </c>
      <c r="D269" t="s">
        <v>5460</v>
      </c>
      <c r="E269" t="s">
        <v>39</v>
      </c>
      <c r="F269" t="s">
        <v>7126</v>
      </c>
      <c r="G269" s="144">
        <v>892</v>
      </c>
      <c r="H269" s="144">
        <v>328568</v>
      </c>
      <c r="I269" s="144">
        <v>316815</v>
      </c>
      <c r="J269" s="253">
        <v>3.7097359657844482</v>
      </c>
      <c r="K269" s="236">
        <v>2</v>
      </c>
      <c r="L269" s="253">
        <v>2</v>
      </c>
      <c r="M269" s="144">
        <v>368349.78</v>
      </c>
    </row>
    <row r="270" spans="1:13" x14ac:dyDescent="0.3">
      <c r="A270">
        <f t="shared" si="3"/>
        <v>253</v>
      </c>
      <c r="B270" s="236">
        <v>141963</v>
      </c>
      <c r="C270" t="s">
        <v>1529</v>
      </c>
      <c r="D270" t="s">
        <v>5680</v>
      </c>
      <c r="E270" t="s">
        <v>533</v>
      </c>
      <c r="F270" t="s">
        <v>7138</v>
      </c>
      <c r="G270" s="144">
        <v>26935</v>
      </c>
      <c r="H270" s="144">
        <v>326993.43699999998</v>
      </c>
      <c r="I270" s="144">
        <v>321039.89199999999</v>
      </c>
      <c r="J270" s="253">
        <v>1.8544564549006215</v>
      </c>
      <c r="K270" s="236">
        <v>3</v>
      </c>
      <c r="L270" s="253">
        <v>6</v>
      </c>
      <c r="M270" s="144">
        <v>12140.09</v>
      </c>
    </row>
    <row r="271" spans="1:13" x14ac:dyDescent="0.3">
      <c r="A271">
        <f t="shared" si="3"/>
        <v>254</v>
      </c>
      <c r="B271" s="236">
        <v>168847</v>
      </c>
      <c r="C271" t="s">
        <v>7184</v>
      </c>
      <c r="D271" t="s">
        <v>7185</v>
      </c>
      <c r="E271" t="s">
        <v>141</v>
      </c>
      <c r="F271" t="s">
        <v>7126</v>
      </c>
      <c r="G271" s="144">
        <v>7250</v>
      </c>
      <c r="H271" s="144">
        <v>325521.886</v>
      </c>
      <c r="I271" s="144">
        <v>319588.31099999999</v>
      </c>
      <c r="J271" s="253">
        <v>1.8566307952358159</v>
      </c>
      <c r="K271" s="236">
        <v>2</v>
      </c>
      <c r="L271" s="253">
        <v>3</v>
      </c>
      <c r="M271" s="144">
        <v>44899.57</v>
      </c>
    </row>
    <row r="272" spans="1:13" x14ac:dyDescent="0.3">
      <c r="A272">
        <f t="shared" si="3"/>
        <v>255</v>
      </c>
      <c r="B272" s="236">
        <v>143358</v>
      </c>
      <c r="C272" t="s">
        <v>918</v>
      </c>
      <c r="D272" t="s">
        <v>5683</v>
      </c>
      <c r="E272" t="s">
        <v>19</v>
      </c>
      <c r="F272" t="s">
        <v>7126</v>
      </c>
      <c r="G272" s="144">
        <v>5187</v>
      </c>
      <c r="H272" s="144">
        <v>320312.51400000002</v>
      </c>
      <c r="I272" s="144">
        <v>310837.35200000001</v>
      </c>
      <c r="J272" s="253">
        <v>3.0482700804889147</v>
      </c>
      <c r="K272" s="236">
        <v>2</v>
      </c>
      <c r="L272" s="253">
        <v>3</v>
      </c>
      <c r="M272" s="144">
        <v>61752.94</v>
      </c>
    </row>
    <row r="273" spans="1:13" x14ac:dyDescent="0.3">
      <c r="A273">
        <f t="shared" si="3"/>
        <v>256</v>
      </c>
      <c r="B273" s="236">
        <v>195216</v>
      </c>
      <c r="C273" t="s">
        <v>1411</v>
      </c>
      <c r="D273" t="s">
        <v>5685</v>
      </c>
      <c r="E273" t="s">
        <v>12</v>
      </c>
      <c r="F273" t="s">
        <v>7126</v>
      </c>
      <c r="G273" s="144">
        <v>2479</v>
      </c>
      <c r="H273" s="144">
        <v>315660.57900000003</v>
      </c>
      <c r="I273" s="144">
        <v>305688.51899999997</v>
      </c>
      <c r="J273" s="253">
        <v>3.2621637320962185</v>
      </c>
      <c r="K273" s="236">
        <v>2</v>
      </c>
      <c r="L273" s="253">
        <v>2</v>
      </c>
      <c r="M273" s="144">
        <v>127333.84</v>
      </c>
    </row>
    <row r="274" spans="1:13" x14ac:dyDescent="0.3">
      <c r="A274">
        <f t="shared" si="3"/>
        <v>257</v>
      </c>
      <c r="B274" s="236">
        <v>217864</v>
      </c>
      <c r="C274" t="s">
        <v>1451</v>
      </c>
      <c r="D274" t="s">
        <v>5659</v>
      </c>
      <c r="E274" t="s">
        <v>87</v>
      </c>
      <c r="F274" t="s">
        <v>7137</v>
      </c>
      <c r="G274" s="144">
        <v>3784</v>
      </c>
      <c r="H274" s="144">
        <v>314435.34600000002</v>
      </c>
      <c r="I274" s="144">
        <v>309193.70400000003</v>
      </c>
      <c r="J274" s="253">
        <v>1.6952615568135865</v>
      </c>
      <c r="K274" s="236">
        <v>2</v>
      </c>
      <c r="L274" s="253">
        <v>3</v>
      </c>
      <c r="M274" s="144">
        <v>83096.02</v>
      </c>
    </row>
    <row r="275" spans="1:13" x14ac:dyDescent="0.3">
      <c r="A275">
        <f t="shared" ref="A275:A338" si="4">RANK(H275,H$18:H$804,0)</f>
        <v>258</v>
      </c>
      <c r="B275" s="236">
        <v>128902</v>
      </c>
      <c r="C275" t="s">
        <v>1013</v>
      </c>
      <c r="D275" t="s">
        <v>5682</v>
      </c>
      <c r="E275" t="s">
        <v>81</v>
      </c>
      <c r="F275" t="s">
        <v>7126</v>
      </c>
      <c r="G275" s="144">
        <v>1813.3</v>
      </c>
      <c r="H275" s="144">
        <v>313510</v>
      </c>
      <c r="I275" s="144">
        <v>305663</v>
      </c>
      <c r="J275" s="253">
        <v>2.5672063677972146</v>
      </c>
      <c r="K275" s="236">
        <v>2</v>
      </c>
      <c r="L275" s="253">
        <v>2</v>
      </c>
      <c r="M275" s="144">
        <v>172894.72</v>
      </c>
    </row>
    <row r="276" spans="1:13" x14ac:dyDescent="0.3">
      <c r="A276">
        <f t="shared" si="4"/>
        <v>259</v>
      </c>
      <c r="B276" s="236">
        <v>199148</v>
      </c>
      <c r="C276" t="s">
        <v>1561</v>
      </c>
      <c r="D276" t="s">
        <v>5692</v>
      </c>
      <c r="E276" t="s">
        <v>30</v>
      </c>
      <c r="F276" t="s">
        <v>7137</v>
      </c>
      <c r="G276" s="144">
        <v>16036.25</v>
      </c>
      <c r="H276" s="144">
        <v>307581.14899999998</v>
      </c>
      <c r="I276" s="144">
        <v>293162.05300000001</v>
      </c>
      <c r="J276" s="253">
        <v>4.9184728556938984</v>
      </c>
      <c r="K276" s="236">
        <v>2</v>
      </c>
      <c r="L276" s="253">
        <v>4</v>
      </c>
      <c r="M276" s="144">
        <v>19180.37</v>
      </c>
    </row>
    <row r="277" spans="1:13" x14ac:dyDescent="0.3">
      <c r="A277">
        <f t="shared" si="4"/>
        <v>260</v>
      </c>
      <c r="B277" s="236">
        <v>228343</v>
      </c>
      <c r="C277" t="s">
        <v>1398</v>
      </c>
      <c r="D277" t="s">
        <v>5702</v>
      </c>
      <c r="E277" t="s">
        <v>35</v>
      </c>
      <c r="F277" t="s">
        <v>7126</v>
      </c>
      <c r="G277" s="144">
        <v>1425</v>
      </c>
      <c r="H277" s="144">
        <v>296412.69900000002</v>
      </c>
      <c r="I277" s="144">
        <v>281475.886</v>
      </c>
      <c r="J277" s="253">
        <v>5.3066048435850819</v>
      </c>
      <c r="K277" s="236">
        <v>2</v>
      </c>
      <c r="L277" s="253">
        <v>2</v>
      </c>
      <c r="M277" s="144">
        <v>208008.91</v>
      </c>
    </row>
    <row r="278" spans="1:13" x14ac:dyDescent="0.3">
      <c r="A278">
        <f t="shared" si="4"/>
        <v>261</v>
      </c>
      <c r="B278" s="236">
        <v>235316</v>
      </c>
      <c r="C278" t="s">
        <v>5699</v>
      </c>
      <c r="D278" t="s">
        <v>5700</v>
      </c>
      <c r="E278" t="s">
        <v>54</v>
      </c>
      <c r="F278" t="s">
        <v>7126</v>
      </c>
      <c r="G278" s="144">
        <v>7346</v>
      </c>
      <c r="H278" s="144">
        <v>294720.41399999999</v>
      </c>
      <c r="I278" s="144">
        <v>275957.95699999999</v>
      </c>
      <c r="J278" s="253">
        <v>6.7990273605337634</v>
      </c>
      <c r="K278" s="236">
        <v>2</v>
      </c>
      <c r="L278" s="253">
        <v>4</v>
      </c>
      <c r="M278" s="144">
        <v>40119.85</v>
      </c>
    </row>
    <row r="279" spans="1:13" x14ac:dyDescent="0.3">
      <c r="A279">
        <f t="shared" si="4"/>
        <v>262</v>
      </c>
      <c r="B279" s="236">
        <v>215770</v>
      </c>
      <c r="C279" t="s">
        <v>1367</v>
      </c>
      <c r="D279" t="s">
        <v>5418</v>
      </c>
      <c r="E279" t="s">
        <v>8</v>
      </c>
      <c r="F279" t="s">
        <v>7126</v>
      </c>
      <c r="G279" s="144">
        <v>5711.7</v>
      </c>
      <c r="H279" s="144">
        <v>294286.96899999998</v>
      </c>
      <c r="I279" s="144">
        <v>280330.98800000001</v>
      </c>
      <c r="J279" s="253">
        <v>4.9783939690605914</v>
      </c>
      <c r="K279" s="236">
        <v>2</v>
      </c>
      <c r="L279" s="253">
        <v>3</v>
      </c>
      <c r="M279" s="144">
        <v>51523.53</v>
      </c>
    </row>
    <row r="280" spans="1:13" x14ac:dyDescent="0.3">
      <c r="A280">
        <f t="shared" si="4"/>
        <v>263</v>
      </c>
      <c r="B280" s="236">
        <v>182281</v>
      </c>
      <c r="C280" t="s">
        <v>7186</v>
      </c>
      <c r="D280" t="s">
        <v>6330</v>
      </c>
      <c r="E280" t="s">
        <v>233</v>
      </c>
      <c r="F280" t="s">
        <v>7138</v>
      </c>
      <c r="G280" s="144">
        <v>22485</v>
      </c>
      <c r="H280" s="144">
        <v>292336.005</v>
      </c>
      <c r="I280" s="144">
        <v>278576.337</v>
      </c>
      <c r="J280" s="253">
        <v>4.939280969869313</v>
      </c>
      <c r="K280" s="236">
        <v>2</v>
      </c>
      <c r="L280" s="253">
        <v>4</v>
      </c>
      <c r="M280" s="144">
        <v>13001.38</v>
      </c>
    </row>
    <row r="281" spans="1:13" x14ac:dyDescent="0.3">
      <c r="A281">
        <f t="shared" si="4"/>
        <v>264</v>
      </c>
      <c r="B281" s="236">
        <v>142285</v>
      </c>
      <c r="C281" t="s">
        <v>1723</v>
      </c>
      <c r="D281" t="s">
        <v>5696</v>
      </c>
      <c r="E281" t="s">
        <v>259</v>
      </c>
      <c r="F281" t="s">
        <v>7127</v>
      </c>
      <c r="G281" s="144">
        <v>9620</v>
      </c>
      <c r="H281" s="144">
        <v>291868.17099999997</v>
      </c>
      <c r="I281" s="144">
        <v>280996.81599999999</v>
      </c>
      <c r="J281" s="253">
        <v>3.8688534463678694</v>
      </c>
      <c r="K281" s="236">
        <v>2</v>
      </c>
      <c r="L281" s="253">
        <v>4</v>
      </c>
      <c r="M281" s="144">
        <v>30339.73</v>
      </c>
    </row>
    <row r="282" spans="1:13" x14ac:dyDescent="0.3">
      <c r="A282">
        <f t="shared" si="4"/>
        <v>265</v>
      </c>
      <c r="B282" s="236">
        <v>126775</v>
      </c>
      <c r="C282" t="s">
        <v>1002</v>
      </c>
      <c r="D282" t="s">
        <v>5689</v>
      </c>
      <c r="E282" t="s">
        <v>178</v>
      </c>
      <c r="F282" t="s">
        <v>7138</v>
      </c>
      <c r="G282" s="144">
        <v>6085</v>
      </c>
      <c r="H282" s="144">
        <v>289011</v>
      </c>
      <c r="I282" s="144">
        <v>296420</v>
      </c>
      <c r="J282" s="253">
        <v>-2.4994939612711691</v>
      </c>
      <c r="K282" s="236">
        <v>2</v>
      </c>
      <c r="L282" s="253">
        <v>4</v>
      </c>
      <c r="M282" s="144">
        <v>47495.65</v>
      </c>
    </row>
    <row r="283" spans="1:13" x14ac:dyDescent="0.3">
      <c r="A283">
        <f t="shared" si="4"/>
        <v>266</v>
      </c>
      <c r="B283" s="236">
        <v>214175</v>
      </c>
      <c r="C283" t="s">
        <v>1271</v>
      </c>
      <c r="D283" t="s">
        <v>5693</v>
      </c>
      <c r="E283" t="s">
        <v>8</v>
      </c>
      <c r="F283" t="s">
        <v>7126</v>
      </c>
      <c r="G283" s="144">
        <v>2200</v>
      </c>
      <c r="H283" s="144">
        <v>288973.79100000003</v>
      </c>
      <c r="I283" s="144">
        <v>285926.69099999999</v>
      </c>
      <c r="J283" s="253">
        <v>1.0656927442985848</v>
      </c>
      <c r="K283" s="236">
        <v>2</v>
      </c>
      <c r="L283" s="253">
        <v>2</v>
      </c>
      <c r="M283" s="144">
        <v>131351.72</v>
      </c>
    </row>
    <row r="284" spans="1:13" x14ac:dyDescent="0.3">
      <c r="A284">
        <f t="shared" si="4"/>
        <v>267</v>
      </c>
      <c r="B284" s="236">
        <v>200280</v>
      </c>
      <c r="C284" t="s">
        <v>7187</v>
      </c>
      <c r="D284" t="s">
        <v>5695</v>
      </c>
      <c r="E284" t="s">
        <v>41</v>
      </c>
      <c r="F284" t="s">
        <v>7138</v>
      </c>
      <c r="G284" s="144">
        <v>15000</v>
      </c>
      <c r="H284" s="144">
        <v>284804.391</v>
      </c>
      <c r="I284" s="144">
        <v>278582.72899999999</v>
      </c>
      <c r="J284" s="253">
        <v>2.2333265318827471</v>
      </c>
      <c r="K284" s="236">
        <v>2</v>
      </c>
      <c r="L284" s="253">
        <v>4</v>
      </c>
      <c r="M284" s="144">
        <v>18986.96</v>
      </c>
    </row>
    <row r="285" spans="1:13" x14ac:dyDescent="0.3">
      <c r="A285">
        <f t="shared" si="4"/>
        <v>268</v>
      </c>
      <c r="B285" s="236">
        <v>232265</v>
      </c>
      <c r="C285" t="s">
        <v>1889</v>
      </c>
      <c r="D285" t="s">
        <v>5690</v>
      </c>
      <c r="E285" t="s">
        <v>14</v>
      </c>
      <c r="F285" t="s">
        <v>7126</v>
      </c>
      <c r="G285" s="144">
        <v>4141</v>
      </c>
      <c r="H285" s="144">
        <v>282542.989</v>
      </c>
      <c r="I285" s="144">
        <v>285344.772</v>
      </c>
      <c r="J285" s="253">
        <v>-0.98189393145776505</v>
      </c>
      <c r="K285" s="236">
        <v>1</v>
      </c>
      <c r="L285" s="253">
        <v>4</v>
      </c>
      <c r="M285" s="144">
        <v>68230.62</v>
      </c>
    </row>
    <row r="286" spans="1:13" x14ac:dyDescent="0.3">
      <c r="A286">
        <f t="shared" si="4"/>
        <v>269</v>
      </c>
      <c r="B286" s="236">
        <v>206695</v>
      </c>
      <c r="C286" t="s">
        <v>4957</v>
      </c>
      <c r="D286" t="s">
        <v>5708</v>
      </c>
      <c r="E286" t="s">
        <v>56</v>
      </c>
      <c r="F286" t="s">
        <v>7137</v>
      </c>
      <c r="G286" s="144">
        <v>10241</v>
      </c>
      <c r="H286" s="144">
        <v>279778.23599999998</v>
      </c>
      <c r="I286" s="144">
        <v>265189</v>
      </c>
      <c r="J286" s="253">
        <v>5.501448400951765</v>
      </c>
      <c r="K286" s="236">
        <v>2</v>
      </c>
      <c r="L286" s="253">
        <v>3</v>
      </c>
      <c r="M286" s="144">
        <v>27319.43</v>
      </c>
    </row>
    <row r="287" spans="1:13" x14ac:dyDescent="0.3">
      <c r="A287">
        <f t="shared" si="4"/>
        <v>270</v>
      </c>
      <c r="B287" s="236">
        <v>156125</v>
      </c>
      <c r="C287" t="s">
        <v>1659</v>
      </c>
      <c r="D287" t="s">
        <v>5707</v>
      </c>
      <c r="E287" t="s">
        <v>59</v>
      </c>
      <c r="F287" t="s">
        <v>7138</v>
      </c>
      <c r="G287" s="144">
        <v>11848</v>
      </c>
      <c r="H287" s="144">
        <v>276142</v>
      </c>
      <c r="I287" s="144">
        <v>264339</v>
      </c>
      <c r="J287" s="253">
        <v>4.4650997393498502</v>
      </c>
      <c r="K287" s="236">
        <v>2</v>
      </c>
      <c r="L287" s="253">
        <v>4</v>
      </c>
      <c r="M287" s="144">
        <v>23307.06</v>
      </c>
    </row>
    <row r="288" spans="1:13" x14ac:dyDescent="0.3">
      <c r="A288">
        <f t="shared" si="4"/>
        <v>271</v>
      </c>
      <c r="B288" s="236">
        <v>131283</v>
      </c>
      <c r="C288" t="s">
        <v>1450</v>
      </c>
      <c r="D288" t="s">
        <v>5478</v>
      </c>
      <c r="E288" t="s">
        <v>52</v>
      </c>
      <c r="F288" t="s">
        <v>7126</v>
      </c>
      <c r="G288" s="144">
        <v>4823</v>
      </c>
      <c r="H288" s="144">
        <v>273684.56900000002</v>
      </c>
      <c r="I288" s="144">
        <v>254869.55600000001</v>
      </c>
      <c r="J288" s="253">
        <v>7.3822128053615028</v>
      </c>
      <c r="K288" s="236">
        <v>2</v>
      </c>
      <c r="L288" s="253">
        <v>4</v>
      </c>
      <c r="M288" s="144">
        <v>56745.71</v>
      </c>
    </row>
    <row r="289" spans="1:13" x14ac:dyDescent="0.3">
      <c r="A289">
        <f t="shared" si="4"/>
        <v>272</v>
      </c>
      <c r="B289" s="236">
        <v>198516</v>
      </c>
      <c r="C289" t="s">
        <v>1054</v>
      </c>
      <c r="D289" t="s">
        <v>7188</v>
      </c>
      <c r="E289" t="s">
        <v>30</v>
      </c>
      <c r="F289" t="s">
        <v>7126</v>
      </c>
      <c r="G289" s="144">
        <v>6859</v>
      </c>
      <c r="H289" s="144">
        <v>273429.21948000003</v>
      </c>
      <c r="I289" s="144">
        <v>253735.32787000001</v>
      </c>
      <c r="J289" s="253">
        <v>7.7615883351056594</v>
      </c>
      <c r="K289" s="236">
        <v>2</v>
      </c>
      <c r="L289" s="253">
        <v>4</v>
      </c>
      <c r="M289" s="144">
        <v>39864.300000000003</v>
      </c>
    </row>
    <row r="290" spans="1:13" x14ac:dyDescent="0.3">
      <c r="A290">
        <f t="shared" si="4"/>
        <v>273</v>
      </c>
      <c r="B290" s="337" t="s">
        <v>875</v>
      </c>
      <c r="C290" t="s">
        <v>7189</v>
      </c>
      <c r="D290" t="s">
        <v>5706</v>
      </c>
      <c r="E290" t="s">
        <v>39</v>
      </c>
      <c r="F290" t="s">
        <v>7172</v>
      </c>
      <c r="G290" s="329" t="s">
        <v>875</v>
      </c>
      <c r="H290" s="144">
        <v>273358.23300000001</v>
      </c>
      <c r="I290" s="144">
        <v>272762.098</v>
      </c>
      <c r="J290" s="253">
        <v>0.21855492547209007</v>
      </c>
      <c r="K290" s="236">
        <v>3</v>
      </c>
      <c r="L290" s="253">
        <v>6</v>
      </c>
      <c r="M290" s="329" t="s">
        <v>875</v>
      </c>
    </row>
    <row r="291" spans="1:13" x14ac:dyDescent="0.3">
      <c r="A291">
        <f t="shared" si="4"/>
        <v>274</v>
      </c>
      <c r="B291" s="236">
        <v>186584</v>
      </c>
      <c r="C291" t="s">
        <v>1381</v>
      </c>
      <c r="D291" t="s">
        <v>5701</v>
      </c>
      <c r="E291" t="s">
        <v>279</v>
      </c>
      <c r="F291" t="s">
        <v>7126</v>
      </c>
      <c r="G291" s="144">
        <v>8976</v>
      </c>
      <c r="H291" s="144">
        <v>264514</v>
      </c>
      <c r="I291" s="144">
        <v>266857</v>
      </c>
      <c r="J291" s="253">
        <v>-0.8779983286928954</v>
      </c>
      <c r="K291" s="236">
        <v>2</v>
      </c>
      <c r="L291" s="253">
        <v>4</v>
      </c>
      <c r="M291" s="144">
        <v>29469.03</v>
      </c>
    </row>
    <row r="292" spans="1:13" x14ac:dyDescent="0.3">
      <c r="A292">
        <f t="shared" si="4"/>
        <v>275</v>
      </c>
      <c r="B292" s="236">
        <v>110705</v>
      </c>
      <c r="C292" t="s">
        <v>5671</v>
      </c>
      <c r="D292" t="s">
        <v>5672</v>
      </c>
      <c r="E292" t="s">
        <v>39</v>
      </c>
      <c r="F292" t="s">
        <v>7127</v>
      </c>
      <c r="G292" s="144">
        <v>25976</v>
      </c>
      <c r="H292" s="144">
        <v>263099.83399999997</v>
      </c>
      <c r="I292" s="144">
        <v>210152.07</v>
      </c>
      <c r="J292" s="253">
        <v>25.194976190336821</v>
      </c>
      <c r="K292" s="236">
        <v>2</v>
      </c>
      <c r="L292" s="253">
        <v>4</v>
      </c>
      <c r="M292" s="144">
        <v>10128.57</v>
      </c>
    </row>
    <row r="293" spans="1:13" ht="16.2" x14ac:dyDescent="0.3">
      <c r="A293">
        <f t="shared" si="4"/>
        <v>276</v>
      </c>
      <c r="B293" s="236">
        <v>210401</v>
      </c>
      <c r="C293" t="s">
        <v>7190</v>
      </c>
      <c r="D293" t="s">
        <v>5710</v>
      </c>
      <c r="E293" t="s">
        <v>33</v>
      </c>
      <c r="F293" t="s">
        <v>7138</v>
      </c>
      <c r="G293" s="144">
        <v>2317</v>
      </c>
      <c r="H293" s="144">
        <v>262123.68400000001</v>
      </c>
      <c r="I293" s="144">
        <v>257448.53099999999</v>
      </c>
      <c r="J293" s="253">
        <v>1.8159563707124127</v>
      </c>
      <c r="K293" s="236">
        <v>2</v>
      </c>
      <c r="L293" s="253">
        <v>2</v>
      </c>
      <c r="M293" s="144">
        <v>113130.64</v>
      </c>
    </row>
    <row r="294" spans="1:13" ht="16.2" x14ac:dyDescent="0.3">
      <c r="A294">
        <f t="shared" si="4"/>
        <v>277</v>
      </c>
      <c r="B294" s="236">
        <v>232982</v>
      </c>
      <c r="C294" t="s">
        <v>7191</v>
      </c>
      <c r="D294" t="s">
        <v>5727</v>
      </c>
      <c r="E294" t="s">
        <v>14</v>
      </c>
      <c r="F294" t="s">
        <v>7137</v>
      </c>
      <c r="G294" s="144">
        <v>19129</v>
      </c>
      <c r="H294" s="144">
        <v>261711.26699999999</v>
      </c>
      <c r="I294" s="144">
        <v>244783.69500000001</v>
      </c>
      <c r="J294" s="253">
        <v>6.915318440633877</v>
      </c>
      <c r="K294" s="236">
        <v>2</v>
      </c>
      <c r="L294" s="253">
        <v>4</v>
      </c>
      <c r="M294" s="144">
        <v>13681.39</v>
      </c>
    </row>
    <row r="295" spans="1:13" x14ac:dyDescent="0.3">
      <c r="A295">
        <f t="shared" si="4"/>
        <v>278</v>
      </c>
      <c r="B295" s="236">
        <v>152600</v>
      </c>
      <c r="C295" t="s">
        <v>1613</v>
      </c>
      <c r="D295" t="s">
        <v>5714</v>
      </c>
      <c r="E295" t="s">
        <v>90</v>
      </c>
      <c r="F295" t="s">
        <v>7126</v>
      </c>
      <c r="G295" s="144">
        <v>3603</v>
      </c>
      <c r="H295" s="144">
        <v>259042</v>
      </c>
      <c r="I295" s="144">
        <v>250417</v>
      </c>
      <c r="J295" s="253">
        <v>3.4442549826888746</v>
      </c>
      <c r="K295" s="236">
        <v>2</v>
      </c>
      <c r="L295" s="253">
        <v>4</v>
      </c>
      <c r="M295" s="144">
        <v>71896.2</v>
      </c>
    </row>
    <row r="296" spans="1:13" x14ac:dyDescent="0.3">
      <c r="A296">
        <f t="shared" si="4"/>
        <v>279</v>
      </c>
      <c r="B296" s="236">
        <v>168005</v>
      </c>
      <c r="C296" t="s">
        <v>1922</v>
      </c>
      <c r="D296" t="s">
        <v>5412</v>
      </c>
      <c r="E296" t="s">
        <v>22</v>
      </c>
      <c r="F296" t="s">
        <v>7126</v>
      </c>
      <c r="G296" s="144">
        <v>6861</v>
      </c>
      <c r="H296" s="144">
        <v>256299.96299999999</v>
      </c>
      <c r="I296" s="144">
        <v>249136.91899999999</v>
      </c>
      <c r="J296" s="253">
        <v>2.8751435270017103</v>
      </c>
      <c r="K296" s="236">
        <v>2</v>
      </c>
      <c r="L296" s="253">
        <v>3</v>
      </c>
      <c r="M296" s="144">
        <v>37356</v>
      </c>
    </row>
    <row r="297" spans="1:13" x14ac:dyDescent="0.3">
      <c r="A297">
        <f t="shared" si="4"/>
        <v>280</v>
      </c>
      <c r="B297" s="236">
        <v>193016</v>
      </c>
      <c r="C297" t="s">
        <v>1234</v>
      </c>
      <c r="D297" t="s">
        <v>5720</v>
      </c>
      <c r="E297" t="s">
        <v>12</v>
      </c>
      <c r="F297" t="s">
        <v>7126</v>
      </c>
      <c r="G297" s="144">
        <v>7122</v>
      </c>
      <c r="H297" s="144">
        <v>255751.26300000001</v>
      </c>
      <c r="I297" s="144">
        <v>245533.842</v>
      </c>
      <c r="J297" s="253">
        <v>4.1613086476282977</v>
      </c>
      <c r="K297" s="236">
        <v>2</v>
      </c>
      <c r="L297" s="253">
        <v>3</v>
      </c>
      <c r="M297" s="144">
        <v>35910.03</v>
      </c>
    </row>
    <row r="298" spans="1:13" x14ac:dyDescent="0.3">
      <c r="A298">
        <f t="shared" si="4"/>
        <v>281</v>
      </c>
      <c r="B298" s="236">
        <v>137546</v>
      </c>
      <c r="C298" t="s">
        <v>7192</v>
      </c>
      <c r="D298" t="s">
        <v>5719</v>
      </c>
      <c r="E298" t="s">
        <v>63</v>
      </c>
      <c r="F298" t="s">
        <v>7126</v>
      </c>
      <c r="G298" s="144">
        <v>4204</v>
      </c>
      <c r="H298" s="144">
        <v>255416.253</v>
      </c>
      <c r="I298" s="144">
        <v>242868.48800000001</v>
      </c>
      <c r="J298" s="253">
        <v>5.1664854108203544</v>
      </c>
      <c r="K298" s="236">
        <v>2</v>
      </c>
      <c r="L298" s="253">
        <v>3</v>
      </c>
      <c r="M298" s="144">
        <v>60755.53</v>
      </c>
    </row>
    <row r="299" spans="1:13" x14ac:dyDescent="0.3">
      <c r="A299">
        <f t="shared" si="4"/>
        <v>282</v>
      </c>
      <c r="B299" s="236">
        <v>211893</v>
      </c>
      <c r="C299" t="s">
        <v>1902</v>
      </c>
      <c r="D299" t="s">
        <v>5418</v>
      </c>
      <c r="E299" t="s">
        <v>8</v>
      </c>
      <c r="F299" t="s">
        <v>7137</v>
      </c>
      <c r="G299" s="144">
        <v>172</v>
      </c>
      <c r="H299" s="144">
        <v>253189.473</v>
      </c>
      <c r="I299" s="144">
        <v>257269.30300000001</v>
      </c>
      <c r="J299" s="253">
        <v>-1.5858207537492401</v>
      </c>
      <c r="K299" s="236">
        <v>2</v>
      </c>
      <c r="L299" s="253">
        <v>5</v>
      </c>
      <c r="M299" s="144">
        <v>1472031.82</v>
      </c>
    </row>
    <row r="300" spans="1:13" x14ac:dyDescent="0.3">
      <c r="A300">
        <f t="shared" si="4"/>
        <v>283</v>
      </c>
      <c r="B300" s="236">
        <v>219709</v>
      </c>
      <c r="C300" t="s">
        <v>902</v>
      </c>
      <c r="D300" t="s">
        <v>5438</v>
      </c>
      <c r="E300" t="s">
        <v>28</v>
      </c>
      <c r="F300" t="s">
        <v>7126</v>
      </c>
      <c r="G300" s="144">
        <v>8135</v>
      </c>
      <c r="H300" s="144">
        <v>252090.709</v>
      </c>
      <c r="I300" s="144">
        <v>194160.71</v>
      </c>
      <c r="J300" s="253">
        <v>29.836107933474292</v>
      </c>
      <c r="K300" s="236">
        <v>2</v>
      </c>
      <c r="L300" s="253">
        <v>4</v>
      </c>
      <c r="M300" s="144">
        <v>30988.41</v>
      </c>
    </row>
    <row r="301" spans="1:13" x14ac:dyDescent="0.3">
      <c r="A301" s="330">
        <f t="shared" si="4"/>
        <v>284</v>
      </c>
      <c r="B301" s="331" t="s">
        <v>875</v>
      </c>
      <c r="C301" s="330" t="s">
        <v>1554</v>
      </c>
      <c r="D301" s="330" t="s">
        <v>5716</v>
      </c>
      <c r="E301" s="330" t="s">
        <v>1264</v>
      </c>
      <c r="F301" s="330" t="s">
        <v>7144</v>
      </c>
      <c r="G301" s="332">
        <v>8539</v>
      </c>
      <c r="H301" s="332">
        <v>248873.71280000001</v>
      </c>
      <c r="I301" s="332">
        <v>240179.5661</v>
      </c>
      <c r="J301" s="333">
        <v>3.6198527798073212</v>
      </c>
      <c r="K301" s="334">
        <v>3</v>
      </c>
      <c r="L301" s="333">
        <v>6</v>
      </c>
      <c r="M301" s="332">
        <v>29145.53</v>
      </c>
    </row>
    <row r="302" spans="1:13" x14ac:dyDescent="0.3">
      <c r="A302">
        <f t="shared" si="4"/>
        <v>285</v>
      </c>
      <c r="B302" s="236">
        <v>209056</v>
      </c>
      <c r="C302" t="s">
        <v>1188</v>
      </c>
      <c r="D302" t="s">
        <v>5589</v>
      </c>
      <c r="E302" t="s">
        <v>33</v>
      </c>
      <c r="F302" t="s">
        <v>7126</v>
      </c>
      <c r="G302" s="144">
        <v>3091</v>
      </c>
      <c r="H302" s="144">
        <v>246793.73</v>
      </c>
      <c r="I302" s="144">
        <v>239104.698</v>
      </c>
      <c r="J302" s="253">
        <v>3.2157594829023415</v>
      </c>
      <c r="K302" s="236">
        <v>2</v>
      </c>
      <c r="L302" s="253">
        <v>2</v>
      </c>
      <c r="M302" s="144">
        <v>79842.679999999993</v>
      </c>
    </row>
    <row r="303" spans="1:13" x14ac:dyDescent="0.3">
      <c r="A303">
        <f t="shared" si="4"/>
        <v>286</v>
      </c>
      <c r="B303" s="236">
        <v>219471</v>
      </c>
      <c r="C303" t="s">
        <v>1587</v>
      </c>
      <c r="D303" t="s">
        <v>5723</v>
      </c>
      <c r="E303" t="s">
        <v>45</v>
      </c>
      <c r="F303" t="s">
        <v>7138</v>
      </c>
      <c r="G303" s="144">
        <v>7497</v>
      </c>
      <c r="H303" s="144">
        <v>244474.02299999999</v>
      </c>
      <c r="I303" s="144">
        <v>239209.91800000001</v>
      </c>
      <c r="J303" s="253">
        <v>2.20062154780722</v>
      </c>
      <c r="K303" s="236">
        <v>2</v>
      </c>
      <c r="L303" s="253">
        <v>4</v>
      </c>
      <c r="M303" s="144">
        <v>32609.58</v>
      </c>
    </row>
    <row r="304" spans="1:13" x14ac:dyDescent="0.3">
      <c r="A304">
        <f t="shared" si="4"/>
        <v>287</v>
      </c>
      <c r="B304" s="236">
        <v>140401</v>
      </c>
      <c r="C304" t="s">
        <v>7193</v>
      </c>
      <c r="D304" t="s">
        <v>5713</v>
      </c>
      <c r="E304" t="s">
        <v>116</v>
      </c>
      <c r="F304" t="s">
        <v>7138</v>
      </c>
      <c r="G304" s="144">
        <v>925</v>
      </c>
      <c r="H304" s="144">
        <v>243555.69200000001</v>
      </c>
      <c r="I304" s="144">
        <v>239446.35500000001</v>
      </c>
      <c r="J304" s="253">
        <v>1.7161827332890491</v>
      </c>
      <c r="K304" s="236">
        <v>3</v>
      </c>
      <c r="L304" s="253">
        <v>6</v>
      </c>
      <c r="M304" s="144">
        <v>263303.45</v>
      </c>
    </row>
    <row r="305" spans="1:13" x14ac:dyDescent="0.3">
      <c r="A305">
        <f t="shared" si="4"/>
        <v>288</v>
      </c>
      <c r="B305" s="236">
        <v>204909</v>
      </c>
      <c r="C305" t="s">
        <v>2134</v>
      </c>
      <c r="D305" t="s">
        <v>5722</v>
      </c>
      <c r="E305" t="s">
        <v>56</v>
      </c>
      <c r="F305" t="s">
        <v>7126</v>
      </c>
      <c r="G305" s="144">
        <v>1558</v>
      </c>
      <c r="H305" s="144">
        <v>243083.20300000001</v>
      </c>
      <c r="I305" s="144">
        <v>239621.875</v>
      </c>
      <c r="J305" s="253">
        <v>1.4444958332789979</v>
      </c>
      <c r="K305" s="236">
        <v>2</v>
      </c>
      <c r="L305" s="253">
        <v>2</v>
      </c>
      <c r="M305" s="144">
        <v>156022.59</v>
      </c>
    </row>
    <row r="306" spans="1:13" x14ac:dyDescent="0.3">
      <c r="A306">
        <f t="shared" si="4"/>
        <v>289</v>
      </c>
      <c r="B306" s="236">
        <v>170532</v>
      </c>
      <c r="C306" t="s">
        <v>1158</v>
      </c>
      <c r="D306" t="s">
        <v>5641</v>
      </c>
      <c r="E306" t="s">
        <v>141</v>
      </c>
      <c r="F306" t="s">
        <v>7126</v>
      </c>
      <c r="G306" s="144">
        <v>1463</v>
      </c>
      <c r="H306" s="144">
        <v>240343.609</v>
      </c>
      <c r="I306" s="144">
        <v>240993.99400000001</v>
      </c>
      <c r="J306" s="253">
        <v>-0.26987602022978602</v>
      </c>
      <c r="K306" s="236">
        <v>2</v>
      </c>
      <c r="L306" s="253">
        <v>2</v>
      </c>
      <c r="M306" s="144">
        <v>164281.35</v>
      </c>
    </row>
    <row r="307" spans="1:13" x14ac:dyDescent="0.3">
      <c r="A307">
        <f t="shared" si="4"/>
        <v>290</v>
      </c>
      <c r="B307" s="236">
        <v>192457</v>
      </c>
      <c r="C307" t="s">
        <v>1193</v>
      </c>
      <c r="D307" t="s">
        <v>5752</v>
      </c>
      <c r="E307" t="s">
        <v>12</v>
      </c>
      <c r="F307" t="s">
        <v>7126</v>
      </c>
      <c r="G307" s="144">
        <v>10730</v>
      </c>
      <c r="H307" s="144">
        <v>238973</v>
      </c>
      <c r="I307" s="144">
        <v>225534</v>
      </c>
      <c r="J307" s="253">
        <v>5.9587467964918819</v>
      </c>
      <c r="K307" s="236">
        <v>3</v>
      </c>
      <c r="L307" s="253">
        <v>6</v>
      </c>
      <c r="M307" s="144">
        <v>22271.48</v>
      </c>
    </row>
    <row r="308" spans="1:13" x14ac:dyDescent="0.3">
      <c r="A308">
        <f t="shared" si="4"/>
        <v>291</v>
      </c>
      <c r="B308" s="236">
        <v>145725</v>
      </c>
      <c r="C308" t="s">
        <v>1136</v>
      </c>
      <c r="D308" t="s">
        <v>5430</v>
      </c>
      <c r="E308" t="s">
        <v>19</v>
      </c>
      <c r="F308" t="s">
        <v>7126</v>
      </c>
      <c r="G308" s="144">
        <v>6346</v>
      </c>
      <c r="H308" s="144">
        <v>236887.117</v>
      </c>
      <c r="I308" s="144">
        <v>235271.18599999999</v>
      </c>
      <c r="J308" s="253">
        <v>0.68683761385043196</v>
      </c>
      <c r="K308" s="236">
        <v>2</v>
      </c>
      <c r="L308" s="253">
        <v>4</v>
      </c>
      <c r="M308" s="144">
        <v>37328.57</v>
      </c>
    </row>
    <row r="309" spans="1:13" x14ac:dyDescent="0.3">
      <c r="A309">
        <f t="shared" si="4"/>
        <v>292</v>
      </c>
      <c r="B309" s="236">
        <v>164216</v>
      </c>
      <c r="C309" t="s">
        <v>1630</v>
      </c>
      <c r="D309" t="s">
        <v>5729</v>
      </c>
      <c r="E309" t="s">
        <v>124</v>
      </c>
      <c r="F309" t="s">
        <v>7126</v>
      </c>
      <c r="G309" s="144">
        <v>1367</v>
      </c>
      <c r="H309" s="144">
        <v>236685.30900000001</v>
      </c>
      <c r="I309" s="144">
        <v>226922.04500000001</v>
      </c>
      <c r="J309" s="253">
        <v>4.302474887356138</v>
      </c>
      <c r="K309" s="236">
        <v>2</v>
      </c>
      <c r="L309" s="253">
        <v>2</v>
      </c>
      <c r="M309" s="144">
        <v>173142.14</v>
      </c>
    </row>
    <row r="310" spans="1:13" x14ac:dyDescent="0.3">
      <c r="A310">
        <f t="shared" si="4"/>
        <v>293</v>
      </c>
      <c r="B310" s="236">
        <v>200800</v>
      </c>
      <c r="C310" t="s">
        <v>5738</v>
      </c>
      <c r="D310" t="s">
        <v>5739</v>
      </c>
      <c r="E310" t="s">
        <v>56</v>
      </c>
      <c r="F310" t="s">
        <v>7137</v>
      </c>
      <c r="G310" s="144">
        <v>16161</v>
      </c>
      <c r="H310" s="144">
        <v>235961.962</v>
      </c>
      <c r="I310" s="144">
        <v>220788.98199999999</v>
      </c>
      <c r="J310" s="253">
        <v>6.8721635756262556</v>
      </c>
      <c r="K310" s="236">
        <v>2</v>
      </c>
      <c r="L310" s="253">
        <v>4</v>
      </c>
      <c r="M310" s="144">
        <v>14600.7</v>
      </c>
    </row>
    <row r="311" spans="1:13" x14ac:dyDescent="0.3">
      <c r="A311">
        <f t="shared" si="4"/>
        <v>294</v>
      </c>
      <c r="B311" s="236">
        <v>217402</v>
      </c>
      <c r="C311" t="s">
        <v>1905</v>
      </c>
      <c r="D311" t="s">
        <v>5445</v>
      </c>
      <c r="E311" t="s">
        <v>78</v>
      </c>
      <c r="F311" t="s">
        <v>7126</v>
      </c>
      <c r="G311" s="144">
        <v>4545</v>
      </c>
      <c r="H311" s="144">
        <v>234228.36</v>
      </c>
      <c r="I311" s="144">
        <v>238528.63500000001</v>
      </c>
      <c r="J311" s="253">
        <v>-1.8028338610163193</v>
      </c>
      <c r="K311" s="236">
        <v>2</v>
      </c>
      <c r="L311" s="253">
        <v>3</v>
      </c>
      <c r="M311" s="144">
        <v>51535.39</v>
      </c>
    </row>
    <row r="312" spans="1:13" x14ac:dyDescent="0.3">
      <c r="A312">
        <f t="shared" si="4"/>
        <v>295</v>
      </c>
      <c r="B312" s="236">
        <v>163046</v>
      </c>
      <c r="C312" t="s">
        <v>6334</v>
      </c>
      <c r="D312" t="s">
        <v>5442</v>
      </c>
      <c r="E312" t="s">
        <v>124</v>
      </c>
      <c r="F312" t="s">
        <v>7126</v>
      </c>
      <c r="G312" s="144">
        <v>4729</v>
      </c>
      <c r="H312" s="144">
        <v>232472.905</v>
      </c>
      <c r="I312" s="144">
        <v>228151.432</v>
      </c>
      <c r="J312" s="253">
        <v>1.8941248635248531</v>
      </c>
      <c r="K312" s="236">
        <v>2</v>
      </c>
      <c r="L312" s="253">
        <v>3</v>
      </c>
      <c r="M312" s="144">
        <v>49159</v>
      </c>
    </row>
    <row r="313" spans="1:13" x14ac:dyDescent="0.3">
      <c r="A313">
        <f t="shared" si="4"/>
        <v>296</v>
      </c>
      <c r="B313" s="236">
        <v>170301</v>
      </c>
      <c r="C313" t="s">
        <v>1130</v>
      </c>
      <c r="D313" t="s">
        <v>5731</v>
      </c>
      <c r="E313" t="s">
        <v>141</v>
      </c>
      <c r="F313" t="s">
        <v>7126</v>
      </c>
      <c r="G313" s="144">
        <v>3036</v>
      </c>
      <c r="H313" s="144">
        <v>232248.73699999999</v>
      </c>
      <c r="I313" s="144">
        <v>225656.24100000001</v>
      </c>
      <c r="J313" s="253">
        <v>2.9214773634379494</v>
      </c>
      <c r="K313" s="236">
        <v>2</v>
      </c>
      <c r="L313" s="253">
        <v>2</v>
      </c>
      <c r="M313" s="144">
        <v>76498.27</v>
      </c>
    </row>
    <row r="314" spans="1:13" x14ac:dyDescent="0.3">
      <c r="A314">
        <f t="shared" si="4"/>
        <v>297</v>
      </c>
      <c r="B314" s="236">
        <v>184782</v>
      </c>
      <c r="C314" t="s">
        <v>7194</v>
      </c>
      <c r="D314" t="s">
        <v>5753</v>
      </c>
      <c r="E314" t="s">
        <v>279</v>
      </c>
      <c r="F314" t="s">
        <v>7137</v>
      </c>
      <c r="G314" s="144">
        <v>16929</v>
      </c>
      <c r="H314" s="144">
        <v>232093.929</v>
      </c>
      <c r="I314" s="144">
        <v>207198.05499999999</v>
      </c>
      <c r="J314" s="253">
        <v>12.015495994882777</v>
      </c>
      <c r="K314" s="236">
        <v>2</v>
      </c>
      <c r="L314" s="253">
        <v>4</v>
      </c>
      <c r="M314" s="144">
        <v>13709.84</v>
      </c>
    </row>
    <row r="315" spans="1:13" x14ac:dyDescent="0.3">
      <c r="A315">
        <f t="shared" si="4"/>
        <v>298</v>
      </c>
      <c r="B315" s="236">
        <v>210669</v>
      </c>
      <c r="C315" t="s">
        <v>871</v>
      </c>
      <c r="D315" t="s">
        <v>5737</v>
      </c>
      <c r="E315" t="s">
        <v>8</v>
      </c>
      <c r="F315" t="s">
        <v>7126</v>
      </c>
      <c r="G315" s="144">
        <v>1740</v>
      </c>
      <c r="H315" s="144">
        <v>230452.902</v>
      </c>
      <c r="I315" s="144">
        <v>220835.715</v>
      </c>
      <c r="J315" s="253">
        <v>4.3549056365271381</v>
      </c>
      <c r="K315" s="236">
        <v>2</v>
      </c>
      <c r="L315" s="253">
        <v>2</v>
      </c>
      <c r="M315" s="144">
        <v>132444.20000000001</v>
      </c>
    </row>
    <row r="316" spans="1:13" x14ac:dyDescent="0.3">
      <c r="A316">
        <f t="shared" si="4"/>
        <v>299</v>
      </c>
      <c r="B316" s="236">
        <v>199139</v>
      </c>
      <c r="C316" t="s">
        <v>1560</v>
      </c>
      <c r="D316" t="s">
        <v>5742</v>
      </c>
      <c r="E316" t="s">
        <v>30</v>
      </c>
      <c r="F316" t="s">
        <v>7127</v>
      </c>
      <c r="G316" s="144">
        <v>25629</v>
      </c>
      <c r="H316" s="144">
        <v>230352.21599999999</v>
      </c>
      <c r="I316" s="144">
        <v>217594.432</v>
      </c>
      <c r="J316" s="253">
        <v>5.86310223232182</v>
      </c>
      <c r="K316" s="236">
        <v>2</v>
      </c>
      <c r="L316" s="253">
        <v>4</v>
      </c>
      <c r="M316" s="144">
        <v>8987.9500000000007</v>
      </c>
    </row>
    <row r="317" spans="1:13" x14ac:dyDescent="0.3">
      <c r="A317">
        <f t="shared" si="4"/>
        <v>300</v>
      </c>
      <c r="B317" s="236">
        <v>191630</v>
      </c>
      <c r="C317" t="s">
        <v>1122</v>
      </c>
      <c r="D317" t="s">
        <v>5728</v>
      </c>
      <c r="E317" t="s">
        <v>12</v>
      </c>
      <c r="F317" t="s">
        <v>7126</v>
      </c>
      <c r="G317" s="144">
        <v>2227</v>
      </c>
      <c r="H317" s="144">
        <v>229106.829</v>
      </c>
      <c r="I317" s="144">
        <v>230064.64600000001</v>
      </c>
      <c r="J317" s="253">
        <v>-0.41632515758201716</v>
      </c>
      <c r="K317" s="236">
        <v>2</v>
      </c>
      <c r="L317" s="253">
        <v>2</v>
      </c>
      <c r="M317" s="144">
        <v>102876.89</v>
      </c>
    </row>
    <row r="318" spans="1:13" x14ac:dyDescent="0.3">
      <c r="A318" s="330">
        <f t="shared" si="4"/>
        <v>301</v>
      </c>
      <c r="B318" s="331" t="s">
        <v>875</v>
      </c>
      <c r="C318" s="330" t="s">
        <v>7195</v>
      </c>
      <c r="D318" s="330" t="s">
        <v>5748</v>
      </c>
      <c r="E318" s="330" t="s">
        <v>924</v>
      </c>
      <c r="F318" s="330" t="s">
        <v>7144</v>
      </c>
      <c r="G318" s="332">
        <v>27909</v>
      </c>
      <c r="H318" s="332">
        <v>228201.48630000002</v>
      </c>
      <c r="I318" s="332">
        <v>208420.61440000002</v>
      </c>
      <c r="J318" s="333">
        <v>9.4908423319569675</v>
      </c>
      <c r="K318" s="334">
        <v>3</v>
      </c>
      <c r="L318" s="333">
        <v>6</v>
      </c>
      <c r="M318" s="332">
        <v>8176.63</v>
      </c>
    </row>
    <row r="319" spans="1:13" x14ac:dyDescent="0.3">
      <c r="A319">
        <f t="shared" si="4"/>
        <v>302</v>
      </c>
      <c r="B319" s="236">
        <v>110422</v>
      </c>
      <c r="C319" t="s">
        <v>7196</v>
      </c>
      <c r="D319" t="s">
        <v>5732</v>
      </c>
      <c r="E319" t="s">
        <v>39</v>
      </c>
      <c r="F319" t="s">
        <v>7127</v>
      </c>
      <c r="G319" s="144">
        <v>21158</v>
      </c>
      <c r="H319" s="144">
        <v>227678.09400000001</v>
      </c>
      <c r="I319" s="144">
        <v>220534.68400000001</v>
      </c>
      <c r="J319" s="253">
        <v>3.2391322174066746</v>
      </c>
      <c r="K319" s="236">
        <v>2</v>
      </c>
      <c r="L319" s="253">
        <v>3</v>
      </c>
      <c r="M319" s="144">
        <v>10760.85</v>
      </c>
    </row>
    <row r="320" spans="1:13" x14ac:dyDescent="0.3">
      <c r="A320">
        <f t="shared" si="4"/>
        <v>303</v>
      </c>
      <c r="B320" s="236">
        <v>133669</v>
      </c>
      <c r="C320" t="s">
        <v>2050</v>
      </c>
      <c r="D320" t="s">
        <v>5724</v>
      </c>
      <c r="E320" t="s">
        <v>63</v>
      </c>
      <c r="F320" t="s">
        <v>7138</v>
      </c>
      <c r="G320" s="144">
        <v>22299</v>
      </c>
      <c r="H320" s="144">
        <v>227519.61799999999</v>
      </c>
      <c r="I320" s="144">
        <v>228162.005</v>
      </c>
      <c r="J320" s="253">
        <v>-0.28154863032520117</v>
      </c>
      <c r="K320" s="236">
        <v>2</v>
      </c>
      <c r="L320" s="253">
        <v>4</v>
      </c>
      <c r="M320" s="144">
        <v>10203.129999999999</v>
      </c>
    </row>
    <row r="321" spans="1:13" x14ac:dyDescent="0.3">
      <c r="A321">
        <f t="shared" si="4"/>
        <v>304</v>
      </c>
      <c r="B321" s="236">
        <v>161253</v>
      </c>
      <c r="C321" t="s">
        <v>1539</v>
      </c>
      <c r="D321" t="s">
        <v>5740</v>
      </c>
      <c r="E321" t="s">
        <v>16</v>
      </c>
      <c r="F321" t="s">
        <v>7138</v>
      </c>
      <c r="G321" s="144">
        <v>9750</v>
      </c>
      <c r="H321" s="144">
        <v>227085.17</v>
      </c>
      <c r="I321" s="144">
        <v>220678.74400000001</v>
      </c>
      <c r="J321" s="253">
        <v>2.9030553119334441</v>
      </c>
      <c r="K321" s="236">
        <v>2</v>
      </c>
      <c r="L321" s="253">
        <v>4</v>
      </c>
      <c r="M321" s="144">
        <v>23290.79</v>
      </c>
    </row>
    <row r="322" spans="1:13" x14ac:dyDescent="0.3">
      <c r="A322">
        <f t="shared" si="4"/>
        <v>305</v>
      </c>
      <c r="B322" s="236">
        <v>200332</v>
      </c>
      <c r="C322" t="s">
        <v>7197</v>
      </c>
      <c r="D322" t="s">
        <v>5766</v>
      </c>
      <c r="E322" t="s">
        <v>41</v>
      </c>
      <c r="F322" t="s">
        <v>7138</v>
      </c>
      <c r="G322" s="144">
        <v>12394</v>
      </c>
      <c r="H322" s="144">
        <v>226625.715</v>
      </c>
      <c r="I322" s="144">
        <v>206650.31400000001</v>
      </c>
      <c r="J322" s="253">
        <v>9.6662814652195408</v>
      </c>
      <c r="K322" s="236">
        <v>2</v>
      </c>
      <c r="L322" s="253">
        <v>4</v>
      </c>
      <c r="M322" s="144">
        <v>18285.11</v>
      </c>
    </row>
    <row r="323" spans="1:13" x14ac:dyDescent="0.3">
      <c r="A323">
        <f t="shared" si="4"/>
        <v>306</v>
      </c>
      <c r="B323" s="236">
        <v>153269</v>
      </c>
      <c r="C323" t="s">
        <v>1037</v>
      </c>
      <c r="D323" t="s">
        <v>5730</v>
      </c>
      <c r="E323" t="s">
        <v>26</v>
      </c>
      <c r="F323" t="s">
        <v>7126</v>
      </c>
      <c r="G323" s="144">
        <v>4130</v>
      </c>
      <c r="H323" s="144">
        <v>226154.90700000001</v>
      </c>
      <c r="I323" s="144">
        <v>219494.33199999999</v>
      </c>
      <c r="J323" s="253">
        <v>3.0345088819879011</v>
      </c>
      <c r="K323" s="236">
        <v>2</v>
      </c>
      <c r="L323" s="253">
        <v>4</v>
      </c>
      <c r="M323" s="144">
        <v>54759.06</v>
      </c>
    </row>
    <row r="324" spans="1:13" x14ac:dyDescent="0.3">
      <c r="A324" s="330">
        <f t="shared" si="4"/>
        <v>307</v>
      </c>
      <c r="B324" s="331" t="s">
        <v>875</v>
      </c>
      <c r="C324" s="330" t="s">
        <v>7198</v>
      </c>
      <c r="D324" s="330" t="s">
        <v>5748</v>
      </c>
      <c r="E324" s="330" t="s">
        <v>924</v>
      </c>
      <c r="F324" s="330" t="s">
        <v>7144</v>
      </c>
      <c r="G324" s="332">
        <v>42253</v>
      </c>
      <c r="H324" s="332">
        <v>225016.38580000002</v>
      </c>
      <c r="I324" s="332">
        <v>218350.6085</v>
      </c>
      <c r="J324" s="333">
        <v>3.0527862256907867</v>
      </c>
      <c r="K324" s="334">
        <v>3</v>
      </c>
      <c r="L324" s="333">
        <v>6</v>
      </c>
      <c r="M324" s="332">
        <v>5325.45</v>
      </c>
    </row>
    <row r="325" spans="1:13" x14ac:dyDescent="0.3">
      <c r="A325">
        <f t="shared" si="4"/>
        <v>308</v>
      </c>
      <c r="B325" s="236">
        <v>139348</v>
      </c>
      <c r="C325" t="s">
        <v>1006</v>
      </c>
      <c r="D325" t="s">
        <v>5717</v>
      </c>
      <c r="E325" t="s">
        <v>116</v>
      </c>
      <c r="F325" t="s">
        <v>7126</v>
      </c>
      <c r="G325" s="144">
        <v>218</v>
      </c>
      <c r="H325" s="144">
        <v>224955.55600000001</v>
      </c>
      <c r="I325" s="144">
        <v>222489.49900000001</v>
      </c>
      <c r="J325" s="253">
        <v>1.1083925358652547</v>
      </c>
      <c r="K325" s="236">
        <v>2</v>
      </c>
      <c r="L325" s="253">
        <v>5</v>
      </c>
      <c r="M325" s="144">
        <v>1031906.22</v>
      </c>
    </row>
    <row r="326" spans="1:13" x14ac:dyDescent="0.3">
      <c r="A326">
        <f t="shared" si="4"/>
        <v>309</v>
      </c>
      <c r="B326" s="236">
        <v>186867</v>
      </c>
      <c r="C326" t="s">
        <v>1420</v>
      </c>
      <c r="D326" t="s">
        <v>5773</v>
      </c>
      <c r="E326" t="s">
        <v>279</v>
      </c>
      <c r="F326" t="s">
        <v>7126</v>
      </c>
      <c r="G326" s="144">
        <v>6242</v>
      </c>
      <c r="H326" s="144">
        <v>224304</v>
      </c>
      <c r="I326" s="144">
        <v>206806</v>
      </c>
      <c r="J326" s="253">
        <v>8.4610697948802258</v>
      </c>
      <c r="K326" s="236">
        <v>2</v>
      </c>
      <c r="L326" s="253">
        <v>4</v>
      </c>
      <c r="M326" s="144">
        <v>35934.639999999999</v>
      </c>
    </row>
    <row r="327" spans="1:13" x14ac:dyDescent="0.3">
      <c r="A327">
        <f t="shared" si="4"/>
        <v>310</v>
      </c>
      <c r="B327" s="236">
        <v>203368</v>
      </c>
      <c r="C327" t="s">
        <v>1153</v>
      </c>
      <c r="D327" t="s">
        <v>5734</v>
      </c>
      <c r="E327" t="s">
        <v>56</v>
      </c>
      <c r="F327" t="s">
        <v>7126</v>
      </c>
      <c r="G327" s="144">
        <v>3488</v>
      </c>
      <c r="H327" s="144">
        <v>223538.69099999999</v>
      </c>
      <c r="I327" s="144">
        <v>225754.829</v>
      </c>
      <c r="J327" s="253">
        <v>-0.98165696380297862</v>
      </c>
      <c r="K327" s="236">
        <v>2</v>
      </c>
      <c r="L327" s="253">
        <v>3</v>
      </c>
      <c r="M327" s="144">
        <v>64087.93</v>
      </c>
    </row>
    <row r="328" spans="1:13" ht="16.2" x14ac:dyDescent="0.3">
      <c r="A328">
        <f t="shared" si="4"/>
        <v>311</v>
      </c>
      <c r="B328" s="236">
        <v>163976</v>
      </c>
      <c r="C328" t="s">
        <v>7199</v>
      </c>
      <c r="D328" t="s">
        <v>7200</v>
      </c>
      <c r="E328" t="s">
        <v>124</v>
      </c>
      <c r="F328" t="s">
        <v>7126</v>
      </c>
      <c r="G328" s="144">
        <v>898</v>
      </c>
      <c r="H328" s="144">
        <v>217294.158</v>
      </c>
      <c r="I328" s="144">
        <v>201017.261</v>
      </c>
      <c r="J328" s="253">
        <v>8.0972633489419596</v>
      </c>
      <c r="K328" s="236">
        <v>2</v>
      </c>
      <c r="L328" s="253">
        <v>2</v>
      </c>
      <c r="M328" s="144">
        <v>241976</v>
      </c>
    </row>
    <row r="329" spans="1:13" x14ac:dyDescent="0.3">
      <c r="A329">
        <f t="shared" si="4"/>
        <v>312</v>
      </c>
      <c r="B329" s="236">
        <v>167996</v>
      </c>
      <c r="C329" t="s">
        <v>2142</v>
      </c>
      <c r="D329" t="s">
        <v>5559</v>
      </c>
      <c r="E329" t="s">
        <v>22</v>
      </c>
      <c r="F329" t="s">
        <v>7126</v>
      </c>
      <c r="G329" s="144">
        <v>2524</v>
      </c>
      <c r="H329" s="144">
        <v>217240.01199999999</v>
      </c>
      <c r="I329" s="144">
        <v>211414.41500000001</v>
      </c>
      <c r="J329" s="253">
        <v>2.7555344322192883</v>
      </c>
      <c r="K329" s="236">
        <v>2</v>
      </c>
      <c r="L329" s="253">
        <v>2</v>
      </c>
      <c r="M329" s="144">
        <v>86069.74</v>
      </c>
    </row>
    <row r="330" spans="1:13" x14ac:dyDescent="0.3">
      <c r="A330">
        <f t="shared" si="4"/>
        <v>313</v>
      </c>
      <c r="B330" s="236">
        <v>138600</v>
      </c>
      <c r="C330" t="s">
        <v>866</v>
      </c>
      <c r="D330" t="s">
        <v>5717</v>
      </c>
      <c r="E330" t="s">
        <v>116</v>
      </c>
      <c r="F330" t="s">
        <v>7126</v>
      </c>
      <c r="G330" s="144">
        <v>1008.67</v>
      </c>
      <c r="H330" s="144">
        <v>217142.44699999999</v>
      </c>
      <c r="I330" s="144">
        <v>229425.82</v>
      </c>
      <c r="J330" s="253">
        <v>-5.353962775419097</v>
      </c>
      <c r="K330" s="236">
        <v>2</v>
      </c>
      <c r="L330" s="253">
        <v>2</v>
      </c>
      <c r="M330" s="144">
        <v>215276</v>
      </c>
    </row>
    <row r="331" spans="1:13" x14ac:dyDescent="0.3">
      <c r="A331">
        <f t="shared" si="4"/>
        <v>314</v>
      </c>
      <c r="B331" s="236">
        <v>133951</v>
      </c>
      <c r="C331" t="s">
        <v>7201</v>
      </c>
      <c r="D331" t="s">
        <v>5624</v>
      </c>
      <c r="E331" t="s">
        <v>63</v>
      </c>
      <c r="F331" t="s">
        <v>7138</v>
      </c>
      <c r="G331" s="144">
        <v>39419</v>
      </c>
      <c r="H331" s="144">
        <v>216382.25752000001</v>
      </c>
      <c r="I331" s="144">
        <v>209236.63412999999</v>
      </c>
      <c r="J331" s="253">
        <v>3.4150919219816944</v>
      </c>
      <c r="K331" s="236">
        <v>2</v>
      </c>
      <c r="L331" s="253">
        <v>4</v>
      </c>
      <c r="M331" s="144">
        <v>5489.29</v>
      </c>
    </row>
    <row r="332" spans="1:13" x14ac:dyDescent="0.3">
      <c r="A332">
        <f t="shared" si="4"/>
        <v>315</v>
      </c>
      <c r="B332" s="236">
        <v>194578</v>
      </c>
      <c r="C332" t="s">
        <v>1334</v>
      </c>
      <c r="D332" t="s">
        <v>5772</v>
      </c>
      <c r="E332" t="s">
        <v>12</v>
      </c>
      <c r="F332" t="s">
        <v>7126</v>
      </c>
      <c r="G332" s="144">
        <v>4641</v>
      </c>
      <c r="H332" s="144">
        <v>215666.823</v>
      </c>
      <c r="I332" s="144">
        <v>193639.40700000001</v>
      </c>
      <c r="J332" s="253">
        <v>11.375482057740447</v>
      </c>
      <c r="K332" s="236">
        <v>2</v>
      </c>
      <c r="L332" s="253">
        <v>5</v>
      </c>
      <c r="M332" s="144">
        <v>46469.9</v>
      </c>
    </row>
    <row r="333" spans="1:13" x14ac:dyDescent="0.3">
      <c r="A333">
        <f t="shared" si="4"/>
        <v>316</v>
      </c>
      <c r="B333" s="236">
        <v>152318</v>
      </c>
      <c r="C333" t="s">
        <v>1359</v>
      </c>
      <c r="D333" t="s">
        <v>5746</v>
      </c>
      <c r="E333" t="s">
        <v>90</v>
      </c>
      <c r="F333" t="s">
        <v>7126</v>
      </c>
      <c r="G333" s="144">
        <v>2267</v>
      </c>
      <c r="H333" s="144">
        <v>214555.065</v>
      </c>
      <c r="I333" s="144">
        <v>208832.29399999999</v>
      </c>
      <c r="J333" s="253">
        <v>2.7403668706526818</v>
      </c>
      <c r="K333" s="236">
        <v>2</v>
      </c>
      <c r="L333" s="253">
        <v>5</v>
      </c>
      <c r="M333" s="144">
        <v>94642.73</v>
      </c>
    </row>
    <row r="334" spans="1:13" x14ac:dyDescent="0.3">
      <c r="A334">
        <f t="shared" si="4"/>
        <v>317</v>
      </c>
      <c r="B334" s="236">
        <v>168281</v>
      </c>
      <c r="C334" t="s">
        <v>3794</v>
      </c>
      <c r="D334" t="s">
        <v>5736</v>
      </c>
      <c r="E334" t="s">
        <v>22</v>
      </c>
      <c r="F334" t="s">
        <v>7126</v>
      </c>
      <c r="G334" s="144">
        <v>1754</v>
      </c>
      <c r="H334" s="144">
        <v>212982.44500000001</v>
      </c>
      <c r="I334" s="144">
        <v>211880.92800000001</v>
      </c>
      <c r="J334" s="253">
        <v>0.51987548402657202</v>
      </c>
      <c r="K334" s="236">
        <v>2</v>
      </c>
      <c r="L334" s="253">
        <v>2</v>
      </c>
      <c r="M334" s="144">
        <v>121426.71</v>
      </c>
    </row>
    <row r="335" spans="1:13" x14ac:dyDescent="0.3">
      <c r="A335">
        <f t="shared" si="4"/>
        <v>318</v>
      </c>
      <c r="B335" s="236">
        <v>150136</v>
      </c>
      <c r="C335" t="s">
        <v>895</v>
      </c>
      <c r="D335" t="s">
        <v>5744</v>
      </c>
      <c r="E335" t="s">
        <v>90</v>
      </c>
      <c r="F335" t="s">
        <v>7138</v>
      </c>
      <c r="G335" s="144">
        <v>21884</v>
      </c>
      <c r="H335" s="144">
        <v>212833.755</v>
      </c>
      <c r="I335" s="144">
        <v>212884.6</v>
      </c>
      <c r="J335" s="253">
        <v>-2.3883831897657779E-2</v>
      </c>
      <c r="K335" s="236">
        <v>2</v>
      </c>
      <c r="L335" s="253">
        <v>4</v>
      </c>
      <c r="M335" s="144">
        <v>9725.5400000000009</v>
      </c>
    </row>
    <row r="336" spans="1:13" x14ac:dyDescent="0.3">
      <c r="A336">
        <f t="shared" si="4"/>
        <v>319</v>
      </c>
      <c r="B336" s="236">
        <v>198464</v>
      </c>
      <c r="C336" t="s">
        <v>1044</v>
      </c>
      <c r="D336" t="s">
        <v>5586</v>
      </c>
      <c r="E336" t="s">
        <v>30</v>
      </c>
      <c r="F336" t="s">
        <v>7127</v>
      </c>
      <c r="G336" s="144">
        <v>25729</v>
      </c>
      <c r="H336" s="144">
        <v>212565.87273</v>
      </c>
      <c r="I336" s="144">
        <v>200769.61728999999</v>
      </c>
      <c r="J336" s="253">
        <v>5.8755182179587484</v>
      </c>
      <c r="K336" s="236">
        <v>2</v>
      </c>
      <c r="L336" s="253">
        <v>4</v>
      </c>
      <c r="M336" s="144">
        <v>8261.7199999999993</v>
      </c>
    </row>
    <row r="337" spans="1:13" x14ac:dyDescent="0.3">
      <c r="A337">
        <f t="shared" si="4"/>
        <v>320</v>
      </c>
      <c r="B337" s="236">
        <v>218973</v>
      </c>
      <c r="C337" t="s">
        <v>1668</v>
      </c>
      <c r="D337" t="s">
        <v>5750</v>
      </c>
      <c r="E337" t="s">
        <v>87</v>
      </c>
      <c r="F337" t="s">
        <v>7126</v>
      </c>
      <c r="G337" s="144">
        <v>1655</v>
      </c>
      <c r="H337" s="144">
        <v>211672.56200000001</v>
      </c>
      <c r="I337" s="144">
        <v>205990.557</v>
      </c>
      <c r="J337" s="253">
        <v>2.7583812980320279</v>
      </c>
      <c r="K337" s="236">
        <v>2</v>
      </c>
      <c r="L337" s="253">
        <v>2</v>
      </c>
      <c r="M337" s="144">
        <v>127898.83</v>
      </c>
    </row>
    <row r="338" spans="1:13" x14ac:dyDescent="0.3">
      <c r="A338">
        <f t="shared" si="4"/>
        <v>321</v>
      </c>
      <c r="B338" s="236">
        <v>227216</v>
      </c>
      <c r="C338" t="s">
        <v>7202</v>
      </c>
      <c r="D338" t="s">
        <v>5789</v>
      </c>
      <c r="E338" t="s">
        <v>35</v>
      </c>
      <c r="F338" t="s">
        <v>7138</v>
      </c>
      <c r="G338" s="144">
        <v>30559</v>
      </c>
      <c r="H338" s="144">
        <v>210623.63099999999</v>
      </c>
      <c r="I338" s="144">
        <v>192230.033</v>
      </c>
      <c r="J338" s="253">
        <v>9.5685350061818895</v>
      </c>
      <c r="K338" s="236">
        <v>2</v>
      </c>
      <c r="L338" s="253">
        <v>4</v>
      </c>
      <c r="M338" s="144">
        <v>6892.36</v>
      </c>
    </row>
    <row r="339" spans="1:13" x14ac:dyDescent="0.3">
      <c r="A339">
        <f t="shared" ref="A339:A402" si="5">RANK(H339,H$18:H$804,0)</f>
        <v>322</v>
      </c>
      <c r="B339" s="236">
        <v>243133</v>
      </c>
      <c r="C339" t="s">
        <v>5755</v>
      </c>
      <c r="D339" t="s">
        <v>5756</v>
      </c>
      <c r="E339" t="s">
        <v>8</v>
      </c>
      <c r="F339" t="s">
        <v>7126</v>
      </c>
      <c r="G339" s="144">
        <v>4948</v>
      </c>
      <c r="H339" s="144">
        <v>209760.43599999999</v>
      </c>
      <c r="I339" s="144">
        <v>205604.33100000001</v>
      </c>
      <c r="J339" s="253">
        <v>2.0214092669088672</v>
      </c>
      <c r="K339" s="236">
        <v>2</v>
      </c>
      <c r="L339" s="253">
        <v>2</v>
      </c>
      <c r="M339" s="144">
        <v>42392.97</v>
      </c>
    </row>
    <row r="340" spans="1:13" x14ac:dyDescent="0.3">
      <c r="A340">
        <f t="shared" si="5"/>
        <v>323</v>
      </c>
      <c r="B340" s="236">
        <v>174792</v>
      </c>
      <c r="C340" t="s">
        <v>6341</v>
      </c>
      <c r="D340" t="s">
        <v>5763</v>
      </c>
      <c r="E340" t="s">
        <v>37</v>
      </c>
      <c r="F340" t="s">
        <v>7126</v>
      </c>
      <c r="G340" s="144">
        <v>1726</v>
      </c>
      <c r="H340" s="144">
        <v>208737.647</v>
      </c>
      <c r="I340" s="144">
        <v>196765.905</v>
      </c>
      <c r="J340" s="253">
        <v>6.0842563146293038</v>
      </c>
      <c r="K340" s="236">
        <v>2</v>
      </c>
      <c r="L340" s="253">
        <v>2</v>
      </c>
      <c r="M340" s="144">
        <v>120937.22</v>
      </c>
    </row>
    <row r="341" spans="1:13" ht="16.2" x14ac:dyDescent="0.3">
      <c r="A341">
        <f t="shared" si="5"/>
        <v>324</v>
      </c>
      <c r="B341" s="236">
        <v>228459</v>
      </c>
      <c r="C341" t="s">
        <v>7203</v>
      </c>
      <c r="D341" t="s">
        <v>5758</v>
      </c>
      <c r="E341" t="s">
        <v>35</v>
      </c>
      <c r="F341" t="s">
        <v>7137</v>
      </c>
      <c r="G341" s="144">
        <v>33271</v>
      </c>
      <c r="H341" s="144">
        <v>208459.06690999999</v>
      </c>
      <c r="I341" s="144">
        <v>204939.24698</v>
      </c>
      <c r="J341" s="253">
        <v>1.7174943217896654</v>
      </c>
      <c r="K341" s="236">
        <v>2</v>
      </c>
      <c r="L341" s="253">
        <v>4</v>
      </c>
      <c r="M341" s="144">
        <v>6265.49</v>
      </c>
    </row>
    <row r="342" spans="1:13" x14ac:dyDescent="0.3">
      <c r="A342">
        <f t="shared" si="5"/>
        <v>325</v>
      </c>
      <c r="B342" s="236">
        <v>145646</v>
      </c>
      <c r="C342" t="s">
        <v>1138</v>
      </c>
      <c r="D342" t="s">
        <v>5459</v>
      </c>
      <c r="E342" t="s">
        <v>19</v>
      </c>
      <c r="F342" t="s">
        <v>7126</v>
      </c>
      <c r="G342" s="144">
        <v>1689</v>
      </c>
      <c r="H342" s="144">
        <v>206191.046</v>
      </c>
      <c r="I342" s="144">
        <v>205774.62599999999</v>
      </c>
      <c r="J342" s="253">
        <v>0.20236703042289228</v>
      </c>
      <c r="K342" s="236">
        <v>2</v>
      </c>
      <c r="L342" s="253">
        <v>2</v>
      </c>
      <c r="M342" s="144">
        <v>122078.77</v>
      </c>
    </row>
    <row r="343" spans="1:13" x14ac:dyDescent="0.3">
      <c r="A343">
        <f t="shared" si="5"/>
        <v>326</v>
      </c>
      <c r="B343" s="236">
        <v>180489</v>
      </c>
      <c r="C343" t="s">
        <v>2046</v>
      </c>
      <c r="D343" t="s">
        <v>5759</v>
      </c>
      <c r="E343" t="s">
        <v>190</v>
      </c>
      <c r="F343" t="s">
        <v>7138</v>
      </c>
      <c r="G343" s="144">
        <v>10104</v>
      </c>
      <c r="H343" s="144">
        <v>205045.83300000001</v>
      </c>
      <c r="I343" s="144">
        <v>189509.58100000001</v>
      </c>
      <c r="J343" s="253">
        <v>8.1981353755407262</v>
      </c>
      <c r="K343" s="236">
        <v>2</v>
      </c>
      <c r="L343" s="253">
        <v>4</v>
      </c>
      <c r="M343" s="144">
        <v>20293.53</v>
      </c>
    </row>
    <row r="344" spans="1:13" x14ac:dyDescent="0.3">
      <c r="A344">
        <f t="shared" si="5"/>
        <v>327</v>
      </c>
      <c r="B344" s="236">
        <v>151801</v>
      </c>
      <c r="C344" t="s">
        <v>1143</v>
      </c>
      <c r="D344" t="s">
        <v>5781</v>
      </c>
      <c r="E344" t="s">
        <v>90</v>
      </c>
      <c r="F344" t="s">
        <v>7126</v>
      </c>
      <c r="G344" s="144">
        <v>12653</v>
      </c>
      <c r="H344" s="144">
        <v>204472.44200000001</v>
      </c>
      <c r="I344" s="144">
        <v>190810.56299999999</v>
      </c>
      <c r="J344" s="253">
        <v>7.1599175565558264</v>
      </c>
      <c r="K344" s="236">
        <v>2</v>
      </c>
      <c r="L344" s="253">
        <v>3</v>
      </c>
      <c r="M344" s="144">
        <v>16160</v>
      </c>
    </row>
    <row r="345" spans="1:13" x14ac:dyDescent="0.3">
      <c r="A345">
        <f t="shared" si="5"/>
        <v>328</v>
      </c>
      <c r="B345" s="236">
        <v>162654</v>
      </c>
      <c r="C345" t="s">
        <v>1096</v>
      </c>
      <c r="D345" t="s">
        <v>5442</v>
      </c>
      <c r="E345" t="s">
        <v>124</v>
      </c>
      <c r="F345" t="s">
        <v>7126</v>
      </c>
      <c r="G345" s="144">
        <v>1798</v>
      </c>
      <c r="H345" s="144">
        <v>203430</v>
      </c>
      <c r="I345" s="144">
        <v>214921</v>
      </c>
      <c r="J345" s="253">
        <v>-5.3466157332229054</v>
      </c>
      <c r="K345" s="236">
        <v>2</v>
      </c>
      <c r="L345" s="253">
        <v>2</v>
      </c>
      <c r="M345" s="144">
        <v>113142.38</v>
      </c>
    </row>
    <row r="346" spans="1:13" x14ac:dyDescent="0.3">
      <c r="A346">
        <f t="shared" si="5"/>
        <v>329</v>
      </c>
      <c r="B346" s="236">
        <v>173647</v>
      </c>
      <c r="C346" t="s">
        <v>1920</v>
      </c>
      <c r="D346" t="s">
        <v>5776</v>
      </c>
      <c r="E346" t="s">
        <v>37</v>
      </c>
      <c r="F346" t="s">
        <v>7126</v>
      </c>
      <c r="G346" s="144">
        <v>2223</v>
      </c>
      <c r="H346" s="144">
        <v>203365.103</v>
      </c>
      <c r="I346" s="144">
        <v>185270.883</v>
      </c>
      <c r="J346" s="253">
        <v>9.7663592395141769</v>
      </c>
      <c r="K346" s="236">
        <v>2</v>
      </c>
      <c r="L346" s="253">
        <v>2</v>
      </c>
      <c r="M346" s="144">
        <v>91482.28</v>
      </c>
    </row>
    <row r="347" spans="1:13" x14ac:dyDescent="0.3">
      <c r="A347">
        <f t="shared" si="5"/>
        <v>330</v>
      </c>
      <c r="B347" s="236">
        <v>190044</v>
      </c>
      <c r="C347" t="s">
        <v>983</v>
      </c>
      <c r="D347" t="s">
        <v>5754</v>
      </c>
      <c r="E347" t="s">
        <v>12</v>
      </c>
      <c r="F347" t="s">
        <v>7126</v>
      </c>
      <c r="G347" s="144">
        <v>3859</v>
      </c>
      <c r="H347" s="144">
        <v>201698.465</v>
      </c>
      <c r="I347" s="144">
        <v>198326.351</v>
      </c>
      <c r="J347" s="253">
        <v>1.7002854048376062</v>
      </c>
      <c r="K347" s="236">
        <v>2</v>
      </c>
      <c r="L347" s="253">
        <v>4</v>
      </c>
      <c r="M347" s="144">
        <v>52267.03</v>
      </c>
    </row>
    <row r="348" spans="1:13" x14ac:dyDescent="0.3">
      <c r="A348">
        <f t="shared" si="5"/>
        <v>331</v>
      </c>
      <c r="B348" s="236">
        <v>152390</v>
      </c>
      <c r="C348" t="s">
        <v>7204</v>
      </c>
      <c r="D348" t="s">
        <v>5426</v>
      </c>
      <c r="E348" t="s">
        <v>90</v>
      </c>
      <c r="F348" t="s">
        <v>7126</v>
      </c>
      <c r="G348" s="144">
        <v>1555</v>
      </c>
      <c r="H348" s="144">
        <v>201648.587</v>
      </c>
      <c r="I348" s="144">
        <v>192618.101</v>
      </c>
      <c r="J348" s="253">
        <v>4.688285240648284</v>
      </c>
      <c r="K348" s="236">
        <v>2</v>
      </c>
      <c r="L348" s="253">
        <v>2</v>
      </c>
      <c r="M348" s="144">
        <v>129677.55</v>
      </c>
    </row>
    <row r="349" spans="1:13" x14ac:dyDescent="0.3">
      <c r="A349">
        <f t="shared" si="5"/>
        <v>332</v>
      </c>
      <c r="B349" s="236">
        <v>107080</v>
      </c>
      <c r="C349" t="s">
        <v>768</v>
      </c>
      <c r="D349" t="s">
        <v>5743</v>
      </c>
      <c r="E349" t="s">
        <v>311</v>
      </c>
      <c r="F349" t="s">
        <v>7126</v>
      </c>
      <c r="G349" s="144">
        <v>1201</v>
      </c>
      <c r="H349" s="144">
        <v>200680.45300000001</v>
      </c>
      <c r="I349" s="144">
        <v>204964.30100000001</v>
      </c>
      <c r="J349" s="253">
        <v>-2.0900459148737309</v>
      </c>
      <c r="K349" s="236">
        <v>2</v>
      </c>
      <c r="L349" s="253">
        <v>2</v>
      </c>
      <c r="M349" s="144">
        <v>167094.47</v>
      </c>
    </row>
    <row r="350" spans="1:13" x14ac:dyDescent="0.3">
      <c r="A350">
        <f t="shared" si="5"/>
        <v>333</v>
      </c>
      <c r="B350" s="236">
        <v>206622</v>
      </c>
      <c r="C350" t="s">
        <v>1671</v>
      </c>
      <c r="D350" t="s">
        <v>5500</v>
      </c>
      <c r="E350" t="s">
        <v>56</v>
      </c>
      <c r="F350" t="s">
        <v>7126</v>
      </c>
      <c r="G350" s="144">
        <v>5972</v>
      </c>
      <c r="H350" s="144">
        <v>199275</v>
      </c>
      <c r="I350" s="144">
        <v>179577</v>
      </c>
      <c r="J350" s="253">
        <v>10.969110743580748</v>
      </c>
      <c r="K350" s="236">
        <v>2</v>
      </c>
      <c r="L350" s="253">
        <v>3</v>
      </c>
      <c r="M350" s="144">
        <v>33368.22</v>
      </c>
    </row>
    <row r="351" spans="1:13" x14ac:dyDescent="0.3">
      <c r="A351">
        <f t="shared" si="5"/>
        <v>334</v>
      </c>
      <c r="B351" s="236">
        <v>228149</v>
      </c>
      <c r="C351" t="s">
        <v>7205</v>
      </c>
      <c r="D351" t="s">
        <v>5514</v>
      </c>
      <c r="E351" t="s">
        <v>35</v>
      </c>
      <c r="F351" t="s">
        <v>7126</v>
      </c>
      <c r="G351" s="144">
        <v>3340</v>
      </c>
      <c r="H351" s="144">
        <v>196463</v>
      </c>
      <c r="I351" s="144">
        <v>196013</v>
      </c>
      <c r="J351" s="253">
        <v>0.22957660971466179</v>
      </c>
      <c r="K351" s="236">
        <v>2</v>
      </c>
      <c r="L351" s="253">
        <v>3</v>
      </c>
      <c r="M351" s="144">
        <v>58821.26</v>
      </c>
    </row>
    <row r="352" spans="1:13" x14ac:dyDescent="0.3">
      <c r="A352">
        <f t="shared" si="5"/>
        <v>335</v>
      </c>
      <c r="B352" s="236">
        <v>118888</v>
      </c>
      <c r="C352" t="s">
        <v>1249</v>
      </c>
      <c r="D352" t="s">
        <v>5425</v>
      </c>
      <c r="E352" t="s">
        <v>39</v>
      </c>
      <c r="F352" t="s">
        <v>7126</v>
      </c>
      <c r="G352" s="144">
        <v>1034</v>
      </c>
      <c r="H352" s="144">
        <v>196403.97500000001</v>
      </c>
      <c r="I352" s="144">
        <v>191278.617</v>
      </c>
      <c r="J352" s="253">
        <v>2.6795248106587928</v>
      </c>
      <c r="K352" s="236">
        <v>2</v>
      </c>
      <c r="L352" s="253">
        <v>3</v>
      </c>
      <c r="M352" s="144">
        <v>189945.82</v>
      </c>
    </row>
    <row r="353" spans="1:13" x14ac:dyDescent="0.3">
      <c r="A353">
        <f t="shared" si="5"/>
        <v>336</v>
      </c>
      <c r="B353" s="236">
        <v>167783</v>
      </c>
      <c r="C353" t="s">
        <v>7206</v>
      </c>
      <c r="D353" t="s">
        <v>5412</v>
      </c>
      <c r="E353" t="s">
        <v>22</v>
      </c>
      <c r="F353" t="s">
        <v>7126</v>
      </c>
      <c r="G353" s="144">
        <v>6060</v>
      </c>
      <c r="H353" s="144">
        <v>195839.71</v>
      </c>
      <c r="I353" s="144">
        <v>194859.386</v>
      </c>
      <c r="J353" s="253">
        <v>0.50309303550817575</v>
      </c>
      <c r="K353" s="236">
        <v>2</v>
      </c>
      <c r="L353" s="253">
        <v>4</v>
      </c>
      <c r="M353" s="144">
        <v>32316.78</v>
      </c>
    </row>
    <row r="354" spans="1:13" x14ac:dyDescent="0.3">
      <c r="A354">
        <f t="shared" si="5"/>
        <v>337</v>
      </c>
      <c r="B354" s="236">
        <v>225247</v>
      </c>
      <c r="C354" t="s">
        <v>1111</v>
      </c>
      <c r="D354" t="s">
        <v>5643</v>
      </c>
      <c r="E354" t="s">
        <v>35</v>
      </c>
      <c r="F354" t="s">
        <v>7126</v>
      </c>
      <c r="G354" s="144">
        <v>2148</v>
      </c>
      <c r="H354" s="144">
        <v>194707.799</v>
      </c>
      <c r="I354" s="144">
        <v>154624.935</v>
      </c>
      <c r="J354" s="253">
        <v>25.922639191408553</v>
      </c>
      <c r="K354" s="236">
        <v>2</v>
      </c>
      <c r="L354" s="253">
        <v>3</v>
      </c>
      <c r="M354" s="144">
        <v>90646.09</v>
      </c>
    </row>
    <row r="355" spans="1:13" x14ac:dyDescent="0.3">
      <c r="A355">
        <f t="shared" si="5"/>
        <v>338</v>
      </c>
      <c r="B355" s="236">
        <v>194310</v>
      </c>
      <c r="C355" t="s">
        <v>1316</v>
      </c>
      <c r="D355" t="s">
        <v>5928</v>
      </c>
      <c r="E355" t="s">
        <v>12</v>
      </c>
      <c r="F355" t="s">
        <v>7126</v>
      </c>
      <c r="G355" s="144">
        <v>11330</v>
      </c>
      <c r="H355" s="144">
        <v>193048.64199999999</v>
      </c>
      <c r="I355" s="144">
        <v>181853.82</v>
      </c>
      <c r="J355" s="253">
        <v>6.1559454731278036</v>
      </c>
      <c r="K355" s="236">
        <v>2</v>
      </c>
      <c r="L355" s="253">
        <v>4</v>
      </c>
      <c r="M355" s="144">
        <v>17038.72</v>
      </c>
    </row>
    <row r="356" spans="1:13" x14ac:dyDescent="0.3">
      <c r="A356">
        <f t="shared" si="5"/>
        <v>339</v>
      </c>
      <c r="B356" s="337">
        <v>105330</v>
      </c>
      <c r="C356" t="s">
        <v>1292</v>
      </c>
      <c r="D356" t="s">
        <v>5774</v>
      </c>
      <c r="E356" t="s">
        <v>156</v>
      </c>
      <c r="F356" t="s">
        <v>7138</v>
      </c>
      <c r="G356" s="329" t="s">
        <v>875</v>
      </c>
      <c r="H356" s="144">
        <v>192621.24400000001</v>
      </c>
      <c r="I356" s="144">
        <v>186219.20699999999</v>
      </c>
      <c r="J356" s="253">
        <v>3.4379036959383096</v>
      </c>
      <c r="K356" s="236">
        <v>2</v>
      </c>
      <c r="L356" s="253">
        <v>4</v>
      </c>
      <c r="M356" s="329" t="s">
        <v>875</v>
      </c>
    </row>
    <row r="357" spans="1:13" x14ac:dyDescent="0.3">
      <c r="A357">
        <f t="shared" si="5"/>
        <v>340</v>
      </c>
      <c r="B357" s="236">
        <v>157818</v>
      </c>
      <c r="C357" t="s">
        <v>1911</v>
      </c>
      <c r="D357" t="s">
        <v>5488</v>
      </c>
      <c r="E357" t="s">
        <v>10</v>
      </c>
      <c r="F357" t="s">
        <v>7126</v>
      </c>
      <c r="G357" s="144">
        <v>978</v>
      </c>
      <c r="H357" s="144">
        <v>191238.17</v>
      </c>
      <c r="I357" s="144">
        <v>174646.533</v>
      </c>
      <c r="J357" s="253">
        <v>9.5001238873719966</v>
      </c>
      <c r="K357" s="236">
        <v>2</v>
      </c>
      <c r="L357" s="253">
        <v>2</v>
      </c>
      <c r="M357" s="144">
        <v>195540.05</v>
      </c>
    </row>
    <row r="358" spans="1:13" x14ac:dyDescent="0.3">
      <c r="A358">
        <f t="shared" si="5"/>
        <v>341</v>
      </c>
      <c r="B358" s="236">
        <v>169248</v>
      </c>
      <c r="C358" t="s">
        <v>970</v>
      </c>
      <c r="D358" t="s">
        <v>7207</v>
      </c>
      <c r="E358" t="s">
        <v>141</v>
      </c>
      <c r="F358" t="s">
        <v>7127</v>
      </c>
      <c r="G358" s="144">
        <v>24799</v>
      </c>
      <c r="H358" s="144">
        <v>189321.75599999999</v>
      </c>
      <c r="I358" s="144">
        <v>181973.09299999999</v>
      </c>
      <c r="J358" s="253">
        <v>4.0383239515525515</v>
      </c>
      <c r="K358" s="236">
        <v>2</v>
      </c>
      <c r="L358" s="253">
        <v>4</v>
      </c>
      <c r="M358" s="144">
        <v>7634.25</v>
      </c>
    </row>
    <row r="359" spans="1:13" x14ac:dyDescent="0.3">
      <c r="A359">
        <f t="shared" si="5"/>
        <v>342</v>
      </c>
      <c r="B359" s="236">
        <v>131450</v>
      </c>
      <c r="C359" t="s">
        <v>1083</v>
      </c>
      <c r="D359" t="s">
        <v>5478</v>
      </c>
      <c r="E359" t="s">
        <v>52</v>
      </c>
      <c r="F359" t="s">
        <v>7126</v>
      </c>
      <c r="G359" s="144">
        <v>1413</v>
      </c>
      <c r="H359" s="144">
        <v>188190.05600000001</v>
      </c>
      <c r="I359" s="144">
        <v>182003.092</v>
      </c>
      <c r="J359" s="253">
        <v>3.3993730172452272</v>
      </c>
      <c r="K359" s="236">
        <v>2</v>
      </c>
      <c r="L359" s="253">
        <v>4</v>
      </c>
      <c r="M359" s="144">
        <v>133184.75</v>
      </c>
    </row>
    <row r="360" spans="1:13" x14ac:dyDescent="0.3">
      <c r="A360">
        <f t="shared" si="5"/>
        <v>343</v>
      </c>
      <c r="B360" s="236">
        <v>166452</v>
      </c>
      <c r="C360" t="s">
        <v>1186</v>
      </c>
      <c r="D360" t="s">
        <v>5417</v>
      </c>
      <c r="E360" t="s">
        <v>22</v>
      </c>
      <c r="F360" t="s">
        <v>7126</v>
      </c>
      <c r="G360" s="144">
        <v>3318</v>
      </c>
      <c r="H360" s="144">
        <v>187972.39499999999</v>
      </c>
      <c r="I360" s="144">
        <v>188811.94</v>
      </c>
      <c r="J360" s="253">
        <v>-0.44464613837451844</v>
      </c>
      <c r="K360" s="236">
        <v>2</v>
      </c>
      <c r="L360" s="253">
        <v>4</v>
      </c>
      <c r="M360" s="144">
        <v>56652.32</v>
      </c>
    </row>
    <row r="361" spans="1:13" x14ac:dyDescent="0.3">
      <c r="A361">
        <f t="shared" si="5"/>
        <v>344</v>
      </c>
      <c r="B361" s="236">
        <v>188429</v>
      </c>
      <c r="C361" t="s">
        <v>1919</v>
      </c>
      <c r="D361" t="s">
        <v>5768</v>
      </c>
      <c r="E361" t="s">
        <v>12</v>
      </c>
      <c r="F361" t="s">
        <v>7126</v>
      </c>
      <c r="G361" s="144">
        <v>7311</v>
      </c>
      <c r="H361" s="144">
        <v>187210.511</v>
      </c>
      <c r="I361" s="144">
        <v>183403.99799999999</v>
      </c>
      <c r="J361" s="253">
        <v>2.0754798376859847</v>
      </c>
      <c r="K361" s="236">
        <v>2</v>
      </c>
      <c r="L361" s="253">
        <v>4</v>
      </c>
      <c r="M361" s="144">
        <v>25606.69</v>
      </c>
    </row>
    <row r="362" spans="1:13" x14ac:dyDescent="0.3">
      <c r="A362">
        <f t="shared" si="5"/>
        <v>345</v>
      </c>
      <c r="B362" s="236">
        <v>112251</v>
      </c>
      <c r="C362" t="s">
        <v>978</v>
      </c>
      <c r="D362" t="s">
        <v>5460</v>
      </c>
      <c r="E362" t="s">
        <v>39</v>
      </c>
      <c r="F362" t="s">
        <v>7126</v>
      </c>
      <c r="G362" s="144">
        <v>1506</v>
      </c>
      <c r="H362" s="144">
        <v>186766.435</v>
      </c>
      <c r="I362" s="144">
        <v>186499.64600000001</v>
      </c>
      <c r="J362" s="253">
        <v>0.14305067367258689</v>
      </c>
      <c r="K362" s="236">
        <v>2</v>
      </c>
      <c r="L362" s="253">
        <v>4</v>
      </c>
      <c r="M362" s="144">
        <v>124014.9</v>
      </c>
    </row>
    <row r="363" spans="1:13" x14ac:dyDescent="0.3">
      <c r="A363">
        <f t="shared" si="5"/>
        <v>346</v>
      </c>
      <c r="B363" s="236">
        <v>102094</v>
      </c>
      <c r="C363" t="s">
        <v>1740</v>
      </c>
      <c r="D363" t="s">
        <v>5647</v>
      </c>
      <c r="E363" t="s">
        <v>97</v>
      </c>
      <c r="F363" t="s">
        <v>7127</v>
      </c>
      <c r="G363" s="144">
        <v>13145</v>
      </c>
      <c r="H363" s="144">
        <v>185281</v>
      </c>
      <c r="I363" s="144">
        <v>177817.47099999999</v>
      </c>
      <c r="J363" s="253">
        <v>4.2</v>
      </c>
      <c r="K363" s="236">
        <v>2</v>
      </c>
      <c r="L363" s="253">
        <v>4</v>
      </c>
      <c r="M363" s="144">
        <v>14095</v>
      </c>
    </row>
    <row r="364" spans="1:13" x14ac:dyDescent="0.3">
      <c r="A364">
        <f t="shared" si="5"/>
        <v>347</v>
      </c>
      <c r="B364" s="236">
        <v>217165</v>
      </c>
      <c r="C364" t="s">
        <v>928</v>
      </c>
      <c r="D364" t="s">
        <v>5771</v>
      </c>
      <c r="E364" t="s">
        <v>78</v>
      </c>
      <c r="F364" t="s">
        <v>7126</v>
      </c>
      <c r="G364" s="144">
        <v>3640</v>
      </c>
      <c r="H364" s="144">
        <v>184752.56599999999</v>
      </c>
      <c r="I364" s="144">
        <v>184623.76500000001</v>
      </c>
      <c r="J364" s="253">
        <v>6.9764041481863201E-2</v>
      </c>
      <c r="K364" s="236">
        <v>2</v>
      </c>
      <c r="L364" s="253">
        <v>3</v>
      </c>
      <c r="M364" s="144">
        <v>50756.2</v>
      </c>
    </row>
    <row r="365" spans="1:13" x14ac:dyDescent="0.3">
      <c r="A365">
        <f t="shared" si="5"/>
        <v>348</v>
      </c>
      <c r="B365" s="236">
        <v>184348</v>
      </c>
      <c r="C365" t="s">
        <v>1038</v>
      </c>
      <c r="D365" t="s">
        <v>5447</v>
      </c>
      <c r="E365" t="s">
        <v>279</v>
      </c>
      <c r="F365" t="s">
        <v>7126</v>
      </c>
      <c r="G365" s="144">
        <v>2009</v>
      </c>
      <c r="H365" s="144">
        <v>183108</v>
      </c>
      <c r="I365" s="144">
        <v>175478</v>
      </c>
      <c r="J365" s="253">
        <v>4.3481234114817813</v>
      </c>
      <c r="K365" s="236">
        <v>2</v>
      </c>
      <c r="L365" s="253">
        <v>2</v>
      </c>
      <c r="M365" s="144">
        <v>91143.85</v>
      </c>
    </row>
    <row r="366" spans="1:13" x14ac:dyDescent="0.3">
      <c r="A366">
        <f t="shared" si="5"/>
        <v>349</v>
      </c>
      <c r="B366" s="236">
        <v>129525</v>
      </c>
      <c r="C366" t="s">
        <v>1528</v>
      </c>
      <c r="D366" t="s">
        <v>5785</v>
      </c>
      <c r="E366" t="s">
        <v>81</v>
      </c>
      <c r="F366" t="s">
        <v>7126</v>
      </c>
      <c r="G366" s="144">
        <v>5772</v>
      </c>
      <c r="H366" s="144">
        <v>182812</v>
      </c>
      <c r="I366" s="144">
        <v>178755</v>
      </c>
      <c r="J366" s="253">
        <v>2.2695868647030855</v>
      </c>
      <c r="K366" s="236">
        <v>2</v>
      </c>
      <c r="L366" s="253">
        <v>4</v>
      </c>
      <c r="M366" s="144">
        <v>31672.21</v>
      </c>
    </row>
    <row r="367" spans="1:13" x14ac:dyDescent="0.3">
      <c r="A367">
        <f t="shared" si="5"/>
        <v>350</v>
      </c>
      <c r="B367" s="236">
        <v>232308</v>
      </c>
      <c r="C367" t="s">
        <v>1124</v>
      </c>
      <c r="D367" t="s">
        <v>5761</v>
      </c>
      <c r="E367" t="s">
        <v>14</v>
      </c>
      <c r="F367" t="s">
        <v>7126</v>
      </c>
      <c r="G367" s="144">
        <v>796</v>
      </c>
      <c r="H367" s="144">
        <v>182729.24100000001</v>
      </c>
      <c r="I367" s="144">
        <v>186344.766</v>
      </c>
      <c r="J367" s="253">
        <v>-1.9402342644815656</v>
      </c>
      <c r="K367" s="236">
        <v>2</v>
      </c>
      <c r="L367" s="253">
        <v>2</v>
      </c>
      <c r="M367" s="144">
        <v>229559.35</v>
      </c>
    </row>
    <row r="368" spans="1:13" x14ac:dyDescent="0.3">
      <c r="A368">
        <f t="shared" si="5"/>
        <v>351</v>
      </c>
      <c r="B368" s="236">
        <v>188030</v>
      </c>
      <c r="C368" t="s">
        <v>7208</v>
      </c>
      <c r="D368" t="s">
        <v>5779</v>
      </c>
      <c r="E368" t="s">
        <v>402</v>
      </c>
      <c r="F368" t="s">
        <v>7127</v>
      </c>
      <c r="G368" s="144">
        <v>18847</v>
      </c>
      <c r="H368" s="144">
        <v>182676.31200000001</v>
      </c>
      <c r="I368" s="144">
        <v>175633.22099999999</v>
      </c>
      <c r="J368" s="253">
        <v>4.0101132120101672</v>
      </c>
      <c r="K368" s="236">
        <v>2</v>
      </c>
      <c r="L368" s="253">
        <v>4</v>
      </c>
      <c r="M368" s="144">
        <v>9692.59</v>
      </c>
    </row>
    <row r="369" spans="1:13" x14ac:dyDescent="0.3">
      <c r="A369">
        <f t="shared" si="5"/>
        <v>352</v>
      </c>
      <c r="B369" s="236">
        <v>121691</v>
      </c>
      <c r="C369" t="s">
        <v>1576</v>
      </c>
      <c r="D369" t="s">
        <v>5780</v>
      </c>
      <c r="E369" t="s">
        <v>39</v>
      </c>
      <c r="F369" t="s">
        <v>7126</v>
      </c>
      <c r="G369" s="144">
        <v>4278</v>
      </c>
      <c r="H369" s="144">
        <v>182278.03</v>
      </c>
      <c r="I369" s="144">
        <v>175943.302</v>
      </c>
      <c r="J369" s="253">
        <v>3.6004371453708437</v>
      </c>
      <c r="K369" s="236">
        <v>2</v>
      </c>
      <c r="L369" s="253">
        <v>3</v>
      </c>
      <c r="M369" s="144">
        <v>42608.24</v>
      </c>
    </row>
    <row r="370" spans="1:13" x14ac:dyDescent="0.3">
      <c r="A370">
        <f t="shared" si="5"/>
        <v>353</v>
      </c>
      <c r="B370" s="236">
        <v>123554</v>
      </c>
      <c r="C370" t="s">
        <v>1369</v>
      </c>
      <c r="D370" t="s">
        <v>5764</v>
      </c>
      <c r="E370" t="s">
        <v>39</v>
      </c>
      <c r="F370" t="s">
        <v>7126</v>
      </c>
      <c r="G370" s="144">
        <v>3425</v>
      </c>
      <c r="H370" s="144">
        <v>181312.57800000001</v>
      </c>
      <c r="I370" s="144">
        <v>180473.70600000001</v>
      </c>
      <c r="J370" s="253">
        <v>0.46481674178065746</v>
      </c>
      <c r="K370" s="236">
        <v>2</v>
      </c>
      <c r="L370" s="253">
        <v>3</v>
      </c>
      <c r="M370" s="144">
        <v>52937.98</v>
      </c>
    </row>
    <row r="371" spans="1:13" x14ac:dyDescent="0.3">
      <c r="A371">
        <f t="shared" si="5"/>
        <v>354</v>
      </c>
      <c r="B371" s="236">
        <v>180461</v>
      </c>
      <c r="C371" t="s">
        <v>7209</v>
      </c>
      <c r="D371" t="s">
        <v>5783</v>
      </c>
      <c r="E371" t="s">
        <v>190</v>
      </c>
      <c r="F371" t="s">
        <v>7138</v>
      </c>
      <c r="G371" s="144">
        <v>14919</v>
      </c>
      <c r="H371" s="144">
        <v>180167.891</v>
      </c>
      <c r="I371" s="144">
        <v>178155.51</v>
      </c>
      <c r="J371" s="253">
        <v>1.1295642778603894</v>
      </c>
      <c r="K371" s="236">
        <v>2</v>
      </c>
      <c r="L371" s="253">
        <v>4</v>
      </c>
      <c r="M371" s="144">
        <v>12076.41</v>
      </c>
    </row>
    <row r="372" spans="1:13" x14ac:dyDescent="0.3">
      <c r="A372">
        <f t="shared" si="5"/>
        <v>355</v>
      </c>
      <c r="B372" s="236">
        <v>201195</v>
      </c>
      <c r="C372" t="s">
        <v>5784</v>
      </c>
      <c r="D372" t="s">
        <v>5517</v>
      </c>
      <c r="E372" t="s">
        <v>56</v>
      </c>
      <c r="F372" t="s">
        <v>7126</v>
      </c>
      <c r="G372" s="144">
        <v>3383</v>
      </c>
      <c r="H372" s="144">
        <v>179533.31899999999</v>
      </c>
      <c r="I372" s="144">
        <v>174762.90299999999</v>
      </c>
      <c r="J372" s="253">
        <v>2.7296502393302529</v>
      </c>
      <c r="K372" s="236">
        <v>2</v>
      </c>
      <c r="L372" s="253">
        <v>3</v>
      </c>
      <c r="M372" s="144">
        <v>53069.26</v>
      </c>
    </row>
    <row r="373" spans="1:13" x14ac:dyDescent="0.3">
      <c r="A373">
        <f t="shared" si="5"/>
        <v>356</v>
      </c>
      <c r="B373" s="236">
        <v>111081</v>
      </c>
      <c r="C373" t="s">
        <v>935</v>
      </c>
      <c r="D373" t="s">
        <v>5794</v>
      </c>
      <c r="E373" t="s">
        <v>39</v>
      </c>
      <c r="F373" t="s">
        <v>7126</v>
      </c>
      <c r="G373" s="144">
        <v>1496.5</v>
      </c>
      <c r="H373" s="144">
        <v>178839.34400000001</v>
      </c>
      <c r="I373" s="144">
        <v>173336.20199999999</v>
      </c>
      <c r="J373" s="253">
        <v>3.1748370718310897</v>
      </c>
      <c r="K373" s="236">
        <v>2</v>
      </c>
      <c r="L373" s="253">
        <v>5</v>
      </c>
      <c r="M373" s="144">
        <v>119505.07</v>
      </c>
    </row>
    <row r="374" spans="1:13" x14ac:dyDescent="0.3">
      <c r="A374">
        <f t="shared" si="5"/>
        <v>357</v>
      </c>
      <c r="B374" s="236">
        <v>139940</v>
      </c>
      <c r="C374" t="s">
        <v>1090</v>
      </c>
      <c r="D374" t="s">
        <v>5431</v>
      </c>
      <c r="E374" t="s">
        <v>116</v>
      </c>
      <c r="F374" t="s">
        <v>7138</v>
      </c>
      <c r="G374" s="144">
        <v>39768</v>
      </c>
      <c r="H374" s="144">
        <v>178774</v>
      </c>
      <c r="I374" s="144">
        <v>167113.90100000001</v>
      </c>
      <c r="J374" s="253">
        <v>7</v>
      </c>
      <c r="K374" s="236">
        <v>2</v>
      </c>
      <c r="L374" s="253">
        <v>4</v>
      </c>
      <c r="M374" s="144">
        <v>4495</v>
      </c>
    </row>
    <row r="375" spans="1:13" x14ac:dyDescent="0.3">
      <c r="A375">
        <f t="shared" si="5"/>
        <v>358</v>
      </c>
      <c r="B375" s="236">
        <v>232256</v>
      </c>
      <c r="C375" t="s">
        <v>1109</v>
      </c>
      <c r="D375" t="s">
        <v>5795</v>
      </c>
      <c r="E375" t="s">
        <v>14</v>
      </c>
      <c r="F375" t="s">
        <v>7126</v>
      </c>
      <c r="G375" s="144">
        <v>1072</v>
      </c>
      <c r="H375" s="144">
        <v>177826.924</v>
      </c>
      <c r="I375" s="144">
        <v>170668.25099999999</v>
      </c>
      <c r="J375" s="253">
        <v>4.1944960225789218</v>
      </c>
      <c r="K375" s="236">
        <v>2</v>
      </c>
      <c r="L375" s="253">
        <v>2</v>
      </c>
      <c r="M375" s="144">
        <v>165883.32</v>
      </c>
    </row>
    <row r="376" spans="1:13" x14ac:dyDescent="0.3">
      <c r="A376">
        <f t="shared" si="5"/>
        <v>359</v>
      </c>
      <c r="B376" s="236">
        <v>130253</v>
      </c>
      <c r="C376" t="s">
        <v>1362</v>
      </c>
      <c r="D376" t="s">
        <v>5652</v>
      </c>
      <c r="E376" t="s">
        <v>81</v>
      </c>
      <c r="F376" t="s">
        <v>7126</v>
      </c>
      <c r="G376" s="144">
        <v>7202</v>
      </c>
      <c r="H376" s="144">
        <v>177133.37400000001</v>
      </c>
      <c r="I376" s="144">
        <v>167403.99900000001</v>
      </c>
      <c r="J376" s="253">
        <v>5.8119131311791419</v>
      </c>
      <c r="K376" s="236">
        <v>2</v>
      </c>
      <c r="L376" s="253">
        <v>4</v>
      </c>
      <c r="M376" s="144">
        <v>24595.03</v>
      </c>
    </row>
    <row r="377" spans="1:13" x14ac:dyDescent="0.3">
      <c r="A377">
        <f t="shared" si="5"/>
        <v>360</v>
      </c>
      <c r="B377" s="236">
        <v>169080</v>
      </c>
      <c r="C377" t="s">
        <v>7210</v>
      </c>
      <c r="D377" t="s">
        <v>5812</v>
      </c>
      <c r="E377" t="s">
        <v>141</v>
      </c>
      <c r="F377" t="s">
        <v>7126</v>
      </c>
      <c r="G377" s="144">
        <v>3561</v>
      </c>
      <c r="H377" s="144">
        <v>176538.334</v>
      </c>
      <c r="I377" s="144">
        <v>160768.715</v>
      </c>
      <c r="J377" s="253">
        <v>9.8088853916634253</v>
      </c>
      <c r="K377" s="236">
        <v>2</v>
      </c>
      <c r="L377" s="253">
        <v>3</v>
      </c>
      <c r="M377" s="144">
        <v>49575.49</v>
      </c>
    </row>
    <row r="378" spans="1:13" x14ac:dyDescent="0.3">
      <c r="A378">
        <f t="shared" si="5"/>
        <v>361</v>
      </c>
      <c r="B378" s="236">
        <v>157951</v>
      </c>
      <c r="C378" t="s">
        <v>1645</v>
      </c>
      <c r="D378" t="s">
        <v>5804</v>
      </c>
      <c r="E378" t="s">
        <v>10</v>
      </c>
      <c r="F378" t="s">
        <v>7138</v>
      </c>
      <c r="G378" s="144">
        <v>15954</v>
      </c>
      <c r="H378" s="144">
        <v>175186.052</v>
      </c>
      <c r="I378" s="144">
        <v>163151.48199999999</v>
      </c>
      <c r="J378" s="253">
        <v>7.3763166919930327</v>
      </c>
      <c r="K378" s="236">
        <v>2</v>
      </c>
      <c r="L378" s="253">
        <v>4</v>
      </c>
      <c r="M378" s="144">
        <v>10980.7</v>
      </c>
    </row>
    <row r="379" spans="1:13" x14ac:dyDescent="0.3">
      <c r="A379">
        <f t="shared" si="5"/>
        <v>362</v>
      </c>
      <c r="B379" s="236">
        <v>216278</v>
      </c>
      <c r="C379" t="s">
        <v>1433</v>
      </c>
      <c r="D379" t="s">
        <v>5793</v>
      </c>
      <c r="E379" t="s">
        <v>8</v>
      </c>
      <c r="F379" t="s">
        <v>7126</v>
      </c>
      <c r="G379" s="144">
        <v>2243</v>
      </c>
      <c r="H379" s="144">
        <v>173196.58</v>
      </c>
      <c r="I379" s="144">
        <v>167878.04300000001</v>
      </c>
      <c r="J379" s="253">
        <v>3.1680956633500799</v>
      </c>
      <c r="K379" s="236">
        <v>2</v>
      </c>
      <c r="L379" s="253">
        <v>2</v>
      </c>
      <c r="M379" s="144">
        <v>77216.490000000005</v>
      </c>
    </row>
    <row r="380" spans="1:13" x14ac:dyDescent="0.3">
      <c r="A380">
        <f t="shared" si="5"/>
        <v>363</v>
      </c>
      <c r="B380" s="236">
        <v>143084</v>
      </c>
      <c r="C380" t="s">
        <v>3850</v>
      </c>
      <c r="D380" t="s">
        <v>5792</v>
      </c>
      <c r="E380" t="s">
        <v>19</v>
      </c>
      <c r="F380" t="s">
        <v>7126</v>
      </c>
      <c r="G380" s="144">
        <v>2537</v>
      </c>
      <c r="H380" s="144">
        <v>172846.11300000001</v>
      </c>
      <c r="I380" s="144">
        <v>168133.807</v>
      </c>
      <c r="J380" s="253">
        <v>2.8027117711074081</v>
      </c>
      <c r="K380" s="236">
        <v>2</v>
      </c>
      <c r="L380" s="253">
        <v>2</v>
      </c>
      <c r="M380" s="144">
        <v>68130.12</v>
      </c>
    </row>
    <row r="381" spans="1:13" x14ac:dyDescent="0.3">
      <c r="A381">
        <f t="shared" si="5"/>
        <v>364</v>
      </c>
      <c r="B381" s="236">
        <v>143853</v>
      </c>
      <c r="C381" t="s">
        <v>7211</v>
      </c>
      <c r="D381" t="s">
        <v>7212</v>
      </c>
      <c r="E381" t="s">
        <v>19</v>
      </c>
      <c r="F381" t="s">
        <v>7126</v>
      </c>
      <c r="G381" s="144">
        <v>6855</v>
      </c>
      <c r="H381" s="144">
        <v>170497.69099999999</v>
      </c>
      <c r="I381" s="144">
        <v>154812.16399999999</v>
      </c>
      <c r="J381" s="253">
        <v>10.131973221432396</v>
      </c>
      <c r="K381" s="236">
        <v>2</v>
      </c>
      <c r="L381" s="253">
        <v>5</v>
      </c>
      <c r="M381" s="144">
        <v>24872.02</v>
      </c>
    </row>
    <row r="382" spans="1:13" x14ac:dyDescent="0.3">
      <c r="A382">
        <f t="shared" si="5"/>
        <v>365</v>
      </c>
      <c r="B382" s="236">
        <v>110556</v>
      </c>
      <c r="C382" t="s">
        <v>6343</v>
      </c>
      <c r="D382" t="s">
        <v>5801</v>
      </c>
      <c r="E382" t="s">
        <v>39</v>
      </c>
      <c r="F382" t="s">
        <v>7137</v>
      </c>
      <c r="G382" s="144">
        <v>23155</v>
      </c>
      <c r="H382" s="144">
        <v>170314.606</v>
      </c>
      <c r="I382" s="144">
        <v>161563.98199999999</v>
      </c>
      <c r="J382" s="253">
        <v>5.4161972809013896</v>
      </c>
      <c r="K382" s="236">
        <v>2</v>
      </c>
      <c r="L382" s="253">
        <v>4</v>
      </c>
      <c r="M382" s="144">
        <v>7355.41</v>
      </c>
    </row>
    <row r="383" spans="1:13" x14ac:dyDescent="0.3">
      <c r="A383">
        <f t="shared" si="5"/>
        <v>366</v>
      </c>
      <c r="B383" s="236">
        <v>146427</v>
      </c>
      <c r="C383" t="s">
        <v>1168</v>
      </c>
      <c r="D383" t="s">
        <v>5813</v>
      </c>
      <c r="E383" t="s">
        <v>19</v>
      </c>
      <c r="F383" t="s">
        <v>7126</v>
      </c>
      <c r="G383" s="144">
        <v>1318</v>
      </c>
      <c r="H383" s="144">
        <v>170174.02</v>
      </c>
      <c r="I383" s="144">
        <v>160083.65900000001</v>
      </c>
      <c r="J383" s="253">
        <v>6.3031798892102877</v>
      </c>
      <c r="K383" s="236">
        <v>2</v>
      </c>
      <c r="L383" s="253">
        <v>2</v>
      </c>
      <c r="M383" s="144">
        <v>129115.34</v>
      </c>
    </row>
    <row r="384" spans="1:13" x14ac:dyDescent="0.3">
      <c r="A384">
        <f t="shared" si="5"/>
        <v>367</v>
      </c>
      <c r="B384" s="236">
        <v>154235</v>
      </c>
      <c r="C384" t="s">
        <v>1403</v>
      </c>
      <c r="D384" t="s">
        <v>5816</v>
      </c>
      <c r="E384" t="s">
        <v>26</v>
      </c>
      <c r="F384" t="s">
        <v>7126</v>
      </c>
      <c r="G384" s="144">
        <v>2775</v>
      </c>
      <c r="H384" s="144">
        <v>170073.18900000001</v>
      </c>
      <c r="I384" s="144">
        <v>156948.916</v>
      </c>
      <c r="J384" s="253">
        <v>8.3621303889731955</v>
      </c>
      <c r="K384" s="236">
        <v>2</v>
      </c>
      <c r="L384" s="253">
        <v>3</v>
      </c>
      <c r="M384" s="144">
        <v>61287.64</v>
      </c>
    </row>
    <row r="385" spans="1:13" x14ac:dyDescent="0.3">
      <c r="A385">
        <f t="shared" si="5"/>
        <v>368</v>
      </c>
      <c r="B385" s="236">
        <v>177065</v>
      </c>
      <c r="C385" t="s">
        <v>5786</v>
      </c>
      <c r="D385" t="s">
        <v>5487</v>
      </c>
      <c r="E385" t="s">
        <v>3</v>
      </c>
      <c r="F385" t="s">
        <v>7126</v>
      </c>
      <c r="G385" s="144">
        <v>7072</v>
      </c>
      <c r="H385" s="144">
        <v>168868.65</v>
      </c>
      <c r="I385" s="144">
        <v>171661.31599999999</v>
      </c>
      <c r="J385" s="253">
        <v>-1.6268464352213154</v>
      </c>
      <c r="K385" s="236">
        <v>2</v>
      </c>
      <c r="L385" s="253">
        <v>3</v>
      </c>
      <c r="M385" s="144">
        <v>23878.49</v>
      </c>
    </row>
    <row r="386" spans="1:13" x14ac:dyDescent="0.3">
      <c r="A386">
        <f t="shared" si="5"/>
        <v>369</v>
      </c>
      <c r="B386" s="236">
        <v>153834</v>
      </c>
      <c r="C386" t="s">
        <v>1202</v>
      </c>
      <c r="D386" t="s">
        <v>5787</v>
      </c>
      <c r="E386" t="s">
        <v>26</v>
      </c>
      <c r="F386" t="s">
        <v>7126</v>
      </c>
      <c r="G386" s="144">
        <v>1988</v>
      </c>
      <c r="H386" s="144">
        <v>168780.32199999999</v>
      </c>
      <c r="I386" s="144">
        <v>168035.34099999999</v>
      </c>
      <c r="J386" s="253">
        <v>0.44334780741153723</v>
      </c>
      <c r="K386" s="236">
        <v>2</v>
      </c>
      <c r="L386" s="253">
        <v>2</v>
      </c>
      <c r="M386" s="144">
        <v>84899.56</v>
      </c>
    </row>
    <row r="387" spans="1:13" x14ac:dyDescent="0.3">
      <c r="A387">
        <f t="shared" si="5"/>
        <v>370</v>
      </c>
      <c r="B387" s="236">
        <v>156082</v>
      </c>
      <c r="C387" t="s">
        <v>1627</v>
      </c>
      <c r="D387" t="s">
        <v>5796</v>
      </c>
      <c r="E387" t="s">
        <v>59</v>
      </c>
      <c r="F387" t="s">
        <v>7138</v>
      </c>
      <c r="G387" s="144">
        <v>5055</v>
      </c>
      <c r="H387" s="144">
        <v>166459.745</v>
      </c>
      <c r="I387" s="144">
        <v>159486.87</v>
      </c>
      <c r="J387" s="253">
        <v>4.3720683715217437</v>
      </c>
      <c r="K387" s="236">
        <v>2</v>
      </c>
      <c r="L387" s="253">
        <v>4</v>
      </c>
      <c r="M387" s="144">
        <v>32929.72</v>
      </c>
    </row>
    <row r="388" spans="1:13" x14ac:dyDescent="0.3">
      <c r="A388">
        <f t="shared" si="5"/>
        <v>371</v>
      </c>
      <c r="B388" s="236">
        <v>132903</v>
      </c>
      <c r="C388" t="s">
        <v>5797</v>
      </c>
      <c r="D388" t="s">
        <v>5798</v>
      </c>
      <c r="E388" t="s">
        <v>63</v>
      </c>
      <c r="F388" t="s">
        <v>7127</v>
      </c>
      <c r="G388" s="144">
        <v>59350.9</v>
      </c>
      <c r="H388" s="144">
        <v>164721.84471</v>
      </c>
      <c r="I388" s="144">
        <v>163462.04680000001</v>
      </c>
      <c r="J388" s="253">
        <v>0.77069750114005897</v>
      </c>
      <c r="K388" s="236">
        <v>2</v>
      </c>
      <c r="L388" s="253">
        <v>4</v>
      </c>
      <c r="M388" s="144">
        <v>2775.39</v>
      </c>
    </row>
    <row r="389" spans="1:13" x14ac:dyDescent="0.3">
      <c r="A389">
        <f t="shared" si="5"/>
        <v>372</v>
      </c>
      <c r="B389" s="337" t="s">
        <v>875</v>
      </c>
      <c r="C389" t="s">
        <v>1736</v>
      </c>
      <c r="D389" t="s">
        <v>5805</v>
      </c>
      <c r="E389" t="s">
        <v>90</v>
      </c>
      <c r="F389" t="s">
        <v>7172</v>
      </c>
      <c r="G389" s="329" t="s">
        <v>875</v>
      </c>
      <c r="H389" s="144">
        <v>164106.302</v>
      </c>
      <c r="I389" s="144">
        <v>162805.80100000001</v>
      </c>
      <c r="J389" s="253">
        <v>0.79880507451942029</v>
      </c>
      <c r="K389" s="236">
        <v>3</v>
      </c>
      <c r="L389" s="253">
        <v>6</v>
      </c>
      <c r="M389" s="329" t="s">
        <v>875</v>
      </c>
    </row>
    <row r="390" spans="1:13" x14ac:dyDescent="0.3">
      <c r="A390">
        <f t="shared" si="5"/>
        <v>373</v>
      </c>
      <c r="B390" s="236">
        <v>183239</v>
      </c>
      <c r="C390" t="s">
        <v>1364</v>
      </c>
      <c r="D390" t="s">
        <v>5819</v>
      </c>
      <c r="E390" t="s">
        <v>47</v>
      </c>
      <c r="F390" t="s">
        <v>7126</v>
      </c>
      <c r="G390" s="144">
        <v>2027</v>
      </c>
      <c r="H390" s="144">
        <v>164005.48300000001</v>
      </c>
      <c r="I390" s="144">
        <v>157861.291</v>
      </c>
      <c r="J390" s="253">
        <v>3.8921460486472332</v>
      </c>
      <c r="K390" s="236">
        <v>2</v>
      </c>
      <c r="L390" s="253">
        <v>2</v>
      </c>
      <c r="M390" s="144">
        <v>80910.45</v>
      </c>
    </row>
    <row r="391" spans="1:13" x14ac:dyDescent="0.3">
      <c r="A391">
        <f t="shared" si="5"/>
        <v>374</v>
      </c>
      <c r="B391" s="236">
        <v>215132</v>
      </c>
      <c r="C391" t="s">
        <v>1909</v>
      </c>
      <c r="D391" t="s">
        <v>5418</v>
      </c>
      <c r="E391" t="s">
        <v>8</v>
      </c>
      <c r="F391" t="s">
        <v>7126</v>
      </c>
      <c r="G391" s="144">
        <v>2104.92</v>
      </c>
      <c r="H391" s="144">
        <v>162527.435</v>
      </c>
      <c r="I391" s="144">
        <v>172140.09099999999</v>
      </c>
      <c r="J391" s="253">
        <v>-5.5842052505944064</v>
      </c>
      <c r="K391" s="236">
        <v>2</v>
      </c>
      <c r="L391" s="253">
        <v>5</v>
      </c>
      <c r="M391" s="144">
        <v>77213.119999999995</v>
      </c>
    </row>
    <row r="392" spans="1:13" x14ac:dyDescent="0.3">
      <c r="A392">
        <f t="shared" si="5"/>
        <v>375</v>
      </c>
      <c r="B392" s="236">
        <v>133553</v>
      </c>
      <c r="C392" t="s">
        <v>7213</v>
      </c>
      <c r="D392" t="s">
        <v>5835</v>
      </c>
      <c r="E392" t="s">
        <v>63</v>
      </c>
      <c r="F392" t="s">
        <v>7126</v>
      </c>
      <c r="G392" s="144">
        <v>16542</v>
      </c>
      <c r="H392" s="144">
        <v>161405</v>
      </c>
      <c r="I392" s="144">
        <v>134498</v>
      </c>
      <c r="J392" s="253">
        <v>20.005501940549301</v>
      </c>
      <c r="K392" s="236">
        <v>2</v>
      </c>
      <c r="L392" s="253">
        <v>3</v>
      </c>
      <c r="M392" s="144">
        <v>9757.2800000000007</v>
      </c>
    </row>
    <row r="393" spans="1:13" x14ac:dyDescent="0.3">
      <c r="A393">
        <f t="shared" si="5"/>
        <v>376</v>
      </c>
      <c r="B393" s="236">
        <v>168546</v>
      </c>
      <c r="C393" t="s">
        <v>868</v>
      </c>
      <c r="D393" t="s">
        <v>5769</v>
      </c>
      <c r="E393" t="s">
        <v>141</v>
      </c>
      <c r="F393" t="s">
        <v>7126</v>
      </c>
      <c r="G393" s="144">
        <v>1515</v>
      </c>
      <c r="H393" s="144">
        <v>161112.948</v>
      </c>
      <c r="I393" s="144">
        <v>167983.03899999999</v>
      </c>
      <c r="J393" s="253">
        <v>-4.0897527755763408</v>
      </c>
      <c r="K393" s="236">
        <v>2</v>
      </c>
      <c r="L393" s="253">
        <v>2</v>
      </c>
      <c r="M393" s="144">
        <v>106345.18</v>
      </c>
    </row>
    <row r="394" spans="1:13" x14ac:dyDescent="0.3">
      <c r="A394">
        <f t="shared" si="5"/>
        <v>377</v>
      </c>
      <c r="B394" s="236">
        <v>153278</v>
      </c>
      <c r="C394" t="s">
        <v>1523</v>
      </c>
      <c r="D394" t="s">
        <v>5810</v>
      </c>
      <c r="E394" t="s">
        <v>26</v>
      </c>
      <c r="F394" t="s">
        <v>7126</v>
      </c>
      <c r="G394" s="144">
        <v>1969</v>
      </c>
      <c r="H394" s="144">
        <v>160530.49400000001</v>
      </c>
      <c r="I394" s="144">
        <v>159856.50200000001</v>
      </c>
      <c r="J394" s="253">
        <v>0.42162313798158696</v>
      </c>
      <c r="K394" s="236">
        <v>2</v>
      </c>
      <c r="L394" s="253">
        <v>3</v>
      </c>
      <c r="M394" s="144">
        <v>81528.95</v>
      </c>
    </row>
    <row r="395" spans="1:13" ht="16.2" x14ac:dyDescent="0.3">
      <c r="A395">
        <f t="shared" si="5"/>
        <v>378</v>
      </c>
      <c r="B395" s="236">
        <v>204635</v>
      </c>
      <c r="C395" t="s">
        <v>7214</v>
      </c>
      <c r="D395" t="s">
        <v>5791</v>
      </c>
      <c r="E395" t="s">
        <v>56</v>
      </c>
      <c r="F395" t="s">
        <v>7126</v>
      </c>
      <c r="G395" s="144">
        <v>2910</v>
      </c>
      <c r="H395" s="144">
        <v>160300</v>
      </c>
      <c r="I395" s="144">
        <v>165900</v>
      </c>
      <c r="J395" s="253">
        <v>-3.3755274261603372</v>
      </c>
      <c r="K395" s="236">
        <v>2</v>
      </c>
      <c r="L395" s="253">
        <v>2</v>
      </c>
      <c r="M395" s="144">
        <v>55085.91</v>
      </c>
    </row>
    <row r="396" spans="1:13" x14ac:dyDescent="0.3">
      <c r="A396">
        <f t="shared" si="5"/>
        <v>379</v>
      </c>
      <c r="B396" s="236">
        <v>177092</v>
      </c>
      <c r="C396" t="s">
        <v>7215</v>
      </c>
      <c r="D396" t="s">
        <v>5428</v>
      </c>
      <c r="E396" t="s">
        <v>3</v>
      </c>
      <c r="F396" t="s">
        <v>7126</v>
      </c>
      <c r="G396" s="144">
        <v>360</v>
      </c>
      <c r="H396" s="144">
        <v>160248.95999999999</v>
      </c>
      <c r="I396" s="144">
        <v>150615.318</v>
      </c>
      <c r="J396" s="253">
        <v>6.3961900608276725</v>
      </c>
      <c r="K396" s="236">
        <v>2</v>
      </c>
      <c r="L396" s="253">
        <v>5</v>
      </c>
      <c r="M396" s="144">
        <v>445136</v>
      </c>
    </row>
    <row r="397" spans="1:13" x14ac:dyDescent="0.3">
      <c r="A397">
        <f t="shared" si="5"/>
        <v>380</v>
      </c>
      <c r="B397" s="236">
        <v>191931</v>
      </c>
      <c r="C397" t="s">
        <v>1145</v>
      </c>
      <c r="D397" t="s">
        <v>5825</v>
      </c>
      <c r="E397" t="s">
        <v>12</v>
      </c>
      <c r="F397" t="s">
        <v>7126</v>
      </c>
      <c r="G397" s="144">
        <v>3513</v>
      </c>
      <c r="H397" s="144">
        <v>159938</v>
      </c>
      <c r="I397" s="144">
        <v>143741</v>
      </c>
      <c r="J397" s="253">
        <v>11.268183747156343</v>
      </c>
      <c r="K397" s="236">
        <v>2</v>
      </c>
      <c r="L397" s="253">
        <v>3</v>
      </c>
      <c r="M397" s="144">
        <v>45527.47</v>
      </c>
    </row>
    <row r="398" spans="1:13" x14ac:dyDescent="0.3">
      <c r="A398">
        <f t="shared" si="5"/>
        <v>381</v>
      </c>
      <c r="B398" s="236">
        <v>220792</v>
      </c>
      <c r="C398" t="s">
        <v>1231</v>
      </c>
      <c r="D398" t="s">
        <v>5438</v>
      </c>
      <c r="E398" t="s">
        <v>28</v>
      </c>
      <c r="F398" t="s">
        <v>7126</v>
      </c>
      <c r="G398" s="144">
        <v>828</v>
      </c>
      <c r="H398" s="144">
        <v>159146.29699999999</v>
      </c>
      <c r="I398" s="144">
        <v>159907.859</v>
      </c>
      <c r="J398" s="253">
        <v>-0.47625051374116978</v>
      </c>
      <c r="K398" s="236">
        <v>1</v>
      </c>
      <c r="L398" s="253">
        <v>5</v>
      </c>
      <c r="M398" s="144">
        <v>192205.67</v>
      </c>
    </row>
    <row r="399" spans="1:13" x14ac:dyDescent="0.3">
      <c r="A399">
        <f t="shared" si="5"/>
        <v>382</v>
      </c>
      <c r="B399" s="236">
        <v>237066</v>
      </c>
      <c r="C399" t="s">
        <v>1658</v>
      </c>
      <c r="D399" t="s">
        <v>5700</v>
      </c>
      <c r="E399" t="s">
        <v>54</v>
      </c>
      <c r="F399" t="s">
        <v>7126</v>
      </c>
      <c r="G399" s="144">
        <v>3200</v>
      </c>
      <c r="H399" s="144">
        <v>156047.57</v>
      </c>
      <c r="I399" s="144">
        <v>151179.04399999999</v>
      </c>
      <c r="J399" s="253">
        <v>3.2203709397712639</v>
      </c>
      <c r="K399" s="236">
        <v>2</v>
      </c>
      <c r="L399" s="253">
        <v>3</v>
      </c>
      <c r="M399" s="144">
        <v>48764.87</v>
      </c>
    </row>
    <row r="400" spans="1:13" x14ac:dyDescent="0.3">
      <c r="A400">
        <f t="shared" si="5"/>
        <v>383</v>
      </c>
      <c r="B400" s="236">
        <v>122755</v>
      </c>
      <c r="C400" t="s">
        <v>1375</v>
      </c>
      <c r="D400" t="s">
        <v>5814</v>
      </c>
      <c r="E400" t="s">
        <v>39</v>
      </c>
      <c r="F400" t="s">
        <v>7137</v>
      </c>
      <c r="G400" s="144">
        <v>31285</v>
      </c>
      <c r="H400" s="144">
        <v>153212.20499999999</v>
      </c>
      <c r="I400" s="144">
        <v>150056.03</v>
      </c>
      <c r="J400" s="253">
        <v>2.1033310024262191</v>
      </c>
      <c r="K400" s="236">
        <v>2</v>
      </c>
      <c r="L400" s="253">
        <v>3</v>
      </c>
      <c r="M400" s="144">
        <v>4897.3100000000004</v>
      </c>
    </row>
    <row r="401" spans="1:13" x14ac:dyDescent="0.3">
      <c r="A401">
        <f t="shared" si="5"/>
        <v>384</v>
      </c>
      <c r="B401" s="236">
        <v>165671</v>
      </c>
      <c r="C401" t="s">
        <v>1931</v>
      </c>
      <c r="D401" t="s">
        <v>5412</v>
      </c>
      <c r="E401" t="s">
        <v>22</v>
      </c>
      <c r="F401" t="s">
        <v>7126</v>
      </c>
      <c r="G401" s="144">
        <v>2209</v>
      </c>
      <c r="H401" s="144">
        <v>151724.65</v>
      </c>
      <c r="I401" s="144">
        <v>137309.93299999999</v>
      </c>
      <c r="J401" s="253">
        <v>10.497941907815225</v>
      </c>
      <c r="K401" s="236">
        <v>2</v>
      </c>
      <c r="L401" s="253">
        <v>2</v>
      </c>
      <c r="M401" s="144">
        <v>68684.77</v>
      </c>
    </row>
    <row r="402" spans="1:13" x14ac:dyDescent="0.3">
      <c r="A402">
        <f t="shared" si="5"/>
        <v>385</v>
      </c>
      <c r="B402" s="236">
        <v>107044</v>
      </c>
      <c r="C402" t="s">
        <v>7216</v>
      </c>
      <c r="D402" t="s">
        <v>5830</v>
      </c>
      <c r="E402" t="s">
        <v>311</v>
      </c>
      <c r="F402" t="s">
        <v>7126</v>
      </c>
      <c r="G402" s="144">
        <v>4655</v>
      </c>
      <c r="H402" s="144">
        <v>151410.967</v>
      </c>
      <c r="I402" s="144">
        <v>141605.02600000001</v>
      </c>
      <c r="J402" s="253">
        <v>6.9248537830853483</v>
      </c>
      <c r="K402" s="236">
        <v>2</v>
      </c>
      <c r="L402" s="253">
        <v>4</v>
      </c>
      <c r="M402" s="144">
        <v>32526.52</v>
      </c>
    </row>
    <row r="403" spans="1:13" x14ac:dyDescent="0.3">
      <c r="A403">
        <f t="shared" ref="A403:A466" si="6">RANK(H403,H$18:H$804,0)</f>
        <v>386</v>
      </c>
      <c r="B403" s="236">
        <v>230782</v>
      </c>
      <c r="C403" t="s">
        <v>1635</v>
      </c>
      <c r="D403" t="s">
        <v>5836</v>
      </c>
      <c r="E403" t="s">
        <v>5</v>
      </c>
      <c r="F403" t="s">
        <v>7127</v>
      </c>
      <c r="G403" s="144">
        <v>13817</v>
      </c>
      <c r="H403" s="144">
        <v>150521.514</v>
      </c>
      <c r="I403" s="144">
        <v>140780.56</v>
      </c>
      <c r="J403" s="253">
        <v>6.9192465209685183</v>
      </c>
      <c r="K403" s="236">
        <v>2</v>
      </c>
      <c r="L403" s="253">
        <v>3</v>
      </c>
      <c r="M403" s="144">
        <v>10893.94</v>
      </c>
    </row>
    <row r="404" spans="1:13" x14ac:dyDescent="0.3">
      <c r="A404">
        <f t="shared" si="6"/>
        <v>387</v>
      </c>
      <c r="B404" s="236">
        <v>239716</v>
      </c>
      <c r="C404" t="s">
        <v>1414</v>
      </c>
      <c r="D404" t="s">
        <v>5861</v>
      </c>
      <c r="E404" t="s">
        <v>1</v>
      </c>
      <c r="F404" t="s">
        <v>7126</v>
      </c>
      <c r="G404" s="144">
        <v>2151</v>
      </c>
      <c r="H404" s="144">
        <v>150476.274</v>
      </c>
      <c r="I404" s="144">
        <v>145808.40299999999</v>
      </c>
      <c r="J404" s="253">
        <v>3.2013731060479516</v>
      </c>
      <c r="K404" s="236">
        <v>2</v>
      </c>
      <c r="L404" s="253">
        <v>2</v>
      </c>
      <c r="M404" s="144">
        <v>69956.429999999993</v>
      </c>
    </row>
    <row r="405" spans="1:13" x14ac:dyDescent="0.3">
      <c r="A405">
        <f t="shared" si="6"/>
        <v>388</v>
      </c>
      <c r="B405" s="236">
        <v>156222</v>
      </c>
      <c r="C405" t="s">
        <v>881</v>
      </c>
      <c r="D405" t="s">
        <v>5809</v>
      </c>
      <c r="E405" t="s">
        <v>10</v>
      </c>
      <c r="F405" t="s">
        <v>7126</v>
      </c>
      <c r="G405" s="144">
        <v>1198</v>
      </c>
      <c r="H405" s="144">
        <v>150440.011</v>
      </c>
      <c r="I405" s="144">
        <v>148290.62899999999</v>
      </c>
      <c r="J405" s="253">
        <v>1.4494388583381168</v>
      </c>
      <c r="K405" s="236">
        <v>2</v>
      </c>
      <c r="L405" s="253">
        <v>5</v>
      </c>
      <c r="M405" s="144">
        <v>125575.97</v>
      </c>
    </row>
    <row r="406" spans="1:13" x14ac:dyDescent="0.3">
      <c r="A406">
        <f t="shared" si="6"/>
        <v>389</v>
      </c>
      <c r="B406" s="236">
        <v>199412</v>
      </c>
      <c r="C406" t="s">
        <v>1339</v>
      </c>
      <c r="D406" t="s">
        <v>5742</v>
      </c>
      <c r="E406" t="s">
        <v>30</v>
      </c>
      <c r="F406" t="s">
        <v>7126</v>
      </c>
      <c r="G406" s="144">
        <v>1992</v>
      </c>
      <c r="H406" s="144">
        <v>150237.35399999999</v>
      </c>
      <c r="I406" s="144">
        <v>149744.30100000001</v>
      </c>
      <c r="J406" s="253">
        <v>0.32926328194619259</v>
      </c>
      <c r="K406" s="236">
        <v>2</v>
      </c>
      <c r="L406" s="253">
        <v>3</v>
      </c>
      <c r="M406" s="144">
        <v>75420.36</v>
      </c>
    </row>
    <row r="407" spans="1:13" x14ac:dyDescent="0.3">
      <c r="A407">
        <f t="shared" si="6"/>
        <v>390</v>
      </c>
      <c r="B407" s="236">
        <v>149222</v>
      </c>
      <c r="C407" t="s">
        <v>1396</v>
      </c>
      <c r="D407" t="s">
        <v>5826</v>
      </c>
      <c r="E407" t="s">
        <v>19</v>
      </c>
      <c r="F407" t="s">
        <v>7138</v>
      </c>
      <c r="G407" s="144">
        <v>11196</v>
      </c>
      <c r="H407" s="144">
        <v>149980.36499999999</v>
      </c>
      <c r="I407" s="144">
        <v>145875.41500000001</v>
      </c>
      <c r="J407" s="253">
        <v>2.8140108461730735</v>
      </c>
      <c r="K407" s="236">
        <v>2</v>
      </c>
      <c r="L407" s="253">
        <v>4</v>
      </c>
      <c r="M407" s="144">
        <v>13395.89</v>
      </c>
    </row>
    <row r="408" spans="1:13" x14ac:dyDescent="0.3">
      <c r="A408">
        <f t="shared" si="6"/>
        <v>391</v>
      </c>
      <c r="B408" s="236">
        <v>222983</v>
      </c>
      <c r="C408" t="s">
        <v>888</v>
      </c>
      <c r="D408" t="s">
        <v>5824</v>
      </c>
      <c r="E408" t="s">
        <v>35</v>
      </c>
      <c r="F408" t="s">
        <v>7126</v>
      </c>
      <c r="G408" s="144">
        <v>1296</v>
      </c>
      <c r="H408" s="144">
        <v>149666.61600000001</v>
      </c>
      <c r="I408" s="144">
        <v>141754.55499999999</v>
      </c>
      <c r="J408" s="253">
        <v>5.581521525004975</v>
      </c>
      <c r="K408" s="236">
        <v>2</v>
      </c>
      <c r="L408" s="253">
        <v>2</v>
      </c>
      <c r="M408" s="144">
        <v>115483.5</v>
      </c>
    </row>
    <row r="409" spans="1:13" x14ac:dyDescent="0.3">
      <c r="A409">
        <f t="shared" si="6"/>
        <v>392</v>
      </c>
      <c r="B409" s="236">
        <v>201441</v>
      </c>
      <c r="C409" t="s">
        <v>917</v>
      </c>
      <c r="D409" t="s">
        <v>5804</v>
      </c>
      <c r="E409" t="s">
        <v>56</v>
      </c>
      <c r="F409" t="s">
        <v>7138</v>
      </c>
      <c r="G409" s="144">
        <v>16394</v>
      </c>
      <c r="H409" s="144">
        <v>149437.826</v>
      </c>
      <c r="I409" s="144">
        <v>138038.28599999999</v>
      </c>
      <c r="J409" s="253">
        <v>8.2582451074479515</v>
      </c>
      <c r="K409" s="236">
        <v>2</v>
      </c>
      <c r="L409" s="253">
        <v>4</v>
      </c>
      <c r="M409" s="144">
        <v>9115.4</v>
      </c>
    </row>
    <row r="410" spans="1:13" x14ac:dyDescent="0.3">
      <c r="A410">
        <f t="shared" si="6"/>
        <v>393</v>
      </c>
      <c r="B410" s="236">
        <v>217484</v>
      </c>
      <c r="C410" t="s">
        <v>7217</v>
      </c>
      <c r="D410" t="s">
        <v>5561</v>
      </c>
      <c r="E410" t="s">
        <v>78</v>
      </c>
      <c r="F410" t="s">
        <v>7138</v>
      </c>
      <c r="G410" s="144">
        <v>17974</v>
      </c>
      <c r="H410" s="144">
        <v>149153.94</v>
      </c>
      <c r="I410" s="144">
        <v>139577.65400000001</v>
      </c>
      <c r="J410" s="253">
        <v>6.8609019607106969</v>
      </c>
      <c r="K410" s="236">
        <v>2</v>
      </c>
      <c r="L410" s="253">
        <v>4</v>
      </c>
      <c r="M410" s="144">
        <v>8298.32</v>
      </c>
    </row>
    <row r="411" spans="1:13" x14ac:dyDescent="0.3">
      <c r="A411">
        <f t="shared" si="6"/>
        <v>394</v>
      </c>
      <c r="B411" s="236">
        <v>233426</v>
      </c>
      <c r="C411" t="s">
        <v>1351</v>
      </c>
      <c r="D411" t="s">
        <v>5710</v>
      </c>
      <c r="E411" t="s">
        <v>14</v>
      </c>
      <c r="F411" t="s">
        <v>7126</v>
      </c>
      <c r="G411" s="144">
        <v>1975</v>
      </c>
      <c r="H411" s="144">
        <v>148794.39300000001</v>
      </c>
      <c r="I411" s="144">
        <v>145446.342</v>
      </c>
      <c r="J411" s="253">
        <v>2.301914887622273</v>
      </c>
      <c r="K411" s="236">
        <v>2</v>
      </c>
      <c r="L411" s="253">
        <v>2</v>
      </c>
      <c r="M411" s="144">
        <v>75338.929999999993</v>
      </c>
    </row>
    <row r="412" spans="1:13" x14ac:dyDescent="0.3">
      <c r="A412" s="330">
        <f t="shared" si="6"/>
        <v>395</v>
      </c>
      <c r="B412" s="331" t="s">
        <v>875</v>
      </c>
      <c r="C412" s="330" t="s">
        <v>1263</v>
      </c>
      <c r="D412" s="330" t="s">
        <v>5821</v>
      </c>
      <c r="E412" s="330" t="s">
        <v>1264</v>
      </c>
      <c r="F412" s="330" t="s">
        <v>7144</v>
      </c>
      <c r="G412" s="332">
        <v>2189</v>
      </c>
      <c r="H412" s="332">
        <v>148240.59590000001</v>
      </c>
      <c r="I412" s="332">
        <v>144421.73669999998</v>
      </c>
      <c r="J412" s="333">
        <v>2.6442412944616223</v>
      </c>
      <c r="K412" s="334">
        <v>3</v>
      </c>
      <c r="L412" s="333">
        <v>6</v>
      </c>
      <c r="M412" s="332">
        <v>67720.69</v>
      </c>
    </row>
    <row r="413" spans="1:13" x14ac:dyDescent="0.3">
      <c r="A413">
        <f t="shared" si="6"/>
        <v>396</v>
      </c>
      <c r="B413" s="236">
        <v>150756</v>
      </c>
      <c r="C413" t="s">
        <v>1110</v>
      </c>
      <c r="D413" t="s">
        <v>5436</v>
      </c>
      <c r="E413" t="s">
        <v>90</v>
      </c>
      <c r="F413" t="s">
        <v>7126</v>
      </c>
      <c r="G413" s="144">
        <v>1099</v>
      </c>
      <c r="H413" s="144">
        <v>146078.01</v>
      </c>
      <c r="I413" s="144">
        <v>143606.74100000001</v>
      </c>
      <c r="J413" s="253">
        <v>1.7208586329523348</v>
      </c>
      <c r="K413" s="236">
        <v>2</v>
      </c>
      <c r="L413" s="253">
        <v>2</v>
      </c>
      <c r="M413" s="144">
        <v>132919.03</v>
      </c>
    </row>
    <row r="414" spans="1:13" x14ac:dyDescent="0.3">
      <c r="A414">
        <f t="shared" si="6"/>
        <v>397</v>
      </c>
      <c r="B414" s="236">
        <v>179265</v>
      </c>
      <c r="C414" t="s">
        <v>2137</v>
      </c>
      <c r="D414" t="s">
        <v>5428</v>
      </c>
      <c r="E414" t="s">
        <v>3</v>
      </c>
      <c r="F414" t="s">
        <v>7126</v>
      </c>
      <c r="G414" s="144">
        <v>1172.32</v>
      </c>
      <c r="H414" s="144">
        <v>144775.64799999999</v>
      </c>
      <c r="I414" s="144">
        <v>144532.158</v>
      </c>
      <c r="J414" s="253">
        <v>0.16846769837892456</v>
      </c>
      <c r="K414" s="236">
        <v>2</v>
      </c>
      <c r="L414" s="253">
        <v>5</v>
      </c>
      <c r="M414" s="144">
        <v>123494.99</v>
      </c>
    </row>
    <row r="415" spans="1:13" x14ac:dyDescent="0.3">
      <c r="A415">
        <f t="shared" si="6"/>
        <v>398</v>
      </c>
      <c r="B415" s="236">
        <v>145813</v>
      </c>
      <c r="C415" t="s">
        <v>1137</v>
      </c>
      <c r="D415" t="s">
        <v>5854</v>
      </c>
      <c r="E415" t="s">
        <v>19</v>
      </c>
      <c r="F415" t="s">
        <v>7138</v>
      </c>
      <c r="G415" s="144">
        <v>20878</v>
      </c>
      <c r="H415" s="144">
        <v>144435.035</v>
      </c>
      <c r="I415" s="144">
        <v>128825.072</v>
      </c>
      <c r="J415" s="253">
        <v>12.117177780424608</v>
      </c>
      <c r="K415" s="236">
        <v>2</v>
      </c>
      <c r="L415" s="253">
        <v>4</v>
      </c>
      <c r="M415" s="144">
        <v>6918.05</v>
      </c>
    </row>
    <row r="416" spans="1:13" x14ac:dyDescent="0.3">
      <c r="A416">
        <f t="shared" si="6"/>
        <v>399</v>
      </c>
      <c r="B416" s="236">
        <v>121257</v>
      </c>
      <c r="C416" t="s">
        <v>1331</v>
      </c>
      <c r="D416" t="s">
        <v>5460</v>
      </c>
      <c r="E416" t="s">
        <v>39</v>
      </c>
      <c r="F416" t="s">
        <v>7126</v>
      </c>
      <c r="G416" s="144">
        <v>1091</v>
      </c>
      <c r="H416" s="144">
        <v>144364.639</v>
      </c>
      <c r="I416" s="144">
        <v>141464.75200000001</v>
      </c>
      <c r="J416" s="253">
        <v>2.0499007413521548</v>
      </c>
      <c r="K416" s="236">
        <v>2</v>
      </c>
      <c r="L416" s="253">
        <v>2</v>
      </c>
      <c r="M416" s="144">
        <v>132323.23000000001</v>
      </c>
    </row>
    <row r="417" spans="1:13" x14ac:dyDescent="0.3">
      <c r="A417">
        <f t="shared" si="6"/>
        <v>400</v>
      </c>
      <c r="B417" s="236">
        <v>173300</v>
      </c>
      <c r="C417" t="s">
        <v>1009</v>
      </c>
      <c r="D417" t="s">
        <v>5831</v>
      </c>
      <c r="E417" t="s">
        <v>37</v>
      </c>
      <c r="F417" t="s">
        <v>7126</v>
      </c>
      <c r="G417" s="144">
        <v>2071</v>
      </c>
      <c r="H417" s="144">
        <v>143479.43799999999</v>
      </c>
      <c r="I417" s="144">
        <v>134703.49100000001</v>
      </c>
      <c r="J417" s="253">
        <v>6.5150108099276984</v>
      </c>
      <c r="K417" s="236">
        <v>2</v>
      </c>
      <c r="L417" s="253">
        <v>2</v>
      </c>
      <c r="M417" s="144">
        <v>69280.27</v>
      </c>
    </row>
    <row r="418" spans="1:13" x14ac:dyDescent="0.3">
      <c r="A418">
        <f t="shared" si="6"/>
        <v>401</v>
      </c>
      <c r="B418" s="236">
        <v>225627</v>
      </c>
      <c r="C418" t="s">
        <v>1593</v>
      </c>
      <c r="D418" t="s">
        <v>5514</v>
      </c>
      <c r="E418" t="s">
        <v>35</v>
      </c>
      <c r="F418" t="s">
        <v>7126</v>
      </c>
      <c r="G418" s="144">
        <v>7170</v>
      </c>
      <c r="H418" s="144">
        <v>142070.655</v>
      </c>
      <c r="I418" s="144">
        <v>142014.652</v>
      </c>
      <c r="J418" s="253">
        <v>3.9434663403602167E-2</v>
      </c>
      <c r="K418" s="236">
        <v>2</v>
      </c>
      <c r="L418" s="253">
        <v>4</v>
      </c>
      <c r="M418" s="144">
        <v>19814.599999999999</v>
      </c>
    </row>
    <row r="419" spans="1:13" x14ac:dyDescent="0.3">
      <c r="A419">
        <f t="shared" si="6"/>
        <v>402</v>
      </c>
      <c r="B419" s="236">
        <v>213996</v>
      </c>
      <c r="C419" t="s">
        <v>1237</v>
      </c>
      <c r="D419" t="s">
        <v>7218</v>
      </c>
      <c r="E419" t="s">
        <v>8</v>
      </c>
      <c r="F419" t="s">
        <v>7126</v>
      </c>
      <c r="G419" s="144">
        <v>3374</v>
      </c>
      <c r="H419" s="144">
        <v>141904.329</v>
      </c>
      <c r="I419" s="144">
        <v>142173.26199999999</v>
      </c>
      <c r="J419" s="253">
        <v>-0.1891586337802322</v>
      </c>
      <c r="K419" s="236">
        <v>2</v>
      </c>
      <c r="L419" s="253">
        <v>3</v>
      </c>
      <c r="M419" s="144">
        <v>42058.19</v>
      </c>
    </row>
    <row r="420" spans="1:13" x14ac:dyDescent="0.3">
      <c r="A420">
        <f t="shared" si="6"/>
        <v>403</v>
      </c>
      <c r="B420" s="236">
        <v>221740</v>
      </c>
      <c r="C420" t="s">
        <v>7219</v>
      </c>
      <c r="D420" t="s">
        <v>5838</v>
      </c>
      <c r="E420" t="s">
        <v>28</v>
      </c>
      <c r="F420" t="s">
        <v>7138</v>
      </c>
      <c r="G420" s="144">
        <v>10414</v>
      </c>
      <c r="H420" s="144">
        <v>141886.31333999999</v>
      </c>
      <c r="I420" s="144">
        <v>131752.33904000002</v>
      </c>
      <c r="J420" s="253">
        <v>7.6916845452916753</v>
      </c>
      <c r="K420" s="236">
        <v>2</v>
      </c>
      <c r="L420" s="253">
        <v>4</v>
      </c>
      <c r="M420" s="144">
        <v>13624.57</v>
      </c>
    </row>
    <row r="421" spans="1:13" x14ac:dyDescent="0.3">
      <c r="A421">
        <f t="shared" si="6"/>
        <v>404</v>
      </c>
      <c r="B421" s="236">
        <v>203517</v>
      </c>
      <c r="C421" t="s">
        <v>4546</v>
      </c>
      <c r="D421" t="s">
        <v>5827</v>
      </c>
      <c r="E421" t="s">
        <v>56</v>
      </c>
      <c r="F421" t="s">
        <v>7138</v>
      </c>
      <c r="G421" s="144">
        <v>40000</v>
      </c>
      <c r="H421" s="144">
        <v>141402.59899999999</v>
      </c>
      <c r="I421" s="144">
        <v>138117.51</v>
      </c>
      <c r="J421" s="253">
        <v>2.3784739530852952</v>
      </c>
      <c r="K421" s="236">
        <v>2</v>
      </c>
      <c r="L421" s="253">
        <v>4</v>
      </c>
      <c r="M421" s="144">
        <v>3535.06</v>
      </c>
    </row>
    <row r="422" spans="1:13" x14ac:dyDescent="0.3">
      <c r="A422">
        <f t="shared" si="6"/>
        <v>405</v>
      </c>
      <c r="B422" s="236">
        <v>204185</v>
      </c>
      <c r="C422" t="s">
        <v>1552</v>
      </c>
      <c r="D422" t="s">
        <v>5823</v>
      </c>
      <c r="E422" t="s">
        <v>56</v>
      </c>
      <c r="F422" t="s">
        <v>7126</v>
      </c>
      <c r="G422" s="144">
        <v>2281</v>
      </c>
      <c r="H422" s="144">
        <v>140318.34700000001</v>
      </c>
      <c r="I422" s="144">
        <v>137060.43900000001</v>
      </c>
      <c r="J422" s="253">
        <v>2.3769864037864314</v>
      </c>
      <c r="K422" s="236">
        <v>2</v>
      </c>
      <c r="L422" s="253">
        <v>2</v>
      </c>
      <c r="M422" s="144">
        <v>61516.15</v>
      </c>
    </row>
    <row r="423" spans="1:13" x14ac:dyDescent="0.3">
      <c r="A423">
        <f t="shared" si="6"/>
        <v>406</v>
      </c>
      <c r="B423" s="236">
        <v>237525</v>
      </c>
      <c r="C423" t="s">
        <v>7220</v>
      </c>
      <c r="D423" t="s">
        <v>5840</v>
      </c>
      <c r="E423" t="s">
        <v>562</v>
      </c>
      <c r="F423" t="s">
        <v>7138</v>
      </c>
      <c r="G423" s="144">
        <v>11043</v>
      </c>
      <c r="H423" s="144">
        <v>140180.88399999999</v>
      </c>
      <c r="I423" s="144">
        <v>127890.89</v>
      </c>
      <c r="J423" s="253">
        <v>9.6097493730788734</v>
      </c>
      <c r="K423" s="236">
        <v>2</v>
      </c>
      <c r="L423" s="253">
        <v>4</v>
      </c>
      <c r="M423" s="144">
        <v>12694.09</v>
      </c>
    </row>
    <row r="424" spans="1:13" x14ac:dyDescent="0.3">
      <c r="A424">
        <f t="shared" si="6"/>
        <v>407</v>
      </c>
      <c r="B424" s="236">
        <v>179894</v>
      </c>
      <c r="C424" t="s">
        <v>1637</v>
      </c>
      <c r="D424" t="s">
        <v>5428</v>
      </c>
      <c r="E424" t="s">
        <v>3</v>
      </c>
      <c r="F424" t="s">
        <v>7126</v>
      </c>
      <c r="G424" s="144">
        <v>8115</v>
      </c>
      <c r="H424" s="144">
        <v>139792.27100000001</v>
      </c>
      <c r="I424" s="144">
        <v>129166.79399999999</v>
      </c>
      <c r="J424" s="253">
        <v>8.2261676325263711</v>
      </c>
      <c r="K424" s="236">
        <v>2</v>
      </c>
      <c r="L424" s="253">
        <v>3</v>
      </c>
      <c r="M424" s="144">
        <v>17226.400000000001</v>
      </c>
    </row>
    <row r="425" spans="1:13" x14ac:dyDescent="0.3">
      <c r="A425">
        <f t="shared" si="6"/>
        <v>408</v>
      </c>
      <c r="B425" s="236">
        <v>190503</v>
      </c>
      <c r="C425" t="s">
        <v>1459</v>
      </c>
      <c r="D425" t="s">
        <v>5828</v>
      </c>
      <c r="E425" t="s">
        <v>12</v>
      </c>
      <c r="F425" t="s">
        <v>7126</v>
      </c>
      <c r="G425" s="144">
        <v>3135</v>
      </c>
      <c r="H425" s="144">
        <v>138297.57399999999</v>
      </c>
      <c r="I425" s="144">
        <v>136379.204</v>
      </c>
      <c r="J425" s="253">
        <v>1.4066440804273908</v>
      </c>
      <c r="K425" s="236">
        <v>2</v>
      </c>
      <c r="L425" s="253">
        <v>5</v>
      </c>
      <c r="M425" s="144">
        <v>44114.06</v>
      </c>
    </row>
    <row r="426" spans="1:13" x14ac:dyDescent="0.3">
      <c r="A426">
        <f t="shared" si="6"/>
        <v>409</v>
      </c>
      <c r="B426" s="236">
        <v>188641</v>
      </c>
      <c r="C426" t="s">
        <v>870</v>
      </c>
      <c r="D426" t="s">
        <v>5845</v>
      </c>
      <c r="E426" t="s">
        <v>12</v>
      </c>
      <c r="F426" t="s">
        <v>7126</v>
      </c>
      <c r="G426" s="144">
        <v>2005</v>
      </c>
      <c r="H426" s="144">
        <v>138253.80600000001</v>
      </c>
      <c r="I426" s="144">
        <v>129318.223</v>
      </c>
      <c r="J426" s="253">
        <v>6.9097632125675075</v>
      </c>
      <c r="K426" s="236">
        <v>2</v>
      </c>
      <c r="L426" s="253">
        <v>3</v>
      </c>
      <c r="M426" s="144">
        <v>68954.52</v>
      </c>
    </row>
    <row r="427" spans="1:13" x14ac:dyDescent="0.3">
      <c r="A427">
        <f t="shared" si="6"/>
        <v>410</v>
      </c>
      <c r="B427" s="236">
        <v>161280</v>
      </c>
      <c r="C427" t="s">
        <v>1540</v>
      </c>
      <c r="D427" t="s">
        <v>5740</v>
      </c>
      <c r="E427" t="s">
        <v>16</v>
      </c>
      <c r="F427" t="s">
        <v>7127</v>
      </c>
      <c r="G427" s="144">
        <v>22008</v>
      </c>
      <c r="H427" s="144">
        <v>137928.30600000001</v>
      </c>
      <c r="I427" s="144">
        <v>131231.23499999999</v>
      </c>
      <c r="J427" s="253">
        <v>5.1032599060734487</v>
      </c>
      <c r="K427" s="236">
        <v>3</v>
      </c>
      <c r="L427" s="253">
        <v>6</v>
      </c>
      <c r="M427" s="144">
        <v>6267.19</v>
      </c>
    </row>
    <row r="428" spans="1:13" x14ac:dyDescent="0.3">
      <c r="A428">
        <f t="shared" si="6"/>
        <v>411</v>
      </c>
      <c r="B428" s="236">
        <v>122597</v>
      </c>
      <c r="C428" t="s">
        <v>1761</v>
      </c>
      <c r="D428" t="s">
        <v>5496</v>
      </c>
      <c r="E428" t="s">
        <v>39</v>
      </c>
      <c r="F428" t="s">
        <v>7138</v>
      </c>
      <c r="G428" s="144">
        <v>29586</v>
      </c>
      <c r="H428" s="144">
        <v>137080.484</v>
      </c>
      <c r="I428" s="144">
        <v>90778.66</v>
      </c>
      <c r="J428" s="253">
        <v>51.005185579958976</v>
      </c>
      <c r="K428" s="236">
        <v>2</v>
      </c>
      <c r="L428" s="253">
        <v>3</v>
      </c>
      <c r="M428" s="144">
        <v>4633.29</v>
      </c>
    </row>
    <row r="429" spans="1:13" x14ac:dyDescent="0.3">
      <c r="A429">
        <f t="shared" si="6"/>
        <v>412</v>
      </c>
      <c r="B429" s="236">
        <v>151290</v>
      </c>
      <c r="C429" t="s">
        <v>7221</v>
      </c>
      <c r="D429" t="s">
        <v>5841</v>
      </c>
      <c r="E429" t="s">
        <v>90</v>
      </c>
      <c r="F429" t="s">
        <v>7126</v>
      </c>
      <c r="G429" s="144">
        <v>5008</v>
      </c>
      <c r="H429" s="144">
        <v>137039.068</v>
      </c>
      <c r="I429" s="144">
        <v>131111.43900000001</v>
      </c>
      <c r="J429" s="253">
        <v>4.5210616596161266</v>
      </c>
      <c r="K429" s="236">
        <v>2</v>
      </c>
      <c r="L429" s="253">
        <v>3</v>
      </c>
      <c r="M429" s="144">
        <v>27364.03</v>
      </c>
    </row>
    <row r="430" spans="1:13" x14ac:dyDescent="0.3">
      <c r="A430">
        <f t="shared" si="6"/>
        <v>413</v>
      </c>
      <c r="B430" s="236">
        <v>153001</v>
      </c>
      <c r="C430" t="s">
        <v>931</v>
      </c>
      <c r="D430" t="s">
        <v>5834</v>
      </c>
      <c r="E430" t="s">
        <v>26</v>
      </c>
      <c r="F430" t="s">
        <v>7126</v>
      </c>
      <c r="G430" s="144">
        <v>1552</v>
      </c>
      <c r="H430" s="144">
        <v>136567.55799999999</v>
      </c>
      <c r="I430" s="144">
        <v>138108.16099999999</v>
      </c>
      <c r="J430" s="253">
        <v>-1.1155046804221822</v>
      </c>
      <c r="K430" s="236">
        <v>2</v>
      </c>
      <c r="L430" s="253">
        <v>3</v>
      </c>
      <c r="M430" s="144">
        <v>87994.559999999998</v>
      </c>
    </row>
    <row r="431" spans="1:13" x14ac:dyDescent="0.3">
      <c r="A431">
        <f t="shared" si="6"/>
        <v>414</v>
      </c>
      <c r="B431" s="236">
        <v>216667</v>
      </c>
      <c r="C431" t="s">
        <v>1628</v>
      </c>
      <c r="D431" t="s">
        <v>5478</v>
      </c>
      <c r="E431" t="s">
        <v>8</v>
      </c>
      <c r="F431" t="s">
        <v>7126</v>
      </c>
      <c r="G431" s="144">
        <v>1352</v>
      </c>
      <c r="H431" s="144">
        <v>134922.95800000001</v>
      </c>
      <c r="I431" s="144">
        <v>136362.443</v>
      </c>
      <c r="J431" s="253">
        <v>-1.0556315715170825</v>
      </c>
      <c r="K431" s="236">
        <v>2</v>
      </c>
      <c r="L431" s="253">
        <v>2</v>
      </c>
      <c r="M431" s="144">
        <v>99795.09</v>
      </c>
    </row>
    <row r="432" spans="1:13" x14ac:dyDescent="0.3">
      <c r="A432">
        <f t="shared" si="6"/>
        <v>415</v>
      </c>
      <c r="B432" s="236">
        <v>164270</v>
      </c>
      <c r="C432" t="s">
        <v>1220</v>
      </c>
      <c r="D432" t="s">
        <v>5842</v>
      </c>
      <c r="E432" t="s">
        <v>124</v>
      </c>
      <c r="F432" t="s">
        <v>7126</v>
      </c>
      <c r="G432" s="144">
        <v>2029</v>
      </c>
      <c r="H432" s="144">
        <v>134764</v>
      </c>
      <c r="I432" s="144">
        <v>131738</v>
      </c>
      <c r="J432" s="253">
        <v>2.2969834064582733</v>
      </c>
      <c r="K432" s="236">
        <v>2</v>
      </c>
      <c r="L432" s="253">
        <v>3</v>
      </c>
      <c r="M432" s="144">
        <v>66418.929999999993</v>
      </c>
    </row>
    <row r="433" spans="1:13" x14ac:dyDescent="0.3">
      <c r="A433">
        <f t="shared" si="6"/>
        <v>416</v>
      </c>
      <c r="B433" s="236">
        <v>219356</v>
      </c>
      <c r="C433" t="s">
        <v>1392</v>
      </c>
      <c r="D433" t="s">
        <v>5852</v>
      </c>
      <c r="E433" t="s">
        <v>45</v>
      </c>
      <c r="F433" t="s">
        <v>7138</v>
      </c>
      <c r="G433" s="144">
        <v>10570</v>
      </c>
      <c r="H433" s="144">
        <v>132678.448</v>
      </c>
      <c r="I433" s="144">
        <v>124097.598</v>
      </c>
      <c r="J433" s="253">
        <v>6.9145979763443988</v>
      </c>
      <c r="K433" s="236">
        <v>2</v>
      </c>
      <c r="L433" s="253">
        <v>4</v>
      </c>
      <c r="M433" s="144">
        <v>12552.36</v>
      </c>
    </row>
    <row r="434" spans="1:13" x14ac:dyDescent="0.3">
      <c r="A434">
        <f t="shared" si="6"/>
        <v>417</v>
      </c>
      <c r="B434" s="236">
        <v>170082</v>
      </c>
      <c r="C434" t="s">
        <v>1099</v>
      </c>
      <c r="D434" t="s">
        <v>5848</v>
      </c>
      <c r="E434" t="s">
        <v>141</v>
      </c>
      <c r="F434" t="s">
        <v>7127</v>
      </c>
      <c r="G434" s="144">
        <v>21994</v>
      </c>
      <c r="H434" s="144">
        <v>132090.935</v>
      </c>
      <c r="I434" s="144">
        <v>127801.03</v>
      </c>
      <c r="J434" s="253">
        <v>3.356706123573495</v>
      </c>
      <c r="K434" s="236">
        <v>2</v>
      </c>
      <c r="L434" s="253">
        <v>3</v>
      </c>
      <c r="M434" s="144">
        <v>6005.77</v>
      </c>
    </row>
    <row r="435" spans="1:13" x14ac:dyDescent="0.3">
      <c r="A435">
        <f t="shared" si="6"/>
        <v>418</v>
      </c>
      <c r="B435" s="236">
        <v>216524</v>
      </c>
      <c r="C435" t="s">
        <v>1609</v>
      </c>
      <c r="D435" t="s">
        <v>5763</v>
      </c>
      <c r="E435" t="s">
        <v>8</v>
      </c>
      <c r="F435" t="s">
        <v>7126</v>
      </c>
      <c r="G435" s="144">
        <v>1417</v>
      </c>
      <c r="H435" s="144">
        <v>131213.37700000001</v>
      </c>
      <c r="I435" s="144">
        <v>131894.55499999999</v>
      </c>
      <c r="J435" s="253">
        <v>-0.51645649814731576</v>
      </c>
      <c r="K435" s="236">
        <v>2</v>
      </c>
      <c r="L435" s="253">
        <v>2</v>
      </c>
      <c r="M435" s="144">
        <v>92599.42</v>
      </c>
    </row>
    <row r="436" spans="1:13" x14ac:dyDescent="0.3">
      <c r="A436">
        <f t="shared" si="6"/>
        <v>419</v>
      </c>
      <c r="B436" s="236">
        <v>207403</v>
      </c>
      <c r="C436" t="s">
        <v>5832</v>
      </c>
      <c r="D436" t="s">
        <v>5833</v>
      </c>
      <c r="E436" t="s">
        <v>99</v>
      </c>
      <c r="F436" t="s">
        <v>7126</v>
      </c>
      <c r="G436" s="144">
        <v>1902</v>
      </c>
      <c r="H436" s="144">
        <v>130507.73699999999</v>
      </c>
      <c r="I436" s="144">
        <v>134476.94099999999</v>
      </c>
      <c r="J436" s="253">
        <v>-2.9515870680014933</v>
      </c>
      <c r="K436" s="236">
        <v>2</v>
      </c>
      <c r="L436" s="253">
        <v>2</v>
      </c>
      <c r="M436" s="144">
        <v>68616.06</v>
      </c>
    </row>
    <row r="437" spans="1:13" x14ac:dyDescent="0.3">
      <c r="A437">
        <f t="shared" si="6"/>
        <v>420</v>
      </c>
      <c r="B437" s="236">
        <v>145691</v>
      </c>
      <c r="C437" t="s">
        <v>1135</v>
      </c>
      <c r="D437" t="s">
        <v>5818</v>
      </c>
      <c r="E437" t="s">
        <v>19</v>
      </c>
      <c r="F437" t="s">
        <v>7126</v>
      </c>
      <c r="G437" s="144">
        <v>980</v>
      </c>
      <c r="H437" s="144">
        <v>129905.43700000001</v>
      </c>
      <c r="I437" s="144">
        <v>137753.93299999999</v>
      </c>
      <c r="J437" s="253">
        <v>-5.6974750768095932</v>
      </c>
      <c r="K437" s="236">
        <v>2</v>
      </c>
      <c r="L437" s="253">
        <v>2</v>
      </c>
      <c r="M437" s="144">
        <v>132556.57</v>
      </c>
    </row>
    <row r="438" spans="1:13" x14ac:dyDescent="0.3">
      <c r="A438">
        <f t="shared" si="6"/>
        <v>421</v>
      </c>
      <c r="B438" s="236">
        <v>185828</v>
      </c>
      <c r="C438" t="s">
        <v>1281</v>
      </c>
      <c r="D438" t="s">
        <v>5494</v>
      </c>
      <c r="E438" t="s">
        <v>279</v>
      </c>
      <c r="F438" t="s">
        <v>7127</v>
      </c>
      <c r="G438" s="144">
        <v>9522</v>
      </c>
      <c r="H438" s="144">
        <v>129454.88099999999</v>
      </c>
      <c r="I438" s="144">
        <v>120067.74099999999</v>
      </c>
      <c r="J438" s="253">
        <v>7.8182032257940124</v>
      </c>
      <c r="K438" s="236">
        <v>2</v>
      </c>
      <c r="L438" s="253">
        <v>4</v>
      </c>
      <c r="M438" s="144">
        <v>13595.35</v>
      </c>
    </row>
    <row r="439" spans="1:13" x14ac:dyDescent="0.3">
      <c r="A439">
        <f t="shared" si="6"/>
        <v>422</v>
      </c>
      <c r="B439" s="236">
        <v>189705</v>
      </c>
      <c r="C439" t="s">
        <v>957</v>
      </c>
      <c r="D439" t="s">
        <v>5587</v>
      </c>
      <c r="E439" t="s">
        <v>12</v>
      </c>
      <c r="F439" t="s">
        <v>7126</v>
      </c>
      <c r="G439" s="144">
        <v>2841</v>
      </c>
      <c r="H439" s="144">
        <v>129200.97900000001</v>
      </c>
      <c r="I439" s="144">
        <v>133912.45300000001</v>
      </c>
      <c r="J439" s="253">
        <v>-3.5183240202462738</v>
      </c>
      <c r="K439" s="236">
        <v>2</v>
      </c>
      <c r="L439" s="253">
        <v>3</v>
      </c>
      <c r="M439" s="144">
        <v>45477.29</v>
      </c>
    </row>
    <row r="440" spans="1:13" x14ac:dyDescent="0.3">
      <c r="A440">
        <f t="shared" si="6"/>
        <v>423</v>
      </c>
      <c r="B440" s="236">
        <v>102368</v>
      </c>
      <c r="C440" t="s">
        <v>1492</v>
      </c>
      <c r="D440" t="s">
        <v>5581</v>
      </c>
      <c r="E440" t="s">
        <v>97</v>
      </c>
      <c r="F440" t="s">
        <v>7126</v>
      </c>
      <c r="G440" s="144">
        <v>12758</v>
      </c>
      <c r="H440" s="144">
        <v>129191.77</v>
      </c>
      <c r="I440" s="144">
        <v>120006.98699999999</v>
      </c>
      <c r="J440" s="253">
        <v>7.653540205954851</v>
      </c>
      <c r="K440" s="236">
        <v>2</v>
      </c>
      <c r="L440" s="253">
        <v>3</v>
      </c>
      <c r="M440" s="144">
        <v>10126.33</v>
      </c>
    </row>
    <row r="441" spans="1:13" x14ac:dyDescent="0.3">
      <c r="A441">
        <f t="shared" si="6"/>
        <v>424</v>
      </c>
      <c r="B441" s="236">
        <v>154095</v>
      </c>
      <c r="C441" t="s">
        <v>4550</v>
      </c>
      <c r="D441" t="s">
        <v>5846</v>
      </c>
      <c r="E441" t="s">
        <v>26</v>
      </c>
      <c r="F441" t="s">
        <v>7138</v>
      </c>
      <c r="G441" s="144">
        <v>9903</v>
      </c>
      <c r="H441" s="144">
        <v>129019.23299999999</v>
      </c>
      <c r="I441" s="144">
        <v>127005.84600000001</v>
      </c>
      <c r="J441" s="253">
        <v>1.5852711220867641</v>
      </c>
      <c r="K441" s="236">
        <v>2</v>
      </c>
      <c r="L441" s="253">
        <v>3</v>
      </c>
      <c r="M441" s="144">
        <v>13028.3</v>
      </c>
    </row>
    <row r="442" spans="1:13" x14ac:dyDescent="0.3">
      <c r="A442">
        <f t="shared" si="6"/>
        <v>425</v>
      </c>
      <c r="B442" s="236">
        <v>220075</v>
      </c>
      <c r="C442" t="s">
        <v>1045</v>
      </c>
      <c r="D442" t="s">
        <v>5849</v>
      </c>
      <c r="E442" t="s">
        <v>28</v>
      </c>
      <c r="F442" t="s">
        <v>7137</v>
      </c>
      <c r="G442" s="144">
        <v>12551</v>
      </c>
      <c r="H442" s="144">
        <v>127683.901</v>
      </c>
      <c r="I442" s="144">
        <v>122862.162</v>
      </c>
      <c r="J442" s="253">
        <v>3.9245109491073431</v>
      </c>
      <c r="K442" s="236">
        <v>2</v>
      </c>
      <c r="L442" s="253">
        <v>4</v>
      </c>
      <c r="M442" s="144">
        <v>10173.209999999999</v>
      </c>
    </row>
    <row r="443" spans="1:13" x14ac:dyDescent="0.3">
      <c r="A443">
        <f t="shared" si="6"/>
        <v>426</v>
      </c>
      <c r="B443" s="236">
        <v>223001</v>
      </c>
      <c r="C443" t="s">
        <v>891</v>
      </c>
      <c r="D443" t="s">
        <v>5414</v>
      </c>
      <c r="E443" t="s">
        <v>35</v>
      </c>
      <c r="F443" t="s">
        <v>7126</v>
      </c>
      <c r="G443" s="144">
        <v>104.29</v>
      </c>
      <c r="H443" s="144">
        <v>127642.303</v>
      </c>
      <c r="I443" s="144">
        <v>125837.56</v>
      </c>
      <c r="J443" s="253">
        <v>1.4341846742737241</v>
      </c>
      <c r="K443" s="236">
        <v>2</v>
      </c>
      <c r="L443" s="253">
        <v>5</v>
      </c>
      <c r="M443" s="144">
        <v>1223916.99</v>
      </c>
    </row>
    <row r="444" spans="1:13" x14ac:dyDescent="0.3">
      <c r="A444">
        <f t="shared" si="6"/>
        <v>427</v>
      </c>
      <c r="B444" s="236">
        <v>107141</v>
      </c>
      <c r="C444" t="s">
        <v>1152</v>
      </c>
      <c r="D444" t="s">
        <v>5851</v>
      </c>
      <c r="E444" t="s">
        <v>311</v>
      </c>
      <c r="F444" t="s">
        <v>7126</v>
      </c>
      <c r="G444" s="144">
        <v>1821</v>
      </c>
      <c r="H444" s="144">
        <v>125569.692</v>
      </c>
      <c r="I444" s="144">
        <v>120036.52499999999</v>
      </c>
      <c r="J444" s="253">
        <v>4.6095694622949148</v>
      </c>
      <c r="K444" s="236">
        <v>2</v>
      </c>
      <c r="L444" s="253">
        <v>3</v>
      </c>
      <c r="M444" s="144">
        <v>68956.45</v>
      </c>
    </row>
    <row r="445" spans="1:13" x14ac:dyDescent="0.3">
      <c r="A445">
        <f t="shared" si="6"/>
        <v>428</v>
      </c>
      <c r="B445" s="236">
        <v>236577</v>
      </c>
      <c r="C445" t="s">
        <v>1380</v>
      </c>
      <c r="D445" t="s">
        <v>5452</v>
      </c>
      <c r="E445" t="s">
        <v>54</v>
      </c>
      <c r="F445" t="s">
        <v>7126</v>
      </c>
      <c r="G445" s="144">
        <v>3650.6</v>
      </c>
      <c r="H445" s="144">
        <v>124901.486</v>
      </c>
      <c r="I445" s="144">
        <v>114115.83900000001</v>
      </c>
      <c r="J445" s="253">
        <v>9.4514899022912999</v>
      </c>
      <c r="K445" s="236">
        <v>2</v>
      </c>
      <c r="L445" s="253">
        <v>4</v>
      </c>
      <c r="M445" s="144">
        <v>34213.96</v>
      </c>
    </row>
    <row r="446" spans="1:13" x14ac:dyDescent="0.3">
      <c r="A446">
        <f t="shared" si="6"/>
        <v>429</v>
      </c>
      <c r="B446" s="236">
        <v>148487</v>
      </c>
      <c r="C446" t="s">
        <v>1358</v>
      </c>
      <c r="D446" t="s">
        <v>5430</v>
      </c>
      <c r="E446" t="s">
        <v>19</v>
      </c>
      <c r="F446" t="s">
        <v>7126</v>
      </c>
      <c r="G446" s="144">
        <v>3498</v>
      </c>
      <c r="H446" s="144">
        <v>123352.64101000001</v>
      </c>
      <c r="I446" s="144">
        <v>122245.53489</v>
      </c>
      <c r="J446" s="253">
        <v>0.90564135614132402</v>
      </c>
      <c r="K446" s="236">
        <v>2</v>
      </c>
      <c r="L446" s="253">
        <v>4</v>
      </c>
      <c r="M446" s="144">
        <v>35263.760000000002</v>
      </c>
    </row>
    <row r="447" spans="1:13" x14ac:dyDescent="0.3">
      <c r="A447">
        <f t="shared" si="6"/>
        <v>430</v>
      </c>
      <c r="B447" s="236">
        <v>147341</v>
      </c>
      <c r="C447" t="s">
        <v>1257</v>
      </c>
      <c r="D447" t="s">
        <v>5853</v>
      </c>
      <c r="E447" t="s">
        <v>19</v>
      </c>
      <c r="F447" t="s">
        <v>7126</v>
      </c>
      <c r="G447" s="144">
        <v>901</v>
      </c>
      <c r="H447" s="144">
        <v>122619.245</v>
      </c>
      <c r="I447" s="144">
        <v>118155.19899999999</v>
      </c>
      <c r="J447" s="253">
        <v>3.7781206733019017</v>
      </c>
      <c r="K447" s="236">
        <v>2</v>
      </c>
      <c r="L447" s="253">
        <v>2</v>
      </c>
      <c r="M447" s="144">
        <v>136092.39000000001</v>
      </c>
    </row>
    <row r="448" spans="1:13" x14ac:dyDescent="0.3">
      <c r="A448">
        <f t="shared" si="6"/>
        <v>431</v>
      </c>
      <c r="B448" s="236">
        <v>213251</v>
      </c>
      <c r="C448" t="s">
        <v>1157</v>
      </c>
      <c r="D448" t="s">
        <v>5844</v>
      </c>
      <c r="E448" t="s">
        <v>8</v>
      </c>
      <c r="F448" t="s">
        <v>7126</v>
      </c>
      <c r="G448" s="144">
        <v>1381</v>
      </c>
      <c r="H448" s="144">
        <v>120223.289</v>
      </c>
      <c r="I448" s="144">
        <v>120923.564</v>
      </c>
      <c r="J448" s="253">
        <v>-0.57910549179644943</v>
      </c>
      <c r="K448" s="236">
        <v>2</v>
      </c>
      <c r="L448" s="253">
        <v>2</v>
      </c>
      <c r="M448" s="144">
        <v>87055.24</v>
      </c>
    </row>
    <row r="449" spans="1:13" x14ac:dyDescent="0.3">
      <c r="A449">
        <f t="shared" si="6"/>
        <v>432</v>
      </c>
      <c r="B449" s="236">
        <v>196079</v>
      </c>
      <c r="C449" t="s">
        <v>7222</v>
      </c>
      <c r="D449" t="s">
        <v>5857</v>
      </c>
      <c r="E449" t="s">
        <v>12</v>
      </c>
      <c r="F449" t="s">
        <v>7138</v>
      </c>
      <c r="G449" s="144">
        <v>16421</v>
      </c>
      <c r="H449" s="144">
        <v>119421.943</v>
      </c>
      <c r="I449" s="144">
        <v>114285.83900000001</v>
      </c>
      <c r="J449" s="253">
        <v>4.4940860958285409</v>
      </c>
      <c r="K449" s="236">
        <v>2</v>
      </c>
      <c r="L449" s="253">
        <v>4</v>
      </c>
      <c r="M449" s="144">
        <v>7272.51</v>
      </c>
    </row>
    <row r="450" spans="1:13" x14ac:dyDescent="0.3">
      <c r="A450">
        <f t="shared" si="6"/>
        <v>433</v>
      </c>
      <c r="B450" s="236">
        <v>206525</v>
      </c>
      <c r="C450" t="s">
        <v>1667</v>
      </c>
      <c r="D450" t="s">
        <v>5865</v>
      </c>
      <c r="E450" t="s">
        <v>56</v>
      </c>
      <c r="F450" t="s">
        <v>7126</v>
      </c>
      <c r="G450" s="144">
        <v>1567</v>
      </c>
      <c r="H450" s="144">
        <v>119173.908</v>
      </c>
      <c r="I450" s="144">
        <v>115955.75599999999</v>
      </c>
      <c r="J450" s="253">
        <v>2.7753275137113524</v>
      </c>
      <c r="K450" s="236">
        <v>2</v>
      </c>
      <c r="L450" s="253">
        <v>2</v>
      </c>
      <c r="M450" s="144">
        <v>76052.27</v>
      </c>
    </row>
    <row r="451" spans="1:13" x14ac:dyDescent="0.3">
      <c r="A451">
        <f t="shared" si="6"/>
        <v>434</v>
      </c>
      <c r="B451" s="236">
        <v>110608</v>
      </c>
      <c r="C451" t="s">
        <v>1756</v>
      </c>
      <c r="D451" t="s">
        <v>5875</v>
      </c>
      <c r="E451" t="s">
        <v>39</v>
      </c>
      <c r="F451" t="s">
        <v>7127</v>
      </c>
      <c r="G451" s="144">
        <v>32409</v>
      </c>
      <c r="H451" s="144">
        <v>119016.374</v>
      </c>
      <c r="I451" s="144">
        <v>110709.702</v>
      </c>
      <c r="J451" s="253">
        <v>7.5031111546122586</v>
      </c>
      <c r="K451" s="236">
        <v>2</v>
      </c>
      <c r="L451" s="253">
        <v>3</v>
      </c>
      <c r="M451" s="144">
        <v>3672.32</v>
      </c>
    </row>
    <row r="452" spans="1:13" x14ac:dyDescent="0.3">
      <c r="A452">
        <f t="shared" si="6"/>
        <v>435</v>
      </c>
      <c r="B452" s="236">
        <v>147660</v>
      </c>
      <c r="C452" t="s">
        <v>1287</v>
      </c>
      <c r="D452" t="s">
        <v>5862</v>
      </c>
      <c r="E452" t="s">
        <v>19</v>
      </c>
      <c r="F452" t="s">
        <v>7126</v>
      </c>
      <c r="G452" s="144">
        <v>2793</v>
      </c>
      <c r="H452" s="144">
        <v>118586.101</v>
      </c>
      <c r="I452" s="144">
        <v>115883.391</v>
      </c>
      <c r="J452" s="253">
        <v>2.3322669251195727</v>
      </c>
      <c r="K452" s="236">
        <v>2</v>
      </c>
      <c r="L452" s="253">
        <v>3</v>
      </c>
      <c r="M452" s="144">
        <v>42458.32</v>
      </c>
    </row>
    <row r="453" spans="1:13" x14ac:dyDescent="0.3">
      <c r="A453">
        <f t="shared" si="6"/>
        <v>436</v>
      </c>
      <c r="B453" s="236">
        <v>195304</v>
      </c>
      <c r="C453" t="s">
        <v>1377</v>
      </c>
      <c r="D453" t="s">
        <v>5871</v>
      </c>
      <c r="E453" t="s">
        <v>12</v>
      </c>
      <c r="F453" t="s">
        <v>7126</v>
      </c>
      <c r="G453" s="144">
        <v>1665</v>
      </c>
      <c r="H453" s="144">
        <v>117045.69516</v>
      </c>
      <c r="I453" s="144">
        <v>112734.89331999999</v>
      </c>
      <c r="J453" s="253">
        <v>3.8238399071028764</v>
      </c>
      <c r="K453" s="236">
        <v>2</v>
      </c>
      <c r="L453" s="253">
        <v>2</v>
      </c>
      <c r="M453" s="144">
        <v>70297.710000000006</v>
      </c>
    </row>
    <row r="454" spans="1:13" x14ac:dyDescent="0.3">
      <c r="A454">
        <f t="shared" si="6"/>
        <v>437</v>
      </c>
      <c r="B454" s="236">
        <v>227881</v>
      </c>
      <c r="C454" t="s">
        <v>5869</v>
      </c>
      <c r="D454" t="s">
        <v>5870</v>
      </c>
      <c r="E454" t="s">
        <v>35</v>
      </c>
      <c r="F454" t="s">
        <v>7127</v>
      </c>
      <c r="G454" s="144">
        <v>17568</v>
      </c>
      <c r="H454" s="144">
        <v>116920.90121</v>
      </c>
      <c r="I454" s="144">
        <v>118129.35929000001</v>
      </c>
      <c r="J454" s="253">
        <v>-1.0229955425673005</v>
      </c>
      <c r="K454" s="236">
        <v>2</v>
      </c>
      <c r="L454" s="253">
        <v>4</v>
      </c>
      <c r="M454" s="144">
        <v>6655.33</v>
      </c>
    </row>
    <row r="455" spans="1:13" x14ac:dyDescent="0.3">
      <c r="A455">
        <f t="shared" si="6"/>
        <v>438</v>
      </c>
      <c r="B455" s="236">
        <v>216807</v>
      </c>
      <c r="C455" t="s">
        <v>5932</v>
      </c>
      <c r="D455" t="s">
        <v>5847</v>
      </c>
      <c r="E455" t="s">
        <v>8</v>
      </c>
      <c r="F455" t="s">
        <v>7126</v>
      </c>
      <c r="G455" s="144">
        <v>1178</v>
      </c>
      <c r="H455" s="144">
        <v>116515.291</v>
      </c>
      <c r="I455" s="144">
        <v>122798.342</v>
      </c>
      <c r="J455" s="253">
        <v>-5.1165601242401193</v>
      </c>
      <c r="K455" s="236">
        <v>2</v>
      </c>
      <c r="L455" s="253">
        <v>2</v>
      </c>
      <c r="M455" s="144">
        <v>98909.42</v>
      </c>
    </row>
    <row r="456" spans="1:13" x14ac:dyDescent="0.3">
      <c r="A456">
        <f t="shared" si="6"/>
        <v>439</v>
      </c>
      <c r="B456" s="236">
        <v>136172</v>
      </c>
      <c r="C456" t="s">
        <v>6351</v>
      </c>
      <c r="D456" t="s">
        <v>5818</v>
      </c>
      <c r="E456" t="s">
        <v>63</v>
      </c>
      <c r="F456" t="s">
        <v>7138</v>
      </c>
      <c r="G456" s="144">
        <v>14099</v>
      </c>
      <c r="H456" s="144">
        <v>116185.883</v>
      </c>
      <c r="I456" s="144">
        <v>112498.289</v>
      </c>
      <c r="J456" s="253">
        <v>3.2779111867203574</v>
      </c>
      <c r="K456" s="236">
        <v>2</v>
      </c>
      <c r="L456" s="253">
        <v>4</v>
      </c>
      <c r="M456" s="144">
        <v>8240.7199999999993</v>
      </c>
    </row>
    <row r="457" spans="1:13" x14ac:dyDescent="0.3">
      <c r="A457">
        <f t="shared" si="6"/>
        <v>440</v>
      </c>
      <c r="B457" s="236">
        <v>168227</v>
      </c>
      <c r="C457" t="s">
        <v>1639</v>
      </c>
      <c r="D457" t="s">
        <v>5412</v>
      </c>
      <c r="E457" t="s">
        <v>22</v>
      </c>
      <c r="F457" t="s">
        <v>7126</v>
      </c>
      <c r="G457" s="144">
        <v>4230</v>
      </c>
      <c r="H457" s="144">
        <v>116142.47500000001</v>
      </c>
      <c r="I457" s="144">
        <v>112633.959</v>
      </c>
      <c r="J457" s="253">
        <v>3.1149717466647897</v>
      </c>
      <c r="K457" s="236">
        <v>2</v>
      </c>
      <c r="L457" s="253">
        <v>3</v>
      </c>
      <c r="M457" s="144">
        <v>27456.85</v>
      </c>
    </row>
    <row r="458" spans="1:13" x14ac:dyDescent="0.3">
      <c r="A458">
        <f t="shared" si="6"/>
        <v>441</v>
      </c>
      <c r="B458" s="236">
        <v>107558</v>
      </c>
      <c r="C458" t="s">
        <v>1594</v>
      </c>
      <c r="D458" t="s">
        <v>5860</v>
      </c>
      <c r="E458" t="s">
        <v>311</v>
      </c>
      <c r="F458" t="s">
        <v>7126</v>
      </c>
      <c r="G458" s="144">
        <v>865</v>
      </c>
      <c r="H458" s="144">
        <v>115067.93700000001</v>
      </c>
      <c r="I458" s="144">
        <v>114827.74099999999</v>
      </c>
      <c r="J458" s="253">
        <v>0.2091794177158034</v>
      </c>
      <c r="K458" s="236">
        <v>2</v>
      </c>
      <c r="L458" s="253">
        <v>2</v>
      </c>
      <c r="M458" s="144">
        <v>133026.51999999999</v>
      </c>
    </row>
    <row r="459" spans="1:13" x14ac:dyDescent="0.3">
      <c r="A459">
        <f t="shared" si="6"/>
        <v>442</v>
      </c>
      <c r="B459" s="236">
        <v>142115</v>
      </c>
      <c r="C459" t="s">
        <v>2069</v>
      </c>
      <c r="D459" t="s">
        <v>5879</v>
      </c>
      <c r="E459" t="s">
        <v>259</v>
      </c>
      <c r="F459" t="s">
        <v>7138</v>
      </c>
      <c r="G459" s="144">
        <v>16955</v>
      </c>
      <c r="H459" s="144">
        <v>115056.046</v>
      </c>
      <c r="I459" s="144">
        <v>107954.663</v>
      </c>
      <c r="J459" s="253">
        <v>6.5781160374702869</v>
      </c>
      <c r="K459" s="236">
        <v>2</v>
      </c>
      <c r="L459" s="253">
        <v>4</v>
      </c>
      <c r="M459" s="144">
        <v>6785.97</v>
      </c>
    </row>
    <row r="460" spans="1:13" x14ac:dyDescent="0.3">
      <c r="A460">
        <f t="shared" si="6"/>
        <v>443</v>
      </c>
      <c r="B460" s="236">
        <v>198950</v>
      </c>
      <c r="C460" t="s">
        <v>1236</v>
      </c>
      <c r="D460" t="s">
        <v>5520</v>
      </c>
      <c r="E460" t="s">
        <v>30</v>
      </c>
      <c r="F460" t="s">
        <v>7126</v>
      </c>
      <c r="G460" s="144">
        <v>1748</v>
      </c>
      <c r="H460" s="144">
        <v>114786.235</v>
      </c>
      <c r="I460" s="144">
        <v>112549.603</v>
      </c>
      <c r="J460" s="253">
        <v>1.9872411278074413</v>
      </c>
      <c r="K460" s="236">
        <v>2</v>
      </c>
      <c r="L460" s="253">
        <v>2</v>
      </c>
      <c r="M460" s="144">
        <v>65667.179999999993</v>
      </c>
    </row>
    <row r="461" spans="1:13" x14ac:dyDescent="0.3">
      <c r="A461">
        <f t="shared" si="6"/>
        <v>444</v>
      </c>
      <c r="B461" s="236">
        <v>155061</v>
      </c>
      <c r="C461" t="s">
        <v>1074</v>
      </c>
      <c r="D461" t="s">
        <v>5897</v>
      </c>
      <c r="E461" t="s">
        <v>59</v>
      </c>
      <c r="F461" t="s">
        <v>7138</v>
      </c>
      <c r="G461" s="144">
        <v>9480</v>
      </c>
      <c r="H461" s="144">
        <v>114718.568</v>
      </c>
      <c r="I461" s="144">
        <v>97610.951000000001</v>
      </c>
      <c r="J461" s="253">
        <v>17.526329602095565</v>
      </c>
      <c r="K461" s="236">
        <v>2</v>
      </c>
      <c r="L461" s="253">
        <v>3</v>
      </c>
      <c r="M461" s="144">
        <v>12101.11</v>
      </c>
    </row>
    <row r="462" spans="1:13" x14ac:dyDescent="0.3">
      <c r="A462">
        <f t="shared" si="6"/>
        <v>445</v>
      </c>
      <c r="B462" s="236">
        <v>238333</v>
      </c>
      <c r="C462" t="s">
        <v>7223</v>
      </c>
      <c r="D462" t="s">
        <v>5802</v>
      </c>
      <c r="E462" t="s">
        <v>1</v>
      </c>
      <c r="F462" t="s">
        <v>7126</v>
      </c>
      <c r="G462" s="144">
        <v>1209.5</v>
      </c>
      <c r="H462" s="144">
        <v>114121.073</v>
      </c>
      <c r="I462" s="144">
        <v>145407.33600000001</v>
      </c>
      <c r="J462" s="253">
        <v>-21.516289246919428</v>
      </c>
      <c r="K462" s="236">
        <v>2</v>
      </c>
      <c r="L462" s="253">
        <v>2</v>
      </c>
      <c r="M462" s="144">
        <v>94353.93</v>
      </c>
    </row>
    <row r="463" spans="1:13" x14ac:dyDescent="0.3">
      <c r="A463">
        <f t="shared" si="6"/>
        <v>446</v>
      </c>
      <c r="B463" s="236">
        <v>181020</v>
      </c>
      <c r="C463" t="s">
        <v>5858</v>
      </c>
      <c r="D463" t="s">
        <v>5859</v>
      </c>
      <c r="E463" t="s">
        <v>295</v>
      </c>
      <c r="F463" t="s">
        <v>7126</v>
      </c>
      <c r="G463" s="144">
        <v>1011</v>
      </c>
      <c r="H463" s="144">
        <v>113944.35</v>
      </c>
      <c r="I463" s="144">
        <v>112859.27800000001</v>
      </c>
      <c r="J463" s="253">
        <v>0.961438013098046</v>
      </c>
      <c r="K463" s="236">
        <v>2</v>
      </c>
      <c r="L463" s="253">
        <v>2</v>
      </c>
      <c r="M463" s="144">
        <v>112704.6</v>
      </c>
    </row>
    <row r="464" spans="1:13" x14ac:dyDescent="0.3">
      <c r="A464">
        <f t="shared" si="6"/>
        <v>447</v>
      </c>
      <c r="B464" s="236">
        <v>171128</v>
      </c>
      <c r="C464" t="s">
        <v>1244</v>
      </c>
      <c r="D464" t="s">
        <v>5866</v>
      </c>
      <c r="E464" t="s">
        <v>141</v>
      </c>
      <c r="F464" t="s">
        <v>7127</v>
      </c>
      <c r="G464" s="144">
        <v>6683</v>
      </c>
      <c r="H464" s="144">
        <v>113644.98699999999</v>
      </c>
      <c r="I464" s="144">
        <v>115253.68399999999</v>
      </c>
      <c r="J464" s="253">
        <v>-1.3957879211913089</v>
      </c>
      <c r="K464" s="236">
        <v>2</v>
      </c>
      <c r="L464" s="253">
        <v>4</v>
      </c>
      <c r="M464" s="144">
        <v>17005.09</v>
      </c>
    </row>
    <row r="465" spans="1:13" x14ac:dyDescent="0.3">
      <c r="A465">
        <f t="shared" si="6"/>
        <v>448</v>
      </c>
      <c r="B465" s="236">
        <v>150668</v>
      </c>
      <c r="C465" t="s">
        <v>1095</v>
      </c>
      <c r="D465" t="s">
        <v>5863</v>
      </c>
      <c r="E465" t="s">
        <v>90</v>
      </c>
      <c r="F465" t="s">
        <v>7126</v>
      </c>
      <c r="G465" s="144">
        <v>856.3</v>
      </c>
      <c r="H465" s="144">
        <v>113642.851</v>
      </c>
      <c r="I465" s="144">
        <v>112179.098</v>
      </c>
      <c r="J465" s="253">
        <v>1.3048357725251072</v>
      </c>
      <c r="K465" s="236">
        <v>2</v>
      </c>
      <c r="L465" s="253">
        <v>2</v>
      </c>
      <c r="M465" s="144">
        <v>132713.82999999999</v>
      </c>
    </row>
    <row r="466" spans="1:13" x14ac:dyDescent="0.3">
      <c r="A466">
        <f t="shared" si="6"/>
        <v>449</v>
      </c>
      <c r="B466" s="236">
        <v>232186</v>
      </c>
      <c r="C466" t="s">
        <v>7224</v>
      </c>
      <c r="D466" t="s">
        <v>5930</v>
      </c>
      <c r="E466" t="s">
        <v>14</v>
      </c>
      <c r="F466" t="s">
        <v>7138</v>
      </c>
      <c r="G466" s="144">
        <v>29579</v>
      </c>
      <c r="H466" s="144">
        <v>113198.711</v>
      </c>
      <c r="I466" s="144">
        <v>91758.201000000001</v>
      </c>
      <c r="J466" s="253">
        <v>23.366314690498342</v>
      </c>
      <c r="K466" s="236">
        <v>2</v>
      </c>
      <c r="L466" s="253">
        <v>4</v>
      </c>
      <c r="M466" s="144">
        <v>3827</v>
      </c>
    </row>
    <row r="467" spans="1:13" x14ac:dyDescent="0.3">
      <c r="A467">
        <f t="shared" ref="A467:A530" si="7">RANK(H467,H$18:H$804,0)</f>
        <v>450</v>
      </c>
      <c r="B467" s="236">
        <v>232609</v>
      </c>
      <c r="C467" t="s">
        <v>7225</v>
      </c>
      <c r="D467" t="s">
        <v>5498</v>
      </c>
      <c r="E467" t="s">
        <v>14</v>
      </c>
      <c r="F467" t="s">
        <v>7126</v>
      </c>
      <c r="G467" s="144">
        <v>2660</v>
      </c>
      <c r="H467" s="144">
        <v>112879.454</v>
      </c>
      <c r="I467" s="144">
        <v>109550.24400000001</v>
      </c>
      <c r="J467" s="253">
        <v>3.0389799953343708</v>
      </c>
      <c r="K467" s="236">
        <v>2</v>
      </c>
      <c r="L467" s="253">
        <v>3</v>
      </c>
      <c r="M467" s="144">
        <v>42435.88</v>
      </c>
    </row>
    <row r="468" spans="1:13" x14ac:dyDescent="0.3">
      <c r="A468">
        <f t="shared" si="7"/>
        <v>451</v>
      </c>
      <c r="B468" s="236">
        <v>125763</v>
      </c>
      <c r="C468" t="s">
        <v>1657</v>
      </c>
      <c r="D468" t="s">
        <v>5895</v>
      </c>
      <c r="E468" t="s">
        <v>39</v>
      </c>
      <c r="F468" t="s">
        <v>7126</v>
      </c>
      <c r="G468" s="144">
        <v>1400</v>
      </c>
      <c r="H468" s="144">
        <v>112868.27099999999</v>
      </c>
      <c r="I468" s="144">
        <v>106223.568</v>
      </c>
      <c r="J468" s="253">
        <v>6.255394283121797</v>
      </c>
      <c r="K468" s="236">
        <v>2</v>
      </c>
      <c r="L468" s="253">
        <v>2</v>
      </c>
      <c r="M468" s="144">
        <v>80620.19</v>
      </c>
    </row>
    <row r="469" spans="1:13" x14ac:dyDescent="0.3">
      <c r="A469">
        <f t="shared" si="7"/>
        <v>452</v>
      </c>
      <c r="B469" s="236">
        <v>196884</v>
      </c>
      <c r="C469" t="s">
        <v>3951</v>
      </c>
      <c r="D469" t="s">
        <v>5423</v>
      </c>
      <c r="E469" t="s">
        <v>12</v>
      </c>
      <c r="F469" t="s">
        <v>7126</v>
      </c>
      <c r="G469" s="144">
        <v>220</v>
      </c>
      <c r="H469" s="144">
        <v>112560</v>
      </c>
      <c r="I469" s="144">
        <v>111819</v>
      </c>
      <c r="J469" s="253">
        <v>0.66267807796528311</v>
      </c>
      <c r="K469" s="236">
        <v>2</v>
      </c>
      <c r="L469" s="253">
        <v>5</v>
      </c>
      <c r="M469" s="144">
        <v>511636.36</v>
      </c>
    </row>
    <row r="470" spans="1:13" x14ac:dyDescent="0.3">
      <c r="A470">
        <f t="shared" si="7"/>
        <v>453</v>
      </c>
      <c r="B470" s="236">
        <v>144962</v>
      </c>
      <c r="C470" t="s">
        <v>1052</v>
      </c>
      <c r="D470" t="s">
        <v>6969</v>
      </c>
      <c r="E470" t="s">
        <v>19</v>
      </c>
      <c r="F470" t="s">
        <v>7126</v>
      </c>
      <c r="G470" s="144">
        <v>4536</v>
      </c>
      <c r="H470" s="144">
        <v>112339.15992000001</v>
      </c>
      <c r="I470" s="144">
        <v>108545.20032999999</v>
      </c>
      <c r="J470" s="253">
        <v>3.4952808401159947</v>
      </c>
      <c r="K470" s="236">
        <v>2</v>
      </c>
      <c r="L470" s="253">
        <v>3</v>
      </c>
      <c r="M470" s="144">
        <v>24766.13</v>
      </c>
    </row>
    <row r="471" spans="1:13" x14ac:dyDescent="0.3">
      <c r="A471">
        <f t="shared" si="7"/>
        <v>454</v>
      </c>
      <c r="B471" s="236">
        <v>117140</v>
      </c>
      <c r="C471" t="s">
        <v>1537</v>
      </c>
      <c r="D471" t="s">
        <v>5896</v>
      </c>
      <c r="E471" t="s">
        <v>39</v>
      </c>
      <c r="F471" t="s">
        <v>7126</v>
      </c>
      <c r="G471" s="144">
        <v>8064</v>
      </c>
      <c r="H471" s="144">
        <v>111994.318</v>
      </c>
      <c r="I471" s="144">
        <v>102270.889</v>
      </c>
      <c r="J471" s="253">
        <v>9.5075236903435965</v>
      </c>
      <c r="K471" s="236">
        <v>2</v>
      </c>
      <c r="L471" s="253">
        <v>4</v>
      </c>
      <c r="M471" s="144">
        <v>13888.18</v>
      </c>
    </row>
    <row r="472" spans="1:13" x14ac:dyDescent="0.3">
      <c r="A472">
        <f t="shared" si="7"/>
        <v>455</v>
      </c>
      <c r="B472" s="236">
        <v>238476</v>
      </c>
      <c r="C472" t="s">
        <v>965</v>
      </c>
      <c r="D472" t="s">
        <v>5864</v>
      </c>
      <c r="E472" t="s">
        <v>1</v>
      </c>
      <c r="F472" t="s">
        <v>7126</v>
      </c>
      <c r="G472" s="144">
        <v>2778</v>
      </c>
      <c r="H472" s="144">
        <v>111495.804</v>
      </c>
      <c r="I472" s="144">
        <v>108980.136</v>
      </c>
      <c r="J472" s="253">
        <v>2.3083729680792517</v>
      </c>
      <c r="K472" s="236">
        <v>2</v>
      </c>
      <c r="L472" s="253">
        <v>2</v>
      </c>
      <c r="M472" s="144">
        <v>40135.279999999999</v>
      </c>
    </row>
    <row r="473" spans="1:13" x14ac:dyDescent="0.3">
      <c r="A473">
        <f t="shared" si="7"/>
        <v>456</v>
      </c>
      <c r="B473" s="236">
        <v>232423</v>
      </c>
      <c r="C473" t="s">
        <v>2088</v>
      </c>
      <c r="D473" t="s">
        <v>5893</v>
      </c>
      <c r="E473" t="s">
        <v>14</v>
      </c>
      <c r="F473" t="s">
        <v>7138</v>
      </c>
      <c r="G473" s="144">
        <v>20526</v>
      </c>
      <c r="H473" s="144">
        <v>111064.81299999999</v>
      </c>
      <c r="I473" s="144">
        <v>103924.454</v>
      </c>
      <c r="J473" s="253">
        <v>6.8707207256532676</v>
      </c>
      <c r="K473" s="236">
        <v>2</v>
      </c>
      <c r="L473" s="253">
        <v>3</v>
      </c>
      <c r="M473" s="144">
        <v>5410.93</v>
      </c>
    </row>
    <row r="474" spans="1:13" x14ac:dyDescent="0.3">
      <c r="A474">
        <f t="shared" si="7"/>
        <v>457</v>
      </c>
      <c r="B474" s="236">
        <v>177117</v>
      </c>
      <c r="C474" t="s">
        <v>1017</v>
      </c>
      <c r="D474" t="s">
        <v>5867</v>
      </c>
      <c r="E474" t="s">
        <v>3</v>
      </c>
      <c r="F474" t="s">
        <v>7126</v>
      </c>
      <c r="G474" s="144">
        <v>269</v>
      </c>
      <c r="H474" s="144">
        <v>110199.677</v>
      </c>
      <c r="I474" s="144">
        <v>111273.341</v>
      </c>
      <c r="J474" s="253">
        <v>-0.96488879578083697</v>
      </c>
      <c r="K474" s="236">
        <v>2</v>
      </c>
      <c r="L474" s="253">
        <v>2</v>
      </c>
      <c r="M474" s="144">
        <v>409664.23</v>
      </c>
    </row>
    <row r="475" spans="1:13" x14ac:dyDescent="0.3">
      <c r="A475">
        <f t="shared" si="7"/>
        <v>458</v>
      </c>
      <c r="B475" s="236">
        <v>151263</v>
      </c>
      <c r="C475" t="s">
        <v>1534</v>
      </c>
      <c r="D475" t="s">
        <v>5735</v>
      </c>
      <c r="E475" t="s">
        <v>90</v>
      </c>
      <c r="F475" t="s">
        <v>7126</v>
      </c>
      <c r="G475" s="144">
        <v>5095</v>
      </c>
      <c r="H475" s="144">
        <v>109447.757</v>
      </c>
      <c r="I475" s="144">
        <v>107804.96400000001</v>
      </c>
      <c r="J475" s="253">
        <v>1.5238565452329176</v>
      </c>
      <c r="K475" s="236">
        <v>2</v>
      </c>
      <c r="L475" s="253">
        <v>4</v>
      </c>
      <c r="M475" s="144">
        <v>21481.4</v>
      </c>
    </row>
    <row r="476" spans="1:13" x14ac:dyDescent="0.3">
      <c r="A476">
        <f t="shared" si="7"/>
        <v>459</v>
      </c>
      <c r="B476" s="236">
        <v>196307</v>
      </c>
      <c r="C476" t="s">
        <v>1765</v>
      </c>
      <c r="D476" t="s">
        <v>5505</v>
      </c>
      <c r="E476" t="s">
        <v>12</v>
      </c>
      <c r="F476" t="s">
        <v>7137</v>
      </c>
      <c r="G476" s="144">
        <v>1538</v>
      </c>
      <c r="H476" s="144">
        <v>109069.01700000001</v>
      </c>
      <c r="I476" s="144">
        <v>100580.23</v>
      </c>
      <c r="J476" s="253">
        <v>8.4398166518410331</v>
      </c>
      <c r="K476" s="236">
        <v>2</v>
      </c>
      <c r="L476" s="253">
        <v>5</v>
      </c>
      <c r="M476" s="144">
        <v>70916.14</v>
      </c>
    </row>
    <row r="477" spans="1:13" x14ac:dyDescent="0.3">
      <c r="A477">
        <f t="shared" si="7"/>
        <v>460</v>
      </c>
      <c r="B477" s="236">
        <v>173896</v>
      </c>
      <c r="C477" t="s">
        <v>1203</v>
      </c>
      <c r="D477" t="s">
        <v>5613</v>
      </c>
      <c r="E477" t="s">
        <v>37</v>
      </c>
      <c r="F477" t="s">
        <v>7126</v>
      </c>
      <c r="G477" s="144">
        <v>308</v>
      </c>
      <c r="H477" s="144">
        <v>108715.857</v>
      </c>
      <c r="I477" s="144">
        <v>104834.22500000001</v>
      </c>
      <c r="J477" s="253">
        <v>3.7026381413131042</v>
      </c>
      <c r="K477" s="236">
        <v>2</v>
      </c>
      <c r="L477" s="253">
        <v>5</v>
      </c>
      <c r="M477" s="144">
        <v>352973.56</v>
      </c>
    </row>
    <row r="478" spans="1:13" x14ac:dyDescent="0.3">
      <c r="A478">
        <f t="shared" si="7"/>
        <v>461</v>
      </c>
      <c r="B478" s="236">
        <v>110413</v>
      </c>
      <c r="C478" t="s">
        <v>937</v>
      </c>
      <c r="D478" t="s">
        <v>5885</v>
      </c>
      <c r="E478" t="s">
        <v>39</v>
      </c>
      <c r="F478" t="s">
        <v>7126</v>
      </c>
      <c r="G478" s="144">
        <v>4124.7</v>
      </c>
      <c r="H478" s="144">
        <v>108602.06259</v>
      </c>
      <c r="I478" s="144">
        <v>105544.20656999999</v>
      </c>
      <c r="J478" s="253">
        <v>2.8972277298536011</v>
      </c>
      <c r="K478" s="236">
        <v>2</v>
      </c>
      <c r="L478" s="253">
        <v>3</v>
      </c>
      <c r="M478" s="144">
        <v>26329.69</v>
      </c>
    </row>
    <row r="479" spans="1:13" x14ac:dyDescent="0.3">
      <c r="A479">
        <f t="shared" si="7"/>
        <v>462</v>
      </c>
      <c r="B479" s="236">
        <v>209065</v>
      </c>
      <c r="C479" t="s">
        <v>1190</v>
      </c>
      <c r="D479" t="s">
        <v>5850</v>
      </c>
      <c r="E479" t="s">
        <v>33</v>
      </c>
      <c r="F479" t="s">
        <v>7126</v>
      </c>
      <c r="G479" s="144">
        <v>1779</v>
      </c>
      <c r="H479" s="144">
        <v>108079.531</v>
      </c>
      <c r="I479" s="144">
        <v>124537.898</v>
      </c>
      <c r="J479" s="253">
        <v>-13.21554905318861</v>
      </c>
      <c r="K479" s="236">
        <v>2</v>
      </c>
      <c r="L479" s="253">
        <v>2</v>
      </c>
      <c r="M479" s="144">
        <v>60752.97</v>
      </c>
    </row>
    <row r="480" spans="1:13" x14ac:dyDescent="0.3">
      <c r="A480">
        <f t="shared" si="7"/>
        <v>463</v>
      </c>
      <c r="B480" s="236">
        <v>231970</v>
      </c>
      <c r="C480" t="s">
        <v>1049</v>
      </c>
      <c r="D480" t="s">
        <v>5727</v>
      </c>
      <c r="E480" t="s">
        <v>14</v>
      </c>
      <c r="F480" t="s">
        <v>7138</v>
      </c>
      <c r="G480" s="144">
        <v>1303</v>
      </c>
      <c r="H480" s="144">
        <v>107958.507</v>
      </c>
      <c r="I480" s="144">
        <v>97966.891000000003</v>
      </c>
      <c r="J480" s="253">
        <v>10.198972222156151</v>
      </c>
      <c r="K480" s="236">
        <v>2</v>
      </c>
      <c r="L480" s="253">
        <v>5</v>
      </c>
      <c r="M480" s="144">
        <v>82853.8</v>
      </c>
    </row>
    <row r="481" spans="1:13" x14ac:dyDescent="0.3">
      <c r="A481">
        <f t="shared" si="7"/>
        <v>464</v>
      </c>
      <c r="B481" s="236">
        <v>192703</v>
      </c>
      <c r="C481" t="s">
        <v>1209</v>
      </c>
      <c r="D481" t="s">
        <v>5578</v>
      </c>
      <c r="E481" t="s">
        <v>12</v>
      </c>
      <c r="F481" t="s">
        <v>7126</v>
      </c>
      <c r="G481" s="144">
        <v>3928</v>
      </c>
      <c r="H481" s="144">
        <v>107173.731</v>
      </c>
      <c r="I481" s="144">
        <v>96994.633000000002</v>
      </c>
      <c r="J481" s="253">
        <v>10.494496123306121</v>
      </c>
      <c r="K481" s="236">
        <v>2</v>
      </c>
      <c r="L481" s="253">
        <v>3</v>
      </c>
      <c r="M481" s="144">
        <v>27284.55</v>
      </c>
    </row>
    <row r="482" spans="1:13" x14ac:dyDescent="0.3">
      <c r="A482">
        <f t="shared" si="7"/>
        <v>465</v>
      </c>
      <c r="B482" s="236">
        <v>185572</v>
      </c>
      <c r="C482" t="s">
        <v>1258</v>
      </c>
      <c r="D482" t="s">
        <v>5903</v>
      </c>
      <c r="E482" t="s">
        <v>279</v>
      </c>
      <c r="F482" t="s">
        <v>7126</v>
      </c>
      <c r="G482" s="144">
        <v>5459.7</v>
      </c>
      <c r="H482" s="144">
        <v>107085</v>
      </c>
      <c r="I482" s="144">
        <v>99463</v>
      </c>
      <c r="J482" s="253">
        <v>7.6631511215225769</v>
      </c>
      <c r="K482" s="236">
        <v>2</v>
      </c>
      <c r="L482" s="253">
        <v>3</v>
      </c>
      <c r="M482" s="144">
        <v>19613.72</v>
      </c>
    </row>
    <row r="483" spans="1:13" x14ac:dyDescent="0.3">
      <c r="A483">
        <f t="shared" si="7"/>
        <v>466</v>
      </c>
      <c r="B483" s="236">
        <v>227845</v>
      </c>
      <c r="C483" t="s">
        <v>1406</v>
      </c>
      <c r="D483" t="s">
        <v>5414</v>
      </c>
      <c r="E483" t="s">
        <v>35</v>
      </c>
      <c r="F483" t="s">
        <v>7126</v>
      </c>
      <c r="G483" s="144">
        <v>3986</v>
      </c>
      <c r="H483" s="144">
        <v>107025.739</v>
      </c>
      <c r="I483" s="144">
        <v>105113.882</v>
      </c>
      <c r="J483" s="253">
        <v>1.8188434901490973</v>
      </c>
      <c r="K483" s="236">
        <v>2</v>
      </c>
      <c r="L483" s="253">
        <v>3</v>
      </c>
      <c r="M483" s="144">
        <v>26850.41</v>
      </c>
    </row>
    <row r="484" spans="1:13" x14ac:dyDescent="0.3">
      <c r="A484">
        <f t="shared" si="7"/>
        <v>467</v>
      </c>
      <c r="B484" s="236">
        <v>162760</v>
      </c>
      <c r="C484" t="s">
        <v>6357</v>
      </c>
      <c r="D484" t="s">
        <v>5899</v>
      </c>
      <c r="E484" t="s">
        <v>124</v>
      </c>
      <c r="F484" t="s">
        <v>7126</v>
      </c>
      <c r="G484" s="144">
        <v>1467</v>
      </c>
      <c r="H484" s="144">
        <v>106904.637</v>
      </c>
      <c r="I484" s="144">
        <v>99715.826000000001</v>
      </c>
      <c r="J484" s="253">
        <v>7.2092979503574499</v>
      </c>
      <c r="K484" s="236">
        <v>2</v>
      </c>
      <c r="L484" s="253">
        <v>3</v>
      </c>
      <c r="M484" s="144">
        <v>72872.960000000006</v>
      </c>
    </row>
    <row r="485" spans="1:13" x14ac:dyDescent="0.3">
      <c r="A485">
        <f t="shared" si="7"/>
        <v>468</v>
      </c>
      <c r="B485" s="236">
        <v>147244</v>
      </c>
      <c r="C485" t="s">
        <v>1248</v>
      </c>
      <c r="D485" t="s">
        <v>5717</v>
      </c>
      <c r="E485" t="s">
        <v>19</v>
      </c>
      <c r="F485" t="s">
        <v>7126</v>
      </c>
      <c r="G485" s="144">
        <v>2259</v>
      </c>
      <c r="H485" s="144">
        <v>106893.139</v>
      </c>
      <c r="I485" s="144">
        <v>108326.705</v>
      </c>
      <c r="J485" s="253">
        <v>-1.3233726623550548</v>
      </c>
      <c r="K485" s="236">
        <v>2</v>
      </c>
      <c r="L485" s="253">
        <v>2</v>
      </c>
      <c r="M485" s="144">
        <v>47318.79</v>
      </c>
    </row>
    <row r="486" spans="1:13" x14ac:dyDescent="0.3">
      <c r="A486">
        <f t="shared" si="7"/>
        <v>469</v>
      </c>
      <c r="B486" s="236">
        <v>201548</v>
      </c>
      <c r="C486" t="s">
        <v>958</v>
      </c>
      <c r="D486" t="s">
        <v>5437</v>
      </c>
      <c r="E486" t="s">
        <v>56</v>
      </c>
      <c r="F486" t="s">
        <v>7126</v>
      </c>
      <c r="G486" s="144">
        <v>2937</v>
      </c>
      <c r="H486" s="144">
        <v>106663.204</v>
      </c>
      <c r="I486" s="144">
        <v>107913.61</v>
      </c>
      <c r="J486" s="253">
        <v>-1.1587101942007154</v>
      </c>
      <c r="K486" s="236">
        <v>2</v>
      </c>
      <c r="L486" s="253">
        <v>3</v>
      </c>
      <c r="M486" s="144">
        <v>36317.06</v>
      </c>
    </row>
    <row r="487" spans="1:13" x14ac:dyDescent="0.3">
      <c r="A487">
        <f t="shared" si="7"/>
        <v>470</v>
      </c>
      <c r="B487" s="236">
        <v>220978</v>
      </c>
      <c r="C487" t="s">
        <v>1245</v>
      </c>
      <c r="D487" t="s">
        <v>5883</v>
      </c>
      <c r="E487" t="s">
        <v>28</v>
      </c>
      <c r="F487" t="s">
        <v>7127</v>
      </c>
      <c r="G487" s="144">
        <v>17700</v>
      </c>
      <c r="H487" s="144">
        <v>105574.54148999999</v>
      </c>
      <c r="I487" s="144">
        <v>103146.289</v>
      </c>
      <c r="J487" s="253">
        <v>2.3541830865092823</v>
      </c>
      <c r="K487" s="236">
        <v>2</v>
      </c>
      <c r="L487" s="253">
        <v>4</v>
      </c>
      <c r="M487" s="144">
        <v>5964.66</v>
      </c>
    </row>
    <row r="488" spans="1:13" x14ac:dyDescent="0.3">
      <c r="A488">
        <f t="shared" si="7"/>
        <v>471</v>
      </c>
      <c r="B488" s="236">
        <v>157447</v>
      </c>
      <c r="C488" t="s">
        <v>7226</v>
      </c>
      <c r="D488" t="s">
        <v>5877</v>
      </c>
      <c r="E488" t="s">
        <v>10</v>
      </c>
      <c r="F488" t="s">
        <v>7138</v>
      </c>
      <c r="G488" s="144">
        <v>11257</v>
      </c>
      <c r="H488" s="144">
        <v>105500.929</v>
      </c>
      <c r="I488" s="144">
        <v>106215.47100000001</v>
      </c>
      <c r="J488" s="253">
        <v>-0.67272874024161811</v>
      </c>
      <c r="K488" s="236">
        <v>2</v>
      </c>
      <c r="L488" s="253">
        <v>4</v>
      </c>
      <c r="M488" s="144">
        <v>9372.0300000000007</v>
      </c>
    </row>
    <row r="489" spans="1:13" x14ac:dyDescent="0.3">
      <c r="A489">
        <f t="shared" si="7"/>
        <v>472</v>
      </c>
      <c r="B489" s="236">
        <v>199218</v>
      </c>
      <c r="C489" t="s">
        <v>1562</v>
      </c>
      <c r="D489" t="s">
        <v>5890</v>
      </c>
      <c r="E489" t="s">
        <v>30</v>
      </c>
      <c r="F489" t="s">
        <v>7127</v>
      </c>
      <c r="G489" s="144">
        <v>14287</v>
      </c>
      <c r="H489" s="144">
        <v>104945.568</v>
      </c>
      <c r="I489" s="144">
        <v>101728.933</v>
      </c>
      <c r="J489" s="253">
        <v>3.1619667140320789</v>
      </c>
      <c r="K489" s="236">
        <v>2</v>
      </c>
      <c r="L489" s="253">
        <v>4</v>
      </c>
      <c r="M489" s="144">
        <v>7345.53</v>
      </c>
    </row>
    <row r="490" spans="1:13" x14ac:dyDescent="0.3">
      <c r="A490">
        <f t="shared" si="7"/>
        <v>473</v>
      </c>
      <c r="B490" s="236">
        <v>176372</v>
      </c>
      <c r="C490" t="s">
        <v>7227</v>
      </c>
      <c r="D490" t="s">
        <v>5888</v>
      </c>
      <c r="E490" t="s">
        <v>263</v>
      </c>
      <c r="F490" t="s">
        <v>7138</v>
      </c>
      <c r="G490" s="144">
        <v>12274</v>
      </c>
      <c r="H490" s="144">
        <v>104877.602</v>
      </c>
      <c r="I490" s="144">
        <v>100762.757</v>
      </c>
      <c r="J490" s="253">
        <v>4.0836963204569736</v>
      </c>
      <c r="K490" s="236">
        <v>2</v>
      </c>
      <c r="L490" s="253">
        <v>4</v>
      </c>
      <c r="M490" s="144">
        <v>8544.7000000000007</v>
      </c>
    </row>
    <row r="491" spans="1:13" x14ac:dyDescent="0.3">
      <c r="A491">
        <f t="shared" si="7"/>
        <v>474</v>
      </c>
      <c r="B491" s="236">
        <v>165529</v>
      </c>
      <c r="C491" t="s">
        <v>5872</v>
      </c>
      <c r="D491" t="s">
        <v>5873</v>
      </c>
      <c r="E491" t="s">
        <v>22</v>
      </c>
      <c r="F491" t="s">
        <v>7126</v>
      </c>
      <c r="G491" s="144">
        <v>2253</v>
      </c>
      <c r="H491" s="144">
        <v>103667.13800000001</v>
      </c>
      <c r="I491" s="144">
        <v>98917.585000000006</v>
      </c>
      <c r="J491" s="253">
        <v>4.8015254314993632</v>
      </c>
      <c r="K491" s="236">
        <v>2</v>
      </c>
      <c r="L491" s="253">
        <v>3</v>
      </c>
      <c r="M491" s="144">
        <v>46013</v>
      </c>
    </row>
    <row r="492" spans="1:13" x14ac:dyDescent="0.3">
      <c r="A492">
        <f t="shared" si="7"/>
        <v>475</v>
      </c>
      <c r="B492" s="337" t="s">
        <v>875</v>
      </c>
      <c r="C492" t="s">
        <v>7228</v>
      </c>
      <c r="D492" t="s">
        <v>7229</v>
      </c>
      <c r="E492" t="s">
        <v>14</v>
      </c>
      <c r="F492" t="s">
        <v>7172</v>
      </c>
      <c r="G492" s="329" t="s">
        <v>875</v>
      </c>
      <c r="H492" s="144">
        <v>102945.943</v>
      </c>
      <c r="I492" s="144">
        <v>90902.778999999995</v>
      </c>
      <c r="J492" s="253">
        <v>13.248400249677742</v>
      </c>
      <c r="K492" s="236">
        <v>3</v>
      </c>
      <c r="L492" s="253">
        <v>6</v>
      </c>
      <c r="M492" s="329" t="s">
        <v>875</v>
      </c>
    </row>
    <row r="493" spans="1:13" x14ac:dyDescent="0.3">
      <c r="A493">
        <f t="shared" si="7"/>
        <v>476</v>
      </c>
      <c r="B493" s="236">
        <v>164562</v>
      </c>
      <c r="C493" t="s">
        <v>883</v>
      </c>
      <c r="D493" t="s">
        <v>5566</v>
      </c>
      <c r="E493" t="s">
        <v>22</v>
      </c>
      <c r="F493" t="s">
        <v>7126</v>
      </c>
      <c r="G493" s="144">
        <v>2216</v>
      </c>
      <c r="H493" s="144">
        <v>102942.073</v>
      </c>
      <c r="I493" s="144">
        <v>108439.232</v>
      </c>
      <c r="J493" s="253">
        <v>-5.0693451978708222</v>
      </c>
      <c r="K493" s="236">
        <v>2</v>
      </c>
      <c r="L493" s="253">
        <v>3</v>
      </c>
      <c r="M493" s="144">
        <v>46454</v>
      </c>
    </row>
    <row r="494" spans="1:13" x14ac:dyDescent="0.3">
      <c r="A494">
        <f t="shared" si="7"/>
        <v>477</v>
      </c>
      <c r="B494" s="236">
        <v>110529</v>
      </c>
      <c r="C494" t="s">
        <v>2100</v>
      </c>
      <c r="D494" t="s">
        <v>5884</v>
      </c>
      <c r="E494" t="s">
        <v>39</v>
      </c>
      <c r="F494" t="s">
        <v>7138</v>
      </c>
      <c r="G494" s="144">
        <v>23078</v>
      </c>
      <c r="H494" s="144">
        <v>101598.664</v>
      </c>
      <c r="I494" s="144">
        <v>99711.468999999997</v>
      </c>
      <c r="J494" s="253">
        <v>1.8926558989919275</v>
      </c>
      <c r="K494" s="236">
        <v>2</v>
      </c>
      <c r="L494" s="253">
        <v>3</v>
      </c>
      <c r="M494" s="144">
        <v>4402.3999999999996</v>
      </c>
    </row>
    <row r="495" spans="1:13" x14ac:dyDescent="0.3">
      <c r="A495">
        <f t="shared" si="7"/>
        <v>478</v>
      </c>
      <c r="B495" s="236">
        <v>204936</v>
      </c>
      <c r="C495" t="s">
        <v>7230</v>
      </c>
      <c r="D495" t="s">
        <v>7231</v>
      </c>
      <c r="E495" t="s">
        <v>56</v>
      </c>
      <c r="F495" t="s">
        <v>7126</v>
      </c>
      <c r="G495" s="144">
        <v>2630</v>
      </c>
      <c r="H495" s="144">
        <v>101386.33500000001</v>
      </c>
      <c r="I495" s="144">
        <v>97776.160999999993</v>
      </c>
      <c r="J495" s="253">
        <v>3.6922844618536557</v>
      </c>
      <c r="K495" s="236">
        <v>2</v>
      </c>
      <c r="L495" s="253">
        <v>3</v>
      </c>
      <c r="M495" s="144">
        <v>38549.94</v>
      </c>
    </row>
    <row r="496" spans="1:13" x14ac:dyDescent="0.3">
      <c r="A496">
        <f t="shared" si="7"/>
        <v>479</v>
      </c>
      <c r="B496" s="236">
        <v>173665</v>
      </c>
      <c r="C496" t="s">
        <v>5894</v>
      </c>
      <c r="D496" t="s">
        <v>5567</v>
      </c>
      <c r="E496" t="s">
        <v>37</v>
      </c>
      <c r="F496" t="s">
        <v>7126</v>
      </c>
      <c r="G496" s="144">
        <v>2899</v>
      </c>
      <c r="H496" s="144">
        <v>100549.851</v>
      </c>
      <c r="I496" s="144">
        <v>97241.183999999994</v>
      </c>
      <c r="J496" s="253">
        <v>3.4025367276482372</v>
      </c>
      <c r="K496" s="236">
        <v>2</v>
      </c>
      <c r="L496" s="253">
        <v>3</v>
      </c>
      <c r="M496" s="144">
        <v>34684.32</v>
      </c>
    </row>
    <row r="497" spans="1:13" x14ac:dyDescent="0.3">
      <c r="A497">
        <f t="shared" si="7"/>
        <v>480</v>
      </c>
      <c r="B497" s="236">
        <v>217819</v>
      </c>
      <c r="C497" t="s">
        <v>2058</v>
      </c>
      <c r="D497" t="s">
        <v>5659</v>
      </c>
      <c r="E497" t="s">
        <v>87</v>
      </c>
      <c r="F497" t="s">
        <v>7138</v>
      </c>
      <c r="G497" s="144">
        <v>9833</v>
      </c>
      <c r="H497" s="144">
        <v>100135.995</v>
      </c>
      <c r="I497" s="144">
        <v>92159.304999999993</v>
      </c>
      <c r="J497" s="253">
        <v>8.6553278586465066</v>
      </c>
      <c r="K497" s="236">
        <v>2</v>
      </c>
      <c r="L497" s="253">
        <v>3</v>
      </c>
      <c r="M497" s="144">
        <v>10183.67</v>
      </c>
    </row>
    <row r="498" spans="1:13" x14ac:dyDescent="0.3">
      <c r="A498">
        <f t="shared" si="7"/>
        <v>481</v>
      </c>
      <c r="B498" s="236">
        <v>109651</v>
      </c>
      <c r="C498" t="s">
        <v>5900</v>
      </c>
      <c r="D498" t="s">
        <v>5449</v>
      </c>
      <c r="E498" t="s">
        <v>39</v>
      </c>
      <c r="F498" t="s">
        <v>7126</v>
      </c>
      <c r="G498" s="144">
        <v>2126</v>
      </c>
      <c r="H498" s="144">
        <v>99432</v>
      </c>
      <c r="I498" s="144">
        <v>97518</v>
      </c>
      <c r="J498" s="253">
        <v>1.9627145757706272</v>
      </c>
      <c r="K498" s="236">
        <v>2</v>
      </c>
      <c r="L498" s="253">
        <v>5</v>
      </c>
      <c r="M498" s="144">
        <v>46769.52</v>
      </c>
    </row>
    <row r="499" spans="1:13" x14ac:dyDescent="0.3">
      <c r="A499">
        <f t="shared" si="7"/>
        <v>482</v>
      </c>
      <c r="B499" s="236">
        <v>171571</v>
      </c>
      <c r="C499" t="s">
        <v>1300</v>
      </c>
      <c r="D499" t="s">
        <v>7232</v>
      </c>
      <c r="E499" t="s">
        <v>141</v>
      </c>
      <c r="F499" t="s">
        <v>7127</v>
      </c>
      <c r="G499" s="144">
        <v>16173</v>
      </c>
      <c r="H499" s="144">
        <v>99398.629000000001</v>
      </c>
      <c r="I499" s="144">
        <v>95008.415999999997</v>
      </c>
      <c r="J499" s="253">
        <v>4.6208674818870819</v>
      </c>
      <c r="K499" s="236">
        <v>2</v>
      </c>
      <c r="L499" s="253">
        <v>4</v>
      </c>
      <c r="M499" s="144">
        <v>6145.96</v>
      </c>
    </row>
    <row r="500" spans="1:13" x14ac:dyDescent="0.3">
      <c r="A500">
        <f t="shared" si="7"/>
        <v>483</v>
      </c>
      <c r="B500" s="236">
        <v>152530</v>
      </c>
      <c r="C500" t="s">
        <v>1437</v>
      </c>
      <c r="D500" t="s">
        <v>5901</v>
      </c>
      <c r="E500" t="s">
        <v>90</v>
      </c>
      <c r="F500" t="s">
        <v>7126</v>
      </c>
      <c r="G500" s="144">
        <v>1895</v>
      </c>
      <c r="H500" s="144">
        <v>98717.388999999996</v>
      </c>
      <c r="I500" s="144">
        <v>95905.642999999996</v>
      </c>
      <c r="J500" s="253">
        <v>2.9317836907678094</v>
      </c>
      <c r="K500" s="236">
        <v>2</v>
      </c>
      <c r="L500" s="253">
        <v>2</v>
      </c>
      <c r="M500" s="144">
        <v>52093.61</v>
      </c>
    </row>
    <row r="501" spans="1:13" x14ac:dyDescent="0.3">
      <c r="A501">
        <f t="shared" si="7"/>
        <v>484</v>
      </c>
      <c r="B501" s="236">
        <v>133650</v>
      </c>
      <c r="C501" t="s">
        <v>7233</v>
      </c>
      <c r="D501" t="s">
        <v>5591</v>
      </c>
      <c r="E501" t="s">
        <v>63</v>
      </c>
      <c r="F501" t="s">
        <v>7127</v>
      </c>
      <c r="G501" s="144">
        <v>8570</v>
      </c>
      <c r="H501" s="144">
        <v>98213.088000000003</v>
      </c>
      <c r="I501" s="144">
        <v>96350.361999999994</v>
      </c>
      <c r="J501" s="253">
        <v>1.9332838624934381</v>
      </c>
      <c r="K501" s="236">
        <v>1</v>
      </c>
      <c r="L501" s="253">
        <v>4</v>
      </c>
      <c r="M501" s="144">
        <v>11460.1</v>
      </c>
    </row>
    <row r="502" spans="1:13" x14ac:dyDescent="0.3">
      <c r="A502">
        <f t="shared" si="7"/>
        <v>485</v>
      </c>
      <c r="B502" s="236">
        <v>171492</v>
      </c>
      <c r="C502" t="s">
        <v>1299</v>
      </c>
      <c r="D502" t="s">
        <v>5886</v>
      </c>
      <c r="E502" t="s">
        <v>141</v>
      </c>
      <c r="F502" t="s">
        <v>7126</v>
      </c>
      <c r="G502" s="144">
        <v>2042</v>
      </c>
      <c r="H502" s="144">
        <v>97868.827999999994</v>
      </c>
      <c r="I502" s="144">
        <v>99465.895999999993</v>
      </c>
      <c r="J502" s="253">
        <v>-1.6056438078032289</v>
      </c>
      <c r="K502" s="236">
        <v>2</v>
      </c>
      <c r="L502" s="253">
        <v>5</v>
      </c>
      <c r="M502" s="144">
        <v>47927.93</v>
      </c>
    </row>
    <row r="503" spans="1:13" x14ac:dyDescent="0.3">
      <c r="A503">
        <f t="shared" si="7"/>
        <v>486</v>
      </c>
      <c r="B503" s="236">
        <v>195720</v>
      </c>
      <c r="C503" t="s">
        <v>4005</v>
      </c>
      <c r="D503" t="s">
        <v>5462</v>
      </c>
      <c r="E503" t="s">
        <v>12</v>
      </c>
      <c r="F503" t="s">
        <v>7126</v>
      </c>
      <c r="G503" s="144">
        <v>3712</v>
      </c>
      <c r="H503" s="144">
        <v>97743.096999999994</v>
      </c>
      <c r="I503" s="144">
        <v>93065.406000000003</v>
      </c>
      <c r="J503" s="253">
        <v>5.0262403626112064</v>
      </c>
      <c r="K503" s="236">
        <v>2</v>
      </c>
      <c r="L503" s="253">
        <v>4</v>
      </c>
      <c r="M503" s="144">
        <v>26331.65</v>
      </c>
    </row>
    <row r="504" spans="1:13" x14ac:dyDescent="0.3">
      <c r="A504">
        <f t="shared" si="7"/>
        <v>487</v>
      </c>
      <c r="B504" s="236">
        <v>193973</v>
      </c>
      <c r="C504" t="s">
        <v>1285</v>
      </c>
      <c r="D504" t="s">
        <v>1285</v>
      </c>
      <c r="E504" t="s">
        <v>12</v>
      </c>
      <c r="F504" t="s">
        <v>7126</v>
      </c>
      <c r="G504" s="144">
        <v>3375</v>
      </c>
      <c r="H504" s="144">
        <v>97242.019</v>
      </c>
      <c r="I504" s="144">
        <v>102391.601</v>
      </c>
      <c r="J504" s="253">
        <v>-5.0293011826233629</v>
      </c>
      <c r="K504" s="236">
        <v>2</v>
      </c>
      <c r="L504" s="253">
        <v>3</v>
      </c>
      <c r="M504" s="144">
        <v>28812.45</v>
      </c>
    </row>
    <row r="505" spans="1:13" x14ac:dyDescent="0.3">
      <c r="A505">
        <f t="shared" si="7"/>
        <v>488</v>
      </c>
      <c r="B505" s="236">
        <v>206604</v>
      </c>
      <c r="C505" t="s">
        <v>7234</v>
      </c>
      <c r="D505" t="s">
        <v>5601</v>
      </c>
      <c r="E505" t="s">
        <v>56</v>
      </c>
      <c r="F505" t="s">
        <v>7138</v>
      </c>
      <c r="G505" s="144">
        <v>13076.7</v>
      </c>
      <c r="H505" s="144">
        <v>97079.902000000002</v>
      </c>
      <c r="I505" s="144">
        <v>92847.441999999995</v>
      </c>
      <c r="J505" s="253">
        <v>4.5585100772081653</v>
      </c>
      <c r="K505" s="236">
        <v>2</v>
      </c>
      <c r="L505" s="253">
        <v>4</v>
      </c>
      <c r="M505" s="144">
        <v>7423.88</v>
      </c>
    </row>
    <row r="506" spans="1:13" x14ac:dyDescent="0.3">
      <c r="A506">
        <f t="shared" si="7"/>
        <v>489</v>
      </c>
      <c r="B506" s="236">
        <v>177214</v>
      </c>
      <c r="C506" t="s">
        <v>1040</v>
      </c>
      <c r="D506" t="s">
        <v>5865</v>
      </c>
      <c r="E506" t="s">
        <v>3</v>
      </c>
      <c r="F506" t="s">
        <v>7126</v>
      </c>
      <c r="G506" s="144">
        <v>1665</v>
      </c>
      <c r="H506" s="144">
        <v>96516.596999999994</v>
      </c>
      <c r="I506" s="144">
        <v>97510.32</v>
      </c>
      <c r="J506" s="253">
        <v>-1.019095209614749</v>
      </c>
      <c r="K506" s="236">
        <v>2</v>
      </c>
      <c r="L506" s="253">
        <v>3</v>
      </c>
      <c r="M506" s="144">
        <v>57967.93</v>
      </c>
    </row>
    <row r="507" spans="1:13" x14ac:dyDescent="0.3">
      <c r="A507">
        <f t="shared" si="7"/>
        <v>490</v>
      </c>
      <c r="B507" s="236">
        <v>231581</v>
      </c>
      <c r="C507" t="s">
        <v>921</v>
      </c>
      <c r="D507" t="s">
        <v>5902</v>
      </c>
      <c r="E507" t="s">
        <v>14</v>
      </c>
      <c r="F507" t="s">
        <v>7126</v>
      </c>
      <c r="G507" s="144">
        <v>1834</v>
      </c>
      <c r="H507" s="144">
        <v>95758.089000000007</v>
      </c>
      <c r="I507" s="144">
        <v>96962.915999999997</v>
      </c>
      <c r="J507" s="253">
        <v>-1.242564734748685</v>
      </c>
      <c r="K507" s="236">
        <v>2</v>
      </c>
      <c r="L507" s="253">
        <v>2</v>
      </c>
      <c r="M507" s="144">
        <v>52212.7</v>
      </c>
    </row>
    <row r="508" spans="1:13" x14ac:dyDescent="0.3">
      <c r="A508">
        <f t="shared" si="7"/>
        <v>491</v>
      </c>
      <c r="B508" s="236">
        <v>165699</v>
      </c>
      <c r="C508" t="s">
        <v>1060</v>
      </c>
      <c r="D508" t="s">
        <v>5926</v>
      </c>
      <c r="E508" t="s">
        <v>22</v>
      </c>
      <c r="F508" t="s">
        <v>7126</v>
      </c>
      <c r="G508" s="144">
        <v>3852.7</v>
      </c>
      <c r="H508" s="144">
        <v>95672.75</v>
      </c>
      <c r="I508" s="144">
        <v>88721.853000000003</v>
      </c>
      <c r="J508" s="253">
        <v>7.8344813199516885</v>
      </c>
      <c r="K508" s="236">
        <v>2</v>
      </c>
      <c r="L508" s="253">
        <v>3</v>
      </c>
      <c r="M508" s="144">
        <v>24832.65</v>
      </c>
    </row>
    <row r="509" spans="1:13" x14ac:dyDescent="0.3">
      <c r="A509">
        <f t="shared" si="7"/>
        <v>492</v>
      </c>
      <c r="B509" s="236">
        <v>226587</v>
      </c>
      <c r="C509" t="s">
        <v>1225</v>
      </c>
      <c r="D509" t="s">
        <v>5643</v>
      </c>
      <c r="E509" t="s">
        <v>35</v>
      </c>
      <c r="F509" t="s">
        <v>7126</v>
      </c>
      <c r="G509" s="144">
        <v>1062</v>
      </c>
      <c r="H509" s="144">
        <v>94535.508000000002</v>
      </c>
      <c r="I509" s="144">
        <v>90161.781000000003</v>
      </c>
      <c r="J509" s="253">
        <v>4.8509767126272703</v>
      </c>
      <c r="K509" s="236">
        <v>2</v>
      </c>
      <c r="L509" s="253">
        <v>2</v>
      </c>
      <c r="M509" s="144">
        <v>89016.49</v>
      </c>
    </row>
    <row r="510" spans="1:13" x14ac:dyDescent="0.3">
      <c r="A510">
        <f t="shared" si="7"/>
        <v>493</v>
      </c>
      <c r="B510" s="236">
        <v>228981</v>
      </c>
      <c r="C510" t="s">
        <v>1443</v>
      </c>
      <c r="D510" t="s">
        <v>5892</v>
      </c>
      <c r="E510" t="s">
        <v>35</v>
      </c>
      <c r="F510" t="s">
        <v>7126</v>
      </c>
      <c r="G510" s="144">
        <v>1389</v>
      </c>
      <c r="H510" s="144">
        <v>94530.19</v>
      </c>
      <c r="I510" s="144">
        <v>96706.535000000003</v>
      </c>
      <c r="J510" s="253">
        <v>-2.2504632184371003</v>
      </c>
      <c r="K510" s="236">
        <v>2</v>
      </c>
      <c r="L510" s="253">
        <v>2</v>
      </c>
      <c r="M510" s="144">
        <v>68056.289999999994</v>
      </c>
    </row>
    <row r="511" spans="1:13" x14ac:dyDescent="0.3">
      <c r="A511">
        <f t="shared" si="7"/>
        <v>494</v>
      </c>
      <c r="B511" s="236">
        <v>216852</v>
      </c>
      <c r="C511" t="s">
        <v>1933</v>
      </c>
      <c r="D511" t="s">
        <v>5906</v>
      </c>
      <c r="E511" t="s">
        <v>8</v>
      </c>
      <c r="F511" t="s">
        <v>7126</v>
      </c>
      <c r="G511" s="144">
        <v>5206</v>
      </c>
      <c r="H511" s="144">
        <v>94454.361999999994</v>
      </c>
      <c r="I511" s="144">
        <v>91595.055999999997</v>
      </c>
      <c r="J511" s="253">
        <v>3.1216815894517245</v>
      </c>
      <c r="K511" s="236">
        <v>2</v>
      </c>
      <c r="L511" s="253">
        <v>4</v>
      </c>
      <c r="M511" s="144">
        <v>18143.37</v>
      </c>
    </row>
    <row r="512" spans="1:13" x14ac:dyDescent="0.3">
      <c r="A512">
        <f t="shared" si="7"/>
        <v>495</v>
      </c>
      <c r="B512" s="236">
        <v>163295</v>
      </c>
      <c r="C512" t="s">
        <v>1214</v>
      </c>
      <c r="D512" t="s">
        <v>5442</v>
      </c>
      <c r="E512" t="s">
        <v>124</v>
      </c>
      <c r="F512" t="s">
        <v>7126</v>
      </c>
      <c r="G512" s="144">
        <v>2057</v>
      </c>
      <c r="H512" s="144">
        <v>94441.001000000004</v>
      </c>
      <c r="I512" s="144">
        <v>89968.429000000004</v>
      </c>
      <c r="J512" s="253">
        <v>4.9712683101313235</v>
      </c>
      <c r="K512" s="236">
        <v>2</v>
      </c>
      <c r="L512" s="253">
        <v>5</v>
      </c>
      <c r="M512" s="144">
        <v>45912.01</v>
      </c>
    </row>
    <row r="513" spans="1:13" x14ac:dyDescent="0.3">
      <c r="A513">
        <f t="shared" si="7"/>
        <v>496</v>
      </c>
      <c r="B513" s="236">
        <v>239628</v>
      </c>
      <c r="C513" t="s">
        <v>1350</v>
      </c>
      <c r="D513" t="s">
        <v>5925</v>
      </c>
      <c r="E513" t="s">
        <v>1</v>
      </c>
      <c r="F513" t="s">
        <v>7126</v>
      </c>
      <c r="G513" s="144">
        <v>795</v>
      </c>
      <c r="H513" s="144">
        <v>94327.913</v>
      </c>
      <c r="I513" s="144">
        <v>92790.895000000004</v>
      </c>
      <c r="J513" s="253">
        <v>1.656431916084004</v>
      </c>
      <c r="K513" s="236">
        <v>2</v>
      </c>
      <c r="L513" s="253">
        <v>2</v>
      </c>
      <c r="M513" s="144">
        <v>118651.46</v>
      </c>
    </row>
    <row r="514" spans="1:13" x14ac:dyDescent="0.3">
      <c r="A514">
        <f t="shared" si="7"/>
        <v>497</v>
      </c>
      <c r="B514" s="236">
        <v>211556</v>
      </c>
      <c r="C514" t="s">
        <v>977</v>
      </c>
      <c r="D514" t="s">
        <v>5441</v>
      </c>
      <c r="E514" t="s">
        <v>8</v>
      </c>
      <c r="F514" t="s">
        <v>7126</v>
      </c>
      <c r="G514" s="144">
        <v>2092</v>
      </c>
      <c r="H514" s="144">
        <v>94215.55</v>
      </c>
      <c r="I514" s="144">
        <v>92930.934999999998</v>
      </c>
      <c r="J514" s="253">
        <v>1.3823330196774684</v>
      </c>
      <c r="K514" s="236">
        <v>2</v>
      </c>
      <c r="L514" s="253">
        <v>4</v>
      </c>
      <c r="M514" s="144">
        <v>45036.11</v>
      </c>
    </row>
    <row r="515" spans="1:13" x14ac:dyDescent="0.3">
      <c r="A515">
        <f t="shared" si="7"/>
        <v>498</v>
      </c>
      <c r="B515" s="236">
        <v>202806</v>
      </c>
      <c r="C515" t="s">
        <v>3649</v>
      </c>
      <c r="D515" t="s">
        <v>5437</v>
      </c>
      <c r="E515" t="s">
        <v>56</v>
      </c>
      <c r="F515" t="s">
        <v>7126</v>
      </c>
      <c r="G515" s="144">
        <v>3159</v>
      </c>
      <c r="H515" s="144">
        <v>93155.850999999995</v>
      </c>
      <c r="I515" s="144">
        <v>91916.626999999993</v>
      </c>
      <c r="J515" s="253">
        <v>1.3482043896149518</v>
      </c>
      <c r="K515" s="236">
        <v>2</v>
      </c>
      <c r="L515" s="253">
        <v>5</v>
      </c>
      <c r="M515" s="144">
        <v>29489.03</v>
      </c>
    </row>
    <row r="516" spans="1:13" x14ac:dyDescent="0.3">
      <c r="A516">
        <f t="shared" si="7"/>
        <v>499</v>
      </c>
      <c r="B516" s="236">
        <v>210739</v>
      </c>
      <c r="C516" t="s">
        <v>1033</v>
      </c>
      <c r="D516" t="s">
        <v>5924</v>
      </c>
      <c r="E516" t="s">
        <v>8</v>
      </c>
      <c r="F516" t="s">
        <v>7126</v>
      </c>
      <c r="G516" s="144">
        <v>2583</v>
      </c>
      <c r="H516" s="144">
        <v>91840.777000000002</v>
      </c>
      <c r="I516" s="144">
        <v>87843.073999999993</v>
      </c>
      <c r="J516" s="253">
        <v>4.5509598172759862</v>
      </c>
      <c r="K516" s="236">
        <v>2</v>
      </c>
      <c r="L516" s="253">
        <v>3</v>
      </c>
      <c r="M516" s="144">
        <v>35555.86</v>
      </c>
    </row>
    <row r="517" spans="1:13" x14ac:dyDescent="0.3">
      <c r="A517">
        <f t="shared" si="7"/>
        <v>500</v>
      </c>
      <c r="B517" s="236">
        <v>184603</v>
      </c>
      <c r="C517" t="s">
        <v>1062</v>
      </c>
      <c r="D517" t="s">
        <v>5915</v>
      </c>
      <c r="E517" t="s">
        <v>279</v>
      </c>
      <c r="F517" t="s">
        <v>7126</v>
      </c>
      <c r="G517" s="144">
        <v>8779</v>
      </c>
      <c r="H517" s="144">
        <v>91624.956000000006</v>
      </c>
      <c r="I517" s="144">
        <v>87712.754000000001</v>
      </c>
      <c r="J517" s="253">
        <v>4.4602430337553924</v>
      </c>
      <c r="K517" s="236">
        <v>2</v>
      </c>
      <c r="L517" s="253">
        <v>3</v>
      </c>
      <c r="M517" s="144">
        <v>10436.83</v>
      </c>
    </row>
    <row r="518" spans="1:13" x14ac:dyDescent="0.3">
      <c r="A518">
        <f t="shared" si="7"/>
        <v>501</v>
      </c>
      <c r="B518" s="236">
        <v>218539</v>
      </c>
      <c r="C518" t="s">
        <v>1335</v>
      </c>
      <c r="D518" t="s">
        <v>5537</v>
      </c>
      <c r="E518" t="s">
        <v>87</v>
      </c>
      <c r="F518" t="s">
        <v>7126</v>
      </c>
      <c r="G518" s="144">
        <v>1270</v>
      </c>
      <c r="H518" s="144">
        <v>91533.422999999995</v>
      </c>
      <c r="I518" s="144">
        <v>91855.297000000006</v>
      </c>
      <c r="J518" s="253">
        <v>-0.35041419549273317</v>
      </c>
      <c r="K518" s="236">
        <v>2</v>
      </c>
      <c r="L518" s="253">
        <v>2</v>
      </c>
      <c r="M518" s="144">
        <v>72073.56</v>
      </c>
    </row>
    <row r="519" spans="1:13" x14ac:dyDescent="0.3">
      <c r="A519">
        <f t="shared" si="7"/>
        <v>502</v>
      </c>
      <c r="B519" s="236">
        <v>146481</v>
      </c>
      <c r="C519" t="s">
        <v>1175</v>
      </c>
      <c r="D519" t="s">
        <v>5904</v>
      </c>
      <c r="E519" t="s">
        <v>19</v>
      </c>
      <c r="F519" t="s">
        <v>7126</v>
      </c>
      <c r="G519" s="144">
        <v>1496</v>
      </c>
      <c r="H519" s="144">
        <v>90629.627999999997</v>
      </c>
      <c r="I519" s="144">
        <v>92008.347999999998</v>
      </c>
      <c r="J519" s="253">
        <v>-1.4984727255400794</v>
      </c>
      <c r="K519" s="236">
        <v>2</v>
      </c>
      <c r="L519" s="253">
        <v>2</v>
      </c>
      <c r="M519" s="144">
        <v>60581.3</v>
      </c>
    </row>
    <row r="520" spans="1:13" x14ac:dyDescent="0.3">
      <c r="A520">
        <f t="shared" si="7"/>
        <v>503</v>
      </c>
      <c r="B520" s="236">
        <v>169983</v>
      </c>
      <c r="C520" t="s">
        <v>1164</v>
      </c>
      <c r="D520" t="s">
        <v>5918</v>
      </c>
      <c r="E520" t="s">
        <v>141</v>
      </c>
      <c r="F520" t="s">
        <v>7126</v>
      </c>
      <c r="G520" s="144">
        <v>2081</v>
      </c>
      <c r="H520" s="144">
        <v>90353.354999999996</v>
      </c>
      <c r="I520" s="144">
        <v>86552.982000000004</v>
      </c>
      <c r="J520" s="253">
        <v>4.3908053913151051</v>
      </c>
      <c r="K520" s="236">
        <v>2</v>
      </c>
      <c r="L520" s="253">
        <v>3</v>
      </c>
      <c r="M520" s="144">
        <v>43418.239999999998</v>
      </c>
    </row>
    <row r="521" spans="1:13" x14ac:dyDescent="0.3">
      <c r="A521">
        <f t="shared" si="7"/>
        <v>504</v>
      </c>
      <c r="B521" s="236">
        <v>127741</v>
      </c>
      <c r="C521" t="s">
        <v>7235</v>
      </c>
      <c r="D521" t="s">
        <v>5917</v>
      </c>
      <c r="E521" t="s">
        <v>178</v>
      </c>
      <c r="F521" t="s">
        <v>7138</v>
      </c>
      <c r="G521" s="144">
        <v>10337</v>
      </c>
      <c r="H521" s="144">
        <v>89775.495999999999</v>
      </c>
      <c r="I521" s="144">
        <v>87022.74</v>
      </c>
      <c r="J521" s="253">
        <v>3.1632605454620184</v>
      </c>
      <c r="K521" s="236">
        <v>2</v>
      </c>
      <c r="L521" s="253">
        <v>4</v>
      </c>
      <c r="M521" s="144">
        <v>8684.8700000000008</v>
      </c>
    </row>
    <row r="522" spans="1:13" x14ac:dyDescent="0.3">
      <c r="A522">
        <f t="shared" si="7"/>
        <v>505</v>
      </c>
      <c r="B522" s="236">
        <v>157401</v>
      </c>
      <c r="C522" t="s">
        <v>2066</v>
      </c>
      <c r="D522" t="s">
        <v>5931</v>
      </c>
      <c r="E522" t="s">
        <v>10</v>
      </c>
      <c r="F522" t="s">
        <v>7127</v>
      </c>
      <c r="G522" s="144">
        <v>7656</v>
      </c>
      <c r="H522" s="144">
        <v>89480.02</v>
      </c>
      <c r="I522" s="144">
        <v>83202.929999999993</v>
      </c>
      <c r="J522" s="253">
        <v>7.5443136437623197</v>
      </c>
      <c r="K522" s="236">
        <v>2</v>
      </c>
      <c r="L522" s="253">
        <v>3</v>
      </c>
      <c r="M522" s="144">
        <v>11687.57</v>
      </c>
    </row>
    <row r="523" spans="1:13" x14ac:dyDescent="0.3">
      <c r="A523">
        <f t="shared" si="7"/>
        <v>506</v>
      </c>
      <c r="B523" s="236">
        <v>231059</v>
      </c>
      <c r="C523" t="s">
        <v>1371</v>
      </c>
      <c r="D523" t="s">
        <v>5905</v>
      </c>
      <c r="E523" t="s">
        <v>139</v>
      </c>
      <c r="F523" t="s">
        <v>7126</v>
      </c>
      <c r="G523" s="144">
        <v>1800</v>
      </c>
      <c r="H523" s="144">
        <v>89060.683000000005</v>
      </c>
      <c r="I523" s="144">
        <v>89921.135999999999</v>
      </c>
      <c r="J523" s="253">
        <v>-0.95689738617180509</v>
      </c>
      <c r="K523" s="236">
        <v>2</v>
      </c>
      <c r="L523" s="253">
        <v>2</v>
      </c>
      <c r="M523" s="144">
        <v>49478.16</v>
      </c>
    </row>
    <row r="524" spans="1:13" x14ac:dyDescent="0.3">
      <c r="A524">
        <f t="shared" si="7"/>
        <v>507</v>
      </c>
      <c r="B524" s="236">
        <v>238616</v>
      </c>
      <c r="C524" t="s">
        <v>1010</v>
      </c>
      <c r="D524" t="s">
        <v>7236</v>
      </c>
      <c r="E524" t="s">
        <v>1</v>
      </c>
      <c r="F524" t="s">
        <v>7126</v>
      </c>
      <c r="G524" s="144">
        <v>5451</v>
      </c>
      <c r="H524" s="144">
        <v>88859.240999999995</v>
      </c>
      <c r="I524" s="144">
        <v>84911.168999999994</v>
      </c>
      <c r="J524" s="253">
        <v>4.6496498004873779</v>
      </c>
      <c r="K524" s="236">
        <v>2</v>
      </c>
      <c r="L524" s="253">
        <v>4</v>
      </c>
      <c r="M524" s="144">
        <v>16301.46</v>
      </c>
    </row>
    <row r="525" spans="1:13" x14ac:dyDescent="0.3">
      <c r="A525">
        <f t="shared" si="7"/>
        <v>508</v>
      </c>
      <c r="B525" s="236">
        <v>200004</v>
      </c>
      <c r="C525" t="s">
        <v>1643</v>
      </c>
      <c r="D525" t="s">
        <v>5935</v>
      </c>
      <c r="E525" t="s">
        <v>30</v>
      </c>
      <c r="F525" t="s">
        <v>7127</v>
      </c>
      <c r="G525" s="144">
        <v>10660</v>
      </c>
      <c r="H525" s="144">
        <v>88700.504000000001</v>
      </c>
      <c r="I525" s="144">
        <v>85641.278000000006</v>
      </c>
      <c r="J525" s="253">
        <v>3.5721395937132034</v>
      </c>
      <c r="K525" s="236">
        <v>2</v>
      </c>
      <c r="L525" s="253">
        <v>3</v>
      </c>
      <c r="M525" s="144">
        <v>8320.8700000000008</v>
      </c>
    </row>
    <row r="526" spans="1:13" x14ac:dyDescent="0.3">
      <c r="A526">
        <f t="shared" si="7"/>
        <v>509</v>
      </c>
      <c r="B526" s="236">
        <v>203845</v>
      </c>
      <c r="C526" t="s">
        <v>1210</v>
      </c>
      <c r="D526" t="s">
        <v>5933</v>
      </c>
      <c r="E526" t="s">
        <v>56</v>
      </c>
      <c r="F526" t="s">
        <v>7126</v>
      </c>
      <c r="G526" s="144">
        <v>1088</v>
      </c>
      <c r="H526" s="144">
        <v>88469.293999999994</v>
      </c>
      <c r="I526" s="144">
        <v>86026.736999999994</v>
      </c>
      <c r="J526" s="253">
        <v>2.8392998330274937</v>
      </c>
      <c r="K526" s="236">
        <v>2</v>
      </c>
      <c r="L526" s="253">
        <v>2</v>
      </c>
      <c r="M526" s="144">
        <v>81313.69</v>
      </c>
    </row>
    <row r="527" spans="1:13" x14ac:dyDescent="0.3">
      <c r="A527">
        <f t="shared" si="7"/>
        <v>510</v>
      </c>
      <c r="B527" s="236">
        <v>127185</v>
      </c>
      <c r="C527" t="s">
        <v>1069</v>
      </c>
      <c r="D527" t="s">
        <v>5953</v>
      </c>
      <c r="E527" t="s">
        <v>63</v>
      </c>
      <c r="F527" t="s">
        <v>7126</v>
      </c>
      <c r="G527" s="144">
        <v>6484</v>
      </c>
      <c r="H527" s="144">
        <v>87759.145999999993</v>
      </c>
      <c r="I527" s="144">
        <v>82652.051999999996</v>
      </c>
      <c r="J527" s="253">
        <v>6.1790286827966447</v>
      </c>
      <c r="K527" s="236">
        <v>2</v>
      </c>
      <c r="L527" s="253">
        <v>2</v>
      </c>
      <c r="M527" s="144">
        <v>13534.72</v>
      </c>
    </row>
    <row r="528" spans="1:13" x14ac:dyDescent="0.3">
      <c r="A528">
        <f t="shared" si="7"/>
        <v>511</v>
      </c>
      <c r="B528" s="236">
        <v>172051</v>
      </c>
      <c r="C528" t="s">
        <v>1363</v>
      </c>
      <c r="D528" t="s">
        <v>5923</v>
      </c>
      <c r="E528" t="s">
        <v>141</v>
      </c>
      <c r="F528" t="s">
        <v>7138</v>
      </c>
      <c r="G528" s="144">
        <v>7412</v>
      </c>
      <c r="H528" s="144">
        <v>87435.881999999998</v>
      </c>
      <c r="I528" s="144">
        <v>86175.061000000002</v>
      </c>
      <c r="J528" s="253">
        <v>1.4630926690031543</v>
      </c>
      <c r="K528" s="236">
        <v>2</v>
      </c>
      <c r="L528" s="253">
        <v>3</v>
      </c>
      <c r="M528" s="144">
        <v>11796.53</v>
      </c>
    </row>
    <row r="529" spans="1:13" x14ac:dyDescent="0.3">
      <c r="A529">
        <f t="shared" si="7"/>
        <v>512</v>
      </c>
      <c r="B529" s="236">
        <v>150604</v>
      </c>
      <c r="C529" t="s">
        <v>1078</v>
      </c>
      <c r="D529" t="s">
        <v>5911</v>
      </c>
      <c r="E529" t="s">
        <v>90</v>
      </c>
      <c r="F529" t="s">
        <v>7126</v>
      </c>
      <c r="G529" s="144">
        <v>948</v>
      </c>
      <c r="H529" s="144">
        <v>87386.625</v>
      </c>
      <c r="I529" s="144">
        <v>87618.794999999998</v>
      </c>
      <c r="J529" s="253">
        <v>-0.26497739440493134</v>
      </c>
      <c r="K529" s="236">
        <v>2</v>
      </c>
      <c r="L529" s="253">
        <v>2</v>
      </c>
      <c r="M529" s="144">
        <v>92179.98</v>
      </c>
    </row>
    <row r="530" spans="1:13" x14ac:dyDescent="0.3">
      <c r="A530">
        <f t="shared" si="7"/>
        <v>513</v>
      </c>
      <c r="B530" s="236">
        <v>169910</v>
      </c>
      <c r="C530" t="s">
        <v>4807</v>
      </c>
      <c r="D530" t="s">
        <v>5948</v>
      </c>
      <c r="E530" t="s">
        <v>141</v>
      </c>
      <c r="F530" t="s">
        <v>7127</v>
      </c>
      <c r="G530" s="144">
        <v>10423</v>
      </c>
      <c r="H530" s="144">
        <v>87355.421000000002</v>
      </c>
      <c r="I530" s="144">
        <v>78749.337</v>
      </c>
      <c r="J530" s="253">
        <v>10.928452642083835</v>
      </c>
      <c r="K530" s="236">
        <v>2</v>
      </c>
      <c r="L530" s="253">
        <v>4</v>
      </c>
      <c r="M530" s="144">
        <v>8381.02</v>
      </c>
    </row>
    <row r="531" spans="1:13" x14ac:dyDescent="0.3">
      <c r="A531">
        <f t="shared" ref="A531:A594" si="8">RANK(H531,H$18:H$804,0)</f>
        <v>514</v>
      </c>
      <c r="B531" s="236">
        <v>217518</v>
      </c>
      <c r="C531" t="s">
        <v>1356</v>
      </c>
      <c r="D531" t="s">
        <v>5909</v>
      </c>
      <c r="E531" t="s">
        <v>78</v>
      </c>
      <c r="F531" t="s">
        <v>7126</v>
      </c>
      <c r="G531" s="144">
        <v>4845</v>
      </c>
      <c r="H531" s="144">
        <v>86048.572</v>
      </c>
      <c r="I531" s="144">
        <v>87781.692999999999</v>
      </c>
      <c r="J531" s="253">
        <v>-1.9743535819023212</v>
      </c>
      <c r="K531" s="236">
        <v>2</v>
      </c>
      <c r="L531" s="253">
        <v>3</v>
      </c>
      <c r="M531" s="144">
        <v>17760.28</v>
      </c>
    </row>
    <row r="532" spans="1:13" x14ac:dyDescent="0.3">
      <c r="A532">
        <f t="shared" si="8"/>
        <v>515</v>
      </c>
      <c r="B532" s="236">
        <v>150534</v>
      </c>
      <c r="C532" t="s">
        <v>1524</v>
      </c>
      <c r="D532" t="s">
        <v>5910</v>
      </c>
      <c r="E532" t="s">
        <v>90</v>
      </c>
      <c r="F532" t="s">
        <v>7126</v>
      </c>
      <c r="G532" s="144">
        <v>2409</v>
      </c>
      <c r="H532" s="144">
        <v>85666.743000000002</v>
      </c>
      <c r="I532" s="144">
        <v>88761.978000000003</v>
      </c>
      <c r="J532" s="253">
        <v>-3.487118099148264</v>
      </c>
      <c r="K532" s="236">
        <v>2</v>
      </c>
      <c r="L532" s="253">
        <v>3</v>
      </c>
      <c r="M532" s="144">
        <v>35561.120000000003</v>
      </c>
    </row>
    <row r="533" spans="1:13" x14ac:dyDescent="0.3">
      <c r="A533">
        <f t="shared" si="8"/>
        <v>516</v>
      </c>
      <c r="B533" s="236">
        <v>136330</v>
      </c>
      <c r="C533" t="s">
        <v>1322</v>
      </c>
      <c r="D533" t="s">
        <v>5927</v>
      </c>
      <c r="E533" t="s">
        <v>63</v>
      </c>
      <c r="F533" t="s">
        <v>7126</v>
      </c>
      <c r="G533" s="144">
        <v>3705</v>
      </c>
      <c r="H533" s="144">
        <v>85236.214999999997</v>
      </c>
      <c r="I533" s="144">
        <v>84138.771999999997</v>
      </c>
      <c r="J533" s="253">
        <v>1.304324954968441</v>
      </c>
      <c r="K533" s="236">
        <v>2</v>
      </c>
      <c r="L533" s="253">
        <v>4</v>
      </c>
      <c r="M533" s="144">
        <v>23005.73</v>
      </c>
    </row>
    <row r="534" spans="1:13" x14ac:dyDescent="0.3">
      <c r="A534">
        <f t="shared" si="8"/>
        <v>517</v>
      </c>
      <c r="B534" s="236">
        <v>106458</v>
      </c>
      <c r="C534" t="s">
        <v>7237</v>
      </c>
      <c r="D534" t="s">
        <v>5977</v>
      </c>
      <c r="E534" t="s">
        <v>311</v>
      </c>
      <c r="F534" t="s">
        <v>7138</v>
      </c>
      <c r="G534" s="144">
        <v>17436</v>
      </c>
      <c r="H534" s="144">
        <v>84430.331000000006</v>
      </c>
      <c r="I534" s="144">
        <v>78090.724000000002</v>
      </c>
      <c r="J534" s="253">
        <v>8.1182587063733749</v>
      </c>
      <c r="K534" s="236">
        <v>2</v>
      </c>
      <c r="L534" s="253">
        <v>4</v>
      </c>
      <c r="M534" s="144">
        <v>4842.3</v>
      </c>
    </row>
    <row r="535" spans="1:13" x14ac:dyDescent="0.3">
      <c r="A535">
        <f t="shared" si="8"/>
        <v>518</v>
      </c>
      <c r="B535" s="236">
        <v>219976</v>
      </c>
      <c r="C535" t="s">
        <v>1191</v>
      </c>
      <c r="D535" t="s">
        <v>5438</v>
      </c>
      <c r="E535" t="s">
        <v>28</v>
      </c>
      <c r="F535" t="s">
        <v>7126</v>
      </c>
      <c r="G535" s="144">
        <v>4347</v>
      </c>
      <c r="H535" s="144">
        <v>84429.792000000001</v>
      </c>
      <c r="I535" s="144">
        <v>84633.895000000004</v>
      </c>
      <c r="J535" s="253">
        <v>-0.24115988044742923</v>
      </c>
      <c r="K535" s="236">
        <v>2</v>
      </c>
      <c r="L535" s="253">
        <v>4</v>
      </c>
      <c r="M535" s="144">
        <v>19422.54</v>
      </c>
    </row>
    <row r="536" spans="1:13" x14ac:dyDescent="0.3">
      <c r="A536">
        <f t="shared" si="8"/>
        <v>519</v>
      </c>
      <c r="B536" s="236">
        <v>144892</v>
      </c>
      <c r="C536" t="s">
        <v>1046</v>
      </c>
      <c r="D536" t="s">
        <v>5659</v>
      </c>
      <c r="E536" t="s">
        <v>19</v>
      </c>
      <c r="F536" t="s">
        <v>7127</v>
      </c>
      <c r="G536" s="144">
        <v>5892</v>
      </c>
      <c r="H536" s="144">
        <v>84386.614000000001</v>
      </c>
      <c r="I536" s="144">
        <v>86032.312000000005</v>
      </c>
      <c r="J536" s="253">
        <v>-1.9128836151700814</v>
      </c>
      <c r="K536" s="236">
        <v>2</v>
      </c>
      <c r="L536" s="253">
        <v>3</v>
      </c>
      <c r="M536" s="144">
        <v>14322.24</v>
      </c>
    </row>
    <row r="537" spans="1:13" x14ac:dyDescent="0.3">
      <c r="A537">
        <f t="shared" si="8"/>
        <v>520</v>
      </c>
      <c r="B537" s="236">
        <v>230807</v>
      </c>
      <c r="C537" t="s">
        <v>1942</v>
      </c>
      <c r="D537" t="s">
        <v>5518</v>
      </c>
      <c r="E537" t="s">
        <v>5</v>
      </c>
      <c r="F537" t="s">
        <v>7126</v>
      </c>
      <c r="G537" s="144">
        <v>2306</v>
      </c>
      <c r="H537" s="144">
        <v>84349.490999999995</v>
      </c>
      <c r="I537" s="144">
        <v>81165.731</v>
      </c>
      <c r="J537" s="253">
        <v>3.9225421378882115</v>
      </c>
      <c r="K537" s="236">
        <v>2</v>
      </c>
      <c r="L537" s="253">
        <v>3</v>
      </c>
      <c r="M537" s="144">
        <v>36578.269999999997</v>
      </c>
    </row>
    <row r="538" spans="1:13" x14ac:dyDescent="0.3">
      <c r="A538">
        <f t="shared" si="8"/>
        <v>521</v>
      </c>
      <c r="B538" s="236">
        <v>212197</v>
      </c>
      <c r="C538" t="s">
        <v>1051</v>
      </c>
      <c r="D538" t="s">
        <v>5937</v>
      </c>
      <c r="E538" t="s">
        <v>8</v>
      </c>
      <c r="F538" t="s">
        <v>7126</v>
      </c>
      <c r="G538" s="144">
        <v>1664</v>
      </c>
      <c r="H538" s="144">
        <v>83796.997000000003</v>
      </c>
      <c r="I538" s="144">
        <v>80710.350999999995</v>
      </c>
      <c r="J538" s="253">
        <v>3.8243496178080156</v>
      </c>
      <c r="K538" s="236">
        <v>2</v>
      </c>
      <c r="L538" s="253">
        <v>2</v>
      </c>
      <c r="M538" s="144">
        <v>50358.77</v>
      </c>
    </row>
    <row r="539" spans="1:13" x14ac:dyDescent="0.3">
      <c r="A539">
        <f t="shared" si="8"/>
        <v>522</v>
      </c>
      <c r="B539" s="236">
        <v>108092</v>
      </c>
      <c r="C539" t="s">
        <v>7238</v>
      </c>
      <c r="D539" t="s">
        <v>5950</v>
      </c>
      <c r="E539" t="s">
        <v>311</v>
      </c>
      <c r="F539" t="s">
        <v>7138</v>
      </c>
      <c r="G539" s="144">
        <v>5166</v>
      </c>
      <c r="H539" s="144">
        <v>83733.320000000007</v>
      </c>
      <c r="I539" s="144">
        <v>83118.008000000002</v>
      </c>
      <c r="J539" s="253">
        <v>0.74028723113769201</v>
      </c>
      <c r="K539" s="236">
        <v>2</v>
      </c>
      <c r="L539" s="253">
        <v>2</v>
      </c>
      <c r="M539" s="144">
        <v>16208.54</v>
      </c>
    </row>
    <row r="540" spans="1:13" x14ac:dyDescent="0.3">
      <c r="A540">
        <f t="shared" si="8"/>
        <v>523</v>
      </c>
      <c r="B540" s="236">
        <v>174747</v>
      </c>
      <c r="C540" t="s">
        <v>994</v>
      </c>
      <c r="D540" t="s">
        <v>7239</v>
      </c>
      <c r="E540" t="s">
        <v>37</v>
      </c>
      <c r="F540" t="s">
        <v>7126</v>
      </c>
      <c r="G540" s="144">
        <v>1755</v>
      </c>
      <c r="H540" s="144">
        <v>83506.118000000002</v>
      </c>
      <c r="I540" s="144">
        <v>78104.907000000007</v>
      </c>
      <c r="J540" s="253">
        <v>6.915328636138053</v>
      </c>
      <c r="K540" s="236">
        <v>2</v>
      </c>
      <c r="L540" s="253">
        <v>2</v>
      </c>
      <c r="M540" s="144">
        <v>47581.83</v>
      </c>
    </row>
    <row r="541" spans="1:13" x14ac:dyDescent="0.3">
      <c r="A541">
        <f t="shared" si="8"/>
        <v>524</v>
      </c>
      <c r="B541" s="236">
        <v>450304</v>
      </c>
      <c r="C541" t="s">
        <v>922</v>
      </c>
      <c r="D541" t="s">
        <v>5489</v>
      </c>
      <c r="E541" t="s">
        <v>35</v>
      </c>
      <c r="F541" t="s">
        <v>7126</v>
      </c>
      <c r="G541" s="144">
        <v>135</v>
      </c>
      <c r="H541" s="144">
        <v>83303.334000000003</v>
      </c>
      <c r="I541" s="144">
        <v>84861.47</v>
      </c>
      <c r="J541" s="253">
        <v>-1.8360935769790441</v>
      </c>
      <c r="K541" s="236">
        <v>2</v>
      </c>
      <c r="L541" s="253">
        <v>5</v>
      </c>
      <c r="M541" s="144">
        <v>617061.73</v>
      </c>
    </row>
    <row r="542" spans="1:13" x14ac:dyDescent="0.3">
      <c r="A542">
        <f t="shared" si="8"/>
        <v>525</v>
      </c>
      <c r="B542" s="236">
        <v>193830</v>
      </c>
      <c r="C542" t="s">
        <v>1941</v>
      </c>
      <c r="D542" t="s">
        <v>5928</v>
      </c>
      <c r="E542" t="s">
        <v>12</v>
      </c>
      <c r="F542" t="s">
        <v>7126</v>
      </c>
      <c r="G542" s="144">
        <v>1295</v>
      </c>
      <c r="H542" s="144">
        <v>83043.47</v>
      </c>
      <c r="I542" s="144">
        <v>82786.135999999999</v>
      </c>
      <c r="J542" s="253">
        <v>0.31084190232045927</v>
      </c>
      <c r="K542" s="236">
        <v>2</v>
      </c>
      <c r="L542" s="253">
        <v>5</v>
      </c>
      <c r="M542" s="144">
        <v>64126.23</v>
      </c>
    </row>
    <row r="543" spans="1:13" x14ac:dyDescent="0.3">
      <c r="A543">
        <f t="shared" si="8"/>
        <v>526</v>
      </c>
      <c r="B543" s="236">
        <v>211088</v>
      </c>
      <c r="C543" t="s">
        <v>878</v>
      </c>
      <c r="D543" t="s">
        <v>5968</v>
      </c>
      <c r="E543" t="s">
        <v>8</v>
      </c>
      <c r="F543" t="s">
        <v>7126</v>
      </c>
      <c r="G543" s="144">
        <v>2876</v>
      </c>
      <c r="H543" s="144">
        <v>82645</v>
      </c>
      <c r="I543" s="144">
        <v>71753</v>
      </c>
      <c r="J543" s="253">
        <v>15.179853107187155</v>
      </c>
      <c r="K543" s="236">
        <v>2</v>
      </c>
      <c r="L543" s="253">
        <v>3</v>
      </c>
      <c r="M543" s="144">
        <v>28736.09</v>
      </c>
    </row>
    <row r="544" spans="1:13" x14ac:dyDescent="0.3">
      <c r="A544">
        <f t="shared" si="8"/>
        <v>527</v>
      </c>
      <c r="B544" s="236">
        <v>240268</v>
      </c>
      <c r="C544" t="s">
        <v>7240</v>
      </c>
      <c r="D544" t="s">
        <v>7241</v>
      </c>
      <c r="E544" t="s">
        <v>1</v>
      </c>
      <c r="F544" t="s">
        <v>7138</v>
      </c>
      <c r="G544" s="144">
        <v>9804</v>
      </c>
      <c r="H544" s="144">
        <v>81094.364000000001</v>
      </c>
      <c r="I544" s="144">
        <v>80998.051999999996</v>
      </c>
      <c r="J544" s="253">
        <v>0.11890656333315938</v>
      </c>
      <c r="K544" s="236">
        <v>2</v>
      </c>
      <c r="L544" s="253">
        <v>3</v>
      </c>
      <c r="M544" s="144">
        <v>8271.56</v>
      </c>
    </row>
    <row r="545" spans="1:13" x14ac:dyDescent="0.3">
      <c r="A545">
        <f t="shared" si="8"/>
        <v>528</v>
      </c>
      <c r="B545" s="236">
        <v>209807</v>
      </c>
      <c r="C545" t="s">
        <v>1333</v>
      </c>
      <c r="D545" t="s">
        <v>5589</v>
      </c>
      <c r="E545" t="s">
        <v>33</v>
      </c>
      <c r="F545" t="s">
        <v>7138</v>
      </c>
      <c r="G545" s="144">
        <v>27285</v>
      </c>
      <c r="H545" s="144">
        <v>80340.811000000002</v>
      </c>
      <c r="I545" s="144">
        <v>74206.024999999994</v>
      </c>
      <c r="J545" s="253">
        <v>8.2672343654036275</v>
      </c>
      <c r="K545" s="236">
        <v>2</v>
      </c>
      <c r="L545" s="253">
        <v>4</v>
      </c>
      <c r="M545" s="144">
        <v>2944.5</v>
      </c>
    </row>
    <row r="546" spans="1:13" x14ac:dyDescent="0.3">
      <c r="A546">
        <f t="shared" si="8"/>
        <v>529</v>
      </c>
      <c r="B546" s="236">
        <v>213367</v>
      </c>
      <c r="C546" t="s">
        <v>1171</v>
      </c>
      <c r="D546" t="s">
        <v>5418</v>
      </c>
      <c r="E546" t="s">
        <v>8</v>
      </c>
      <c r="F546" t="s">
        <v>7126</v>
      </c>
      <c r="G546" s="144">
        <v>5193</v>
      </c>
      <c r="H546" s="144">
        <v>80311.293000000005</v>
      </c>
      <c r="I546" s="144">
        <v>85073.509000000005</v>
      </c>
      <c r="J546" s="253">
        <v>-5.597766044891836</v>
      </c>
      <c r="K546" s="236">
        <v>2</v>
      </c>
      <c r="L546" s="253">
        <v>3</v>
      </c>
      <c r="M546" s="144">
        <v>15465.3</v>
      </c>
    </row>
    <row r="547" spans="1:13" x14ac:dyDescent="0.3">
      <c r="A547">
        <f t="shared" si="8"/>
        <v>530</v>
      </c>
      <c r="B547" s="236">
        <v>147703</v>
      </c>
      <c r="C547" t="s">
        <v>1293</v>
      </c>
      <c r="D547" t="s">
        <v>5945</v>
      </c>
      <c r="E547" t="s">
        <v>19</v>
      </c>
      <c r="F547" t="s">
        <v>7138</v>
      </c>
      <c r="G547" s="329" t="s">
        <v>875</v>
      </c>
      <c r="H547" s="144">
        <v>80064.853000000003</v>
      </c>
      <c r="I547" s="144">
        <v>79256.369000000006</v>
      </c>
      <c r="J547" s="253">
        <v>1.0200871049240179</v>
      </c>
      <c r="K547" s="236">
        <v>2</v>
      </c>
      <c r="L547" s="253">
        <v>4</v>
      </c>
      <c r="M547" s="329" t="s">
        <v>875</v>
      </c>
    </row>
    <row r="548" spans="1:13" x14ac:dyDescent="0.3">
      <c r="A548">
        <f t="shared" si="8"/>
        <v>531</v>
      </c>
      <c r="B548" s="236">
        <v>229179</v>
      </c>
      <c r="C548" t="s">
        <v>5983</v>
      </c>
      <c r="D548" t="s">
        <v>5789</v>
      </c>
      <c r="E548" t="s">
        <v>35</v>
      </c>
      <c r="F548" t="s">
        <v>7127</v>
      </c>
      <c r="G548" s="144">
        <v>13952</v>
      </c>
      <c r="H548" s="144">
        <v>79577.312999999995</v>
      </c>
      <c r="I548" s="144">
        <v>71962.543999999994</v>
      </c>
      <c r="J548" s="253">
        <v>10.581572824885125</v>
      </c>
      <c r="K548" s="236">
        <v>2</v>
      </c>
      <c r="L548" s="253">
        <v>4</v>
      </c>
      <c r="M548" s="144">
        <v>5703.65</v>
      </c>
    </row>
    <row r="549" spans="1:13" x14ac:dyDescent="0.3">
      <c r="A549">
        <f t="shared" si="8"/>
        <v>532</v>
      </c>
      <c r="B549" s="236">
        <v>147679</v>
      </c>
      <c r="C549" t="s">
        <v>5944</v>
      </c>
      <c r="D549" t="s">
        <v>5430</v>
      </c>
      <c r="E549" t="s">
        <v>19</v>
      </c>
      <c r="F549" t="s">
        <v>7126</v>
      </c>
      <c r="G549" s="144">
        <v>2327</v>
      </c>
      <c r="H549" s="144">
        <v>79526.773000000001</v>
      </c>
      <c r="I549" s="144">
        <v>76873.615000000005</v>
      </c>
      <c r="J549" s="253">
        <v>3.451324618986626</v>
      </c>
      <c r="K549" s="236">
        <v>2</v>
      </c>
      <c r="L549" s="253">
        <v>3</v>
      </c>
      <c r="M549" s="144">
        <v>34175.67</v>
      </c>
    </row>
    <row r="550" spans="1:13" x14ac:dyDescent="0.3">
      <c r="A550">
        <f t="shared" si="8"/>
        <v>533</v>
      </c>
      <c r="B550" s="236">
        <v>185590</v>
      </c>
      <c r="C550" t="s">
        <v>5955</v>
      </c>
      <c r="D550" t="s">
        <v>5956</v>
      </c>
      <c r="E550" t="s">
        <v>279</v>
      </c>
      <c r="F550" t="s">
        <v>7138</v>
      </c>
      <c r="G550" s="144">
        <v>22000</v>
      </c>
      <c r="H550" s="144">
        <v>79490.256999999998</v>
      </c>
      <c r="I550" s="144">
        <v>74309.634999999995</v>
      </c>
      <c r="J550" s="253">
        <v>6.9716692862237899</v>
      </c>
      <c r="K550" s="236">
        <v>2</v>
      </c>
      <c r="L550" s="253">
        <v>4</v>
      </c>
      <c r="M550" s="144">
        <v>3613.19</v>
      </c>
    </row>
    <row r="551" spans="1:13" x14ac:dyDescent="0.3">
      <c r="A551">
        <f t="shared" si="8"/>
        <v>534</v>
      </c>
      <c r="B551" s="236">
        <v>204264</v>
      </c>
      <c r="C551" t="s">
        <v>1273</v>
      </c>
      <c r="D551" t="s">
        <v>5934</v>
      </c>
      <c r="E551" t="s">
        <v>56</v>
      </c>
      <c r="F551" t="s">
        <v>7126</v>
      </c>
      <c r="G551" s="144">
        <v>1818</v>
      </c>
      <c r="H551" s="144">
        <v>79460.895000000004</v>
      </c>
      <c r="I551" s="144">
        <v>79308.070000000007</v>
      </c>
      <c r="J551" s="253">
        <v>0.19269791838333361</v>
      </c>
      <c r="K551" s="236">
        <v>2</v>
      </c>
      <c r="L551" s="253">
        <v>3</v>
      </c>
      <c r="M551" s="144">
        <v>43707.86</v>
      </c>
    </row>
    <row r="552" spans="1:13" x14ac:dyDescent="0.3">
      <c r="A552">
        <f t="shared" si="8"/>
        <v>535</v>
      </c>
      <c r="B552" s="236">
        <v>110583</v>
      </c>
      <c r="C552" t="s">
        <v>7242</v>
      </c>
      <c r="D552" t="s">
        <v>5974</v>
      </c>
      <c r="E552" t="s">
        <v>39</v>
      </c>
      <c r="F552" t="s">
        <v>7127</v>
      </c>
      <c r="G552" s="144">
        <v>31700.799999999999</v>
      </c>
      <c r="H552" s="144">
        <v>79351.656000000003</v>
      </c>
      <c r="I552" s="144">
        <v>77174.528999999995</v>
      </c>
      <c r="J552" s="253">
        <v>2.821043455930917</v>
      </c>
      <c r="K552" s="236">
        <v>2</v>
      </c>
      <c r="L552" s="253">
        <v>3</v>
      </c>
      <c r="M552" s="144">
        <v>2503.14</v>
      </c>
    </row>
    <row r="553" spans="1:13" x14ac:dyDescent="0.3">
      <c r="A553">
        <f t="shared" si="8"/>
        <v>536</v>
      </c>
      <c r="B553" s="236">
        <v>153108</v>
      </c>
      <c r="C553" t="s">
        <v>969</v>
      </c>
      <c r="D553" t="s">
        <v>5936</v>
      </c>
      <c r="E553" t="s">
        <v>26</v>
      </c>
      <c r="F553" t="s">
        <v>7126</v>
      </c>
      <c r="G553" s="144">
        <v>1095</v>
      </c>
      <c r="H553" s="144">
        <v>79160.656000000003</v>
      </c>
      <c r="I553" s="144">
        <v>80644.297999999995</v>
      </c>
      <c r="J553" s="253">
        <v>-1.8397357740035043</v>
      </c>
      <c r="K553" s="236">
        <v>2</v>
      </c>
      <c r="L553" s="253">
        <v>2</v>
      </c>
      <c r="M553" s="144">
        <v>72292.84</v>
      </c>
    </row>
    <row r="554" spans="1:13" x14ac:dyDescent="0.3">
      <c r="A554">
        <f t="shared" si="8"/>
        <v>537</v>
      </c>
      <c r="B554" s="236">
        <v>134079</v>
      </c>
      <c r="C554" t="s">
        <v>1071</v>
      </c>
      <c r="D554" t="s">
        <v>5970</v>
      </c>
      <c r="E554" t="s">
        <v>63</v>
      </c>
      <c r="F554" t="s">
        <v>7126</v>
      </c>
      <c r="G554" s="144">
        <v>3060</v>
      </c>
      <c r="H554" s="144">
        <v>79135.857000000004</v>
      </c>
      <c r="I554" s="144">
        <v>77740.676999999996</v>
      </c>
      <c r="J554" s="253">
        <v>1.7946589273978248</v>
      </c>
      <c r="K554" s="236">
        <v>2</v>
      </c>
      <c r="L554" s="253">
        <v>3</v>
      </c>
      <c r="M554" s="144">
        <v>25861.39</v>
      </c>
    </row>
    <row r="555" spans="1:13" x14ac:dyDescent="0.3">
      <c r="A555">
        <f t="shared" si="8"/>
        <v>538</v>
      </c>
      <c r="B555" s="236">
        <v>155025</v>
      </c>
      <c r="C555" t="s">
        <v>7243</v>
      </c>
      <c r="D555" t="s">
        <v>5914</v>
      </c>
      <c r="E555" t="s">
        <v>59</v>
      </c>
      <c r="F555" t="s">
        <v>7138</v>
      </c>
      <c r="G555" s="144">
        <v>4423</v>
      </c>
      <c r="H555" s="144">
        <v>79116.123000000007</v>
      </c>
      <c r="I555" s="144">
        <v>77134.182000000001</v>
      </c>
      <c r="J555" s="253">
        <v>2.5694717291485714</v>
      </c>
      <c r="K555" s="236">
        <v>2</v>
      </c>
      <c r="L555" s="253">
        <v>3</v>
      </c>
      <c r="M555" s="144">
        <v>17887.43</v>
      </c>
    </row>
    <row r="556" spans="1:13" x14ac:dyDescent="0.3">
      <c r="A556">
        <f t="shared" si="8"/>
        <v>539</v>
      </c>
      <c r="B556" s="236">
        <v>125727</v>
      </c>
      <c r="C556" t="s">
        <v>1652</v>
      </c>
      <c r="D556" t="s">
        <v>5672</v>
      </c>
      <c r="E556" t="s">
        <v>39</v>
      </c>
      <c r="F556" t="s">
        <v>7126</v>
      </c>
      <c r="G556" s="144">
        <v>1272</v>
      </c>
      <c r="H556" s="144">
        <v>78907.982000000004</v>
      </c>
      <c r="I556" s="144">
        <v>83998.599000000002</v>
      </c>
      <c r="J556" s="253">
        <v>-6.0603594114706585</v>
      </c>
      <c r="K556" s="236">
        <v>2</v>
      </c>
      <c r="L556" s="253">
        <v>2</v>
      </c>
      <c r="M556" s="144">
        <v>62034.58</v>
      </c>
    </row>
    <row r="557" spans="1:13" x14ac:dyDescent="0.3">
      <c r="A557">
        <f t="shared" si="8"/>
        <v>540</v>
      </c>
      <c r="B557" s="236">
        <v>217961</v>
      </c>
      <c r="C557" t="s">
        <v>1937</v>
      </c>
      <c r="D557" t="s">
        <v>5750</v>
      </c>
      <c r="E557" t="s">
        <v>87</v>
      </c>
      <c r="F557" t="s">
        <v>7126</v>
      </c>
      <c r="G557" s="144">
        <v>1622</v>
      </c>
      <c r="H557" s="144">
        <v>78372.081999999995</v>
      </c>
      <c r="I557" s="144">
        <v>78739.686000000002</v>
      </c>
      <c r="J557" s="253">
        <v>-0.46685987546357077</v>
      </c>
      <c r="K557" s="236">
        <v>2</v>
      </c>
      <c r="L557" s="253">
        <v>3</v>
      </c>
      <c r="M557" s="144">
        <v>48318.18</v>
      </c>
    </row>
    <row r="558" spans="1:13" x14ac:dyDescent="0.3">
      <c r="A558">
        <f t="shared" si="8"/>
        <v>541</v>
      </c>
      <c r="B558" s="236">
        <v>198613</v>
      </c>
      <c r="C558" t="s">
        <v>1105</v>
      </c>
      <c r="D558" t="s">
        <v>5692</v>
      </c>
      <c r="E558" t="s">
        <v>30</v>
      </c>
      <c r="F558" t="s">
        <v>7126</v>
      </c>
      <c r="G558" s="144">
        <v>1475</v>
      </c>
      <c r="H558" s="144">
        <v>78308.255000000005</v>
      </c>
      <c r="I558" s="144">
        <v>78153.251999999993</v>
      </c>
      <c r="J558" s="253">
        <v>0.1983321180288333</v>
      </c>
      <c r="K558" s="236">
        <v>2</v>
      </c>
      <c r="L558" s="253">
        <v>2</v>
      </c>
      <c r="M558" s="144">
        <v>53090.34</v>
      </c>
    </row>
    <row r="559" spans="1:13" x14ac:dyDescent="0.3">
      <c r="A559">
        <f t="shared" si="8"/>
        <v>542</v>
      </c>
      <c r="B559" s="236">
        <v>169798</v>
      </c>
      <c r="C559" t="s">
        <v>1770</v>
      </c>
      <c r="D559" t="s">
        <v>5957</v>
      </c>
      <c r="E559" t="s">
        <v>141</v>
      </c>
      <c r="F559" t="s">
        <v>7138</v>
      </c>
      <c r="G559" s="144">
        <v>16060</v>
      </c>
      <c r="H559" s="144">
        <v>78170.895000000004</v>
      </c>
      <c r="I559" s="144">
        <v>76013.925000000003</v>
      </c>
      <c r="J559" s="253">
        <v>2.8375985058000897</v>
      </c>
      <c r="K559" s="236">
        <v>2</v>
      </c>
      <c r="L559" s="253">
        <v>4</v>
      </c>
      <c r="M559" s="144">
        <v>4867.43</v>
      </c>
    </row>
    <row r="560" spans="1:13" x14ac:dyDescent="0.3">
      <c r="A560">
        <f t="shared" si="8"/>
        <v>543</v>
      </c>
      <c r="B560" s="236">
        <v>176284</v>
      </c>
      <c r="C560" t="s">
        <v>7244</v>
      </c>
      <c r="D560" t="s">
        <v>6678</v>
      </c>
      <c r="E560" t="s">
        <v>263</v>
      </c>
      <c r="F560" t="s">
        <v>7126</v>
      </c>
      <c r="G560" s="144">
        <v>583</v>
      </c>
      <c r="H560" s="144">
        <v>78154.695999999996</v>
      </c>
      <c r="I560" s="144">
        <v>79379.599000000002</v>
      </c>
      <c r="J560" s="253">
        <v>-1.5430954746949599</v>
      </c>
      <c r="K560" s="236">
        <v>3</v>
      </c>
      <c r="L560" s="253">
        <v>6</v>
      </c>
      <c r="M560" s="144">
        <v>134056.07999999999</v>
      </c>
    </row>
    <row r="561" spans="1:13" x14ac:dyDescent="0.3">
      <c r="A561">
        <f t="shared" si="8"/>
        <v>544</v>
      </c>
      <c r="B561" s="236">
        <v>146977</v>
      </c>
      <c r="C561" t="s">
        <v>1219</v>
      </c>
      <c r="D561" t="s">
        <v>5430</v>
      </c>
      <c r="E561" t="s">
        <v>19</v>
      </c>
      <c r="F561" t="s">
        <v>7126</v>
      </c>
      <c r="G561" s="144">
        <v>75.5</v>
      </c>
      <c r="H561" s="144">
        <v>78024.838000000003</v>
      </c>
      <c r="I561" s="144">
        <v>79853.668999999994</v>
      </c>
      <c r="J561" s="253">
        <v>-2.2902278917202805</v>
      </c>
      <c r="K561" s="236">
        <v>2</v>
      </c>
      <c r="L561" s="253">
        <v>5</v>
      </c>
      <c r="M561" s="144">
        <v>1033441.56</v>
      </c>
    </row>
    <row r="562" spans="1:13" x14ac:dyDescent="0.3">
      <c r="A562">
        <f t="shared" si="8"/>
        <v>545</v>
      </c>
      <c r="B562" s="236">
        <v>167899</v>
      </c>
      <c r="C562" t="s">
        <v>776</v>
      </c>
      <c r="D562" t="s">
        <v>5865</v>
      </c>
      <c r="E562" t="s">
        <v>22</v>
      </c>
      <c r="F562" t="s">
        <v>7126</v>
      </c>
      <c r="G562" s="144">
        <v>4127</v>
      </c>
      <c r="H562" s="144">
        <v>77931.986999999994</v>
      </c>
      <c r="I562" s="144">
        <v>75775.623999999996</v>
      </c>
      <c r="J562" s="253">
        <v>2.8457212044865479</v>
      </c>
      <c r="K562" s="236">
        <v>2</v>
      </c>
      <c r="L562" s="253">
        <v>3</v>
      </c>
      <c r="M562" s="144">
        <v>18883.45</v>
      </c>
    </row>
    <row r="563" spans="1:13" x14ac:dyDescent="0.3">
      <c r="A563">
        <f t="shared" si="8"/>
        <v>546</v>
      </c>
      <c r="B563" s="236">
        <v>197197</v>
      </c>
      <c r="C563" t="s">
        <v>405</v>
      </c>
      <c r="D563" t="s">
        <v>5947</v>
      </c>
      <c r="E563" t="s">
        <v>12</v>
      </c>
      <c r="F563" t="s">
        <v>7126</v>
      </c>
      <c r="G563" s="144">
        <v>2010</v>
      </c>
      <c r="H563" s="144">
        <v>77564.418000000005</v>
      </c>
      <c r="I563" s="144">
        <v>78493.326000000001</v>
      </c>
      <c r="J563" s="253">
        <v>-1.1834229065538588</v>
      </c>
      <c r="K563" s="236">
        <v>2</v>
      </c>
      <c r="L563" s="253">
        <v>3</v>
      </c>
      <c r="M563" s="144">
        <v>38589.26</v>
      </c>
    </row>
    <row r="564" spans="1:13" x14ac:dyDescent="0.3">
      <c r="A564">
        <f t="shared" si="8"/>
        <v>547</v>
      </c>
      <c r="B564" s="236">
        <v>237011</v>
      </c>
      <c r="C564" t="s">
        <v>1649</v>
      </c>
      <c r="D564" t="s">
        <v>5975</v>
      </c>
      <c r="E564" t="s">
        <v>54</v>
      </c>
      <c r="F564" t="s">
        <v>7138</v>
      </c>
      <c r="G564" s="144">
        <v>14186</v>
      </c>
      <c r="H564" s="144">
        <v>77349.22</v>
      </c>
      <c r="I564" s="144">
        <v>71727.842000000004</v>
      </c>
      <c r="J564" s="253">
        <v>7.8370934399504124</v>
      </c>
      <c r="K564" s="236">
        <v>2</v>
      </c>
      <c r="L564" s="253">
        <v>3</v>
      </c>
      <c r="M564" s="144">
        <v>5452.5</v>
      </c>
    </row>
    <row r="565" spans="1:13" x14ac:dyDescent="0.3">
      <c r="A565">
        <f t="shared" si="8"/>
        <v>548</v>
      </c>
      <c r="B565" s="337" t="s">
        <v>875</v>
      </c>
      <c r="C565" t="s">
        <v>7245</v>
      </c>
      <c r="D565" t="s">
        <v>6056</v>
      </c>
      <c r="E565" t="s">
        <v>39</v>
      </c>
      <c r="F565" t="s">
        <v>7138</v>
      </c>
      <c r="G565" s="329" t="s">
        <v>875</v>
      </c>
      <c r="H565" s="144">
        <v>77307.58</v>
      </c>
      <c r="I565" s="144">
        <v>77153.936000000002</v>
      </c>
      <c r="J565" s="253">
        <v>0.19913954875873116</v>
      </c>
      <c r="K565" s="236">
        <v>3</v>
      </c>
      <c r="L565" s="253">
        <v>6</v>
      </c>
      <c r="M565" s="329" t="s">
        <v>875</v>
      </c>
    </row>
    <row r="566" spans="1:13" x14ac:dyDescent="0.3">
      <c r="A566">
        <f t="shared" si="8"/>
        <v>549</v>
      </c>
      <c r="B566" s="236">
        <v>210571</v>
      </c>
      <c r="C566" t="s">
        <v>869</v>
      </c>
      <c r="D566" t="s">
        <v>5969</v>
      </c>
      <c r="E566" t="s">
        <v>8</v>
      </c>
      <c r="F566" t="s">
        <v>7127</v>
      </c>
      <c r="G566" s="144">
        <v>2300</v>
      </c>
      <c r="H566" s="144">
        <v>77102.539999999994</v>
      </c>
      <c r="I566" s="144">
        <v>71181</v>
      </c>
      <c r="J566" s="253">
        <v>8.318989618016035</v>
      </c>
      <c r="K566" s="236">
        <v>2</v>
      </c>
      <c r="L566" s="253">
        <v>2</v>
      </c>
      <c r="M566" s="144">
        <v>33522.839999999997</v>
      </c>
    </row>
    <row r="567" spans="1:13" x14ac:dyDescent="0.3">
      <c r="A567">
        <f t="shared" si="8"/>
        <v>550</v>
      </c>
      <c r="B567" s="236">
        <v>191533</v>
      </c>
      <c r="C567" t="s">
        <v>1115</v>
      </c>
      <c r="D567" t="s">
        <v>6021</v>
      </c>
      <c r="E567" t="s">
        <v>12</v>
      </c>
      <c r="F567" t="s">
        <v>7126</v>
      </c>
      <c r="G567" s="144">
        <v>1158</v>
      </c>
      <c r="H567" s="144">
        <v>76792.235000000001</v>
      </c>
      <c r="I567" s="144">
        <v>77304.467999999993</v>
      </c>
      <c r="J567" s="253">
        <v>-0.66261758634700518</v>
      </c>
      <c r="K567" s="236">
        <v>2</v>
      </c>
      <c r="L567" s="253">
        <v>2</v>
      </c>
      <c r="M567" s="144">
        <v>66314.539999999994</v>
      </c>
    </row>
    <row r="568" spans="1:13" x14ac:dyDescent="0.3">
      <c r="A568">
        <f t="shared" si="8"/>
        <v>551</v>
      </c>
      <c r="B568" s="236">
        <v>155681</v>
      </c>
      <c r="C568" t="s">
        <v>7246</v>
      </c>
      <c r="D568" t="s">
        <v>5964</v>
      </c>
      <c r="E568" t="s">
        <v>59</v>
      </c>
      <c r="F568" t="s">
        <v>7127</v>
      </c>
      <c r="G568" s="144">
        <v>6907</v>
      </c>
      <c r="H568" s="144">
        <v>76527.615000000005</v>
      </c>
      <c r="I568" s="144">
        <v>74328.464999999997</v>
      </c>
      <c r="J568" s="253">
        <v>2.9586915322413949</v>
      </c>
      <c r="K568" s="236">
        <v>2</v>
      </c>
      <c r="L568" s="253">
        <v>3</v>
      </c>
      <c r="M568" s="144">
        <v>11079.72</v>
      </c>
    </row>
    <row r="569" spans="1:13" x14ac:dyDescent="0.3">
      <c r="A569">
        <f t="shared" si="8"/>
        <v>552</v>
      </c>
      <c r="B569" s="236">
        <v>138354</v>
      </c>
      <c r="C569" t="s">
        <v>7247</v>
      </c>
      <c r="D569" t="s">
        <v>5966</v>
      </c>
      <c r="E569" t="s">
        <v>63</v>
      </c>
      <c r="F569" t="s">
        <v>7127</v>
      </c>
      <c r="G569" s="144">
        <v>9066</v>
      </c>
      <c r="H569" s="144">
        <v>76399.307000000001</v>
      </c>
      <c r="I569" s="144">
        <v>75191.239000000001</v>
      </c>
      <c r="J569" s="253">
        <v>1.6066605844864443</v>
      </c>
      <c r="K569" s="236">
        <v>2</v>
      </c>
      <c r="L569" s="253">
        <v>3</v>
      </c>
      <c r="M569" s="144">
        <v>8427.01</v>
      </c>
    </row>
    <row r="570" spans="1:13" x14ac:dyDescent="0.3">
      <c r="A570">
        <f t="shared" si="8"/>
        <v>553</v>
      </c>
      <c r="B570" s="236">
        <v>153162</v>
      </c>
      <c r="C570" t="s">
        <v>1015</v>
      </c>
      <c r="D570" t="s">
        <v>5946</v>
      </c>
      <c r="E570" t="s">
        <v>26</v>
      </c>
      <c r="F570" t="s">
        <v>7126</v>
      </c>
      <c r="G570" s="144">
        <v>1017</v>
      </c>
      <c r="H570" s="144">
        <v>76288.111000000004</v>
      </c>
      <c r="I570" s="144">
        <v>77722.34</v>
      </c>
      <c r="J570" s="253">
        <v>-1.845324008515431</v>
      </c>
      <c r="K570" s="236">
        <v>2</v>
      </c>
      <c r="L570" s="253">
        <v>2</v>
      </c>
      <c r="M570" s="144">
        <v>75012.89</v>
      </c>
    </row>
    <row r="571" spans="1:13" x14ac:dyDescent="0.3">
      <c r="A571">
        <f t="shared" si="8"/>
        <v>554</v>
      </c>
      <c r="B571" s="337">
        <v>196060</v>
      </c>
      <c r="C571" t="s">
        <v>1497</v>
      </c>
      <c r="D571" t="s">
        <v>5982</v>
      </c>
      <c r="E571" t="s">
        <v>12</v>
      </c>
      <c r="F571" t="s">
        <v>7127</v>
      </c>
      <c r="G571" s="329" t="s">
        <v>875</v>
      </c>
      <c r="H571" s="144">
        <v>75126.460999999996</v>
      </c>
      <c r="I571" s="144">
        <v>71700.966</v>
      </c>
      <c r="J571" s="253">
        <v>4.777473988286288</v>
      </c>
      <c r="K571" s="236">
        <v>2</v>
      </c>
      <c r="L571" s="253">
        <v>4</v>
      </c>
      <c r="M571" s="329" t="s">
        <v>875</v>
      </c>
    </row>
    <row r="572" spans="1:13" x14ac:dyDescent="0.3">
      <c r="A572">
        <f t="shared" si="8"/>
        <v>555</v>
      </c>
      <c r="B572" s="236">
        <v>138187</v>
      </c>
      <c r="C572" t="s">
        <v>5960</v>
      </c>
      <c r="D572" t="s">
        <v>5798</v>
      </c>
      <c r="E572" t="s">
        <v>63</v>
      </c>
      <c r="F572" t="s">
        <v>7138</v>
      </c>
      <c r="G572" s="144">
        <v>26241</v>
      </c>
      <c r="H572" s="144">
        <v>74854.796000000002</v>
      </c>
      <c r="I572" s="144">
        <v>74331.707999999999</v>
      </c>
      <c r="J572" s="253">
        <v>0.70372121679217081</v>
      </c>
      <c r="K572" s="236">
        <v>2</v>
      </c>
      <c r="L572" s="253">
        <v>1</v>
      </c>
      <c r="M572" s="144">
        <v>2852.59</v>
      </c>
    </row>
    <row r="573" spans="1:13" x14ac:dyDescent="0.3">
      <c r="A573">
        <f t="shared" si="8"/>
        <v>556</v>
      </c>
      <c r="B573" s="236">
        <v>195164</v>
      </c>
      <c r="C573" t="s">
        <v>1404</v>
      </c>
      <c r="D573" t="s">
        <v>7248</v>
      </c>
      <c r="E573" t="s">
        <v>12</v>
      </c>
      <c r="F573" t="s">
        <v>7126</v>
      </c>
      <c r="G573" s="144">
        <v>2157</v>
      </c>
      <c r="H573" s="144">
        <v>74401.824999999997</v>
      </c>
      <c r="I573" s="144">
        <v>70191.986999999994</v>
      </c>
      <c r="J573" s="253">
        <v>5.9976048263172883</v>
      </c>
      <c r="K573" s="236">
        <v>2</v>
      </c>
      <c r="L573" s="253">
        <v>3</v>
      </c>
      <c r="M573" s="144">
        <v>34493.199999999997</v>
      </c>
    </row>
    <row r="574" spans="1:13" x14ac:dyDescent="0.3">
      <c r="A574">
        <f t="shared" si="8"/>
        <v>557</v>
      </c>
      <c r="B574" s="236">
        <v>159939</v>
      </c>
      <c r="C574" t="s">
        <v>7249</v>
      </c>
      <c r="D574" t="s">
        <v>5499</v>
      </c>
      <c r="E574" t="s">
        <v>361</v>
      </c>
      <c r="F574" t="s">
        <v>7138</v>
      </c>
      <c r="G574" s="329" t="s">
        <v>875</v>
      </c>
      <c r="H574" s="144">
        <v>74206</v>
      </c>
      <c r="I574" s="144">
        <v>73240</v>
      </c>
      <c r="J574" s="253">
        <v>1.32</v>
      </c>
      <c r="K574" s="236">
        <v>2</v>
      </c>
      <c r="L574" s="253">
        <v>4</v>
      </c>
      <c r="M574" s="329" t="s">
        <v>875</v>
      </c>
    </row>
    <row r="575" spans="1:13" x14ac:dyDescent="0.3">
      <c r="A575">
        <f t="shared" si="8"/>
        <v>558</v>
      </c>
      <c r="B575" s="236">
        <v>132851</v>
      </c>
      <c r="C575" t="s">
        <v>7250</v>
      </c>
      <c r="D575" t="s">
        <v>5962</v>
      </c>
      <c r="E575" t="s">
        <v>63</v>
      </c>
      <c r="F575" t="s">
        <v>7138</v>
      </c>
      <c r="G575" s="144">
        <v>7606</v>
      </c>
      <c r="H575" s="144">
        <v>72029.39</v>
      </c>
      <c r="I575" s="144">
        <v>71664.005000000005</v>
      </c>
      <c r="J575" s="253">
        <v>0.50985847079017521</v>
      </c>
      <c r="K575" s="236">
        <v>2</v>
      </c>
      <c r="L575" s="253">
        <v>2</v>
      </c>
      <c r="M575" s="144">
        <v>9470.07</v>
      </c>
    </row>
    <row r="576" spans="1:13" x14ac:dyDescent="0.3">
      <c r="A576">
        <f t="shared" si="8"/>
        <v>559</v>
      </c>
      <c r="B576" s="236">
        <v>213507</v>
      </c>
      <c r="C576" t="s">
        <v>1183</v>
      </c>
      <c r="D576" t="s">
        <v>5971</v>
      </c>
      <c r="E576" t="s">
        <v>8</v>
      </c>
      <c r="F576" t="s">
        <v>7126</v>
      </c>
      <c r="G576" s="144">
        <v>1804.67</v>
      </c>
      <c r="H576" s="144">
        <v>71832.366999999998</v>
      </c>
      <c r="I576" s="144">
        <v>70470.785999999993</v>
      </c>
      <c r="J576" s="253">
        <v>1.9321212055162911</v>
      </c>
      <c r="K576" s="236">
        <v>2</v>
      </c>
      <c r="L576" s="253">
        <v>3</v>
      </c>
      <c r="M576" s="144">
        <v>39803.599999999999</v>
      </c>
    </row>
    <row r="577" spans="1:13" x14ac:dyDescent="0.3">
      <c r="A577">
        <f t="shared" si="8"/>
        <v>560</v>
      </c>
      <c r="B577" s="236">
        <v>243665</v>
      </c>
      <c r="C577" t="s">
        <v>6366</v>
      </c>
      <c r="D577" t="s">
        <v>7251</v>
      </c>
      <c r="E577" t="s">
        <v>6011</v>
      </c>
      <c r="F577" t="s">
        <v>7138</v>
      </c>
      <c r="G577" s="144">
        <v>1870</v>
      </c>
      <c r="H577" s="144">
        <v>71684.356</v>
      </c>
      <c r="I577" s="144">
        <v>61889.031000000003</v>
      </c>
      <c r="J577" s="253">
        <v>15.827239240504504</v>
      </c>
      <c r="K577" s="236">
        <v>1</v>
      </c>
      <c r="L577" s="253">
        <v>2</v>
      </c>
      <c r="M577" s="144">
        <v>38333.879999999997</v>
      </c>
    </row>
    <row r="578" spans="1:13" x14ac:dyDescent="0.3">
      <c r="A578">
        <f t="shared" si="8"/>
        <v>561</v>
      </c>
      <c r="B578" s="236">
        <v>232566</v>
      </c>
      <c r="C578" t="s">
        <v>1194</v>
      </c>
      <c r="D578" t="s">
        <v>6370</v>
      </c>
      <c r="E578" t="s">
        <v>14</v>
      </c>
      <c r="F578" t="s">
        <v>7138</v>
      </c>
      <c r="G578" s="144">
        <v>4253</v>
      </c>
      <c r="H578" s="144">
        <v>71363.260999999999</v>
      </c>
      <c r="I578" s="144">
        <v>70148.411999999997</v>
      </c>
      <c r="J578" s="253">
        <v>1.7318268017243243</v>
      </c>
      <c r="K578" s="236">
        <v>2</v>
      </c>
      <c r="L578" s="253">
        <v>3</v>
      </c>
      <c r="M578" s="144">
        <v>16779.509999999998</v>
      </c>
    </row>
    <row r="579" spans="1:13" x14ac:dyDescent="0.3">
      <c r="A579">
        <f t="shared" si="8"/>
        <v>562</v>
      </c>
      <c r="B579" s="236">
        <v>193584</v>
      </c>
      <c r="C579" t="s">
        <v>1944</v>
      </c>
      <c r="D579" t="s">
        <v>5462</v>
      </c>
      <c r="E579" t="s">
        <v>12</v>
      </c>
      <c r="F579" t="s">
        <v>7126</v>
      </c>
      <c r="G579" s="144">
        <v>2806</v>
      </c>
      <c r="H579" s="144">
        <v>71317.61</v>
      </c>
      <c r="I579" s="144">
        <v>69091.462</v>
      </c>
      <c r="J579" s="253">
        <v>3.2220305310661987</v>
      </c>
      <c r="K579" s="236">
        <v>2</v>
      </c>
      <c r="L579" s="253">
        <v>3</v>
      </c>
      <c r="M579" s="144">
        <v>25416.11</v>
      </c>
    </row>
    <row r="580" spans="1:13" x14ac:dyDescent="0.3">
      <c r="A580">
        <f t="shared" si="8"/>
        <v>563</v>
      </c>
      <c r="B580" s="236">
        <v>221847</v>
      </c>
      <c r="C580" t="s">
        <v>5988</v>
      </c>
      <c r="D580" t="s">
        <v>5989</v>
      </c>
      <c r="E580" t="s">
        <v>28</v>
      </c>
      <c r="F580" t="s">
        <v>7127</v>
      </c>
      <c r="G580" s="144">
        <v>8769</v>
      </c>
      <c r="H580" s="144">
        <v>71287.38</v>
      </c>
      <c r="I580" s="144">
        <v>67192.27</v>
      </c>
      <c r="J580" s="253">
        <v>6.0946147525600791</v>
      </c>
      <c r="K580" s="236">
        <v>2</v>
      </c>
      <c r="L580" s="253">
        <v>4</v>
      </c>
      <c r="M580" s="144">
        <v>8129.48</v>
      </c>
    </row>
    <row r="581" spans="1:13" x14ac:dyDescent="0.3">
      <c r="A581">
        <f t="shared" si="8"/>
        <v>564</v>
      </c>
      <c r="B581" s="236">
        <v>209612</v>
      </c>
      <c r="C581" t="s">
        <v>1321</v>
      </c>
      <c r="D581" t="s">
        <v>5978</v>
      </c>
      <c r="E581" t="s">
        <v>33</v>
      </c>
      <c r="F581" t="s">
        <v>7126</v>
      </c>
      <c r="G581" s="144">
        <v>3888</v>
      </c>
      <c r="H581" s="144">
        <v>71233.551999999996</v>
      </c>
      <c r="I581" s="144">
        <v>68714.826000000001</v>
      </c>
      <c r="J581" s="253">
        <v>3.6654767924465022</v>
      </c>
      <c r="K581" s="236">
        <v>2</v>
      </c>
      <c r="L581" s="253">
        <v>4</v>
      </c>
      <c r="M581" s="144">
        <v>18321.39</v>
      </c>
    </row>
    <row r="582" spans="1:13" x14ac:dyDescent="0.3">
      <c r="A582">
        <f t="shared" si="8"/>
        <v>565</v>
      </c>
      <c r="B582" s="236">
        <v>238458</v>
      </c>
      <c r="C582" t="s">
        <v>6001</v>
      </c>
      <c r="D582" t="s">
        <v>6002</v>
      </c>
      <c r="E582" t="s">
        <v>1</v>
      </c>
      <c r="F582" t="s">
        <v>7126</v>
      </c>
      <c r="G582" s="144">
        <v>3185</v>
      </c>
      <c r="H582" s="144">
        <v>71164.498000000007</v>
      </c>
      <c r="I582" s="144">
        <v>62142.911999999997</v>
      </c>
      <c r="J582" s="253">
        <v>14.5174818972114</v>
      </c>
      <c r="K582" s="236">
        <v>2</v>
      </c>
      <c r="L582" s="253">
        <v>3</v>
      </c>
      <c r="M582" s="144">
        <v>22343.64</v>
      </c>
    </row>
    <row r="583" spans="1:13" x14ac:dyDescent="0.3">
      <c r="A583">
        <f t="shared" si="8"/>
        <v>566</v>
      </c>
      <c r="B583" s="236">
        <v>133711</v>
      </c>
      <c r="C583" t="s">
        <v>7252</v>
      </c>
      <c r="D583" t="s">
        <v>7253</v>
      </c>
      <c r="E583" t="s">
        <v>63</v>
      </c>
      <c r="F583" t="s">
        <v>7126</v>
      </c>
      <c r="G583" s="144">
        <v>2945.33</v>
      </c>
      <c r="H583" s="144">
        <v>69919.267999999996</v>
      </c>
      <c r="I583" s="144">
        <v>68693.06</v>
      </c>
      <c r="J583" s="253">
        <v>1.7850536866460727</v>
      </c>
      <c r="K583" s="236">
        <v>2</v>
      </c>
      <c r="L583" s="253">
        <v>2</v>
      </c>
      <c r="M583" s="144">
        <v>23739.03</v>
      </c>
    </row>
    <row r="584" spans="1:13" x14ac:dyDescent="0.3">
      <c r="A584">
        <f t="shared" si="8"/>
        <v>567</v>
      </c>
      <c r="B584" s="236">
        <v>127918</v>
      </c>
      <c r="C584" t="s">
        <v>2206</v>
      </c>
      <c r="D584" t="s">
        <v>5511</v>
      </c>
      <c r="E584" t="s">
        <v>178</v>
      </c>
      <c r="F584" t="s">
        <v>7126</v>
      </c>
      <c r="G584" s="144">
        <v>6181</v>
      </c>
      <c r="H584" s="144">
        <v>69772.661999999997</v>
      </c>
      <c r="I584" s="144">
        <v>65140.88</v>
      </c>
      <c r="J584" s="253">
        <v>7.1104074737706942</v>
      </c>
      <c r="K584" s="236">
        <v>2</v>
      </c>
      <c r="L584" s="253">
        <v>4</v>
      </c>
      <c r="M584" s="144">
        <v>11288.25</v>
      </c>
    </row>
    <row r="585" spans="1:13" x14ac:dyDescent="0.3">
      <c r="A585">
        <f t="shared" si="8"/>
        <v>568</v>
      </c>
      <c r="B585" s="236">
        <v>139366</v>
      </c>
      <c r="C585" t="s">
        <v>7254</v>
      </c>
      <c r="D585" t="s">
        <v>5437</v>
      </c>
      <c r="E585" t="s">
        <v>116</v>
      </c>
      <c r="F585" t="s">
        <v>7138</v>
      </c>
      <c r="G585" s="144">
        <v>8076</v>
      </c>
      <c r="H585" s="144">
        <v>69502</v>
      </c>
      <c r="I585" s="144">
        <v>64475</v>
      </c>
      <c r="J585" s="253">
        <v>7.7968204730515707</v>
      </c>
      <c r="K585" s="236">
        <v>2</v>
      </c>
      <c r="L585" s="253">
        <v>3</v>
      </c>
      <c r="M585" s="144">
        <v>8605.99</v>
      </c>
    </row>
    <row r="586" spans="1:13" x14ac:dyDescent="0.3">
      <c r="A586">
        <f t="shared" si="8"/>
        <v>569</v>
      </c>
      <c r="B586" s="236">
        <v>169716</v>
      </c>
      <c r="C586" t="s">
        <v>7255</v>
      </c>
      <c r="D586" t="s">
        <v>5664</v>
      </c>
      <c r="E586" t="s">
        <v>141</v>
      </c>
      <c r="F586" t="s">
        <v>7126</v>
      </c>
      <c r="G586" s="144">
        <v>4525</v>
      </c>
      <c r="H586" s="144">
        <v>69300</v>
      </c>
      <c r="I586" s="144">
        <v>63253</v>
      </c>
      <c r="J586" s="253">
        <v>9.5600208685754033</v>
      </c>
      <c r="K586" s="236">
        <v>2</v>
      </c>
      <c r="L586" s="253">
        <v>4</v>
      </c>
      <c r="M586" s="144">
        <v>15314.92</v>
      </c>
    </row>
    <row r="587" spans="1:13" x14ac:dyDescent="0.3">
      <c r="A587">
        <f t="shared" si="8"/>
        <v>570</v>
      </c>
      <c r="B587" s="236">
        <v>156620</v>
      </c>
      <c r="C587" t="s">
        <v>1047</v>
      </c>
      <c r="D587" t="s">
        <v>5456</v>
      </c>
      <c r="E587" t="s">
        <v>10</v>
      </c>
      <c r="F587" t="s">
        <v>7138</v>
      </c>
      <c r="G587" s="144">
        <v>12717</v>
      </c>
      <c r="H587" s="144">
        <v>69138.638000000006</v>
      </c>
      <c r="I587" s="144">
        <v>69329.267999999996</v>
      </c>
      <c r="J587" s="253">
        <v>-0.2749632377482914</v>
      </c>
      <c r="K587" s="236">
        <v>2</v>
      </c>
      <c r="L587" s="253">
        <v>3</v>
      </c>
      <c r="M587" s="144">
        <v>5436.71</v>
      </c>
    </row>
    <row r="588" spans="1:13" x14ac:dyDescent="0.3">
      <c r="A588">
        <f t="shared" si="8"/>
        <v>571</v>
      </c>
      <c r="B588" s="236">
        <v>110565</v>
      </c>
      <c r="C588" t="s">
        <v>1796</v>
      </c>
      <c r="D588" t="s">
        <v>5987</v>
      </c>
      <c r="E588" t="s">
        <v>39</v>
      </c>
      <c r="F588" t="s">
        <v>7138</v>
      </c>
      <c r="G588" s="144">
        <v>39774</v>
      </c>
      <c r="H588" s="144">
        <v>68754.849000000002</v>
      </c>
      <c r="I588" s="144">
        <v>64984.1</v>
      </c>
      <c r="J588" s="253">
        <v>5.8025717060019346</v>
      </c>
      <c r="K588" s="236">
        <v>2</v>
      </c>
      <c r="L588" s="253">
        <v>3</v>
      </c>
      <c r="M588" s="144">
        <v>1728.64</v>
      </c>
    </row>
    <row r="589" spans="1:13" x14ac:dyDescent="0.3">
      <c r="A589">
        <f t="shared" si="8"/>
        <v>572</v>
      </c>
      <c r="B589" s="236">
        <v>199102</v>
      </c>
      <c r="C589" t="s">
        <v>6012</v>
      </c>
      <c r="D589" t="s">
        <v>5692</v>
      </c>
      <c r="E589" t="s">
        <v>30</v>
      </c>
      <c r="F589" t="s">
        <v>7127</v>
      </c>
      <c r="G589" s="144">
        <v>11109</v>
      </c>
      <c r="H589" s="144">
        <v>68458.831000000006</v>
      </c>
      <c r="I589" s="144">
        <v>63637.616999999998</v>
      </c>
      <c r="J589" s="253">
        <v>7.5760442129692063</v>
      </c>
      <c r="K589" s="236">
        <v>1</v>
      </c>
      <c r="L589" s="253">
        <v>4</v>
      </c>
      <c r="M589" s="144">
        <v>6162.47</v>
      </c>
    </row>
    <row r="590" spans="1:13" x14ac:dyDescent="0.3">
      <c r="A590">
        <f t="shared" si="8"/>
        <v>573</v>
      </c>
      <c r="B590" s="236">
        <v>234933</v>
      </c>
      <c r="C590" t="s">
        <v>4601</v>
      </c>
      <c r="D590" t="s">
        <v>5503</v>
      </c>
      <c r="E590" t="s">
        <v>54</v>
      </c>
      <c r="F590" t="s">
        <v>7138</v>
      </c>
      <c r="G590" s="144">
        <v>7526</v>
      </c>
      <c r="H590" s="144">
        <v>68107.523000000001</v>
      </c>
      <c r="I590" s="144">
        <v>65193.428999999996</v>
      </c>
      <c r="J590" s="253">
        <v>4.469919813544406</v>
      </c>
      <c r="K590" s="236">
        <v>2</v>
      </c>
      <c r="L590" s="253">
        <v>1</v>
      </c>
      <c r="M590" s="144">
        <v>9049.6299999999992</v>
      </c>
    </row>
    <row r="591" spans="1:13" x14ac:dyDescent="0.3">
      <c r="A591">
        <f t="shared" si="8"/>
        <v>574</v>
      </c>
      <c r="B591" s="236">
        <v>233541</v>
      </c>
      <c r="C591" t="s">
        <v>1383</v>
      </c>
      <c r="D591" t="s">
        <v>5985</v>
      </c>
      <c r="E591" t="s">
        <v>14</v>
      </c>
      <c r="F591" t="s">
        <v>7126</v>
      </c>
      <c r="G591" s="144">
        <v>3211</v>
      </c>
      <c r="H591" s="144">
        <v>68105.197</v>
      </c>
      <c r="I591" s="144">
        <v>66139.421000000002</v>
      </c>
      <c r="J591" s="253">
        <v>2.9721699559480541</v>
      </c>
      <c r="K591" s="236">
        <v>2</v>
      </c>
      <c r="L591" s="253">
        <v>4</v>
      </c>
      <c r="M591" s="144">
        <v>21209.96</v>
      </c>
    </row>
    <row r="592" spans="1:13" x14ac:dyDescent="0.3">
      <c r="A592">
        <f t="shared" si="8"/>
        <v>575</v>
      </c>
      <c r="B592" s="236">
        <v>151324</v>
      </c>
      <c r="C592" t="s">
        <v>7256</v>
      </c>
      <c r="D592" t="s">
        <v>5746</v>
      </c>
      <c r="E592" t="s">
        <v>90</v>
      </c>
      <c r="F592" t="s">
        <v>7138</v>
      </c>
      <c r="G592" s="144">
        <v>10980.7</v>
      </c>
      <c r="H592" s="144">
        <v>67714.255000000005</v>
      </c>
      <c r="I592" s="144">
        <v>65986.337</v>
      </c>
      <c r="J592" s="253">
        <v>2.6185996655641079</v>
      </c>
      <c r="K592" s="236">
        <v>2</v>
      </c>
      <c r="L592" s="253">
        <v>4</v>
      </c>
      <c r="M592" s="144">
        <v>6166.66</v>
      </c>
    </row>
    <row r="593" spans="1:13" x14ac:dyDescent="0.3">
      <c r="A593">
        <f t="shared" si="8"/>
        <v>576</v>
      </c>
      <c r="B593" s="236">
        <v>440031</v>
      </c>
      <c r="C593" t="s">
        <v>7257</v>
      </c>
      <c r="D593" t="s">
        <v>5460</v>
      </c>
      <c r="E593" t="s">
        <v>39</v>
      </c>
      <c r="F593" t="s">
        <v>7126</v>
      </c>
      <c r="G593" s="144">
        <v>607</v>
      </c>
      <c r="H593" s="144">
        <v>67477.149000000005</v>
      </c>
      <c r="I593" s="144">
        <v>65511.904000000002</v>
      </c>
      <c r="J593" s="253">
        <v>2.999828855531359</v>
      </c>
      <c r="K593" s="236">
        <v>2</v>
      </c>
      <c r="L593" s="253">
        <v>3</v>
      </c>
      <c r="M593" s="144">
        <v>111164.99</v>
      </c>
    </row>
    <row r="594" spans="1:13" x14ac:dyDescent="0.3">
      <c r="A594">
        <f t="shared" si="8"/>
        <v>577</v>
      </c>
      <c r="B594" s="236">
        <v>186283</v>
      </c>
      <c r="C594" t="s">
        <v>1349</v>
      </c>
      <c r="D594" t="s">
        <v>5997</v>
      </c>
      <c r="E594" t="s">
        <v>279</v>
      </c>
      <c r="F594" t="s">
        <v>7126</v>
      </c>
      <c r="G594" s="144">
        <v>4393</v>
      </c>
      <c r="H594" s="144">
        <v>66592.86</v>
      </c>
      <c r="I594" s="144">
        <v>64282.544000000002</v>
      </c>
      <c r="J594" s="253">
        <v>3.5940021291005513</v>
      </c>
      <c r="K594" s="236">
        <v>2</v>
      </c>
      <c r="L594" s="253">
        <v>3</v>
      </c>
      <c r="M594" s="144">
        <v>15158.86</v>
      </c>
    </row>
    <row r="595" spans="1:13" x14ac:dyDescent="0.3">
      <c r="A595">
        <f t="shared" ref="A595:A658" si="9">RANK(H595,H$18:H$804,0)</f>
        <v>578</v>
      </c>
      <c r="B595" s="236">
        <v>197221</v>
      </c>
      <c r="C595" t="s">
        <v>1634</v>
      </c>
      <c r="D595" t="s">
        <v>5981</v>
      </c>
      <c r="E595" t="s">
        <v>12</v>
      </c>
      <c r="F595" t="s">
        <v>7126</v>
      </c>
      <c r="G595" s="144">
        <v>104</v>
      </c>
      <c r="H595" s="144">
        <v>66556.126999999993</v>
      </c>
      <c r="I595" s="144">
        <v>67110.053</v>
      </c>
      <c r="J595" s="253">
        <v>-0.82539943754776457</v>
      </c>
      <c r="K595" s="236">
        <v>2</v>
      </c>
      <c r="L595" s="253">
        <v>5</v>
      </c>
      <c r="M595" s="144">
        <v>639962.76</v>
      </c>
    </row>
    <row r="596" spans="1:13" x14ac:dyDescent="0.3">
      <c r="A596">
        <f t="shared" si="9"/>
        <v>579</v>
      </c>
      <c r="B596" s="236">
        <v>156286</v>
      </c>
      <c r="C596" t="s">
        <v>901</v>
      </c>
      <c r="D596" t="s">
        <v>5572</v>
      </c>
      <c r="E596" t="s">
        <v>10</v>
      </c>
      <c r="F596" t="s">
        <v>7126</v>
      </c>
      <c r="G596" s="144">
        <v>2964</v>
      </c>
      <c r="H596" s="144">
        <v>66331.270999999993</v>
      </c>
      <c r="I596" s="144">
        <v>66864.493000000002</v>
      </c>
      <c r="J596" s="253">
        <v>-0.7974666015937768</v>
      </c>
      <c r="K596" s="236">
        <v>2</v>
      </c>
      <c r="L596" s="253">
        <v>4</v>
      </c>
      <c r="M596" s="144">
        <v>22378.97</v>
      </c>
    </row>
    <row r="597" spans="1:13" x14ac:dyDescent="0.3">
      <c r="A597">
        <f t="shared" si="9"/>
        <v>580</v>
      </c>
      <c r="B597" s="236">
        <v>110361</v>
      </c>
      <c r="C597" t="s">
        <v>6047</v>
      </c>
      <c r="D597" t="s">
        <v>6048</v>
      </c>
      <c r="E597" t="s">
        <v>39</v>
      </c>
      <c r="F597" t="s">
        <v>7126</v>
      </c>
      <c r="G597" s="144">
        <v>10647</v>
      </c>
      <c r="H597" s="144">
        <v>65618.267000000007</v>
      </c>
      <c r="I597" s="144">
        <v>53909.34</v>
      </c>
      <c r="J597" s="253">
        <v>21.719663049111734</v>
      </c>
      <c r="K597" s="236">
        <v>2</v>
      </c>
      <c r="L597" s="253">
        <v>3</v>
      </c>
      <c r="M597" s="144">
        <v>6163.08</v>
      </c>
    </row>
    <row r="598" spans="1:13" x14ac:dyDescent="0.3">
      <c r="A598">
        <f t="shared" si="9"/>
        <v>581</v>
      </c>
      <c r="B598" s="236">
        <v>212601</v>
      </c>
      <c r="C598" t="s">
        <v>1084</v>
      </c>
      <c r="D598" t="s">
        <v>5992</v>
      </c>
      <c r="E598" t="s">
        <v>8</v>
      </c>
      <c r="F598" t="s">
        <v>7126</v>
      </c>
      <c r="G598" s="144">
        <v>3606</v>
      </c>
      <c r="H598" s="144">
        <v>65364</v>
      </c>
      <c r="I598" s="144">
        <v>63600</v>
      </c>
      <c r="J598" s="253">
        <v>2.7735849056603774</v>
      </c>
      <c r="K598" s="236">
        <v>2</v>
      </c>
      <c r="L598" s="253">
        <v>4</v>
      </c>
      <c r="M598" s="144">
        <v>18126.46</v>
      </c>
    </row>
    <row r="599" spans="1:13" x14ac:dyDescent="0.3">
      <c r="A599">
        <f t="shared" si="9"/>
        <v>582</v>
      </c>
      <c r="B599" s="236">
        <v>110538</v>
      </c>
      <c r="C599" t="s">
        <v>7258</v>
      </c>
      <c r="D599" t="s">
        <v>5991</v>
      </c>
      <c r="E599" t="s">
        <v>39</v>
      </c>
      <c r="F599" t="s">
        <v>7138</v>
      </c>
      <c r="G599" s="144">
        <v>17488</v>
      </c>
      <c r="H599" s="144">
        <v>65293.33</v>
      </c>
      <c r="I599" s="144">
        <v>64728.582999999999</v>
      </c>
      <c r="J599" s="253">
        <v>0.87248472595175319</v>
      </c>
      <c r="K599" s="236">
        <v>2</v>
      </c>
      <c r="L599" s="253">
        <v>3</v>
      </c>
      <c r="M599" s="144">
        <v>3733.61</v>
      </c>
    </row>
    <row r="600" spans="1:13" x14ac:dyDescent="0.3">
      <c r="A600">
        <f t="shared" si="9"/>
        <v>583</v>
      </c>
      <c r="B600" s="236">
        <v>219347</v>
      </c>
      <c r="C600" t="s">
        <v>7259</v>
      </c>
      <c r="D600" t="s">
        <v>7260</v>
      </c>
      <c r="E600" t="s">
        <v>45</v>
      </c>
      <c r="F600" t="s">
        <v>7138</v>
      </c>
      <c r="G600" s="329" t="s">
        <v>875</v>
      </c>
      <c r="H600" s="144">
        <v>65076.247000000003</v>
      </c>
      <c r="I600" s="144">
        <v>60989.587</v>
      </c>
      <c r="J600" s="253">
        <v>6.7005864460108633</v>
      </c>
      <c r="K600" s="236">
        <v>2</v>
      </c>
      <c r="L600" s="253">
        <v>5</v>
      </c>
      <c r="M600" s="329" t="s">
        <v>875</v>
      </c>
    </row>
    <row r="601" spans="1:13" x14ac:dyDescent="0.3">
      <c r="A601">
        <f t="shared" si="9"/>
        <v>584</v>
      </c>
      <c r="B601" s="236">
        <v>198695</v>
      </c>
      <c r="C601" t="s">
        <v>1120</v>
      </c>
      <c r="D601" t="s">
        <v>6016</v>
      </c>
      <c r="E601" t="s">
        <v>30</v>
      </c>
      <c r="F601" t="s">
        <v>7126</v>
      </c>
      <c r="G601" s="144">
        <v>5076</v>
      </c>
      <c r="H601" s="144">
        <v>64776.805</v>
      </c>
      <c r="I601" s="144">
        <v>60778.432000000001</v>
      </c>
      <c r="J601" s="253">
        <v>6.5786050551616722</v>
      </c>
      <c r="K601" s="236">
        <v>2</v>
      </c>
      <c r="L601" s="253">
        <v>2</v>
      </c>
      <c r="M601" s="144">
        <v>12761.39</v>
      </c>
    </row>
    <row r="602" spans="1:13" x14ac:dyDescent="0.3">
      <c r="A602">
        <f t="shared" si="9"/>
        <v>585</v>
      </c>
      <c r="B602" s="236">
        <v>151777</v>
      </c>
      <c r="C602" t="s">
        <v>5993</v>
      </c>
      <c r="D602" t="s">
        <v>5994</v>
      </c>
      <c r="E602" t="s">
        <v>90</v>
      </c>
      <c r="F602" t="s">
        <v>7126</v>
      </c>
      <c r="G602" s="144">
        <v>1481</v>
      </c>
      <c r="H602" s="144">
        <v>64469.561999999998</v>
      </c>
      <c r="I602" s="144">
        <v>62457.978000000003</v>
      </c>
      <c r="J602" s="253">
        <v>3.2206998439814929</v>
      </c>
      <c r="K602" s="236">
        <v>2</v>
      </c>
      <c r="L602" s="253">
        <v>2</v>
      </c>
      <c r="M602" s="144">
        <v>43531.1</v>
      </c>
    </row>
    <row r="603" spans="1:13" x14ac:dyDescent="0.3">
      <c r="A603">
        <f t="shared" si="9"/>
        <v>586</v>
      </c>
      <c r="B603" s="236">
        <v>217536</v>
      </c>
      <c r="C603" t="s">
        <v>1372</v>
      </c>
      <c r="D603" t="s">
        <v>5996</v>
      </c>
      <c r="E603" t="s">
        <v>78</v>
      </c>
      <c r="F603" t="s">
        <v>7126</v>
      </c>
      <c r="G603" s="144">
        <v>2412</v>
      </c>
      <c r="H603" s="144">
        <v>63790</v>
      </c>
      <c r="I603" s="144">
        <v>62711</v>
      </c>
      <c r="J603" s="253">
        <v>1.720591283825804</v>
      </c>
      <c r="K603" s="236">
        <v>2</v>
      </c>
      <c r="L603" s="253">
        <v>3</v>
      </c>
      <c r="M603" s="144">
        <v>26446.93</v>
      </c>
    </row>
    <row r="604" spans="1:13" x14ac:dyDescent="0.3">
      <c r="A604">
        <f t="shared" si="9"/>
        <v>587</v>
      </c>
      <c r="B604" s="236">
        <v>225548</v>
      </c>
      <c r="C604" t="s">
        <v>1132</v>
      </c>
      <c r="D604" t="s">
        <v>6008</v>
      </c>
      <c r="E604" t="s">
        <v>35</v>
      </c>
      <c r="F604" t="s">
        <v>7126</v>
      </c>
      <c r="G604" s="144">
        <v>843</v>
      </c>
      <c r="H604" s="144">
        <v>62864.828999999998</v>
      </c>
      <c r="I604" s="144">
        <v>63018.385999999999</v>
      </c>
      <c r="J604" s="253">
        <v>-0.24367015683327831</v>
      </c>
      <c r="K604" s="236">
        <v>2</v>
      </c>
      <c r="L604" s="253">
        <v>2</v>
      </c>
      <c r="M604" s="144">
        <v>74572.75</v>
      </c>
    </row>
    <row r="605" spans="1:13" x14ac:dyDescent="0.3">
      <c r="A605">
        <f t="shared" si="9"/>
        <v>588</v>
      </c>
      <c r="B605" s="236">
        <v>132709</v>
      </c>
      <c r="C605" t="s">
        <v>7261</v>
      </c>
      <c r="D605" t="s">
        <v>5943</v>
      </c>
      <c r="E605" t="s">
        <v>63</v>
      </c>
      <c r="F605" t="s">
        <v>7138</v>
      </c>
      <c r="G605" s="144">
        <v>21342</v>
      </c>
      <c r="H605" s="144">
        <v>62187.858</v>
      </c>
      <c r="I605" s="144">
        <v>63968.258999999998</v>
      </c>
      <c r="J605" s="253">
        <v>-2.7832569274708541</v>
      </c>
      <c r="K605" s="236">
        <v>2</v>
      </c>
      <c r="L605" s="253">
        <v>1</v>
      </c>
      <c r="M605" s="144">
        <v>2913.87</v>
      </c>
    </row>
    <row r="606" spans="1:13" x14ac:dyDescent="0.3">
      <c r="A606">
        <f t="shared" si="9"/>
        <v>589</v>
      </c>
      <c r="B606" s="236">
        <v>174817</v>
      </c>
      <c r="C606" t="s">
        <v>7262</v>
      </c>
      <c r="D606" t="s">
        <v>7263</v>
      </c>
      <c r="E606" t="s">
        <v>37</v>
      </c>
      <c r="F606" t="s">
        <v>7126</v>
      </c>
      <c r="G606" s="144">
        <v>4468</v>
      </c>
      <c r="H606" s="144">
        <v>61788.11</v>
      </c>
      <c r="I606" s="144">
        <v>65102.406000000003</v>
      </c>
      <c r="J606" s="253">
        <v>-5.0908963333859001</v>
      </c>
      <c r="K606" s="236">
        <v>2</v>
      </c>
      <c r="L606" s="253">
        <v>3</v>
      </c>
      <c r="M606" s="144">
        <v>13829.03</v>
      </c>
    </row>
    <row r="607" spans="1:13" x14ac:dyDescent="0.3">
      <c r="A607" s="330">
        <f t="shared" si="9"/>
        <v>590</v>
      </c>
      <c r="B607" s="331" t="s">
        <v>875</v>
      </c>
      <c r="C607" s="330" t="s">
        <v>7264</v>
      </c>
      <c r="D607" s="330" t="s">
        <v>5999</v>
      </c>
      <c r="E607" s="330" t="s">
        <v>1491</v>
      </c>
      <c r="F607" s="330" t="s">
        <v>7144</v>
      </c>
      <c r="G607" s="332">
        <v>2738</v>
      </c>
      <c r="H607" s="332">
        <v>61370.47032</v>
      </c>
      <c r="I607" s="332">
        <v>59018.512299999995</v>
      </c>
      <c r="J607" s="333">
        <v>3.9851191233771677</v>
      </c>
      <c r="K607" s="334">
        <v>3</v>
      </c>
      <c r="L607" s="333">
        <v>6</v>
      </c>
      <c r="M607" s="332">
        <v>22414.34</v>
      </c>
    </row>
    <row r="608" spans="1:13" x14ac:dyDescent="0.3">
      <c r="A608">
        <f t="shared" si="9"/>
        <v>591</v>
      </c>
      <c r="B608" s="236">
        <v>221838</v>
      </c>
      <c r="C608" t="s">
        <v>1439</v>
      </c>
      <c r="D608" t="s">
        <v>5438</v>
      </c>
      <c r="E608" t="s">
        <v>28</v>
      </c>
      <c r="F608" t="s">
        <v>7138</v>
      </c>
      <c r="G608" s="144">
        <v>6497.4</v>
      </c>
      <c r="H608" s="144">
        <v>61110.474000000002</v>
      </c>
      <c r="I608" s="144">
        <v>58696.930999999997</v>
      </c>
      <c r="J608" s="253">
        <v>4.1118725611054607</v>
      </c>
      <c r="K608" s="236">
        <v>1</v>
      </c>
      <c r="L608" s="253">
        <v>4</v>
      </c>
      <c r="M608" s="144">
        <v>9405.3700000000008</v>
      </c>
    </row>
    <row r="609" spans="1:13" x14ac:dyDescent="0.3">
      <c r="A609">
        <f t="shared" si="9"/>
        <v>592</v>
      </c>
      <c r="B609" s="236">
        <v>133492</v>
      </c>
      <c r="C609" t="s">
        <v>1050</v>
      </c>
      <c r="D609" t="s">
        <v>7265</v>
      </c>
      <c r="E609" t="s">
        <v>63</v>
      </c>
      <c r="F609" t="s">
        <v>7126</v>
      </c>
      <c r="G609" s="144">
        <v>1971</v>
      </c>
      <c r="H609" s="144">
        <v>60578.968000000001</v>
      </c>
      <c r="I609" s="144">
        <v>58313.106</v>
      </c>
      <c r="J609" s="253">
        <v>3.88568223411046</v>
      </c>
      <c r="K609" s="236">
        <v>2</v>
      </c>
      <c r="L609" s="253">
        <v>2</v>
      </c>
      <c r="M609" s="144">
        <v>30735.14</v>
      </c>
    </row>
    <row r="610" spans="1:13" x14ac:dyDescent="0.3">
      <c r="A610">
        <f t="shared" si="9"/>
        <v>593</v>
      </c>
      <c r="B610" s="236">
        <v>220215</v>
      </c>
      <c r="C610" t="s">
        <v>1080</v>
      </c>
      <c r="D610" t="s">
        <v>6022</v>
      </c>
      <c r="E610" t="s">
        <v>28</v>
      </c>
      <c r="F610" t="s">
        <v>7126</v>
      </c>
      <c r="G610" s="144">
        <v>1588</v>
      </c>
      <c r="H610" s="144">
        <v>60337.605000000003</v>
      </c>
      <c r="I610" s="144">
        <v>56797.737000000001</v>
      </c>
      <c r="J610" s="253">
        <v>6.2324102807124202</v>
      </c>
      <c r="K610" s="236">
        <v>2</v>
      </c>
      <c r="L610" s="253">
        <v>3</v>
      </c>
      <c r="M610" s="144">
        <v>37995.97</v>
      </c>
    </row>
    <row r="611" spans="1:13" x14ac:dyDescent="0.3">
      <c r="A611">
        <f t="shared" si="9"/>
        <v>594</v>
      </c>
      <c r="B611" s="236">
        <v>204200</v>
      </c>
      <c r="C611" t="s">
        <v>6379</v>
      </c>
      <c r="D611" t="s">
        <v>5500</v>
      </c>
      <c r="E611" t="s">
        <v>56</v>
      </c>
      <c r="F611" t="s">
        <v>7126</v>
      </c>
      <c r="G611" s="144">
        <v>1570</v>
      </c>
      <c r="H611" s="144">
        <v>59653.614000000001</v>
      </c>
      <c r="I611" s="144">
        <v>39715.341999999997</v>
      </c>
      <c r="J611" s="253">
        <v>50.202946760473587</v>
      </c>
      <c r="K611" s="236">
        <v>2</v>
      </c>
      <c r="L611" s="253">
        <v>3</v>
      </c>
      <c r="M611" s="144">
        <v>37995.93</v>
      </c>
    </row>
    <row r="612" spans="1:13" x14ac:dyDescent="0.3">
      <c r="A612">
        <f t="shared" si="9"/>
        <v>595</v>
      </c>
      <c r="B612" s="236">
        <v>229160</v>
      </c>
      <c r="C612" t="s">
        <v>1446</v>
      </c>
      <c r="D612" t="s">
        <v>5489</v>
      </c>
      <c r="E612" t="s">
        <v>35</v>
      </c>
      <c r="F612" t="s">
        <v>7126</v>
      </c>
      <c r="G612" s="144">
        <v>2095</v>
      </c>
      <c r="H612" s="144">
        <v>59523.430999999997</v>
      </c>
      <c r="I612" s="144">
        <v>62012.023999999998</v>
      </c>
      <c r="J612" s="253">
        <v>-4.0130813985365172</v>
      </c>
      <c r="K612" s="236">
        <v>2</v>
      </c>
      <c r="L612" s="253">
        <v>4</v>
      </c>
      <c r="M612" s="144">
        <v>28412.14</v>
      </c>
    </row>
    <row r="613" spans="1:13" x14ac:dyDescent="0.3">
      <c r="A613">
        <f t="shared" si="9"/>
        <v>596</v>
      </c>
      <c r="B613" s="236">
        <v>154174</v>
      </c>
      <c r="C613" t="s">
        <v>7266</v>
      </c>
      <c r="D613" t="s">
        <v>5816</v>
      </c>
      <c r="E613" t="s">
        <v>26</v>
      </c>
      <c r="F613" t="s">
        <v>7126</v>
      </c>
      <c r="G613" s="144">
        <v>2179</v>
      </c>
      <c r="H613" s="144">
        <v>58824.86</v>
      </c>
      <c r="I613" s="144">
        <v>55450.449000000001</v>
      </c>
      <c r="J613" s="253">
        <v>6.0854529780272841</v>
      </c>
      <c r="K613" s="236">
        <v>2</v>
      </c>
      <c r="L613" s="253">
        <v>5</v>
      </c>
      <c r="M613" s="144">
        <v>26996.26</v>
      </c>
    </row>
    <row r="614" spans="1:13" x14ac:dyDescent="0.3">
      <c r="A614">
        <f t="shared" si="9"/>
        <v>597</v>
      </c>
      <c r="B614" s="236">
        <v>193751</v>
      </c>
      <c r="C614" t="s">
        <v>1283</v>
      </c>
      <c r="D614" t="s">
        <v>6018</v>
      </c>
      <c r="E614" t="s">
        <v>12</v>
      </c>
      <c r="F614" t="s">
        <v>7126</v>
      </c>
      <c r="G614" s="144">
        <v>762</v>
      </c>
      <c r="H614" s="144">
        <v>58663.332999999999</v>
      </c>
      <c r="I614" s="144">
        <v>57949.909</v>
      </c>
      <c r="J614" s="253">
        <v>1.2311046079468373</v>
      </c>
      <c r="K614" s="236">
        <v>2</v>
      </c>
      <c r="L614" s="253">
        <v>5</v>
      </c>
      <c r="M614" s="144">
        <v>76986</v>
      </c>
    </row>
    <row r="615" spans="1:13" x14ac:dyDescent="0.3">
      <c r="A615">
        <f t="shared" si="9"/>
        <v>598</v>
      </c>
      <c r="B615" s="236">
        <v>173920</v>
      </c>
      <c r="C615" t="s">
        <v>7267</v>
      </c>
      <c r="D615" t="s">
        <v>5995</v>
      </c>
      <c r="E615" t="s">
        <v>37</v>
      </c>
      <c r="F615" t="s">
        <v>7127</v>
      </c>
      <c r="G615" s="144">
        <v>12247</v>
      </c>
      <c r="H615" s="144">
        <v>57957.27</v>
      </c>
      <c r="I615" s="144">
        <v>57563.805999999997</v>
      </c>
      <c r="J615" s="253">
        <v>0.68352672858358243</v>
      </c>
      <c r="K615" s="236">
        <v>2</v>
      </c>
      <c r="L615" s="253">
        <v>3</v>
      </c>
      <c r="M615" s="144">
        <v>4732.3599999999997</v>
      </c>
    </row>
    <row r="616" spans="1:13" x14ac:dyDescent="0.3">
      <c r="A616">
        <f t="shared" si="9"/>
        <v>599</v>
      </c>
      <c r="B616" s="236">
        <v>218964</v>
      </c>
      <c r="C616" t="s">
        <v>6035</v>
      </c>
      <c r="D616" t="s">
        <v>6036</v>
      </c>
      <c r="E616" t="s">
        <v>87</v>
      </c>
      <c r="F616" t="s">
        <v>7138</v>
      </c>
      <c r="G616" s="144">
        <v>5073</v>
      </c>
      <c r="H616" s="144">
        <v>57948.900999999998</v>
      </c>
      <c r="I616" s="144">
        <v>54520.879000000001</v>
      </c>
      <c r="J616" s="253">
        <v>6.2875398615638556</v>
      </c>
      <c r="K616" s="236">
        <v>2</v>
      </c>
      <c r="L616" s="253">
        <v>3</v>
      </c>
      <c r="M616" s="144">
        <v>11423</v>
      </c>
    </row>
    <row r="617" spans="1:13" x14ac:dyDescent="0.3">
      <c r="A617">
        <f t="shared" si="9"/>
        <v>600</v>
      </c>
      <c r="B617" s="236">
        <v>234155</v>
      </c>
      <c r="C617" t="s">
        <v>1619</v>
      </c>
      <c r="D617" t="s">
        <v>6096</v>
      </c>
      <c r="E617" t="s">
        <v>14</v>
      </c>
      <c r="F617" t="s">
        <v>7137</v>
      </c>
      <c r="G617" s="144">
        <v>4385</v>
      </c>
      <c r="H617" s="144">
        <v>57382.711000000003</v>
      </c>
      <c r="I617" s="144">
        <v>54478.578000000001</v>
      </c>
      <c r="J617" s="253">
        <v>5.3307797424521643</v>
      </c>
      <c r="K617" s="236">
        <v>1</v>
      </c>
      <c r="L617" s="253">
        <v>3</v>
      </c>
      <c r="M617" s="144">
        <v>13086.14</v>
      </c>
    </row>
    <row r="618" spans="1:13" x14ac:dyDescent="0.3">
      <c r="A618">
        <f t="shared" si="9"/>
        <v>601</v>
      </c>
      <c r="B618" s="236">
        <v>191676</v>
      </c>
      <c r="C618" t="s">
        <v>1131</v>
      </c>
      <c r="D618" t="s">
        <v>5866</v>
      </c>
      <c r="E618" t="s">
        <v>12</v>
      </c>
      <c r="F618" t="s">
        <v>7126</v>
      </c>
      <c r="G618" s="144">
        <v>986</v>
      </c>
      <c r="H618" s="144">
        <v>57371.563999999998</v>
      </c>
      <c r="I618" s="144">
        <v>56150.995000000003</v>
      </c>
      <c r="J618" s="253">
        <v>2.1737263961217352</v>
      </c>
      <c r="K618" s="236">
        <v>2</v>
      </c>
      <c r="L618" s="253">
        <v>2</v>
      </c>
      <c r="M618" s="144">
        <v>58186.17</v>
      </c>
    </row>
    <row r="619" spans="1:13" x14ac:dyDescent="0.3">
      <c r="A619">
        <f t="shared" si="9"/>
        <v>602</v>
      </c>
      <c r="B619" s="236">
        <v>214379</v>
      </c>
      <c r="C619" t="s">
        <v>1290</v>
      </c>
      <c r="D619" t="s">
        <v>5501</v>
      </c>
      <c r="E619" t="s">
        <v>8</v>
      </c>
      <c r="F619" t="s">
        <v>7127</v>
      </c>
      <c r="G619" s="144">
        <v>7124</v>
      </c>
      <c r="H619" s="144">
        <v>57013.845000000001</v>
      </c>
      <c r="I619" s="144">
        <v>51900.79</v>
      </c>
      <c r="J619" s="253">
        <v>9.851593781135124</v>
      </c>
      <c r="K619" s="236">
        <v>2</v>
      </c>
      <c r="L619" s="253">
        <v>1</v>
      </c>
      <c r="M619" s="144">
        <v>8003.07</v>
      </c>
    </row>
    <row r="620" spans="1:13" x14ac:dyDescent="0.3">
      <c r="A620">
        <f t="shared" si="9"/>
        <v>603</v>
      </c>
      <c r="B620" s="236">
        <v>174127</v>
      </c>
      <c r="C620" t="s">
        <v>2144</v>
      </c>
      <c r="D620" t="s">
        <v>5444</v>
      </c>
      <c r="E620" t="s">
        <v>37</v>
      </c>
      <c r="F620" t="s">
        <v>7126</v>
      </c>
      <c r="G620" s="144">
        <v>784</v>
      </c>
      <c r="H620" s="144">
        <v>56731.127</v>
      </c>
      <c r="I620" s="144">
        <v>55256.978999999999</v>
      </c>
      <c r="J620" s="253">
        <v>2.6678041881370333</v>
      </c>
      <c r="K620" s="236">
        <v>2</v>
      </c>
      <c r="L620" s="253">
        <v>5</v>
      </c>
      <c r="M620" s="144">
        <v>72361.13</v>
      </c>
    </row>
    <row r="621" spans="1:13" x14ac:dyDescent="0.3">
      <c r="A621">
        <f t="shared" si="9"/>
        <v>604</v>
      </c>
      <c r="B621" s="236">
        <v>168254</v>
      </c>
      <c r="C621" t="s">
        <v>6025</v>
      </c>
      <c r="D621" t="s">
        <v>5865</v>
      </c>
      <c r="E621" t="s">
        <v>22</v>
      </c>
      <c r="F621" t="s">
        <v>7126</v>
      </c>
      <c r="G621" s="144">
        <v>3439</v>
      </c>
      <c r="H621" s="144">
        <v>56682.997000000003</v>
      </c>
      <c r="I621" s="144">
        <v>52938.044000000002</v>
      </c>
      <c r="J621" s="253">
        <v>7.0742186847704485</v>
      </c>
      <c r="K621" s="236">
        <v>2</v>
      </c>
      <c r="L621" s="253">
        <v>4</v>
      </c>
      <c r="M621" s="144">
        <v>16482.41</v>
      </c>
    </row>
    <row r="622" spans="1:13" x14ac:dyDescent="0.3">
      <c r="A622">
        <f t="shared" si="9"/>
        <v>605</v>
      </c>
      <c r="B622" s="236">
        <v>139931</v>
      </c>
      <c r="C622" t="s">
        <v>7268</v>
      </c>
      <c r="D622" t="s">
        <v>6029</v>
      </c>
      <c r="E622" t="s">
        <v>116</v>
      </c>
      <c r="F622" t="s">
        <v>7138</v>
      </c>
      <c r="G622" s="144">
        <v>22685</v>
      </c>
      <c r="H622" s="144">
        <v>56323.733999999997</v>
      </c>
      <c r="I622" s="144">
        <v>49746.616000000002</v>
      </c>
      <c r="J622" s="253">
        <v>13.221236998311593</v>
      </c>
      <c r="K622" s="236">
        <v>2</v>
      </c>
      <c r="L622" s="253">
        <v>4</v>
      </c>
      <c r="M622" s="144">
        <v>2482.86</v>
      </c>
    </row>
    <row r="623" spans="1:13" x14ac:dyDescent="0.3">
      <c r="A623">
        <f t="shared" si="9"/>
        <v>606</v>
      </c>
      <c r="B623" s="236">
        <v>233277</v>
      </c>
      <c r="C623" t="s">
        <v>3669</v>
      </c>
      <c r="D623" t="s">
        <v>6037</v>
      </c>
      <c r="E623" t="s">
        <v>14</v>
      </c>
      <c r="F623" t="s">
        <v>7138</v>
      </c>
      <c r="G623" s="329" t="s">
        <v>875</v>
      </c>
      <c r="H623" s="144">
        <v>56080.349000000002</v>
      </c>
      <c r="I623" s="144">
        <v>56530.055999999997</v>
      </c>
      <c r="J623" s="253">
        <v>-0.7955184052886749</v>
      </c>
      <c r="K623" s="236">
        <v>2</v>
      </c>
      <c r="L623" s="253">
        <v>3</v>
      </c>
      <c r="M623" s="329" t="s">
        <v>875</v>
      </c>
    </row>
    <row r="624" spans="1:13" x14ac:dyDescent="0.3">
      <c r="A624">
        <f t="shared" si="9"/>
        <v>607</v>
      </c>
      <c r="B624" s="236">
        <v>163851</v>
      </c>
      <c r="C624" t="s">
        <v>7269</v>
      </c>
      <c r="D624" t="s">
        <v>6014</v>
      </c>
      <c r="E624" t="s">
        <v>124</v>
      </c>
      <c r="F624" t="s">
        <v>7138</v>
      </c>
      <c r="G624" s="144">
        <v>7920</v>
      </c>
      <c r="H624" s="144">
        <v>56033.561999999998</v>
      </c>
      <c r="I624" s="144">
        <v>53858.142</v>
      </c>
      <c r="J624" s="253">
        <v>4.039166445808692</v>
      </c>
      <c r="K624" s="236">
        <v>2</v>
      </c>
      <c r="L624" s="253">
        <v>3</v>
      </c>
      <c r="M624" s="144">
        <v>7074.94</v>
      </c>
    </row>
    <row r="625" spans="1:13" x14ac:dyDescent="0.3">
      <c r="A625">
        <f t="shared" si="9"/>
        <v>608</v>
      </c>
      <c r="B625" s="236">
        <v>240107</v>
      </c>
      <c r="C625" t="s">
        <v>1968</v>
      </c>
      <c r="D625" t="s">
        <v>6033</v>
      </c>
      <c r="E625" t="s">
        <v>1</v>
      </c>
      <c r="F625" t="s">
        <v>7126</v>
      </c>
      <c r="G625" s="144">
        <v>2101</v>
      </c>
      <c r="H625" s="144">
        <v>55673.184000000001</v>
      </c>
      <c r="I625" s="144">
        <v>53984.207999999999</v>
      </c>
      <c r="J625" s="253">
        <v>3.128648289144119</v>
      </c>
      <c r="K625" s="236">
        <v>2</v>
      </c>
      <c r="L625" s="253">
        <v>3</v>
      </c>
      <c r="M625" s="144">
        <v>26498.42</v>
      </c>
    </row>
    <row r="626" spans="1:13" x14ac:dyDescent="0.3">
      <c r="A626">
        <f t="shared" si="9"/>
        <v>609</v>
      </c>
      <c r="B626" s="236">
        <v>232681</v>
      </c>
      <c r="C626" t="s">
        <v>1544</v>
      </c>
      <c r="D626" t="s">
        <v>6046</v>
      </c>
      <c r="E626" t="s">
        <v>14</v>
      </c>
      <c r="F626" t="s">
        <v>7138</v>
      </c>
      <c r="G626" s="144">
        <v>4180</v>
      </c>
      <c r="H626" s="144">
        <v>55478.737999999998</v>
      </c>
      <c r="I626" s="144">
        <v>50640.913999999997</v>
      </c>
      <c r="J626" s="253">
        <v>9.5531925035950191</v>
      </c>
      <c r="K626" s="236">
        <v>2</v>
      </c>
      <c r="L626" s="253">
        <v>3</v>
      </c>
      <c r="M626" s="144">
        <v>13272.43</v>
      </c>
    </row>
    <row r="627" spans="1:13" x14ac:dyDescent="0.3">
      <c r="A627">
        <f t="shared" si="9"/>
        <v>610</v>
      </c>
      <c r="B627" s="236">
        <v>217013</v>
      </c>
      <c r="C627" t="s">
        <v>1664</v>
      </c>
      <c r="D627" t="s">
        <v>6005</v>
      </c>
      <c r="E627" t="s">
        <v>8</v>
      </c>
      <c r="F627" t="s">
        <v>7126</v>
      </c>
      <c r="G627" s="144">
        <v>967</v>
      </c>
      <c r="H627" s="144">
        <v>55337.694000000003</v>
      </c>
      <c r="I627" s="144">
        <v>58076.883000000002</v>
      </c>
      <c r="J627" s="253">
        <v>-4.7164876255497363</v>
      </c>
      <c r="K627" s="236">
        <v>2</v>
      </c>
      <c r="L627" s="253">
        <v>3</v>
      </c>
      <c r="M627" s="144">
        <v>57226.16</v>
      </c>
    </row>
    <row r="628" spans="1:13" x14ac:dyDescent="0.3">
      <c r="A628">
        <f t="shared" si="9"/>
        <v>611</v>
      </c>
      <c r="B628" s="236">
        <v>184773</v>
      </c>
      <c r="C628" t="s">
        <v>1091</v>
      </c>
      <c r="D628" t="s">
        <v>6024</v>
      </c>
      <c r="E628" t="s">
        <v>279</v>
      </c>
      <c r="F628" t="s">
        <v>7126</v>
      </c>
      <c r="G628" s="144">
        <v>1863</v>
      </c>
      <c r="H628" s="144">
        <v>54858.481</v>
      </c>
      <c r="I628" s="144">
        <v>54635.332000000002</v>
      </c>
      <c r="J628" s="253">
        <v>0.40843350233507791</v>
      </c>
      <c r="K628" s="236">
        <v>2</v>
      </c>
      <c r="L628" s="253">
        <v>3</v>
      </c>
      <c r="M628" s="144">
        <v>29446.31</v>
      </c>
    </row>
    <row r="629" spans="1:13" x14ac:dyDescent="0.3">
      <c r="A629">
        <f t="shared" si="9"/>
        <v>612</v>
      </c>
      <c r="B629" s="236">
        <v>214069</v>
      </c>
      <c r="C629" t="s">
        <v>1253</v>
      </c>
      <c r="D629" t="s">
        <v>5490</v>
      </c>
      <c r="E629" t="s">
        <v>8</v>
      </c>
      <c r="F629" t="s">
        <v>7126</v>
      </c>
      <c r="G629" s="144">
        <v>2112</v>
      </c>
      <c r="H629" s="144">
        <v>54532.127999999997</v>
      </c>
      <c r="I629" s="144">
        <v>52358.934999999998</v>
      </c>
      <c r="J629" s="253">
        <v>4.1505676156323643</v>
      </c>
      <c r="K629" s="236">
        <v>2</v>
      </c>
      <c r="L629" s="253">
        <v>4</v>
      </c>
      <c r="M629" s="144">
        <v>25820.14</v>
      </c>
    </row>
    <row r="630" spans="1:13" x14ac:dyDescent="0.3">
      <c r="A630">
        <f t="shared" si="9"/>
        <v>613</v>
      </c>
      <c r="B630" s="236">
        <v>178059</v>
      </c>
      <c r="C630" t="s">
        <v>1216</v>
      </c>
      <c r="D630" t="s">
        <v>5428</v>
      </c>
      <c r="E630" t="s">
        <v>3</v>
      </c>
      <c r="F630" t="s">
        <v>7126</v>
      </c>
      <c r="G630" s="144">
        <v>5548</v>
      </c>
      <c r="H630" s="144">
        <v>54237.248</v>
      </c>
      <c r="I630" s="144">
        <v>55045.836000000003</v>
      </c>
      <c r="J630" s="253">
        <v>-1.4689358155992096</v>
      </c>
      <c r="K630" s="236">
        <v>2</v>
      </c>
      <c r="L630" s="253">
        <v>4</v>
      </c>
      <c r="M630" s="144">
        <v>9776</v>
      </c>
    </row>
    <row r="631" spans="1:13" x14ac:dyDescent="0.3">
      <c r="A631">
        <f t="shared" si="9"/>
        <v>614</v>
      </c>
      <c r="B631" s="236">
        <v>115728</v>
      </c>
      <c r="C631" t="s">
        <v>1126</v>
      </c>
      <c r="D631" t="s">
        <v>5425</v>
      </c>
      <c r="E631" t="s">
        <v>39</v>
      </c>
      <c r="F631" t="s">
        <v>7126</v>
      </c>
      <c r="G631" s="144">
        <v>863.8</v>
      </c>
      <c r="H631" s="144">
        <v>54171.144999999997</v>
      </c>
      <c r="I631" s="144">
        <v>51917.54</v>
      </c>
      <c r="J631" s="253">
        <v>4.3407391798609796</v>
      </c>
      <c r="K631" s="236">
        <v>2</v>
      </c>
      <c r="L631" s="253">
        <v>3</v>
      </c>
      <c r="M631" s="144">
        <v>62712.6</v>
      </c>
    </row>
    <row r="632" spans="1:13" x14ac:dyDescent="0.3">
      <c r="A632">
        <f t="shared" si="9"/>
        <v>615</v>
      </c>
      <c r="B632" s="236">
        <v>216931</v>
      </c>
      <c r="C632" t="s">
        <v>1660</v>
      </c>
      <c r="D632" t="s">
        <v>7270</v>
      </c>
      <c r="E632" t="s">
        <v>8</v>
      </c>
      <c r="F632" t="s">
        <v>7126</v>
      </c>
      <c r="G632" s="144">
        <v>3506</v>
      </c>
      <c r="H632" s="144">
        <v>54043.584000000003</v>
      </c>
      <c r="I632" s="144">
        <v>51397.601999999999</v>
      </c>
      <c r="J632" s="253">
        <v>5.1480650789894904</v>
      </c>
      <c r="K632" s="236">
        <v>2</v>
      </c>
      <c r="L632" s="253">
        <v>4</v>
      </c>
      <c r="M632" s="144">
        <v>15414.6</v>
      </c>
    </row>
    <row r="633" spans="1:13" x14ac:dyDescent="0.3">
      <c r="A633">
        <f t="shared" si="9"/>
        <v>616</v>
      </c>
      <c r="B633" s="236">
        <v>136774</v>
      </c>
      <c r="C633" t="s">
        <v>7271</v>
      </c>
      <c r="D633" t="s">
        <v>6054</v>
      </c>
      <c r="E633" t="s">
        <v>63</v>
      </c>
      <c r="F633" t="s">
        <v>7126</v>
      </c>
      <c r="G633" s="144">
        <v>1533</v>
      </c>
      <c r="H633" s="144">
        <v>53536.658000000003</v>
      </c>
      <c r="I633" s="144">
        <v>50288.034</v>
      </c>
      <c r="J633" s="253">
        <v>6.4600338124174899</v>
      </c>
      <c r="K633" s="236">
        <v>2</v>
      </c>
      <c r="L633" s="253">
        <v>5</v>
      </c>
      <c r="M633" s="144">
        <v>34922.800000000003</v>
      </c>
    </row>
    <row r="634" spans="1:13" x14ac:dyDescent="0.3">
      <c r="A634">
        <f t="shared" si="9"/>
        <v>617</v>
      </c>
      <c r="B634" s="236">
        <v>199111</v>
      </c>
      <c r="C634" t="s">
        <v>1558</v>
      </c>
      <c r="D634" t="s">
        <v>6019</v>
      </c>
      <c r="E634" t="s">
        <v>30</v>
      </c>
      <c r="F634" t="s">
        <v>7127</v>
      </c>
      <c r="G634" s="144">
        <v>3489</v>
      </c>
      <c r="H634" s="144">
        <v>53521.362999999998</v>
      </c>
      <c r="I634" s="144">
        <v>51396.483</v>
      </c>
      <c r="J634" s="253">
        <v>4.1342906673205588</v>
      </c>
      <c r="K634" s="236">
        <v>2</v>
      </c>
      <c r="L634" s="253">
        <v>2</v>
      </c>
      <c r="M634" s="144">
        <v>15340.03</v>
      </c>
    </row>
    <row r="635" spans="1:13" x14ac:dyDescent="0.3">
      <c r="A635">
        <f t="shared" si="9"/>
        <v>618</v>
      </c>
      <c r="B635" s="236">
        <v>232089</v>
      </c>
      <c r="C635" t="s">
        <v>1064</v>
      </c>
      <c r="D635" t="s">
        <v>6030</v>
      </c>
      <c r="E635" t="s">
        <v>14</v>
      </c>
      <c r="F635" t="s">
        <v>7126</v>
      </c>
      <c r="G635" s="144">
        <v>1014</v>
      </c>
      <c r="H635" s="144">
        <v>53516.697999999997</v>
      </c>
      <c r="I635" s="144">
        <v>52751.544000000002</v>
      </c>
      <c r="J635" s="253">
        <v>1.4504864540078579</v>
      </c>
      <c r="K635" s="236">
        <v>2</v>
      </c>
      <c r="L635" s="253">
        <v>2</v>
      </c>
      <c r="M635" s="144">
        <v>52777.81</v>
      </c>
    </row>
    <row r="636" spans="1:13" x14ac:dyDescent="0.3">
      <c r="A636">
        <f t="shared" si="9"/>
        <v>619</v>
      </c>
      <c r="B636" s="236">
        <v>155089</v>
      </c>
      <c r="C636" t="s">
        <v>1081</v>
      </c>
      <c r="D636" t="s">
        <v>5707</v>
      </c>
      <c r="E636" t="s">
        <v>59</v>
      </c>
      <c r="F636" t="s">
        <v>7126</v>
      </c>
      <c r="G636" s="144">
        <v>1329</v>
      </c>
      <c r="H636" s="144">
        <v>53323.868999999999</v>
      </c>
      <c r="I636" s="144">
        <v>51832.463000000003</v>
      </c>
      <c r="J636" s="253">
        <v>2.8773589246569187</v>
      </c>
      <c r="K636" s="236">
        <v>2</v>
      </c>
      <c r="L636" s="253">
        <v>3</v>
      </c>
      <c r="M636" s="144">
        <v>40123.300000000003</v>
      </c>
    </row>
    <row r="637" spans="1:13" x14ac:dyDescent="0.3">
      <c r="A637">
        <f t="shared" si="9"/>
        <v>620</v>
      </c>
      <c r="B637" s="236">
        <v>140234</v>
      </c>
      <c r="C637" t="s">
        <v>1174</v>
      </c>
      <c r="D637" t="s">
        <v>6031</v>
      </c>
      <c r="E637" t="s">
        <v>116</v>
      </c>
      <c r="F637" t="s">
        <v>7126</v>
      </c>
      <c r="G637" s="144">
        <v>973</v>
      </c>
      <c r="H637" s="144">
        <v>53005.237000000001</v>
      </c>
      <c r="I637" s="144">
        <v>49410.406999999999</v>
      </c>
      <c r="J637" s="253">
        <v>7.2754511008176914</v>
      </c>
      <c r="K637" s="236">
        <v>2</v>
      </c>
      <c r="L637" s="253">
        <v>2</v>
      </c>
      <c r="M637" s="144">
        <v>54476.09</v>
      </c>
    </row>
    <row r="638" spans="1:13" x14ac:dyDescent="0.3">
      <c r="A638">
        <f t="shared" si="9"/>
        <v>621</v>
      </c>
      <c r="B638" s="236">
        <v>215743</v>
      </c>
      <c r="C638" t="s">
        <v>1365</v>
      </c>
      <c r="D638" t="s">
        <v>6043</v>
      </c>
      <c r="E638" t="s">
        <v>8</v>
      </c>
      <c r="F638" t="s">
        <v>7126</v>
      </c>
      <c r="G638" s="144">
        <v>2091</v>
      </c>
      <c r="H638" s="144">
        <v>52712.605000000003</v>
      </c>
      <c r="I638" s="144">
        <v>50428.016000000003</v>
      </c>
      <c r="J638" s="253">
        <v>4.5303963574533643</v>
      </c>
      <c r="K638" s="236">
        <v>2</v>
      </c>
      <c r="L638" s="253">
        <v>3</v>
      </c>
      <c r="M638" s="144">
        <v>25209.279999999999</v>
      </c>
    </row>
    <row r="639" spans="1:13" x14ac:dyDescent="0.3">
      <c r="A639">
        <f t="shared" si="9"/>
        <v>622</v>
      </c>
      <c r="B639" s="236">
        <v>123572</v>
      </c>
      <c r="C639" t="s">
        <v>6049</v>
      </c>
      <c r="D639" t="s">
        <v>6050</v>
      </c>
      <c r="E639" t="s">
        <v>39</v>
      </c>
      <c r="F639" t="s">
        <v>7137</v>
      </c>
      <c r="G639" s="144">
        <v>8673.5</v>
      </c>
      <c r="H639" s="144">
        <v>52281.184999999998</v>
      </c>
      <c r="I639" s="144">
        <v>49080.741999999998</v>
      </c>
      <c r="J639" s="253">
        <v>6.5207714259902589</v>
      </c>
      <c r="K639" s="236">
        <v>2</v>
      </c>
      <c r="L639" s="253">
        <v>3</v>
      </c>
      <c r="M639" s="144">
        <v>6027.69</v>
      </c>
    </row>
    <row r="640" spans="1:13" x14ac:dyDescent="0.3">
      <c r="A640">
        <f t="shared" si="9"/>
        <v>623</v>
      </c>
      <c r="B640" s="236">
        <v>203085</v>
      </c>
      <c r="C640" t="s">
        <v>1119</v>
      </c>
      <c r="D640" t="s">
        <v>6041</v>
      </c>
      <c r="E640" t="s">
        <v>56</v>
      </c>
      <c r="F640" t="s">
        <v>7126</v>
      </c>
      <c r="G640" s="144">
        <v>1229</v>
      </c>
      <c r="H640" s="144">
        <v>51987.303</v>
      </c>
      <c r="I640" s="144">
        <v>52245.538999999997</v>
      </c>
      <c r="J640" s="253">
        <v>-0.49427377904934078</v>
      </c>
      <c r="K640" s="236">
        <v>2</v>
      </c>
      <c r="L640" s="253">
        <v>2</v>
      </c>
      <c r="M640" s="144">
        <v>42300.49</v>
      </c>
    </row>
    <row r="641" spans="1:13" x14ac:dyDescent="0.3">
      <c r="A641">
        <f t="shared" si="9"/>
        <v>624</v>
      </c>
      <c r="B641" s="236">
        <v>196185</v>
      </c>
      <c r="C641" t="s">
        <v>7272</v>
      </c>
      <c r="D641" t="s">
        <v>6021</v>
      </c>
      <c r="E641" t="s">
        <v>12</v>
      </c>
      <c r="F641" t="s">
        <v>7127</v>
      </c>
      <c r="G641" s="144">
        <v>6056</v>
      </c>
      <c r="H641" s="144">
        <v>51718.222000000002</v>
      </c>
      <c r="I641" s="144">
        <v>50071.667000000001</v>
      </c>
      <c r="J641" s="253">
        <v>3.2883966096035917</v>
      </c>
      <c r="K641" s="236">
        <v>2</v>
      </c>
      <c r="L641" s="253">
        <v>3</v>
      </c>
      <c r="M641" s="144">
        <v>8540</v>
      </c>
    </row>
    <row r="642" spans="1:13" x14ac:dyDescent="0.3">
      <c r="A642">
        <f t="shared" si="9"/>
        <v>625</v>
      </c>
      <c r="B642" s="236">
        <v>218724</v>
      </c>
      <c r="C642" t="s">
        <v>7273</v>
      </c>
      <c r="D642" t="s">
        <v>5743</v>
      </c>
      <c r="E642" t="s">
        <v>87</v>
      </c>
      <c r="F642" t="s">
        <v>7138</v>
      </c>
      <c r="G642" s="144">
        <v>9950</v>
      </c>
      <c r="H642" s="144">
        <v>51483.029000000002</v>
      </c>
      <c r="I642" s="144">
        <v>44670.080999999998</v>
      </c>
      <c r="J642" s="253">
        <v>15.251702812000731</v>
      </c>
      <c r="K642" s="236">
        <v>2</v>
      </c>
      <c r="L642" s="253">
        <v>3</v>
      </c>
      <c r="M642" s="144">
        <v>5174.17</v>
      </c>
    </row>
    <row r="643" spans="1:13" x14ac:dyDescent="0.3">
      <c r="A643">
        <f t="shared" si="9"/>
        <v>626</v>
      </c>
      <c r="B643" s="236">
        <v>115214</v>
      </c>
      <c r="C643" t="s">
        <v>1098</v>
      </c>
      <c r="D643" t="s">
        <v>5474</v>
      </c>
      <c r="E643" t="s">
        <v>39</v>
      </c>
      <c r="F643" t="s">
        <v>7126</v>
      </c>
      <c r="G643" s="144">
        <v>183</v>
      </c>
      <c r="H643" s="144">
        <v>51474.834999999999</v>
      </c>
      <c r="I643" s="144">
        <v>51292.527999999998</v>
      </c>
      <c r="J643" s="253">
        <v>0.3554260378821662</v>
      </c>
      <c r="K643" s="236">
        <v>2</v>
      </c>
      <c r="L643" s="253">
        <v>5</v>
      </c>
      <c r="M643" s="144">
        <v>281283.25</v>
      </c>
    </row>
    <row r="644" spans="1:13" x14ac:dyDescent="0.3">
      <c r="A644">
        <f t="shared" si="9"/>
        <v>627</v>
      </c>
      <c r="B644" s="236">
        <v>122296</v>
      </c>
      <c r="C644" t="s">
        <v>7274</v>
      </c>
      <c r="D644" t="s">
        <v>5425</v>
      </c>
      <c r="E644" t="s">
        <v>39</v>
      </c>
      <c r="F644" t="s">
        <v>7126</v>
      </c>
      <c r="G644" s="144">
        <v>2405</v>
      </c>
      <c r="H644" s="144">
        <v>51316.284639999998</v>
      </c>
      <c r="I644" s="144">
        <v>51861.635630000004</v>
      </c>
      <c r="J644" s="253">
        <v>-1.0515499238989316</v>
      </c>
      <c r="K644" s="236">
        <v>2</v>
      </c>
      <c r="L644" s="253">
        <v>5</v>
      </c>
      <c r="M644" s="144">
        <v>21337.33</v>
      </c>
    </row>
    <row r="645" spans="1:13" x14ac:dyDescent="0.3">
      <c r="A645">
        <f t="shared" si="9"/>
        <v>628</v>
      </c>
      <c r="B645" s="236">
        <v>199865</v>
      </c>
      <c r="C645" t="s">
        <v>1626</v>
      </c>
      <c r="D645" t="s">
        <v>6019</v>
      </c>
      <c r="E645" t="s">
        <v>30</v>
      </c>
      <c r="F645" t="s">
        <v>7126</v>
      </c>
      <c r="G645" s="144">
        <v>763</v>
      </c>
      <c r="H645" s="144">
        <v>51270.334000000003</v>
      </c>
      <c r="I645" s="144">
        <v>52616.953000000001</v>
      </c>
      <c r="J645" s="253">
        <v>-2.5592873080278871</v>
      </c>
      <c r="K645" s="236">
        <v>2</v>
      </c>
      <c r="L645" s="253">
        <v>2</v>
      </c>
      <c r="M645" s="144">
        <v>67195.72</v>
      </c>
    </row>
    <row r="646" spans="1:13" x14ac:dyDescent="0.3">
      <c r="A646">
        <f t="shared" si="9"/>
        <v>629</v>
      </c>
      <c r="B646" s="236">
        <v>110617</v>
      </c>
      <c r="C646" t="s">
        <v>1499</v>
      </c>
      <c r="D646" t="s">
        <v>6056</v>
      </c>
      <c r="E646" t="s">
        <v>39</v>
      </c>
      <c r="F646" t="s">
        <v>7137</v>
      </c>
      <c r="G646" s="144">
        <v>26719</v>
      </c>
      <c r="H646" s="144">
        <v>51241.432000000001</v>
      </c>
      <c r="I646" s="144">
        <v>48045.682000000001</v>
      </c>
      <c r="J646" s="253">
        <v>6.6514822289337054</v>
      </c>
      <c r="K646" s="236">
        <v>2</v>
      </c>
      <c r="L646" s="253">
        <v>3</v>
      </c>
      <c r="M646" s="144">
        <v>1917.79</v>
      </c>
    </row>
    <row r="647" spans="1:13" x14ac:dyDescent="0.3">
      <c r="A647">
        <f t="shared" si="9"/>
        <v>630</v>
      </c>
      <c r="B647" s="236">
        <v>115047</v>
      </c>
      <c r="C647" t="s">
        <v>6044</v>
      </c>
      <c r="D647" t="s">
        <v>6045</v>
      </c>
      <c r="E647" t="s">
        <v>39</v>
      </c>
      <c r="F647" t="s">
        <v>7126</v>
      </c>
      <c r="G647" s="144">
        <v>226</v>
      </c>
      <c r="H647" s="144">
        <v>50974.576999999997</v>
      </c>
      <c r="I647" s="144">
        <v>51745.387000000002</v>
      </c>
      <c r="J647" s="253">
        <v>-1.4896207076391272</v>
      </c>
      <c r="K647" s="236">
        <v>3</v>
      </c>
      <c r="L647" s="253">
        <v>6</v>
      </c>
      <c r="M647" s="144">
        <v>225551.23</v>
      </c>
    </row>
    <row r="648" spans="1:13" x14ac:dyDescent="0.3">
      <c r="A648">
        <f t="shared" si="9"/>
        <v>631</v>
      </c>
      <c r="B648" s="236">
        <v>173045</v>
      </c>
      <c r="C648" t="s">
        <v>6061</v>
      </c>
      <c r="D648" t="s">
        <v>5444</v>
      </c>
      <c r="E648" t="s">
        <v>37</v>
      </c>
      <c r="F648" t="s">
        <v>7126</v>
      </c>
      <c r="G648" s="144">
        <v>3056</v>
      </c>
      <c r="H648" s="144">
        <v>50785.63</v>
      </c>
      <c r="I648" s="144">
        <v>48219.731</v>
      </c>
      <c r="J648" s="253">
        <v>5.3212636130218094</v>
      </c>
      <c r="K648" s="236">
        <v>2</v>
      </c>
      <c r="L648" s="253">
        <v>3</v>
      </c>
      <c r="M648" s="144">
        <v>16618.330000000002</v>
      </c>
    </row>
    <row r="649" spans="1:13" x14ac:dyDescent="0.3">
      <c r="A649">
        <f t="shared" si="9"/>
        <v>632</v>
      </c>
      <c r="B649" s="236">
        <v>199272</v>
      </c>
      <c r="C649" t="s">
        <v>6101</v>
      </c>
      <c r="D649" t="s">
        <v>5520</v>
      </c>
      <c r="E649" t="s">
        <v>30</v>
      </c>
      <c r="F649" t="s">
        <v>7126</v>
      </c>
      <c r="G649" s="144">
        <v>858</v>
      </c>
      <c r="H649" s="144">
        <v>50222.008000000002</v>
      </c>
      <c r="I649" s="144">
        <v>35635.167999999998</v>
      </c>
      <c r="J649" s="253">
        <v>40.933832555524937</v>
      </c>
      <c r="K649" s="236">
        <v>2</v>
      </c>
      <c r="L649" s="253">
        <v>2</v>
      </c>
      <c r="M649" s="144">
        <v>58533.81</v>
      </c>
    </row>
    <row r="650" spans="1:13" x14ac:dyDescent="0.3">
      <c r="A650">
        <f t="shared" si="9"/>
        <v>633</v>
      </c>
      <c r="B650" s="236">
        <v>161873</v>
      </c>
      <c r="C650" t="s">
        <v>6051</v>
      </c>
      <c r="D650" t="s">
        <v>5442</v>
      </c>
      <c r="E650" t="s">
        <v>124</v>
      </c>
      <c r="F650" t="s">
        <v>7138</v>
      </c>
      <c r="G650" s="329" t="s">
        <v>875</v>
      </c>
      <c r="H650" s="144">
        <v>49877.555999999997</v>
      </c>
      <c r="I650" s="144">
        <v>49001.47</v>
      </c>
      <c r="J650" s="253">
        <v>1.7878769759356112</v>
      </c>
      <c r="K650" s="236">
        <v>2</v>
      </c>
      <c r="L650" s="253">
        <v>3</v>
      </c>
      <c r="M650" s="329" t="s">
        <v>875</v>
      </c>
    </row>
    <row r="651" spans="1:13" x14ac:dyDescent="0.3">
      <c r="A651">
        <f t="shared" si="9"/>
        <v>634</v>
      </c>
      <c r="B651" s="236">
        <v>199999</v>
      </c>
      <c r="C651" t="s">
        <v>3668</v>
      </c>
      <c r="D651" t="s">
        <v>6070</v>
      </c>
      <c r="E651" t="s">
        <v>30</v>
      </c>
      <c r="F651" t="s">
        <v>7137</v>
      </c>
      <c r="G651" s="144">
        <v>4844</v>
      </c>
      <c r="H651" s="144">
        <v>49755.487999999998</v>
      </c>
      <c r="I651" s="144">
        <v>46214.277000000002</v>
      </c>
      <c r="J651" s="253">
        <v>7.6625909348316661</v>
      </c>
      <c r="K651" s="236">
        <v>1</v>
      </c>
      <c r="L651" s="253">
        <v>3</v>
      </c>
      <c r="M651" s="144">
        <v>10271.57</v>
      </c>
    </row>
    <row r="652" spans="1:13" x14ac:dyDescent="0.3">
      <c r="A652">
        <f t="shared" si="9"/>
        <v>635</v>
      </c>
      <c r="B652" s="236">
        <v>139199</v>
      </c>
      <c r="C652" t="s">
        <v>920</v>
      </c>
      <c r="D652" t="s">
        <v>5485</v>
      </c>
      <c r="E652" t="s">
        <v>116</v>
      </c>
      <c r="F652" t="s">
        <v>7126</v>
      </c>
      <c r="G652" s="144">
        <v>1965</v>
      </c>
      <c r="H652" s="144">
        <v>49482.307999999997</v>
      </c>
      <c r="I652" s="144">
        <v>47903.921999999999</v>
      </c>
      <c r="J652" s="253">
        <v>3.2948993195170924</v>
      </c>
      <c r="K652" s="236">
        <v>2</v>
      </c>
      <c r="L652" s="253">
        <v>3</v>
      </c>
      <c r="M652" s="144">
        <v>25181.84</v>
      </c>
    </row>
    <row r="653" spans="1:13" x14ac:dyDescent="0.3">
      <c r="A653">
        <f t="shared" si="9"/>
        <v>636</v>
      </c>
      <c r="B653" s="236">
        <v>189015</v>
      </c>
      <c r="C653" t="s">
        <v>2164</v>
      </c>
      <c r="D653" t="s">
        <v>5423</v>
      </c>
      <c r="E653" t="s">
        <v>12</v>
      </c>
      <c r="F653" t="s">
        <v>7126</v>
      </c>
      <c r="G653" s="144">
        <v>1315</v>
      </c>
      <c r="H653" s="144">
        <v>49109.046000000002</v>
      </c>
      <c r="I653" s="144">
        <v>47733.716999999997</v>
      </c>
      <c r="J653" s="253">
        <v>2.8812526793168134</v>
      </c>
      <c r="K653" s="236">
        <v>2</v>
      </c>
      <c r="L653" s="253">
        <v>5</v>
      </c>
      <c r="M653" s="144">
        <v>37345.279999999999</v>
      </c>
    </row>
    <row r="654" spans="1:13" x14ac:dyDescent="0.3">
      <c r="A654">
        <f t="shared" si="9"/>
        <v>637</v>
      </c>
      <c r="B654" s="236">
        <v>211158</v>
      </c>
      <c r="C654" t="s">
        <v>6071</v>
      </c>
      <c r="D654" t="s">
        <v>6072</v>
      </c>
      <c r="E654" t="s">
        <v>8</v>
      </c>
      <c r="F654" t="s">
        <v>7127</v>
      </c>
      <c r="G654" s="144">
        <v>8900</v>
      </c>
      <c r="H654" s="144">
        <v>49000</v>
      </c>
      <c r="I654" s="144">
        <v>44000</v>
      </c>
      <c r="J654" s="253">
        <v>11.363636363636363</v>
      </c>
      <c r="K654" s="236">
        <v>2</v>
      </c>
      <c r="L654" s="253">
        <v>3</v>
      </c>
      <c r="M654" s="144">
        <v>5505.62</v>
      </c>
    </row>
    <row r="655" spans="1:13" x14ac:dyDescent="0.3">
      <c r="A655">
        <f t="shared" si="9"/>
        <v>638</v>
      </c>
      <c r="B655" s="236">
        <v>214564</v>
      </c>
      <c r="C655" t="s">
        <v>6377</v>
      </c>
      <c r="D655" t="s">
        <v>6064</v>
      </c>
      <c r="E655" t="s">
        <v>8</v>
      </c>
      <c r="F655" t="s">
        <v>7126</v>
      </c>
      <c r="G655" s="144">
        <v>1200</v>
      </c>
      <c r="H655" s="144">
        <v>48896.14</v>
      </c>
      <c r="I655" s="144">
        <v>46228.302000000003</v>
      </c>
      <c r="J655" s="253">
        <v>5.7710058223639624</v>
      </c>
      <c r="K655" s="236">
        <v>2</v>
      </c>
      <c r="L655" s="253">
        <v>5</v>
      </c>
      <c r="M655" s="144">
        <v>40746.78</v>
      </c>
    </row>
    <row r="656" spans="1:13" x14ac:dyDescent="0.3">
      <c r="A656">
        <f t="shared" si="9"/>
        <v>639</v>
      </c>
      <c r="B656" s="236">
        <v>100654</v>
      </c>
      <c r="C656" t="s">
        <v>6027</v>
      </c>
      <c r="D656" t="s">
        <v>5854</v>
      </c>
      <c r="E656" t="s">
        <v>97</v>
      </c>
      <c r="F656" t="s">
        <v>7138</v>
      </c>
      <c r="G656" s="144">
        <v>6108</v>
      </c>
      <c r="H656" s="144">
        <v>48029.451000000001</v>
      </c>
      <c r="I656" s="144">
        <v>46169.182000000001</v>
      </c>
      <c r="J656" s="253">
        <v>4.0292440095646489</v>
      </c>
      <c r="K656" s="236">
        <v>1</v>
      </c>
      <c r="L656" s="253">
        <v>3</v>
      </c>
      <c r="M656" s="144">
        <v>7863.37</v>
      </c>
    </row>
    <row r="657" spans="1:13" x14ac:dyDescent="0.3">
      <c r="A657">
        <f t="shared" si="9"/>
        <v>640</v>
      </c>
      <c r="B657" s="236">
        <v>129491</v>
      </c>
      <c r="C657" t="s">
        <v>6038</v>
      </c>
      <c r="D657" t="s">
        <v>5594</v>
      </c>
      <c r="E657" t="s">
        <v>81</v>
      </c>
      <c r="F657" t="s">
        <v>7126</v>
      </c>
      <c r="G657" s="144">
        <v>93.67</v>
      </c>
      <c r="H657" s="144">
        <v>47901.052000000003</v>
      </c>
      <c r="I657" s="144">
        <v>46996.086000000003</v>
      </c>
      <c r="J657" s="253">
        <v>1.925619933540849</v>
      </c>
      <c r="K657" s="236">
        <v>2</v>
      </c>
      <c r="L657" s="253">
        <v>5</v>
      </c>
      <c r="M657" s="144">
        <v>511380.93</v>
      </c>
    </row>
    <row r="658" spans="1:13" x14ac:dyDescent="0.3">
      <c r="A658">
        <f t="shared" si="9"/>
        <v>641</v>
      </c>
      <c r="B658" s="236">
        <v>196149</v>
      </c>
      <c r="C658" t="s">
        <v>7275</v>
      </c>
      <c r="D658" t="s">
        <v>6069</v>
      </c>
      <c r="E658" t="s">
        <v>12</v>
      </c>
      <c r="F658" t="s">
        <v>7138</v>
      </c>
      <c r="G658" s="144">
        <v>6547</v>
      </c>
      <c r="H658" s="144">
        <v>47651.722000000002</v>
      </c>
      <c r="I658" s="144">
        <v>45090.546999999999</v>
      </c>
      <c r="J658" s="253">
        <v>5.6800708139557567</v>
      </c>
      <c r="K658" s="236">
        <v>2</v>
      </c>
      <c r="L658" s="253">
        <v>3</v>
      </c>
      <c r="M658" s="144">
        <v>7278.41</v>
      </c>
    </row>
    <row r="659" spans="1:13" x14ac:dyDescent="0.3">
      <c r="A659">
        <f t="shared" ref="A659:A722" si="10">RANK(H659,H$18:H$804,0)</f>
        <v>642</v>
      </c>
      <c r="B659" s="236">
        <v>155511</v>
      </c>
      <c r="C659" t="s">
        <v>1226</v>
      </c>
      <c r="D659" t="s">
        <v>6052</v>
      </c>
      <c r="E659" t="s">
        <v>59</v>
      </c>
      <c r="F659" t="s">
        <v>7126</v>
      </c>
      <c r="G659" s="144">
        <v>826</v>
      </c>
      <c r="H659" s="144">
        <v>47125.339</v>
      </c>
      <c r="I659" s="144">
        <v>47294.586000000003</v>
      </c>
      <c r="J659" s="253">
        <v>-0.3578570282864999</v>
      </c>
      <c r="K659" s="236">
        <v>2</v>
      </c>
      <c r="L659" s="253">
        <v>2</v>
      </c>
      <c r="M659" s="144">
        <v>57052.47</v>
      </c>
    </row>
    <row r="660" spans="1:13" x14ac:dyDescent="0.3">
      <c r="A660">
        <f t="shared" si="10"/>
        <v>643</v>
      </c>
      <c r="B660" s="236">
        <v>115083</v>
      </c>
      <c r="C660" t="s">
        <v>1094</v>
      </c>
      <c r="D660" t="s">
        <v>5496</v>
      </c>
      <c r="E660" t="s">
        <v>39</v>
      </c>
      <c r="F660" t="s">
        <v>7126</v>
      </c>
      <c r="G660" s="144">
        <v>1832</v>
      </c>
      <c r="H660" s="144">
        <v>46828.071000000004</v>
      </c>
      <c r="I660" s="144">
        <v>48261.023999999998</v>
      </c>
      <c r="J660" s="253">
        <v>-2.9691723905402303</v>
      </c>
      <c r="K660" s="236">
        <v>2</v>
      </c>
      <c r="L660" s="253">
        <v>3</v>
      </c>
      <c r="M660" s="144">
        <v>25561.17</v>
      </c>
    </row>
    <row r="661" spans="1:13" x14ac:dyDescent="0.3">
      <c r="A661">
        <f t="shared" si="10"/>
        <v>644</v>
      </c>
      <c r="B661" s="236">
        <v>134945</v>
      </c>
      <c r="C661" t="s">
        <v>1149</v>
      </c>
      <c r="D661" t="s">
        <v>5818</v>
      </c>
      <c r="E661" t="s">
        <v>63</v>
      </c>
      <c r="F661" t="s">
        <v>7126</v>
      </c>
      <c r="G661" s="144">
        <v>3205</v>
      </c>
      <c r="H661" s="144">
        <v>46742.733</v>
      </c>
      <c r="I661" s="144">
        <v>44737.286999999997</v>
      </c>
      <c r="J661" s="253">
        <v>4.4827170677560391</v>
      </c>
      <c r="K661" s="236">
        <v>2</v>
      </c>
      <c r="L661" s="253">
        <v>3</v>
      </c>
      <c r="M661" s="144">
        <v>14584.32</v>
      </c>
    </row>
    <row r="662" spans="1:13" x14ac:dyDescent="0.3">
      <c r="A662">
        <f t="shared" si="10"/>
        <v>645</v>
      </c>
      <c r="B662" s="236">
        <v>409254</v>
      </c>
      <c r="C662" t="s">
        <v>1958</v>
      </c>
      <c r="D662" t="s">
        <v>5430</v>
      </c>
      <c r="E662" t="s">
        <v>19</v>
      </c>
      <c r="F662" t="s">
        <v>7126</v>
      </c>
      <c r="G662" s="144">
        <v>230</v>
      </c>
      <c r="H662" s="144">
        <v>46654.767999999996</v>
      </c>
      <c r="I662" s="144">
        <v>50469.7</v>
      </c>
      <c r="J662" s="253">
        <v>-7.5588561057426551</v>
      </c>
      <c r="K662" s="236">
        <v>2</v>
      </c>
      <c r="L662" s="253">
        <v>5</v>
      </c>
      <c r="M662" s="144">
        <v>202846.82</v>
      </c>
    </row>
    <row r="663" spans="1:13" x14ac:dyDescent="0.3">
      <c r="A663">
        <f t="shared" si="10"/>
        <v>646</v>
      </c>
      <c r="B663" s="236">
        <v>221661</v>
      </c>
      <c r="C663" t="s">
        <v>1979</v>
      </c>
      <c r="D663" t="s">
        <v>7276</v>
      </c>
      <c r="E663" t="s">
        <v>28</v>
      </c>
      <c r="F663" t="s">
        <v>7126</v>
      </c>
      <c r="G663" s="144">
        <v>2705</v>
      </c>
      <c r="H663" s="144">
        <v>46401.504000000001</v>
      </c>
      <c r="I663" s="144">
        <v>43219.682999999997</v>
      </c>
      <c r="J663" s="253">
        <v>7.3619720903552288</v>
      </c>
      <c r="K663" s="236">
        <v>2</v>
      </c>
      <c r="L663" s="253">
        <v>3</v>
      </c>
      <c r="M663" s="144">
        <v>17153.98</v>
      </c>
    </row>
    <row r="664" spans="1:13" x14ac:dyDescent="0.3">
      <c r="A664">
        <f t="shared" si="10"/>
        <v>647</v>
      </c>
      <c r="B664" s="236">
        <v>154004</v>
      </c>
      <c r="C664" t="s">
        <v>1262</v>
      </c>
      <c r="D664" t="s">
        <v>6057</v>
      </c>
      <c r="E664" t="s">
        <v>26</v>
      </c>
      <c r="F664" t="s">
        <v>7126</v>
      </c>
      <c r="G664" s="144">
        <v>1726</v>
      </c>
      <c r="H664" s="144">
        <v>46271.377999999997</v>
      </c>
      <c r="I664" s="144">
        <v>46622.196000000004</v>
      </c>
      <c r="J664" s="253">
        <v>-0.75246991797642171</v>
      </c>
      <c r="K664" s="236">
        <v>2</v>
      </c>
      <c r="L664" s="253">
        <v>3</v>
      </c>
      <c r="M664" s="144">
        <v>26808.45</v>
      </c>
    </row>
    <row r="665" spans="1:13" x14ac:dyDescent="0.3">
      <c r="A665">
        <f t="shared" si="10"/>
        <v>648</v>
      </c>
      <c r="B665" s="236">
        <v>166391</v>
      </c>
      <c r="C665" t="s">
        <v>7277</v>
      </c>
      <c r="D665" t="s">
        <v>6073</v>
      </c>
      <c r="E665" t="s">
        <v>22</v>
      </c>
      <c r="F665" t="s">
        <v>7126</v>
      </c>
      <c r="G665" s="144">
        <v>1794.67</v>
      </c>
      <c r="H665" s="144">
        <v>45910.059000000001</v>
      </c>
      <c r="I665" s="144">
        <v>42506.745999999999</v>
      </c>
      <c r="J665" s="253">
        <v>8.0065244232056774</v>
      </c>
      <c r="K665" s="236">
        <v>2</v>
      </c>
      <c r="L665" s="253">
        <v>3</v>
      </c>
      <c r="M665" s="144">
        <v>25581.34</v>
      </c>
    </row>
    <row r="666" spans="1:13" x14ac:dyDescent="0.3">
      <c r="A666">
        <f t="shared" si="10"/>
        <v>649</v>
      </c>
      <c r="B666" s="236">
        <v>217907</v>
      </c>
      <c r="C666" t="s">
        <v>7278</v>
      </c>
      <c r="D666" t="s">
        <v>6058</v>
      </c>
      <c r="E666" t="s">
        <v>87</v>
      </c>
      <c r="F666" t="s">
        <v>7126</v>
      </c>
      <c r="G666" s="144">
        <v>1190</v>
      </c>
      <c r="H666" s="144">
        <v>45679.900999999998</v>
      </c>
      <c r="I666" s="144">
        <v>45713.42</v>
      </c>
      <c r="J666" s="253">
        <v>-7.3324201077058407E-2</v>
      </c>
      <c r="K666" s="236">
        <v>2</v>
      </c>
      <c r="L666" s="253">
        <v>3</v>
      </c>
      <c r="M666" s="144">
        <v>38386.47</v>
      </c>
    </row>
    <row r="667" spans="1:13" x14ac:dyDescent="0.3">
      <c r="A667">
        <f t="shared" si="10"/>
        <v>650</v>
      </c>
      <c r="B667" s="236">
        <v>202073</v>
      </c>
      <c r="C667" t="s">
        <v>6059</v>
      </c>
      <c r="D667" t="s">
        <v>5472</v>
      </c>
      <c r="E667" t="s">
        <v>56</v>
      </c>
      <c r="F667" t="s">
        <v>7126</v>
      </c>
      <c r="G667" s="144">
        <v>402</v>
      </c>
      <c r="H667" s="144">
        <v>45622</v>
      </c>
      <c r="I667" s="144">
        <v>46352</v>
      </c>
      <c r="J667" s="253">
        <v>-1.5749050742147048</v>
      </c>
      <c r="K667" s="236">
        <v>2</v>
      </c>
      <c r="L667" s="253">
        <v>5</v>
      </c>
      <c r="M667" s="144">
        <v>113487.56</v>
      </c>
    </row>
    <row r="668" spans="1:13" x14ac:dyDescent="0.3">
      <c r="A668">
        <f t="shared" si="10"/>
        <v>651</v>
      </c>
      <c r="B668" s="236">
        <v>132471</v>
      </c>
      <c r="C668" t="s">
        <v>6078</v>
      </c>
      <c r="D668" t="s">
        <v>6079</v>
      </c>
      <c r="E668" t="s">
        <v>63</v>
      </c>
      <c r="F668" t="s">
        <v>7126</v>
      </c>
      <c r="G668" s="144">
        <v>6299</v>
      </c>
      <c r="H668" s="144">
        <v>45448.212</v>
      </c>
      <c r="I668" s="144">
        <v>43980.904000000002</v>
      </c>
      <c r="J668" s="253">
        <v>3.3362388367460505</v>
      </c>
      <c r="K668" s="236">
        <v>2</v>
      </c>
      <c r="L668" s="253">
        <v>4</v>
      </c>
      <c r="M668" s="144">
        <v>7215.15</v>
      </c>
    </row>
    <row r="669" spans="1:13" x14ac:dyDescent="0.3">
      <c r="A669">
        <f t="shared" si="10"/>
        <v>652</v>
      </c>
      <c r="B669" s="236">
        <v>180106</v>
      </c>
      <c r="C669" t="s">
        <v>964</v>
      </c>
      <c r="D669" t="s">
        <v>6080</v>
      </c>
      <c r="E669" t="s">
        <v>190</v>
      </c>
      <c r="F669" t="s">
        <v>7126</v>
      </c>
      <c r="G669" s="144">
        <v>1259</v>
      </c>
      <c r="H669" s="144">
        <v>44828.353999999999</v>
      </c>
      <c r="I669" s="144">
        <v>41411.593999999997</v>
      </c>
      <c r="J669" s="253">
        <v>8.2507328744698949</v>
      </c>
      <c r="K669" s="236">
        <v>2</v>
      </c>
      <c r="L669" s="253">
        <v>2</v>
      </c>
      <c r="M669" s="144">
        <v>35606.32</v>
      </c>
    </row>
    <row r="670" spans="1:13" x14ac:dyDescent="0.3">
      <c r="A670">
        <f t="shared" si="10"/>
        <v>653</v>
      </c>
      <c r="B670" s="236">
        <v>173142</v>
      </c>
      <c r="C670" t="s">
        <v>1960</v>
      </c>
      <c r="D670" t="s">
        <v>5995</v>
      </c>
      <c r="E670" t="s">
        <v>37</v>
      </c>
      <c r="F670" t="s">
        <v>7126</v>
      </c>
      <c r="G670" s="144">
        <v>641</v>
      </c>
      <c r="H670" s="144">
        <v>44116.58</v>
      </c>
      <c r="I670" s="144">
        <v>44260.29</v>
      </c>
      <c r="J670" s="253">
        <v>-0.32469285673455628</v>
      </c>
      <c r="K670" s="236">
        <v>2</v>
      </c>
      <c r="L670" s="253">
        <v>2</v>
      </c>
      <c r="M670" s="144">
        <v>68824.62</v>
      </c>
    </row>
    <row r="671" spans="1:13" x14ac:dyDescent="0.3">
      <c r="A671">
        <f t="shared" si="10"/>
        <v>654</v>
      </c>
      <c r="B671" s="236">
        <v>214166</v>
      </c>
      <c r="C671" t="s">
        <v>1265</v>
      </c>
      <c r="D671" t="s">
        <v>6075</v>
      </c>
      <c r="E671" t="s">
        <v>8</v>
      </c>
      <c r="F671" t="s">
        <v>7126</v>
      </c>
      <c r="G671" s="144">
        <v>1280</v>
      </c>
      <c r="H671" s="144">
        <v>43986.493000000002</v>
      </c>
      <c r="I671" s="144">
        <v>43616.112000000001</v>
      </c>
      <c r="J671" s="253">
        <v>0.8491838979136912</v>
      </c>
      <c r="K671" s="236">
        <v>2</v>
      </c>
      <c r="L671" s="253">
        <v>2</v>
      </c>
      <c r="M671" s="144">
        <v>34364.449999999997</v>
      </c>
    </row>
    <row r="672" spans="1:13" x14ac:dyDescent="0.3">
      <c r="A672">
        <f t="shared" si="10"/>
        <v>655</v>
      </c>
      <c r="B672" s="236">
        <v>176318</v>
      </c>
      <c r="C672" t="s">
        <v>6076</v>
      </c>
      <c r="D672" t="s">
        <v>6077</v>
      </c>
      <c r="E672" t="s">
        <v>263</v>
      </c>
      <c r="F672" t="s">
        <v>7126</v>
      </c>
      <c r="G672" s="144">
        <v>774</v>
      </c>
      <c r="H672" s="144">
        <v>43445.059000000001</v>
      </c>
      <c r="I672" s="144">
        <v>40399.052000000003</v>
      </c>
      <c r="J672" s="253">
        <v>7.5397982111065316</v>
      </c>
      <c r="K672" s="236">
        <v>1</v>
      </c>
      <c r="L672" s="253">
        <v>2</v>
      </c>
      <c r="M672" s="144">
        <v>56130.57</v>
      </c>
    </row>
    <row r="673" spans="1:13" x14ac:dyDescent="0.3">
      <c r="A673">
        <f t="shared" si="10"/>
        <v>656</v>
      </c>
      <c r="B673" s="236">
        <v>173328</v>
      </c>
      <c r="C673" t="s">
        <v>3650</v>
      </c>
      <c r="D673" t="s">
        <v>7279</v>
      </c>
      <c r="E673" t="s">
        <v>37</v>
      </c>
      <c r="F673" t="s">
        <v>7126</v>
      </c>
      <c r="G673" s="144">
        <v>4257</v>
      </c>
      <c r="H673" s="144">
        <v>43414.517999999996</v>
      </c>
      <c r="I673" s="144">
        <v>41575.315000000002</v>
      </c>
      <c r="J673" s="253">
        <v>4.4237860855654221</v>
      </c>
      <c r="K673" s="236">
        <v>2</v>
      </c>
      <c r="L673" s="253">
        <v>3</v>
      </c>
      <c r="M673" s="144">
        <v>10198.379999999999</v>
      </c>
    </row>
    <row r="674" spans="1:13" x14ac:dyDescent="0.3">
      <c r="A674">
        <f t="shared" si="10"/>
        <v>657</v>
      </c>
      <c r="B674" s="236">
        <v>122506</v>
      </c>
      <c r="C674" t="s">
        <v>1374</v>
      </c>
      <c r="D674" t="s">
        <v>5496</v>
      </c>
      <c r="E674" t="s">
        <v>39</v>
      </c>
      <c r="F674" t="s">
        <v>7126</v>
      </c>
      <c r="G674" s="144">
        <v>443</v>
      </c>
      <c r="H674" s="144">
        <v>43146</v>
      </c>
      <c r="I674" s="144">
        <v>42871</v>
      </c>
      <c r="J674" s="253">
        <v>0.64145926150544663</v>
      </c>
      <c r="K674" s="236">
        <v>2</v>
      </c>
      <c r="L674" s="253">
        <v>5</v>
      </c>
      <c r="M674" s="144">
        <v>97395.03</v>
      </c>
    </row>
    <row r="675" spans="1:13" x14ac:dyDescent="0.3">
      <c r="A675">
        <f t="shared" si="10"/>
        <v>658</v>
      </c>
      <c r="B675" s="236">
        <v>139393</v>
      </c>
      <c r="C675" t="s">
        <v>1018</v>
      </c>
      <c r="D675" t="s">
        <v>7280</v>
      </c>
      <c r="E675" t="s">
        <v>116</v>
      </c>
      <c r="F675" t="s">
        <v>7126</v>
      </c>
      <c r="G675" s="144">
        <v>944</v>
      </c>
      <c r="H675" s="144">
        <v>42680.82</v>
      </c>
      <c r="I675" s="144">
        <v>42048.006000000001</v>
      </c>
      <c r="J675" s="253">
        <v>1.5049798080793617</v>
      </c>
      <c r="K675" s="236">
        <v>2</v>
      </c>
      <c r="L675" s="253">
        <v>2</v>
      </c>
      <c r="M675" s="144">
        <v>45212.73</v>
      </c>
    </row>
    <row r="676" spans="1:13" x14ac:dyDescent="0.3">
      <c r="A676">
        <f t="shared" si="10"/>
        <v>659</v>
      </c>
      <c r="B676" s="236">
        <v>110592</v>
      </c>
      <c r="C676" t="s">
        <v>6083</v>
      </c>
      <c r="D676" t="s">
        <v>5435</v>
      </c>
      <c r="E676" t="s">
        <v>39</v>
      </c>
      <c r="F676" t="s">
        <v>7137</v>
      </c>
      <c r="G676" s="144">
        <v>24743</v>
      </c>
      <c r="H676" s="144">
        <v>42527.93</v>
      </c>
      <c r="I676" s="144">
        <v>40070.947</v>
      </c>
      <c r="J676" s="253">
        <v>6.1315820661787708</v>
      </c>
      <c r="K676" s="236">
        <v>2</v>
      </c>
      <c r="L676" s="253">
        <v>3</v>
      </c>
      <c r="M676" s="144">
        <v>1718.79</v>
      </c>
    </row>
    <row r="677" spans="1:13" x14ac:dyDescent="0.3">
      <c r="A677">
        <f t="shared" si="10"/>
        <v>660</v>
      </c>
      <c r="B677" s="236">
        <v>200217</v>
      </c>
      <c r="C677" t="s">
        <v>1543</v>
      </c>
      <c r="D677" t="s">
        <v>6549</v>
      </c>
      <c r="E677" t="s">
        <v>41</v>
      </c>
      <c r="F677" t="s">
        <v>7126</v>
      </c>
      <c r="G677" s="144">
        <v>3520</v>
      </c>
      <c r="H677" s="144">
        <v>42495.521000000001</v>
      </c>
      <c r="I677" s="144">
        <v>41158.025999999998</v>
      </c>
      <c r="J677" s="253">
        <v>3.2496577945696492</v>
      </c>
      <c r="K677" s="236">
        <v>2</v>
      </c>
      <c r="L677" s="253">
        <v>4</v>
      </c>
      <c r="M677" s="144">
        <v>12072.59</v>
      </c>
    </row>
    <row r="678" spans="1:13" x14ac:dyDescent="0.3">
      <c r="A678">
        <f t="shared" si="10"/>
        <v>661</v>
      </c>
      <c r="B678" s="236">
        <v>147828</v>
      </c>
      <c r="C678" t="s">
        <v>7281</v>
      </c>
      <c r="D678" t="s">
        <v>6114</v>
      </c>
      <c r="E678" t="s">
        <v>19</v>
      </c>
      <c r="F678" t="s">
        <v>7126</v>
      </c>
      <c r="G678" s="144">
        <v>3887</v>
      </c>
      <c r="H678" s="144">
        <v>42291.728000000003</v>
      </c>
      <c r="I678" s="144">
        <v>37517.175999999999</v>
      </c>
      <c r="J678" s="253">
        <v>12.726309677466139</v>
      </c>
      <c r="K678" s="236">
        <v>2</v>
      </c>
      <c r="L678" s="253">
        <v>3</v>
      </c>
      <c r="M678" s="144">
        <v>10880.3</v>
      </c>
    </row>
    <row r="679" spans="1:13" x14ac:dyDescent="0.3">
      <c r="A679">
        <f t="shared" si="10"/>
        <v>662</v>
      </c>
      <c r="B679" s="236">
        <v>196194</v>
      </c>
      <c r="C679" t="s">
        <v>7282</v>
      </c>
      <c r="D679" t="s">
        <v>6110</v>
      </c>
      <c r="E679" t="s">
        <v>12</v>
      </c>
      <c r="F679" t="s">
        <v>7138</v>
      </c>
      <c r="G679" s="144">
        <v>7300</v>
      </c>
      <c r="H679" s="144">
        <v>41849.758999999998</v>
      </c>
      <c r="I679" s="144">
        <v>37417.887999999999</v>
      </c>
      <c r="J679" s="253">
        <v>11.844257484548566</v>
      </c>
      <c r="K679" s="236">
        <v>2</v>
      </c>
      <c r="L679" s="253">
        <v>3</v>
      </c>
      <c r="M679" s="144">
        <v>5732.84</v>
      </c>
    </row>
    <row r="680" spans="1:13" x14ac:dyDescent="0.3">
      <c r="A680">
        <f t="shared" si="10"/>
        <v>663</v>
      </c>
      <c r="B680" s="236">
        <v>153825</v>
      </c>
      <c r="C680" t="s">
        <v>1195</v>
      </c>
      <c r="D680" t="s">
        <v>5810</v>
      </c>
      <c r="E680" t="s">
        <v>26</v>
      </c>
      <c r="F680" t="s">
        <v>7126</v>
      </c>
      <c r="G680" s="144">
        <v>1414</v>
      </c>
      <c r="H680" s="144">
        <v>41583.966999999997</v>
      </c>
      <c r="I680" s="144">
        <v>36104.175000000003</v>
      </c>
      <c r="J680" s="253">
        <v>15.177723905891751</v>
      </c>
      <c r="K680" s="236">
        <v>2</v>
      </c>
      <c r="L680" s="253">
        <v>2</v>
      </c>
      <c r="M680" s="144">
        <v>29408.75</v>
      </c>
    </row>
    <row r="681" spans="1:13" x14ac:dyDescent="0.3">
      <c r="A681">
        <f t="shared" si="10"/>
        <v>664</v>
      </c>
      <c r="B681" s="236">
        <v>183211</v>
      </c>
      <c r="C681" t="s">
        <v>6560</v>
      </c>
      <c r="D681" t="s">
        <v>6561</v>
      </c>
      <c r="E681" t="s">
        <v>47</v>
      </c>
      <c r="F681" t="s">
        <v>7126</v>
      </c>
      <c r="G681" s="144">
        <v>2367</v>
      </c>
      <c r="H681" s="144">
        <v>41389.108999999997</v>
      </c>
      <c r="I681" s="144">
        <v>39867.885999999999</v>
      </c>
      <c r="J681" s="253">
        <v>3.8156600528054039</v>
      </c>
      <c r="K681" s="236">
        <v>2</v>
      </c>
      <c r="L681" s="253">
        <v>3</v>
      </c>
      <c r="M681" s="144">
        <v>17485.89</v>
      </c>
    </row>
    <row r="682" spans="1:13" x14ac:dyDescent="0.3">
      <c r="A682">
        <f t="shared" si="10"/>
        <v>665</v>
      </c>
      <c r="B682" s="236">
        <v>110510</v>
      </c>
      <c r="C682" t="s">
        <v>7283</v>
      </c>
      <c r="D682" t="s">
        <v>6090</v>
      </c>
      <c r="E682" t="s">
        <v>39</v>
      </c>
      <c r="F682" t="s">
        <v>7138</v>
      </c>
      <c r="G682" s="144">
        <v>17749</v>
      </c>
      <c r="H682" s="144">
        <v>41117.663999999997</v>
      </c>
      <c r="I682" s="144">
        <v>39641.519999999997</v>
      </c>
      <c r="J682" s="253">
        <v>3.7237320869633668</v>
      </c>
      <c r="K682" s="236">
        <v>2</v>
      </c>
      <c r="L682" s="253">
        <v>3</v>
      </c>
      <c r="M682" s="144">
        <v>2316.62</v>
      </c>
    </row>
    <row r="683" spans="1:13" x14ac:dyDescent="0.3">
      <c r="A683">
        <f t="shared" si="10"/>
        <v>666</v>
      </c>
      <c r="B683" s="236">
        <v>202763</v>
      </c>
      <c r="C683" t="s">
        <v>7284</v>
      </c>
      <c r="D683" t="s">
        <v>6375</v>
      </c>
      <c r="E683" t="s">
        <v>56</v>
      </c>
      <c r="F683" t="s">
        <v>7126</v>
      </c>
      <c r="G683" s="144">
        <v>3880</v>
      </c>
      <c r="H683" s="144">
        <v>41099.928999999996</v>
      </c>
      <c r="I683" s="144">
        <v>39459.133999999998</v>
      </c>
      <c r="J683" s="253">
        <v>4.1582134063053644</v>
      </c>
      <c r="K683" s="236">
        <v>2</v>
      </c>
      <c r="L683" s="253">
        <v>4</v>
      </c>
      <c r="M683" s="144">
        <v>10592.77</v>
      </c>
    </row>
    <row r="684" spans="1:13" x14ac:dyDescent="0.3">
      <c r="A684">
        <f t="shared" si="10"/>
        <v>667</v>
      </c>
      <c r="B684" s="236">
        <v>193292</v>
      </c>
      <c r="C684" t="s">
        <v>6097</v>
      </c>
      <c r="D684" t="s">
        <v>6098</v>
      </c>
      <c r="E684" t="s">
        <v>12</v>
      </c>
      <c r="F684" t="s">
        <v>7126</v>
      </c>
      <c r="G684" s="144">
        <v>3706</v>
      </c>
      <c r="H684" s="144">
        <v>40758.565000000002</v>
      </c>
      <c r="I684" s="144">
        <v>38240.438000000002</v>
      </c>
      <c r="J684" s="253">
        <v>6.5849847221938207</v>
      </c>
      <c r="K684" s="236">
        <v>2</v>
      </c>
      <c r="L684" s="253">
        <v>3</v>
      </c>
      <c r="M684" s="144">
        <v>10997.99</v>
      </c>
    </row>
    <row r="685" spans="1:13" x14ac:dyDescent="0.3">
      <c r="A685">
        <f t="shared" si="10"/>
        <v>668</v>
      </c>
      <c r="B685" s="236">
        <v>180416</v>
      </c>
      <c r="C685" t="s">
        <v>1791</v>
      </c>
      <c r="D685" t="s">
        <v>6093</v>
      </c>
      <c r="E685" t="s">
        <v>190</v>
      </c>
      <c r="F685" t="s">
        <v>7138</v>
      </c>
      <c r="G685" s="144">
        <v>2196</v>
      </c>
      <c r="H685" s="144">
        <v>40730.648959999999</v>
      </c>
      <c r="I685" s="144">
        <v>39157.542240000002</v>
      </c>
      <c r="J685" s="253">
        <v>4.0173785942904372</v>
      </c>
      <c r="K685" s="236">
        <v>2</v>
      </c>
      <c r="L685" s="253">
        <v>3</v>
      </c>
      <c r="M685" s="144">
        <v>18547.650000000001</v>
      </c>
    </row>
    <row r="686" spans="1:13" x14ac:dyDescent="0.3">
      <c r="A686">
        <f t="shared" si="10"/>
        <v>669</v>
      </c>
      <c r="B686" s="236">
        <v>213826</v>
      </c>
      <c r="C686" t="s">
        <v>1217</v>
      </c>
      <c r="D686" t="s">
        <v>5756</v>
      </c>
      <c r="E686" t="s">
        <v>8</v>
      </c>
      <c r="F686" t="s">
        <v>7126</v>
      </c>
      <c r="G686" s="144">
        <v>2660.3</v>
      </c>
      <c r="H686" s="144">
        <v>40574.499000000003</v>
      </c>
      <c r="I686" s="144">
        <v>37962.249000000003</v>
      </c>
      <c r="J686" s="253">
        <v>6.881178193631257</v>
      </c>
      <c r="K686" s="236">
        <v>2</v>
      </c>
      <c r="L686" s="253">
        <v>3</v>
      </c>
      <c r="M686" s="144">
        <v>15251.85</v>
      </c>
    </row>
    <row r="687" spans="1:13" x14ac:dyDescent="0.3">
      <c r="A687">
        <f t="shared" si="10"/>
        <v>670</v>
      </c>
      <c r="B687" s="236">
        <v>203748</v>
      </c>
      <c r="C687" t="s">
        <v>3674</v>
      </c>
      <c r="D687" t="s">
        <v>7285</v>
      </c>
      <c r="E687" t="s">
        <v>56</v>
      </c>
      <c r="F687" t="s">
        <v>7138</v>
      </c>
      <c r="G687" s="144">
        <v>14831</v>
      </c>
      <c r="H687" s="144">
        <v>40485.370000000003</v>
      </c>
      <c r="I687" s="144">
        <v>39356.201999999997</v>
      </c>
      <c r="J687" s="253">
        <v>2.8690979886728023</v>
      </c>
      <c r="K687" s="236">
        <v>2</v>
      </c>
      <c r="L687" s="253">
        <v>1</v>
      </c>
      <c r="M687" s="144">
        <v>2729.78</v>
      </c>
    </row>
    <row r="688" spans="1:13" x14ac:dyDescent="0.3">
      <c r="A688">
        <f t="shared" si="10"/>
        <v>671</v>
      </c>
      <c r="B688" s="236">
        <v>148496</v>
      </c>
      <c r="C688" t="s">
        <v>1036</v>
      </c>
      <c r="D688" t="s">
        <v>6115</v>
      </c>
      <c r="E688" t="s">
        <v>19</v>
      </c>
      <c r="F688" t="s">
        <v>7126</v>
      </c>
      <c r="G688" s="144">
        <v>2661</v>
      </c>
      <c r="H688" s="144">
        <v>40444.991000000002</v>
      </c>
      <c r="I688" s="144">
        <v>35577.237999999998</v>
      </c>
      <c r="J688" s="253">
        <v>13.682211643298462</v>
      </c>
      <c r="K688" s="236">
        <v>2</v>
      </c>
      <c r="L688" s="253">
        <v>3</v>
      </c>
      <c r="M688" s="144">
        <v>15200</v>
      </c>
    </row>
    <row r="689" spans="1:13" x14ac:dyDescent="0.3">
      <c r="A689">
        <f t="shared" si="10"/>
        <v>672</v>
      </c>
      <c r="B689" s="236">
        <v>182634</v>
      </c>
      <c r="C689" t="s">
        <v>988</v>
      </c>
      <c r="D689" t="s">
        <v>5682</v>
      </c>
      <c r="E689" t="s">
        <v>47</v>
      </c>
      <c r="F689" t="s">
        <v>7126</v>
      </c>
      <c r="G689" s="144">
        <v>841</v>
      </c>
      <c r="H689" s="144">
        <v>39449.442999999999</v>
      </c>
      <c r="I689" s="144">
        <v>37515.345999999998</v>
      </c>
      <c r="J689" s="253">
        <v>5.1554822391882018</v>
      </c>
      <c r="K689" s="236">
        <v>2</v>
      </c>
      <c r="L689" s="253">
        <v>2</v>
      </c>
      <c r="M689" s="144">
        <v>46907.78</v>
      </c>
    </row>
    <row r="690" spans="1:13" x14ac:dyDescent="0.3">
      <c r="A690">
        <f t="shared" si="10"/>
        <v>673</v>
      </c>
      <c r="B690" s="236">
        <v>161457</v>
      </c>
      <c r="C690" t="s">
        <v>2193</v>
      </c>
      <c r="D690" t="s">
        <v>6095</v>
      </c>
      <c r="E690" t="s">
        <v>16</v>
      </c>
      <c r="F690" t="s">
        <v>7126</v>
      </c>
      <c r="G690" s="144">
        <v>6372</v>
      </c>
      <c r="H690" s="144">
        <v>39304.470999999998</v>
      </c>
      <c r="I690" s="144">
        <v>37613.784</v>
      </c>
      <c r="J690" s="253">
        <v>4.4948601821077032</v>
      </c>
      <c r="K690" s="236">
        <v>2</v>
      </c>
      <c r="L690" s="253">
        <v>4</v>
      </c>
      <c r="M690" s="144">
        <v>6168.31</v>
      </c>
    </row>
    <row r="691" spans="1:13" x14ac:dyDescent="0.3">
      <c r="A691">
        <f t="shared" si="10"/>
        <v>674</v>
      </c>
      <c r="B691" s="236">
        <v>196158</v>
      </c>
      <c r="C691" t="s">
        <v>1425</v>
      </c>
      <c r="D691" t="s">
        <v>6120</v>
      </c>
      <c r="E691" t="s">
        <v>12</v>
      </c>
      <c r="F691" t="s">
        <v>7138</v>
      </c>
      <c r="G691" s="144">
        <v>4537</v>
      </c>
      <c r="H691" s="144">
        <v>38955.205999999998</v>
      </c>
      <c r="I691" s="144">
        <v>35354.023000000001</v>
      </c>
      <c r="J691" s="253">
        <v>10.186062842126898</v>
      </c>
      <c r="K691" s="236">
        <v>2</v>
      </c>
      <c r="L691" s="253">
        <v>3</v>
      </c>
      <c r="M691" s="144">
        <v>8586.1200000000008</v>
      </c>
    </row>
    <row r="692" spans="1:13" x14ac:dyDescent="0.3">
      <c r="A692">
        <f t="shared" si="10"/>
        <v>675</v>
      </c>
      <c r="B692" s="236">
        <v>240657</v>
      </c>
      <c r="C692" t="s">
        <v>7286</v>
      </c>
      <c r="D692" t="s">
        <v>7287</v>
      </c>
      <c r="E692" t="s">
        <v>785</v>
      </c>
      <c r="F692" t="s">
        <v>7138</v>
      </c>
      <c r="G692" s="144">
        <v>1524</v>
      </c>
      <c r="H692" s="144">
        <v>38942.173999999999</v>
      </c>
      <c r="I692" s="144">
        <v>38713.928999999996</v>
      </c>
      <c r="J692" s="253">
        <v>0.58956816292141945</v>
      </c>
      <c r="K692" s="236">
        <v>2</v>
      </c>
      <c r="L692" s="253">
        <v>1</v>
      </c>
      <c r="M692" s="144">
        <v>25552.61</v>
      </c>
    </row>
    <row r="693" spans="1:13" x14ac:dyDescent="0.3">
      <c r="A693">
        <f t="shared" si="10"/>
        <v>676</v>
      </c>
      <c r="B693" s="236">
        <v>195128</v>
      </c>
      <c r="C693" t="s">
        <v>2186</v>
      </c>
      <c r="D693" t="s">
        <v>5581</v>
      </c>
      <c r="E693" t="s">
        <v>12</v>
      </c>
      <c r="F693" t="s">
        <v>7126</v>
      </c>
      <c r="G693" s="144">
        <v>2068</v>
      </c>
      <c r="H693" s="144">
        <v>38937.281999999999</v>
      </c>
      <c r="I693" s="144">
        <v>36976.981</v>
      </c>
      <c r="J693" s="253">
        <v>5.3014090036176817</v>
      </c>
      <c r="K693" s="236">
        <v>2</v>
      </c>
      <c r="L693" s="253">
        <v>4</v>
      </c>
      <c r="M693" s="144">
        <v>18828.47</v>
      </c>
    </row>
    <row r="694" spans="1:13" x14ac:dyDescent="0.3">
      <c r="A694">
        <f t="shared" si="10"/>
        <v>677</v>
      </c>
      <c r="B694" s="236">
        <v>211644</v>
      </c>
      <c r="C694" t="s">
        <v>7288</v>
      </c>
      <c r="D694" t="s">
        <v>7289</v>
      </c>
      <c r="E694" t="s">
        <v>8</v>
      </c>
      <c r="F694" t="s">
        <v>7138</v>
      </c>
      <c r="G694" s="144">
        <v>3913</v>
      </c>
      <c r="H694" s="144">
        <v>38740.868000000002</v>
      </c>
      <c r="I694" s="144">
        <v>36580.01</v>
      </c>
      <c r="J694" s="253">
        <v>5.9072099761591099</v>
      </c>
      <c r="K694" s="236">
        <v>2</v>
      </c>
      <c r="L694" s="253">
        <v>3</v>
      </c>
      <c r="M694" s="144">
        <v>9900.5499999999993</v>
      </c>
    </row>
    <row r="695" spans="1:13" x14ac:dyDescent="0.3">
      <c r="A695">
        <f t="shared" si="10"/>
        <v>678</v>
      </c>
      <c r="B695" s="236">
        <v>215655</v>
      </c>
      <c r="C695" t="s">
        <v>1352</v>
      </c>
      <c r="D695" t="s">
        <v>6111</v>
      </c>
      <c r="E695" t="s">
        <v>8</v>
      </c>
      <c r="F695" t="s">
        <v>7126</v>
      </c>
      <c r="G695" s="144">
        <v>4088</v>
      </c>
      <c r="H695" s="144">
        <v>37012.735999999997</v>
      </c>
      <c r="I695" s="144">
        <v>36296.163999999997</v>
      </c>
      <c r="J695" s="253">
        <v>1.9742361754812441</v>
      </c>
      <c r="K695" s="236">
        <v>2</v>
      </c>
      <c r="L695" s="253">
        <v>4</v>
      </c>
      <c r="M695" s="144">
        <v>9054</v>
      </c>
    </row>
    <row r="696" spans="1:13" x14ac:dyDescent="0.3">
      <c r="A696">
        <f t="shared" si="10"/>
        <v>679</v>
      </c>
      <c r="B696" s="236">
        <v>216010</v>
      </c>
      <c r="C696" t="s">
        <v>1384</v>
      </c>
      <c r="D696" t="s">
        <v>6082</v>
      </c>
      <c r="E696" t="s">
        <v>8</v>
      </c>
      <c r="F696" t="s">
        <v>7138</v>
      </c>
      <c r="G696" s="144">
        <v>5536.9</v>
      </c>
      <c r="H696" s="144">
        <v>36906.574000000001</v>
      </c>
      <c r="I696" s="144">
        <v>35092.175000000003</v>
      </c>
      <c r="J696" s="253">
        <v>5.1703805762965604</v>
      </c>
      <c r="K696" s="236">
        <v>2</v>
      </c>
      <c r="L696" s="253">
        <v>3</v>
      </c>
      <c r="M696" s="144">
        <v>6665.57</v>
      </c>
    </row>
    <row r="697" spans="1:13" x14ac:dyDescent="0.3">
      <c r="A697">
        <f t="shared" si="10"/>
        <v>680</v>
      </c>
      <c r="B697" s="236">
        <v>211468</v>
      </c>
      <c r="C697" t="s">
        <v>967</v>
      </c>
      <c r="D697" t="s">
        <v>5693</v>
      </c>
      <c r="E697" t="s">
        <v>8</v>
      </c>
      <c r="F697" t="s">
        <v>7126</v>
      </c>
      <c r="G697" s="144">
        <v>1589</v>
      </c>
      <c r="H697" s="144">
        <v>36651.307999999997</v>
      </c>
      <c r="I697" s="144">
        <v>34688.99</v>
      </c>
      <c r="J697" s="253">
        <v>5.6568899815186295</v>
      </c>
      <c r="K697" s="236">
        <v>2</v>
      </c>
      <c r="L697" s="253">
        <v>3</v>
      </c>
      <c r="M697" s="144">
        <v>23065.64</v>
      </c>
    </row>
    <row r="698" spans="1:13" x14ac:dyDescent="0.3">
      <c r="A698">
        <f t="shared" si="10"/>
        <v>681</v>
      </c>
      <c r="B698" s="236">
        <v>240338</v>
      </c>
      <c r="C698" t="s">
        <v>1666</v>
      </c>
      <c r="D698" t="s">
        <v>5542</v>
      </c>
      <c r="E698" t="s">
        <v>1</v>
      </c>
      <c r="F698" t="s">
        <v>7126</v>
      </c>
      <c r="G698" s="144">
        <v>1113</v>
      </c>
      <c r="H698" s="144">
        <v>36629.228999999999</v>
      </c>
      <c r="I698" s="144">
        <v>34597.357000000004</v>
      </c>
      <c r="J698" s="253">
        <v>5.8729110434649545</v>
      </c>
      <c r="K698" s="236">
        <v>2</v>
      </c>
      <c r="L698" s="253">
        <v>2</v>
      </c>
      <c r="M698" s="144">
        <v>32910.36</v>
      </c>
    </row>
    <row r="699" spans="1:13" x14ac:dyDescent="0.3">
      <c r="A699">
        <f t="shared" si="10"/>
        <v>682</v>
      </c>
      <c r="B699" s="236">
        <v>201654</v>
      </c>
      <c r="C699" t="s">
        <v>6136</v>
      </c>
      <c r="D699" t="s">
        <v>6137</v>
      </c>
      <c r="E699" t="s">
        <v>56</v>
      </c>
      <c r="F699" t="s">
        <v>7126</v>
      </c>
      <c r="G699" s="144">
        <v>3796</v>
      </c>
      <c r="H699" s="144">
        <v>36485.21</v>
      </c>
      <c r="I699" s="144">
        <v>30201.789000000001</v>
      </c>
      <c r="J699" s="253">
        <v>20.804797358196225</v>
      </c>
      <c r="K699" s="236">
        <v>2</v>
      </c>
      <c r="L699" s="253">
        <v>3</v>
      </c>
      <c r="M699" s="144">
        <v>9611.49</v>
      </c>
    </row>
    <row r="700" spans="1:13" x14ac:dyDescent="0.3">
      <c r="A700">
        <f t="shared" si="10"/>
        <v>683</v>
      </c>
      <c r="B700" s="236">
        <v>179043</v>
      </c>
      <c r="C700" t="s">
        <v>2178</v>
      </c>
      <c r="D700" t="s">
        <v>6112</v>
      </c>
      <c r="E700" t="s">
        <v>3</v>
      </c>
      <c r="F700" t="s">
        <v>7126</v>
      </c>
      <c r="G700" s="144">
        <v>2245</v>
      </c>
      <c r="H700" s="144">
        <v>36470.97</v>
      </c>
      <c r="I700" s="144">
        <v>33198.813999999998</v>
      </c>
      <c r="J700" s="253">
        <v>9.8562436597885785</v>
      </c>
      <c r="K700" s="236">
        <v>2</v>
      </c>
      <c r="L700" s="253">
        <v>3</v>
      </c>
      <c r="M700" s="144">
        <v>16245.42</v>
      </c>
    </row>
    <row r="701" spans="1:13" x14ac:dyDescent="0.3">
      <c r="A701">
        <f t="shared" si="10"/>
        <v>684</v>
      </c>
      <c r="B701" s="236">
        <v>189547</v>
      </c>
      <c r="C701" t="s">
        <v>7290</v>
      </c>
      <c r="D701" t="s">
        <v>5857</v>
      </c>
      <c r="E701" t="s">
        <v>12</v>
      </c>
      <c r="F701" t="s">
        <v>7138</v>
      </c>
      <c r="G701" s="144">
        <v>4853</v>
      </c>
      <c r="H701" s="144">
        <v>36240.633000000002</v>
      </c>
      <c r="I701" s="144">
        <v>33095.614000000001</v>
      </c>
      <c r="J701" s="253">
        <v>9.5028271722047517</v>
      </c>
      <c r="K701" s="236">
        <v>2</v>
      </c>
      <c r="L701" s="253">
        <v>1</v>
      </c>
      <c r="M701" s="144">
        <v>7467.68</v>
      </c>
    </row>
    <row r="702" spans="1:13" x14ac:dyDescent="0.3">
      <c r="A702">
        <f t="shared" si="10"/>
        <v>685</v>
      </c>
      <c r="B702" s="236">
        <v>196200</v>
      </c>
      <c r="C702" t="s">
        <v>7291</v>
      </c>
      <c r="D702" t="s">
        <v>5754</v>
      </c>
      <c r="E702" t="s">
        <v>12</v>
      </c>
      <c r="F702" t="s">
        <v>7138</v>
      </c>
      <c r="G702" s="144">
        <v>3629</v>
      </c>
      <c r="H702" s="144">
        <v>36187.644999999997</v>
      </c>
      <c r="I702" s="144">
        <v>33111.692000000003</v>
      </c>
      <c r="J702" s="253">
        <v>9.2896279658556686</v>
      </c>
      <c r="K702" s="236">
        <v>2</v>
      </c>
      <c r="L702" s="253">
        <v>3</v>
      </c>
      <c r="M702" s="144">
        <v>9971.7999999999993</v>
      </c>
    </row>
    <row r="703" spans="1:13" x14ac:dyDescent="0.3">
      <c r="A703">
        <f t="shared" si="10"/>
        <v>686</v>
      </c>
      <c r="B703" s="236">
        <v>147536</v>
      </c>
      <c r="C703" t="s">
        <v>1972</v>
      </c>
      <c r="D703" t="s">
        <v>6094</v>
      </c>
      <c r="E703" t="s">
        <v>19</v>
      </c>
      <c r="F703" t="s">
        <v>7126</v>
      </c>
      <c r="G703" s="144">
        <v>4500</v>
      </c>
      <c r="H703" s="144">
        <v>36103.396999999997</v>
      </c>
      <c r="I703" s="144">
        <v>36458.084999999999</v>
      </c>
      <c r="J703" s="253">
        <v>-0.97286514088713638</v>
      </c>
      <c r="K703" s="236">
        <v>2</v>
      </c>
      <c r="L703" s="253">
        <v>4</v>
      </c>
      <c r="M703" s="144">
        <v>8022.98</v>
      </c>
    </row>
    <row r="704" spans="1:13" x14ac:dyDescent="0.3">
      <c r="A704">
        <f t="shared" si="10"/>
        <v>687</v>
      </c>
      <c r="B704" s="236">
        <v>110370</v>
      </c>
      <c r="C704" t="s">
        <v>7292</v>
      </c>
      <c r="D704" t="s">
        <v>5496</v>
      </c>
      <c r="E704" t="s">
        <v>39</v>
      </c>
      <c r="F704" t="s">
        <v>7126</v>
      </c>
      <c r="G704" s="144">
        <v>1838.06</v>
      </c>
      <c r="H704" s="144">
        <v>36040</v>
      </c>
      <c r="I704" s="144">
        <v>33722</v>
      </c>
      <c r="J704" s="253">
        <v>6.8738508985232194</v>
      </c>
      <c r="K704" s="236">
        <v>2</v>
      </c>
      <c r="L704" s="253">
        <v>5</v>
      </c>
      <c r="M704" s="144">
        <v>19607.63</v>
      </c>
    </row>
    <row r="705" spans="1:13" x14ac:dyDescent="0.3">
      <c r="A705">
        <f t="shared" si="10"/>
        <v>688</v>
      </c>
      <c r="B705" s="236">
        <v>163578</v>
      </c>
      <c r="C705" t="s">
        <v>6108</v>
      </c>
      <c r="D705" t="s">
        <v>5442</v>
      </c>
      <c r="E705" t="s">
        <v>124</v>
      </c>
      <c r="F705" t="s">
        <v>7126</v>
      </c>
      <c r="G705" s="144">
        <v>1687</v>
      </c>
      <c r="H705" s="144">
        <v>35834.970999999998</v>
      </c>
      <c r="I705" s="144">
        <v>36565.779000000002</v>
      </c>
      <c r="J705" s="253">
        <v>-1.9986118714987708</v>
      </c>
      <c r="K705" s="236">
        <v>2</v>
      </c>
      <c r="L705" s="253">
        <v>3</v>
      </c>
      <c r="M705" s="144">
        <v>21241.83</v>
      </c>
    </row>
    <row r="706" spans="1:13" x14ac:dyDescent="0.3">
      <c r="A706">
        <f t="shared" si="10"/>
        <v>689</v>
      </c>
      <c r="B706" s="236">
        <v>113193</v>
      </c>
      <c r="C706" t="s">
        <v>6133</v>
      </c>
      <c r="D706" t="s">
        <v>5732</v>
      </c>
      <c r="E706" t="s">
        <v>39</v>
      </c>
      <c r="F706" t="s">
        <v>7138</v>
      </c>
      <c r="G706" s="144">
        <v>3728</v>
      </c>
      <c r="H706" s="144">
        <v>35195.58</v>
      </c>
      <c r="I706" s="144">
        <v>33882.01</v>
      </c>
      <c r="J706" s="253">
        <v>3.8768951428796572</v>
      </c>
      <c r="K706" s="236">
        <v>2</v>
      </c>
      <c r="L706" s="253">
        <v>1</v>
      </c>
      <c r="M706" s="144">
        <v>9440.8700000000008</v>
      </c>
    </row>
    <row r="707" spans="1:13" x14ac:dyDescent="0.3">
      <c r="A707">
        <f t="shared" si="10"/>
        <v>690</v>
      </c>
      <c r="B707" s="236">
        <v>127556</v>
      </c>
      <c r="C707" t="s">
        <v>6142</v>
      </c>
      <c r="D707" t="s">
        <v>6143</v>
      </c>
      <c r="E707" t="s">
        <v>178</v>
      </c>
      <c r="F707" t="s">
        <v>7138</v>
      </c>
      <c r="G707" s="144">
        <v>7875</v>
      </c>
      <c r="H707" s="144">
        <v>34874.565999999999</v>
      </c>
      <c r="I707" s="144">
        <v>30157.885999999999</v>
      </c>
      <c r="J707" s="253">
        <v>15.63995566532747</v>
      </c>
      <c r="K707" s="236">
        <v>2</v>
      </c>
      <c r="L707" s="253">
        <v>3</v>
      </c>
      <c r="M707" s="144">
        <v>4428.5200000000004</v>
      </c>
    </row>
    <row r="708" spans="1:13" x14ac:dyDescent="0.3">
      <c r="A708">
        <f t="shared" si="10"/>
        <v>691</v>
      </c>
      <c r="B708" s="236">
        <v>130314</v>
      </c>
      <c r="C708" t="s">
        <v>6138</v>
      </c>
      <c r="D708" t="s">
        <v>5785</v>
      </c>
      <c r="E708" t="s">
        <v>81</v>
      </c>
      <c r="F708" t="s">
        <v>7126</v>
      </c>
      <c r="G708" s="144">
        <v>1946</v>
      </c>
      <c r="H708" s="144">
        <v>34781</v>
      </c>
      <c r="I708" s="144">
        <v>33519</v>
      </c>
      <c r="J708" s="253">
        <v>3.7650287896416961</v>
      </c>
      <c r="K708" s="236">
        <v>2</v>
      </c>
      <c r="L708" s="253">
        <v>4</v>
      </c>
      <c r="M708" s="144">
        <v>17873.07</v>
      </c>
    </row>
    <row r="709" spans="1:13" x14ac:dyDescent="0.3">
      <c r="A709">
        <f t="shared" si="10"/>
        <v>692</v>
      </c>
      <c r="B709" s="236">
        <v>211981</v>
      </c>
      <c r="C709" t="s">
        <v>6124</v>
      </c>
      <c r="D709" t="s">
        <v>6125</v>
      </c>
      <c r="E709" t="s">
        <v>8</v>
      </c>
      <c r="F709" t="s">
        <v>7126</v>
      </c>
      <c r="G709" s="144">
        <v>2117</v>
      </c>
      <c r="H709" s="144">
        <v>33623.103999999999</v>
      </c>
      <c r="I709" s="144">
        <v>32858.944000000003</v>
      </c>
      <c r="J709" s="253">
        <v>2.3255768657690159</v>
      </c>
      <c r="K709" s="236">
        <v>2</v>
      </c>
      <c r="L709" s="253">
        <v>3</v>
      </c>
      <c r="M709" s="144">
        <v>15882.43</v>
      </c>
    </row>
    <row r="710" spans="1:13" x14ac:dyDescent="0.3">
      <c r="A710">
        <f t="shared" si="10"/>
        <v>693</v>
      </c>
      <c r="B710" s="236">
        <v>163912</v>
      </c>
      <c r="C710" t="s">
        <v>7293</v>
      </c>
      <c r="D710" t="s">
        <v>6123</v>
      </c>
      <c r="E710" t="s">
        <v>124</v>
      </c>
      <c r="F710" t="s">
        <v>7138</v>
      </c>
      <c r="G710" s="144">
        <v>1549</v>
      </c>
      <c r="H710" s="144">
        <v>33369.593000000001</v>
      </c>
      <c r="I710" s="144">
        <v>32872.483</v>
      </c>
      <c r="J710" s="253">
        <v>1.5122374540432513</v>
      </c>
      <c r="K710" s="236">
        <v>2</v>
      </c>
      <c r="L710" s="253">
        <v>2</v>
      </c>
      <c r="M710" s="144">
        <v>21542.67</v>
      </c>
    </row>
    <row r="711" spans="1:13" x14ac:dyDescent="0.3">
      <c r="A711">
        <f t="shared" si="10"/>
        <v>694</v>
      </c>
      <c r="B711" s="236">
        <v>198260</v>
      </c>
      <c r="C711" t="s">
        <v>972</v>
      </c>
      <c r="D711" t="s">
        <v>5742</v>
      </c>
      <c r="E711" t="s">
        <v>30</v>
      </c>
      <c r="F711" t="s">
        <v>7138</v>
      </c>
      <c r="G711" s="144">
        <v>6878.5</v>
      </c>
      <c r="H711" s="144">
        <v>33276.487999999998</v>
      </c>
      <c r="I711" s="144">
        <v>30399.328000000001</v>
      </c>
      <c r="J711" s="253">
        <v>9.4645513216607817</v>
      </c>
      <c r="K711" s="236">
        <v>2</v>
      </c>
      <c r="L711" s="253">
        <v>1</v>
      </c>
      <c r="M711" s="144">
        <v>4837.75</v>
      </c>
    </row>
    <row r="712" spans="1:13" x14ac:dyDescent="0.3">
      <c r="A712">
        <f t="shared" si="10"/>
        <v>695</v>
      </c>
      <c r="B712" s="236">
        <v>154059</v>
      </c>
      <c r="C712" t="s">
        <v>6827</v>
      </c>
      <c r="D712" t="s">
        <v>6198</v>
      </c>
      <c r="E712" t="s">
        <v>26</v>
      </c>
      <c r="F712" t="s">
        <v>7127</v>
      </c>
      <c r="G712" s="144">
        <v>1940</v>
      </c>
      <c r="H712" s="144">
        <v>32433.137999999999</v>
      </c>
      <c r="I712" s="144">
        <v>30294.512999999999</v>
      </c>
      <c r="J712" s="253">
        <v>7.0594467057450299</v>
      </c>
      <c r="K712" s="236">
        <v>2</v>
      </c>
      <c r="L712" s="253">
        <v>1</v>
      </c>
      <c r="M712" s="144">
        <v>16718.11</v>
      </c>
    </row>
    <row r="713" spans="1:13" x14ac:dyDescent="0.3">
      <c r="A713">
        <f t="shared" si="10"/>
        <v>696</v>
      </c>
      <c r="B713" s="236">
        <v>187134</v>
      </c>
      <c r="C713" t="s">
        <v>7294</v>
      </c>
      <c r="D713" t="s">
        <v>7295</v>
      </c>
      <c r="E713" t="s">
        <v>279</v>
      </c>
      <c r="F713" t="s">
        <v>7127</v>
      </c>
      <c r="G713" s="144">
        <v>7285</v>
      </c>
      <c r="H713" s="144">
        <v>32189.324860000001</v>
      </c>
      <c r="I713" s="144">
        <v>26788.38536</v>
      </c>
      <c r="J713" s="253">
        <v>20.161496960039251</v>
      </c>
      <c r="K713" s="236">
        <v>2</v>
      </c>
      <c r="L713" s="253">
        <v>3</v>
      </c>
      <c r="M713" s="144">
        <v>4418.58</v>
      </c>
    </row>
    <row r="714" spans="1:13" x14ac:dyDescent="0.3">
      <c r="A714">
        <f t="shared" si="10"/>
        <v>697</v>
      </c>
      <c r="B714" s="236">
        <v>180595</v>
      </c>
      <c r="C714" t="s">
        <v>1355</v>
      </c>
      <c r="D714" t="s">
        <v>6130</v>
      </c>
      <c r="E714" t="s">
        <v>190</v>
      </c>
      <c r="F714" t="s">
        <v>7126</v>
      </c>
      <c r="G714" s="144">
        <v>970</v>
      </c>
      <c r="H714" s="144">
        <v>32055.242999999999</v>
      </c>
      <c r="I714" s="144">
        <v>30891.014999999999</v>
      </c>
      <c r="J714" s="253">
        <v>3.7688240415538274</v>
      </c>
      <c r="K714" s="236">
        <v>2</v>
      </c>
      <c r="L714" s="253">
        <v>3</v>
      </c>
      <c r="M714" s="144">
        <v>33046.639999999999</v>
      </c>
    </row>
    <row r="715" spans="1:13" x14ac:dyDescent="0.3">
      <c r="A715">
        <f t="shared" si="10"/>
        <v>698</v>
      </c>
      <c r="B715" s="236">
        <v>168430</v>
      </c>
      <c r="C715" t="s">
        <v>6148</v>
      </c>
      <c r="D715" t="s">
        <v>5566</v>
      </c>
      <c r="E715" t="s">
        <v>22</v>
      </c>
      <c r="F715" t="s">
        <v>7138</v>
      </c>
      <c r="G715" s="144">
        <v>4756.3</v>
      </c>
      <c r="H715" s="144">
        <v>32013.063999999998</v>
      </c>
      <c r="I715" s="144">
        <v>30519.984</v>
      </c>
      <c r="J715" s="253">
        <v>4.8921388687490728</v>
      </c>
      <c r="K715" s="236">
        <v>2</v>
      </c>
      <c r="L715" s="253">
        <v>3</v>
      </c>
      <c r="M715" s="144">
        <v>6730.67</v>
      </c>
    </row>
    <row r="716" spans="1:13" x14ac:dyDescent="0.3">
      <c r="A716">
        <f t="shared" si="10"/>
        <v>699</v>
      </c>
      <c r="B716" s="236">
        <v>213349</v>
      </c>
      <c r="C716" t="s">
        <v>7296</v>
      </c>
      <c r="D716" t="s">
        <v>6141</v>
      </c>
      <c r="E716" t="s">
        <v>8</v>
      </c>
      <c r="F716" t="s">
        <v>7138</v>
      </c>
      <c r="G716" s="144">
        <v>7528</v>
      </c>
      <c r="H716" s="144">
        <v>31867.171999999999</v>
      </c>
      <c r="I716" s="144">
        <v>30624.714</v>
      </c>
      <c r="J716" s="253">
        <v>4.0570436021051455</v>
      </c>
      <c r="K716" s="236">
        <v>2</v>
      </c>
      <c r="L716" s="253">
        <v>3</v>
      </c>
      <c r="M716" s="144">
        <v>4233.1499999999996</v>
      </c>
    </row>
    <row r="717" spans="1:13" x14ac:dyDescent="0.3">
      <c r="A717">
        <f t="shared" si="10"/>
        <v>700</v>
      </c>
      <c r="B717" s="236">
        <v>139764</v>
      </c>
      <c r="C717" t="s">
        <v>7297</v>
      </c>
      <c r="D717" t="s">
        <v>6135</v>
      </c>
      <c r="E717" t="s">
        <v>116</v>
      </c>
      <c r="F717" t="s">
        <v>7138</v>
      </c>
      <c r="G717" s="144">
        <v>2256</v>
      </c>
      <c r="H717" s="144">
        <v>31375.475999999999</v>
      </c>
      <c r="I717" s="144">
        <v>30729.507000000001</v>
      </c>
      <c r="J717" s="253">
        <v>2.1021131253423535</v>
      </c>
      <c r="K717" s="236">
        <v>2</v>
      </c>
      <c r="L717" s="253">
        <v>3</v>
      </c>
      <c r="M717" s="144">
        <v>13907.57</v>
      </c>
    </row>
    <row r="718" spans="1:13" x14ac:dyDescent="0.3">
      <c r="A718">
        <f t="shared" si="10"/>
        <v>701</v>
      </c>
      <c r="B718" s="236">
        <v>194958</v>
      </c>
      <c r="C718" t="s">
        <v>7298</v>
      </c>
      <c r="D718" t="s">
        <v>5462</v>
      </c>
      <c r="E718" t="s">
        <v>12</v>
      </c>
      <c r="F718" t="s">
        <v>7126</v>
      </c>
      <c r="G718" s="144">
        <v>1736</v>
      </c>
      <c r="H718" s="144">
        <v>31299.53</v>
      </c>
      <c r="I718" s="144">
        <v>27569.616000000002</v>
      </c>
      <c r="J718" s="253">
        <v>13.529074906230093</v>
      </c>
      <c r="K718" s="236">
        <v>2</v>
      </c>
      <c r="L718" s="253">
        <v>3</v>
      </c>
      <c r="M718" s="144">
        <v>18029.68</v>
      </c>
    </row>
    <row r="719" spans="1:13" x14ac:dyDescent="0.3">
      <c r="A719">
        <f t="shared" si="10"/>
        <v>702</v>
      </c>
      <c r="B719" s="236">
        <v>192749</v>
      </c>
      <c r="C719" t="s">
        <v>6132</v>
      </c>
      <c r="D719" t="s">
        <v>5940</v>
      </c>
      <c r="E719" t="s">
        <v>12</v>
      </c>
      <c r="F719" t="s">
        <v>7126</v>
      </c>
      <c r="G719" s="144">
        <v>2056</v>
      </c>
      <c r="H719" s="144">
        <v>31170.262999999999</v>
      </c>
      <c r="I719" s="144">
        <v>30838.69</v>
      </c>
      <c r="J719" s="253">
        <v>1.0751851002750128</v>
      </c>
      <c r="K719" s="236">
        <v>2</v>
      </c>
      <c r="L719" s="253">
        <v>3</v>
      </c>
      <c r="M719" s="144">
        <v>15160.63</v>
      </c>
    </row>
    <row r="720" spans="1:13" x14ac:dyDescent="0.3">
      <c r="A720">
        <f t="shared" si="10"/>
        <v>703</v>
      </c>
      <c r="B720" s="236">
        <v>205470</v>
      </c>
      <c r="C720" t="s">
        <v>1386</v>
      </c>
      <c r="D720" t="s">
        <v>5601</v>
      </c>
      <c r="E720" t="s">
        <v>56</v>
      </c>
      <c r="F720" t="s">
        <v>7127</v>
      </c>
      <c r="G720" s="329" t="s">
        <v>875</v>
      </c>
      <c r="H720" s="144">
        <v>30717.721000000001</v>
      </c>
      <c r="I720" s="144">
        <v>30913.469000000001</v>
      </c>
      <c r="J720" s="253">
        <v>-0.63321266209237004</v>
      </c>
      <c r="K720" s="236">
        <v>2</v>
      </c>
      <c r="L720" s="253">
        <v>1</v>
      </c>
      <c r="M720" s="329" t="s">
        <v>875</v>
      </c>
    </row>
    <row r="721" spans="1:13" x14ac:dyDescent="0.3">
      <c r="A721">
        <f t="shared" si="10"/>
        <v>704</v>
      </c>
      <c r="B721" s="236">
        <v>130493</v>
      </c>
      <c r="C721" t="s">
        <v>1394</v>
      </c>
      <c r="D721" t="s">
        <v>5413</v>
      </c>
      <c r="E721" t="s">
        <v>81</v>
      </c>
      <c r="F721" t="s">
        <v>7138</v>
      </c>
      <c r="G721" s="144">
        <v>8427</v>
      </c>
      <c r="H721" s="144">
        <v>30519.588</v>
      </c>
      <c r="I721" s="144">
        <v>27957.098000000002</v>
      </c>
      <c r="J721" s="253">
        <v>9.1657939604461021</v>
      </c>
      <c r="K721" s="236">
        <v>2</v>
      </c>
      <c r="L721" s="253">
        <v>3</v>
      </c>
      <c r="M721" s="144">
        <v>3621.64</v>
      </c>
    </row>
    <row r="722" spans="1:13" x14ac:dyDescent="0.3">
      <c r="A722">
        <f t="shared" si="10"/>
        <v>705</v>
      </c>
      <c r="B722" s="236">
        <v>219383</v>
      </c>
      <c r="C722" t="s">
        <v>7299</v>
      </c>
      <c r="D722" t="s">
        <v>5922</v>
      </c>
      <c r="E722" t="s">
        <v>45</v>
      </c>
      <c r="F722" t="s">
        <v>7126</v>
      </c>
      <c r="G722" s="144">
        <v>1310</v>
      </c>
      <c r="H722" s="144">
        <v>30327.080999999998</v>
      </c>
      <c r="I722" s="144">
        <v>30434.936000000002</v>
      </c>
      <c r="J722" s="253">
        <v>-0.35437892821592659</v>
      </c>
      <c r="K722" s="236">
        <v>2</v>
      </c>
      <c r="L722" s="253">
        <v>3</v>
      </c>
      <c r="M722" s="144">
        <v>23150.44</v>
      </c>
    </row>
    <row r="723" spans="1:13" x14ac:dyDescent="0.3">
      <c r="A723">
        <f t="shared" ref="A723:A786" si="11">RANK(H723,H$18:H$804,0)</f>
        <v>706</v>
      </c>
      <c r="B723" s="236">
        <v>115755</v>
      </c>
      <c r="C723" t="s">
        <v>7300</v>
      </c>
      <c r="D723" t="s">
        <v>6129</v>
      </c>
      <c r="E723" t="s">
        <v>39</v>
      </c>
      <c r="F723" t="s">
        <v>7138</v>
      </c>
      <c r="G723" s="144">
        <v>7059.2</v>
      </c>
      <c r="H723" s="144">
        <v>30294.242999999999</v>
      </c>
      <c r="I723" s="144">
        <v>30058.632000000001</v>
      </c>
      <c r="J723" s="253">
        <v>0.78383806688207613</v>
      </c>
      <c r="K723" s="236">
        <v>2</v>
      </c>
      <c r="L723" s="253">
        <v>3</v>
      </c>
      <c r="M723" s="144">
        <v>4291.46</v>
      </c>
    </row>
    <row r="724" spans="1:13" x14ac:dyDescent="0.3">
      <c r="A724">
        <f t="shared" si="11"/>
        <v>707</v>
      </c>
      <c r="B724" s="236">
        <v>232672</v>
      </c>
      <c r="C724" t="s">
        <v>6091</v>
      </c>
      <c r="D724" t="s">
        <v>6092</v>
      </c>
      <c r="E724" t="s">
        <v>14</v>
      </c>
      <c r="F724" t="s">
        <v>7126</v>
      </c>
      <c r="G724" s="144">
        <v>1902</v>
      </c>
      <c r="H724" s="144">
        <v>30179.453000000001</v>
      </c>
      <c r="I724" s="144">
        <v>33352.607000000004</v>
      </c>
      <c r="J724" s="253">
        <v>-9.5139609326491392</v>
      </c>
      <c r="K724" s="236">
        <v>2</v>
      </c>
      <c r="L724" s="253">
        <v>4</v>
      </c>
      <c r="M724" s="144">
        <v>15867.22</v>
      </c>
    </row>
    <row r="725" spans="1:13" x14ac:dyDescent="0.3">
      <c r="A725">
        <f t="shared" si="11"/>
        <v>708</v>
      </c>
      <c r="B725" s="236">
        <v>137476</v>
      </c>
      <c r="C725" t="s">
        <v>1416</v>
      </c>
      <c r="D725" t="s">
        <v>6147</v>
      </c>
      <c r="E725" t="s">
        <v>63</v>
      </c>
      <c r="F725" t="s">
        <v>7126</v>
      </c>
      <c r="G725" s="144">
        <v>2763</v>
      </c>
      <c r="H725" s="144">
        <v>29604.893</v>
      </c>
      <c r="I725" s="144">
        <v>29003.125</v>
      </c>
      <c r="J725" s="253">
        <v>2.0748384872319794</v>
      </c>
      <c r="K725" s="236">
        <v>2</v>
      </c>
      <c r="L725" s="253">
        <v>3</v>
      </c>
      <c r="M725" s="144">
        <v>10714.76</v>
      </c>
    </row>
    <row r="726" spans="1:13" x14ac:dyDescent="0.3">
      <c r="A726">
        <f t="shared" si="11"/>
        <v>709</v>
      </c>
      <c r="B726" s="236">
        <v>177144</v>
      </c>
      <c r="C726" t="s">
        <v>1020</v>
      </c>
      <c r="D726" t="s">
        <v>5685</v>
      </c>
      <c r="E726" t="s">
        <v>3</v>
      </c>
      <c r="F726" t="s">
        <v>7126</v>
      </c>
      <c r="G726" s="144">
        <v>1035</v>
      </c>
      <c r="H726" s="144">
        <v>29466.766</v>
      </c>
      <c r="I726" s="144">
        <v>28351.202000000001</v>
      </c>
      <c r="J726" s="253">
        <v>3.9348031875332778</v>
      </c>
      <c r="K726" s="236">
        <v>2</v>
      </c>
      <c r="L726" s="253">
        <v>2</v>
      </c>
      <c r="M726" s="144">
        <v>28470.31</v>
      </c>
    </row>
    <row r="727" spans="1:13" x14ac:dyDescent="0.3">
      <c r="A727">
        <f t="shared" si="11"/>
        <v>710</v>
      </c>
      <c r="B727" s="236">
        <v>153126</v>
      </c>
      <c r="C727" t="s">
        <v>6139</v>
      </c>
      <c r="D727" t="s">
        <v>5810</v>
      </c>
      <c r="E727" t="s">
        <v>26</v>
      </c>
      <c r="F727" t="s">
        <v>7126</v>
      </c>
      <c r="G727" s="144">
        <v>1004</v>
      </c>
      <c r="H727" s="144">
        <v>29340.142</v>
      </c>
      <c r="I727" s="144">
        <v>29216.814999999999</v>
      </c>
      <c r="J727" s="253">
        <v>0.42210966527323784</v>
      </c>
      <c r="K727" s="236">
        <v>2</v>
      </c>
      <c r="L727" s="253">
        <v>4</v>
      </c>
      <c r="M727" s="144">
        <v>29223.25</v>
      </c>
    </row>
    <row r="728" spans="1:13" x14ac:dyDescent="0.3">
      <c r="A728">
        <f t="shared" si="11"/>
        <v>711</v>
      </c>
      <c r="B728" s="236">
        <v>236896</v>
      </c>
      <c r="C728" t="s">
        <v>1625</v>
      </c>
      <c r="D728" t="s">
        <v>6154</v>
      </c>
      <c r="E728" t="s">
        <v>54</v>
      </c>
      <c r="F728" t="s">
        <v>7126</v>
      </c>
      <c r="G728" s="144">
        <v>1701</v>
      </c>
      <c r="H728" s="144">
        <v>28835.887999999999</v>
      </c>
      <c r="I728" s="144">
        <v>27432.758999999998</v>
      </c>
      <c r="J728" s="253">
        <v>5.1147935940384306</v>
      </c>
      <c r="K728" s="236">
        <v>2</v>
      </c>
      <c r="L728" s="253">
        <v>3</v>
      </c>
      <c r="M728" s="144">
        <v>16952.32</v>
      </c>
    </row>
    <row r="729" spans="1:13" x14ac:dyDescent="0.3">
      <c r="A729">
        <f t="shared" si="11"/>
        <v>712</v>
      </c>
      <c r="B729" s="337" t="s">
        <v>875</v>
      </c>
      <c r="C729" t="s">
        <v>2192</v>
      </c>
      <c r="D729" t="s">
        <v>5478</v>
      </c>
      <c r="E729" t="s">
        <v>52</v>
      </c>
      <c r="F729" t="s">
        <v>7126</v>
      </c>
      <c r="G729" s="144">
        <v>922</v>
      </c>
      <c r="H729" s="144">
        <v>28300.406999999999</v>
      </c>
      <c r="I729" s="144">
        <v>27408.523000000001</v>
      </c>
      <c r="J729" s="253">
        <v>3.2540388987761149</v>
      </c>
      <c r="K729" s="236">
        <v>3</v>
      </c>
      <c r="L729" s="253">
        <v>6</v>
      </c>
      <c r="M729" s="144">
        <v>30694.58</v>
      </c>
    </row>
    <row r="730" spans="1:13" x14ac:dyDescent="0.3">
      <c r="A730">
        <f t="shared" si="11"/>
        <v>713</v>
      </c>
      <c r="B730" s="236">
        <v>198066</v>
      </c>
      <c r="C730" t="s">
        <v>6145</v>
      </c>
      <c r="D730" t="s">
        <v>6146</v>
      </c>
      <c r="E730" t="s">
        <v>30</v>
      </c>
      <c r="F730" t="s">
        <v>7126</v>
      </c>
      <c r="G730" s="144">
        <v>734</v>
      </c>
      <c r="H730" s="144">
        <v>28160.258999999998</v>
      </c>
      <c r="I730" s="144">
        <v>28719.371999999999</v>
      </c>
      <c r="J730" s="253">
        <v>-1.9468148537509846</v>
      </c>
      <c r="K730" s="236">
        <v>2</v>
      </c>
      <c r="L730" s="253">
        <v>2</v>
      </c>
      <c r="M730" s="144">
        <v>38365.480000000003</v>
      </c>
    </row>
    <row r="731" spans="1:13" x14ac:dyDescent="0.3">
      <c r="A731">
        <f t="shared" si="11"/>
        <v>714</v>
      </c>
      <c r="B731" s="236">
        <v>218885</v>
      </c>
      <c r="C731" t="s">
        <v>7301</v>
      </c>
      <c r="D731" t="s">
        <v>6163</v>
      </c>
      <c r="E731" t="s">
        <v>87</v>
      </c>
      <c r="F731" t="s">
        <v>7138</v>
      </c>
      <c r="G731" s="144">
        <v>4417</v>
      </c>
      <c r="H731" s="144">
        <v>27343.052</v>
      </c>
      <c r="I731" s="144">
        <v>25599.33</v>
      </c>
      <c r="J731" s="253">
        <v>6.8115923346431257</v>
      </c>
      <c r="K731" s="236">
        <v>2</v>
      </c>
      <c r="L731" s="253">
        <v>1</v>
      </c>
      <c r="M731" s="144">
        <v>6190.41</v>
      </c>
    </row>
    <row r="732" spans="1:13" x14ac:dyDescent="0.3">
      <c r="A732">
        <f t="shared" si="11"/>
        <v>715</v>
      </c>
      <c r="B732" s="236">
        <v>409698</v>
      </c>
      <c r="C732" t="s">
        <v>1828</v>
      </c>
      <c r="D732" t="s">
        <v>6167</v>
      </c>
      <c r="E732" t="s">
        <v>39</v>
      </c>
      <c r="F732" t="s">
        <v>7127</v>
      </c>
      <c r="G732" s="144">
        <v>6818</v>
      </c>
      <c r="H732" s="144">
        <v>27083.828000000001</v>
      </c>
      <c r="I732" s="144">
        <v>23915.332999999999</v>
      </c>
      <c r="J732" s="253">
        <v>13.248801511565834</v>
      </c>
      <c r="K732" s="236">
        <v>2</v>
      </c>
      <c r="L732" s="253">
        <v>3</v>
      </c>
      <c r="M732" s="144">
        <v>3972.4</v>
      </c>
    </row>
    <row r="733" spans="1:13" x14ac:dyDescent="0.3">
      <c r="A733">
        <f t="shared" si="11"/>
        <v>716</v>
      </c>
      <c r="B733" s="236">
        <v>149231</v>
      </c>
      <c r="C733" t="s">
        <v>6395</v>
      </c>
      <c r="D733" t="s">
        <v>6171</v>
      </c>
      <c r="E733" t="s">
        <v>19</v>
      </c>
      <c r="F733" t="s">
        <v>7127</v>
      </c>
      <c r="G733" s="144">
        <v>11262</v>
      </c>
      <c r="H733" s="144">
        <v>26568</v>
      </c>
      <c r="I733" s="144">
        <v>23680</v>
      </c>
      <c r="J733" s="253">
        <v>12.195945945945946</v>
      </c>
      <c r="K733" s="236">
        <v>2</v>
      </c>
      <c r="L733" s="253">
        <v>4</v>
      </c>
      <c r="M733" s="144">
        <v>2359.08</v>
      </c>
    </row>
    <row r="734" spans="1:13" x14ac:dyDescent="0.3">
      <c r="A734">
        <f t="shared" si="11"/>
        <v>717</v>
      </c>
      <c r="B734" s="236">
        <v>366711</v>
      </c>
      <c r="C734" t="s">
        <v>6155</v>
      </c>
      <c r="D734" t="s">
        <v>5758</v>
      </c>
      <c r="E734" t="s">
        <v>39</v>
      </c>
      <c r="F734" t="s">
        <v>7127</v>
      </c>
      <c r="G734" s="144">
        <v>12288</v>
      </c>
      <c r="H734" s="144">
        <v>26288.717000000001</v>
      </c>
      <c r="I734" s="144">
        <v>25007.293000000001</v>
      </c>
      <c r="J734" s="253">
        <v>5.124201168035257</v>
      </c>
      <c r="K734" s="236">
        <v>2</v>
      </c>
      <c r="L734" s="253">
        <v>3</v>
      </c>
      <c r="M734" s="144">
        <v>2139.38</v>
      </c>
    </row>
    <row r="735" spans="1:13" x14ac:dyDescent="0.3">
      <c r="A735">
        <f t="shared" si="11"/>
        <v>718</v>
      </c>
      <c r="B735" s="236">
        <v>226091</v>
      </c>
      <c r="C735" t="s">
        <v>1177</v>
      </c>
      <c r="D735" t="s">
        <v>6121</v>
      </c>
      <c r="E735" t="s">
        <v>35</v>
      </c>
      <c r="F735" t="s">
        <v>7127</v>
      </c>
      <c r="G735" s="144">
        <v>9232</v>
      </c>
      <c r="H735" s="144">
        <v>26221.502</v>
      </c>
      <c r="I735" s="144">
        <v>25054.663</v>
      </c>
      <c r="J735" s="253">
        <v>4.6571729980962022</v>
      </c>
      <c r="K735" s="236">
        <v>2</v>
      </c>
      <c r="L735" s="253">
        <v>4</v>
      </c>
      <c r="M735" s="144">
        <v>2840.28</v>
      </c>
    </row>
    <row r="736" spans="1:13" x14ac:dyDescent="0.3">
      <c r="A736">
        <f t="shared" si="11"/>
        <v>719</v>
      </c>
      <c r="B736" s="236">
        <v>153375</v>
      </c>
      <c r="C736" t="s">
        <v>1100</v>
      </c>
      <c r="D736" t="s">
        <v>5730</v>
      </c>
      <c r="E736" t="s">
        <v>26</v>
      </c>
      <c r="F736" t="s">
        <v>7126</v>
      </c>
      <c r="G736" s="144">
        <v>1708</v>
      </c>
      <c r="H736" s="144">
        <v>25734.103999999999</v>
      </c>
      <c r="I736" s="144">
        <v>25022.116000000002</v>
      </c>
      <c r="J736" s="253">
        <v>2.8454348145456501</v>
      </c>
      <c r="K736" s="236">
        <v>2</v>
      </c>
      <c r="L736" s="253">
        <v>2</v>
      </c>
      <c r="M736" s="144">
        <v>15066.81</v>
      </c>
    </row>
    <row r="737" spans="1:13" x14ac:dyDescent="0.3">
      <c r="A737">
        <f t="shared" si="11"/>
        <v>720</v>
      </c>
      <c r="B737" s="236">
        <v>169521</v>
      </c>
      <c r="C737" t="s">
        <v>1028</v>
      </c>
      <c r="D737" t="s">
        <v>5923</v>
      </c>
      <c r="E737" t="s">
        <v>141</v>
      </c>
      <c r="F737" t="s">
        <v>7127</v>
      </c>
      <c r="G737" s="144">
        <v>4592</v>
      </c>
      <c r="H737" s="144">
        <v>25581.362000000001</v>
      </c>
      <c r="I737" s="144">
        <v>24144.585999999999</v>
      </c>
      <c r="J737" s="253">
        <v>5.9507170675860896</v>
      </c>
      <c r="K737" s="236">
        <v>2</v>
      </c>
      <c r="L737" s="253">
        <v>1</v>
      </c>
      <c r="M737" s="144">
        <v>5570.85</v>
      </c>
    </row>
    <row r="738" spans="1:13" x14ac:dyDescent="0.3">
      <c r="A738">
        <f t="shared" si="11"/>
        <v>721</v>
      </c>
      <c r="B738" s="236">
        <v>110486</v>
      </c>
      <c r="C738" t="s">
        <v>7302</v>
      </c>
      <c r="D738" t="s">
        <v>6161</v>
      </c>
      <c r="E738" t="s">
        <v>39</v>
      </c>
      <c r="F738" t="s">
        <v>7127</v>
      </c>
      <c r="G738" s="144">
        <v>9553.5</v>
      </c>
      <c r="H738" s="144">
        <v>25474.074000000001</v>
      </c>
      <c r="I738" s="144">
        <v>25729.752</v>
      </c>
      <c r="J738" s="253">
        <v>-0.99370565250687171</v>
      </c>
      <c r="K738" s="236">
        <v>2</v>
      </c>
      <c r="L738" s="253">
        <v>3</v>
      </c>
      <c r="M738" s="144">
        <v>2666.47</v>
      </c>
    </row>
    <row r="739" spans="1:13" x14ac:dyDescent="0.3">
      <c r="A739">
        <f t="shared" si="11"/>
        <v>722</v>
      </c>
      <c r="B739" s="236">
        <v>199184</v>
      </c>
      <c r="C739" t="s">
        <v>7303</v>
      </c>
      <c r="D739" t="s">
        <v>6070</v>
      </c>
      <c r="E739" t="s">
        <v>30</v>
      </c>
      <c r="F739" t="s">
        <v>7127</v>
      </c>
      <c r="G739" s="144">
        <v>1326</v>
      </c>
      <c r="H739" s="144">
        <v>25457.595880000001</v>
      </c>
      <c r="I739" s="144">
        <v>22897.918460000001</v>
      </c>
      <c r="J739" s="253">
        <v>11.178646759841767</v>
      </c>
      <c r="K739" s="236">
        <v>2</v>
      </c>
      <c r="L739" s="253">
        <v>5</v>
      </c>
      <c r="M739" s="144">
        <v>19198.79</v>
      </c>
    </row>
    <row r="740" spans="1:13" x14ac:dyDescent="0.3">
      <c r="A740">
        <f t="shared" si="11"/>
        <v>723</v>
      </c>
      <c r="B740" s="236">
        <v>147031</v>
      </c>
      <c r="C740" t="s">
        <v>6151</v>
      </c>
      <c r="D740" t="s">
        <v>5430</v>
      </c>
      <c r="E740" t="s">
        <v>19</v>
      </c>
      <c r="F740" t="s">
        <v>7126</v>
      </c>
      <c r="G740" s="144">
        <v>66</v>
      </c>
      <c r="H740" s="144">
        <v>25442.175999999999</v>
      </c>
      <c r="I740" s="144">
        <v>25181.65</v>
      </c>
      <c r="J740" s="253">
        <v>1.0345866930880143</v>
      </c>
      <c r="K740" s="236">
        <v>2</v>
      </c>
      <c r="L740" s="253">
        <v>5</v>
      </c>
      <c r="M740" s="144">
        <v>385487.52</v>
      </c>
    </row>
    <row r="741" spans="1:13" x14ac:dyDescent="0.3">
      <c r="A741">
        <f t="shared" si="11"/>
        <v>724</v>
      </c>
      <c r="B741" s="236">
        <v>149842</v>
      </c>
      <c r="C741" t="s">
        <v>6209</v>
      </c>
      <c r="D741" t="s">
        <v>6210</v>
      </c>
      <c r="E741" t="s">
        <v>19</v>
      </c>
      <c r="F741" t="s">
        <v>7138</v>
      </c>
      <c r="G741" s="144">
        <v>7958</v>
      </c>
      <c r="H741" s="144">
        <v>25382.277999999998</v>
      </c>
      <c r="I741" s="144">
        <v>17459.332999999999</v>
      </c>
      <c r="J741" s="253">
        <v>45.379425433949855</v>
      </c>
      <c r="K741" s="236">
        <v>2</v>
      </c>
      <c r="L741" s="253">
        <v>1</v>
      </c>
      <c r="M741" s="144">
        <v>3189.53</v>
      </c>
    </row>
    <row r="742" spans="1:13" x14ac:dyDescent="0.3">
      <c r="A742">
        <f t="shared" si="11"/>
        <v>725</v>
      </c>
      <c r="B742" s="236">
        <v>110501</v>
      </c>
      <c r="C742" t="s">
        <v>1827</v>
      </c>
      <c r="D742" t="s">
        <v>5974</v>
      </c>
      <c r="E742" t="s">
        <v>39</v>
      </c>
      <c r="F742" t="s">
        <v>7127</v>
      </c>
      <c r="G742" s="144">
        <v>1310.5999999999999</v>
      </c>
      <c r="H742" s="144">
        <v>25106.296999999999</v>
      </c>
      <c r="I742" s="144">
        <v>25070.216</v>
      </c>
      <c r="J742" s="253">
        <v>0.1439197811458757</v>
      </c>
      <c r="K742" s="236">
        <v>3</v>
      </c>
      <c r="L742" s="253">
        <v>6</v>
      </c>
      <c r="M742" s="144">
        <v>19156.34</v>
      </c>
    </row>
    <row r="743" spans="1:13" x14ac:dyDescent="0.3">
      <c r="A743">
        <f t="shared" si="11"/>
        <v>726</v>
      </c>
      <c r="B743" s="236">
        <v>199281</v>
      </c>
      <c r="C743" t="s">
        <v>4570</v>
      </c>
      <c r="D743" t="s">
        <v>6168</v>
      </c>
      <c r="E743" t="s">
        <v>30</v>
      </c>
      <c r="F743" t="s">
        <v>7127</v>
      </c>
      <c r="G743" s="144">
        <v>5879</v>
      </c>
      <c r="H743" s="144">
        <v>24886.205000000002</v>
      </c>
      <c r="I743" s="144">
        <v>24028.445</v>
      </c>
      <c r="J743" s="253">
        <v>3.5697690799383897</v>
      </c>
      <c r="K743" s="236">
        <v>2</v>
      </c>
      <c r="L743" s="253">
        <v>3</v>
      </c>
      <c r="M743" s="144">
        <v>4233.07</v>
      </c>
    </row>
    <row r="744" spans="1:13" x14ac:dyDescent="0.3">
      <c r="A744">
        <f t="shared" si="11"/>
        <v>727</v>
      </c>
      <c r="B744" s="236">
        <v>197045</v>
      </c>
      <c r="C744" t="s">
        <v>1611</v>
      </c>
      <c r="D744" t="s">
        <v>6165</v>
      </c>
      <c r="E744" t="s">
        <v>12</v>
      </c>
      <c r="F744" t="s">
        <v>7126</v>
      </c>
      <c r="G744" s="144">
        <v>4609</v>
      </c>
      <c r="H744" s="144">
        <v>24795.972000000002</v>
      </c>
      <c r="I744" s="144">
        <v>24456.100999999999</v>
      </c>
      <c r="J744" s="253">
        <v>1.3897186636578038</v>
      </c>
      <c r="K744" s="236">
        <v>2</v>
      </c>
      <c r="L744" s="253">
        <v>3</v>
      </c>
      <c r="M744" s="144">
        <v>5379.9</v>
      </c>
    </row>
    <row r="745" spans="1:13" x14ac:dyDescent="0.3">
      <c r="A745">
        <f t="shared" si="11"/>
        <v>728</v>
      </c>
      <c r="B745" s="236">
        <v>102234</v>
      </c>
      <c r="C745" t="s">
        <v>3997</v>
      </c>
      <c r="D745" t="s">
        <v>5647</v>
      </c>
      <c r="E745" t="s">
        <v>97</v>
      </c>
      <c r="F745" t="s">
        <v>7126</v>
      </c>
      <c r="G745" s="144">
        <v>1317</v>
      </c>
      <c r="H745" s="144">
        <v>24767.780999999999</v>
      </c>
      <c r="I745" s="144">
        <v>23347.138999999999</v>
      </c>
      <c r="J745" s="253">
        <v>6.084865473238497</v>
      </c>
      <c r="K745" s="236">
        <v>2</v>
      </c>
      <c r="L745" s="253">
        <v>2</v>
      </c>
      <c r="M745" s="144">
        <v>18806.21</v>
      </c>
    </row>
    <row r="746" spans="1:13" x14ac:dyDescent="0.3">
      <c r="A746">
        <f t="shared" si="11"/>
        <v>729</v>
      </c>
      <c r="B746" s="236">
        <v>188340</v>
      </c>
      <c r="C746" t="s">
        <v>1616</v>
      </c>
      <c r="D746" t="s">
        <v>7304</v>
      </c>
      <c r="E746" t="s">
        <v>12</v>
      </c>
      <c r="F746" t="s">
        <v>7126</v>
      </c>
      <c r="G746" s="144">
        <v>1388</v>
      </c>
      <c r="H746" s="144">
        <v>24465.329000000002</v>
      </c>
      <c r="I746" s="144">
        <v>24009.151000000002</v>
      </c>
      <c r="J746" s="253">
        <v>1.900017205939518</v>
      </c>
      <c r="K746" s="236">
        <v>2</v>
      </c>
      <c r="L746" s="253">
        <v>2</v>
      </c>
      <c r="M746" s="144">
        <v>17626.32</v>
      </c>
    </row>
    <row r="747" spans="1:13" x14ac:dyDescent="0.3">
      <c r="A747">
        <f t="shared" si="11"/>
        <v>730</v>
      </c>
      <c r="B747" s="236">
        <v>232937</v>
      </c>
      <c r="C747" t="s">
        <v>6184</v>
      </c>
      <c r="D747" t="s">
        <v>5727</v>
      </c>
      <c r="E747" t="s">
        <v>14</v>
      </c>
      <c r="F747" t="s">
        <v>7138</v>
      </c>
      <c r="G747" s="144">
        <v>4739</v>
      </c>
      <c r="H747" s="144">
        <v>24434.726999999999</v>
      </c>
      <c r="I747" s="144">
        <v>24754.748</v>
      </c>
      <c r="J747" s="253">
        <v>-1.29276613924731</v>
      </c>
      <c r="K747" s="236">
        <v>1</v>
      </c>
      <c r="L747" s="253">
        <v>3</v>
      </c>
      <c r="M747" s="144">
        <v>5156.09</v>
      </c>
    </row>
    <row r="748" spans="1:13" x14ac:dyDescent="0.3">
      <c r="A748">
        <f t="shared" si="11"/>
        <v>731</v>
      </c>
      <c r="B748" s="236">
        <v>198543</v>
      </c>
      <c r="C748" t="s">
        <v>1063</v>
      </c>
      <c r="D748" t="s">
        <v>5529</v>
      </c>
      <c r="E748" t="s">
        <v>30</v>
      </c>
      <c r="F748" t="s">
        <v>7127</v>
      </c>
      <c r="G748" s="144">
        <v>5438</v>
      </c>
      <c r="H748" s="144">
        <v>24340.86</v>
      </c>
      <c r="I748" s="144">
        <v>22687.847000000002</v>
      </c>
      <c r="J748" s="253">
        <v>7.2858962774211182</v>
      </c>
      <c r="K748" s="236">
        <v>1</v>
      </c>
      <c r="L748" s="253">
        <v>3</v>
      </c>
      <c r="M748" s="144">
        <v>4476.07</v>
      </c>
    </row>
    <row r="749" spans="1:13" x14ac:dyDescent="0.3">
      <c r="A749">
        <f t="shared" si="11"/>
        <v>732</v>
      </c>
      <c r="B749" s="236">
        <v>235097</v>
      </c>
      <c r="C749" t="s">
        <v>6174</v>
      </c>
      <c r="D749" t="s">
        <v>6175</v>
      </c>
      <c r="E749" t="s">
        <v>54</v>
      </c>
      <c r="F749" t="s">
        <v>7138</v>
      </c>
      <c r="G749" s="144">
        <v>11470</v>
      </c>
      <c r="H749" s="144">
        <v>24194.608</v>
      </c>
      <c r="I749" s="144">
        <v>22574.179</v>
      </c>
      <c r="J749" s="253">
        <v>7.1782411223017233</v>
      </c>
      <c r="K749" s="236">
        <v>2</v>
      </c>
      <c r="L749" s="253">
        <v>3</v>
      </c>
      <c r="M749" s="144">
        <v>2109.38</v>
      </c>
    </row>
    <row r="750" spans="1:13" x14ac:dyDescent="0.3">
      <c r="A750">
        <f t="shared" si="11"/>
        <v>733</v>
      </c>
      <c r="B750" s="236">
        <v>123943</v>
      </c>
      <c r="C750" t="s">
        <v>6164</v>
      </c>
      <c r="D750" t="s">
        <v>5987</v>
      </c>
      <c r="E750" t="s">
        <v>39</v>
      </c>
      <c r="F750" t="s">
        <v>7126</v>
      </c>
      <c r="G750" s="144">
        <v>665</v>
      </c>
      <c r="H750" s="144">
        <v>23988.09</v>
      </c>
      <c r="I750" s="144">
        <v>24209.24</v>
      </c>
      <c r="J750" s="253">
        <v>-0.91349418651722003</v>
      </c>
      <c r="K750" s="236">
        <v>2</v>
      </c>
      <c r="L750" s="253">
        <v>5</v>
      </c>
      <c r="M750" s="144">
        <v>36072.32</v>
      </c>
    </row>
    <row r="751" spans="1:13" x14ac:dyDescent="0.3">
      <c r="A751">
        <f t="shared" si="11"/>
        <v>734</v>
      </c>
      <c r="B751" s="236">
        <v>214883</v>
      </c>
      <c r="C751" t="s">
        <v>1324</v>
      </c>
      <c r="D751" t="s">
        <v>5418</v>
      </c>
      <c r="E751" t="s">
        <v>8</v>
      </c>
      <c r="F751" t="s">
        <v>7126</v>
      </c>
      <c r="G751" s="144">
        <v>709</v>
      </c>
      <c r="H751" s="144">
        <v>23556.588</v>
      </c>
      <c r="I751" s="144">
        <v>23261.3</v>
      </c>
      <c r="J751" s="253">
        <v>1.2694389393542085</v>
      </c>
      <c r="K751" s="236">
        <v>2</v>
      </c>
      <c r="L751" s="253">
        <v>2</v>
      </c>
      <c r="M751" s="144">
        <v>33225.089999999997</v>
      </c>
    </row>
    <row r="752" spans="1:13" x14ac:dyDescent="0.3">
      <c r="A752">
        <f t="shared" si="11"/>
        <v>735</v>
      </c>
      <c r="B752" s="236">
        <v>141486</v>
      </c>
      <c r="C752" t="s">
        <v>975</v>
      </c>
      <c r="D752" t="s">
        <v>5680</v>
      </c>
      <c r="E752" t="s">
        <v>533</v>
      </c>
      <c r="F752" t="s">
        <v>7126</v>
      </c>
      <c r="G752" s="144">
        <v>1959</v>
      </c>
      <c r="H752" s="144">
        <v>23398.93</v>
      </c>
      <c r="I752" s="144">
        <v>22792.671999999999</v>
      </c>
      <c r="J752" s="253">
        <v>2.659881210943595</v>
      </c>
      <c r="K752" s="236">
        <v>2</v>
      </c>
      <c r="L752" s="253">
        <v>3</v>
      </c>
      <c r="M752" s="144">
        <v>11944.32</v>
      </c>
    </row>
    <row r="753" spans="1:13" x14ac:dyDescent="0.3">
      <c r="A753">
        <f t="shared" si="11"/>
        <v>736</v>
      </c>
      <c r="B753" s="236">
        <v>208318</v>
      </c>
      <c r="C753" t="s">
        <v>971</v>
      </c>
      <c r="D753" t="s">
        <v>6178</v>
      </c>
      <c r="E753" t="s">
        <v>33</v>
      </c>
      <c r="F753" t="s">
        <v>7138</v>
      </c>
      <c r="G753" s="144">
        <v>3159</v>
      </c>
      <c r="H753" s="144">
        <v>22458.684000000001</v>
      </c>
      <c r="I753" s="144">
        <v>21121.665000000001</v>
      </c>
      <c r="J753" s="253">
        <v>6.3300833528038645</v>
      </c>
      <c r="K753" s="236">
        <v>2</v>
      </c>
      <c r="L753" s="253">
        <v>1</v>
      </c>
      <c r="M753" s="144">
        <v>7109.43</v>
      </c>
    </row>
    <row r="754" spans="1:13" x14ac:dyDescent="0.3">
      <c r="A754">
        <f t="shared" si="11"/>
        <v>737</v>
      </c>
      <c r="B754" s="236">
        <v>237792</v>
      </c>
      <c r="C754" t="s">
        <v>6578</v>
      </c>
      <c r="D754" t="s">
        <v>6579</v>
      </c>
      <c r="E754" t="s">
        <v>562</v>
      </c>
      <c r="F754" t="s">
        <v>7138</v>
      </c>
      <c r="G754" s="144">
        <v>2965</v>
      </c>
      <c r="H754" s="144">
        <v>22145.339769999999</v>
      </c>
      <c r="I754" s="144">
        <v>16017.25318</v>
      </c>
      <c r="J754" s="253">
        <v>38.259285291512128</v>
      </c>
      <c r="K754" s="236">
        <v>2</v>
      </c>
      <c r="L754" s="253">
        <v>2</v>
      </c>
      <c r="M754" s="144">
        <v>7468.92</v>
      </c>
    </row>
    <row r="755" spans="1:13" x14ac:dyDescent="0.3">
      <c r="A755">
        <f t="shared" si="11"/>
        <v>738</v>
      </c>
      <c r="B755" s="236">
        <v>218821</v>
      </c>
      <c r="C755" t="s">
        <v>1399</v>
      </c>
      <c r="D755" t="s">
        <v>5750</v>
      </c>
      <c r="E755" t="s">
        <v>87</v>
      </c>
      <c r="F755" t="s">
        <v>7126</v>
      </c>
      <c r="G755" s="144">
        <v>830</v>
      </c>
      <c r="H755" s="144">
        <v>22068.661</v>
      </c>
      <c r="I755" s="144">
        <v>22227.177</v>
      </c>
      <c r="J755" s="253">
        <v>-0.71316298961401903</v>
      </c>
      <c r="K755" s="236">
        <v>2</v>
      </c>
      <c r="L755" s="253">
        <v>1</v>
      </c>
      <c r="M755" s="144">
        <v>26588.75</v>
      </c>
    </row>
    <row r="756" spans="1:13" x14ac:dyDescent="0.3">
      <c r="A756">
        <f t="shared" si="11"/>
        <v>739</v>
      </c>
      <c r="B756" s="236">
        <v>226231</v>
      </c>
      <c r="C756" t="s">
        <v>1187</v>
      </c>
      <c r="D756" t="s">
        <v>6176</v>
      </c>
      <c r="E756" t="s">
        <v>35</v>
      </c>
      <c r="F756" t="s">
        <v>7126</v>
      </c>
      <c r="G756" s="144">
        <v>1977</v>
      </c>
      <c r="H756" s="144">
        <v>22054.828000000001</v>
      </c>
      <c r="I756" s="144">
        <v>21706.52</v>
      </c>
      <c r="J756" s="253">
        <v>1.6046238641661623</v>
      </c>
      <c r="K756" s="236">
        <v>2</v>
      </c>
      <c r="L756" s="253">
        <v>3</v>
      </c>
      <c r="M756" s="144">
        <v>11155.7</v>
      </c>
    </row>
    <row r="757" spans="1:13" x14ac:dyDescent="0.3">
      <c r="A757">
        <f t="shared" si="11"/>
        <v>740</v>
      </c>
      <c r="B757" s="236">
        <v>226383</v>
      </c>
      <c r="C757" t="s">
        <v>1997</v>
      </c>
      <c r="D757" t="s">
        <v>5504</v>
      </c>
      <c r="E757" t="s">
        <v>35</v>
      </c>
      <c r="F757" t="s">
        <v>7126</v>
      </c>
      <c r="G757" s="144">
        <v>1510</v>
      </c>
      <c r="H757" s="144">
        <v>22015.170999999998</v>
      </c>
      <c r="I757" s="144">
        <v>19695.059000000001</v>
      </c>
      <c r="J757" s="253">
        <v>11.780172884986012</v>
      </c>
      <c r="K757" s="236">
        <v>2</v>
      </c>
      <c r="L757" s="253">
        <v>3</v>
      </c>
      <c r="M757" s="144">
        <v>14579.58</v>
      </c>
    </row>
    <row r="758" spans="1:13" x14ac:dyDescent="0.3">
      <c r="A758">
        <f t="shared" si="11"/>
        <v>741</v>
      </c>
      <c r="B758" s="236">
        <v>196246</v>
      </c>
      <c r="C758" t="s">
        <v>7305</v>
      </c>
      <c r="D758" t="s">
        <v>6180</v>
      </c>
      <c r="E758" t="s">
        <v>12</v>
      </c>
      <c r="F758" t="s">
        <v>7138</v>
      </c>
      <c r="G758" s="144">
        <v>5317</v>
      </c>
      <c r="H758" s="144">
        <v>21694.583999999999</v>
      </c>
      <c r="I758" s="144">
        <v>21104.608</v>
      </c>
      <c r="J758" s="253">
        <v>2.7954842847590382</v>
      </c>
      <c r="K758" s="236">
        <v>2</v>
      </c>
      <c r="L758" s="253">
        <v>3</v>
      </c>
      <c r="M758" s="144">
        <v>4080.23</v>
      </c>
    </row>
    <row r="759" spans="1:13" x14ac:dyDescent="0.3">
      <c r="A759">
        <f t="shared" si="11"/>
        <v>742</v>
      </c>
      <c r="B759" s="236">
        <v>186201</v>
      </c>
      <c r="C759" t="s">
        <v>1342</v>
      </c>
      <c r="D759" t="s">
        <v>6185</v>
      </c>
      <c r="E759" t="s">
        <v>279</v>
      </c>
      <c r="F759" t="s">
        <v>7137</v>
      </c>
      <c r="G759" s="144">
        <v>5486</v>
      </c>
      <c r="H759" s="144">
        <v>21363.81</v>
      </c>
      <c r="I759" s="144">
        <v>20656.629000000001</v>
      </c>
      <c r="J759" s="253">
        <v>3.4235063233211989</v>
      </c>
      <c r="K759" s="236">
        <v>2</v>
      </c>
      <c r="L759" s="253">
        <v>3</v>
      </c>
      <c r="M759" s="144">
        <v>3894.24</v>
      </c>
    </row>
    <row r="760" spans="1:13" x14ac:dyDescent="0.3">
      <c r="A760">
        <f t="shared" si="11"/>
        <v>743</v>
      </c>
      <c r="B760" s="236">
        <v>231420</v>
      </c>
      <c r="C760" t="s">
        <v>892</v>
      </c>
      <c r="D760" t="s">
        <v>5681</v>
      </c>
      <c r="E760" t="s">
        <v>14</v>
      </c>
      <c r="F760" t="s">
        <v>7126</v>
      </c>
      <c r="G760" s="144">
        <v>1310</v>
      </c>
      <c r="H760" s="144">
        <v>21268.124</v>
      </c>
      <c r="I760" s="144">
        <v>22368.66</v>
      </c>
      <c r="J760" s="253">
        <v>-4.919990737040127</v>
      </c>
      <c r="K760" s="236">
        <v>2</v>
      </c>
      <c r="L760" s="253">
        <v>2</v>
      </c>
      <c r="M760" s="144">
        <v>16235.21</v>
      </c>
    </row>
    <row r="761" spans="1:13" x14ac:dyDescent="0.3">
      <c r="A761">
        <f t="shared" si="11"/>
        <v>744</v>
      </c>
      <c r="B761" s="236">
        <v>145372</v>
      </c>
      <c r="C761" t="s">
        <v>7306</v>
      </c>
      <c r="D761" t="s">
        <v>5586</v>
      </c>
      <c r="E761" t="s">
        <v>19</v>
      </c>
      <c r="F761" t="s">
        <v>7126</v>
      </c>
      <c r="G761" s="144">
        <v>977.3</v>
      </c>
      <c r="H761" s="144">
        <v>21159.995999999999</v>
      </c>
      <c r="I761" s="144">
        <v>20196.34</v>
      </c>
      <c r="J761" s="253">
        <v>4.7714387854432978</v>
      </c>
      <c r="K761" s="236">
        <v>2</v>
      </c>
      <c r="L761" s="253">
        <v>3</v>
      </c>
      <c r="M761" s="144">
        <v>21651.48</v>
      </c>
    </row>
    <row r="762" spans="1:13" x14ac:dyDescent="0.3">
      <c r="A762">
        <f t="shared" si="11"/>
        <v>745</v>
      </c>
      <c r="B762" s="236">
        <v>148584</v>
      </c>
      <c r="C762" t="s">
        <v>4563</v>
      </c>
      <c r="D762" t="s">
        <v>6588</v>
      </c>
      <c r="E762" t="s">
        <v>19</v>
      </c>
      <c r="F762" t="s">
        <v>7126</v>
      </c>
      <c r="G762" s="144">
        <v>1939</v>
      </c>
      <c r="H762" s="144">
        <v>20876.72</v>
      </c>
      <c r="I762" s="144">
        <v>19785.918000000001</v>
      </c>
      <c r="J762" s="253">
        <v>5.5130219381279124</v>
      </c>
      <c r="K762" s="236">
        <v>2</v>
      </c>
      <c r="L762" s="253">
        <v>4</v>
      </c>
      <c r="M762" s="144">
        <v>10766.75</v>
      </c>
    </row>
    <row r="763" spans="1:13" x14ac:dyDescent="0.3">
      <c r="A763">
        <f t="shared" si="11"/>
        <v>746</v>
      </c>
      <c r="B763" s="236">
        <v>215266</v>
      </c>
      <c r="C763" t="s">
        <v>6152</v>
      </c>
      <c r="D763" t="s">
        <v>6153</v>
      </c>
      <c r="E763" t="s">
        <v>8</v>
      </c>
      <c r="F763" t="s">
        <v>7138</v>
      </c>
      <c r="G763" s="144">
        <v>1410</v>
      </c>
      <c r="H763" s="144">
        <v>20797.295999999998</v>
      </c>
      <c r="I763" s="144">
        <v>19174.436000000002</v>
      </c>
      <c r="J763" s="253">
        <v>8.4636648504289607</v>
      </c>
      <c r="K763" s="236">
        <v>2</v>
      </c>
      <c r="L763" s="253">
        <v>2</v>
      </c>
      <c r="M763" s="144">
        <v>14749.86</v>
      </c>
    </row>
    <row r="764" spans="1:13" x14ac:dyDescent="0.3">
      <c r="A764">
        <f t="shared" si="11"/>
        <v>747</v>
      </c>
      <c r="B764" s="236">
        <v>216764</v>
      </c>
      <c r="C764" t="s">
        <v>852</v>
      </c>
      <c r="D764" t="s">
        <v>6088</v>
      </c>
      <c r="E764" t="s">
        <v>8</v>
      </c>
      <c r="F764" t="s">
        <v>7138</v>
      </c>
      <c r="G764" s="144">
        <v>17527</v>
      </c>
      <c r="H764" s="144">
        <v>20522.287</v>
      </c>
      <c r="I764" s="144">
        <v>15989.983</v>
      </c>
      <c r="J764" s="253">
        <v>28.344645519635637</v>
      </c>
      <c r="K764" s="236">
        <v>2</v>
      </c>
      <c r="L764" s="253">
        <v>3</v>
      </c>
      <c r="M764" s="144">
        <v>1170.9000000000001</v>
      </c>
    </row>
    <row r="765" spans="1:13" x14ac:dyDescent="0.3">
      <c r="A765">
        <f t="shared" si="11"/>
        <v>748</v>
      </c>
      <c r="B765" s="236">
        <v>204617</v>
      </c>
      <c r="C765" t="s">
        <v>1981</v>
      </c>
      <c r="D765" t="s">
        <v>5437</v>
      </c>
      <c r="E765" t="s">
        <v>56</v>
      </c>
      <c r="F765" t="s">
        <v>7126</v>
      </c>
      <c r="G765" s="144">
        <v>1493</v>
      </c>
      <c r="H765" s="144">
        <v>20161.258999999998</v>
      </c>
      <c r="I765" s="144">
        <v>22588.113000000001</v>
      </c>
      <c r="J765" s="253">
        <v>-10.743943064212592</v>
      </c>
      <c r="K765" s="236">
        <v>2</v>
      </c>
      <c r="L765" s="253">
        <v>3</v>
      </c>
      <c r="M765" s="144">
        <v>13503.86</v>
      </c>
    </row>
    <row r="766" spans="1:13" x14ac:dyDescent="0.3">
      <c r="A766">
        <f t="shared" si="11"/>
        <v>749</v>
      </c>
      <c r="B766" s="236">
        <v>161563</v>
      </c>
      <c r="C766" t="s">
        <v>1481</v>
      </c>
      <c r="D766" t="s">
        <v>5564</v>
      </c>
      <c r="E766" t="s">
        <v>16</v>
      </c>
      <c r="F766" t="s">
        <v>7126</v>
      </c>
      <c r="G766" s="144">
        <v>772.5</v>
      </c>
      <c r="H766" s="144">
        <v>19613.644</v>
      </c>
      <c r="I766" s="144">
        <v>18060.345000000001</v>
      </c>
      <c r="J766" s="253">
        <v>8.600605359421424</v>
      </c>
      <c r="K766" s="236">
        <v>2</v>
      </c>
      <c r="L766" s="253">
        <v>3</v>
      </c>
      <c r="M766" s="144">
        <v>25389.83</v>
      </c>
    </row>
    <row r="767" spans="1:13" x14ac:dyDescent="0.3">
      <c r="A767">
        <f t="shared" si="11"/>
        <v>750</v>
      </c>
      <c r="B767" s="236">
        <v>205443</v>
      </c>
      <c r="C767" t="s">
        <v>6186</v>
      </c>
      <c r="D767" t="s">
        <v>6187</v>
      </c>
      <c r="E767" t="s">
        <v>56</v>
      </c>
      <c r="F767" t="s">
        <v>7127</v>
      </c>
      <c r="G767" s="144">
        <v>3089</v>
      </c>
      <c r="H767" s="144">
        <v>19299.795999999998</v>
      </c>
      <c r="I767" s="144">
        <v>19418.976999999999</v>
      </c>
      <c r="J767" s="253">
        <v>-0.61373469879489784</v>
      </c>
      <c r="K767" s="236">
        <v>2</v>
      </c>
      <c r="L767" s="253">
        <v>3</v>
      </c>
      <c r="M767" s="144">
        <v>6247.91</v>
      </c>
    </row>
    <row r="768" spans="1:13" x14ac:dyDescent="0.3">
      <c r="A768">
        <f t="shared" si="11"/>
        <v>751</v>
      </c>
      <c r="B768" s="236">
        <v>172334</v>
      </c>
      <c r="C768" t="s">
        <v>1401</v>
      </c>
      <c r="D768" t="s">
        <v>6194</v>
      </c>
      <c r="E768" t="s">
        <v>141</v>
      </c>
      <c r="F768" t="s">
        <v>7126</v>
      </c>
      <c r="G768" s="144">
        <v>2869</v>
      </c>
      <c r="H768" s="144">
        <v>19243.758000000002</v>
      </c>
      <c r="I768" s="144">
        <v>17841.666000000001</v>
      </c>
      <c r="J768" s="253">
        <v>7.8585262161056058</v>
      </c>
      <c r="K768" s="236">
        <v>2</v>
      </c>
      <c r="L768" s="253">
        <v>3</v>
      </c>
      <c r="M768" s="144">
        <v>6707.48</v>
      </c>
    </row>
    <row r="769" spans="1:13" x14ac:dyDescent="0.3">
      <c r="A769">
        <f t="shared" si="11"/>
        <v>752</v>
      </c>
      <c r="B769" s="236">
        <v>202514</v>
      </c>
      <c r="C769" t="s">
        <v>1026</v>
      </c>
      <c r="D769" t="s">
        <v>6188</v>
      </c>
      <c r="E769" t="s">
        <v>56</v>
      </c>
      <c r="F769" t="s">
        <v>7126</v>
      </c>
      <c r="G769" s="144">
        <v>550</v>
      </c>
      <c r="H769" s="144">
        <v>19129.396000000001</v>
      </c>
      <c r="I769" s="144">
        <v>19159.094000000001</v>
      </c>
      <c r="J769" s="253">
        <v>-0.15500732967853448</v>
      </c>
      <c r="K769" s="236">
        <v>2</v>
      </c>
      <c r="L769" s="253">
        <v>2</v>
      </c>
      <c r="M769" s="144">
        <v>34780.720000000001</v>
      </c>
    </row>
    <row r="770" spans="1:13" x14ac:dyDescent="0.3">
      <c r="A770">
        <f t="shared" si="11"/>
        <v>753</v>
      </c>
      <c r="B770" s="236">
        <v>110574</v>
      </c>
      <c r="C770" t="s">
        <v>6192</v>
      </c>
      <c r="D770" t="s">
        <v>6193</v>
      </c>
      <c r="E770" t="s">
        <v>39</v>
      </c>
      <c r="F770" t="s">
        <v>7127</v>
      </c>
      <c r="G770" s="144">
        <v>12409</v>
      </c>
      <c r="H770" s="144">
        <v>17838.03</v>
      </c>
      <c r="I770" s="144">
        <v>17090.644</v>
      </c>
      <c r="J770" s="253">
        <v>4.3730710206122048</v>
      </c>
      <c r="K770" s="236">
        <v>2</v>
      </c>
      <c r="L770" s="253">
        <v>3</v>
      </c>
      <c r="M770" s="144">
        <v>1437.51</v>
      </c>
    </row>
    <row r="771" spans="1:13" x14ac:dyDescent="0.3">
      <c r="A771">
        <f t="shared" si="11"/>
        <v>754</v>
      </c>
      <c r="B771" s="236">
        <v>135160</v>
      </c>
      <c r="C771" t="s">
        <v>1462</v>
      </c>
      <c r="D771" t="s">
        <v>6204</v>
      </c>
      <c r="E771" t="s">
        <v>63</v>
      </c>
      <c r="F771" t="s">
        <v>7138</v>
      </c>
      <c r="G771" s="144">
        <v>4500</v>
      </c>
      <c r="H771" s="144">
        <v>17831.419000000002</v>
      </c>
      <c r="I771" s="144">
        <v>16831.258000000002</v>
      </c>
      <c r="J771" s="253">
        <v>5.9422831020711584</v>
      </c>
      <c r="K771" s="236">
        <v>2</v>
      </c>
      <c r="L771" s="253">
        <v>1</v>
      </c>
      <c r="M771" s="144">
        <v>3962.54</v>
      </c>
    </row>
    <row r="772" spans="1:13" x14ac:dyDescent="0.3">
      <c r="A772">
        <f t="shared" si="11"/>
        <v>755</v>
      </c>
      <c r="B772" s="236">
        <v>170541</v>
      </c>
      <c r="C772" t="s">
        <v>6183</v>
      </c>
      <c r="D772" t="s">
        <v>5641</v>
      </c>
      <c r="E772" t="s">
        <v>141</v>
      </c>
      <c r="F772" t="s">
        <v>7127</v>
      </c>
      <c r="G772" s="144">
        <v>4393</v>
      </c>
      <c r="H772" s="144">
        <v>17756.152999999998</v>
      </c>
      <c r="I772" s="144">
        <v>17599.16</v>
      </c>
      <c r="J772" s="253">
        <v>0.89204825684861422</v>
      </c>
      <c r="K772" s="236">
        <v>2</v>
      </c>
      <c r="L772" s="253">
        <v>1</v>
      </c>
      <c r="M772" s="144">
        <v>4041.92</v>
      </c>
    </row>
    <row r="773" spans="1:13" x14ac:dyDescent="0.3">
      <c r="A773">
        <f t="shared" si="11"/>
        <v>756</v>
      </c>
      <c r="B773" s="236">
        <v>238980</v>
      </c>
      <c r="C773" t="s">
        <v>7307</v>
      </c>
      <c r="D773" t="s">
        <v>7308</v>
      </c>
      <c r="E773" t="s">
        <v>1</v>
      </c>
      <c r="F773" t="s">
        <v>7126</v>
      </c>
      <c r="G773" s="144">
        <v>1859</v>
      </c>
      <c r="H773" s="144">
        <v>17730.986000000001</v>
      </c>
      <c r="I773" s="144">
        <v>17032.448</v>
      </c>
      <c r="J773" s="253">
        <v>4.1012190379210338</v>
      </c>
      <c r="K773" s="236">
        <v>2</v>
      </c>
      <c r="L773" s="253">
        <v>3</v>
      </c>
      <c r="M773" s="144">
        <v>9537.92</v>
      </c>
    </row>
    <row r="774" spans="1:13" x14ac:dyDescent="0.3">
      <c r="A774">
        <f t="shared" si="11"/>
        <v>757</v>
      </c>
      <c r="B774" s="236">
        <v>167260</v>
      </c>
      <c r="C774" t="s">
        <v>2003</v>
      </c>
      <c r="D774" t="s">
        <v>6211</v>
      </c>
      <c r="E774" t="s">
        <v>22</v>
      </c>
      <c r="F774" t="s">
        <v>7126</v>
      </c>
      <c r="G774" s="144">
        <v>1349</v>
      </c>
      <c r="H774" s="144">
        <v>17344.973999999998</v>
      </c>
      <c r="I774" s="144">
        <v>15417.314</v>
      </c>
      <c r="J774" s="253">
        <v>12.503215540657717</v>
      </c>
      <c r="K774" s="236">
        <v>2</v>
      </c>
      <c r="L774" s="253">
        <v>5</v>
      </c>
      <c r="M774" s="144">
        <v>12857.65</v>
      </c>
    </row>
    <row r="775" spans="1:13" x14ac:dyDescent="0.3">
      <c r="A775" s="330">
        <f t="shared" si="11"/>
        <v>758</v>
      </c>
      <c r="B775" s="331" t="s">
        <v>875</v>
      </c>
      <c r="C775" s="330" t="s">
        <v>1490</v>
      </c>
      <c r="D775" s="330" t="s">
        <v>6200</v>
      </c>
      <c r="E775" s="330" t="s">
        <v>1491</v>
      </c>
      <c r="F775" s="330" t="s">
        <v>7144</v>
      </c>
      <c r="G775" s="332">
        <v>3238</v>
      </c>
      <c r="H775" s="332">
        <v>16908.13164</v>
      </c>
      <c r="I775" s="332">
        <v>16033.02994</v>
      </c>
      <c r="J775" s="333">
        <v>5.4581180430328526</v>
      </c>
      <c r="K775" s="334">
        <v>3</v>
      </c>
      <c r="L775" s="333">
        <v>6</v>
      </c>
      <c r="M775" s="332">
        <v>5221.78</v>
      </c>
    </row>
    <row r="776" spans="1:13" x14ac:dyDescent="0.3">
      <c r="A776">
        <f t="shared" si="11"/>
        <v>759</v>
      </c>
      <c r="B776" s="236">
        <v>110495</v>
      </c>
      <c r="C776" t="s">
        <v>1825</v>
      </c>
      <c r="D776" t="s">
        <v>6212</v>
      </c>
      <c r="E776" t="s">
        <v>39</v>
      </c>
      <c r="F776" t="s">
        <v>7127</v>
      </c>
      <c r="G776" s="144">
        <v>10003</v>
      </c>
      <c r="H776" s="144">
        <v>16552.260999999999</v>
      </c>
      <c r="I776" s="144">
        <v>16358.618</v>
      </c>
      <c r="J776" s="253">
        <v>1.1837369146953503</v>
      </c>
      <c r="K776" s="236">
        <v>2</v>
      </c>
      <c r="L776" s="253">
        <v>3</v>
      </c>
      <c r="M776" s="144">
        <v>1654.73</v>
      </c>
    </row>
    <row r="777" spans="1:13" x14ac:dyDescent="0.3">
      <c r="A777">
        <f t="shared" si="11"/>
        <v>760</v>
      </c>
      <c r="B777" s="236">
        <v>112127</v>
      </c>
      <c r="C777" t="s">
        <v>6189</v>
      </c>
      <c r="D777" t="s">
        <v>5474</v>
      </c>
      <c r="E777" t="s">
        <v>39</v>
      </c>
      <c r="F777" t="s">
        <v>7126</v>
      </c>
      <c r="G777" s="144">
        <v>61</v>
      </c>
      <c r="H777" s="144">
        <v>16243.200999999999</v>
      </c>
      <c r="I777" s="144">
        <v>23103.398000000001</v>
      </c>
      <c r="J777" s="253">
        <v>-29.693454616502741</v>
      </c>
      <c r="K777" s="236">
        <v>2</v>
      </c>
      <c r="L777" s="253">
        <v>5</v>
      </c>
      <c r="M777" s="144">
        <v>266281.98</v>
      </c>
    </row>
    <row r="778" spans="1:13" x14ac:dyDescent="0.3">
      <c r="A778">
        <f t="shared" si="11"/>
        <v>761</v>
      </c>
      <c r="B778" s="236">
        <v>441937</v>
      </c>
      <c r="C778" t="s">
        <v>6201</v>
      </c>
      <c r="D778" t="s">
        <v>6202</v>
      </c>
      <c r="E778" t="s">
        <v>39</v>
      </c>
      <c r="F778" t="s">
        <v>7138</v>
      </c>
      <c r="G778" s="144">
        <v>6277</v>
      </c>
      <c r="H778" s="144">
        <v>16049.73</v>
      </c>
      <c r="I778" s="144">
        <v>15718.003000000001</v>
      </c>
      <c r="J778" s="253">
        <v>2.1104907538190378</v>
      </c>
      <c r="K778" s="236">
        <v>2</v>
      </c>
      <c r="L778" s="253">
        <v>3</v>
      </c>
      <c r="M778" s="144">
        <v>2556.91</v>
      </c>
    </row>
    <row r="779" spans="1:13" x14ac:dyDescent="0.3">
      <c r="A779">
        <f t="shared" si="11"/>
        <v>762</v>
      </c>
      <c r="B779" s="236">
        <v>219082</v>
      </c>
      <c r="C779" t="s">
        <v>6219</v>
      </c>
      <c r="D779" t="s">
        <v>5447</v>
      </c>
      <c r="E779" t="s">
        <v>45</v>
      </c>
      <c r="F779" t="s">
        <v>7138</v>
      </c>
      <c r="G779" s="144">
        <v>1963</v>
      </c>
      <c r="H779" s="144">
        <v>15810.803</v>
      </c>
      <c r="I779" s="144">
        <v>18200.805</v>
      </c>
      <c r="J779" s="253">
        <v>-13.131298313453721</v>
      </c>
      <c r="K779" s="236">
        <v>2</v>
      </c>
      <c r="L779" s="253">
        <v>3</v>
      </c>
      <c r="M779" s="144">
        <v>8054.41</v>
      </c>
    </row>
    <row r="780" spans="1:13" x14ac:dyDescent="0.3">
      <c r="A780">
        <f t="shared" si="11"/>
        <v>763</v>
      </c>
      <c r="B780" s="337" t="s">
        <v>875</v>
      </c>
      <c r="C780" t="s">
        <v>6400</v>
      </c>
      <c r="D780" t="s">
        <v>5721</v>
      </c>
      <c r="E780" t="s">
        <v>241</v>
      </c>
      <c r="F780" t="s">
        <v>7126</v>
      </c>
      <c r="G780" s="144">
        <v>3393</v>
      </c>
      <c r="H780" s="144">
        <v>15476.333000000001</v>
      </c>
      <c r="I780" s="144">
        <v>14578.129000000001</v>
      </c>
      <c r="J780" s="253">
        <v>6.1613119214406709</v>
      </c>
      <c r="K780" s="236">
        <v>3</v>
      </c>
      <c r="L780" s="253">
        <v>6</v>
      </c>
      <c r="M780" s="144">
        <v>4561.25</v>
      </c>
    </row>
    <row r="781" spans="1:13" x14ac:dyDescent="0.3">
      <c r="A781">
        <f t="shared" si="11"/>
        <v>764</v>
      </c>
      <c r="B781" s="236">
        <v>171456</v>
      </c>
      <c r="C781" t="s">
        <v>1295</v>
      </c>
      <c r="D781" t="s">
        <v>6203</v>
      </c>
      <c r="E781" t="s">
        <v>141</v>
      </c>
      <c r="F781" t="s">
        <v>7127</v>
      </c>
      <c r="G781" s="144">
        <v>6757</v>
      </c>
      <c r="H781" s="144">
        <v>15400.437</v>
      </c>
      <c r="I781" s="144">
        <v>15435.745999999999</v>
      </c>
      <c r="J781" s="253">
        <v>-0.22874825745383015</v>
      </c>
      <c r="K781" s="236">
        <v>2</v>
      </c>
      <c r="L781" s="253">
        <v>3</v>
      </c>
      <c r="M781" s="144">
        <v>2279.1799999999998</v>
      </c>
    </row>
    <row r="782" spans="1:13" x14ac:dyDescent="0.3">
      <c r="A782">
        <f t="shared" si="11"/>
        <v>765</v>
      </c>
      <c r="B782" s="236">
        <v>101189</v>
      </c>
      <c r="C782" t="s">
        <v>1986</v>
      </c>
      <c r="D782" t="s">
        <v>7309</v>
      </c>
      <c r="E782" t="s">
        <v>97</v>
      </c>
      <c r="F782" t="s">
        <v>7126</v>
      </c>
      <c r="G782" s="144">
        <v>3105</v>
      </c>
      <c r="H782" s="144">
        <v>15240.268</v>
      </c>
      <c r="I782" s="144">
        <v>15590.449000000001</v>
      </c>
      <c r="J782" s="253">
        <v>-2.246125175740612</v>
      </c>
      <c r="K782" s="236">
        <v>2</v>
      </c>
      <c r="L782" s="253">
        <v>3</v>
      </c>
      <c r="M782" s="144">
        <v>4908.3</v>
      </c>
    </row>
    <row r="783" spans="1:13" x14ac:dyDescent="0.3">
      <c r="A783">
        <f t="shared" si="11"/>
        <v>766</v>
      </c>
      <c r="B783" s="236">
        <v>182980</v>
      </c>
      <c r="C783" t="s">
        <v>6213</v>
      </c>
      <c r="D783" t="s">
        <v>6214</v>
      </c>
      <c r="E783" t="s">
        <v>47</v>
      </c>
      <c r="F783" t="s">
        <v>7126</v>
      </c>
      <c r="G783" s="144">
        <v>2681</v>
      </c>
      <c r="H783" s="144">
        <v>14646.499</v>
      </c>
      <c r="I783" s="144">
        <v>14052.775</v>
      </c>
      <c r="J783" s="253">
        <v>4.2249591272898073</v>
      </c>
      <c r="K783" s="236">
        <v>2</v>
      </c>
      <c r="L783" s="253">
        <v>3</v>
      </c>
      <c r="M783" s="144">
        <v>5463.07</v>
      </c>
    </row>
    <row r="784" spans="1:13" x14ac:dyDescent="0.3">
      <c r="A784">
        <f t="shared" si="11"/>
        <v>767</v>
      </c>
      <c r="B784" s="236">
        <v>167288</v>
      </c>
      <c r="C784" t="s">
        <v>7310</v>
      </c>
      <c r="D784" t="s">
        <v>6216</v>
      </c>
      <c r="E784" t="s">
        <v>22</v>
      </c>
      <c r="F784" t="s">
        <v>7138</v>
      </c>
      <c r="G784" s="144">
        <v>1280</v>
      </c>
      <c r="H784" s="144">
        <v>13544.002</v>
      </c>
      <c r="I784" s="144">
        <v>12839.897999999999</v>
      </c>
      <c r="J784" s="253">
        <v>5.4837195747193732</v>
      </c>
      <c r="K784" s="236">
        <v>2</v>
      </c>
      <c r="L784" s="253">
        <v>2</v>
      </c>
      <c r="M784" s="144">
        <v>10581.25</v>
      </c>
    </row>
    <row r="785" spans="1:13" x14ac:dyDescent="0.3">
      <c r="A785">
        <f t="shared" si="11"/>
        <v>768</v>
      </c>
      <c r="B785" s="236">
        <v>110547</v>
      </c>
      <c r="C785" t="s">
        <v>7311</v>
      </c>
      <c r="D785" t="s">
        <v>6221</v>
      </c>
      <c r="E785" t="s">
        <v>39</v>
      </c>
      <c r="F785" t="s">
        <v>7137</v>
      </c>
      <c r="G785" s="144">
        <v>15741</v>
      </c>
      <c r="H785" s="144">
        <v>12542.519</v>
      </c>
      <c r="I785" s="144">
        <v>10393.538</v>
      </c>
      <c r="J785" s="253">
        <v>20.676125877444232</v>
      </c>
      <c r="K785" s="236">
        <v>2</v>
      </c>
      <c r="L785" s="253">
        <v>3</v>
      </c>
      <c r="M785" s="144">
        <v>796.81</v>
      </c>
    </row>
    <row r="786" spans="1:13" x14ac:dyDescent="0.3">
      <c r="A786">
        <f t="shared" si="11"/>
        <v>769</v>
      </c>
      <c r="B786" s="236">
        <v>221908</v>
      </c>
      <c r="C786" t="s">
        <v>6222</v>
      </c>
      <c r="D786" t="s">
        <v>6223</v>
      </c>
      <c r="E786" t="s">
        <v>28</v>
      </c>
      <c r="F786" t="s">
        <v>7138</v>
      </c>
      <c r="G786" s="144">
        <v>4255</v>
      </c>
      <c r="H786" s="144">
        <v>12482.671</v>
      </c>
      <c r="I786" s="144">
        <v>10556.822</v>
      </c>
      <c r="J786" s="253">
        <v>18.242696523631828</v>
      </c>
      <c r="K786" s="236">
        <v>2</v>
      </c>
      <c r="L786" s="253">
        <v>1</v>
      </c>
      <c r="M786" s="144">
        <v>2933.65</v>
      </c>
    </row>
    <row r="787" spans="1:13" x14ac:dyDescent="0.3">
      <c r="A787">
        <f t="shared" ref="A787:A803" si="12">RANK(H787,H$18:H$804,0)</f>
        <v>770</v>
      </c>
      <c r="B787" s="236">
        <v>164872</v>
      </c>
      <c r="C787" t="s">
        <v>2000</v>
      </c>
      <c r="D787" t="s">
        <v>5412</v>
      </c>
      <c r="E787" t="s">
        <v>22</v>
      </c>
      <c r="F787" t="s">
        <v>7126</v>
      </c>
      <c r="G787" s="144">
        <v>585</v>
      </c>
      <c r="H787" s="144">
        <v>11821.986000000001</v>
      </c>
      <c r="I787" s="144">
        <v>11840.71</v>
      </c>
      <c r="J787" s="253">
        <v>-0.15813240928963163</v>
      </c>
      <c r="K787" s="236">
        <v>2</v>
      </c>
      <c r="L787" s="253">
        <v>5</v>
      </c>
      <c r="M787" s="144">
        <v>20208.52</v>
      </c>
    </row>
    <row r="788" spans="1:13" x14ac:dyDescent="0.3">
      <c r="A788">
        <f t="shared" si="12"/>
        <v>771</v>
      </c>
      <c r="B788" s="236">
        <v>221643</v>
      </c>
      <c r="C788" t="s">
        <v>1325</v>
      </c>
      <c r="D788" t="s">
        <v>5512</v>
      </c>
      <c r="E788" t="s">
        <v>28</v>
      </c>
      <c r="F788" t="s">
        <v>7138</v>
      </c>
      <c r="G788" s="144">
        <v>6712</v>
      </c>
      <c r="H788" s="144">
        <v>11603.6396</v>
      </c>
      <c r="I788" s="144">
        <v>10601.272429999999</v>
      </c>
      <c r="J788" s="253">
        <v>9.4551590539589725</v>
      </c>
      <c r="K788" s="236">
        <v>2</v>
      </c>
      <c r="L788" s="253">
        <v>1</v>
      </c>
      <c r="M788" s="144">
        <v>1728.79</v>
      </c>
    </row>
    <row r="789" spans="1:13" x14ac:dyDescent="0.3">
      <c r="A789">
        <f t="shared" si="12"/>
        <v>772</v>
      </c>
      <c r="B789" s="337" t="s">
        <v>875</v>
      </c>
      <c r="C789" t="s">
        <v>1636</v>
      </c>
      <c r="D789" t="s">
        <v>5836</v>
      </c>
      <c r="E789" t="s">
        <v>5</v>
      </c>
      <c r="F789" t="s">
        <v>7138</v>
      </c>
      <c r="G789" s="144">
        <v>13817</v>
      </c>
      <c r="H789" s="144">
        <v>11355.523999999999</v>
      </c>
      <c r="I789" s="144">
        <v>11263.448</v>
      </c>
      <c r="J789" s="253">
        <v>0.81747614052108297</v>
      </c>
      <c r="K789" s="236">
        <v>3</v>
      </c>
      <c r="L789" s="253">
        <v>6</v>
      </c>
      <c r="M789" s="144">
        <v>821.85</v>
      </c>
    </row>
    <row r="790" spans="1:13" x14ac:dyDescent="0.3">
      <c r="A790">
        <f t="shared" si="12"/>
        <v>773</v>
      </c>
      <c r="B790" s="236">
        <v>232414</v>
      </c>
      <c r="C790" t="s">
        <v>6408</v>
      </c>
      <c r="D790" t="s">
        <v>5456</v>
      </c>
      <c r="E790" t="s">
        <v>14</v>
      </c>
      <c r="F790" t="s">
        <v>7138</v>
      </c>
      <c r="G790" s="144">
        <v>4866</v>
      </c>
      <c r="H790" s="144">
        <v>11298.733</v>
      </c>
      <c r="I790" s="144">
        <v>10574.433000000001</v>
      </c>
      <c r="J790" s="253">
        <v>6.8495398287548772</v>
      </c>
      <c r="K790" s="236">
        <v>2</v>
      </c>
      <c r="L790" s="253">
        <v>1</v>
      </c>
      <c r="M790" s="144">
        <v>2321.98</v>
      </c>
    </row>
    <row r="791" spans="1:13" x14ac:dyDescent="0.3">
      <c r="A791">
        <f t="shared" si="12"/>
        <v>774</v>
      </c>
      <c r="B791" s="236">
        <v>170037</v>
      </c>
      <c r="C791" t="s">
        <v>1016</v>
      </c>
      <c r="D791" t="s">
        <v>5812</v>
      </c>
      <c r="E791" t="s">
        <v>141</v>
      </c>
      <c r="F791" t="s">
        <v>7126</v>
      </c>
      <c r="G791" s="144">
        <v>1743</v>
      </c>
      <c r="H791" s="144">
        <v>10434.48</v>
      </c>
      <c r="I791" s="144">
        <v>10570.311</v>
      </c>
      <c r="J791" s="253">
        <v>-1.2850236856796375</v>
      </c>
      <c r="K791" s="236">
        <v>2</v>
      </c>
      <c r="L791" s="253">
        <v>3</v>
      </c>
      <c r="M791" s="144">
        <v>5986.51</v>
      </c>
    </row>
    <row r="792" spans="1:13" x14ac:dyDescent="0.3">
      <c r="A792">
        <f t="shared" si="12"/>
        <v>775</v>
      </c>
      <c r="B792" s="236">
        <v>172608</v>
      </c>
      <c r="C792" t="s">
        <v>7312</v>
      </c>
      <c r="D792" t="s">
        <v>5581</v>
      </c>
      <c r="E792" t="s">
        <v>141</v>
      </c>
      <c r="F792" t="s">
        <v>7126</v>
      </c>
      <c r="G792" s="144">
        <v>1968</v>
      </c>
      <c r="H792" s="144">
        <v>9729.6540000000005</v>
      </c>
      <c r="I792" s="144">
        <v>9404.1820000000007</v>
      </c>
      <c r="J792" s="253">
        <v>3.4609283401788664</v>
      </c>
      <c r="K792" s="236">
        <v>2</v>
      </c>
      <c r="L792" s="253">
        <v>5</v>
      </c>
      <c r="M792" s="144">
        <v>4943.93</v>
      </c>
    </row>
    <row r="793" spans="1:13" x14ac:dyDescent="0.3">
      <c r="A793">
        <f t="shared" si="12"/>
        <v>776</v>
      </c>
      <c r="B793" s="236">
        <v>231536</v>
      </c>
      <c r="C793" t="s">
        <v>7313</v>
      </c>
      <c r="D793" t="s">
        <v>6229</v>
      </c>
      <c r="E793" t="s">
        <v>14</v>
      </c>
      <c r="F793" t="s">
        <v>7138</v>
      </c>
      <c r="G793" s="144">
        <v>2100</v>
      </c>
      <c r="H793" s="144">
        <v>9498.84</v>
      </c>
      <c r="I793" s="144">
        <v>8437.5709999999999</v>
      </c>
      <c r="J793" s="253">
        <v>12.577897122287924</v>
      </c>
      <c r="K793" s="236">
        <v>2</v>
      </c>
      <c r="L793" s="253">
        <v>1</v>
      </c>
      <c r="M793" s="144">
        <v>4523.26</v>
      </c>
    </row>
    <row r="794" spans="1:13" x14ac:dyDescent="0.3">
      <c r="A794">
        <f t="shared" si="12"/>
        <v>777</v>
      </c>
      <c r="B794" s="236">
        <v>218353</v>
      </c>
      <c r="C794" t="s">
        <v>6232</v>
      </c>
      <c r="D794" t="s">
        <v>5487</v>
      </c>
      <c r="E794" t="s">
        <v>87</v>
      </c>
      <c r="F794" t="s">
        <v>7138</v>
      </c>
      <c r="G794" s="144">
        <v>6942</v>
      </c>
      <c r="H794" s="144">
        <v>9288.732</v>
      </c>
      <c r="I794" s="144">
        <v>8074.37</v>
      </c>
      <c r="J794" s="253">
        <v>15.039712076607836</v>
      </c>
      <c r="K794" s="236">
        <v>2</v>
      </c>
      <c r="L794" s="253">
        <v>1</v>
      </c>
      <c r="M794" s="144">
        <v>1338.05</v>
      </c>
    </row>
    <row r="795" spans="1:13" x14ac:dyDescent="0.3">
      <c r="A795">
        <f t="shared" si="12"/>
        <v>778</v>
      </c>
      <c r="B795" s="236">
        <v>111188</v>
      </c>
      <c r="C795" t="s">
        <v>7314</v>
      </c>
      <c r="D795" t="s">
        <v>6227</v>
      </c>
      <c r="E795" t="s">
        <v>39</v>
      </c>
      <c r="F795" t="s">
        <v>7138</v>
      </c>
      <c r="G795" s="144">
        <v>1107</v>
      </c>
      <c r="H795" s="144">
        <v>9246.8449999999993</v>
      </c>
      <c r="I795" s="144">
        <v>8764.384</v>
      </c>
      <c r="J795" s="253">
        <v>5.5047907531208047</v>
      </c>
      <c r="K795" s="236">
        <v>2</v>
      </c>
      <c r="L795" s="253">
        <v>2</v>
      </c>
      <c r="M795" s="144">
        <v>8353.07</v>
      </c>
    </row>
    <row r="796" spans="1:13" x14ac:dyDescent="0.3">
      <c r="A796">
        <f t="shared" si="12"/>
        <v>779</v>
      </c>
      <c r="B796" s="236">
        <v>213020</v>
      </c>
      <c r="C796" t="s">
        <v>1142</v>
      </c>
      <c r="D796" t="s">
        <v>5973</v>
      </c>
      <c r="E796" t="s">
        <v>8</v>
      </c>
      <c r="F796" t="s">
        <v>7127</v>
      </c>
      <c r="G796" s="144">
        <v>9546</v>
      </c>
      <c r="H796" s="144">
        <v>7615.17</v>
      </c>
      <c r="I796" s="144">
        <v>7075.9440000000004</v>
      </c>
      <c r="J796" s="253">
        <v>7.6205521129053544</v>
      </c>
      <c r="K796" s="236">
        <v>2</v>
      </c>
      <c r="L796" s="253">
        <v>4</v>
      </c>
      <c r="M796" s="144">
        <v>797.73</v>
      </c>
    </row>
    <row r="797" spans="1:13" x14ac:dyDescent="0.3">
      <c r="A797">
        <f t="shared" si="12"/>
        <v>780</v>
      </c>
      <c r="B797" s="236">
        <v>183974</v>
      </c>
      <c r="C797" t="s">
        <v>6405</v>
      </c>
      <c r="D797" t="s">
        <v>6406</v>
      </c>
      <c r="E797" t="s">
        <v>279</v>
      </c>
      <c r="F797" t="s">
        <v>7126</v>
      </c>
      <c r="G797" s="144">
        <v>1346</v>
      </c>
      <c r="H797" s="144">
        <v>7330.3419999999996</v>
      </c>
      <c r="I797" s="144">
        <v>7077.3069999999998</v>
      </c>
      <c r="J797" s="253">
        <v>3.5753006051595593</v>
      </c>
      <c r="K797" s="236">
        <v>2</v>
      </c>
      <c r="L797" s="253">
        <v>3</v>
      </c>
      <c r="M797" s="144">
        <v>5446.02</v>
      </c>
    </row>
    <row r="798" spans="1:13" x14ac:dyDescent="0.3">
      <c r="A798">
        <f t="shared" si="12"/>
        <v>781</v>
      </c>
      <c r="B798" s="236">
        <v>134495</v>
      </c>
      <c r="C798" t="s">
        <v>7315</v>
      </c>
      <c r="D798" t="s">
        <v>5626</v>
      </c>
      <c r="E798" t="s">
        <v>63</v>
      </c>
      <c r="F798" t="s">
        <v>7138</v>
      </c>
      <c r="G798" s="144">
        <v>14810</v>
      </c>
      <c r="H798" s="144">
        <v>7219.3230000000003</v>
      </c>
      <c r="I798" s="144">
        <v>6131.9219999999996</v>
      </c>
      <c r="J798" s="253">
        <v>17.733444750275702</v>
      </c>
      <c r="K798" s="236">
        <v>2</v>
      </c>
      <c r="L798" s="253">
        <v>1</v>
      </c>
      <c r="M798" s="144">
        <v>487.46</v>
      </c>
    </row>
    <row r="799" spans="1:13" x14ac:dyDescent="0.3">
      <c r="A799">
        <f t="shared" si="12"/>
        <v>782</v>
      </c>
      <c r="B799" s="236">
        <v>144944</v>
      </c>
      <c r="C799" t="s">
        <v>6413</v>
      </c>
      <c r="D799" t="s">
        <v>6234</v>
      </c>
      <c r="E799" t="s">
        <v>19</v>
      </c>
      <c r="F799" t="s">
        <v>7138</v>
      </c>
      <c r="G799" s="144">
        <v>9567</v>
      </c>
      <c r="H799" s="144">
        <v>6972.6049999999996</v>
      </c>
      <c r="I799" s="144">
        <v>6405.326</v>
      </c>
      <c r="J799" s="253">
        <v>8.8563642194011596</v>
      </c>
      <c r="K799" s="236">
        <v>2</v>
      </c>
      <c r="L799" s="253">
        <v>1</v>
      </c>
      <c r="M799" s="144">
        <v>728.82</v>
      </c>
    </row>
    <row r="800" spans="1:13" x14ac:dyDescent="0.3">
      <c r="A800">
        <f t="shared" si="12"/>
        <v>783</v>
      </c>
      <c r="B800" s="236">
        <v>174020</v>
      </c>
      <c r="C800" t="s">
        <v>7316</v>
      </c>
      <c r="D800" t="s">
        <v>5567</v>
      </c>
      <c r="E800" t="s">
        <v>37</v>
      </c>
      <c r="F800" t="s">
        <v>7138</v>
      </c>
      <c r="G800" s="329" t="s">
        <v>875</v>
      </c>
      <c r="H800" s="144">
        <v>6016.7619999999997</v>
      </c>
      <c r="I800" s="144">
        <v>5650.3540000000003</v>
      </c>
      <c r="J800" s="253">
        <v>6.4846910476759403</v>
      </c>
      <c r="K800" s="236">
        <v>2</v>
      </c>
      <c r="L800" s="253">
        <v>4</v>
      </c>
      <c r="M800" s="329" t="s">
        <v>875</v>
      </c>
    </row>
    <row r="801" spans="1:22" x14ac:dyDescent="0.3">
      <c r="A801">
        <f t="shared" si="12"/>
        <v>784</v>
      </c>
      <c r="B801" s="236">
        <v>193353</v>
      </c>
      <c r="C801" t="s">
        <v>7317</v>
      </c>
      <c r="D801" t="s">
        <v>7318</v>
      </c>
      <c r="E801" t="s">
        <v>12</v>
      </c>
      <c r="F801" t="s">
        <v>7126</v>
      </c>
      <c r="G801" s="144">
        <v>2081</v>
      </c>
      <c r="H801" s="144">
        <v>5997.7569999999996</v>
      </c>
      <c r="I801" s="144">
        <v>5700.6459999999997</v>
      </c>
      <c r="J801" s="253">
        <v>5.2118830041367223</v>
      </c>
      <c r="K801" s="236">
        <v>2</v>
      </c>
      <c r="L801" s="253">
        <v>3</v>
      </c>
      <c r="M801" s="144">
        <v>2882.15</v>
      </c>
    </row>
    <row r="802" spans="1:22" x14ac:dyDescent="0.3">
      <c r="A802">
        <f t="shared" si="12"/>
        <v>785</v>
      </c>
      <c r="B802" s="236">
        <v>147800</v>
      </c>
      <c r="C802" t="s">
        <v>1301</v>
      </c>
      <c r="D802" t="s">
        <v>6725</v>
      </c>
      <c r="E802" t="s">
        <v>19</v>
      </c>
      <c r="F802" t="s">
        <v>7138</v>
      </c>
      <c r="G802" s="144">
        <v>4331</v>
      </c>
      <c r="H802" s="144">
        <v>5605.1139999999996</v>
      </c>
      <c r="I802" s="144">
        <v>5484.4340000000002</v>
      </c>
      <c r="J802" s="253">
        <v>2.2004093767925617</v>
      </c>
      <c r="K802" s="236">
        <v>2</v>
      </c>
      <c r="L802" s="253">
        <v>1</v>
      </c>
      <c r="M802" s="144">
        <v>1294.18</v>
      </c>
    </row>
    <row r="803" spans="1:22" ht="15" thickBot="1" x14ac:dyDescent="0.35">
      <c r="A803" s="256">
        <f t="shared" si="12"/>
        <v>786</v>
      </c>
      <c r="B803" s="255">
        <v>232450</v>
      </c>
      <c r="C803" s="256" t="s">
        <v>7319</v>
      </c>
      <c r="D803" s="256" t="s">
        <v>7320</v>
      </c>
      <c r="E803" s="256" t="s">
        <v>14</v>
      </c>
      <c r="F803" s="256" t="s">
        <v>7138</v>
      </c>
      <c r="G803" s="338">
        <v>3617</v>
      </c>
      <c r="H803" s="338">
        <v>3784.5650000000001</v>
      </c>
      <c r="I803" s="338">
        <v>3661.9340000000002</v>
      </c>
      <c r="J803" s="339">
        <v>3.3488042111081153</v>
      </c>
      <c r="K803" s="255">
        <v>2</v>
      </c>
      <c r="L803" s="339">
        <v>1</v>
      </c>
      <c r="M803" s="338">
        <v>1046.33</v>
      </c>
    </row>
    <row r="805" spans="1:22" x14ac:dyDescent="0.3">
      <c r="C805" t="s">
        <v>861</v>
      </c>
      <c r="G805" s="144">
        <v>10470</v>
      </c>
      <c r="H805" s="340">
        <v>819586</v>
      </c>
      <c r="I805" s="340">
        <v>785965</v>
      </c>
      <c r="J805" s="341">
        <f>((H805-I805)/I805)</f>
        <v>4.2776713975813174E-2</v>
      </c>
      <c r="M805" s="340">
        <v>137674</v>
      </c>
    </row>
    <row r="806" spans="1:22" x14ac:dyDescent="0.3">
      <c r="C806" t="s">
        <v>7321</v>
      </c>
      <c r="G806" s="144">
        <v>4130</v>
      </c>
      <c r="H806" s="340">
        <v>148794</v>
      </c>
      <c r="I806" s="340">
        <v>141755</v>
      </c>
      <c r="J806" s="341">
        <f>((H806-I806)/I806)</f>
        <v>4.9656096786709465E-2</v>
      </c>
      <c r="M806" s="340">
        <v>35555</v>
      </c>
    </row>
    <row r="807" spans="1:22" ht="15" thickBot="1" x14ac:dyDescent="0.35">
      <c r="A807" s="250"/>
      <c r="B807" s="250"/>
      <c r="C807" s="250"/>
      <c r="D807" s="250"/>
      <c r="E807" s="250"/>
      <c r="F807" s="250"/>
      <c r="G807" s="270"/>
      <c r="H807" s="270"/>
      <c r="I807" s="270"/>
      <c r="J807" s="250"/>
      <c r="K807" s="250"/>
      <c r="L807" s="250"/>
      <c r="M807" s="250"/>
    </row>
    <row r="808" spans="1:22" ht="15" thickTop="1" x14ac:dyDescent="0.3"/>
    <row r="809" spans="1:22" x14ac:dyDescent="0.3">
      <c r="A809" t="s">
        <v>7322</v>
      </c>
      <c r="G809"/>
      <c r="H809"/>
      <c r="I809"/>
    </row>
    <row r="810" spans="1:22" x14ac:dyDescent="0.3">
      <c r="A810" t="s">
        <v>7323</v>
      </c>
      <c r="G810"/>
      <c r="H810"/>
      <c r="I810"/>
    </row>
    <row r="811" spans="1:22" x14ac:dyDescent="0.3">
      <c r="G811"/>
      <c r="H811"/>
      <c r="I811"/>
    </row>
    <row r="812" spans="1:22" x14ac:dyDescent="0.3">
      <c r="A812" t="s">
        <v>7324</v>
      </c>
      <c r="D812" s="144"/>
      <c r="E812" s="144"/>
      <c r="F812" s="144"/>
      <c r="G812"/>
      <c r="H812"/>
      <c r="I812"/>
    </row>
    <row r="813" spans="1:22" x14ac:dyDescent="0.3">
      <c r="D813" s="144"/>
      <c r="E813" s="144"/>
      <c r="F813" s="144"/>
      <c r="G813"/>
      <c r="H813"/>
      <c r="I813"/>
    </row>
    <row r="814" spans="1:22" x14ac:dyDescent="0.3">
      <c r="A814" s="334" t="s">
        <v>7325</v>
      </c>
      <c r="B814" s="330"/>
      <c r="C814" s="330"/>
      <c r="D814" s="330"/>
      <c r="E814" s="330"/>
      <c r="F814" s="330"/>
      <c r="G814" s="330"/>
      <c r="H814" s="330"/>
      <c r="I814" s="330"/>
      <c r="J814" s="330"/>
      <c r="K814" s="330"/>
      <c r="L814" s="330"/>
      <c r="M814" s="330"/>
      <c r="N814" s="330"/>
      <c r="O814" s="330"/>
      <c r="P814" s="330"/>
      <c r="Q814" s="330"/>
      <c r="R814" s="330"/>
      <c r="S814" s="330"/>
      <c r="T814" s="330"/>
      <c r="U814" s="330"/>
      <c r="V814" s="330"/>
    </row>
    <row r="815" spans="1:22" x14ac:dyDescent="0.3">
      <c r="A815" s="236"/>
      <c r="G815"/>
      <c r="H815"/>
      <c r="I815"/>
    </row>
    <row r="816" spans="1:22" x14ac:dyDescent="0.3">
      <c r="A816" s="236" t="s">
        <v>7326</v>
      </c>
      <c r="G816"/>
      <c r="H816"/>
      <c r="I816"/>
    </row>
    <row r="817" spans="1:10" x14ac:dyDescent="0.3">
      <c r="A817" s="236"/>
      <c r="G817"/>
      <c r="H817"/>
      <c r="I817"/>
    </row>
    <row r="818" spans="1:10" ht="16.2" x14ac:dyDescent="0.3">
      <c r="A818" s="236" t="s">
        <v>7327</v>
      </c>
      <c r="G818"/>
      <c r="H818"/>
      <c r="I818"/>
    </row>
    <row r="819" spans="1:10" x14ac:dyDescent="0.3">
      <c r="A819" s="236" t="s">
        <v>6251</v>
      </c>
      <c r="G819"/>
      <c r="H819"/>
      <c r="I819"/>
    </row>
    <row r="820" spans="1:10" x14ac:dyDescent="0.3">
      <c r="A820" s="236" t="s">
        <v>6252</v>
      </c>
      <c r="G820"/>
      <c r="H820"/>
      <c r="I820"/>
    </row>
    <row r="821" spans="1:10" x14ac:dyDescent="0.3">
      <c r="A821" s="236" t="s">
        <v>6253</v>
      </c>
      <c r="G821"/>
      <c r="H821"/>
      <c r="I821"/>
    </row>
    <row r="822" spans="1:10" x14ac:dyDescent="0.3">
      <c r="A822" s="236" t="s">
        <v>6254</v>
      </c>
      <c r="G822"/>
      <c r="H822"/>
      <c r="I822"/>
    </row>
    <row r="823" spans="1:10" x14ac:dyDescent="0.3">
      <c r="A823" s="236" t="s">
        <v>6255</v>
      </c>
      <c r="G823"/>
      <c r="H823"/>
      <c r="I823"/>
    </row>
    <row r="824" spans="1:10" x14ac:dyDescent="0.3">
      <c r="A824" s="252" t="s">
        <v>6256</v>
      </c>
      <c r="B824" s="251"/>
      <c r="C824" s="251"/>
      <c r="D824" s="251"/>
      <c r="E824" s="251"/>
      <c r="F824" s="251"/>
      <c r="G824" s="251"/>
      <c r="H824" s="251"/>
      <c r="I824" s="251"/>
      <c r="J824" s="251"/>
    </row>
    <row r="825" spans="1:10" x14ac:dyDescent="0.3">
      <c r="A825" s="236"/>
      <c r="G825"/>
      <c r="H825"/>
      <c r="I825"/>
    </row>
    <row r="826" spans="1:10" ht="16.2" x14ac:dyDescent="0.3">
      <c r="A826" s="236" t="s">
        <v>7328</v>
      </c>
      <c r="G826"/>
      <c r="H826"/>
      <c r="I826"/>
    </row>
    <row r="827" spans="1:10" x14ac:dyDescent="0.3">
      <c r="A827" s="236" t="s">
        <v>6249</v>
      </c>
      <c r="G827"/>
      <c r="H827"/>
      <c r="I827"/>
    </row>
    <row r="828" spans="1:10" x14ac:dyDescent="0.3">
      <c r="A828" s="236"/>
      <c r="G828"/>
      <c r="H828"/>
      <c r="I828"/>
    </row>
    <row r="829" spans="1:10" ht="16.2" x14ac:dyDescent="0.3">
      <c r="A829" s="236" t="s">
        <v>7329</v>
      </c>
      <c r="G829"/>
      <c r="H829"/>
      <c r="I829"/>
    </row>
    <row r="830" spans="1:10" x14ac:dyDescent="0.3">
      <c r="A830" s="236"/>
      <c r="G830"/>
      <c r="H830"/>
      <c r="I830"/>
    </row>
    <row r="831" spans="1:10" ht="16.2" x14ac:dyDescent="0.3">
      <c r="A831" s="236" t="s">
        <v>7330</v>
      </c>
      <c r="G831"/>
      <c r="H831"/>
      <c r="I831"/>
    </row>
    <row r="832" spans="1:10" x14ac:dyDescent="0.3">
      <c r="A832" s="236" t="s">
        <v>6262</v>
      </c>
      <c r="G832"/>
      <c r="H832"/>
      <c r="I832"/>
    </row>
    <row r="833" spans="1:20" x14ac:dyDescent="0.3">
      <c r="A833" s="236" t="s">
        <v>7331</v>
      </c>
      <c r="G833"/>
      <c r="H833"/>
      <c r="I833"/>
    </row>
    <row r="834" spans="1:20" x14ac:dyDescent="0.3">
      <c r="A834" s="236" t="s">
        <v>7332</v>
      </c>
      <c r="D834" s="144"/>
      <c r="E834" s="144"/>
      <c r="F834" s="144"/>
      <c r="G834"/>
      <c r="H834"/>
      <c r="I834"/>
    </row>
    <row r="835" spans="1:20" x14ac:dyDescent="0.3">
      <c r="A835" s="236"/>
      <c r="G835"/>
      <c r="H835"/>
      <c r="I835"/>
    </row>
    <row r="836" spans="1:20" ht="16.2" x14ac:dyDescent="0.3">
      <c r="A836" s="236" t="s">
        <v>7333</v>
      </c>
      <c r="G836"/>
      <c r="H836"/>
      <c r="I836"/>
    </row>
    <row r="837" spans="1:20" x14ac:dyDescent="0.3">
      <c r="A837" s="236"/>
      <c r="G837"/>
      <c r="H837"/>
      <c r="I837"/>
    </row>
    <row r="838" spans="1:20" x14ac:dyDescent="0.3">
      <c r="A838" s="236" t="s">
        <v>6271</v>
      </c>
      <c r="G838"/>
      <c r="H838"/>
      <c r="I838"/>
    </row>
    <row r="839" spans="1:20" x14ac:dyDescent="0.3">
      <c r="A839" s="236" t="s">
        <v>7334</v>
      </c>
      <c r="G839"/>
      <c r="H839"/>
      <c r="I839"/>
    </row>
    <row r="840" spans="1:20" x14ac:dyDescent="0.3">
      <c r="A840" s="236" t="s">
        <v>6273</v>
      </c>
      <c r="G840"/>
      <c r="H840"/>
      <c r="I840"/>
    </row>
    <row r="841" spans="1:20" x14ac:dyDescent="0.3">
      <c r="A841" s="236" t="s">
        <v>6274</v>
      </c>
      <c r="G841"/>
      <c r="H841"/>
      <c r="I841"/>
    </row>
    <row r="842" spans="1:20" x14ac:dyDescent="0.3">
      <c r="A842" s="236" t="s">
        <v>6275</v>
      </c>
      <c r="G842"/>
      <c r="H842"/>
      <c r="I842"/>
    </row>
    <row r="843" spans="1:20" x14ac:dyDescent="0.3">
      <c r="A843" s="236" t="s">
        <v>7335</v>
      </c>
      <c r="G843"/>
      <c r="H843"/>
      <c r="I843"/>
    </row>
    <row r="844" spans="1:20" x14ac:dyDescent="0.3">
      <c r="A844" s="236"/>
      <c r="G844"/>
      <c r="H844"/>
      <c r="I844"/>
    </row>
    <row r="845" spans="1:20" x14ac:dyDescent="0.3">
      <c r="A845" s="236" t="s">
        <v>7336</v>
      </c>
      <c r="G845"/>
      <c r="H845"/>
      <c r="I845"/>
    </row>
    <row r="846" spans="1:20" ht="16.2" x14ac:dyDescent="0.3">
      <c r="A846" s="326" t="s">
        <v>7337</v>
      </c>
      <c r="B846" s="325"/>
      <c r="C846" s="325"/>
      <c r="D846" s="325"/>
      <c r="E846" s="325"/>
      <c r="F846" s="325"/>
      <c r="G846" s="325"/>
      <c r="H846" s="325"/>
      <c r="I846" s="325"/>
      <c r="J846" s="325"/>
      <c r="K846" s="325"/>
      <c r="L846" s="325"/>
      <c r="M846" s="325"/>
      <c r="N846" s="325"/>
      <c r="O846" s="325"/>
      <c r="P846" s="325"/>
      <c r="Q846" s="325"/>
      <c r="R846" s="325"/>
      <c r="S846" s="325"/>
      <c r="T846" s="325"/>
    </row>
    <row r="847" spans="1:20" ht="16.2" x14ac:dyDescent="0.3">
      <c r="A847" s="236" t="s">
        <v>7338</v>
      </c>
      <c r="G847"/>
      <c r="H847"/>
      <c r="I847"/>
    </row>
    <row r="848" spans="1:20" ht="16.2" x14ac:dyDescent="0.3">
      <c r="A848" s="236" t="s">
        <v>7339</v>
      </c>
      <c r="G848"/>
      <c r="H848"/>
      <c r="I848"/>
    </row>
    <row r="849" spans="1:9" s="325" customFormat="1" ht="16.2" x14ac:dyDescent="0.3">
      <c r="A849" s="326" t="s">
        <v>7340</v>
      </c>
    </row>
    <row r="850" spans="1:9" ht="16.2" x14ac:dyDescent="0.3">
      <c r="A850" s="236" t="s">
        <v>7341</v>
      </c>
      <c r="G850"/>
      <c r="H850"/>
      <c r="I850"/>
    </row>
    <row r="851" spans="1:9" ht="16.2" x14ac:dyDescent="0.3">
      <c r="A851" s="236" t="s">
        <v>7342</v>
      </c>
      <c r="G851"/>
      <c r="H851"/>
      <c r="I851"/>
    </row>
    <row r="852" spans="1:9" ht="16.2" x14ac:dyDescent="0.3">
      <c r="A852" s="236" t="s">
        <v>7343</v>
      </c>
      <c r="G852"/>
      <c r="H852"/>
      <c r="I852"/>
    </row>
    <row r="853" spans="1:9" ht="16.2" x14ac:dyDescent="0.3">
      <c r="A853" s="326" t="s">
        <v>7344</v>
      </c>
      <c r="B853" s="325"/>
      <c r="C853" s="325"/>
      <c r="D853" s="325"/>
      <c r="E853" s="325"/>
      <c r="F853" s="325"/>
      <c r="G853" s="325"/>
      <c r="H853" s="325"/>
      <c r="I853" s="325"/>
    </row>
    <row r="854" spans="1:9" ht="16.2" x14ac:dyDescent="0.3">
      <c r="A854" s="236" t="s">
        <v>7345</v>
      </c>
      <c r="G854"/>
      <c r="H854"/>
      <c r="I854"/>
    </row>
    <row r="855" spans="1:9" ht="16.2" x14ac:dyDescent="0.3">
      <c r="A855" s="236" t="s">
        <v>7346</v>
      </c>
      <c r="G855"/>
      <c r="H855"/>
      <c r="I855"/>
    </row>
    <row r="856" spans="1:9" ht="16.2" x14ac:dyDescent="0.3">
      <c r="A856" s="236" t="s">
        <v>7347</v>
      </c>
      <c r="G856"/>
      <c r="H856"/>
      <c r="I856"/>
    </row>
    <row r="857" spans="1:9" ht="16.2" x14ac:dyDescent="0.3">
      <c r="A857" s="236" t="s">
        <v>7348</v>
      </c>
      <c r="G857"/>
      <c r="H857"/>
      <c r="I857"/>
    </row>
    <row r="858" spans="1:9" ht="16.2" x14ac:dyDescent="0.3">
      <c r="A858" s="236" t="s">
        <v>7349</v>
      </c>
      <c r="G858"/>
      <c r="H858"/>
      <c r="I858"/>
    </row>
    <row r="859" spans="1:9" ht="16.2" x14ac:dyDescent="0.3">
      <c r="A859" s="236" t="s">
        <v>7350</v>
      </c>
      <c r="G859"/>
      <c r="H859"/>
      <c r="I859"/>
    </row>
    <row r="860" spans="1:9" ht="16.2" x14ac:dyDescent="0.3">
      <c r="A860" s="236" t="s">
        <v>7351</v>
      </c>
      <c r="G860"/>
      <c r="H860"/>
      <c r="I860"/>
    </row>
    <row r="861" spans="1:9" ht="16.2" x14ac:dyDescent="0.3">
      <c r="A861" s="236" t="s">
        <v>7352</v>
      </c>
      <c r="G861"/>
      <c r="H861"/>
      <c r="I861"/>
    </row>
    <row r="862" spans="1:9" ht="16.2" x14ac:dyDescent="0.3">
      <c r="A862" s="236" t="s">
        <v>7353</v>
      </c>
      <c r="E862" s="236"/>
      <c r="F862" s="236"/>
      <c r="G862" s="342"/>
    </row>
    <row r="863" spans="1:9" x14ac:dyDescent="0.3">
      <c r="G863"/>
      <c r="H863"/>
      <c r="I86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FE737-096B-4C13-AFE6-63E48AB4764E}">
  <dimension ref="A3:M882"/>
  <sheetViews>
    <sheetView workbookViewId="0">
      <selection activeCell="A760" sqref="A760"/>
    </sheetView>
  </sheetViews>
  <sheetFormatPr defaultColWidth="9.21875" defaultRowHeight="14.4" x14ac:dyDescent="0.3"/>
  <cols>
    <col min="3" max="3" width="70.21875" customWidth="1"/>
    <col min="4" max="4" width="17.44140625" customWidth="1"/>
    <col min="6" max="6" width="13.5546875" customWidth="1"/>
    <col min="7" max="7" width="12.21875" customWidth="1"/>
    <col min="9" max="9" width="14" customWidth="1"/>
    <col min="10" max="10" width="13.21875" customWidth="1"/>
    <col min="12" max="12" width="10.5546875" customWidth="1"/>
    <col min="13" max="13" width="13.21875" customWidth="1"/>
  </cols>
  <sheetData>
    <row r="3" spans="1:13" ht="16.2" x14ac:dyDescent="0.3">
      <c r="C3" s="235" t="s">
        <v>7354</v>
      </c>
      <c r="D3" s="236"/>
    </row>
    <row r="6" spans="1:13" ht="59.4" x14ac:dyDescent="0.3">
      <c r="A6" s="237" t="s">
        <v>3705</v>
      </c>
      <c r="B6" s="238" t="s">
        <v>5403</v>
      </c>
      <c r="C6" s="237" t="s">
        <v>857</v>
      </c>
      <c r="D6" s="237" t="s">
        <v>5404</v>
      </c>
      <c r="E6" s="237" t="s">
        <v>858</v>
      </c>
      <c r="F6" s="239" t="s">
        <v>7355</v>
      </c>
      <c r="G6" s="239" t="s">
        <v>7356</v>
      </c>
      <c r="H6" s="240" t="s">
        <v>7357</v>
      </c>
      <c r="I6" s="240" t="s">
        <v>7358</v>
      </c>
      <c r="J6" s="241" t="s">
        <v>7359</v>
      </c>
      <c r="K6" s="240" t="s">
        <v>5409</v>
      </c>
      <c r="L6" s="240" t="s">
        <v>5410</v>
      </c>
      <c r="M6" s="242" t="s">
        <v>5411</v>
      </c>
    </row>
    <row r="7" spans="1:13" x14ac:dyDescent="0.3">
      <c r="A7" s="236">
        <f>RANK(F7,F$7:F$817,0)</f>
        <v>1</v>
      </c>
      <c r="B7" s="236">
        <v>166027</v>
      </c>
      <c r="C7" t="s">
        <v>1116</v>
      </c>
      <c r="D7" t="s">
        <v>5412</v>
      </c>
      <c r="E7" t="s">
        <v>22</v>
      </c>
      <c r="F7" s="144">
        <v>38303383</v>
      </c>
      <c r="G7" s="144">
        <v>36021516</v>
      </c>
      <c r="H7" s="342">
        <f t="shared" ref="H7:H70" si="0">((F7-G7)/G7)*100</f>
        <v>6.3347333854577359</v>
      </c>
      <c r="I7" s="329" t="s">
        <v>875</v>
      </c>
      <c r="J7" s="329" t="s">
        <v>875</v>
      </c>
      <c r="K7" s="143">
        <v>2</v>
      </c>
      <c r="L7" s="143">
        <v>2</v>
      </c>
      <c r="M7" s="143">
        <v>2</v>
      </c>
    </row>
    <row r="8" spans="1:13" x14ac:dyDescent="0.3">
      <c r="A8" s="236">
        <f t="shared" ref="A8:A71" si="1">RANK(F8,F$7:F$817,0)</f>
        <v>2</v>
      </c>
      <c r="B8" s="236">
        <v>229090</v>
      </c>
      <c r="C8" t="s">
        <v>3861</v>
      </c>
      <c r="D8" t="s">
        <v>5414</v>
      </c>
      <c r="E8" t="s">
        <v>35</v>
      </c>
      <c r="F8" s="144">
        <v>30886018</v>
      </c>
      <c r="G8" s="144">
        <v>26535095</v>
      </c>
      <c r="H8" s="342">
        <f t="shared" si="0"/>
        <v>16.396862344001406</v>
      </c>
      <c r="I8" s="343">
        <v>185768</v>
      </c>
      <c r="J8" s="144">
        <f t="shared" ref="J8:J23" si="2">(F8*1000)/I8</f>
        <v>166261.23982601956</v>
      </c>
      <c r="K8" s="143">
        <v>0</v>
      </c>
      <c r="L8" s="143">
        <v>2</v>
      </c>
      <c r="M8" s="143">
        <v>0</v>
      </c>
    </row>
    <row r="9" spans="1:13" x14ac:dyDescent="0.3">
      <c r="A9" s="236">
        <f t="shared" si="1"/>
        <v>3</v>
      </c>
      <c r="B9" s="236">
        <v>130794</v>
      </c>
      <c r="C9" t="s">
        <v>1672</v>
      </c>
      <c r="D9" t="s">
        <v>5413</v>
      </c>
      <c r="E9" t="s">
        <v>81</v>
      </c>
      <c r="F9" s="144">
        <v>29351100</v>
      </c>
      <c r="G9" s="144">
        <v>27176100</v>
      </c>
      <c r="H9" s="342">
        <f t="shared" si="0"/>
        <v>8.0033558899179784</v>
      </c>
      <c r="I9" s="144">
        <v>12926</v>
      </c>
      <c r="J9" s="144">
        <f t="shared" si="2"/>
        <v>2270702.4601578214</v>
      </c>
      <c r="K9" s="143">
        <v>2</v>
      </c>
      <c r="L9" s="143">
        <v>2</v>
      </c>
      <c r="M9" s="143">
        <v>2</v>
      </c>
    </row>
    <row r="10" spans="1:13" x14ac:dyDescent="0.3">
      <c r="A10" s="236">
        <f t="shared" si="1"/>
        <v>4</v>
      </c>
      <c r="B10" s="236">
        <v>243744</v>
      </c>
      <c r="C10" t="s">
        <v>1417</v>
      </c>
      <c r="D10" t="s">
        <v>5415</v>
      </c>
      <c r="E10" t="s">
        <v>39</v>
      </c>
      <c r="F10" s="144">
        <v>26464912</v>
      </c>
      <c r="G10" s="144">
        <v>24784943</v>
      </c>
      <c r="H10" s="342">
        <f t="shared" si="0"/>
        <v>6.7781838352422268</v>
      </c>
      <c r="I10" s="343">
        <v>16472</v>
      </c>
      <c r="J10" s="144">
        <f t="shared" si="2"/>
        <v>1606660.5148130159</v>
      </c>
      <c r="K10" s="143">
        <v>2</v>
      </c>
      <c r="L10" s="143">
        <v>2</v>
      </c>
      <c r="M10" s="143">
        <v>2</v>
      </c>
    </row>
    <row r="11" spans="1:13" x14ac:dyDescent="0.3">
      <c r="A11" s="236">
        <f t="shared" si="1"/>
        <v>5</v>
      </c>
      <c r="B11" s="236">
        <v>186131</v>
      </c>
      <c r="C11" t="s">
        <v>1337</v>
      </c>
      <c r="D11" t="s">
        <v>5416</v>
      </c>
      <c r="E11" t="s">
        <v>279</v>
      </c>
      <c r="F11" s="144">
        <v>25917199</v>
      </c>
      <c r="G11" s="144">
        <v>23812241</v>
      </c>
      <c r="H11" s="342">
        <f t="shared" si="0"/>
        <v>8.8398147826573741</v>
      </c>
      <c r="I11" s="144">
        <v>8184</v>
      </c>
      <c r="J11" s="144">
        <f t="shared" si="2"/>
        <v>3166813.1720430106</v>
      </c>
      <c r="K11" s="143">
        <v>2</v>
      </c>
      <c r="L11" s="143">
        <v>2</v>
      </c>
      <c r="M11" s="143">
        <v>2</v>
      </c>
    </row>
    <row r="12" spans="1:13" x14ac:dyDescent="0.3">
      <c r="A12" s="236">
        <f t="shared" si="1"/>
        <v>6</v>
      </c>
      <c r="B12" s="236">
        <v>166683</v>
      </c>
      <c r="C12" t="s">
        <v>1218</v>
      </c>
      <c r="D12" t="s">
        <v>5417</v>
      </c>
      <c r="E12" t="s">
        <v>22</v>
      </c>
      <c r="F12" s="144">
        <v>16529432</v>
      </c>
      <c r="G12" s="144">
        <v>14967983</v>
      </c>
      <c r="H12" s="342">
        <f t="shared" si="0"/>
        <v>10.43192659959595</v>
      </c>
      <c r="I12" s="343">
        <v>11276</v>
      </c>
      <c r="J12" s="144">
        <f t="shared" si="2"/>
        <v>1465894.9982263213</v>
      </c>
      <c r="K12" s="143">
        <v>2</v>
      </c>
      <c r="L12" s="143">
        <v>2</v>
      </c>
      <c r="M12" s="143">
        <v>2</v>
      </c>
    </row>
    <row r="13" spans="1:13" x14ac:dyDescent="0.3">
      <c r="A13" s="236">
        <f t="shared" si="1"/>
        <v>7</v>
      </c>
      <c r="B13" s="236">
        <v>215062</v>
      </c>
      <c r="C13" t="s">
        <v>1572</v>
      </c>
      <c r="D13" t="s">
        <v>5418</v>
      </c>
      <c r="E13" t="s">
        <v>8</v>
      </c>
      <c r="F13" s="144">
        <v>13777441</v>
      </c>
      <c r="G13" s="144">
        <v>12213202</v>
      </c>
      <c r="H13" s="342">
        <f t="shared" si="0"/>
        <v>12.807771459114489</v>
      </c>
      <c r="I13" s="144">
        <v>22855</v>
      </c>
      <c r="J13" s="144">
        <f t="shared" si="2"/>
        <v>602819.55808357033</v>
      </c>
      <c r="K13" s="143">
        <v>2</v>
      </c>
      <c r="L13" s="143">
        <v>2</v>
      </c>
      <c r="M13" s="143">
        <v>2</v>
      </c>
    </row>
    <row r="14" spans="1:13" ht="16.2" x14ac:dyDescent="0.3">
      <c r="A14" s="236">
        <f t="shared" si="1"/>
        <v>8</v>
      </c>
      <c r="B14" s="236">
        <v>228732</v>
      </c>
      <c r="C14" t="s">
        <v>5419</v>
      </c>
      <c r="D14" t="s">
        <v>5420</v>
      </c>
      <c r="E14" t="s">
        <v>35</v>
      </c>
      <c r="F14" s="144">
        <v>13524947</v>
      </c>
      <c r="G14" s="144">
        <v>11556260</v>
      </c>
      <c r="H14" s="342">
        <f t="shared" si="0"/>
        <v>17.035675902065201</v>
      </c>
      <c r="I14" s="144">
        <v>151897</v>
      </c>
      <c r="J14" s="144">
        <f t="shared" si="2"/>
        <v>89040.250959531782</v>
      </c>
      <c r="K14" s="143">
        <v>0</v>
      </c>
      <c r="L14" s="143">
        <v>2</v>
      </c>
      <c r="M14" s="143">
        <v>0</v>
      </c>
    </row>
    <row r="15" spans="1:13" x14ac:dyDescent="0.3">
      <c r="A15" s="236">
        <f t="shared" si="1"/>
        <v>9</v>
      </c>
      <c r="B15" s="236">
        <v>170976</v>
      </c>
      <c r="C15" t="s">
        <v>1547</v>
      </c>
      <c r="D15" t="s">
        <v>5421</v>
      </c>
      <c r="E15" t="s">
        <v>141</v>
      </c>
      <c r="F15" s="144">
        <v>11901760</v>
      </c>
      <c r="G15" s="144">
        <v>10936014</v>
      </c>
      <c r="H15" s="342">
        <f t="shared" si="0"/>
        <v>8.8308775025342872</v>
      </c>
      <c r="I15" s="144">
        <v>56741</v>
      </c>
      <c r="J15" s="144">
        <f t="shared" si="2"/>
        <v>209755.90842600589</v>
      </c>
      <c r="K15" s="143">
        <v>1</v>
      </c>
      <c r="L15" s="143">
        <v>2</v>
      </c>
      <c r="M15" s="143">
        <v>2</v>
      </c>
    </row>
    <row r="16" spans="1:13" x14ac:dyDescent="0.3">
      <c r="A16" s="236">
        <f t="shared" si="1"/>
        <v>10</v>
      </c>
      <c r="B16" s="236">
        <v>147767</v>
      </c>
      <c r="C16" t="s">
        <v>1298</v>
      </c>
      <c r="D16" t="s">
        <v>5422</v>
      </c>
      <c r="E16" t="s">
        <v>19</v>
      </c>
      <c r="F16" s="144">
        <v>11087659</v>
      </c>
      <c r="G16" s="144">
        <v>10436692</v>
      </c>
      <c r="H16" s="342">
        <f t="shared" si="0"/>
        <v>6.2372924294402861</v>
      </c>
      <c r="I16" s="144">
        <v>19112</v>
      </c>
      <c r="J16" s="144">
        <f t="shared" si="2"/>
        <v>580141.22017580573</v>
      </c>
      <c r="K16" s="143">
        <v>2</v>
      </c>
      <c r="L16" s="143">
        <v>2</v>
      </c>
      <c r="M16" s="143">
        <v>2</v>
      </c>
    </row>
    <row r="17" spans="1:13" x14ac:dyDescent="0.3">
      <c r="A17" s="236">
        <f t="shared" si="1"/>
        <v>11</v>
      </c>
      <c r="B17" s="236">
        <v>124557</v>
      </c>
      <c r="C17" t="s">
        <v>1681</v>
      </c>
      <c r="D17" t="s">
        <v>5425</v>
      </c>
      <c r="E17" t="s">
        <v>39</v>
      </c>
      <c r="F17" s="144">
        <v>11008035</v>
      </c>
      <c r="G17" s="144">
        <v>9638705</v>
      </c>
      <c r="H17" s="342">
        <f t="shared" si="0"/>
        <v>14.206576505868787</v>
      </c>
      <c r="I17" s="144">
        <v>270112</v>
      </c>
      <c r="J17" s="144">
        <f t="shared" si="2"/>
        <v>40753.594805117878</v>
      </c>
      <c r="K17" s="143">
        <v>0</v>
      </c>
      <c r="L17" s="143">
        <v>2</v>
      </c>
      <c r="M17" s="143">
        <v>0</v>
      </c>
    </row>
    <row r="18" spans="1:13" x14ac:dyDescent="0.3">
      <c r="A18" s="236">
        <f t="shared" si="1"/>
        <v>12</v>
      </c>
      <c r="B18" s="236">
        <v>190150</v>
      </c>
      <c r="C18" t="s">
        <v>1007</v>
      </c>
      <c r="D18" t="s">
        <v>5423</v>
      </c>
      <c r="E18" t="s">
        <v>12</v>
      </c>
      <c r="F18" s="144">
        <v>10869245</v>
      </c>
      <c r="G18" s="144">
        <v>9996596</v>
      </c>
      <c r="H18" s="342">
        <f t="shared" si="0"/>
        <v>8.7294615086975611</v>
      </c>
      <c r="I18" s="144">
        <v>27079</v>
      </c>
      <c r="J18" s="144">
        <f t="shared" si="2"/>
        <v>401390.19166143506</v>
      </c>
      <c r="K18" s="143">
        <v>2</v>
      </c>
      <c r="L18" s="143">
        <v>2</v>
      </c>
      <c r="M18" s="143">
        <v>2</v>
      </c>
    </row>
    <row r="19" spans="1:13" x14ac:dyDescent="0.3">
      <c r="A19" s="236">
        <f t="shared" si="1"/>
        <v>13</v>
      </c>
      <c r="B19" s="236">
        <v>152080</v>
      </c>
      <c r="C19" t="s">
        <v>1568</v>
      </c>
      <c r="D19" t="s">
        <v>7132</v>
      </c>
      <c r="E19" t="s">
        <v>90</v>
      </c>
      <c r="F19" s="144">
        <v>10727653</v>
      </c>
      <c r="G19" s="144">
        <v>9352376</v>
      </c>
      <c r="H19" s="342">
        <f t="shared" si="0"/>
        <v>14.705108092317932</v>
      </c>
      <c r="I19" s="144">
        <v>12336</v>
      </c>
      <c r="J19" s="144">
        <f t="shared" si="2"/>
        <v>869621.67639429308</v>
      </c>
      <c r="K19" s="143">
        <v>2</v>
      </c>
      <c r="L19" s="143">
        <v>2</v>
      </c>
      <c r="M19" s="143">
        <v>2</v>
      </c>
    </row>
    <row r="20" spans="1:13" x14ac:dyDescent="0.3">
      <c r="A20" s="236">
        <f t="shared" si="1"/>
        <v>14</v>
      </c>
      <c r="B20" s="236">
        <v>198419</v>
      </c>
      <c r="C20" t="s">
        <v>7360</v>
      </c>
      <c r="D20" t="s">
        <v>5427</v>
      </c>
      <c r="E20" t="s">
        <v>30</v>
      </c>
      <c r="F20" s="144">
        <v>8524846</v>
      </c>
      <c r="G20" s="144">
        <v>7911175</v>
      </c>
      <c r="H20" s="342">
        <f t="shared" si="0"/>
        <v>7.7570146027612834</v>
      </c>
      <c r="I20" s="144">
        <v>15727</v>
      </c>
      <c r="J20" s="144">
        <f t="shared" si="2"/>
        <v>542051.63095313788</v>
      </c>
      <c r="K20" s="143">
        <v>2</v>
      </c>
      <c r="L20" s="143">
        <v>2</v>
      </c>
      <c r="M20" s="143">
        <v>2</v>
      </c>
    </row>
    <row r="21" spans="1:13" x14ac:dyDescent="0.3">
      <c r="A21" s="236">
        <f t="shared" si="1"/>
        <v>15</v>
      </c>
      <c r="B21" s="236">
        <v>144050</v>
      </c>
      <c r="C21" t="s">
        <v>5429</v>
      </c>
      <c r="D21" t="s">
        <v>5430</v>
      </c>
      <c r="E21" t="s">
        <v>19</v>
      </c>
      <c r="F21" s="144">
        <v>7928485</v>
      </c>
      <c r="G21" s="144">
        <v>7523720</v>
      </c>
      <c r="H21" s="342">
        <f t="shared" si="0"/>
        <v>5.3798519881122635</v>
      </c>
      <c r="I21" s="144">
        <v>15536</v>
      </c>
      <c r="J21" s="144">
        <f t="shared" si="2"/>
        <v>510329.8789907312</v>
      </c>
      <c r="K21" s="143">
        <v>2</v>
      </c>
      <c r="L21" s="143">
        <v>2</v>
      </c>
      <c r="M21" s="143">
        <v>2</v>
      </c>
    </row>
    <row r="22" spans="1:13" x14ac:dyDescent="0.3">
      <c r="A22" s="236">
        <f t="shared" si="1"/>
        <v>16</v>
      </c>
      <c r="B22" s="236">
        <v>179867</v>
      </c>
      <c r="C22" t="s">
        <v>1632</v>
      </c>
      <c r="D22" t="s">
        <v>7361</v>
      </c>
      <c r="E22" t="s">
        <v>3</v>
      </c>
      <c r="F22" s="144">
        <v>7594159</v>
      </c>
      <c r="G22" s="144">
        <v>7130514</v>
      </c>
      <c r="H22" s="342">
        <f t="shared" si="0"/>
        <v>6.5022661760428493</v>
      </c>
      <c r="I22" s="144">
        <v>14296</v>
      </c>
      <c r="J22" s="144">
        <f t="shared" si="2"/>
        <v>531208.65976496926</v>
      </c>
      <c r="K22" s="143">
        <v>2</v>
      </c>
      <c r="L22" s="143">
        <v>2</v>
      </c>
      <c r="M22" s="143">
        <v>2</v>
      </c>
    </row>
    <row r="23" spans="1:13" x14ac:dyDescent="0.3">
      <c r="A23" s="236">
        <f t="shared" si="1"/>
        <v>17</v>
      </c>
      <c r="B23" s="236">
        <v>139658</v>
      </c>
      <c r="C23" t="s">
        <v>1057</v>
      </c>
      <c r="D23" t="s">
        <v>5431</v>
      </c>
      <c r="E23" t="s">
        <v>116</v>
      </c>
      <c r="F23" s="144">
        <v>7292165</v>
      </c>
      <c r="G23" s="144">
        <v>6905465</v>
      </c>
      <c r="H23" s="342">
        <f t="shared" si="0"/>
        <v>5.5999125330444803</v>
      </c>
      <c r="I23" s="144">
        <v>14155</v>
      </c>
      <c r="J23" s="144">
        <f t="shared" si="2"/>
        <v>515165.31261038501</v>
      </c>
      <c r="K23" s="143">
        <v>2</v>
      </c>
      <c r="L23" s="143">
        <v>2</v>
      </c>
      <c r="M23" s="143">
        <v>2</v>
      </c>
    </row>
    <row r="24" spans="1:13" x14ac:dyDescent="0.3">
      <c r="A24" s="236">
        <f t="shared" si="1"/>
        <v>18</v>
      </c>
      <c r="B24" s="236">
        <v>190415</v>
      </c>
      <c r="C24" t="s">
        <v>1855</v>
      </c>
      <c r="D24" t="s">
        <v>5423</v>
      </c>
      <c r="E24" t="s">
        <v>12</v>
      </c>
      <c r="F24" s="144">
        <v>7230291</v>
      </c>
      <c r="G24" s="144">
        <v>6757750</v>
      </c>
      <c r="H24" s="342">
        <f t="shared" si="0"/>
        <v>6.9925788909030366</v>
      </c>
      <c r="I24" s="329" t="s">
        <v>875</v>
      </c>
      <c r="J24" s="329" t="s">
        <v>875</v>
      </c>
      <c r="K24" s="143">
        <v>2</v>
      </c>
      <c r="L24" s="143">
        <v>2</v>
      </c>
      <c r="M24" s="143">
        <v>2</v>
      </c>
    </row>
    <row r="25" spans="1:13" x14ac:dyDescent="0.3">
      <c r="A25" s="236">
        <f t="shared" si="1"/>
        <v>19</v>
      </c>
      <c r="B25" s="236">
        <v>234076</v>
      </c>
      <c r="C25" t="s">
        <v>7362</v>
      </c>
      <c r="D25" t="s">
        <v>5433</v>
      </c>
      <c r="E25" t="s">
        <v>14</v>
      </c>
      <c r="F25" s="144">
        <v>6953380</v>
      </c>
      <c r="G25" s="144">
        <v>6393561</v>
      </c>
      <c r="H25" s="342">
        <f t="shared" si="0"/>
        <v>8.7559812129734897</v>
      </c>
      <c r="I25" s="329" t="s">
        <v>875</v>
      </c>
      <c r="J25" s="329" t="s">
        <v>875</v>
      </c>
      <c r="K25" s="143">
        <v>1</v>
      </c>
      <c r="L25" s="143">
        <v>2</v>
      </c>
      <c r="M25" s="143">
        <v>2</v>
      </c>
    </row>
    <row r="26" spans="1:13" x14ac:dyDescent="0.3">
      <c r="A26" s="236">
        <f t="shared" si="1"/>
        <v>20</v>
      </c>
      <c r="B26" s="236">
        <v>227757</v>
      </c>
      <c r="C26" t="s">
        <v>1348</v>
      </c>
      <c r="D26" t="s">
        <v>5434</v>
      </c>
      <c r="E26" t="s">
        <v>35</v>
      </c>
      <c r="F26" s="144">
        <v>6277506</v>
      </c>
      <c r="G26" s="144">
        <v>5814444</v>
      </c>
      <c r="H26" s="342">
        <f t="shared" si="0"/>
        <v>7.9639944937125549</v>
      </c>
      <c r="I26" s="144">
        <v>6805</v>
      </c>
      <c r="J26" s="144">
        <f t="shared" ref="J26:J37" si="3">(F26*1000)/I26</f>
        <v>922484.3497428362</v>
      </c>
      <c r="K26" s="143">
        <v>2</v>
      </c>
      <c r="L26" s="143">
        <v>2</v>
      </c>
      <c r="M26" s="143">
        <v>2</v>
      </c>
    </row>
    <row r="27" spans="1:13" x14ac:dyDescent="0.3">
      <c r="A27" s="236">
        <f t="shared" si="1"/>
        <v>21</v>
      </c>
      <c r="B27" s="236">
        <v>123961</v>
      </c>
      <c r="C27" t="s">
        <v>1589</v>
      </c>
      <c r="D27" t="s">
        <v>5435</v>
      </c>
      <c r="E27" t="s">
        <v>39</v>
      </c>
      <c r="F27" s="144">
        <v>5544267</v>
      </c>
      <c r="G27" s="144">
        <v>5130520</v>
      </c>
      <c r="H27" s="342">
        <f t="shared" si="0"/>
        <v>8.0644262180051918</v>
      </c>
      <c r="I27" s="144">
        <v>41416</v>
      </c>
      <c r="J27" s="144">
        <f t="shared" si="3"/>
        <v>133867.7564226386</v>
      </c>
      <c r="K27" s="143">
        <v>2</v>
      </c>
      <c r="L27" s="143">
        <v>2</v>
      </c>
      <c r="M27" s="143">
        <v>2</v>
      </c>
    </row>
    <row r="28" spans="1:13" x14ac:dyDescent="0.3">
      <c r="A28" s="236">
        <f t="shared" si="1"/>
        <v>22</v>
      </c>
      <c r="B28" s="236">
        <v>182670</v>
      </c>
      <c r="C28" t="s">
        <v>1024</v>
      </c>
      <c r="D28" t="s">
        <v>5412</v>
      </c>
      <c r="E28" t="s">
        <v>22</v>
      </c>
      <c r="F28" s="144">
        <v>5494203</v>
      </c>
      <c r="G28" s="144">
        <v>4956494</v>
      </c>
      <c r="H28" s="342">
        <f t="shared" si="0"/>
        <v>10.848575626239031</v>
      </c>
      <c r="I28" s="142">
        <v>6513</v>
      </c>
      <c r="J28" s="144">
        <f t="shared" si="3"/>
        <v>843574.85029940121</v>
      </c>
      <c r="K28" s="143">
        <v>2</v>
      </c>
      <c r="L28" s="143">
        <v>2</v>
      </c>
      <c r="M28" s="143">
        <v>2</v>
      </c>
    </row>
    <row r="29" spans="1:13" x14ac:dyDescent="0.3">
      <c r="A29" s="236">
        <f t="shared" si="1"/>
        <v>23</v>
      </c>
      <c r="B29" s="236">
        <v>204796</v>
      </c>
      <c r="C29" t="s">
        <v>1466</v>
      </c>
      <c r="D29" t="s">
        <v>5437</v>
      </c>
      <c r="E29" t="s">
        <v>56</v>
      </c>
      <c r="F29" s="144">
        <v>5211434</v>
      </c>
      <c r="G29" s="144">
        <v>4253459</v>
      </c>
      <c r="H29" s="342">
        <f t="shared" si="0"/>
        <v>22.522257767149043</v>
      </c>
      <c r="I29" s="144">
        <v>60555</v>
      </c>
      <c r="J29" s="144">
        <f t="shared" si="3"/>
        <v>86061.167533647094</v>
      </c>
      <c r="K29" s="143">
        <v>1</v>
      </c>
      <c r="L29" s="143">
        <v>2</v>
      </c>
      <c r="M29" s="143">
        <v>2</v>
      </c>
    </row>
    <row r="30" spans="1:13" x14ac:dyDescent="0.3">
      <c r="A30" s="236">
        <f t="shared" si="1"/>
        <v>24</v>
      </c>
      <c r="B30" s="236">
        <v>221999</v>
      </c>
      <c r="C30" t="s">
        <v>7135</v>
      </c>
      <c r="D30" t="s">
        <v>5438</v>
      </c>
      <c r="E30" t="s">
        <v>28</v>
      </c>
      <c r="F30" s="144">
        <v>4608461</v>
      </c>
      <c r="G30" s="144">
        <v>4136465</v>
      </c>
      <c r="H30" s="342">
        <f t="shared" si="0"/>
        <v>11.410612684985852</v>
      </c>
      <c r="I30" s="144">
        <v>12090</v>
      </c>
      <c r="J30" s="144">
        <f t="shared" si="3"/>
        <v>381179.56989247311</v>
      </c>
      <c r="K30" s="143">
        <v>2</v>
      </c>
      <c r="L30" s="143">
        <v>2</v>
      </c>
      <c r="M30" s="143">
        <v>2</v>
      </c>
    </row>
    <row r="31" spans="1:13" x14ac:dyDescent="0.3">
      <c r="A31" s="236">
        <f t="shared" si="1"/>
        <v>25</v>
      </c>
      <c r="B31" s="236">
        <v>162928</v>
      </c>
      <c r="C31" t="s">
        <v>1154</v>
      </c>
      <c r="D31" t="s">
        <v>5442</v>
      </c>
      <c r="E31" t="s">
        <v>124</v>
      </c>
      <c r="F31" s="144">
        <v>4325020</v>
      </c>
      <c r="G31" s="144">
        <v>3844918</v>
      </c>
      <c r="H31" s="342">
        <f t="shared" si="0"/>
        <v>12.486664214945547</v>
      </c>
      <c r="I31" s="144">
        <v>18332</v>
      </c>
      <c r="J31" s="144">
        <f t="shared" si="3"/>
        <v>235927.34017019419</v>
      </c>
      <c r="K31" s="143">
        <v>2</v>
      </c>
      <c r="L31" s="143">
        <v>2</v>
      </c>
      <c r="M31" s="143">
        <v>2</v>
      </c>
    </row>
    <row r="32" spans="1:13" ht="16.2" x14ac:dyDescent="0.3">
      <c r="A32" s="236">
        <f t="shared" si="1"/>
        <v>26</v>
      </c>
      <c r="B32" s="236">
        <v>193900</v>
      </c>
      <c r="C32" t="s">
        <v>5439</v>
      </c>
      <c r="D32" t="s">
        <v>5423</v>
      </c>
      <c r="E32" t="s">
        <v>12</v>
      </c>
      <c r="F32" s="144">
        <v>4266000</v>
      </c>
      <c r="G32" s="144">
        <v>3992000</v>
      </c>
      <c r="H32" s="342">
        <f t="shared" si="0"/>
        <v>6.8637274549098199</v>
      </c>
      <c r="I32" s="144">
        <v>46486</v>
      </c>
      <c r="J32" s="144">
        <f t="shared" si="3"/>
        <v>91769.565030331709</v>
      </c>
      <c r="K32" s="143">
        <v>2</v>
      </c>
      <c r="L32" s="143">
        <v>2</v>
      </c>
      <c r="M32" s="143">
        <v>2</v>
      </c>
    </row>
    <row r="33" spans="1:13" x14ac:dyDescent="0.3">
      <c r="A33" s="236">
        <f t="shared" si="1"/>
        <v>27</v>
      </c>
      <c r="B33" s="236">
        <v>214777</v>
      </c>
      <c r="C33" t="s">
        <v>1467</v>
      </c>
      <c r="D33" t="s">
        <v>5440</v>
      </c>
      <c r="E33" t="s">
        <v>8</v>
      </c>
      <c r="F33" s="144">
        <v>4264222</v>
      </c>
      <c r="G33" s="144">
        <v>3990781</v>
      </c>
      <c r="H33" s="342">
        <f t="shared" si="0"/>
        <v>6.8518167245960129</v>
      </c>
      <c r="I33" s="144">
        <v>81531</v>
      </c>
      <c r="J33" s="144">
        <f t="shared" si="3"/>
        <v>52301.848376691072</v>
      </c>
      <c r="K33" s="143">
        <v>1</v>
      </c>
      <c r="L33" s="143">
        <v>2</v>
      </c>
      <c r="M33" s="143">
        <v>2</v>
      </c>
    </row>
    <row r="34" spans="1:13" x14ac:dyDescent="0.3">
      <c r="A34" s="236">
        <f t="shared" si="1"/>
        <v>28</v>
      </c>
      <c r="B34" s="236">
        <v>215293</v>
      </c>
      <c r="C34" t="s">
        <v>1573</v>
      </c>
      <c r="D34" t="s">
        <v>5441</v>
      </c>
      <c r="E34" t="s">
        <v>8</v>
      </c>
      <c r="F34" s="144">
        <v>4200206</v>
      </c>
      <c r="G34" s="144">
        <v>3945687</v>
      </c>
      <c r="H34" s="342">
        <f t="shared" si="0"/>
        <v>6.4505623482045085</v>
      </c>
      <c r="I34" s="144">
        <v>32480</v>
      </c>
      <c r="J34" s="144">
        <f t="shared" si="3"/>
        <v>129316.68719211823</v>
      </c>
      <c r="K34" s="143">
        <v>1</v>
      </c>
      <c r="L34" s="143">
        <v>2</v>
      </c>
      <c r="M34" s="143">
        <v>2</v>
      </c>
    </row>
    <row r="35" spans="1:13" ht="16.2" x14ac:dyDescent="0.3">
      <c r="A35" s="236">
        <f t="shared" si="1"/>
        <v>29</v>
      </c>
      <c r="B35" s="236">
        <v>174066</v>
      </c>
      <c r="C35" t="s">
        <v>5443</v>
      </c>
      <c r="D35" t="s">
        <v>5444</v>
      </c>
      <c r="E35" t="s">
        <v>37</v>
      </c>
      <c r="F35" s="144">
        <v>3717476</v>
      </c>
      <c r="G35" s="144">
        <v>3493641</v>
      </c>
      <c r="H35" s="342">
        <f t="shared" si="0"/>
        <v>6.4069261838866671</v>
      </c>
      <c r="I35" s="144">
        <v>51848</v>
      </c>
      <c r="J35" s="144">
        <f t="shared" si="3"/>
        <v>71699.506249035636</v>
      </c>
      <c r="K35" s="143">
        <v>1</v>
      </c>
      <c r="L35" s="143">
        <v>2</v>
      </c>
      <c r="M35" s="143">
        <v>2</v>
      </c>
    </row>
    <row r="36" spans="1:13" x14ac:dyDescent="0.3">
      <c r="A36" s="236">
        <f t="shared" si="1"/>
        <v>30</v>
      </c>
      <c r="B36" s="236">
        <v>217156</v>
      </c>
      <c r="C36" t="s">
        <v>7363</v>
      </c>
      <c r="D36" t="s">
        <v>5445</v>
      </c>
      <c r="E36" t="s">
        <v>78</v>
      </c>
      <c r="F36" s="144">
        <v>3603848</v>
      </c>
      <c r="G36" s="144">
        <v>3245531</v>
      </c>
      <c r="H36" s="342">
        <f t="shared" si="0"/>
        <v>11.040319750450697</v>
      </c>
      <c r="I36" s="144">
        <v>9780</v>
      </c>
      <c r="J36" s="144">
        <f t="shared" si="3"/>
        <v>368491.61554192228</v>
      </c>
      <c r="K36" s="143">
        <v>2</v>
      </c>
      <c r="L36" s="143">
        <v>2</v>
      </c>
      <c r="M36" s="143">
        <v>2</v>
      </c>
    </row>
    <row r="37" spans="1:13" x14ac:dyDescent="0.3">
      <c r="A37" s="236">
        <f t="shared" si="1"/>
        <v>31</v>
      </c>
      <c r="B37" s="236">
        <v>199120</v>
      </c>
      <c r="C37" t="s">
        <v>1559</v>
      </c>
      <c r="D37" t="s">
        <v>5446</v>
      </c>
      <c r="E37" t="s">
        <v>30</v>
      </c>
      <c r="F37" s="144">
        <v>3432911</v>
      </c>
      <c r="G37" s="144">
        <v>3027227</v>
      </c>
      <c r="H37" s="342">
        <f t="shared" si="0"/>
        <v>13.401175399135909</v>
      </c>
      <c r="I37" s="144">
        <v>27821.75</v>
      </c>
      <c r="J37" s="144">
        <f t="shared" si="3"/>
        <v>123389.47046824876</v>
      </c>
      <c r="K37" s="143">
        <v>1</v>
      </c>
      <c r="L37" s="143">
        <v>2</v>
      </c>
      <c r="M37" s="143">
        <v>2</v>
      </c>
    </row>
    <row r="38" spans="1:13" x14ac:dyDescent="0.3">
      <c r="A38" s="236">
        <f t="shared" si="1"/>
        <v>32</v>
      </c>
      <c r="B38" s="236">
        <v>240444</v>
      </c>
      <c r="C38" t="s">
        <v>1683</v>
      </c>
      <c r="D38" t="s">
        <v>5447</v>
      </c>
      <c r="E38" t="s">
        <v>1</v>
      </c>
      <c r="F38" s="144">
        <v>2985251</v>
      </c>
      <c r="G38" s="144">
        <v>2746470</v>
      </c>
      <c r="H38" s="342">
        <f t="shared" si="0"/>
        <v>8.6941055245460532</v>
      </c>
      <c r="I38" s="329" t="s">
        <v>875</v>
      </c>
      <c r="J38" s="329" t="s">
        <v>875</v>
      </c>
      <c r="K38" s="143">
        <v>1</v>
      </c>
      <c r="L38" s="143">
        <v>2</v>
      </c>
      <c r="M38" s="143">
        <v>2</v>
      </c>
    </row>
    <row r="39" spans="1:13" x14ac:dyDescent="0.3">
      <c r="A39" s="236">
        <f t="shared" si="1"/>
        <v>33</v>
      </c>
      <c r="B39" s="236">
        <v>171100</v>
      </c>
      <c r="C39" t="s">
        <v>1242</v>
      </c>
      <c r="D39" t="s">
        <v>5448</v>
      </c>
      <c r="E39" t="s">
        <v>141</v>
      </c>
      <c r="F39" s="144">
        <v>2907967</v>
      </c>
      <c r="G39" s="144">
        <v>2682869</v>
      </c>
      <c r="H39" s="342">
        <f t="shared" si="0"/>
        <v>8.3901972105235103</v>
      </c>
      <c r="I39" s="144">
        <v>45677.7</v>
      </c>
      <c r="J39" s="144">
        <f t="shared" ref="J39:J44" si="4">(F39*1000)/I39</f>
        <v>63662.728202164297</v>
      </c>
      <c r="K39" s="143">
        <v>1</v>
      </c>
      <c r="L39" s="143">
        <v>2</v>
      </c>
      <c r="M39" s="143">
        <v>2</v>
      </c>
    </row>
    <row r="40" spans="1:13" x14ac:dyDescent="0.3">
      <c r="A40" s="236">
        <f t="shared" si="1"/>
        <v>34</v>
      </c>
      <c r="B40" s="236">
        <v>110404</v>
      </c>
      <c r="C40" t="s">
        <v>1859</v>
      </c>
      <c r="D40" t="s">
        <v>5449</v>
      </c>
      <c r="E40" t="s">
        <v>39</v>
      </c>
      <c r="F40" s="144">
        <v>2879493</v>
      </c>
      <c r="G40" s="144">
        <v>2606505</v>
      </c>
      <c r="H40" s="342">
        <f t="shared" si="0"/>
        <v>10.473334983052018</v>
      </c>
      <c r="I40" s="144">
        <v>2238</v>
      </c>
      <c r="J40" s="144">
        <f t="shared" si="4"/>
        <v>1286636.72922252</v>
      </c>
      <c r="K40" s="143">
        <v>2</v>
      </c>
      <c r="L40" s="143">
        <v>2</v>
      </c>
      <c r="M40" s="143">
        <v>2</v>
      </c>
    </row>
    <row r="41" spans="1:13" x14ac:dyDescent="0.3">
      <c r="A41" s="236">
        <f t="shared" si="1"/>
        <v>35</v>
      </c>
      <c r="B41" s="236">
        <v>236948</v>
      </c>
      <c r="C41" t="s">
        <v>1601</v>
      </c>
      <c r="D41" t="s">
        <v>5452</v>
      </c>
      <c r="E41" t="s">
        <v>54</v>
      </c>
      <c r="F41" s="144">
        <v>2764166</v>
      </c>
      <c r="G41" s="144">
        <v>2529250</v>
      </c>
      <c r="H41" s="342">
        <f t="shared" si="0"/>
        <v>9.2879707423149167</v>
      </c>
      <c r="I41" s="144">
        <v>58174</v>
      </c>
      <c r="J41" s="144">
        <f t="shared" si="4"/>
        <v>47515.488018702512</v>
      </c>
      <c r="K41" s="143">
        <v>1</v>
      </c>
      <c r="L41" s="143">
        <v>2</v>
      </c>
      <c r="M41" s="143">
        <v>2</v>
      </c>
    </row>
    <row r="42" spans="1:13" x14ac:dyDescent="0.3">
      <c r="A42" s="236">
        <f t="shared" si="1"/>
        <v>36</v>
      </c>
      <c r="B42" s="236">
        <v>168342</v>
      </c>
      <c r="C42" t="s">
        <v>5453</v>
      </c>
      <c r="D42" t="s">
        <v>5412</v>
      </c>
      <c r="E42" t="s">
        <v>22</v>
      </c>
      <c r="F42" s="144">
        <v>2749653</v>
      </c>
      <c r="G42" s="144">
        <v>2508773</v>
      </c>
      <c r="H42" s="342">
        <f t="shared" si="0"/>
        <v>9.6015063937630067</v>
      </c>
      <c r="I42" s="144">
        <v>2084</v>
      </c>
      <c r="J42" s="144">
        <f t="shared" si="4"/>
        <v>1319411.2284069099</v>
      </c>
      <c r="K42" s="143">
        <v>2</v>
      </c>
      <c r="L42" s="143">
        <v>2</v>
      </c>
      <c r="M42" s="143">
        <v>4</v>
      </c>
    </row>
    <row r="43" spans="1:13" ht="16.2" x14ac:dyDescent="0.3">
      <c r="A43" s="236">
        <f t="shared" si="1"/>
        <v>37</v>
      </c>
      <c r="B43" s="236">
        <v>145637</v>
      </c>
      <c r="C43" t="s">
        <v>5450</v>
      </c>
      <c r="D43" t="s">
        <v>5430</v>
      </c>
      <c r="E43" t="s">
        <v>19</v>
      </c>
      <c r="F43" s="144">
        <v>2623389</v>
      </c>
      <c r="G43" s="144">
        <v>2441268</v>
      </c>
      <c r="H43" s="342">
        <f t="shared" si="0"/>
        <v>7.4600986044956965</v>
      </c>
      <c r="I43" s="144">
        <v>83711</v>
      </c>
      <c r="J43" s="144">
        <f t="shared" si="4"/>
        <v>31338.64127772933</v>
      </c>
      <c r="K43" s="143">
        <v>1</v>
      </c>
      <c r="L43" s="143">
        <v>2</v>
      </c>
      <c r="M43" s="143">
        <v>2</v>
      </c>
    </row>
    <row r="44" spans="1:13" x14ac:dyDescent="0.3">
      <c r="A44" s="236">
        <f t="shared" si="1"/>
        <v>38</v>
      </c>
      <c r="B44" s="236">
        <v>243780</v>
      </c>
      <c r="C44" t="s">
        <v>7364</v>
      </c>
      <c r="D44" t="s">
        <v>7365</v>
      </c>
      <c r="E44" t="s">
        <v>90</v>
      </c>
      <c r="F44" s="144">
        <v>2523770</v>
      </c>
      <c r="G44" s="144">
        <v>2424872</v>
      </c>
      <c r="H44" s="342">
        <f t="shared" si="0"/>
        <v>4.0784833178823465</v>
      </c>
      <c r="I44" s="144">
        <v>55348</v>
      </c>
      <c r="J44" s="144">
        <f t="shared" si="4"/>
        <v>45598.214930982147</v>
      </c>
      <c r="K44" s="143">
        <v>1</v>
      </c>
      <c r="L44" s="143">
        <v>2</v>
      </c>
      <c r="M44" s="143">
        <v>2</v>
      </c>
    </row>
    <row r="45" spans="1:13" x14ac:dyDescent="0.3">
      <c r="A45" s="236">
        <f t="shared" si="1"/>
        <v>39</v>
      </c>
      <c r="B45" s="236">
        <v>110662</v>
      </c>
      <c r="C45" t="s">
        <v>1690</v>
      </c>
      <c r="D45" t="s">
        <v>5435</v>
      </c>
      <c r="E45" t="s">
        <v>39</v>
      </c>
      <c r="F45" s="144">
        <v>2522638</v>
      </c>
      <c r="G45" s="144">
        <v>2062573</v>
      </c>
      <c r="H45" s="342">
        <f t="shared" si="0"/>
        <v>22.305392342477091</v>
      </c>
      <c r="I45" s="329" t="s">
        <v>875</v>
      </c>
      <c r="J45" s="329" t="s">
        <v>875</v>
      </c>
      <c r="K45" s="143">
        <v>1</v>
      </c>
      <c r="L45" s="143">
        <v>2</v>
      </c>
      <c r="M45" s="143">
        <v>2</v>
      </c>
    </row>
    <row r="46" spans="1:13" x14ac:dyDescent="0.3">
      <c r="A46" s="236">
        <f t="shared" si="1"/>
        <v>40</v>
      </c>
      <c r="B46" s="236">
        <v>233374</v>
      </c>
      <c r="C46" t="s">
        <v>1578</v>
      </c>
      <c r="D46" t="s">
        <v>5456</v>
      </c>
      <c r="E46" t="s">
        <v>14</v>
      </c>
      <c r="F46" s="144">
        <v>2511584</v>
      </c>
      <c r="G46" s="144">
        <v>2373506</v>
      </c>
      <c r="H46" s="342">
        <f t="shared" si="0"/>
        <v>5.8174700211417205</v>
      </c>
      <c r="I46" s="144">
        <v>3659.67</v>
      </c>
      <c r="J46" s="144">
        <f t="shared" ref="J46:J52" si="5">(F46*1000)/I46</f>
        <v>686287.01494943537</v>
      </c>
      <c r="K46" s="143">
        <v>2</v>
      </c>
      <c r="L46" s="143">
        <v>2</v>
      </c>
      <c r="M46" s="143">
        <v>4</v>
      </c>
    </row>
    <row r="47" spans="1:13" x14ac:dyDescent="0.3">
      <c r="A47" s="236">
        <f t="shared" si="1"/>
        <v>41</v>
      </c>
      <c r="B47" s="236">
        <v>164924</v>
      </c>
      <c r="C47" t="s">
        <v>1860</v>
      </c>
      <c r="D47" t="s">
        <v>5457</v>
      </c>
      <c r="E47" t="s">
        <v>22</v>
      </c>
      <c r="F47" s="144">
        <v>2477700</v>
      </c>
      <c r="G47" s="144">
        <v>2317300</v>
      </c>
      <c r="H47" s="342">
        <f t="shared" si="0"/>
        <v>6.92184870323221</v>
      </c>
      <c r="I47" s="142">
        <v>13520</v>
      </c>
      <c r="J47" s="144">
        <f t="shared" si="5"/>
        <v>183261.83431952662</v>
      </c>
      <c r="K47" s="143">
        <v>2</v>
      </c>
      <c r="L47" s="143">
        <v>2</v>
      </c>
      <c r="M47" s="143">
        <v>2</v>
      </c>
    </row>
    <row r="48" spans="1:13" x14ac:dyDescent="0.3">
      <c r="A48" s="236">
        <f t="shared" si="1"/>
        <v>42</v>
      </c>
      <c r="B48" s="236">
        <v>151351</v>
      </c>
      <c r="C48" t="s">
        <v>1141</v>
      </c>
      <c r="D48" t="s">
        <v>5459</v>
      </c>
      <c r="E48" t="s">
        <v>90</v>
      </c>
      <c r="F48" s="144">
        <v>2397369</v>
      </c>
      <c r="G48" s="144">
        <v>2229361</v>
      </c>
      <c r="H48" s="342">
        <f t="shared" si="0"/>
        <v>7.5361504933476455</v>
      </c>
      <c r="I48" s="144">
        <v>82127.399999999994</v>
      </c>
      <c r="J48" s="144">
        <f t="shared" si="5"/>
        <v>29190.854696483759</v>
      </c>
      <c r="K48" s="143">
        <v>1</v>
      </c>
      <c r="L48" s="143">
        <v>2</v>
      </c>
      <c r="M48" s="143">
        <v>2</v>
      </c>
    </row>
    <row r="49" spans="1:13" ht="16.2" x14ac:dyDescent="0.3">
      <c r="A49" s="236">
        <f t="shared" si="1"/>
        <v>43</v>
      </c>
      <c r="B49" s="236">
        <v>211440</v>
      </c>
      <c r="C49" t="s">
        <v>5461</v>
      </c>
      <c r="D49" t="s">
        <v>5441</v>
      </c>
      <c r="E49" t="s">
        <v>8</v>
      </c>
      <c r="F49" s="144">
        <v>2385986</v>
      </c>
      <c r="G49" s="144">
        <v>2154099</v>
      </c>
      <c r="H49" s="342">
        <f t="shared" si="0"/>
        <v>10.764918418327106</v>
      </c>
      <c r="I49" s="144">
        <v>13271</v>
      </c>
      <c r="J49" s="144">
        <f t="shared" si="5"/>
        <v>179789.46575239243</v>
      </c>
      <c r="K49" s="143">
        <v>2</v>
      </c>
      <c r="L49" s="143">
        <v>2</v>
      </c>
      <c r="M49" s="143">
        <v>2</v>
      </c>
    </row>
    <row r="50" spans="1:13" x14ac:dyDescent="0.3">
      <c r="A50" s="236">
        <f t="shared" si="1"/>
        <v>44</v>
      </c>
      <c r="B50" s="236">
        <v>164465</v>
      </c>
      <c r="C50" t="s">
        <v>876</v>
      </c>
      <c r="D50" t="s">
        <v>5458</v>
      </c>
      <c r="E50" t="s">
        <v>22</v>
      </c>
      <c r="F50" s="144">
        <v>2377537</v>
      </c>
      <c r="G50" s="144">
        <v>2248141</v>
      </c>
      <c r="H50" s="342">
        <f t="shared" si="0"/>
        <v>5.755688811333453</v>
      </c>
      <c r="I50" s="144">
        <v>1836</v>
      </c>
      <c r="J50" s="144">
        <f t="shared" si="5"/>
        <v>1294954.7930283225</v>
      </c>
      <c r="K50" s="143">
        <v>2</v>
      </c>
      <c r="L50" s="143">
        <v>2</v>
      </c>
      <c r="M50" s="143">
        <v>4</v>
      </c>
    </row>
    <row r="51" spans="1:13" x14ac:dyDescent="0.3">
      <c r="A51" s="236">
        <f t="shared" si="1"/>
        <v>45</v>
      </c>
      <c r="B51" s="236">
        <v>121345</v>
      </c>
      <c r="C51" t="s">
        <v>1332</v>
      </c>
      <c r="D51" t="s">
        <v>5460</v>
      </c>
      <c r="E51" t="s">
        <v>39</v>
      </c>
      <c r="F51" s="144">
        <v>2273707</v>
      </c>
      <c r="G51" s="144">
        <v>2167019</v>
      </c>
      <c r="H51" s="342">
        <f t="shared" si="0"/>
        <v>4.9232609404901391</v>
      </c>
      <c r="I51" s="144">
        <v>1655</v>
      </c>
      <c r="J51" s="144">
        <f t="shared" si="5"/>
        <v>1373841.087613293</v>
      </c>
      <c r="K51" s="143">
        <v>2</v>
      </c>
      <c r="L51" s="143">
        <v>2</v>
      </c>
      <c r="M51" s="143">
        <v>4</v>
      </c>
    </row>
    <row r="52" spans="1:13" x14ac:dyDescent="0.3">
      <c r="A52" s="236">
        <f t="shared" si="1"/>
        <v>46</v>
      </c>
      <c r="B52" s="236">
        <v>195030</v>
      </c>
      <c r="C52" t="s">
        <v>1579</v>
      </c>
      <c r="D52" t="s">
        <v>7142</v>
      </c>
      <c r="E52" t="s">
        <v>12</v>
      </c>
      <c r="F52" s="144">
        <v>2257557</v>
      </c>
      <c r="G52" s="144">
        <v>2121390</v>
      </c>
      <c r="H52" s="342">
        <f t="shared" si="0"/>
        <v>6.4187631694313634</v>
      </c>
      <c r="I52" s="144">
        <v>10393</v>
      </c>
      <c r="J52" s="144">
        <f t="shared" si="5"/>
        <v>217218.99355335321</v>
      </c>
      <c r="K52" s="143">
        <v>2</v>
      </c>
      <c r="L52" s="143">
        <v>2</v>
      </c>
      <c r="M52" s="143">
        <v>2</v>
      </c>
    </row>
    <row r="53" spans="1:13" x14ac:dyDescent="0.3">
      <c r="A53" s="236">
        <f t="shared" si="1"/>
        <v>47</v>
      </c>
      <c r="B53" s="236">
        <v>164988</v>
      </c>
      <c r="C53" t="s">
        <v>915</v>
      </c>
      <c r="D53" t="s">
        <v>5412</v>
      </c>
      <c r="E53" t="s">
        <v>22</v>
      </c>
      <c r="F53" s="144">
        <v>2197808</v>
      </c>
      <c r="G53" s="144">
        <v>1957021</v>
      </c>
      <c r="H53" s="342">
        <f t="shared" si="0"/>
        <v>12.303751467153393</v>
      </c>
      <c r="I53" s="329" t="s">
        <v>875</v>
      </c>
      <c r="J53" s="329" t="s">
        <v>875</v>
      </c>
      <c r="K53" s="143">
        <v>2</v>
      </c>
      <c r="L53" s="143">
        <v>2</v>
      </c>
      <c r="M53" s="143">
        <v>2</v>
      </c>
    </row>
    <row r="54" spans="1:13" x14ac:dyDescent="0.3">
      <c r="A54" s="236">
        <f t="shared" si="1"/>
        <v>48</v>
      </c>
      <c r="B54" s="236">
        <v>195049</v>
      </c>
      <c r="C54" t="s">
        <v>1469</v>
      </c>
      <c r="D54" t="s">
        <v>5423</v>
      </c>
      <c r="E54" t="s">
        <v>12</v>
      </c>
      <c r="F54" s="144">
        <v>2194255</v>
      </c>
      <c r="G54" s="144">
        <v>2049395</v>
      </c>
      <c r="H54" s="342">
        <f t="shared" si="0"/>
        <v>7.0684275115338924</v>
      </c>
      <c r="I54" s="144">
        <v>200</v>
      </c>
      <c r="J54" s="144">
        <f>(F54*1000)/I54</f>
        <v>10971275</v>
      </c>
      <c r="K54" s="143">
        <v>2</v>
      </c>
      <c r="L54" s="143">
        <v>2</v>
      </c>
      <c r="M54" s="143">
        <v>2</v>
      </c>
    </row>
    <row r="55" spans="1:13" x14ac:dyDescent="0.3">
      <c r="A55" s="236">
        <f t="shared" si="1"/>
        <v>49</v>
      </c>
      <c r="B55" s="236">
        <v>216287</v>
      </c>
      <c r="C55" t="s">
        <v>1434</v>
      </c>
      <c r="D55" t="s">
        <v>5466</v>
      </c>
      <c r="E55" t="s">
        <v>8</v>
      </c>
      <c r="F55" s="144">
        <v>2115768</v>
      </c>
      <c r="G55" s="144">
        <v>1955533</v>
      </c>
      <c r="H55" s="342">
        <f t="shared" si="0"/>
        <v>8.1939297368032147</v>
      </c>
      <c r="I55" s="329" t="s">
        <v>875</v>
      </c>
      <c r="J55" s="329" t="s">
        <v>875</v>
      </c>
      <c r="K55" s="143">
        <v>2</v>
      </c>
      <c r="L55" s="143">
        <v>2</v>
      </c>
      <c r="M55" s="143">
        <v>4</v>
      </c>
    </row>
    <row r="56" spans="1:13" x14ac:dyDescent="0.3">
      <c r="A56" s="236">
        <f t="shared" si="1"/>
        <v>50</v>
      </c>
      <c r="B56" s="236">
        <v>168218</v>
      </c>
      <c r="C56" t="s">
        <v>1638</v>
      </c>
      <c r="D56" t="s">
        <v>5467</v>
      </c>
      <c r="E56" t="s">
        <v>22</v>
      </c>
      <c r="F56" s="144">
        <v>2105212</v>
      </c>
      <c r="G56" s="144">
        <v>1930752</v>
      </c>
      <c r="H56" s="342">
        <f t="shared" si="0"/>
        <v>9.0358575311588432</v>
      </c>
      <c r="I56" s="144">
        <v>2368</v>
      </c>
      <c r="J56" s="144">
        <f>(F56*1000)/I56</f>
        <v>889025.33783783787</v>
      </c>
      <c r="K56" s="143">
        <v>2</v>
      </c>
      <c r="L56" s="143">
        <v>2</v>
      </c>
      <c r="M56" s="143">
        <v>4</v>
      </c>
    </row>
    <row r="57" spans="1:13" x14ac:dyDescent="0.3">
      <c r="A57" s="236">
        <f t="shared" si="1"/>
        <v>51</v>
      </c>
      <c r="B57" s="236">
        <v>139755</v>
      </c>
      <c r="C57" t="s">
        <v>6303</v>
      </c>
      <c r="D57" t="s">
        <v>5431</v>
      </c>
      <c r="E57" t="s">
        <v>116</v>
      </c>
      <c r="F57" s="144">
        <v>2091110</v>
      </c>
      <c r="G57" s="144">
        <v>1985802</v>
      </c>
      <c r="H57" s="342">
        <f t="shared" si="0"/>
        <v>5.3030463258673315</v>
      </c>
      <c r="I57" s="144">
        <v>28070</v>
      </c>
      <c r="J57" s="144">
        <f>(F57*1000)/I57</f>
        <v>74496.259351620945</v>
      </c>
      <c r="K57" s="143">
        <v>1</v>
      </c>
      <c r="L57" s="143">
        <v>2</v>
      </c>
      <c r="M57" s="143">
        <v>2</v>
      </c>
    </row>
    <row r="58" spans="1:13" x14ac:dyDescent="0.3">
      <c r="A58" s="236">
        <f t="shared" si="1"/>
        <v>52</v>
      </c>
      <c r="B58" s="236">
        <v>153384</v>
      </c>
      <c r="C58" t="s">
        <v>5468</v>
      </c>
      <c r="D58" t="s">
        <v>5469</v>
      </c>
      <c r="E58" t="s">
        <v>26</v>
      </c>
      <c r="F58" s="144">
        <v>1991605</v>
      </c>
      <c r="G58" s="144">
        <v>1871046</v>
      </c>
      <c r="H58" s="342">
        <f t="shared" si="0"/>
        <v>6.4434011777369449</v>
      </c>
      <c r="I58" s="144">
        <v>1678</v>
      </c>
      <c r="J58" s="144">
        <f>(F58*1000)/I58</f>
        <v>1186892.1334922528</v>
      </c>
      <c r="K58" s="143">
        <v>2</v>
      </c>
      <c r="L58" s="143">
        <v>2</v>
      </c>
      <c r="M58" s="143">
        <v>4</v>
      </c>
    </row>
    <row r="59" spans="1:13" x14ac:dyDescent="0.3">
      <c r="A59" s="236">
        <f t="shared" si="1"/>
        <v>53</v>
      </c>
      <c r="B59" s="236">
        <v>234030</v>
      </c>
      <c r="C59" t="s">
        <v>1618</v>
      </c>
      <c r="D59" t="s">
        <v>5456</v>
      </c>
      <c r="E59" t="s">
        <v>14</v>
      </c>
      <c r="F59" s="144">
        <v>1951337</v>
      </c>
      <c r="G59" s="144">
        <v>1843001</v>
      </c>
      <c r="H59" s="342">
        <f t="shared" si="0"/>
        <v>5.8782388072496978</v>
      </c>
      <c r="I59" s="329" t="s">
        <v>875</v>
      </c>
      <c r="J59" s="329" t="s">
        <v>875</v>
      </c>
      <c r="K59" s="143">
        <v>1</v>
      </c>
      <c r="L59" s="143">
        <v>2</v>
      </c>
      <c r="M59" s="143">
        <v>2</v>
      </c>
    </row>
    <row r="60" spans="1:13" x14ac:dyDescent="0.3">
      <c r="A60" s="236">
        <f t="shared" si="1"/>
        <v>54</v>
      </c>
      <c r="B60" s="236">
        <v>110635</v>
      </c>
      <c r="C60" t="s">
        <v>7143</v>
      </c>
      <c r="D60" t="s">
        <v>5474</v>
      </c>
      <c r="E60" t="s">
        <v>39</v>
      </c>
      <c r="F60" s="144">
        <v>1944306</v>
      </c>
      <c r="G60" s="144">
        <v>1794602</v>
      </c>
      <c r="H60" s="342">
        <f t="shared" si="0"/>
        <v>8.3419053361135234</v>
      </c>
      <c r="I60" s="329" t="s">
        <v>875</v>
      </c>
      <c r="J60" s="329" t="s">
        <v>875</v>
      </c>
      <c r="K60" s="143">
        <v>1</v>
      </c>
      <c r="L60" s="143">
        <v>2</v>
      </c>
      <c r="M60" s="143">
        <v>2</v>
      </c>
    </row>
    <row r="61" spans="1:13" ht="16.2" x14ac:dyDescent="0.3">
      <c r="A61" s="236">
        <f t="shared" si="1"/>
        <v>55</v>
      </c>
      <c r="B61" s="143" t="s">
        <v>875</v>
      </c>
      <c r="C61" t="s">
        <v>5470</v>
      </c>
      <c r="D61" t="s">
        <v>5471</v>
      </c>
      <c r="E61" t="s">
        <v>924</v>
      </c>
      <c r="F61" s="144">
        <v>1925509</v>
      </c>
      <c r="G61" s="144">
        <v>1829893</v>
      </c>
      <c r="H61" s="342">
        <f t="shared" si="0"/>
        <v>5.2252235513223999</v>
      </c>
      <c r="I61" s="144">
        <v>79262</v>
      </c>
      <c r="J61" s="144">
        <f>(F61*1000)/I61</f>
        <v>24292.965103075876</v>
      </c>
      <c r="K61" s="143" t="s">
        <v>875</v>
      </c>
      <c r="L61" s="143" t="s">
        <v>875</v>
      </c>
      <c r="M61" s="143" t="s">
        <v>875</v>
      </c>
    </row>
    <row r="62" spans="1:13" x14ac:dyDescent="0.3">
      <c r="A62" s="236">
        <f t="shared" si="1"/>
        <v>56</v>
      </c>
      <c r="B62" s="236">
        <v>201645</v>
      </c>
      <c r="C62" t="s">
        <v>1858</v>
      </c>
      <c r="D62" t="s">
        <v>5472</v>
      </c>
      <c r="E62" t="s">
        <v>56</v>
      </c>
      <c r="F62" s="144">
        <v>1886761</v>
      </c>
      <c r="G62" s="144">
        <v>1798790</v>
      </c>
      <c r="H62" s="342">
        <f t="shared" si="0"/>
        <v>4.8905653244681142</v>
      </c>
      <c r="I62" s="144">
        <v>11023.33</v>
      </c>
      <c r="J62" s="144">
        <f>(F62*1000)/I62</f>
        <v>171160.71096483548</v>
      </c>
      <c r="K62" s="143">
        <v>2</v>
      </c>
      <c r="L62" s="143">
        <v>2</v>
      </c>
      <c r="M62" s="143">
        <v>2</v>
      </c>
    </row>
    <row r="63" spans="1:13" x14ac:dyDescent="0.3">
      <c r="A63" s="236">
        <f t="shared" si="1"/>
        <v>57</v>
      </c>
      <c r="B63" s="236">
        <v>167835</v>
      </c>
      <c r="C63" t="s">
        <v>1390</v>
      </c>
      <c r="D63" t="s">
        <v>5475</v>
      </c>
      <c r="E63" t="s">
        <v>22</v>
      </c>
      <c r="F63" s="144">
        <v>1875093</v>
      </c>
      <c r="G63" s="144">
        <v>1767466</v>
      </c>
      <c r="H63" s="342">
        <f t="shared" si="0"/>
        <v>6.0893392008672302</v>
      </c>
      <c r="I63" s="144">
        <v>2891</v>
      </c>
      <c r="J63" s="144">
        <f>(F63*1000)/I63</f>
        <v>648596.67934970593</v>
      </c>
      <c r="K63" s="143">
        <v>2</v>
      </c>
      <c r="L63" s="143">
        <v>2</v>
      </c>
      <c r="M63" s="143">
        <v>4</v>
      </c>
    </row>
    <row r="64" spans="1:13" x14ac:dyDescent="0.3">
      <c r="A64" s="236">
        <f t="shared" si="1"/>
        <v>58</v>
      </c>
      <c r="B64" s="236">
        <v>168148</v>
      </c>
      <c r="C64" t="s">
        <v>1493</v>
      </c>
      <c r="D64" t="s">
        <v>5476</v>
      </c>
      <c r="E64" t="s">
        <v>22</v>
      </c>
      <c r="F64" s="144">
        <v>1845956</v>
      </c>
      <c r="G64" s="144">
        <v>1738706</v>
      </c>
      <c r="H64" s="342">
        <f t="shared" si="0"/>
        <v>6.168380393234969</v>
      </c>
      <c r="I64" s="144">
        <v>10882</v>
      </c>
      <c r="J64" s="144">
        <f>(F64*1000)/I64</f>
        <v>169633.89082889174</v>
      </c>
      <c r="K64" s="143">
        <v>2</v>
      </c>
      <c r="L64" s="143">
        <v>2</v>
      </c>
      <c r="M64" s="143">
        <v>2</v>
      </c>
    </row>
    <row r="65" spans="1:13" x14ac:dyDescent="0.3">
      <c r="A65" s="236">
        <f t="shared" si="1"/>
        <v>59</v>
      </c>
      <c r="B65" s="236">
        <v>131469</v>
      </c>
      <c r="C65" t="s">
        <v>1464</v>
      </c>
      <c r="D65" t="s">
        <v>5478</v>
      </c>
      <c r="E65" t="s">
        <v>52</v>
      </c>
      <c r="F65" s="144">
        <v>1798810</v>
      </c>
      <c r="G65" s="144">
        <v>1729147</v>
      </c>
      <c r="H65" s="342">
        <f t="shared" si="0"/>
        <v>4.0287494354152651</v>
      </c>
      <c r="I65" s="144">
        <v>23502</v>
      </c>
      <c r="J65" s="144">
        <f>(F65*1000)/I65</f>
        <v>76538.592460216154</v>
      </c>
      <c r="K65" s="143">
        <v>2</v>
      </c>
      <c r="L65" s="143">
        <v>2</v>
      </c>
      <c r="M65" s="143">
        <v>2</v>
      </c>
    </row>
    <row r="66" spans="1:13" x14ac:dyDescent="0.3">
      <c r="A66" s="236">
        <f t="shared" si="1"/>
        <v>60</v>
      </c>
      <c r="B66" s="236">
        <v>131496</v>
      </c>
      <c r="C66" t="s">
        <v>1086</v>
      </c>
      <c r="D66" t="s">
        <v>5478</v>
      </c>
      <c r="E66" t="s">
        <v>52</v>
      </c>
      <c r="F66" s="144">
        <v>1769557</v>
      </c>
      <c r="G66" s="144">
        <v>1661745</v>
      </c>
      <c r="H66" s="342">
        <f t="shared" si="0"/>
        <v>6.4878787058182814</v>
      </c>
      <c r="I66" s="329" t="s">
        <v>875</v>
      </c>
      <c r="J66" s="329" t="s">
        <v>875</v>
      </c>
      <c r="K66" s="143">
        <v>2</v>
      </c>
      <c r="L66" s="143">
        <v>2</v>
      </c>
      <c r="M66" s="143">
        <v>2</v>
      </c>
    </row>
    <row r="67" spans="1:13" x14ac:dyDescent="0.3">
      <c r="A67" s="236">
        <f t="shared" si="1"/>
        <v>61</v>
      </c>
      <c r="B67" s="236">
        <v>155317</v>
      </c>
      <c r="C67" t="s">
        <v>5482</v>
      </c>
      <c r="D67" t="s">
        <v>5483</v>
      </c>
      <c r="E67" t="s">
        <v>59</v>
      </c>
      <c r="F67" s="144">
        <v>1740763</v>
      </c>
      <c r="G67" s="144">
        <v>1612337</v>
      </c>
      <c r="H67" s="342">
        <f t="shared" si="0"/>
        <v>7.9652082660138666</v>
      </c>
      <c r="I67" s="144">
        <v>22712</v>
      </c>
      <c r="J67" s="144">
        <f>(F67*1000)/I67</f>
        <v>76645.077492074677</v>
      </c>
      <c r="K67" s="143">
        <v>1</v>
      </c>
      <c r="L67" s="143">
        <v>2</v>
      </c>
      <c r="M67" s="143">
        <v>2</v>
      </c>
    </row>
    <row r="68" spans="1:13" x14ac:dyDescent="0.3">
      <c r="A68" s="236">
        <f t="shared" si="1"/>
        <v>62</v>
      </c>
      <c r="B68" s="236">
        <v>207500</v>
      </c>
      <c r="C68" t="s">
        <v>1569</v>
      </c>
      <c r="D68" t="s">
        <v>5479</v>
      </c>
      <c r="E68" t="s">
        <v>99</v>
      </c>
      <c r="F68" s="144">
        <v>1735527</v>
      </c>
      <c r="G68" s="144">
        <v>1646184</v>
      </c>
      <c r="H68" s="342">
        <f t="shared" si="0"/>
        <v>5.4272790890933207</v>
      </c>
      <c r="I68" s="144">
        <v>27115</v>
      </c>
      <c r="J68" s="144">
        <f>(F68*1000)/I68</f>
        <v>64006.158952609258</v>
      </c>
      <c r="K68" s="143">
        <v>1</v>
      </c>
      <c r="L68" s="143">
        <v>2</v>
      </c>
      <c r="M68" s="143">
        <v>2</v>
      </c>
    </row>
    <row r="69" spans="1:13" x14ac:dyDescent="0.3">
      <c r="A69" s="236">
        <f t="shared" si="1"/>
        <v>63</v>
      </c>
      <c r="B69" s="236">
        <v>134130</v>
      </c>
      <c r="C69" t="s">
        <v>1686</v>
      </c>
      <c r="D69" t="s">
        <v>5485</v>
      </c>
      <c r="E69" t="s">
        <v>63</v>
      </c>
      <c r="F69" s="144">
        <v>1734661</v>
      </c>
      <c r="G69" s="144">
        <v>1612003</v>
      </c>
      <c r="H69" s="342">
        <f t="shared" si="0"/>
        <v>7.6090429112104632</v>
      </c>
      <c r="I69" s="329" t="s">
        <v>875</v>
      </c>
      <c r="J69" s="329" t="s">
        <v>875</v>
      </c>
      <c r="K69" s="143">
        <v>1</v>
      </c>
      <c r="L69" s="143">
        <v>2</v>
      </c>
      <c r="M69" s="143">
        <v>2</v>
      </c>
    </row>
    <row r="70" spans="1:13" x14ac:dyDescent="0.3">
      <c r="A70" s="236">
        <f t="shared" si="1"/>
        <v>64</v>
      </c>
      <c r="B70" s="236">
        <v>181464</v>
      </c>
      <c r="C70" t="s">
        <v>5480</v>
      </c>
      <c r="D70" t="s">
        <v>5481</v>
      </c>
      <c r="E70" t="s">
        <v>295</v>
      </c>
      <c r="F70" s="144">
        <v>1723230</v>
      </c>
      <c r="G70" s="144">
        <v>1616900</v>
      </c>
      <c r="H70" s="342">
        <f t="shared" si="0"/>
        <v>6.5761642649514505</v>
      </c>
      <c r="I70" s="144">
        <v>44671</v>
      </c>
      <c r="J70" s="144">
        <f t="shared" ref="J70:J84" si="6">(F70*1000)/I70</f>
        <v>38576.033668375458</v>
      </c>
      <c r="K70" s="143">
        <v>1</v>
      </c>
      <c r="L70" s="143">
        <v>2</v>
      </c>
      <c r="M70" s="143">
        <v>2</v>
      </c>
    </row>
    <row r="71" spans="1:13" x14ac:dyDescent="0.3">
      <c r="A71" s="236">
        <f t="shared" si="1"/>
        <v>65</v>
      </c>
      <c r="B71" s="236">
        <v>178439</v>
      </c>
      <c r="C71" t="s">
        <v>3714</v>
      </c>
      <c r="D71" t="s">
        <v>5487</v>
      </c>
      <c r="E71" t="s">
        <v>3</v>
      </c>
      <c r="F71" s="144">
        <v>1675019</v>
      </c>
      <c r="G71" s="144">
        <v>1537478</v>
      </c>
      <c r="H71" s="342">
        <f t="shared" ref="H71:H134" si="7">((F71-G71)/G71)*100</f>
        <v>8.9458841037075008</v>
      </c>
      <c r="I71" s="144">
        <v>55350</v>
      </c>
      <c r="J71" s="144">
        <f t="shared" si="6"/>
        <v>30262.312556458899</v>
      </c>
      <c r="K71" s="143">
        <v>0</v>
      </c>
      <c r="L71" s="143">
        <v>2</v>
      </c>
      <c r="M71" s="143">
        <v>0</v>
      </c>
    </row>
    <row r="72" spans="1:13" x14ac:dyDescent="0.3">
      <c r="A72" s="236">
        <f t="shared" ref="A72:A135" si="8">RANK(F72,F$7:F$817,0)</f>
        <v>66</v>
      </c>
      <c r="B72" s="236">
        <v>110699</v>
      </c>
      <c r="C72" t="s">
        <v>7366</v>
      </c>
      <c r="D72" t="s">
        <v>5496</v>
      </c>
      <c r="E72" t="s">
        <v>39</v>
      </c>
      <c r="F72" s="144">
        <v>1664471</v>
      </c>
      <c r="G72" s="144">
        <v>1306564</v>
      </c>
      <c r="H72" s="342">
        <f t="shared" si="7"/>
        <v>27.392994143417393</v>
      </c>
      <c r="I72" s="144">
        <v>3152</v>
      </c>
      <c r="J72" s="144">
        <f t="shared" si="6"/>
        <v>528068.21065989847</v>
      </c>
      <c r="K72" s="143">
        <v>1</v>
      </c>
      <c r="L72" s="143">
        <v>2</v>
      </c>
      <c r="M72" s="143">
        <v>5</v>
      </c>
    </row>
    <row r="73" spans="1:13" x14ac:dyDescent="0.3">
      <c r="A73" s="236">
        <f t="shared" si="8"/>
        <v>67</v>
      </c>
      <c r="B73" s="236">
        <v>228246</v>
      </c>
      <c r="C73" t="s">
        <v>1862</v>
      </c>
      <c r="D73" t="s">
        <v>5490</v>
      </c>
      <c r="E73" t="s">
        <v>35</v>
      </c>
      <c r="F73" s="144">
        <v>1632763</v>
      </c>
      <c r="G73" s="144">
        <v>1514607</v>
      </c>
      <c r="H73" s="342">
        <f t="shared" si="7"/>
        <v>7.80109955915957</v>
      </c>
      <c r="I73" s="144">
        <v>10294.200000000001</v>
      </c>
      <c r="J73" s="144">
        <f t="shared" si="6"/>
        <v>158609.99397719101</v>
      </c>
      <c r="K73" s="143">
        <v>2</v>
      </c>
      <c r="L73" s="143">
        <v>2</v>
      </c>
      <c r="M73" s="143">
        <v>2</v>
      </c>
    </row>
    <row r="74" spans="1:13" x14ac:dyDescent="0.3">
      <c r="A74" s="236">
        <f t="shared" si="8"/>
        <v>68</v>
      </c>
      <c r="B74" s="236">
        <v>161004</v>
      </c>
      <c r="C74" t="s">
        <v>916</v>
      </c>
      <c r="D74" t="s">
        <v>5491</v>
      </c>
      <c r="E74" t="s">
        <v>16</v>
      </c>
      <c r="F74" s="144">
        <v>1628165</v>
      </c>
      <c r="G74" s="144">
        <v>1455909</v>
      </c>
      <c r="H74" s="342">
        <f t="shared" si="7"/>
        <v>11.831508700062985</v>
      </c>
      <c r="I74" s="144">
        <v>1814</v>
      </c>
      <c r="J74" s="144">
        <f t="shared" si="6"/>
        <v>897555.12679162074</v>
      </c>
      <c r="K74" s="143">
        <v>2</v>
      </c>
      <c r="L74" s="143">
        <v>2</v>
      </c>
      <c r="M74" s="143">
        <v>4</v>
      </c>
    </row>
    <row r="75" spans="1:13" x14ac:dyDescent="0.3">
      <c r="A75" s="236">
        <f t="shared" si="8"/>
        <v>69</v>
      </c>
      <c r="B75" s="236">
        <v>228875</v>
      </c>
      <c r="C75" t="s">
        <v>1441</v>
      </c>
      <c r="D75" t="s">
        <v>7146</v>
      </c>
      <c r="E75" t="s">
        <v>35</v>
      </c>
      <c r="F75" s="144">
        <v>1627790</v>
      </c>
      <c r="G75" s="144">
        <v>1520622</v>
      </c>
      <c r="H75" s="342">
        <f t="shared" si="7"/>
        <v>7.0476423463556355</v>
      </c>
      <c r="I75" s="144">
        <v>10420</v>
      </c>
      <c r="J75" s="144">
        <f t="shared" si="6"/>
        <v>156217.85028790787</v>
      </c>
      <c r="K75" s="143">
        <v>2</v>
      </c>
      <c r="L75" s="143">
        <v>2</v>
      </c>
      <c r="M75" s="143">
        <v>2</v>
      </c>
    </row>
    <row r="76" spans="1:13" x14ac:dyDescent="0.3">
      <c r="A76" s="236">
        <f t="shared" si="8"/>
        <v>70</v>
      </c>
      <c r="B76" s="236">
        <v>234207</v>
      </c>
      <c r="C76" t="s">
        <v>1629</v>
      </c>
      <c r="D76" t="s">
        <v>5488</v>
      </c>
      <c r="E76" t="s">
        <v>14</v>
      </c>
      <c r="F76" s="144">
        <v>1603114</v>
      </c>
      <c r="G76" s="144">
        <v>1547135</v>
      </c>
      <c r="H76" s="342">
        <f t="shared" si="7"/>
        <v>3.618236288365269</v>
      </c>
      <c r="I76" s="144">
        <v>2217.33</v>
      </c>
      <c r="J76" s="144">
        <f t="shared" si="6"/>
        <v>722992.96902130044</v>
      </c>
      <c r="K76" s="143">
        <v>2</v>
      </c>
      <c r="L76" s="143">
        <v>2</v>
      </c>
      <c r="M76" s="143">
        <v>4</v>
      </c>
    </row>
    <row r="77" spans="1:13" x14ac:dyDescent="0.3">
      <c r="A77" s="236">
        <f t="shared" si="8"/>
        <v>71</v>
      </c>
      <c r="B77" s="236">
        <v>153658</v>
      </c>
      <c r="C77" t="s">
        <v>7148</v>
      </c>
      <c r="D77" t="s">
        <v>5493</v>
      </c>
      <c r="E77" t="s">
        <v>26</v>
      </c>
      <c r="F77" s="144">
        <v>1500456</v>
      </c>
      <c r="G77" s="144">
        <v>1397658</v>
      </c>
      <c r="H77" s="342">
        <f t="shared" si="7"/>
        <v>7.355018180413234</v>
      </c>
      <c r="I77" s="144">
        <v>29867</v>
      </c>
      <c r="J77" s="144">
        <f t="shared" si="6"/>
        <v>50237.921451769515</v>
      </c>
      <c r="K77" s="143">
        <v>1</v>
      </c>
      <c r="L77" s="143">
        <v>2</v>
      </c>
      <c r="M77" s="143">
        <v>2</v>
      </c>
    </row>
    <row r="78" spans="1:13" ht="16.2" x14ac:dyDescent="0.3">
      <c r="A78" s="236">
        <f t="shared" si="8"/>
        <v>72</v>
      </c>
      <c r="B78" s="143" t="s">
        <v>875</v>
      </c>
      <c r="C78" t="s">
        <v>6306</v>
      </c>
      <c r="D78" t="s">
        <v>5503</v>
      </c>
      <c r="E78" t="s">
        <v>1491</v>
      </c>
      <c r="F78" s="144">
        <v>1477886</v>
      </c>
      <c r="G78" s="144">
        <v>1269851</v>
      </c>
      <c r="H78" s="342">
        <f t="shared" si="7"/>
        <v>16.382630718092123</v>
      </c>
      <c r="I78" s="144">
        <v>56807</v>
      </c>
      <c r="J78" s="144">
        <f t="shared" si="6"/>
        <v>26015.913531783055</v>
      </c>
      <c r="K78" s="143" t="s">
        <v>875</v>
      </c>
      <c r="L78" s="143" t="s">
        <v>875</v>
      </c>
      <c r="M78" s="143" t="s">
        <v>875</v>
      </c>
    </row>
    <row r="79" spans="1:13" x14ac:dyDescent="0.3">
      <c r="A79" s="236">
        <f t="shared" si="8"/>
        <v>73</v>
      </c>
      <c r="B79" s="236">
        <v>100733</v>
      </c>
      <c r="C79" t="s">
        <v>7367</v>
      </c>
      <c r="D79" t="s">
        <v>5495</v>
      </c>
      <c r="E79" t="s">
        <v>97</v>
      </c>
      <c r="F79" s="144">
        <v>1451750</v>
      </c>
      <c r="G79" s="144">
        <v>1351160</v>
      </c>
      <c r="H79" s="342">
        <f t="shared" si="7"/>
        <v>7.4447141715266882</v>
      </c>
      <c r="I79" s="144">
        <v>58640</v>
      </c>
      <c r="J79" s="144">
        <f t="shared" si="6"/>
        <v>24756.991814461118</v>
      </c>
      <c r="K79" s="143">
        <v>0</v>
      </c>
      <c r="L79" s="143">
        <v>2</v>
      </c>
      <c r="M79" s="143">
        <v>0</v>
      </c>
    </row>
    <row r="80" spans="1:13" x14ac:dyDescent="0.3">
      <c r="A80" s="236">
        <f t="shared" si="8"/>
        <v>74</v>
      </c>
      <c r="B80" s="236">
        <v>232557</v>
      </c>
      <c r="C80" t="s">
        <v>7147</v>
      </c>
      <c r="D80" t="s">
        <v>5498</v>
      </c>
      <c r="E80" t="s">
        <v>14</v>
      </c>
      <c r="F80" s="144">
        <v>1432964</v>
      </c>
      <c r="G80" s="144">
        <v>1289996</v>
      </c>
      <c r="H80" s="342">
        <f t="shared" si="7"/>
        <v>11.082825063023451</v>
      </c>
      <c r="I80" s="144">
        <v>64650</v>
      </c>
      <c r="J80" s="144">
        <f t="shared" si="6"/>
        <v>22164.949729311676</v>
      </c>
      <c r="K80" s="143">
        <v>2</v>
      </c>
      <c r="L80" s="143">
        <v>2</v>
      </c>
      <c r="M80" s="143">
        <v>2</v>
      </c>
    </row>
    <row r="81" spans="1:13" x14ac:dyDescent="0.3">
      <c r="A81" s="236">
        <f t="shared" si="8"/>
        <v>75</v>
      </c>
      <c r="B81" s="236">
        <v>130943</v>
      </c>
      <c r="C81" t="s">
        <v>1687</v>
      </c>
      <c r="D81" t="s">
        <v>5494</v>
      </c>
      <c r="E81" t="s">
        <v>730</v>
      </c>
      <c r="F81" s="144">
        <v>1413197</v>
      </c>
      <c r="G81" s="144">
        <v>1364057</v>
      </c>
      <c r="H81" s="342">
        <f t="shared" si="7"/>
        <v>3.602488752302873</v>
      </c>
      <c r="I81" s="144">
        <v>22181</v>
      </c>
      <c r="J81" s="144">
        <f t="shared" si="6"/>
        <v>63712.05085433479</v>
      </c>
      <c r="K81" s="143">
        <v>1</v>
      </c>
      <c r="L81" s="143">
        <v>2</v>
      </c>
      <c r="M81" s="143">
        <v>2</v>
      </c>
    </row>
    <row r="82" spans="1:13" x14ac:dyDescent="0.3">
      <c r="A82" s="236">
        <f t="shared" si="8"/>
        <v>76</v>
      </c>
      <c r="B82" s="236">
        <v>160755</v>
      </c>
      <c r="C82" t="s">
        <v>1868</v>
      </c>
      <c r="D82" t="s">
        <v>5499</v>
      </c>
      <c r="E82" t="s">
        <v>361</v>
      </c>
      <c r="F82" s="144">
        <v>1384371</v>
      </c>
      <c r="G82" s="144">
        <v>1288374</v>
      </c>
      <c r="H82" s="342">
        <f t="shared" si="7"/>
        <v>7.4510196573355252</v>
      </c>
      <c r="I82" s="144">
        <v>12254</v>
      </c>
      <c r="J82" s="144">
        <f t="shared" si="6"/>
        <v>112972.98841194712</v>
      </c>
      <c r="K82" s="143">
        <v>2</v>
      </c>
      <c r="L82" s="143">
        <v>2</v>
      </c>
      <c r="M82" s="143">
        <v>2</v>
      </c>
    </row>
    <row r="83" spans="1:13" x14ac:dyDescent="0.3">
      <c r="A83" s="236">
        <f t="shared" si="8"/>
        <v>77</v>
      </c>
      <c r="B83" s="236">
        <v>201885</v>
      </c>
      <c r="C83" t="s">
        <v>1518</v>
      </c>
      <c r="D83" t="s">
        <v>5500</v>
      </c>
      <c r="E83" t="s">
        <v>56</v>
      </c>
      <c r="F83" s="144">
        <v>1367426</v>
      </c>
      <c r="G83" s="144">
        <v>1282824</v>
      </c>
      <c r="H83" s="342">
        <f t="shared" si="7"/>
        <v>6.594981073007677</v>
      </c>
      <c r="I83" s="144">
        <v>35665</v>
      </c>
      <c r="J83" s="144">
        <f t="shared" si="6"/>
        <v>38340.838356932567</v>
      </c>
      <c r="K83" s="143">
        <v>1</v>
      </c>
      <c r="L83" s="143">
        <v>2</v>
      </c>
      <c r="M83" s="143">
        <v>2</v>
      </c>
    </row>
    <row r="84" spans="1:13" x14ac:dyDescent="0.3">
      <c r="A84" s="236">
        <f t="shared" si="8"/>
        <v>78</v>
      </c>
      <c r="B84" s="236">
        <v>157085</v>
      </c>
      <c r="C84" t="s">
        <v>1536</v>
      </c>
      <c r="D84" t="s">
        <v>5488</v>
      </c>
      <c r="E84" t="s">
        <v>10</v>
      </c>
      <c r="F84" s="144">
        <v>1361246</v>
      </c>
      <c r="G84" s="144">
        <v>1285114</v>
      </c>
      <c r="H84" s="342">
        <f t="shared" si="7"/>
        <v>5.9241436946449886</v>
      </c>
      <c r="I84" s="142">
        <v>27419</v>
      </c>
      <c r="J84" s="144">
        <f t="shared" si="6"/>
        <v>49646.084831686057</v>
      </c>
      <c r="K84" s="143">
        <v>1</v>
      </c>
      <c r="L84" s="143">
        <v>2</v>
      </c>
      <c r="M84" s="143">
        <v>2</v>
      </c>
    </row>
    <row r="85" spans="1:13" x14ac:dyDescent="0.3">
      <c r="A85" s="236">
        <f t="shared" si="8"/>
        <v>79</v>
      </c>
      <c r="B85" s="236">
        <v>128300</v>
      </c>
      <c r="C85" t="s">
        <v>1519</v>
      </c>
      <c r="D85" t="s">
        <v>5511</v>
      </c>
      <c r="E85" t="s">
        <v>178</v>
      </c>
      <c r="F85" s="144">
        <v>1360521</v>
      </c>
      <c r="G85" s="144">
        <v>1220204</v>
      </c>
      <c r="H85" s="342">
        <f t="shared" si="7"/>
        <v>11.499470580329191</v>
      </c>
      <c r="I85" s="143" t="s">
        <v>875</v>
      </c>
      <c r="J85" s="143" t="s">
        <v>875</v>
      </c>
      <c r="K85" s="143">
        <v>0</v>
      </c>
      <c r="L85" s="143">
        <v>2</v>
      </c>
      <c r="M85" s="143">
        <v>0</v>
      </c>
    </row>
    <row r="86" spans="1:13" x14ac:dyDescent="0.3">
      <c r="A86" s="236">
        <f t="shared" si="8"/>
        <v>80</v>
      </c>
      <c r="B86" s="236">
        <v>213543</v>
      </c>
      <c r="C86" t="s">
        <v>1184</v>
      </c>
      <c r="D86" t="s">
        <v>5501</v>
      </c>
      <c r="E86" t="s">
        <v>8</v>
      </c>
      <c r="F86" s="144">
        <v>1353116</v>
      </c>
      <c r="G86" s="144">
        <v>1278120</v>
      </c>
      <c r="H86" s="342">
        <f t="shared" si="7"/>
        <v>5.8676806559634462</v>
      </c>
      <c r="I86" s="144">
        <v>6494</v>
      </c>
      <c r="J86" s="144">
        <f t="shared" ref="J86:J91" si="9">(F86*1000)/I86</f>
        <v>208364.02833384663</v>
      </c>
      <c r="K86" s="143">
        <v>2</v>
      </c>
      <c r="L86" s="143">
        <v>2</v>
      </c>
      <c r="M86" s="143">
        <v>2</v>
      </c>
    </row>
    <row r="87" spans="1:13" x14ac:dyDescent="0.3">
      <c r="A87" s="236">
        <f t="shared" si="8"/>
        <v>81</v>
      </c>
      <c r="B87" s="236">
        <v>196413</v>
      </c>
      <c r="C87" t="s">
        <v>1436</v>
      </c>
      <c r="D87" t="s">
        <v>5505</v>
      </c>
      <c r="E87" t="s">
        <v>12</v>
      </c>
      <c r="F87" s="144">
        <v>1338287</v>
      </c>
      <c r="G87" s="144">
        <v>1258728</v>
      </c>
      <c r="H87" s="342">
        <f t="shared" si="7"/>
        <v>6.3205871324066836</v>
      </c>
      <c r="I87" s="144">
        <v>20485</v>
      </c>
      <c r="J87" s="144">
        <f t="shared" si="9"/>
        <v>65330.095191603614</v>
      </c>
      <c r="K87" s="143">
        <v>2</v>
      </c>
      <c r="L87" s="143">
        <v>2</v>
      </c>
      <c r="M87" s="143">
        <v>2</v>
      </c>
    </row>
    <row r="88" spans="1:13" x14ac:dyDescent="0.3">
      <c r="A88" s="236">
        <f t="shared" si="8"/>
        <v>82</v>
      </c>
      <c r="B88" s="236">
        <v>186380</v>
      </c>
      <c r="C88" t="s">
        <v>7150</v>
      </c>
      <c r="D88" t="s">
        <v>5510</v>
      </c>
      <c r="E88" t="s">
        <v>279</v>
      </c>
      <c r="F88" s="144">
        <v>1330011</v>
      </c>
      <c r="G88" s="144">
        <v>1220265</v>
      </c>
      <c r="H88" s="342">
        <f t="shared" si="7"/>
        <v>8.9936202382269439</v>
      </c>
      <c r="I88" s="144">
        <v>60608</v>
      </c>
      <c r="J88" s="144">
        <f t="shared" si="9"/>
        <v>21944.479276663147</v>
      </c>
      <c r="K88" s="143">
        <v>1</v>
      </c>
      <c r="L88" s="143">
        <v>2</v>
      </c>
      <c r="M88" s="143">
        <v>2</v>
      </c>
    </row>
    <row r="89" spans="1:13" x14ac:dyDescent="0.3">
      <c r="A89" s="236">
        <f t="shared" si="8"/>
        <v>83</v>
      </c>
      <c r="B89" s="236">
        <v>199847</v>
      </c>
      <c r="C89" t="s">
        <v>1864</v>
      </c>
      <c r="D89" t="s">
        <v>5513</v>
      </c>
      <c r="E89" t="s">
        <v>30</v>
      </c>
      <c r="F89" s="144">
        <v>1329255</v>
      </c>
      <c r="G89" s="144">
        <v>1205323</v>
      </c>
      <c r="H89" s="342">
        <f t="shared" si="7"/>
        <v>10.282057174715824</v>
      </c>
      <c r="I89" s="144">
        <v>7909.75</v>
      </c>
      <c r="J89" s="144">
        <f t="shared" si="9"/>
        <v>168052.71974461898</v>
      </c>
      <c r="K89" s="143">
        <v>2</v>
      </c>
      <c r="L89" s="143">
        <v>2</v>
      </c>
      <c r="M89" s="143">
        <v>2</v>
      </c>
    </row>
    <row r="90" spans="1:13" x14ac:dyDescent="0.3">
      <c r="A90" s="236">
        <f t="shared" si="8"/>
        <v>84</v>
      </c>
      <c r="B90" s="236">
        <v>223232</v>
      </c>
      <c r="C90" t="s">
        <v>900</v>
      </c>
      <c r="D90" t="s">
        <v>5506</v>
      </c>
      <c r="E90" t="s">
        <v>35</v>
      </c>
      <c r="F90" s="144">
        <v>1312753</v>
      </c>
      <c r="G90" s="144">
        <v>1230958</v>
      </c>
      <c r="H90" s="342">
        <f t="shared" si="7"/>
        <v>6.6448246000269702</v>
      </c>
      <c r="I90" s="144">
        <v>16597</v>
      </c>
      <c r="J90" s="144">
        <f t="shared" si="9"/>
        <v>79095.800445863715</v>
      </c>
      <c r="K90" s="143">
        <v>2</v>
      </c>
      <c r="L90" s="143">
        <v>2</v>
      </c>
      <c r="M90" s="143">
        <v>2</v>
      </c>
    </row>
    <row r="91" spans="1:13" x14ac:dyDescent="0.3">
      <c r="A91" s="236">
        <f t="shared" si="8"/>
        <v>85</v>
      </c>
      <c r="B91" s="236">
        <v>229115</v>
      </c>
      <c r="C91" t="s">
        <v>1445</v>
      </c>
      <c r="D91" t="s">
        <v>5414</v>
      </c>
      <c r="E91" t="s">
        <v>35</v>
      </c>
      <c r="F91" s="144">
        <v>1306551</v>
      </c>
      <c r="G91" s="144">
        <v>1261576</v>
      </c>
      <c r="H91" s="342">
        <f t="shared" si="7"/>
        <v>3.5649853833617637</v>
      </c>
      <c r="I91" s="144">
        <v>48443</v>
      </c>
      <c r="J91" s="144">
        <f t="shared" si="9"/>
        <v>26970.893627562291</v>
      </c>
      <c r="K91" s="143">
        <v>1</v>
      </c>
      <c r="L91" s="143">
        <v>2</v>
      </c>
      <c r="M91" s="143">
        <v>2</v>
      </c>
    </row>
    <row r="92" spans="1:13" x14ac:dyDescent="0.3">
      <c r="A92" s="236">
        <f t="shared" si="8"/>
        <v>86</v>
      </c>
      <c r="B92" s="236">
        <v>221722</v>
      </c>
      <c r="C92" t="s">
        <v>1694</v>
      </c>
      <c r="D92" t="s">
        <v>5512</v>
      </c>
      <c r="E92" t="s">
        <v>28</v>
      </c>
      <c r="F92" s="144">
        <v>1298212</v>
      </c>
      <c r="G92" s="144">
        <v>1214619</v>
      </c>
      <c r="H92" s="342">
        <f t="shared" si="7"/>
        <v>6.8822404391829863</v>
      </c>
      <c r="I92" s="143" t="s">
        <v>875</v>
      </c>
      <c r="J92" s="143" t="s">
        <v>875</v>
      </c>
      <c r="K92" s="143" t="s">
        <v>875</v>
      </c>
      <c r="L92" s="143" t="s">
        <v>875</v>
      </c>
      <c r="M92" s="143" t="s">
        <v>875</v>
      </c>
    </row>
    <row r="93" spans="1:13" x14ac:dyDescent="0.3">
      <c r="A93" s="236">
        <f t="shared" si="8"/>
        <v>87</v>
      </c>
      <c r="B93" s="236">
        <v>164146</v>
      </c>
      <c r="C93" t="s">
        <v>7151</v>
      </c>
      <c r="D93" t="s">
        <v>5522</v>
      </c>
      <c r="E93" t="s">
        <v>124</v>
      </c>
      <c r="F93" s="144">
        <v>1297783</v>
      </c>
      <c r="G93" s="144">
        <v>1099864</v>
      </c>
      <c r="H93" s="342">
        <f t="shared" si="7"/>
        <v>17.994861182837152</v>
      </c>
      <c r="I93" s="143" t="s">
        <v>875</v>
      </c>
      <c r="J93" s="143" t="s">
        <v>875</v>
      </c>
      <c r="K93" s="143">
        <v>0</v>
      </c>
      <c r="L93" s="143">
        <v>2</v>
      </c>
      <c r="M93" s="143">
        <v>0</v>
      </c>
    </row>
    <row r="94" spans="1:13" x14ac:dyDescent="0.3">
      <c r="A94" s="236">
        <f t="shared" si="8"/>
        <v>88</v>
      </c>
      <c r="B94" s="236">
        <v>199193</v>
      </c>
      <c r="C94" t="s">
        <v>5519</v>
      </c>
      <c r="D94" t="s">
        <v>5520</v>
      </c>
      <c r="E94" t="s">
        <v>30</v>
      </c>
      <c r="F94" s="144">
        <v>1293743</v>
      </c>
      <c r="G94" s="144">
        <v>1122899</v>
      </c>
      <c r="H94" s="342">
        <f t="shared" si="7"/>
        <v>15.214547345754159</v>
      </c>
      <c r="I94" s="144">
        <v>30575.5</v>
      </c>
      <c r="J94" s="144">
        <f>(F94*1000)/I94</f>
        <v>42313.061111020259</v>
      </c>
      <c r="K94" s="143">
        <v>1</v>
      </c>
      <c r="L94" s="143">
        <v>2</v>
      </c>
      <c r="M94" s="143">
        <v>2</v>
      </c>
    </row>
    <row r="95" spans="1:13" x14ac:dyDescent="0.3">
      <c r="A95" s="236">
        <f t="shared" si="8"/>
        <v>89</v>
      </c>
      <c r="B95" s="236">
        <v>229267</v>
      </c>
      <c r="C95" t="s">
        <v>1489</v>
      </c>
      <c r="D95" t="s">
        <v>5514</v>
      </c>
      <c r="E95" t="s">
        <v>35</v>
      </c>
      <c r="F95" s="144">
        <v>1292095</v>
      </c>
      <c r="G95" s="144">
        <v>1194250</v>
      </c>
      <c r="H95" s="342">
        <f t="shared" si="7"/>
        <v>8.1930081641197408</v>
      </c>
      <c r="I95" s="144">
        <v>2459</v>
      </c>
      <c r="J95" s="144">
        <f>(F95*1000)/I95</f>
        <v>525455.46970313136</v>
      </c>
      <c r="K95" s="143">
        <v>2</v>
      </c>
      <c r="L95" s="143">
        <v>2</v>
      </c>
      <c r="M95" s="143">
        <v>3</v>
      </c>
    </row>
    <row r="96" spans="1:13" x14ac:dyDescent="0.3">
      <c r="A96" s="236">
        <f t="shared" si="8"/>
        <v>90</v>
      </c>
      <c r="B96" s="236">
        <v>139959</v>
      </c>
      <c r="C96" t="s">
        <v>5515</v>
      </c>
      <c r="D96" t="s">
        <v>5516</v>
      </c>
      <c r="E96" t="s">
        <v>116</v>
      </c>
      <c r="F96" s="144">
        <v>1274343</v>
      </c>
      <c r="G96" s="144">
        <v>1151904</v>
      </c>
      <c r="H96" s="342">
        <f t="shared" si="7"/>
        <v>10.629271189265772</v>
      </c>
      <c r="I96" s="144">
        <v>37606</v>
      </c>
      <c r="J96" s="144">
        <f>(F96*1000)/I96</f>
        <v>33886.693612721378</v>
      </c>
      <c r="K96" s="143">
        <v>1</v>
      </c>
      <c r="L96" s="143">
        <v>2</v>
      </c>
      <c r="M96" s="143">
        <v>2</v>
      </c>
    </row>
    <row r="97" spans="1:13" x14ac:dyDescent="0.3">
      <c r="A97" s="236">
        <f t="shared" si="8"/>
        <v>91</v>
      </c>
      <c r="B97" s="236">
        <v>223223</v>
      </c>
      <c r="C97" t="s">
        <v>899</v>
      </c>
      <c r="D97" t="s">
        <v>5434</v>
      </c>
      <c r="E97" t="s">
        <v>35</v>
      </c>
      <c r="F97" s="144">
        <v>1272276</v>
      </c>
      <c r="G97" s="144">
        <v>1166562</v>
      </c>
      <c r="H97" s="342">
        <f t="shared" si="7"/>
        <v>9.0620129920227122</v>
      </c>
      <c r="I97" s="144">
        <v>1577</v>
      </c>
      <c r="J97" s="144">
        <f>(F97*1000)/I97</f>
        <v>806769.81610653142</v>
      </c>
      <c r="K97" s="143">
        <v>2</v>
      </c>
      <c r="L97" s="143">
        <v>2</v>
      </c>
      <c r="M97" s="143">
        <v>5</v>
      </c>
    </row>
    <row r="98" spans="1:13" ht="16.2" x14ac:dyDescent="0.3">
      <c r="A98" s="236">
        <f t="shared" si="8"/>
        <v>92</v>
      </c>
      <c r="B98" s="344" t="s">
        <v>875</v>
      </c>
      <c r="C98" t="s">
        <v>5507</v>
      </c>
      <c r="D98" t="s">
        <v>5508</v>
      </c>
      <c r="E98" t="s">
        <v>1011</v>
      </c>
      <c r="F98" s="144">
        <v>1256358</v>
      </c>
      <c r="G98" s="144">
        <v>1230605</v>
      </c>
      <c r="H98" s="342">
        <f t="shared" si="7"/>
        <v>2.0927104960568177</v>
      </c>
      <c r="I98" s="144">
        <v>33411</v>
      </c>
      <c r="J98" s="144">
        <f>(F98*1000)/I98</f>
        <v>37603.124719403786</v>
      </c>
      <c r="K98" s="143" t="s">
        <v>875</v>
      </c>
      <c r="L98" s="143" t="s">
        <v>875</v>
      </c>
      <c r="M98" s="143" t="s">
        <v>875</v>
      </c>
    </row>
    <row r="99" spans="1:13" x14ac:dyDescent="0.3">
      <c r="A99" s="236">
        <f t="shared" si="8"/>
        <v>93</v>
      </c>
      <c r="B99" s="236">
        <v>179159</v>
      </c>
      <c r="C99" t="s">
        <v>1368</v>
      </c>
      <c r="D99" t="s">
        <v>5815</v>
      </c>
      <c r="E99" t="s">
        <v>3</v>
      </c>
      <c r="F99" s="144">
        <v>1222688</v>
      </c>
      <c r="G99" s="144">
        <v>1146865</v>
      </c>
      <c r="H99" s="342">
        <f t="shared" si="7"/>
        <v>6.6113274012198477</v>
      </c>
      <c r="I99" s="144">
        <v>11971</v>
      </c>
      <c r="J99" s="144">
        <v>102137</v>
      </c>
      <c r="K99" s="143">
        <v>2</v>
      </c>
      <c r="L99" s="143">
        <v>2</v>
      </c>
      <c r="M99" s="143">
        <v>2</v>
      </c>
    </row>
    <row r="100" spans="1:13" x14ac:dyDescent="0.3">
      <c r="A100" s="236">
        <f t="shared" si="8"/>
        <v>94</v>
      </c>
      <c r="B100" s="236">
        <v>156295</v>
      </c>
      <c r="C100" t="s">
        <v>905</v>
      </c>
      <c r="D100" t="s">
        <v>5517</v>
      </c>
      <c r="E100" t="s">
        <v>10</v>
      </c>
      <c r="F100" s="144">
        <v>1192078</v>
      </c>
      <c r="G100" s="144">
        <v>1150360</v>
      </c>
      <c r="H100" s="342">
        <f t="shared" si="7"/>
        <v>3.6265169164435478</v>
      </c>
      <c r="I100" s="144">
        <v>1637</v>
      </c>
      <c r="J100" s="144">
        <f>(F100*1000)/I100</f>
        <v>728208.91875381791</v>
      </c>
      <c r="K100" s="143">
        <v>2</v>
      </c>
      <c r="L100" s="143">
        <v>2</v>
      </c>
      <c r="M100" s="143">
        <v>4</v>
      </c>
    </row>
    <row r="101" spans="1:13" x14ac:dyDescent="0.3">
      <c r="A101" s="236">
        <f t="shared" si="8"/>
        <v>95</v>
      </c>
      <c r="B101" s="236">
        <v>230764</v>
      </c>
      <c r="C101" t="s">
        <v>1478</v>
      </c>
      <c r="D101" t="s">
        <v>7368</v>
      </c>
      <c r="E101" t="s">
        <v>5</v>
      </c>
      <c r="F101" s="144">
        <v>1186952</v>
      </c>
      <c r="G101" s="144">
        <v>1127686</v>
      </c>
      <c r="H101" s="342">
        <f t="shared" si="7"/>
        <v>5.2555409927940939</v>
      </c>
      <c r="I101" s="329" t="s">
        <v>875</v>
      </c>
      <c r="J101" s="329" t="s">
        <v>875</v>
      </c>
      <c r="K101" s="143">
        <v>1</v>
      </c>
      <c r="L101" s="143">
        <v>2</v>
      </c>
      <c r="M101" s="143">
        <v>2</v>
      </c>
    </row>
    <row r="102" spans="1:13" x14ac:dyDescent="0.3">
      <c r="A102" s="236">
        <f t="shared" si="8"/>
        <v>96</v>
      </c>
      <c r="B102" s="236">
        <v>108056</v>
      </c>
      <c r="C102" t="s">
        <v>7369</v>
      </c>
      <c r="D102" t="s">
        <v>7370</v>
      </c>
      <c r="E102" t="s">
        <v>311</v>
      </c>
      <c r="F102" s="144">
        <v>1185715</v>
      </c>
      <c r="G102" s="144">
        <v>996019</v>
      </c>
      <c r="H102" s="342">
        <f t="shared" si="7"/>
        <v>19.045419816288643</v>
      </c>
      <c r="I102" s="329" t="s">
        <v>875</v>
      </c>
      <c r="J102" s="329" t="s">
        <v>875</v>
      </c>
      <c r="K102" s="143">
        <v>0</v>
      </c>
      <c r="L102" s="143">
        <v>2</v>
      </c>
      <c r="M102" s="143">
        <v>0</v>
      </c>
    </row>
    <row r="103" spans="1:13" x14ac:dyDescent="0.3">
      <c r="A103" s="236">
        <f t="shared" si="8"/>
        <v>97</v>
      </c>
      <c r="B103" s="236">
        <v>233921</v>
      </c>
      <c r="C103" t="s">
        <v>1621</v>
      </c>
      <c r="D103" t="s">
        <v>5530</v>
      </c>
      <c r="E103" t="s">
        <v>14</v>
      </c>
      <c r="F103" s="144">
        <v>1146055</v>
      </c>
      <c r="G103" s="144">
        <v>995807</v>
      </c>
      <c r="H103" s="342">
        <f t="shared" si="7"/>
        <v>15.088064253414569</v>
      </c>
      <c r="I103" s="329" t="s">
        <v>875</v>
      </c>
      <c r="J103" s="329" t="s">
        <v>875</v>
      </c>
      <c r="K103" s="143">
        <v>1</v>
      </c>
      <c r="L103" s="143">
        <v>2</v>
      </c>
      <c r="M103" s="143">
        <v>2</v>
      </c>
    </row>
    <row r="104" spans="1:13" x14ac:dyDescent="0.3">
      <c r="A104" s="236">
        <f t="shared" si="8"/>
        <v>98</v>
      </c>
      <c r="B104" s="236">
        <v>230959</v>
      </c>
      <c r="C104" t="s">
        <v>1246</v>
      </c>
      <c r="D104" t="s">
        <v>5523</v>
      </c>
      <c r="E104" t="s">
        <v>139</v>
      </c>
      <c r="F104" s="144">
        <v>1124144</v>
      </c>
      <c r="G104" s="144">
        <v>1073976</v>
      </c>
      <c r="H104" s="342">
        <f t="shared" si="7"/>
        <v>4.6712403256683572</v>
      </c>
      <c r="I104" s="144">
        <v>3258</v>
      </c>
      <c r="J104" s="144">
        <f t="shared" ref="J104:J113" si="10">(F104*1000)/I104</f>
        <v>345041.12952731736</v>
      </c>
      <c r="K104" s="143">
        <v>2</v>
      </c>
      <c r="L104" s="143">
        <v>2</v>
      </c>
      <c r="M104" s="143">
        <v>4</v>
      </c>
    </row>
    <row r="105" spans="1:13" x14ac:dyDescent="0.3">
      <c r="A105" s="236">
        <f t="shared" si="8"/>
        <v>99</v>
      </c>
      <c r="B105" s="236">
        <v>186122</v>
      </c>
      <c r="C105" t="s">
        <v>1336</v>
      </c>
      <c r="D105" t="s">
        <v>5416</v>
      </c>
      <c r="E105" t="s">
        <v>279</v>
      </c>
      <c r="F105" s="144">
        <v>1119689</v>
      </c>
      <c r="G105" s="144">
        <v>1066351</v>
      </c>
      <c r="H105" s="342">
        <f t="shared" si="7"/>
        <v>5.0019177550356311</v>
      </c>
      <c r="I105" s="144">
        <v>480.67</v>
      </c>
      <c r="J105" s="144">
        <f t="shared" si="10"/>
        <v>2329433.9151600888</v>
      </c>
      <c r="K105" s="143">
        <v>2</v>
      </c>
      <c r="L105" s="143">
        <v>2</v>
      </c>
      <c r="M105" s="143">
        <v>5</v>
      </c>
    </row>
    <row r="106" spans="1:13" x14ac:dyDescent="0.3">
      <c r="A106" s="236">
        <f t="shared" si="8"/>
        <v>100</v>
      </c>
      <c r="B106" s="236">
        <v>207971</v>
      </c>
      <c r="C106" t="s">
        <v>1477</v>
      </c>
      <c r="D106" t="s">
        <v>5524</v>
      </c>
      <c r="E106" t="s">
        <v>99</v>
      </c>
      <c r="F106" s="144">
        <v>1093042</v>
      </c>
      <c r="G106" s="144">
        <v>1026476</v>
      </c>
      <c r="H106" s="342">
        <f t="shared" si="7"/>
        <v>6.4849056383198436</v>
      </c>
      <c r="I106" s="144">
        <v>4224</v>
      </c>
      <c r="J106" s="144">
        <f t="shared" si="10"/>
        <v>258769.41287878787</v>
      </c>
      <c r="K106" s="143">
        <v>2</v>
      </c>
      <c r="L106" s="143">
        <v>2</v>
      </c>
      <c r="M106" s="143">
        <v>2</v>
      </c>
    </row>
    <row r="107" spans="1:13" ht="16.2" x14ac:dyDescent="0.3">
      <c r="A107" s="236">
        <f t="shared" si="8"/>
        <v>101</v>
      </c>
      <c r="B107" s="344" t="s">
        <v>875</v>
      </c>
      <c r="C107" t="s">
        <v>5525</v>
      </c>
      <c r="D107" t="s">
        <v>5526</v>
      </c>
      <c r="E107" t="s">
        <v>1503</v>
      </c>
      <c r="F107" s="144">
        <v>1090429</v>
      </c>
      <c r="G107" s="144">
        <v>1003725</v>
      </c>
      <c r="H107" s="342">
        <f t="shared" si="7"/>
        <v>8.6382226207377517</v>
      </c>
      <c r="I107" s="144">
        <v>36044</v>
      </c>
      <c r="J107" s="144">
        <f t="shared" si="10"/>
        <v>30252.718899123294</v>
      </c>
      <c r="K107" s="143" t="s">
        <v>875</v>
      </c>
      <c r="L107" s="143" t="s">
        <v>875</v>
      </c>
      <c r="M107" s="143" t="s">
        <v>875</v>
      </c>
    </row>
    <row r="108" spans="1:13" x14ac:dyDescent="0.3">
      <c r="A108" s="236">
        <f t="shared" si="8"/>
        <v>102</v>
      </c>
      <c r="B108" s="236">
        <v>197133</v>
      </c>
      <c r="C108" t="s">
        <v>1615</v>
      </c>
      <c r="D108" t="s">
        <v>5527</v>
      </c>
      <c r="E108" t="s">
        <v>12</v>
      </c>
      <c r="F108" s="144">
        <v>1082831</v>
      </c>
      <c r="G108" s="144">
        <v>1002570</v>
      </c>
      <c r="H108" s="342">
        <f t="shared" si="7"/>
        <v>8.0055257986973487</v>
      </c>
      <c r="I108" s="144">
        <v>2340</v>
      </c>
      <c r="J108" s="144">
        <f t="shared" si="10"/>
        <v>462748.29059829062</v>
      </c>
      <c r="K108" s="143">
        <v>2</v>
      </c>
      <c r="L108" s="143">
        <v>2</v>
      </c>
      <c r="M108" s="143">
        <v>4</v>
      </c>
    </row>
    <row r="109" spans="1:13" x14ac:dyDescent="0.3">
      <c r="A109" s="236">
        <f t="shared" si="8"/>
        <v>103</v>
      </c>
      <c r="B109" s="236">
        <v>153603</v>
      </c>
      <c r="C109" t="s">
        <v>1146</v>
      </c>
      <c r="D109" t="s">
        <v>5551</v>
      </c>
      <c r="E109" t="s">
        <v>26</v>
      </c>
      <c r="F109" s="144">
        <v>1063772</v>
      </c>
      <c r="G109" s="144">
        <v>838871</v>
      </c>
      <c r="H109" s="342">
        <f t="shared" si="7"/>
        <v>26.809962437609595</v>
      </c>
      <c r="I109" s="144">
        <v>34573</v>
      </c>
      <c r="J109" s="144">
        <f t="shared" si="10"/>
        <v>30768.865877997279</v>
      </c>
      <c r="K109" s="143">
        <v>1</v>
      </c>
      <c r="L109" s="143">
        <v>2</v>
      </c>
      <c r="M109" s="143">
        <v>2</v>
      </c>
    </row>
    <row r="110" spans="1:13" x14ac:dyDescent="0.3">
      <c r="A110" s="236">
        <f t="shared" si="8"/>
        <v>104</v>
      </c>
      <c r="B110" s="236">
        <v>165015</v>
      </c>
      <c r="C110" t="s">
        <v>919</v>
      </c>
      <c r="D110" t="s">
        <v>5412</v>
      </c>
      <c r="E110" t="s">
        <v>22</v>
      </c>
      <c r="F110" s="144">
        <v>1046386</v>
      </c>
      <c r="G110" s="144">
        <v>976887</v>
      </c>
      <c r="H110" s="342">
        <f t="shared" si="7"/>
        <v>7.1143335923192756</v>
      </c>
      <c r="I110" s="142">
        <v>5346</v>
      </c>
      <c r="J110" s="144">
        <f t="shared" si="10"/>
        <v>195732.51028806585</v>
      </c>
      <c r="K110" s="143">
        <v>2</v>
      </c>
      <c r="L110" s="143">
        <v>2</v>
      </c>
      <c r="M110" s="143">
        <v>2</v>
      </c>
    </row>
    <row r="111" spans="1:13" x14ac:dyDescent="0.3">
      <c r="A111" s="236">
        <f t="shared" si="8"/>
        <v>105</v>
      </c>
      <c r="B111" s="236">
        <v>236939</v>
      </c>
      <c r="C111" t="s">
        <v>1631</v>
      </c>
      <c r="D111" t="s">
        <v>5531</v>
      </c>
      <c r="E111" t="s">
        <v>54</v>
      </c>
      <c r="F111" s="144">
        <v>1024067</v>
      </c>
      <c r="G111" s="144">
        <v>974029</v>
      </c>
      <c r="H111" s="342">
        <f t="shared" si="7"/>
        <v>5.1372187070405504</v>
      </c>
      <c r="I111" s="144">
        <v>27439</v>
      </c>
      <c r="J111" s="144">
        <f t="shared" si="10"/>
        <v>37321.586063632058</v>
      </c>
      <c r="K111" s="143">
        <v>1</v>
      </c>
      <c r="L111" s="143">
        <v>2</v>
      </c>
      <c r="M111" s="143">
        <v>2</v>
      </c>
    </row>
    <row r="112" spans="1:13" ht="16.2" x14ac:dyDescent="0.3">
      <c r="A112" s="236">
        <f t="shared" si="8"/>
        <v>106</v>
      </c>
      <c r="B112" s="236">
        <v>135726</v>
      </c>
      <c r="C112" t="s">
        <v>5534</v>
      </c>
      <c r="D112" t="s">
        <v>5535</v>
      </c>
      <c r="E112" t="s">
        <v>63</v>
      </c>
      <c r="F112" s="144">
        <v>1021508</v>
      </c>
      <c r="G112" s="144">
        <v>948579</v>
      </c>
      <c r="H112" s="342">
        <f t="shared" si="7"/>
        <v>7.6882368258205176</v>
      </c>
      <c r="I112" s="144">
        <v>16397.2</v>
      </c>
      <c r="J112" s="144">
        <f t="shared" si="10"/>
        <v>62297.709365013536</v>
      </c>
      <c r="K112" s="143">
        <v>2</v>
      </c>
      <c r="L112" s="143">
        <v>2</v>
      </c>
      <c r="M112" s="143">
        <v>2</v>
      </c>
    </row>
    <row r="113" spans="1:13" x14ac:dyDescent="0.3">
      <c r="A113" s="236">
        <f t="shared" si="8"/>
        <v>107</v>
      </c>
      <c r="B113" s="236">
        <v>130697</v>
      </c>
      <c r="C113" t="s">
        <v>1640</v>
      </c>
      <c r="D113" t="s">
        <v>5539</v>
      </c>
      <c r="E113" t="s">
        <v>81</v>
      </c>
      <c r="F113" s="144">
        <v>990039</v>
      </c>
      <c r="G113" s="144">
        <v>897800</v>
      </c>
      <c r="H113" s="342">
        <f t="shared" si="7"/>
        <v>10.273891735353086</v>
      </c>
      <c r="I113" s="144">
        <v>3103</v>
      </c>
      <c r="J113" s="144">
        <f t="shared" si="10"/>
        <v>319058.65291653236</v>
      </c>
      <c r="K113" s="143">
        <v>2</v>
      </c>
      <c r="L113" s="143">
        <v>2</v>
      </c>
      <c r="M113" s="143">
        <v>4</v>
      </c>
    </row>
    <row r="114" spans="1:13" x14ac:dyDescent="0.3">
      <c r="A114" s="236">
        <f t="shared" si="8"/>
        <v>108</v>
      </c>
      <c r="B114" s="344" t="s">
        <v>875</v>
      </c>
      <c r="C114" t="s">
        <v>962</v>
      </c>
      <c r="D114" t="s">
        <v>5478</v>
      </c>
      <c r="E114" t="s">
        <v>52</v>
      </c>
      <c r="F114" s="144">
        <v>983966</v>
      </c>
      <c r="G114" s="144">
        <v>967689</v>
      </c>
      <c r="H114" s="342">
        <f t="shared" si="7"/>
        <v>1.6820486747291745</v>
      </c>
      <c r="I114" s="143" t="s">
        <v>875</v>
      </c>
      <c r="J114" s="143" t="s">
        <v>875</v>
      </c>
      <c r="K114" s="143" t="s">
        <v>875</v>
      </c>
      <c r="L114" s="143" t="s">
        <v>875</v>
      </c>
      <c r="M114" s="143" t="s">
        <v>875</v>
      </c>
    </row>
    <row r="115" spans="1:13" x14ac:dyDescent="0.3">
      <c r="A115" s="236">
        <f t="shared" si="8"/>
        <v>109</v>
      </c>
      <c r="B115" s="236">
        <v>122931</v>
      </c>
      <c r="C115" t="s">
        <v>1376</v>
      </c>
      <c r="D115" t="s">
        <v>5536</v>
      </c>
      <c r="E115" t="s">
        <v>39</v>
      </c>
      <c r="F115" s="144">
        <v>979248</v>
      </c>
      <c r="G115" s="144">
        <v>905858</v>
      </c>
      <c r="H115" s="342">
        <f t="shared" si="7"/>
        <v>8.101711305745491</v>
      </c>
      <c r="I115" s="144">
        <v>8160</v>
      </c>
      <c r="J115" s="144">
        <f>(F115*1000)/I115</f>
        <v>120005.88235294117</v>
      </c>
      <c r="K115" s="143">
        <v>2</v>
      </c>
      <c r="L115" s="143">
        <v>2</v>
      </c>
      <c r="M115" s="143">
        <v>3</v>
      </c>
    </row>
    <row r="116" spans="1:13" x14ac:dyDescent="0.3">
      <c r="A116" s="236">
        <f t="shared" si="8"/>
        <v>110</v>
      </c>
      <c r="B116" s="236">
        <v>139144</v>
      </c>
      <c r="C116" t="s">
        <v>7154</v>
      </c>
      <c r="D116" t="s">
        <v>5533</v>
      </c>
      <c r="E116" t="s">
        <v>116</v>
      </c>
      <c r="F116" s="144">
        <v>976754</v>
      </c>
      <c r="G116" s="144">
        <v>959996</v>
      </c>
      <c r="H116" s="342">
        <f t="shared" si="7"/>
        <v>1.745632273467806</v>
      </c>
      <c r="I116" s="144">
        <v>2056</v>
      </c>
      <c r="J116" s="144">
        <f>(F116*1000)/I116</f>
        <v>475074.90272373543</v>
      </c>
      <c r="K116" s="143">
        <v>2</v>
      </c>
      <c r="L116" s="143">
        <v>2</v>
      </c>
      <c r="M116" s="143">
        <v>3</v>
      </c>
    </row>
    <row r="117" spans="1:13" x14ac:dyDescent="0.3">
      <c r="A117" s="236">
        <f t="shared" si="8"/>
        <v>111</v>
      </c>
      <c r="B117" s="236">
        <v>110653</v>
      </c>
      <c r="C117" t="s">
        <v>1716</v>
      </c>
      <c r="D117" t="s">
        <v>5545</v>
      </c>
      <c r="E117" t="s">
        <v>39</v>
      </c>
      <c r="F117" s="144">
        <v>972186</v>
      </c>
      <c r="G117" s="144">
        <v>869491</v>
      </c>
      <c r="H117" s="342">
        <f t="shared" si="7"/>
        <v>11.810933063136938</v>
      </c>
      <c r="I117" s="143" t="s">
        <v>875</v>
      </c>
      <c r="J117" s="143" t="s">
        <v>875</v>
      </c>
      <c r="K117" s="143">
        <v>1</v>
      </c>
      <c r="L117" s="143">
        <v>2</v>
      </c>
      <c r="M117" s="143">
        <v>2</v>
      </c>
    </row>
    <row r="118" spans="1:13" x14ac:dyDescent="0.3">
      <c r="A118" s="236">
        <f t="shared" si="8"/>
        <v>112</v>
      </c>
      <c r="B118" s="236">
        <v>191515</v>
      </c>
      <c r="C118" t="s">
        <v>1107</v>
      </c>
      <c r="D118" t="s">
        <v>5537</v>
      </c>
      <c r="E118" t="s">
        <v>12</v>
      </c>
      <c r="F118" s="144">
        <v>964170</v>
      </c>
      <c r="G118" s="144">
        <v>905759</v>
      </c>
      <c r="H118" s="342">
        <f t="shared" si="7"/>
        <v>6.4488456642440211</v>
      </c>
      <c r="I118" s="144">
        <v>1847</v>
      </c>
      <c r="J118" s="144">
        <f>(F118*1000)/I118</f>
        <v>522019.49106659449</v>
      </c>
      <c r="K118" s="143">
        <v>2</v>
      </c>
      <c r="L118" s="143">
        <v>2</v>
      </c>
      <c r="M118" s="143">
        <v>4</v>
      </c>
    </row>
    <row r="119" spans="1:13" x14ac:dyDescent="0.3">
      <c r="A119" s="236">
        <f t="shared" si="8"/>
        <v>113</v>
      </c>
      <c r="B119" s="236">
        <v>207388</v>
      </c>
      <c r="C119" t="s">
        <v>4540</v>
      </c>
      <c r="D119" t="s">
        <v>6118</v>
      </c>
      <c r="E119" t="s">
        <v>99</v>
      </c>
      <c r="F119" s="144">
        <v>962861</v>
      </c>
      <c r="G119" s="144">
        <v>903415</v>
      </c>
      <c r="H119" s="342">
        <f t="shared" si="7"/>
        <v>6.5801431235921468</v>
      </c>
      <c r="I119" s="144">
        <v>21536</v>
      </c>
      <c r="J119" s="144">
        <f>(F119*1000)/I119</f>
        <v>44709.370356612184</v>
      </c>
      <c r="K119" s="143">
        <v>1</v>
      </c>
      <c r="L119" s="143">
        <v>2</v>
      </c>
      <c r="M119" s="143">
        <v>2</v>
      </c>
    </row>
    <row r="120" spans="1:13" x14ac:dyDescent="0.3">
      <c r="A120" s="236">
        <f t="shared" si="8"/>
        <v>114</v>
      </c>
      <c r="B120" s="236">
        <v>104179</v>
      </c>
      <c r="C120" t="s">
        <v>5549</v>
      </c>
      <c r="D120" t="s">
        <v>5550</v>
      </c>
      <c r="E120" t="s">
        <v>156</v>
      </c>
      <c r="F120" s="144">
        <v>959632</v>
      </c>
      <c r="G120" s="144">
        <v>843529</v>
      </c>
      <c r="H120" s="342">
        <f t="shared" si="7"/>
        <v>13.763960693704663</v>
      </c>
      <c r="I120">
        <v>39216</v>
      </c>
      <c r="J120" s="144">
        <f>(F120*1000)/I120</f>
        <v>24470.420236638107</v>
      </c>
      <c r="K120" s="143">
        <v>1</v>
      </c>
      <c r="L120" s="143">
        <v>2</v>
      </c>
      <c r="M120" s="143">
        <v>2</v>
      </c>
    </row>
    <row r="121" spans="1:13" x14ac:dyDescent="0.3">
      <c r="A121" s="236">
        <f t="shared" si="8"/>
        <v>115</v>
      </c>
      <c r="B121" s="236">
        <v>229407</v>
      </c>
      <c r="C121" t="s">
        <v>1698</v>
      </c>
      <c r="D121" t="s">
        <v>5434</v>
      </c>
      <c r="E121" t="s">
        <v>35</v>
      </c>
      <c r="F121" s="144">
        <v>942793</v>
      </c>
      <c r="G121" s="144">
        <v>962297</v>
      </c>
      <c r="H121" s="342">
        <f t="shared" si="7"/>
        <v>-2.0268170845383495</v>
      </c>
      <c r="I121" s="144">
        <v>72178</v>
      </c>
      <c r="J121" s="144">
        <f>(F121*1000)/I121</f>
        <v>13062.054919781651</v>
      </c>
      <c r="K121" s="143">
        <v>0</v>
      </c>
      <c r="L121" s="143">
        <v>2</v>
      </c>
      <c r="M121" s="143">
        <v>0</v>
      </c>
    </row>
    <row r="122" spans="1:13" x14ac:dyDescent="0.3">
      <c r="A122" s="236">
        <f t="shared" si="8"/>
        <v>116</v>
      </c>
      <c r="B122" s="236">
        <v>231624</v>
      </c>
      <c r="C122" t="s">
        <v>1699</v>
      </c>
      <c r="D122" t="s">
        <v>5543</v>
      </c>
      <c r="E122" t="s">
        <v>14</v>
      </c>
      <c r="F122" s="144">
        <v>935544</v>
      </c>
      <c r="G122" s="144">
        <v>874081</v>
      </c>
      <c r="H122" s="342">
        <f t="shared" si="7"/>
        <v>7.0317281807978889</v>
      </c>
      <c r="I122" s="143" t="s">
        <v>875</v>
      </c>
      <c r="J122" s="143" t="s">
        <v>875</v>
      </c>
      <c r="K122" s="143">
        <v>1</v>
      </c>
      <c r="L122" s="143">
        <v>2</v>
      </c>
      <c r="M122" s="143">
        <v>2</v>
      </c>
    </row>
    <row r="123" spans="1:13" x14ac:dyDescent="0.3">
      <c r="A123" s="236">
        <f t="shared" si="8"/>
        <v>117</v>
      </c>
      <c r="B123" s="236">
        <v>190099</v>
      </c>
      <c r="C123" t="s">
        <v>989</v>
      </c>
      <c r="D123" t="s">
        <v>5540</v>
      </c>
      <c r="E123" t="s">
        <v>12</v>
      </c>
      <c r="F123" s="144">
        <v>934827</v>
      </c>
      <c r="G123" s="144">
        <v>881323</v>
      </c>
      <c r="H123" s="342">
        <f t="shared" si="7"/>
        <v>6.0708729943505384</v>
      </c>
      <c r="I123" s="144">
        <v>2867</v>
      </c>
      <c r="J123" s="144">
        <f>(F123*1000)/I123</f>
        <v>326064.52738053713</v>
      </c>
      <c r="K123" s="143">
        <v>2</v>
      </c>
      <c r="L123" s="143">
        <v>2</v>
      </c>
      <c r="M123" s="143">
        <v>4</v>
      </c>
    </row>
    <row r="124" spans="1:13" x14ac:dyDescent="0.3">
      <c r="A124" s="236">
        <f t="shared" si="8"/>
        <v>118</v>
      </c>
      <c r="B124" s="236">
        <v>239169</v>
      </c>
      <c r="C124" t="s">
        <v>7158</v>
      </c>
      <c r="D124" t="s">
        <v>5542</v>
      </c>
      <c r="E124" t="s">
        <v>1</v>
      </c>
      <c r="F124" s="144">
        <v>930961</v>
      </c>
      <c r="G124" s="144">
        <v>875817</v>
      </c>
      <c r="H124" s="342">
        <f t="shared" si="7"/>
        <v>6.2962924903261763</v>
      </c>
      <c r="I124" s="144">
        <v>1355</v>
      </c>
      <c r="J124" s="144">
        <f>(F124*1000)/I124</f>
        <v>687056.08856088563</v>
      </c>
      <c r="K124" s="143">
        <v>2</v>
      </c>
      <c r="L124" s="143">
        <v>2</v>
      </c>
      <c r="M124" s="143">
        <v>5</v>
      </c>
    </row>
    <row r="125" spans="1:13" x14ac:dyDescent="0.3">
      <c r="A125" s="236">
        <f t="shared" si="8"/>
        <v>119</v>
      </c>
      <c r="B125" s="236">
        <v>117636</v>
      </c>
      <c r="C125" t="s">
        <v>1192</v>
      </c>
      <c r="D125" t="s">
        <v>5547</v>
      </c>
      <c r="E125" t="s">
        <v>39</v>
      </c>
      <c r="F125" s="144">
        <v>928084</v>
      </c>
      <c r="G125" s="144">
        <v>848070</v>
      </c>
      <c r="H125" s="342">
        <f t="shared" si="7"/>
        <v>9.4348343886707458</v>
      </c>
      <c r="I125" s="144">
        <v>4417</v>
      </c>
      <c r="J125" s="144">
        <f>(F125*1000)/I125</f>
        <v>210116.36857595653</v>
      </c>
      <c r="K125" s="143">
        <v>2</v>
      </c>
      <c r="L125" s="143">
        <v>2</v>
      </c>
      <c r="M125" s="143">
        <v>5</v>
      </c>
    </row>
    <row r="126" spans="1:13" x14ac:dyDescent="0.3">
      <c r="A126" s="236">
        <f t="shared" si="8"/>
        <v>120</v>
      </c>
      <c r="B126" s="236">
        <v>195003</v>
      </c>
      <c r="C126" t="s">
        <v>1354</v>
      </c>
      <c r="D126" t="s">
        <v>5462</v>
      </c>
      <c r="E126" t="s">
        <v>12</v>
      </c>
      <c r="F126" s="144">
        <v>922463</v>
      </c>
      <c r="G126" s="144">
        <v>842305</v>
      </c>
      <c r="H126" s="342">
        <f t="shared" si="7"/>
        <v>9.5165053038982315</v>
      </c>
      <c r="I126" s="144">
        <v>15474</v>
      </c>
      <c r="J126" s="144">
        <f>(F126*1000)/I126</f>
        <v>59613.739175390976</v>
      </c>
      <c r="K126" s="143">
        <v>2</v>
      </c>
      <c r="L126" s="143">
        <v>2</v>
      </c>
      <c r="M126" s="143">
        <v>2</v>
      </c>
    </row>
    <row r="127" spans="1:13" x14ac:dyDescent="0.3">
      <c r="A127" s="236">
        <f t="shared" si="8"/>
        <v>121</v>
      </c>
      <c r="B127" s="236">
        <v>209551</v>
      </c>
      <c r="C127" t="s">
        <v>1570</v>
      </c>
      <c r="D127" t="s">
        <v>5555</v>
      </c>
      <c r="E127" t="s">
        <v>33</v>
      </c>
      <c r="F127" s="144">
        <v>912512</v>
      </c>
      <c r="G127" s="144">
        <v>828459</v>
      </c>
      <c r="H127" s="342">
        <f t="shared" si="7"/>
        <v>10.14570425331851</v>
      </c>
      <c r="I127" s="143" t="s">
        <v>875</v>
      </c>
      <c r="J127" s="143" t="s">
        <v>875</v>
      </c>
      <c r="K127" s="143">
        <v>1</v>
      </c>
      <c r="L127" s="143">
        <v>2</v>
      </c>
      <c r="M127" s="143">
        <v>2</v>
      </c>
    </row>
    <row r="128" spans="1:13" x14ac:dyDescent="0.3">
      <c r="A128" s="236">
        <f t="shared" si="8"/>
        <v>122</v>
      </c>
      <c r="B128" s="236">
        <v>204501</v>
      </c>
      <c r="C128" t="s">
        <v>1302</v>
      </c>
      <c r="D128" t="s">
        <v>5552</v>
      </c>
      <c r="E128" t="s">
        <v>56</v>
      </c>
      <c r="F128" s="144">
        <v>905947</v>
      </c>
      <c r="G128" s="144">
        <v>838199</v>
      </c>
      <c r="H128" s="342">
        <f t="shared" si="7"/>
        <v>8.0825675048526673</v>
      </c>
      <c r="I128" s="144">
        <v>2827</v>
      </c>
      <c r="J128" s="144">
        <f>(F128*1000)/I128</f>
        <v>320462.32755571278</v>
      </c>
      <c r="K128" s="143">
        <v>2</v>
      </c>
      <c r="L128" s="143">
        <v>2</v>
      </c>
      <c r="M128" s="143">
        <v>4</v>
      </c>
    </row>
    <row r="129" spans="1:13" x14ac:dyDescent="0.3">
      <c r="A129" s="236">
        <f t="shared" si="8"/>
        <v>123</v>
      </c>
      <c r="B129" s="236">
        <v>211273</v>
      </c>
      <c r="C129" t="s">
        <v>929</v>
      </c>
      <c r="D129" t="s">
        <v>5548</v>
      </c>
      <c r="E129" t="s">
        <v>8</v>
      </c>
      <c r="F129" s="144">
        <v>893464</v>
      </c>
      <c r="G129" s="144">
        <v>845864</v>
      </c>
      <c r="H129" s="342">
        <f t="shared" si="7"/>
        <v>5.627382179641172</v>
      </c>
      <c r="I129" s="144">
        <v>1630</v>
      </c>
      <c r="J129" s="144">
        <f>(F129*1000)/I129</f>
        <v>548137.42331288347</v>
      </c>
      <c r="K129" s="143">
        <v>2</v>
      </c>
      <c r="L129" s="143">
        <v>2</v>
      </c>
      <c r="M129" s="143">
        <v>4</v>
      </c>
    </row>
    <row r="130" spans="1:13" x14ac:dyDescent="0.3">
      <c r="A130" s="236">
        <f t="shared" si="8"/>
        <v>124</v>
      </c>
      <c r="B130" s="236">
        <v>121150</v>
      </c>
      <c r="C130" t="s">
        <v>1327</v>
      </c>
      <c r="D130" t="s">
        <v>5546</v>
      </c>
      <c r="E130" t="s">
        <v>39</v>
      </c>
      <c r="F130" s="144">
        <v>891846</v>
      </c>
      <c r="G130" s="144">
        <v>861613</v>
      </c>
      <c r="H130" s="342">
        <f t="shared" si="7"/>
        <v>3.5088839188823751</v>
      </c>
      <c r="I130" s="144">
        <v>7710</v>
      </c>
      <c r="J130" s="144">
        <f>(F130*1000)/I130</f>
        <v>115673.9299610895</v>
      </c>
      <c r="K130" s="143">
        <v>2</v>
      </c>
      <c r="L130" s="143">
        <v>2</v>
      </c>
      <c r="M130" s="143">
        <v>2</v>
      </c>
    </row>
    <row r="131" spans="1:13" ht="16.2" x14ac:dyDescent="0.3">
      <c r="A131" s="236">
        <f t="shared" si="8"/>
        <v>125</v>
      </c>
      <c r="B131" s="236">
        <v>159638</v>
      </c>
      <c r="C131" t="s">
        <v>5553</v>
      </c>
      <c r="D131" t="s">
        <v>5554</v>
      </c>
      <c r="E131" t="s">
        <v>361</v>
      </c>
      <c r="F131" s="144">
        <v>886387</v>
      </c>
      <c r="G131" s="144">
        <v>835176</v>
      </c>
      <c r="H131" s="342">
        <f t="shared" si="7"/>
        <v>6.1317614490837853</v>
      </c>
      <c r="I131" s="144">
        <v>41159</v>
      </c>
      <c r="J131" s="144">
        <f>(F131*1000)/I131</f>
        <v>21535.678709395273</v>
      </c>
      <c r="K131" s="143" t="s">
        <v>875</v>
      </c>
      <c r="L131" s="143" t="s">
        <v>875</v>
      </c>
      <c r="M131" s="143" t="s">
        <v>875</v>
      </c>
    </row>
    <row r="132" spans="1:13" x14ac:dyDescent="0.3">
      <c r="A132" s="236">
        <f t="shared" si="8"/>
        <v>126</v>
      </c>
      <c r="B132" s="236">
        <v>173258</v>
      </c>
      <c r="C132" t="s">
        <v>961</v>
      </c>
      <c r="D132" t="s">
        <v>5556</v>
      </c>
      <c r="E132" t="s">
        <v>37</v>
      </c>
      <c r="F132" s="144">
        <v>878494</v>
      </c>
      <c r="G132" s="144">
        <v>828168</v>
      </c>
      <c r="H132" s="342">
        <f t="shared" si="7"/>
        <v>6.0767863525275061</v>
      </c>
      <c r="I132" s="144">
        <v>2023</v>
      </c>
      <c r="J132" s="144">
        <f>(F132*1000)/I132</f>
        <v>434253.08947108255</v>
      </c>
      <c r="K132" s="143">
        <v>2</v>
      </c>
      <c r="L132" s="143">
        <v>2</v>
      </c>
      <c r="M132" s="143">
        <v>4</v>
      </c>
    </row>
    <row r="133" spans="1:13" x14ac:dyDescent="0.3">
      <c r="A133" s="236">
        <f t="shared" si="8"/>
        <v>127</v>
      </c>
      <c r="B133" s="236">
        <v>166665</v>
      </c>
      <c r="C133" t="s">
        <v>7371</v>
      </c>
      <c r="D133" t="s">
        <v>5412</v>
      </c>
      <c r="E133" t="s">
        <v>22</v>
      </c>
      <c r="F133" s="144">
        <v>871950</v>
      </c>
      <c r="G133" s="144">
        <v>819687</v>
      </c>
      <c r="H133" s="342">
        <f t="shared" si="7"/>
        <v>6.3759703398980339</v>
      </c>
      <c r="I133" s="143" t="s">
        <v>875</v>
      </c>
      <c r="J133" s="143" t="s">
        <v>875</v>
      </c>
      <c r="K133" s="143">
        <v>0</v>
      </c>
      <c r="L133" s="143">
        <v>2</v>
      </c>
      <c r="M133" s="143">
        <v>0</v>
      </c>
    </row>
    <row r="134" spans="1:13" x14ac:dyDescent="0.3">
      <c r="A134" s="236">
        <f t="shared" si="8"/>
        <v>128</v>
      </c>
      <c r="B134" s="236">
        <v>211291</v>
      </c>
      <c r="C134" t="s">
        <v>930</v>
      </c>
      <c r="D134" t="s">
        <v>5558</v>
      </c>
      <c r="E134" t="s">
        <v>8</v>
      </c>
      <c r="F134" s="144">
        <v>851309</v>
      </c>
      <c r="G134" s="144">
        <v>800765</v>
      </c>
      <c r="H134" s="342">
        <f t="shared" si="7"/>
        <v>6.3119641842488123</v>
      </c>
      <c r="I134" s="144">
        <v>3645</v>
      </c>
      <c r="J134" s="144">
        <f t="shared" ref="J134:J141" si="11">(F134*1000)/I134</f>
        <v>233555.28120713306</v>
      </c>
      <c r="K134" s="143">
        <v>2</v>
      </c>
      <c r="L134" s="143">
        <v>2</v>
      </c>
      <c r="M134" s="143">
        <v>4</v>
      </c>
    </row>
    <row r="135" spans="1:13" x14ac:dyDescent="0.3">
      <c r="A135" s="236">
        <f t="shared" si="8"/>
        <v>129</v>
      </c>
      <c r="B135" s="236">
        <v>202523</v>
      </c>
      <c r="C135" t="s">
        <v>1029</v>
      </c>
      <c r="D135" t="s">
        <v>5562</v>
      </c>
      <c r="E135" t="s">
        <v>56</v>
      </c>
      <c r="F135" s="144">
        <v>836357</v>
      </c>
      <c r="G135" s="144">
        <v>782544</v>
      </c>
      <c r="H135" s="342">
        <f t="shared" ref="H135:H199" si="12">((F135-G135)/G135)*100</f>
        <v>6.8766740272751443</v>
      </c>
      <c r="I135" s="144">
        <v>2320</v>
      </c>
      <c r="J135" s="144">
        <f t="shared" si="11"/>
        <v>360498.70689655171</v>
      </c>
      <c r="K135" s="143">
        <v>2</v>
      </c>
      <c r="L135" s="143">
        <v>2</v>
      </c>
      <c r="M135" s="143">
        <v>4</v>
      </c>
    </row>
    <row r="136" spans="1:13" x14ac:dyDescent="0.3">
      <c r="A136" s="236">
        <f t="shared" ref="A136:A199" si="13">RANK(F136,F$7:F$817,0)</f>
        <v>130</v>
      </c>
      <c r="B136" s="236">
        <v>112260</v>
      </c>
      <c r="C136" t="s">
        <v>979</v>
      </c>
      <c r="D136" t="s">
        <v>5460</v>
      </c>
      <c r="E136" t="s">
        <v>39</v>
      </c>
      <c r="F136" s="144">
        <v>835306</v>
      </c>
      <c r="G136" s="144">
        <v>784363</v>
      </c>
      <c r="H136" s="342">
        <f t="shared" si="12"/>
        <v>6.494824462653134</v>
      </c>
      <c r="I136" s="144">
        <v>1345</v>
      </c>
      <c r="J136" s="144">
        <f t="shared" si="11"/>
        <v>621045.35315985128</v>
      </c>
      <c r="K136" s="143">
        <v>2</v>
      </c>
      <c r="L136" s="143">
        <v>2</v>
      </c>
      <c r="M136" s="143">
        <v>4</v>
      </c>
    </row>
    <row r="137" spans="1:13" x14ac:dyDescent="0.3">
      <c r="A137" s="236">
        <f t="shared" si="13"/>
        <v>131</v>
      </c>
      <c r="B137" s="236">
        <v>167358</v>
      </c>
      <c r="C137" t="s">
        <v>1291</v>
      </c>
      <c r="D137" t="s">
        <v>5412</v>
      </c>
      <c r="E137" t="s">
        <v>22</v>
      </c>
      <c r="F137" s="144">
        <v>831129</v>
      </c>
      <c r="G137" s="144">
        <v>778948</v>
      </c>
      <c r="H137" s="342">
        <f t="shared" si="12"/>
        <v>6.698906730616164</v>
      </c>
      <c r="I137" s="144">
        <v>26734</v>
      </c>
      <c r="J137" s="144">
        <f t="shared" si="11"/>
        <v>31088.838183586446</v>
      </c>
      <c r="K137" s="143">
        <v>2</v>
      </c>
      <c r="L137" s="143">
        <v>2</v>
      </c>
      <c r="M137" s="143">
        <v>2</v>
      </c>
    </row>
    <row r="138" spans="1:13" x14ac:dyDescent="0.3">
      <c r="A138" s="236">
        <f t="shared" si="13"/>
        <v>132</v>
      </c>
      <c r="B138" s="236">
        <v>213385</v>
      </c>
      <c r="C138" t="s">
        <v>1173</v>
      </c>
      <c r="D138" t="s">
        <v>5423</v>
      </c>
      <c r="E138" t="s">
        <v>12</v>
      </c>
      <c r="F138" s="144">
        <v>830637</v>
      </c>
      <c r="G138" s="144">
        <v>790307</v>
      </c>
      <c r="H138" s="342">
        <f t="shared" si="12"/>
        <v>5.1030801954177303</v>
      </c>
      <c r="I138" s="144">
        <v>2565</v>
      </c>
      <c r="J138" s="144">
        <f t="shared" si="11"/>
        <v>323835.08771929826</v>
      </c>
      <c r="K138" s="143">
        <v>2</v>
      </c>
      <c r="L138" s="143">
        <v>2</v>
      </c>
      <c r="M138" s="143">
        <v>4</v>
      </c>
    </row>
    <row r="139" spans="1:13" x14ac:dyDescent="0.3">
      <c r="A139" s="236">
        <f t="shared" si="13"/>
        <v>133</v>
      </c>
      <c r="B139" s="236">
        <v>161086</v>
      </c>
      <c r="C139" t="s">
        <v>5563</v>
      </c>
      <c r="D139" t="s">
        <v>5564</v>
      </c>
      <c r="E139" t="s">
        <v>16</v>
      </c>
      <c r="F139" s="144">
        <v>828013</v>
      </c>
      <c r="G139" s="144">
        <v>775129</v>
      </c>
      <c r="H139" s="342">
        <f t="shared" si="12"/>
        <v>6.8226063016607554</v>
      </c>
      <c r="I139" s="144">
        <v>1917</v>
      </c>
      <c r="J139" s="144">
        <f t="shared" si="11"/>
        <v>431931.66405842465</v>
      </c>
      <c r="K139" s="143">
        <v>2</v>
      </c>
      <c r="L139" s="143">
        <v>2</v>
      </c>
      <c r="M139" s="143">
        <v>4</v>
      </c>
    </row>
    <row r="140" spans="1:13" ht="16.2" x14ac:dyDescent="0.3">
      <c r="A140" s="236">
        <f t="shared" si="13"/>
        <v>134</v>
      </c>
      <c r="B140" s="344" t="s">
        <v>875</v>
      </c>
      <c r="C140" t="s">
        <v>5560</v>
      </c>
      <c r="D140" t="s">
        <v>5561</v>
      </c>
      <c r="E140" t="s">
        <v>924</v>
      </c>
      <c r="F140" s="144">
        <v>827855</v>
      </c>
      <c r="G140" s="144">
        <v>789167</v>
      </c>
      <c r="H140" s="342">
        <f t="shared" si="12"/>
        <v>4.9023844129316103</v>
      </c>
      <c r="I140" s="144">
        <v>24143</v>
      </c>
      <c r="J140" s="144">
        <f t="shared" si="11"/>
        <v>34289.649173673526</v>
      </c>
      <c r="K140" s="143" t="s">
        <v>875</v>
      </c>
      <c r="L140" s="143" t="s">
        <v>875</v>
      </c>
      <c r="M140" s="143" t="s">
        <v>875</v>
      </c>
    </row>
    <row r="141" spans="1:13" x14ac:dyDescent="0.3">
      <c r="A141" s="236">
        <f t="shared" si="13"/>
        <v>135</v>
      </c>
      <c r="B141" s="236">
        <v>198385</v>
      </c>
      <c r="C141" t="s">
        <v>1025</v>
      </c>
      <c r="D141" t="s">
        <v>5575</v>
      </c>
      <c r="E141" t="s">
        <v>30</v>
      </c>
      <c r="F141" s="144">
        <v>821776</v>
      </c>
      <c r="G141" s="144">
        <v>730399</v>
      </c>
      <c r="H141" s="342">
        <f t="shared" si="12"/>
        <v>12.510559297041754</v>
      </c>
      <c r="I141" s="144">
        <v>1810</v>
      </c>
      <c r="J141" s="144">
        <f t="shared" si="11"/>
        <v>454019.88950276241</v>
      </c>
      <c r="K141" s="143">
        <v>2</v>
      </c>
      <c r="L141" s="143">
        <v>2</v>
      </c>
      <c r="M141" s="143">
        <v>4</v>
      </c>
    </row>
    <row r="142" spans="1:13" x14ac:dyDescent="0.3">
      <c r="A142" s="236">
        <f t="shared" si="13"/>
        <v>136</v>
      </c>
      <c r="B142" s="236">
        <v>218663</v>
      </c>
      <c r="C142" t="s">
        <v>7162</v>
      </c>
      <c r="D142" t="s">
        <v>5487</v>
      </c>
      <c r="E142" t="s">
        <v>87</v>
      </c>
      <c r="F142" s="144">
        <v>809937</v>
      </c>
      <c r="G142" s="144">
        <v>770782</v>
      </c>
      <c r="H142" s="342">
        <f t="shared" si="12"/>
        <v>5.0799058618390154</v>
      </c>
      <c r="I142" s="143" t="s">
        <v>875</v>
      </c>
      <c r="J142" s="143" t="s">
        <v>875</v>
      </c>
      <c r="K142" s="143">
        <v>1</v>
      </c>
      <c r="L142" s="143">
        <v>2</v>
      </c>
      <c r="M142" s="143">
        <v>2</v>
      </c>
    </row>
    <row r="143" spans="1:13" x14ac:dyDescent="0.3">
      <c r="A143" s="236">
        <f t="shared" si="13"/>
        <v>137</v>
      </c>
      <c r="B143" s="236">
        <v>166124</v>
      </c>
      <c r="C143" t="s">
        <v>998</v>
      </c>
      <c r="D143" t="s">
        <v>5566</v>
      </c>
      <c r="E143" t="s">
        <v>22</v>
      </c>
      <c r="F143" s="144">
        <v>784264</v>
      </c>
      <c r="G143" s="144">
        <v>749737</v>
      </c>
      <c r="H143" s="342">
        <f t="shared" si="12"/>
        <v>4.6052148953566387</v>
      </c>
      <c r="I143" s="144">
        <v>3032</v>
      </c>
      <c r="J143" s="144">
        <f>(F143*1000)/I143</f>
        <v>258662.2691292876</v>
      </c>
      <c r="K143" s="143">
        <v>2</v>
      </c>
      <c r="L143" s="143">
        <v>2</v>
      </c>
      <c r="M143" s="143">
        <v>4</v>
      </c>
    </row>
    <row r="144" spans="1:13" x14ac:dyDescent="0.3">
      <c r="A144" s="236">
        <f t="shared" si="13"/>
        <v>138</v>
      </c>
      <c r="B144" s="236">
        <v>212054</v>
      </c>
      <c r="C144" t="s">
        <v>1039</v>
      </c>
      <c r="D144" t="s">
        <v>5418</v>
      </c>
      <c r="E144" t="s">
        <v>8</v>
      </c>
      <c r="F144" s="144">
        <v>779762</v>
      </c>
      <c r="G144" s="144">
        <v>707650</v>
      </c>
      <c r="H144" s="342">
        <f t="shared" si="12"/>
        <v>10.190348336041827</v>
      </c>
      <c r="I144" s="142">
        <v>20073</v>
      </c>
      <c r="J144" s="144">
        <f>(F144*1000)/I144</f>
        <v>38846.310964977834</v>
      </c>
      <c r="K144" s="143">
        <v>2</v>
      </c>
      <c r="L144" s="143">
        <v>2</v>
      </c>
      <c r="M144" s="143">
        <v>2</v>
      </c>
    </row>
    <row r="145" spans="1:13" x14ac:dyDescent="0.3">
      <c r="A145" s="236">
        <f t="shared" si="13"/>
        <v>139</v>
      </c>
      <c r="B145" s="236">
        <v>100858</v>
      </c>
      <c r="C145" t="s">
        <v>884</v>
      </c>
      <c r="D145" t="s">
        <v>5569</v>
      </c>
      <c r="E145" t="s">
        <v>97</v>
      </c>
      <c r="F145" s="144">
        <v>778163</v>
      </c>
      <c r="G145" s="144">
        <v>738018</v>
      </c>
      <c r="H145" s="342">
        <f t="shared" si="12"/>
        <v>5.4395692245988583</v>
      </c>
      <c r="I145" s="144">
        <v>26838</v>
      </c>
      <c r="J145" s="144">
        <f>(F145*1000)/I145</f>
        <v>28994.820776510918</v>
      </c>
      <c r="K145" s="143">
        <v>1</v>
      </c>
      <c r="L145" s="143">
        <v>2</v>
      </c>
      <c r="M145" s="143">
        <v>2</v>
      </c>
    </row>
    <row r="146" spans="1:13" x14ac:dyDescent="0.3">
      <c r="A146" s="236">
        <f t="shared" si="13"/>
        <v>140</v>
      </c>
      <c r="B146" s="236">
        <v>166939</v>
      </c>
      <c r="C146" t="s">
        <v>1266</v>
      </c>
      <c r="D146" t="s">
        <v>5570</v>
      </c>
      <c r="E146" t="s">
        <v>22</v>
      </c>
      <c r="F146" s="144">
        <v>777739</v>
      </c>
      <c r="G146" s="144">
        <v>729438</v>
      </c>
      <c r="H146" s="342">
        <f t="shared" si="12"/>
        <v>6.6216731236924868</v>
      </c>
      <c r="I146" s="144">
        <v>2263</v>
      </c>
      <c r="J146" s="144">
        <f>(F146*1000)/I146</f>
        <v>343676.09368095448</v>
      </c>
      <c r="K146" s="143">
        <v>2</v>
      </c>
      <c r="L146" s="143">
        <v>2</v>
      </c>
      <c r="M146" s="143">
        <v>4</v>
      </c>
    </row>
    <row r="147" spans="1:13" ht="16.2" x14ac:dyDescent="0.3">
      <c r="A147" s="236">
        <f t="shared" si="13"/>
        <v>141</v>
      </c>
      <c r="B147" s="236">
        <v>183327</v>
      </c>
      <c r="C147" t="s">
        <v>5571</v>
      </c>
      <c r="D147" t="s">
        <v>7161</v>
      </c>
      <c r="E147" t="s">
        <v>47</v>
      </c>
      <c r="F147" s="144">
        <v>776795</v>
      </c>
      <c r="G147" s="144">
        <v>726365</v>
      </c>
      <c r="H147" s="342">
        <f t="shared" si="12"/>
        <v>6.9427904703558125</v>
      </c>
      <c r="I147" s="143" t="s">
        <v>875</v>
      </c>
      <c r="J147" s="143" t="s">
        <v>875</v>
      </c>
      <c r="K147" s="143">
        <v>0</v>
      </c>
      <c r="L147" s="143">
        <v>2</v>
      </c>
      <c r="M147" s="143">
        <v>0</v>
      </c>
    </row>
    <row r="148" spans="1:13" x14ac:dyDescent="0.3">
      <c r="A148" s="236">
        <f t="shared" si="13"/>
        <v>142</v>
      </c>
      <c r="B148" s="236">
        <v>173902</v>
      </c>
      <c r="C148" t="s">
        <v>1206</v>
      </c>
      <c r="D148" t="s">
        <v>5613</v>
      </c>
      <c r="E148" t="s">
        <v>37</v>
      </c>
      <c r="F148" s="144">
        <v>767522</v>
      </c>
      <c r="G148" s="144">
        <v>747748</v>
      </c>
      <c r="H148" s="342">
        <f t="shared" si="12"/>
        <v>2.6444738066835352</v>
      </c>
      <c r="I148" s="144">
        <v>2107</v>
      </c>
      <c r="J148" s="144">
        <f>(F148*1000)/I148</f>
        <v>364272.42524916946</v>
      </c>
      <c r="K148" s="143">
        <v>2</v>
      </c>
      <c r="L148" s="143">
        <v>2</v>
      </c>
      <c r="M148" s="143">
        <v>4</v>
      </c>
    </row>
    <row r="149" spans="1:13" x14ac:dyDescent="0.3">
      <c r="A149" s="236">
        <f t="shared" si="13"/>
        <v>143</v>
      </c>
      <c r="B149" s="236">
        <v>126678</v>
      </c>
      <c r="C149" t="s">
        <v>1001</v>
      </c>
      <c r="D149" t="s">
        <v>5568</v>
      </c>
      <c r="E149" t="s">
        <v>178</v>
      </c>
      <c r="F149" s="144">
        <v>765230</v>
      </c>
      <c r="G149" s="144">
        <v>743175</v>
      </c>
      <c r="H149" s="342">
        <f t="shared" si="12"/>
        <v>2.967672486291923</v>
      </c>
      <c r="I149" s="144">
        <v>2107</v>
      </c>
      <c r="J149" s="144">
        <f>(F149*1000)/I149</f>
        <v>363184.62268628384</v>
      </c>
      <c r="K149" s="143">
        <v>2</v>
      </c>
      <c r="L149" s="143">
        <v>2</v>
      </c>
      <c r="M149" s="143">
        <v>4</v>
      </c>
    </row>
    <row r="150" spans="1:13" x14ac:dyDescent="0.3">
      <c r="A150" s="236">
        <f t="shared" si="13"/>
        <v>144</v>
      </c>
      <c r="B150" s="236">
        <v>127060</v>
      </c>
      <c r="C150" t="s">
        <v>5577</v>
      </c>
      <c r="D150" t="s">
        <v>5511</v>
      </c>
      <c r="E150" t="s">
        <v>178</v>
      </c>
      <c r="F150" s="144">
        <v>761952</v>
      </c>
      <c r="G150" s="144">
        <v>711346</v>
      </c>
      <c r="H150" s="342">
        <f t="shared" si="12"/>
        <v>7.1141188676115421</v>
      </c>
      <c r="I150" s="144">
        <v>9441</v>
      </c>
      <c r="J150" s="144">
        <f>(F150*1000)/I150</f>
        <v>80706.704798220526</v>
      </c>
      <c r="K150" s="143">
        <v>2</v>
      </c>
      <c r="L150" s="143">
        <v>2</v>
      </c>
      <c r="M150" s="143">
        <v>2</v>
      </c>
    </row>
    <row r="151" spans="1:13" x14ac:dyDescent="0.3">
      <c r="A151" s="236">
        <f t="shared" si="13"/>
        <v>145</v>
      </c>
      <c r="B151" s="236">
        <v>195809</v>
      </c>
      <c r="C151" t="s">
        <v>7372</v>
      </c>
      <c r="D151" t="s">
        <v>7165</v>
      </c>
      <c r="E151" t="s">
        <v>12</v>
      </c>
      <c r="F151" s="144">
        <v>756099</v>
      </c>
      <c r="G151" s="144">
        <v>716485</v>
      </c>
      <c r="H151" s="342">
        <f t="shared" si="12"/>
        <v>5.528936404809591</v>
      </c>
      <c r="I151" s="144">
        <v>17473</v>
      </c>
      <c r="J151" s="144">
        <f>(F151*1000)/I151</f>
        <v>43272.420305614374</v>
      </c>
      <c r="K151" s="143">
        <v>2</v>
      </c>
      <c r="L151" s="143">
        <v>2</v>
      </c>
      <c r="M151" s="143">
        <v>2</v>
      </c>
    </row>
    <row r="152" spans="1:13" x14ac:dyDescent="0.3">
      <c r="A152" s="236">
        <f t="shared" si="13"/>
        <v>146</v>
      </c>
      <c r="B152" s="344" t="s">
        <v>875</v>
      </c>
      <c r="C152" t="s">
        <v>1308</v>
      </c>
      <c r="D152" t="s">
        <v>5576</v>
      </c>
      <c r="E152" t="s">
        <v>99</v>
      </c>
      <c r="F152" s="144">
        <v>747707</v>
      </c>
      <c r="G152" s="144">
        <v>711415</v>
      </c>
      <c r="H152" s="342">
        <f t="shared" si="12"/>
        <v>5.1013824560910299</v>
      </c>
      <c r="I152" s="143" t="s">
        <v>875</v>
      </c>
      <c r="J152" s="143" t="s">
        <v>875</v>
      </c>
      <c r="K152" s="143" t="s">
        <v>875</v>
      </c>
      <c r="L152" s="143" t="s">
        <v>875</v>
      </c>
      <c r="M152" s="143" t="s">
        <v>875</v>
      </c>
    </row>
    <row r="153" spans="1:13" ht="16.2" x14ac:dyDescent="0.3">
      <c r="A153" s="236">
        <f t="shared" si="13"/>
        <v>147</v>
      </c>
      <c r="B153" s="236">
        <v>209490</v>
      </c>
      <c r="C153" t="s">
        <v>5588</v>
      </c>
      <c r="D153" t="s">
        <v>5589</v>
      </c>
      <c r="E153" t="s">
        <v>33</v>
      </c>
      <c r="F153" s="144">
        <v>745744</v>
      </c>
      <c r="G153" s="144">
        <v>655992</v>
      </c>
      <c r="H153" s="342">
        <f t="shared" si="12"/>
        <v>13.681874169197187</v>
      </c>
      <c r="I153" s="144">
        <v>2530.7600000000002</v>
      </c>
      <c r="J153" s="144">
        <f>(F153*1000)/I153</f>
        <v>294671.95625029632</v>
      </c>
      <c r="K153" s="143">
        <v>1</v>
      </c>
      <c r="L153" s="143">
        <v>2</v>
      </c>
      <c r="M153" s="143">
        <v>5</v>
      </c>
    </row>
    <row r="154" spans="1:13" x14ac:dyDescent="0.3">
      <c r="A154" s="236">
        <f t="shared" si="13"/>
        <v>148</v>
      </c>
      <c r="B154" s="236">
        <v>217882</v>
      </c>
      <c r="C154" t="s">
        <v>5579</v>
      </c>
      <c r="D154" t="s">
        <v>5580</v>
      </c>
      <c r="E154" t="s">
        <v>87</v>
      </c>
      <c r="F154" s="144">
        <v>741802</v>
      </c>
      <c r="G154" s="144">
        <v>682736</v>
      </c>
      <c r="H154" s="342">
        <f t="shared" si="12"/>
        <v>8.6513674392444528</v>
      </c>
      <c r="I154" s="143" t="s">
        <v>875</v>
      </c>
      <c r="J154" s="143" t="s">
        <v>875</v>
      </c>
      <c r="K154" s="143">
        <v>1</v>
      </c>
      <c r="L154" s="143">
        <v>2</v>
      </c>
      <c r="M154" s="143">
        <v>2</v>
      </c>
    </row>
    <row r="155" spans="1:13" x14ac:dyDescent="0.3">
      <c r="A155" s="236">
        <f t="shared" si="13"/>
        <v>149</v>
      </c>
      <c r="B155" s="236">
        <v>110680</v>
      </c>
      <c r="C155" t="s">
        <v>2040</v>
      </c>
      <c r="D155" t="s">
        <v>5593</v>
      </c>
      <c r="E155" t="s">
        <v>39</v>
      </c>
      <c r="F155" s="144">
        <v>738174</v>
      </c>
      <c r="G155" s="144">
        <v>621440</v>
      </c>
      <c r="H155" s="342">
        <f t="shared" si="12"/>
        <v>18.784436148300721</v>
      </c>
      <c r="I155" s="143" t="s">
        <v>875</v>
      </c>
      <c r="J155" s="143" t="s">
        <v>875</v>
      </c>
      <c r="K155" s="143">
        <v>1</v>
      </c>
      <c r="L155" s="143">
        <v>2</v>
      </c>
      <c r="M155" s="143">
        <v>2</v>
      </c>
    </row>
    <row r="156" spans="1:13" x14ac:dyDescent="0.3">
      <c r="A156" s="236">
        <f t="shared" si="13"/>
        <v>150</v>
      </c>
      <c r="B156" s="344" t="s">
        <v>875</v>
      </c>
      <c r="C156" t="s">
        <v>2241</v>
      </c>
      <c r="D156" t="s">
        <v>5423</v>
      </c>
      <c r="E156" t="s">
        <v>12</v>
      </c>
      <c r="F156" s="144">
        <v>731979</v>
      </c>
      <c r="G156" s="144">
        <v>604617</v>
      </c>
      <c r="H156" s="342">
        <f t="shared" si="12"/>
        <v>21.064905551779059</v>
      </c>
      <c r="I156" s="144">
        <v>8389</v>
      </c>
      <c r="J156" s="144">
        <f>(F156*1000)/I156</f>
        <v>87254.6191441173</v>
      </c>
      <c r="K156" s="143" t="s">
        <v>875</v>
      </c>
      <c r="L156" s="143" t="s">
        <v>875</v>
      </c>
      <c r="M156" s="143" t="s">
        <v>875</v>
      </c>
    </row>
    <row r="157" spans="1:13" x14ac:dyDescent="0.3">
      <c r="A157" s="236">
        <f t="shared" si="13"/>
        <v>151</v>
      </c>
      <c r="B157" s="236">
        <v>150400</v>
      </c>
      <c r="C157" t="s">
        <v>1032</v>
      </c>
      <c r="D157" t="s">
        <v>5583</v>
      </c>
      <c r="E157" t="s">
        <v>90</v>
      </c>
      <c r="F157" s="144">
        <v>730850</v>
      </c>
      <c r="G157" s="144">
        <v>669137</v>
      </c>
      <c r="H157" s="342">
        <f t="shared" si="12"/>
        <v>9.2227750072107799</v>
      </c>
      <c r="I157" s="144">
        <v>2146</v>
      </c>
      <c r="J157" s="144">
        <f>(F157*1000)/I157</f>
        <v>340563.83970177075</v>
      </c>
      <c r="K157" s="143">
        <v>2</v>
      </c>
      <c r="L157" s="143">
        <v>2</v>
      </c>
      <c r="M157" s="143">
        <v>4</v>
      </c>
    </row>
    <row r="158" spans="1:13" x14ac:dyDescent="0.3">
      <c r="A158" s="236">
        <f t="shared" si="13"/>
        <v>152</v>
      </c>
      <c r="B158" s="236">
        <v>191241</v>
      </c>
      <c r="C158" t="s">
        <v>1073</v>
      </c>
      <c r="D158" t="s">
        <v>5578</v>
      </c>
      <c r="E158" t="s">
        <v>12</v>
      </c>
      <c r="F158" s="144">
        <v>729179</v>
      </c>
      <c r="G158" s="144">
        <v>691077</v>
      </c>
      <c r="H158" s="342">
        <f t="shared" si="12"/>
        <v>5.5134232509546699</v>
      </c>
      <c r="I158" s="144">
        <v>14732</v>
      </c>
      <c r="J158" s="144">
        <f>(F158*1000)/I158</f>
        <v>49496.266630464299</v>
      </c>
      <c r="K158" s="143">
        <v>2</v>
      </c>
      <c r="L158" s="143">
        <v>2</v>
      </c>
      <c r="M158" s="143">
        <v>2</v>
      </c>
    </row>
    <row r="159" spans="1:13" x14ac:dyDescent="0.3">
      <c r="A159" s="236">
        <f t="shared" si="13"/>
        <v>153</v>
      </c>
      <c r="B159" s="236">
        <v>196088</v>
      </c>
      <c r="C159" t="s">
        <v>1498</v>
      </c>
      <c r="D159" t="s">
        <v>5587</v>
      </c>
      <c r="E159" t="s">
        <v>12</v>
      </c>
      <c r="F159" s="144">
        <v>725000</v>
      </c>
      <c r="G159" s="144">
        <v>659156</v>
      </c>
      <c r="H159" s="342">
        <f t="shared" si="12"/>
        <v>9.9891376244773618</v>
      </c>
      <c r="I159" s="143" t="s">
        <v>875</v>
      </c>
      <c r="J159" s="143" t="s">
        <v>875</v>
      </c>
      <c r="K159" s="143">
        <v>1</v>
      </c>
      <c r="L159" s="143">
        <v>2</v>
      </c>
      <c r="M159" s="143">
        <v>2</v>
      </c>
    </row>
    <row r="160" spans="1:13" x14ac:dyDescent="0.3">
      <c r="A160" s="236">
        <f t="shared" si="13"/>
        <v>154</v>
      </c>
      <c r="B160" s="236">
        <v>104151</v>
      </c>
      <c r="C160" t="s">
        <v>5584</v>
      </c>
      <c r="D160" t="s">
        <v>5585</v>
      </c>
      <c r="E160" t="s">
        <v>156</v>
      </c>
      <c r="F160" s="144">
        <v>720565</v>
      </c>
      <c r="G160" s="144">
        <v>665488</v>
      </c>
      <c r="H160" s="342">
        <f t="shared" si="12"/>
        <v>8.2761822902892312</v>
      </c>
      <c r="I160">
        <v>103530</v>
      </c>
      <c r="J160" s="144">
        <f>(F160*1000)/I160</f>
        <v>6959.963295663093</v>
      </c>
      <c r="K160" s="143">
        <v>1</v>
      </c>
      <c r="L160" s="143">
        <v>2</v>
      </c>
      <c r="M160" s="143">
        <v>2</v>
      </c>
    </row>
    <row r="161" spans="1:13" x14ac:dyDescent="0.3">
      <c r="A161" s="236">
        <f t="shared" si="13"/>
        <v>155</v>
      </c>
      <c r="B161" s="236">
        <v>194824</v>
      </c>
      <c r="C161" t="s">
        <v>1345</v>
      </c>
      <c r="D161" t="s">
        <v>5581</v>
      </c>
      <c r="E161" t="s">
        <v>12</v>
      </c>
      <c r="F161" s="144">
        <v>718199</v>
      </c>
      <c r="G161" s="144">
        <v>677231</v>
      </c>
      <c r="H161" s="342">
        <f t="shared" si="12"/>
        <v>6.0493391472038347</v>
      </c>
      <c r="I161" s="144">
        <v>7989</v>
      </c>
      <c r="J161" s="144">
        <f>(F161*1000)/I161</f>
        <v>89898.485417448988</v>
      </c>
      <c r="K161" s="143">
        <v>2</v>
      </c>
      <c r="L161" s="143">
        <v>2</v>
      </c>
      <c r="M161" s="143">
        <v>2</v>
      </c>
    </row>
    <row r="162" spans="1:13" x14ac:dyDescent="0.3">
      <c r="A162" s="236">
        <f t="shared" si="13"/>
        <v>156</v>
      </c>
      <c r="B162" s="236">
        <v>216597</v>
      </c>
      <c r="C162" t="s">
        <v>1617</v>
      </c>
      <c r="D162" t="s">
        <v>5590</v>
      </c>
      <c r="E162" t="s">
        <v>8</v>
      </c>
      <c r="F162" s="144">
        <v>715650</v>
      </c>
      <c r="G162" s="144">
        <v>645568</v>
      </c>
      <c r="H162" s="342">
        <f t="shared" si="12"/>
        <v>10.855866461782494</v>
      </c>
      <c r="I162" s="144">
        <v>10300</v>
      </c>
      <c r="J162" s="144">
        <f>(F162*1000)/I162</f>
        <v>69480.582524271842</v>
      </c>
      <c r="K162" s="143">
        <v>2</v>
      </c>
      <c r="L162" s="143">
        <v>2</v>
      </c>
      <c r="M162" s="143">
        <v>2</v>
      </c>
    </row>
    <row r="163" spans="1:13" x14ac:dyDescent="0.3">
      <c r="A163" s="236">
        <f t="shared" si="13"/>
        <v>157</v>
      </c>
      <c r="B163" s="236">
        <v>176017</v>
      </c>
      <c r="C163" t="s">
        <v>1550</v>
      </c>
      <c r="D163" t="s">
        <v>5606</v>
      </c>
      <c r="E163" t="s">
        <v>263</v>
      </c>
      <c r="F163" s="144">
        <v>713129</v>
      </c>
      <c r="G163" s="144">
        <v>670619</v>
      </c>
      <c r="H163" s="342">
        <f t="shared" si="12"/>
        <v>6.3389197144727492</v>
      </c>
      <c r="I163" s="144">
        <v>21537</v>
      </c>
      <c r="J163" s="144">
        <f>(F163*1000)/I163</f>
        <v>33111.807586943403</v>
      </c>
      <c r="K163" s="143">
        <v>1</v>
      </c>
      <c r="L163" s="143">
        <v>2</v>
      </c>
      <c r="M163" s="143">
        <v>2</v>
      </c>
    </row>
    <row r="164" spans="1:13" x14ac:dyDescent="0.3">
      <c r="A164" s="236">
        <f t="shared" si="13"/>
        <v>158</v>
      </c>
      <c r="B164" s="236">
        <v>157289</v>
      </c>
      <c r="C164" t="s">
        <v>1538</v>
      </c>
      <c r="D164" t="s">
        <v>5572</v>
      </c>
      <c r="E164" t="s">
        <v>10</v>
      </c>
      <c r="F164" s="144">
        <v>712295</v>
      </c>
      <c r="G164" s="144">
        <v>719001</v>
      </c>
      <c r="H164" s="342">
        <f t="shared" si="12"/>
        <v>-0.9326829865327031</v>
      </c>
      <c r="I164" s="143" t="s">
        <v>875</v>
      </c>
      <c r="J164" s="143" t="s">
        <v>875</v>
      </c>
      <c r="K164" s="143">
        <v>1</v>
      </c>
      <c r="L164" s="143">
        <v>2</v>
      </c>
      <c r="M164" s="143">
        <v>2</v>
      </c>
    </row>
    <row r="165" spans="1:13" x14ac:dyDescent="0.3">
      <c r="A165" s="236">
        <f t="shared" si="13"/>
        <v>159</v>
      </c>
      <c r="B165" s="236">
        <v>218070</v>
      </c>
      <c r="C165" t="s">
        <v>1082</v>
      </c>
      <c r="D165" t="s">
        <v>5586</v>
      </c>
      <c r="E165" t="s">
        <v>87</v>
      </c>
      <c r="F165" s="144">
        <v>702855</v>
      </c>
      <c r="G165" s="144">
        <v>661046</v>
      </c>
      <c r="H165" s="342">
        <f t="shared" si="12"/>
        <v>6.3246733207673902</v>
      </c>
      <c r="I165" s="144">
        <v>2790</v>
      </c>
      <c r="J165" s="144">
        <f t="shared" ref="J165:J176" si="14">(F165*1000)/I165</f>
        <v>251919.35483870967</v>
      </c>
      <c r="K165" s="143">
        <v>2</v>
      </c>
      <c r="L165" s="143">
        <v>2</v>
      </c>
      <c r="M165" s="143">
        <v>4</v>
      </c>
    </row>
    <row r="166" spans="1:13" x14ac:dyDescent="0.3">
      <c r="A166" s="236">
        <f t="shared" si="13"/>
        <v>160</v>
      </c>
      <c r="B166" s="236">
        <v>131159</v>
      </c>
      <c r="C166" t="s">
        <v>603</v>
      </c>
      <c r="D166" t="s">
        <v>5478</v>
      </c>
      <c r="E166" t="s">
        <v>52</v>
      </c>
      <c r="F166" s="144">
        <v>695025</v>
      </c>
      <c r="G166" s="144">
        <v>647138</v>
      </c>
      <c r="H166" s="342">
        <f t="shared" si="12"/>
        <v>7.3998127138261083</v>
      </c>
      <c r="I166" s="144">
        <v>11942</v>
      </c>
      <c r="J166" s="144">
        <f t="shared" si="14"/>
        <v>58200.050242840392</v>
      </c>
      <c r="K166" s="143">
        <v>2</v>
      </c>
      <c r="L166" s="143">
        <v>2</v>
      </c>
      <c r="M166" s="143">
        <v>2</v>
      </c>
    </row>
    <row r="167" spans="1:13" x14ac:dyDescent="0.3">
      <c r="A167" s="236">
        <f t="shared" si="13"/>
        <v>161</v>
      </c>
      <c r="B167" s="236">
        <v>131520</v>
      </c>
      <c r="C167" t="s">
        <v>1870</v>
      </c>
      <c r="D167" t="s">
        <v>5478</v>
      </c>
      <c r="E167" t="s">
        <v>52</v>
      </c>
      <c r="F167" s="144">
        <v>688562</v>
      </c>
      <c r="G167" s="144">
        <v>646556</v>
      </c>
      <c r="H167" s="342">
        <f t="shared" si="12"/>
        <v>6.4968850339336432</v>
      </c>
      <c r="I167" s="144">
        <v>8893</v>
      </c>
      <c r="J167" s="144">
        <f t="shared" si="14"/>
        <v>77427.414820645456</v>
      </c>
      <c r="K167" s="143">
        <v>2</v>
      </c>
      <c r="L167" s="143">
        <v>1</v>
      </c>
      <c r="M167" s="143">
        <v>2</v>
      </c>
    </row>
    <row r="168" spans="1:13" x14ac:dyDescent="0.3">
      <c r="A168" s="236">
        <f t="shared" si="13"/>
        <v>162</v>
      </c>
      <c r="B168" s="236">
        <v>148016</v>
      </c>
      <c r="C168" t="s">
        <v>1468</v>
      </c>
      <c r="D168" t="s">
        <v>7361</v>
      </c>
      <c r="E168" t="s">
        <v>3</v>
      </c>
      <c r="F168" s="144">
        <v>686710</v>
      </c>
      <c r="G168" s="144">
        <v>682373</v>
      </c>
      <c r="H168" s="342">
        <f t="shared" si="12"/>
        <v>0.6355761438392199</v>
      </c>
      <c r="I168" s="144">
        <v>3576</v>
      </c>
      <c r="J168" s="144">
        <f t="shared" si="14"/>
        <v>192032.99776286352</v>
      </c>
      <c r="K168" s="143">
        <v>2</v>
      </c>
      <c r="L168" s="143">
        <v>2</v>
      </c>
      <c r="M168" s="143">
        <v>4</v>
      </c>
    </row>
    <row r="169" spans="1:13" x14ac:dyDescent="0.3">
      <c r="A169" s="236">
        <f t="shared" si="13"/>
        <v>163</v>
      </c>
      <c r="B169" s="236">
        <v>134097</v>
      </c>
      <c r="C169" t="s">
        <v>1703</v>
      </c>
      <c r="D169" t="s">
        <v>5591</v>
      </c>
      <c r="E169" t="s">
        <v>63</v>
      </c>
      <c r="F169" s="144">
        <v>681370</v>
      </c>
      <c r="G169" s="144">
        <v>639371</v>
      </c>
      <c r="H169" s="342">
        <f t="shared" si="12"/>
        <v>6.5687996484044469</v>
      </c>
      <c r="I169" s="144">
        <v>37154</v>
      </c>
      <c r="J169" s="144">
        <f t="shared" si="14"/>
        <v>18339.075200516767</v>
      </c>
      <c r="K169" s="143">
        <v>1</v>
      </c>
      <c r="L169" s="143">
        <v>2</v>
      </c>
      <c r="M169" s="143">
        <v>2</v>
      </c>
    </row>
    <row r="170" spans="1:13" x14ac:dyDescent="0.3">
      <c r="A170" s="236">
        <f t="shared" si="13"/>
        <v>164</v>
      </c>
      <c r="B170" s="236">
        <v>239105</v>
      </c>
      <c r="C170" t="s">
        <v>1211</v>
      </c>
      <c r="D170" t="s">
        <v>5542</v>
      </c>
      <c r="E170" t="s">
        <v>1</v>
      </c>
      <c r="F170" s="144">
        <v>668567</v>
      </c>
      <c r="G170" s="144">
        <v>626169</v>
      </c>
      <c r="H170" s="342">
        <f t="shared" si="12"/>
        <v>6.7710154926225989</v>
      </c>
      <c r="I170" s="144">
        <v>10603</v>
      </c>
      <c r="J170" s="144">
        <f t="shared" si="14"/>
        <v>63054.512873714986</v>
      </c>
      <c r="K170" s="143">
        <v>2</v>
      </c>
      <c r="L170" s="143">
        <v>2</v>
      </c>
      <c r="M170" s="143">
        <v>2</v>
      </c>
    </row>
    <row r="171" spans="1:13" x14ac:dyDescent="0.3">
      <c r="A171" s="236">
        <f t="shared" si="13"/>
        <v>165</v>
      </c>
      <c r="B171" s="236">
        <v>197708</v>
      </c>
      <c r="C171" t="s">
        <v>1673</v>
      </c>
      <c r="D171" t="s">
        <v>5423</v>
      </c>
      <c r="E171" t="s">
        <v>12</v>
      </c>
      <c r="F171" s="144">
        <v>665001</v>
      </c>
      <c r="G171" s="144">
        <v>657569</v>
      </c>
      <c r="H171" s="342">
        <f t="shared" si="12"/>
        <v>1.1302235963070035</v>
      </c>
      <c r="I171" s="144">
        <v>7186</v>
      </c>
      <c r="J171" s="144">
        <f t="shared" si="14"/>
        <v>92541.191205121067</v>
      </c>
      <c r="K171" s="143">
        <v>2</v>
      </c>
      <c r="L171" s="143">
        <v>2</v>
      </c>
      <c r="M171" s="143">
        <v>2</v>
      </c>
    </row>
    <row r="172" spans="1:13" x14ac:dyDescent="0.3">
      <c r="A172" s="236">
        <f t="shared" si="13"/>
        <v>166</v>
      </c>
      <c r="B172" s="236">
        <v>146719</v>
      </c>
      <c r="C172" t="s">
        <v>1201</v>
      </c>
      <c r="D172" t="s">
        <v>5430</v>
      </c>
      <c r="E172" t="s">
        <v>19</v>
      </c>
      <c r="F172" s="144">
        <v>643806</v>
      </c>
      <c r="G172" s="144">
        <v>595819</v>
      </c>
      <c r="H172" s="342">
        <f t="shared" si="12"/>
        <v>8.0539559832768006</v>
      </c>
      <c r="I172" s="144">
        <v>15446</v>
      </c>
      <c r="J172" s="144">
        <f t="shared" si="14"/>
        <v>41681.082480901205</v>
      </c>
      <c r="K172" s="143">
        <v>2</v>
      </c>
      <c r="L172" s="143">
        <v>2</v>
      </c>
      <c r="M172" s="143">
        <v>2</v>
      </c>
    </row>
    <row r="173" spans="1:13" x14ac:dyDescent="0.3">
      <c r="A173" s="236">
        <f t="shared" si="13"/>
        <v>167</v>
      </c>
      <c r="B173" s="236">
        <v>216339</v>
      </c>
      <c r="C173" t="s">
        <v>1438</v>
      </c>
      <c r="D173" t="s">
        <v>5418</v>
      </c>
      <c r="E173" t="s">
        <v>8</v>
      </c>
      <c r="F173" s="144">
        <v>642326</v>
      </c>
      <c r="G173" s="144">
        <v>581960</v>
      </c>
      <c r="H173" s="342">
        <f t="shared" si="12"/>
        <v>10.372877861021376</v>
      </c>
      <c r="I173" s="144">
        <v>36440</v>
      </c>
      <c r="J173" s="144">
        <f t="shared" si="14"/>
        <v>17626.94840834248</v>
      </c>
      <c r="K173" s="143">
        <v>1</v>
      </c>
      <c r="L173" s="143">
        <v>2</v>
      </c>
      <c r="M173" s="143">
        <v>2</v>
      </c>
    </row>
    <row r="174" spans="1:13" x14ac:dyDescent="0.3">
      <c r="A174" s="236">
        <f t="shared" si="13"/>
        <v>168</v>
      </c>
      <c r="B174" s="236">
        <v>148511</v>
      </c>
      <c r="C174" t="s">
        <v>1360</v>
      </c>
      <c r="D174" t="s">
        <v>5430</v>
      </c>
      <c r="E174" t="s">
        <v>19</v>
      </c>
      <c r="F174" s="144">
        <v>632467</v>
      </c>
      <c r="G174" s="144">
        <v>595869</v>
      </c>
      <c r="H174" s="342">
        <f t="shared" si="12"/>
        <v>6.1419540200950209</v>
      </c>
      <c r="I174" s="144">
        <v>2579</v>
      </c>
      <c r="J174" s="144">
        <f t="shared" si="14"/>
        <v>245237.30127956573</v>
      </c>
      <c r="K174" s="143">
        <v>2</v>
      </c>
      <c r="L174" s="143">
        <v>2</v>
      </c>
      <c r="M174" s="143">
        <v>5</v>
      </c>
    </row>
    <row r="175" spans="1:13" x14ac:dyDescent="0.3">
      <c r="A175" s="236">
        <f t="shared" si="13"/>
        <v>169</v>
      </c>
      <c r="B175" s="236">
        <v>130590</v>
      </c>
      <c r="C175" t="s">
        <v>1872</v>
      </c>
      <c r="D175" t="s">
        <v>5594</v>
      </c>
      <c r="E175" t="s">
        <v>81</v>
      </c>
      <c r="F175" s="144">
        <v>614782</v>
      </c>
      <c r="G175" s="144">
        <v>577376</v>
      </c>
      <c r="H175" s="342">
        <f t="shared" si="12"/>
        <v>6.4786205176522751</v>
      </c>
      <c r="I175" s="144">
        <v>2174</v>
      </c>
      <c r="J175" s="144">
        <f t="shared" si="14"/>
        <v>282788.40846366144</v>
      </c>
      <c r="K175" s="143">
        <v>2</v>
      </c>
      <c r="L175" s="143">
        <v>2</v>
      </c>
      <c r="M175" s="143">
        <v>4</v>
      </c>
    </row>
    <row r="176" spans="1:13" x14ac:dyDescent="0.3">
      <c r="A176" s="236">
        <f t="shared" si="13"/>
        <v>170</v>
      </c>
      <c r="B176" s="236">
        <v>238032</v>
      </c>
      <c r="C176" t="s">
        <v>7373</v>
      </c>
      <c r="D176" t="s">
        <v>5596</v>
      </c>
      <c r="E176" t="s">
        <v>562</v>
      </c>
      <c r="F176" s="144">
        <v>608386</v>
      </c>
      <c r="G176" s="144">
        <v>566426</v>
      </c>
      <c r="H176" s="342">
        <f t="shared" si="12"/>
        <v>7.4078520406902229</v>
      </c>
      <c r="I176" s="144">
        <v>26227.16</v>
      </c>
      <c r="J176" s="144">
        <f t="shared" si="14"/>
        <v>23196.792942888213</v>
      </c>
      <c r="K176" s="143">
        <v>1</v>
      </c>
      <c r="L176" s="143">
        <v>2</v>
      </c>
      <c r="M176" s="143">
        <v>2</v>
      </c>
    </row>
    <row r="177" spans="1:13" x14ac:dyDescent="0.3">
      <c r="A177" s="236">
        <f t="shared" si="13"/>
        <v>171</v>
      </c>
      <c r="B177" s="236">
        <v>209542</v>
      </c>
      <c r="C177" t="s">
        <v>1314</v>
      </c>
      <c r="D177" t="s">
        <v>5598</v>
      </c>
      <c r="E177" t="s">
        <v>33</v>
      </c>
      <c r="F177" s="144">
        <v>595763</v>
      </c>
      <c r="G177" s="144">
        <v>549448</v>
      </c>
      <c r="H177" s="342">
        <f t="shared" si="12"/>
        <v>8.4293691122726813</v>
      </c>
      <c r="I177" s="144">
        <v>25834</v>
      </c>
      <c r="J177" s="144">
        <v>23061.200000000001</v>
      </c>
      <c r="K177" s="143">
        <v>1</v>
      </c>
      <c r="L177" s="143">
        <v>2</v>
      </c>
      <c r="M177" s="143">
        <v>2</v>
      </c>
    </row>
    <row r="178" spans="1:13" x14ac:dyDescent="0.3">
      <c r="A178" s="236">
        <f t="shared" si="13"/>
        <v>172</v>
      </c>
      <c r="B178" s="236">
        <v>144740</v>
      </c>
      <c r="C178" t="s">
        <v>1031</v>
      </c>
      <c r="D178" t="s">
        <v>5430</v>
      </c>
      <c r="E178" t="s">
        <v>19</v>
      </c>
      <c r="F178" s="144">
        <v>593407</v>
      </c>
      <c r="G178" s="144">
        <v>492399</v>
      </c>
      <c r="H178" s="342">
        <f t="shared" si="12"/>
        <v>20.513445396924041</v>
      </c>
      <c r="I178" s="144">
        <v>19820</v>
      </c>
      <c r="J178" s="144">
        <f t="shared" ref="J178:J184" si="15">(F178*1000)/I178</f>
        <v>29939.808274470233</v>
      </c>
      <c r="K178" s="143">
        <v>2</v>
      </c>
      <c r="L178" s="143">
        <v>2</v>
      </c>
      <c r="M178" s="143">
        <v>2</v>
      </c>
    </row>
    <row r="179" spans="1:13" x14ac:dyDescent="0.3">
      <c r="A179" s="236">
        <f t="shared" si="13"/>
        <v>173</v>
      </c>
      <c r="B179" s="236">
        <v>209922</v>
      </c>
      <c r="C179" t="s">
        <v>1873</v>
      </c>
      <c r="D179" t="s">
        <v>5589</v>
      </c>
      <c r="E179" t="s">
        <v>33</v>
      </c>
      <c r="F179" s="144">
        <v>577790</v>
      </c>
      <c r="G179" s="144">
        <v>539668</v>
      </c>
      <c r="H179" s="342">
        <f t="shared" si="12"/>
        <v>7.0639726646753189</v>
      </c>
      <c r="I179" s="144">
        <v>1433</v>
      </c>
      <c r="J179" s="144">
        <f t="shared" si="15"/>
        <v>403203.07048150734</v>
      </c>
      <c r="K179" s="143">
        <v>2</v>
      </c>
      <c r="L179" s="143">
        <v>2</v>
      </c>
      <c r="M179" s="143">
        <v>4</v>
      </c>
    </row>
    <row r="180" spans="1:13" x14ac:dyDescent="0.3">
      <c r="A180" s="236">
        <f t="shared" si="13"/>
        <v>174</v>
      </c>
      <c r="B180" s="236">
        <v>191649</v>
      </c>
      <c r="C180" t="s">
        <v>1123</v>
      </c>
      <c r="D180" t="s">
        <v>5604</v>
      </c>
      <c r="E180" t="s">
        <v>12</v>
      </c>
      <c r="F180" s="144">
        <v>573574</v>
      </c>
      <c r="G180" s="144">
        <v>516319</v>
      </c>
      <c r="H180" s="342">
        <f t="shared" si="12"/>
        <v>11.089074777414739</v>
      </c>
      <c r="I180" s="144">
        <v>10042</v>
      </c>
      <c r="J180" s="144">
        <f t="shared" si="15"/>
        <v>57117.506472814181</v>
      </c>
      <c r="K180" s="143">
        <v>2</v>
      </c>
      <c r="L180" s="143">
        <v>2</v>
      </c>
      <c r="M180" s="143">
        <v>2</v>
      </c>
    </row>
    <row r="181" spans="1:13" x14ac:dyDescent="0.3">
      <c r="A181" s="236">
        <f t="shared" si="13"/>
        <v>175</v>
      </c>
      <c r="B181" s="236">
        <v>204857</v>
      </c>
      <c r="C181" t="s">
        <v>5599</v>
      </c>
      <c r="D181" t="s">
        <v>5516</v>
      </c>
      <c r="E181" t="s">
        <v>56</v>
      </c>
      <c r="F181" s="144">
        <v>568907</v>
      </c>
      <c r="G181" s="144">
        <v>536197</v>
      </c>
      <c r="H181" s="342">
        <f t="shared" si="12"/>
        <v>6.1003698267614332</v>
      </c>
      <c r="I181" s="144">
        <v>28802</v>
      </c>
      <c r="J181" s="144">
        <f t="shared" si="15"/>
        <v>19752.343587250885</v>
      </c>
      <c r="K181" s="143">
        <v>1</v>
      </c>
      <c r="L181" s="143">
        <v>2</v>
      </c>
      <c r="M181" s="143">
        <v>2</v>
      </c>
    </row>
    <row r="182" spans="1:13" x14ac:dyDescent="0.3">
      <c r="A182" s="236">
        <f t="shared" si="13"/>
        <v>176</v>
      </c>
      <c r="B182" s="236">
        <v>181002</v>
      </c>
      <c r="C182" t="s">
        <v>1019</v>
      </c>
      <c r="D182" t="s">
        <v>5600</v>
      </c>
      <c r="E182" t="s">
        <v>295</v>
      </c>
      <c r="F182" s="144">
        <v>568813</v>
      </c>
      <c r="G182" s="144">
        <v>525581</v>
      </c>
      <c r="H182" s="342">
        <f t="shared" si="12"/>
        <v>8.2255637094948266</v>
      </c>
      <c r="I182" s="144">
        <v>7445</v>
      </c>
      <c r="J182" s="144">
        <f t="shared" si="15"/>
        <v>76402.014775016796</v>
      </c>
      <c r="K182" s="143">
        <v>2</v>
      </c>
      <c r="L182" s="143">
        <v>2</v>
      </c>
      <c r="M182" s="143">
        <v>3</v>
      </c>
    </row>
    <row r="183" spans="1:13" x14ac:dyDescent="0.3">
      <c r="A183" s="236">
        <f t="shared" si="13"/>
        <v>177</v>
      </c>
      <c r="B183" s="236">
        <v>202480</v>
      </c>
      <c r="C183" t="s">
        <v>1521</v>
      </c>
      <c r="D183" t="s">
        <v>5601</v>
      </c>
      <c r="E183" t="s">
        <v>56</v>
      </c>
      <c r="F183" s="144">
        <v>568374</v>
      </c>
      <c r="G183" s="144">
        <v>525221</v>
      </c>
      <c r="H183" s="342">
        <f t="shared" si="12"/>
        <v>8.2161604353215125</v>
      </c>
      <c r="I183" s="144">
        <v>10168</v>
      </c>
      <c r="J183" s="144">
        <f t="shared" si="15"/>
        <v>55898.308418568056</v>
      </c>
      <c r="K183" s="143">
        <v>2</v>
      </c>
      <c r="L183" s="143">
        <v>2</v>
      </c>
      <c r="M183" s="143">
        <v>2</v>
      </c>
    </row>
    <row r="184" spans="1:13" x14ac:dyDescent="0.3">
      <c r="A184" s="236">
        <f t="shared" si="13"/>
        <v>178</v>
      </c>
      <c r="B184" s="236">
        <v>237057</v>
      </c>
      <c r="C184" t="s">
        <v>1656</v>
      </c>
      <c r="D184" t="s">
        <v>5603</v>
      </c>
      <c r="E184" t="s">
        <v>54</v>
      </c>
      <c r="F184" s="144">
        <v>561010</v>
      </c>
      <c r="G184" s="144">
        <v>518290</v>
      </c>
      <c r="H184" s="342">
        <f t="shared" si="12"/>
        <v>8.2424897258291683</v>
      </c>
      <c r="I184" s="144">
        <v>1471</v>
      </c>
      <c r="J184" s="144">
        <f t="shared" si="15"/>
        <v>381380.01359619305</v>
      </c>
      <c r="K184" s="143">
        <v>2</v>
      </c>
      <c r="L184" s="143">
        <v>2</v>
      </c>
      <c r="M184" s="143">
        <v>4</v>
      </c>
    </row>
    <row r="185" spans="1:13" x14ac:dyDescent="0.3">
      <c r="A185" s="236">
        <f t="shared" si="13"/>
        <v>179</v>
      </c>
      <c r="B185" s="143" t="s">
        <v>875</v>
      </c>
      <c r="C185" t="s">
        <v>5602</v>
      </c>
      <c r="D185" t="s">
        <v>5423</v>
      </c>
      <c r="E185" t="s">
        <v>12</v>
      </c>
      <c r="F185" s="144">
        <v>537875</v>
      </c>
      <c r="G185" s="144">
        <v>519273</v>
      </c>
      <c r="H185" s="342">
        <f t="shared" si="12"/>
        <v>3.5823160457023571</v>
      </c>
      <c r="I185" s="329" t="s">
        <v>875</v>
      </c>
      <c r="J185" s="143" t="s">
        <v>875</v>
      </c>
      <c r="K185" s="143" t="s">
        <v>875</v>
      </c>
      <c r="L185" s="143" t="s">
        <v>875</v>
      </c>
      <c r="M185" s="143" t="s">
        <v>875</v>
      </c>
    </row>
    <row r="186" spans="1:13" x14ac:dyDescent="0.3">
      <c r="A186" s="236">
        <f t="shared" si="13"/>
        <v>180</v>
      </c>
      <c r="B186" s="236">
        <v>204024</v>
      </c>
      <c r="C186" t="s">
        <v>1241</v>
      </c>
      <c r="D186" t="s">
        <v>5606</v>
      </c>
      <c r="E186" t="s">
        <v>56</v>
      </c>
      <c r="F186" s="144">
        <v>534686</v>
      </c>
      <c r="G186" s="144">
        <v>512400</v>
      </c>
      <c r="H186" s="342">
        <f t="shared" si="12"/>
        <v>4.349336455893833</v>
      </c>
      <c r="I186" s="144">
        <v>22283</v>
      </c>
      <c r="J186" s="144">
        <f>(F186*1000)/I186</f>
        <v>23995.243010366648</v>
      </c>
      <c r="K186" s="143">
        <v>1</v>
      </c>
      <c r="L186" s="143">
        <v>2</v>
      </c>
      <c r="M186" s="143">
        <v>2</v>
      </c>
    </row>
    <row r="187" spans="1:13" x14ac:dyDescent="0.3">
      <c r="A187" s="236">
        <f t="shared" si="13"/>
        <v>181</v>
      </c>
      <c r="B187" s="236">
        <v>174844</v>
      </c>
      <c r="C187" t="s">
        <v>1415</v>
      </c>
      <c r="D187" t="s">
        <v>5556</v>
      </c>
      <c r="E187" t="s">
        <v>37</v>
      </c>
      <c r="F187" s="144">
        <v>530828</v>
      </c>
      <c r="G187" s="144">
        <v>493886</v>
      </c>
      <c r="H187" s="342">
        <f t="shared" si="12"/>
        <v>7.4798637742313003</v>
      </c>
      <c r="I187" s="144">
        <v>3012</v>
      </c>
      <c r="J187" s="144">
        <f>(F187*1000)/I187</f>
        <v>176237.71580345285</v>
      </c>
      <c r="K187" s="143">
        <v>2</v>
      </c>
      <c r="L187" s="143">
        <v>2</v>
      </c>
      <c r="M187" s="143">
        <v>4</v>
      </c>
    </row>
    <row r="188" spans="1:13" x14ac:dyDescent="0.3">
      <c r="A188" s="236">
        <f t="shared" si="13"/>
        <v>182</v>
      </c>
      <c r="B188" s="236">
        <v>122436</v>
      </c>
      <c r="C188" t="s">
        <v>1580</v>
      </c>
      <c r="D188" t="s">
        <v>5611</v>
      </c>
      <c r="E188" t="s">
        <v>39</v>
      </c>
      <c r="F188" s="144">
        <v>529997</v>
      </c>
      <c r="G188" s="144">
        <v>503568</v>
      </c>
      <c r="H188" s="342">
        <f t="shared" si="12"/>
        <v>5.2483477901693512</v>
      </c>
      <c r="I188" s="144">
        <v>7812</v>
      </c>
      <c r="J188" s="144">
        <v>67843.960000000006</v>
      </c>
      <c r="K188" s="143">
        <v>2</v>
      </c>
      <c r="L188" s="143">
        <v>2</v>
      </c>
      <c r="M188" s="143">
        <v>2</v>
      </c>
    </row>
    <row r="189" spans="1:13" x14ac:dyDescent="0.3">
      <c r="A189" s="236">
        <f t="shared" si="13"/>
        <v>183</v>
      </c>
      <c r="B189" s="236">
        <v>130226</v>
      </c>
      <c r="C189" t="s">
        <v>1340</v>
      </c>
      <c r="D189" t="s">
        <v>5615</v>
      </c>
      <c r="E189" t="s">
        <v>81</v>
      </c>
      <c r="F189" s="144">
        <v>526568</v>
      </c>
      <c r="G189" s="144">
        <v>481626</v>
      </c>
      <c r="H189" s="342">
        <f t="shared" si="12"/>
        <v>9.331306864662622</v>
      </c>
      <c r="I189" s="144">
        <v>9081</v>
      </c>
      <c r="J189" s="144">
        <f>(F189*1000)/I189</f>
        <v>57985.68439599163</v>
      </c>
      <c r="K189" s="143">
        <v>2</v>
      </c>
      <c r="L189" s="143">
        <v>2</v>
      </c>
      <c r="M189" s="143">
        <v>3</v>
      </c>
    </row>
    <row r="190" spans="1:13" x14ac:dyDescent="0.3">
      <c r="A190" s="236">
        <f t="shared" si="13"/>
        <v>184</v>
      </c>
      <c r="B190" s="143" t="s">
        <v>875</v>
      </c>
      <c r="C190" t="s">
        <v>1182</v>
      </c>
      <c r="D190" t="s">
        <v>5423</v>
      </c>
      <c r="E190" t="s">
        <v>12</v>
      </c>
      <c r="F190" s="144">
        <v>522991</v>
      </c>
      <c r="G190" s="144">
        <v>477248</v>
      </c>
      <c r="H190" s="342">
        <f t="shared" si="12"/>
        <v>9.5847442000804612</v>
      </c>
      <c r="I190" s="144">
        <v>8528</v>
      </c>
      <c r="J190" s="144">
        <f>(F190*1000)/I190</f>
        <v>61326.336772983115</v>
      </c>
      <c r="K190" s="143" t="s">
        <v>875</v>
      </c>
      <c r="L190" s="143" t="s">
        <v>875</v>
      </c>
      <c r="M190" s="143" t="s">
        <v>875</v>
      </c>
    </row>
    <row r="191" spans="1:13" x14ac:dyDescent="0.3">
      <c r="A191" s="236">
        <f t="shared" si="13"/>
        <v>185</v>
      </c>
      <c r="B191" s="236">
        <v>212911</v>
      </c>
      <c r="C191" t="s">
        <v>1118</v>
      </c>
      <c r="D191" t="s">
        <v>5607</v>
      </c>
      <c r="E191" t="s">
        <v>8</v>
      </c>
      <c r="F191" s="144">
        <v>521538</v>
      </c>
      <c r="G191" s="329">
        <v>511533</v>
      </c>
      <c r="H191" s="342">
        <f t="shared" si="12"/>
        <v>1.9558855440411467</v>
      </c>
      <c r="I191" s="144">
        <v>1295</v>
      </c>
      <c r="J191" s="144">
        <f>(F191*1000)/I191</f>
        <v>402732.04633204633</v>
      </c>
      <c r="K191" s="143">
        <v>2</v>
      </c>
      <c r="L191" s="143">
        <v>2</v>
      </c>
      <c r="M191" s="143">
        <v>4</v>
      </c>
    </row>
    <row r="192" spans="1:13" x14ac:dyDescent="0.3">
      <c r="A192" s="236">
        <f t="shared" si="13"/>
        <v>186</v>
      </c>
      <c r="B192" s="236">
        <v>168421</v>
      </c>
      <c r="C192" t="s">
        <v>1669</v>
      </c>
      <c r="D192" t="s">
        <v>5566</v>
      </c>
      <c r="E192" t="s">
        <v>22</v>
      </c>
      <c r="F192" s="144">
        <v>519631</v>
      </c>
      <c r="G192" s="144">
        <v>502471</v>
      </c>
      <c r="H192" s="342">
        <f t="shared" si="12"/>
        <v>3.4151224647790621</v>
      </c>
      <c r="I192" s="144">
        <v>5722</v>
      </c>
      <c r="J192" s="144">
        <f>(F192*1000)/I192</f>
        <v>90812.827682628456</v>
      </c>
      <c r="K192" s="143">
        <v>2</v>
      </c>
      <c r="L192" s="143">
        <v>2</v>
      </c>
      <c r="M192" s="143">
        <v>2</v>
      </c>
    </row>
    <row r="193" spans="1:13" x14ac:dyDescent="0.3">
      <c r="A193" s="236">
        <f t="shared" si="13"/>
        <v>187</v>
      </c>
      <c r="B193" s="143" t="s">
        <v>875</v>
      </c>
      <c r="C193" t="s">
        <v>5614</v>
      </c>
      <c r="D193" t="s">
        <v>5417</v>
      </c>
      <c r="E193" t="s">
        <v>22</v>
      </c>
      <c r="F193" s="144">
        <v>519177</v>
      </c>
      <c r="G193" s="144">
        <v>483580</v>
      </c>
      <c r="H193" s="342">
        <f t="shared" si="12"/>
        <v>7.3611398320856942</v>
      </c>
      <c r="I193" s="143" t="s">
        <v>875</v>
      </c>
      <c r="J193" s="143" t="s">
        <v>875</v>
      </c>
      <c r="K193" s="143" t="s">
        <v>875</v>
      </c>
      <c r="L193" s="143" t="s">
        <v>875</v>
      </c>
      <c r="M193" s="143" t="s">
        <v>875</v>
      </c>
    </row>
    <row r="194" spans="1:13" x14ac:dyDescent="0.3">
      <c r="A194" s="236">
        <f t="shared" si="13"/>
        <v>188</v>
      </c>
      <c r="B194" s="236">
        <v>174914</v>
      </c>
      <c r="C194" t="s">
        <v>5612</v>
      </c>
      <c r="D194" t="s">
        <v>5613</v>
      </c>
      <c r="E194" t="s">
        <v>37</v>
      </c>
      <c r="F194" s="144">
        <v>518710</v>
      </c>
      <c r="G194" s="144">
        <v>494002</v>
      </c>
      <c r="H194" s="342">
        <f t="shared" si="12"/>
        <v>5.0015991838089722</v>
      </c>
      <c r="I194" s="144">
        <v>8546</v>
      </c>
      <c r="J194" s="144">
        <f>(F194*1000)/I194</f>
        <v>60696.232155394333</v>
      </c>
      <c r="K194" s="143">
        <v>2</v>
      </c>
      <c r="L194" s="143">
        <v>2</v>
      </c>
      <c r="M194" s="143">
        <v>2</v>
      </c>
    </row>
    <row r="195" spans="1:13" x14ac:dyDescent="0.3">
      <c r="A195" s="236">
        <f t="shared" si="13"/>
        <v>189</v>
      </c>
      <c r="B195" s="143" t="s">
        <v>875</v>
      </c>
      <c r="C195" t="s">
        <v>1607</v>
      </c>
      <c r="D195" t="s">
        <v>5619</v>
      </c>
      <c r="E195" t="s">
        <v>785</v>
      </c>
      <c r="F195" s="144">
        <v>513201</v>
      </c>
      <c r="G195" s="144">
        <v>464269</v>
      </c>
      <c r="H195" s="342">
        <f t="shared" si="12"/>
        <v>10.539579424859296</v>
      </c>
      <c r="I195" s="144">
        <v>10601</v>
      </c>
      <c r="J195" s="144">
        <f>(F195*1000)/I195</f>
        <v>48410.621639467972</v>
      </c>
      <c r="K195" s="143" t="s">
        <v>875</v>
      </c>
      <c r="L195" s="143" t="s">
        <v>875</v>
      </c>
      <c r="M195" s="143" t="s">
        <v>875</v>
      </c>
    </row>
    <row r="196" spans="1:13" x14ac:dyDescent="0.3">
      <c r="A196" s="236">
        <f t="shared" si="13"/>
        <v>190</v>
      </c>
      <c r="B196" s="236">
        <v>178697</v>
      </c>
      <c r="C196" t="s">
        <v>999</v>
      </c>
      <c r="D196" t="s">
        <v>5620</v>
      </c>
      <c r="E196" t="s">
        <v>3</v>
      </c>
      <c r="F196" s="144">
        <v>509083</v>
      </c>
      <c r="G196" s="144">
        <v>459302</v>
      </c>
      <c r="H196" s="342">
        <f t="shared" si="12"/>
        <v>10.838402619627173</v>
      </c>
      <c r="I196" s="144">
        <v>1508</v>
      </c>
      <c r="J196" s="144">
        <v>335585.37</v>
      </c>
      <c r="K196" s="143">
        <v>2</v>
      </c>
      <c r="L196" s="143">
        <v>2</v>
      </c>
      <c r="M196" s="143">
        <v>4</v>
      </c>
    </row>
    <row r="197" spans="1:13" x14ac:dyDescent="0.3">
      <c r="A197" s="236">
        <f t="shared" si="13"/>
        <v>191</v>
      </c>
      <c r="B197" s="236">
        <v>176080</v>
      </c>
      <c r="C197" t="s">
        <v>5617</v>
      </c>
      <c r="D197" t="s">
        <v>5618</v>
      </c>
      <c r="E197" t="s">
        <v>263</v>
      </c>
      <c r="F197" s="144">
        <v>506138</v>
      </c>
      <c r="G197" s="144">
        <v>472000</v>
      </c>
      <c r="H197" s="342">
        <f t="shared" si="12"/>
        <v>7.2326271186440678</v>
      </c>
      <c r="I197" s="144">
        <v>20307</v>
      </c>
      <c r="J197" s="144">
        <f>(F197*1000)/I197</f>
        <v>24924.311813660315</v>
      </c>
      <c r="K197" s="143">
        <v>1</v>
      </c>
      <c r="L197" s="143">
        <v>2</v>
      </c>
      <c r="M197" s="143">
        <v>2</v>
      </c>
    </row>
    <row r="198" spans="1:13" x14ac:dyDescent="0.3">
      <c r="A198" s="236">
        <f t="shared" si="13"/>
        <v>192</v>
      </c>
      <c r="B198" s="143" t="s">
        <v>875</v>
      </c>
      <c r="C198" t="s">
        <v>5616</v>
      </c>
      <c r="D198" t="s">
        <v>5441</v>
      </c>
      <c r="E198" t="s">
        <v>8</v>
      </c>
      <c r="F198" s="144">
        <v>501719</v>
      </c>
      <c r="G198" s="144">
        <v>471244</v>
      </c>
      <c r="H198" s="342">
        <f t="shared" si="12"/>
        <v>6.4669258388435722</v>
      </c>
      <c r="I198" s="143" t="s">
        <v>875</v>
      </c>
      <c r="J198" s="143" t="s">
        <v>875</v>
      </c>
      <c r="K198" s="143" t="s">
        <v>875</v>
      </c>
      <c r="L198" s="143" t="s">
        <v>875</v>
      </c>
      <c r="M198" s="143" t="s">
        <v>875</v>
      </c>
    </row>
    <row r="199" spans="1:13" x14ac:dyDescent="0.3">
      <c r="A199" s="236">
        <f t="shared" si="13"/>
        <v>193</v>
      </c>
      <c r="B199" s="236">
        <v>234085</v>
      </c>
      <c r="C199" t="s">
        <v>5627</v>
      </c>
      <c r="D199" t="s">
        <v>5488</v>
      </c>
      <c r="E199" t="s">
        <v>14</v>
      </c>
      <c r="F199" s="144">
        <v>491862</v>
      </c>
      <c r="G199" s="144">
        <v>435159</v>
      </c>
      <c r="H199" s="342">
        <f t="shared" si="12"/>
        <v>13.030409574431415</v>
      </c>
      <c r="I199" s="144">
        <v>1705</v>
      </c>
      <c r="J199" s="144">
        <f>(F199*1000)/I199</f>
        <v>288482.11143695016</v>
      </c>
      <c r="K199" s="143">
        <v>1</v>
      </c>
      <c r="L199" s="143">
        <v>2</v>
      </c>
      <c r="M199" s="143">
        <v>4</v>
      </c>
    </row>
    <row r="200" spans="1:13" ht="16.2" x14ac:dyDescent="0.3">
      <c r="A200" s="236">
        <f t="shared" ref="A200:A263" si="16">RANK(F200,F$7:F$817,0)</f>
        <v>194</v>
      </c>
      <c r="B200" s="143" t="s">
        <v>875</v>
      </c>
      <c r="C200" t="s">
        <v>5621</v>
      </c>
      <c r="D200" t="s">
        <v>5622</v>
      </c>
      <c r="E200" t="s">
        <v>1022</v>
      </c>
      <c r="F200" s="144">
        <v>490035</v>
      </c>
      <c r="G200" s="144">
        <v>458979</v>
      </c>
      <c r="H200" s="342">
        <f t="shared" ref="H200:H263" si="17">((F200-G200)/G200)*100</f>
        <v>6.7663226422123888</v>
      </c>
      <c r="I200" s="144">
        <v>16902</v>
      </c>
      <c r="J200" s="144">
        <f>(F200*1000)/I200</f>
        <v>28992.722754703584</v>
      </c>
      <c r="K200" s="143" t="s">
        <v>875</v>
      </c>
      <c r="L200" s="143" t="s">
        <v>875</v>
      </c>
      <c r="M200" s="143" t="s">
        <v>875</v>
      </c>
    </row>
    <row r="201" spans="1:13" x14ac:dyDescent="0.3">
      <c r="A201" s="236">
        <f t="shared" si="16"/>
        <v>195</v>
      </c>
      <c r="B201" s="236">
        <v>149781</v>
      </c>
      <c r="C201" t="s">
        <v>1881</v>
      </c>
      <c r="D201" t="s">
        <v>5623</v>
      </c>
      <c r="E201" t="s">
        <v>19</v>
      </c>
      <c r="F201" s="144">
        <v>489131</v>
      </c>
      <c r="G201" s="144">
        <v>446376</v>
      </c>
      <c r="H201" s="342">
        <f t="shared" si="17"/>
        <v>9.5782479344767637</v>
      </c>
      <c r="I201" s="144">
        <v>2667</v>
      </c>
      <c r="J201" s="144">
        <f>(F201*1000)/I201</f>
        <v>183401.19985001875</v>
      </c>
      <c r="K201" s="143">
        <v>2</v>
      </c>
      <c r="L201" s="143">
        <v>2</v>
      </c>
      <c r="M201" s="143">
        <v>4</v>
      </c>
    </row>
    <row r="202" spans="1:13" x14ac:dyDescent="0.3">
      <c r="A202" s="236">
        <f t="shared" si="16"/>
        <v>196</v>
      </c>
      <c r="B202" s="236">
        <v>135717</v>
      </c>
      <c r="C202" t="s">
        <v>1240</v>
      </c>
      <c r="D202" t="s">
        <v>5624</v>
      </c>
      <c r="E202" t="s">
        <v>63</v>
      </c>
      <c r="F202" s="144">
        <v>486093</v>
      </c>
      <c r="G202" s="144">
        <v>444102</v>
      </c>
      <c r="H202" s="342">
        <f t="shared" si="17"/>
        <v>9.4552602780442339</v>
      </c>
      <c r="I202" s="144">
        <v>48188</v>
      </c>
      <c r="J202" s="144">
        <f>(F202*1000)/I202</f>
        <v>10087.428405412136</v>
      </c>
      <c r="K202" s="143">
        <v>1</v>
      </c>
      <c r="L202" s="143">
        <v>2</v>
      </c>
      <c r="M202" s="143">
        <v>1</v>
      </c>
    </row>
    <row r="203" spans="1:13" x14ac:dyDescent="0.3">
      <c r="A203" s="236">
        <f t="shared" si="16"/>
        <v>197</v>
      </c>
      <c r="B203" s="236">
        <v>155399</v>
      </c>
      <c r="C203" t="s">
        <v>1159</v>
      </c>
      <c r="D203" t="s">
        <v>5608</v>
      </c>
      <c r="E203" t="s">
        <v>59</v>
      </c>
      <c r="F203" s="144">
        <v>480785</v>
      </c>
      <c r="G203" s="144">
        <v>450462</v>
      </c>
      <c r="H203" s="342">
        <f t="shared" si="17"/>
        <v>6.7315334034835344</v>
      </c>
      <c r="I203" s="144">
        <v>20898</v>
      </c>
      <c r="J203" s="144">
        <v>23006.27</v>
      </c>
      <c r="K203" s="143">
        <v>1</v>
      </c>
      <c r="L203" s="143">
        <v>2</v>
      </c>
      <c r="M203" s="143">
        <v>2</v>
      </c>
    </row>
    <row r="204" spans="1:13" x14ac:dyDescent="0.3">
      <c r="A204" s="236">
        <f t="shared" si="16"/>
        <v>198</v>
      </c>
      <c r="B204" s="236">
        <v>137351</v>
      </c>
      <c r="C204" t="s">
        <v>7176</v>
      </c>
      <c r="D204" t="s">
        <v>5626</v>
      </c>
      <c r="E204" t="s">
        <v>63</v>
      </c>
      <c r="F204" s="144">
        <v>480427</v>
      </c>
      <c r="G204" s="144">
        <v>442033</v>
      </c>
      <c r="H204" s="342">
        <f t="shared" si="17"/>
        <v>8.6857768537643114</v>
      </c>
      <c r="I204" s="144">
        <v>42949</v>
      </c>
      <c r="J204" s="144">
        <v>11185.99</v>
      </c>
      <c r="K204" s="143">
        <v>1</v>
      </c>
      <c r="L204" s="143">
        <v>2</v>
      </c>
      <c r="M204" s="143">
        <v>2</v>
      </c>
    </row>
    <row r="205" spans="1:13" x14ac:dyDescent="0.3">
      <c r="A205" s="236">
        <f t="shared" si="16"/>
        <v>199</v>
      </c>
      <c r="B205" s="236">
        <v>117946</v>
      </c>
      <c r="C205" t="s">
        <v>1874</v>
      </c>
      <c r="D205" t="s">
        <v>5435</v>
      </c>
      <c r="E205" t="s">
        <v>39</v>
      </c>
      <c r="F205" s="144">
        <v>471841</v>
      </c>
      <c r="G205" s="144">
        <v>454478</v>
      </c>
      <c r="H205" s="342">
        <f t="shared" si="17"/>
        <v>3.8204269513595817</v>
      </c>
      <c r="I205" s="144">
        <v>9034</v>
      </c>
      <c r="J205" s="144">
        <f>(F205*1000)/I205</f>
        <v>52229.466460039846</v>
      </c>
      <c r="K205" s="143">
        <v>2</v>
      </c>
      <c r="L205" s="143">
        <v>2</v>
      </c>
      <c r="M205" s="143">
        <v>3</v>
      </c>
    </row>
    <row r="206" spans="1:13" x14ac:dyDescent="0.3">
      <c r="A206" s="236">
        <f t="shared" si="16"/>
        <v>200</v>
      </c>
      <c r="B206" s="143" t="s">
        <v>875</v>
      </c>
      <c r="C206" t="s">
        <v>7374</v>
      </c>
      <c r="D206" t="s">
        <v>5456</v>
      </c>
      <c r="E206" t="s">
        <v>14</v>
      </c>
      <c r="F206" s="144">
        <v>457310</v>
      </c>
      <c r="G206" s="144">
        <v>418870</v>
      </c>
      <c r="H206" s="342">
        <f t="shared" si="17"/>
        <v>9.1770716451404972</v>
      </c>
      <c r="I206" s="143" t="s">
        <v>875</v>
      </c>
      <c r="J206" s="143" t="s">
        <v>875</v>
      </c>
      <c r="K206" s="143" t="s">
        <v>875</v>
      </c>
      <c r="L206" s="143" t="s">
        <v>875</v>
      </c>
      <c r="M206" s="143" t="s">
        <v>875</v>
      </c>
    </row>
    <row r="207" spans="1:13" x14ac:dyDescent="0.3">
      <c r="A207" s="236">
        <f t="shared" si="16"/>
        <v>201</v>
      </c>
      <c r="B207" s="236">
        <v>206084</v>
      </c>
      <c r="C207" t="s">
        <v>5628</v>
      </c>
      <c r="D207" t="s">
        <v>5629</v>
      </c>
      <c r="E207" t="s">
        <v>56</v>
      </c>
      <c r="F207" s="144">
        <v>454578</v>
      </c>
      <c r="G207" s="144">
        <v>427589</v>
      </c>
      <c r="H207" s="342">
        <f t="shared" si="17"/>
        <v>6.3119023174122812</v>
      </c>
      <c r="I207" s="144">
        <v>17185</v>
      </c>
      <c r="J207" s="144">
        <v>26452.02</v>
      </c>
      <c r="K207" s="143">
        <v>1</v>
      </c>
      <c r="L207" s="143">
        <v>2</v>
      </c>
      <c r="M207" s="143">
        <v>2</v>
      </c>
    </row>
    <row r="208" spans="1:13" x14ac:dyDescent="0.3">
      <c r="A208" s="236">
        <f t="shared" si="16"/>
        <v>202</v>
      </c>
      <c r="B208" s="236">
        <v>120883</v>
      </c>
      <c r="C208" t="s">
        <v>1595</v>
      </c>
      <c r="D208" t="s">
        <v>5633</v>
      </c>
      <c r="E208" t="s">
        <v>39</v>
      </c>
      <c r="F208" s="144">
        <v>452976</v>
      </c>
      <c r="G208" s="144">
        <v>422744</v>
      </c>
      <c r="H208" s="342">
        <f t="shared" si="17"/>
        <v>7.1513729349204249</v>
      </c>
      <c r="I208" s="144">
        <v>5420</v>
      </c>
      <c r="J208" s="144">
        <f>(F208*1000)/I208</f>
        <v>83574.907749077494</v>
      </c>
      <c r="K208" s="143">
        <v>2</v>
      </c>
      <c r="L208" s="143">
        <v>2</v>
      </c>
      <c r="M208" s="143">
        <v>2</v>
      </c>
    </row>
    <row r="209" spans="1:13" x14ac:dyDescent="0.3">
      <c r="A209" s="236">
        <f t="shared" si="16"/>
        <v>203</v>
      </c>
      <c r="B209" s="236">
        <v>187985</v>
      </c>
      <c r="C209" t="s">
        <v>7375</v>
      </c>
      <c r="D209" t="s">
        <v>5631</v>
      </c>
      <c r="E209" t="s">
        <v>402</v>
      </c>
      <c r="F209" s="144">
        <v>452527</v>
      </c>
      <c r="G209" s="144">
        <v>423496</v>
      </c>
      <c r="H209" s="342">
        <f t="shared" si="17"/>
        <v>6.8550824565049018</v>
      </c>
      <c r="I209" s="144">
        <v>21983</v>
      </c>
      <c r="J209" s="144">
        <f>(F209*1000)/I209</f>
        <v>20585.315925942774</v>
      </c>
      <c r="K209" s="143">
        <v>1</v>
      </c>
      <c r="L209" s="143">
        <v>2</v>
      </c>
      <c r="M209" s="143">
        <v>2</v>
      </c>
    </row>
    <row r="210" spans="1:13" x14ac:dyDescent="0.3">
      <c r="A210" s="236">
        <f t="shared" si="16"/>
        <v>204</v>
      </c>
      <c r="B210" s="236">
        <v>196866</v>
      </c>
      <c r="C210" t="s">
        <v>1495</v>
      </c>
      <c r="D210" t="s">
        <v>5632</v>
      </c>
      <c r="E210" t="s">
        <v>12</v>
      </c>
      <c r="F210" s="144">
        <v>452304</v>
      </c>
      <c r="G210" s="144">
        <v>423404</v>
      </c>
      <c r="H210" s="342">
        <f t="shared" si="17"/>
        <v>6.8256322566626668</v>
      </c>
      <c r="I210" s="144">
        <v>2212</v>
      </c>
      <c r="J210" s="144">
        <f>(F210*1000)/I210</f>
        <v>204477.39602169982</v>
      </c>
      <c r="K210" s="143">
        <v>2</v>
      </c>
      <c r="L210" s="143">
        <v>2</v>
      </c>
      <c r="M210" s="143">
        <v>4</v>
      </c>
    </row>
    <row r="211" spans="1:13" x14ac:dyDescent="0.3">
      <c r="A211" s="236">
        <f t="shared" si="16"/>
        <v>205</v>
      </c>
      <c r="B211" s="236">
        <v>129020</v>
      </c>
      <c r="C211" t="s">
        <v>1520</v>
      </c>
      <c r="D211" t="s">
        <v>5634</v>
      </c>
      <c r="E211" t="s">
        <v>81</v>
      </c>
      <c r="F211" s="144">
        <v>447739</v>
      </c>
      <c r="G211" s="144">
        <v>421894</v>
      </c>
      <c r="H211" s="342">
        <f t="shared" si="17"/>
        <v>6.1259463277505724</v>
      </c>
      <c r="I211" s="144">
        <v>28684</v>
      </c>
      <c r="J211" s="144">
        <v>15609.36</v>
      </c>
      <c r="K211" s="143">
        <v>1</v>
      </c>
      <c r="L211" s="143">
        <v>2</v>
      </c>
      <c r="M211" s="143">
        <v>2</v>
      </c>
    </row>
    <row r="212" spans="1:13" x14ac:dyDescent="0.3">
      <c r="A212" s="236">
        <f t="shared" si="16"/>
        <v>206</v>
      </c>
      <c r="B212" s="236">
        <v>110644</v>
      </c>
      <c r="C212" t="s">
        <v>6480</v>
      </c>
      <c r="D212" t="s">
        <v>5637</v>
      </c>
      <c r="E212" t="s">
        <v>39</v>
      </c>
      <c r="F212" s="144">
        <v>442247</v>
      </c>
      <c r="G212" s="144">
        <v>400127</v>
      </c>
      <c r="H212" s="342">
        <f t="shared" si="17"/>
        <v>10.526657786152896</v>
      </c>
      <c r="I212" s="144">
        <v>31785</v>
      </c>
      <c r="J212" s="144">
        <v>13913.7</v>
      </c>
      <c r="K212" s="143">
        <v>1</v>
      </c>
      <c r="L212" s="143">
        <v>2</v>
      </c>
      <c r="M212" s="143">
        <v>2</v>
      </c>
    </row>
    <row r="213" spans="1:13" x14ac:dyDescent="0.3">
      <c r="A213" s="236">
        <f t="shared" si="16"/>
        <v>207</v>
      </c>
      <c r="B213" s="236">
        <v>165334</v>
      </c>
      <c r="C213" t="s">
        <v>981</v>
      </c>
      <c r="D213" t="s">
        <v>5566</v>
      </c>
      <c r="E213" t="s">
        <v>22</v>
      </c>
      <c r="F213" s="144">
        <v>441830</v>
      </c>
      <c r="G213" s="144">
        <v>417187</v>
      </c>
      <c r="H213" s="342">
        <f t="shared" si="17"/>
        <v>5.9069434090707524</v>
      </c>
      <c r="I213" s="144">
        <v>3045</v>
      </c>
      <c r="J213" s="144">
        <f t="shared" ref="J213:J221" si="18">(F213*1000)/I213</f>
        <v>145100.16420361248</v>
      </c>
      <c r="K213" s="143">
        <v>2</v>
      </c>
      <c r="L213" s="143">
        <v>2</v>
      </c>
      <c r="M213" s="143">
        <v>2</v>
      </c>
    </row>
    <row r="214" spans="1:13" x14ac:dyDescent="0.3">
      <c r="A214" s="236">
        <f t="shared" si="16"/>
        <v>208</v>
      </c>
      <c r="B214" s="236">
        <v>212009</v>
      </c>
      <c r="C214" t="s">
        <v>1034</v>
      </c>
      <c r="D214" t="s">
        <v>5635</v>
      </c>
      <c r="E214" t="s">
        <v>8</v>
      </c>
      <c r="F214" s="144">
        <v>437527</v>
      </c>
      <c r="G214" s="144">
        <v>412810</v>
      </c>
      <c r="H214" s="342">
        <f t="shared" si="17"/>
        <v>5.9875003028027427</v>
      </c>
      <c r="I214">
        <v>2359</v>
      </c>
      <c r="J214" s="144">
        <f t="shared" si="18"/>
        <v>185471.38618058499</v>
      </c>
      <c r="K214" s="143">
        <v>2</v>
      </c>
      <c r="L214" s="143">
        <v>2</v>
      </c>
      <c r="M214" s="143">
        <v>4</v>
      </c>
    </row>
    <row r="215" spans="1:13" x14ac:dyDescent="0.3">
      <c r="A215" s="236">
        <f t="shared" si="16"/>
        <v>209</v>
      </c>
      <c r="B215" s="236">
        <v>120254</v>
      </c>
      <c r="C215" t="s">
        <v>1303</v>
      </c>
      <c r="D215" t="s">
        <v>5435</v>
      </c>
      <c r="E215" t="s">
        <v>39</v>
      </c>
      <c r="F215" s="144">
        <v>434234</v>
      </c>
      <c r="G215" s="144">
        <v>413430</v>
      </c>
      <c r="H215" s="342">
        <f t="shared" si="17"/>
        <v>5.0320489562924804</v>
      </c>
      <c r="I215" s="144">
        <v>2048.66</v>
      </c>
      <c r="J215" s="144">
        <f t="shared" si="18"/>
        <v>211960.01288647213</v>
      </c>
      <c r="K215" s="143">
        <v>2</v>
      </c>
      <c r="L215" s="143">
        <v>2</v>
      </c>
      <c r="M215" s="143">
        <v>4</v>
      </c>
    </row>
    <row r="216" spans="1:13" x14ac:dyDescent="0.3">
      <c r="A216" s="236">
        <f t="shared" si="16"/>
        <v>210</v>
      </c>
      <c r="B216" s="236">
        <v>150455</v>
      </c>
      <c r="C216" t="s">
        <v>1043</v>
      </c>
      <c r="D216" t="s">
        <v>5456</v>
      </c>
      <c r="E216" t="s">
        <v>90</v>
      </c>
      <c r="F216" s="144">
        <v>429202</v>
      </c>
      <c r="G216" s="144">
        <v>425495</v>
      </c>
      <c r="H216" s="342">
        <f t="shared" si="17"/>
        <v>0.87122057838517497</v>
      </c>
      <c r="I216" s="144">
        <v>1087</v>
      </c>
      <c r="J216" s="144">
        <f t="shared" si="18"/>
        <v>394850.04599816009</v>
      </c>
      <c r="K216" s="143">
        <v>2</v>
      </c>
      <c r="L216" s="143">
        <v>2</v>
      </c>
      <c r="M216" s="143">
        <v>4</v>
      </c>
    </row>
    <row r="217" spans="1:13" ht="16.2" x14ac:dyDescent="0.3">
      <c r="A217" s="236">
        <f t="shared" si="16"/>
        <v>211</v>
      </c>
      <c r="B217" s="236">
        <v>222178</v>
      </c>
      <c r="C217" t="s">
        <v>5642</v>
      </c>
      <c r="D217" t="s">
        <v>5643</v>
      </c>
      <c r="E217" t="s">
        <v>35</v>
      </c>
      <c r="F217" s="144">
        <v>427572</v>
      </c>
      <c r="G217" s="144">
        <v>384539</v>
      </c>
      <c r="H217" s="342">
        <f t="shared" si="17"/>
        <v>11.190802493375184</v>
      </c>
      <c r="I217" s="144">
        <v>4694</v>
      </c>
      <c r="J217" s="144">
        <f t="shared" si="18"/>
        <v>91089.04985087346</v>
      </c>
      <c r="K217" s="143">
        <v>2</v>
      </c>
      <c r="L217" s="143">
        <v>2</v>
      </c>
      <c r="M217" s="143">
        <v>3</v>
      </c>
    </row>
    <row r="218" spans="1:13" x14ac:dyDescent="0.3">
      <c r="A218" s="236">
        <f t="shared" si="16"/>
        <v>212</v>
      </c>
      <c r="B218" s="236">
        <v>164580</v>
      </c>
      <c r="C218" t="s">
        <v>893</v>
      </c>
      <c r="D218" t="s">
        <v>5640</v>
      </c>
      <c r="E218" t="s">
        <v>22</v>
      </c>
      <c r="F218" s="144">
        <v>420115</v>
      </c>
      <c r="G218" s="144">
        <v>389539</v>
      </c>
      <c r="H218" s="342">
        <f t="shared" si="17"/>
        <v>7.8492782494179014</v>
      </c>
      <c r="I218" s="144">
        <v>2342</v>
      </c>
      <c r="J218" s="144">
        <f t="shared" si="18"/>
        <v>179383.00597779677</v>
      </c>
      <c r="K218" s="143">
        <v>2</v>
      </c>
      <c r="L218" s="143">
        <v>2</v>
      </c>
      <c r="M218" s="143">
        <v>5</v>
      </c>
    </row>
    <row r="219" spans="1:13" x14ac:dyDescent="0.3">
      <c r="A219" s="236">
        <f t="shared" si="16"/>
        <v>213</v>
      </c>
      <c r="B219" s="236">
        <v>203535</v>
      </c>
      <c r="C219" t="s">
        <v>1163</v>
      </c>
      <c r="D219" t="s">
        <v>5711</v>
      </c>
      <c r="E219" t="s">
        <v>56</v>
      </c>
      <c r="F219" s="144">
        <v>413864</v>
      </c>
      <c r="G219" s="144">
        <v>238193</v>
      </c>
      <c r="H219" s="342">
        <f t="shared" si="17"/>
        <v>73.751537618653785</v>
      </c>
      <c r="I219" s="144">
        <v>1666</v>
      </c>
      <c r="J219" s="144">
        <f t="shared" si="18"/>
        <v>248417.76710684274</v>
      </c>
      <c r="K219" s="143">
        <v>2</v>
      </c>
      <c r="L219" s="143">
        <v>2</v>
      </c>
      <c r="M219" s="143">
        <v>4</v>
      </c>
    </row>
    <row r="220" spans="1:13" x14ac:dyDescent="0.3">
      <c r="A220" s="236">
        <f t="shared" si="16"/>
        <v>214</v>
      </c>
      <c r="B220" s="236">
        <v>221519</v>
      </c>
      <c r="C220" t="s">
        <v>1882</v>
      </c>
      <c r="D220" t="s">
        <v>5638</v>
      </c>
      <c r="E220" t="s">
        <v>28</v>
      </c>
      <c r="F220" s="144">
        <v>410986</v>
      </c>
      <c r="G220" s="144">
        <v>395006</v>
      </c>
      <c r="H220" s="342">
        <f t="shared" si="17"/>
        <v>4.0455081694961592</v>
      </c>
      <c r="I220" s="144">
        <v>1708</v>
      </c>
      <c r="J220" s="144">
        <f t="shared" si="18"/>
        <v>240624.12177985947</v>
      </c>
      <c r="K220" s="143">
        <v>2</v>
      </c>
      <c r="L220" s="143">
        <v>2</v>
      </c>
      <c r="M220" s="143">
        <v>4</v>
      </c>
    </row>
    <row r="221" spans="1:13" x14ac:dyDescent="0.3">
      <c r="A221" s="236">
        <f t="shared" si="16"/>
        <v>215</v>
      </c>
      <c r="B221" s="236">
        <v>215123</v>
      </c>
      <c r="C221" t="s">
        <v>1328</v>
      </c>
      <c r="D221" t="s">
        <v>5418</v>
      </c>
      <c r="E221" t="s">
        <v>8</v>
      </c>
      <c r="F221" s="144">
        <v>406578</v>
      </c>
      <c r="G221" s="144">
        <v>332940</v>
      </c>
      <c r="H221" s="342">
        <f t="shared" si="17"/>
        <v>22.117498648405117</v>
      </c>
      <c r="I221" s="144">
        <v>2700</v>
      </c>
      <c r="J221" s="144">
        <f t="shared" si="18"/>
        <v>150584.44444444444</v>
      </c>
      <c r="K221" s="143">
        <v>2</v>
      </c>
      <c r="L221" s="143">
        <v>2</v>
      </c>
      <c r="M221" s="143">
        <v>5</v>
      </c>
    </row>
    <row r="222" spans="1:13" x14ac:dyDescent="0.3">
      <c r="A222" s="236">
        <f t="shared" si="16"/>
        <v>216</v>
      </c>
      <c r="B222" s="236">
        <v>172699</v>
      </c>
      <c r="C222" t="s">
        <v>1646</v>
      </c>
      <c r="D222" t="s">
        <v>5641</v>
      </c>
      <c r="E222" t="s">
        <v>141</v>
      </c>
      <c r="F222" s="144">
        <v>405245</v>
      </c>
      <c r="G222" s="144">
        <v>386621</v>
      </c>
      <c r="H222" s="342">
        <f t="shared" si="17"/>
        <v>4.8171206426965947</v>
      </c>
      <c r="I222" s="144">
        <v>19784</v>
      </c>
      <c r="J222" s="144">
        <v>20483.47</v>
      </c>
      <c r="K222" s="143">
        <v>1</v>
      </c>
      <c r="L222" s="143">
        <v>2</v>
      </c>
      <c r="M222" s="143">
        <v>2</v>
      </c>
    </row>
    <row r="223" spans="1:13" ht="16.2" x14ac:dyDescent="0.3">
      <c r="A223" s="236">
        <f t="shared" si="16"/>
        <v>217</v>
      </c>
      <c r="B223" s="236">
        <v>111948</v>
      </c>
      <c r="C223" t="s">
        <v>5650</v>
      </c>
      <c r="D223" t="s">
        <v>5651</v>
      </c>
      <c r="E223" t="s">
        <v>39</v>
      </c>
      <c r="F223" s="144">
        <v>394071</v>
      </c>
      <c r="G223" s="144">
        <v>352616</v>
      </c>
      <c r="H223" s="342">
        <f t="shared" si="17"/>
        <v>11.756414910270664</v>
      </c>
      <c r="I223" s="144">
        <v>8898.36</v>
      </c>
      <c r="J223" s="144">
        <v>47870.63</v>
      </c>
      <c r="K223" s="143">
        <v>2</v>
      </c>
      <c r="L223" s="143">
        <v>2</v>
      </c>
      <c r="M223" s="143">
        <v>3</v>
      </c>
    </row>
    <row r="224" spans="1:13" x14ac:dyDescent="0.3">
      <c r="A224" s="236">
        <f t="shared" si="16"/>
        <v>218</v>
      </c>
      <c r="B224" s="236">
        <v>122612</v>
      </c>
      <c r="C224" t="s">
        <v>1581</v>
      </c>
      <c r="D224" t="s">
        <v>5496</v>
      </c>
      <c r="E224" t="s">
        <v>39</v>
      </c>
      <c r="F224" s="144">
        <v>393399</v>
      </c>
      <c r="G224" s="144">
        <v>345010</v>
      </c>
      <c r="H224" s="342">
        <f t="shared" si="17"/>
        <v>14.025390568389323</v>
      </c>
      <c r="I224" s="144">
        <v>10565</v>
      </c>
      <c r="J224" s="144">
        <v>37236.06</v>
      </c>
      <c r="K224" s="143">
        <v>2</v>
      </c>
      <c r="L224" s="143">
        <v>2</v>
      </c>
      <c r="M224" s="143">
        <v>2</v>
      </c>
    </row>
    <row r="225" spans="1:13" x14ac:dyDescent="0.3">
      <c r="A225" s="236">
        <f t="shared" si="16"/>
        <v>219</v>
      </c>
      <c r="B225" s="236">
        <v>193654</v>
      </c>
      <c r="C225" t="s">
        <v>1893</v>
      </c>
      <c r="D225" t="s">
        <v>5423</v>
      </c>
      <c r="E225" t="s">
        <v>12</v>
      </c>
      <c r="F225" s="144">
        <v>392132</v>
      </c>
      <c r="G225" s="144">
        <v>368029</v>
      </c>
      <c r="H225" s="342">
        <f t="shared" si="17"/>
        <v>6.5492121544769564</v>
      </c>
      <c r="I225" s="144">
        <v>9663</v>
      </c>
      <c r="J225" s="144">
        <f t="shared" ref="J225:J231" si="19">(F225*1000)/I225</f>
        <v>40580.772016971954</v>
      </c>
      <c r="K225" s="143">
        <v>2</v>
      </c>
      <c r="L225" s="143">
        <v>2</v>
      </c>
      <c r="M225" s="143">
        <v>2</v>
      </c>
    </row>
    <row r="226" spans="1:13" x14ac:dyDescent="0.3">
      <c r="A226" s="236">
        <f t="shared" si="16"/>
        <v>220</v>
      </c>
      <c r="B226" s="236">
        <v>141060</v>
      </c>
      <c r="C226" t="s">
        <v>1400</v>
      </c>
      <c r="D226" t="s">
        <v>5431</v>
      </c>
      <c r="E226" t="s">
        <v>116</v>
      </c>
      <c r="F226" s="144">
        <v>389207</v>
      </c>
      <c r="G226" s="144">
        <v>366056</v>
      </c>
      <c r="H226" s="342">
        <f t="shared" si="17"/>
        <v>6.3244421618550168</v>
      </c>
      <c r="I226" s="144">
        <v>2106</v>
      </c>
      <c r="J226" s="144">
        <f t="shared" si="19"/>
        <v>184808.64197530865</v>
      </c>
      <c r="K226" s="143">
        <v>2</v>
      </c>
      <c r="L226" s="143">
        <v>1</v>
      </c>
      <c r="M226" s="143">
        <v>4</v>
      </c>
    </row>
    <row r="227" spans="1:13" x14ac:dyDescent="0.3">
      <c r="A227" s="236">
        <f t="shared" si="16"/>
        <v>221</v>
      </c>
      <c r="B227" s="236">
        <v>441982</v>
      </c>
      <c r="C227" t="s">
        <v>1079</v>
      </c>
      <c r="D227" t="s">
        <v>5644</v>
      </c>
      <c r="E227" t="s">
        <v>22</v>
      </c>
      <c r="F227" s="144">
        <v>384059</v>
      </c>
      <c r="G227" s="144">
        <v>376279</v>
      </c>
      <c r="H227" s="342">
        <f t="shared" si="17"/>
        <v>2.0676147220546457</v>
      </c>
      <c r="I227">
        <v>361</v>
      </c>
      <c r="J227" s="144">
        <f t="shared" si="19"/>
        <v>1063875.3462603879</v>
      </c>
      <c r="K227" s="143">
        <v>2</v>
      </c>
      <c r="L227" s="143">
        <v>2</v>
      </c>
      <c r="M227" s="143">
        <v>5</v>
      </c>
    </row>
    <row r="228" spans="1:13" x14ac:dyDescent="0.3">
      <c r="A228" s="236">
        <f t="shared" si="16"/>
        <v>222</v>
      </c>
      <c r="B228" s="236">
        <v>136950</v>
      </c>
      <c r="C228" t="s">
        <v>1357</v>
      </c>
      <c r="D228" t="s">
        <v>5648</v>
      </c>
      <c r="E228" t="s">
        <v>63</v>
      </c>
      <c r="F228" s="144">
        <v>379418</v>
      </c>
      <c r="G228" s="144">
        <v>361786</v>
      </c>
      <c r="H228" s="342">
        <f t="shared" si="17"/>
        <v>4.8735993100893893</v>
      </c>
      <c r="I228" s="144">
        <v>3126</v>
      </c>
      <c r="J228" s="144">
        <f t="shared" si="19"/>
        <v>121374.92002559181</v>
      </c>
      <c r="K228" s="143">
        <v>2</v>
      </c>
      <c r="L228" s="143">
        <v>2</v>
      </c>
      <c r="M228" s="143">
        <v>3</v>
      </c>
    </row>
    <row r="229" spans="1:13" x14ac:dyDescent="0.3">
      <c r="A229" s="236">
        <f t="shared" si="16"/>
        <v>223</v>
      </c>
      <c r="B229" s="236">
        <v>172644</v>
      </c>
      <c r="C229" t="s">
        <v>5663</v>
      </c>
      <c r="D229" t="s">
        <v>5664</v>
      </c>
      <c r="E229" t="s">
        <v>141</v>
      </c>
      <c r="F229" s="144">
        <v>376467</v>
      </c>
      <c r="G229" s="144">
        <v>339467</v>
      </c>
      <c r="H229" s="342">
        <f t="shared" si="17"/>
        <v>10.899439415318721</v>
      </c>
      <c r="I229" s="144">
        <v>21696</v>
      </c>
      <c r="J229" s="144">
        <f t="shared" si="19"/>
        <v>17351.908185840708</v>
      </c>
      <c r="K229" s="143">
        <v>1</v>
      </c>
      <c r="L229" s="143">
        <v>2</v>
      </c>
      <c r="M229" s="143">
        <v>2</v>
      </c>
    </row>
    <row r="230" spans="1:13" x14ac:dyDescent="0.3">
      <c r="A230" s="236">
        <f t="shared" si="16"/>
        <v>224</v>
      </c>
      <c r="B230" s="236">
        <v>195526</v>
      </c>
      <c r="C230" t="s">
        <v>1389</v>
      </c>
      <c r="D230" t="s">
        <v>5645</v>
      </c>
      <c r="E230" t="s">
        <v>12</v>
      </c>
      <c r="F230" s="144">
        <v>376010</v>
      </c>
      <c r="G230" s="144">
        <v>367158</v>
      </c>
      <c r="H230" s="342">
        <f t="shared" si="17"/>
        <v>2.4109511436493278</v>
      </c>
      <c r="I230" s="144">
        <v>2652</v>
      </c>
      <c r="J230" s="144">
        <f t="shared" si="19"/>
        <v>141783.55957767722</v>
      </c>
      <c r="K230" s="143">
        <v>2</v>
      </c>
      <c r="L230" s="143">
        <v>2</v>
      </c>
      <c r="M230" s="143">
        <v>4</v>
      </c>
    </row>
    <row r="231" spans="1:13" x14ac:dyDescent="0.3">
      <c r="A231" s="236">
        <f t="shared" si="16"/>
        <v>225</v>
      </c>
      <c r="B231" s="236">
        <v>230728</v>
      </c>
      <c r="C231" t="s">
        <v>1610</v>
      </c>
      <c r="D231" t="s">
        <v>5649</v>
      </c>
      <c r="E231" t="s">
        <v>5</v>
      </c>
      <c r="F231" s="144">
        <v>375424</v>
      </c>
      <c r="G231" s="144">
        <v>358965</v>
      </c>
      <c r="H231" s="342">
        <f t="shared" si="17"/>
        <v>4.5851266836599667</v>
      </c>
      <c r="I231" s="144">
        <v>22024</v>
      </c>
      <c r="J231" s="144">
        <f t="shared" si="19"/>
        <v>17046.131492916818</v>
      </c>
      <c r="K231" s="143">
        <v>1</v>
      </c>
      <c r="L231" s="143">
        <v>2</v>
      </c>
      <c r="M231" s="143">
        <v>2</v>
      </c>
    </row>
    <row r="232" spans="1:13" x14ac:dyDescent="0.3">
      <c r="A232" s="236">
        <f t="shared" si="16"/>
        <v>226</v>
      </c>
      <c r="B232" s="143" t="s">
        <v>875</v>
      </c>
      <c r="C232" t="s">
        <v>1585</v>
      </c>
      <c r="D232" t="s">
        <v>5647</v>
      </c>
      <c r="E232" t="s">
        <v>97</v>
      </c>
      <c r="F232" s="144">
        <v>374210</v>
      </c>
      <c r="G232" s="144">
        <v>365243</v>
      </c>
      <c r="H232" s="342">
        <f t="shared" si="17"/>
        <v>2.4550778522791679</v>
      </c>
      <c r="I232" s="329" t="s">
        <v>875</v>
      </c>
      <c r="J232" s="143" t="s">
        <v>875</v>
      </c>
      <c r="K232" s="143" t="s">
        <v>875</v>
      </c>
      <c r="L232" s="143" t="s">
        <v>875</v>
      </c>
      <c r="M232" s="143" t="s">
        <v>875</v>
      </c>
    </row>
    <row r="233" spans="1:13" ht="16.2" x14ac:dyDescent="0.3">
      <c r="A233" s="236">
        <f t="shared" si="16"/>
        <v>227</v>
      </c>
      <c r="B233" s="143" t="s">
        <v>875</v>
      </c>
      <c r="C233" t="s">
        <v>5653</v>
      </c>
      <c r="D233" t="s">
        <v>5654</v>
      </c>
      <c r="E233" t="s">
        <v>1491</v>
      </c>
      <c r="F233" s="144">
        <v>372931</v>
      </c>
      <c r="G233" s="144">
        <v>349121</v>
      </c>
      <c r="H233" s="342">
        <f t="shared" si="17"/>
        <v>6.8199850481638169</v>
      </c>
      <c r="I233" s="143" t="s">
        <v>875</v>
      </c>
      <c r="J233" s="143" t="s">
        <v>875</v>
      </c>
      <c r="K233" s="143" t="s">
        <v>875</v>
      </c>
      <c r="L233" s="143" t="s">
        <v>875</v>
      </c>
      <c r="M233" s="143" t="s">
        <v>875</v>
      </c>
    </row>
    <row r="234" spans="1:13" x14ac:dyDescent="0.3">
      <c r="A234" s="236">
        <f t="shared" si="16"/>
        <v>228</v>
      </c>
      <c r="B234" s="143" t="s">
        <v>875</v>
      </c>
      <c r="C234" t="s">
        <v>5655</v>
      </c>
      <c r="D234" t="s">
        <v>5478</v>
      </c>
      <c r="E234" t="s">
        <v>52</v>
      </c>
      <c r="F234" s="144">
        <v>372666</v>
      </c>
      <c r="G234" s="144">
        <v>346419</v>
      </c>
      <c r="H234" s="342">
        <f t="shared" si="17"/>
        <v>7.5766629428524412</v>
      </c>
      <c r="I234" s="143" t="s">
        <v>875</v>
      </c>
      <c r="J234" s="143" t="s">
        <v>875</v>
      </c>
      <c r="K234" s="143" t="s">
        <v>875</v>
      </c>
      <c r="L234" s="143" t="s">
        <v>875</v>
      </c>
      <c r="M234" s="143" t="s">
        <v>875</v>
      </c>
    </row>
    <row r="235" spans="1:13" x14ac:dyDescent="0.3">
      <c r="A235" s="236">
        <f t="shared" si="16"/>
        <v>229</v>
      </c>
      <c r="B235" s="236">
        <v>218335</v>
      </c>
      <c r="C235" t="s">
        <v>1230</v>
      </c>
      <c r="D235" t="s">
        <v>5659</v>
      </c>
      <c r="E235" t="s">
        <v>87</v>
      </c>
      <c r="F235" s="144">
        <v>371301</v>
      </c>
      <c r="G235" s="144">
        <v>342052</v>
      </c>
      <c r="H235" s="342">
        <f t="shared" si="17"/>
        <v>8.551039023306398</v>
      </c>
      <c r="I235" s="144">
        <v>2996</v>
      </c>
      <c r="J235" s="144">
        <f>(F235*1000)/I235</f>
        <v>123932.24299065421</v>
      </c>
      <c r="K235" s="143">
        <v>1</v>
      </c>
      <c r="L235" s="143">
        <v>2</v>
      </c>
      <c r="M235" s="143">
        <v>5</v>
      </c>
    </row>
    <row r="236" spans="1:13" x14ac:dyDescent="0.3">
      <c r="A236" s="236">
        <f t="shared" si="16"/>
        <v>230</v>
      </c>
      <c r="B236" s="236">
        <v>212106</v>
      </c>
      <c r="C236" t="s">
        <v>5679</v>
      </c>
      <c r="D236" t="s">
        <v>5441</v>
      </c>
      <c r="E236" t="s">
        <v>8</v>
      </c>
      <c r="F236" s="144">
        <v>370371</v>
      </c>
      <c r="G236" s="144">
        <v>307895</v>
      </c>
      <c r="H236" s="342">
        <f t="shared" si="17"/>
        <v>20.291333084330699</v>
      </c>
      <c r="I236">
        <v>8869</v>
      </c>
      <c r="J236" s="144">
        <f>(F236*1000)/I236</f>
        <v>41760.175893561842</v>
      </c>
      <c r="K236" s="143">
        <v>2</v>
      </c>
      <c r="L236" s="143">
        <v>2</v>
      </c>
      <c r="M236" s="143">
        <v>2</v>
      </c>
    </row>
    <row r="237" spans="1:13" x14ac:dyDescent="0.3">
      <c r="A237" s="236">
        <f t="shared" si="16"/>
        <v>231</v>
      </c>
      <c r="B237" s="236">
        <v>236328</v>
      </c>
      <c r="C237" t="s">
        <v>5656</v>
      </c>
      <c r="D237" t="s">
        <v>5657</v>
      </c>
      <c r="E237" t="s">
        <v>54</v>
      </c>
      <c r="F237" s="144">
        <v>369038</v>
      </c>
      <c r="G237" s="144">
        <v>344560</v>
      </c>
      <c r="H237" s="342">
        <f t="shared" si="17"/>
        <v>7.1041328070582779</v>
      </c>
      <c r="I237" s="144">
        <v>2628</v>
      </c>
      <c r="J237" s="144">
        <f>(F237*1000)/I237</f>
        <v>140425.41856925419</v>
      </c>
      <c r="K237" s="143">
        <v>2</v>
      </c>
      <c r="L237" s="143">
        <v>2</v>
      </c>
      <c r="M237" s="143">
        <v>4</v>
      </c>
    </row>
    <row r="238" spans="1:13" x14ac:dyDescent="0.3">
      <c r="A238" s="236">
        <f t="shared" si="16"/>
        <v>232</v>
      </c>
      <c r="B238" s="143" t="s">
        <v>875</v>
      </c>
      <c r="C238" t="s">
        <v>1243</v>
      </c>
      <c r="D238" t="s">
        <v>5448</v>
      </c>
      <c r="E238" t="s">
        <v>141</v>
      </c>
      <c r="F238" s="144">
        <v>364000</v>
      </c>
      <c r="G238" s="144">
        <v>353663</v>
      </c>
      <c r="H238" s="342">
        <f t="shared" si="17"/>
        <v>2.9228389738253648</v>
      </c>
      <c r="I238" s="143" t="s">
        <v>875</v>
      </c>
      <c r="J238" s="143" t="s">
        <v>875</v>
      </c>
      <c r="K238" s="143" t="s">
        <v>875</v>
      </c>
      <c r="L238" s="143" t="s">
        <v>875</v>
      </c>
      <c r="M238" s="143" t="s">
        <v>875</v>
      </c>
    </row>
    <row r="239" spans="1:13" ht="16.2" x14ac:dyDescent="0.3">
      <c r="A239" s="236">
        <f t="shared" si="16"/>
        <v>233</v>
      </c>
      <c r="B239" s="236">
        <v>182290</v>
      </c>
      <c r="C239" t="s">
        <v>7181</v>
      </c>
      <c r="D239" t="s">
        <v>5666</v>
      </c>
      <c r="E239" t="s">
        <v>233</v>
      </c>
      <c r="F239" s="144">
        <v>363802</v>
      </c>
      <c r="G239" s="144">
        <v>338894</v>
      </c>
      <c r="H239" s="342">
        <f t="shared" si="17"/>
        <v>7.3497907900405428</v>
      </c>
      <c r="I239" s="142">
        <v>18559</v>
      </c>
      <c r="J239" s="144">
        <v>20191.03</v>
      </c>
      <c r="K239" s="143">
        <v>1</v>
      </c>
      <c r="L239" s="143">
        <v>2</v>
      </c>
      <c r="M239" s="143">
        <v>2</v>
      </c>
    </row>
    <row r="240" spans="1:13" x14ac:dyDescent="0.3">
      <c r="A240" s="236">
        <f t="shared" si="16"/>
        <v>234</v>
      </c>
      <c r="B240" s="236">
        <v>164748</v>
      </c>
      <c r="C240" t="s">
        <v>7376</v>
      </c>
      <c r="D240" t="s">
        <v>5412</v>
      </c>
      <c r="E240" t="s">
        <v>22</v>
      </c>
      <c r="F240" s="144">
        <v>363673</v>
      </c>
      <c r="G240" s="144">
        <v>339628</v>
      </c>
      <c r="H240" s="342">
        <f t="shared" si="17"/>
        <v>7.0798049630772493</v>
      </c>
      <c r="I240" s="142">
        <v>4186</v>
      </c>
      <c r="J240" s="144">
        <f>(F240*1000)/I240</f>
        <v>86878.404204491162</v>
      </c>
      <c r="K240" s="143">
        <v>2</v>
      </c>
      <c r="L240" s="143">
        <v>2</v>
      </c>
      <c r="M240" s="143">
        <v>5</v>
      </c>
    </row>
    <row r="241" spans="1:13" x14ac:dyDescent="0.3">
      <c r="A241" s="236">
        <f t="shared" si="16"/>
        <v>235</v>
      </c>
      <c r="B241" s="236">
        <v>129242</v>
      </c>
      <c r="C241" t="s">
        <v>1061</v>
      </c>
      <c r="D241" t="s">
        <v>5652</v>
      </c>
      <c r="E241" t="s">
        <v>81</v>
      </c>
      <c r="F241" s="144">
        <v>362648</v>
      </c>
      <c r="G241" s="144">
        <v>349348</v>
      </c>
      <c r="H241" s="342">
        <f t="shared" si="17"/>
        <v>3.8070920686536058</v>
      </c>
      <c r="I241" s="144">
        <v>4634</v>
      </c>
      <c r="J241" s="144">
        <f>(F241*1000)/I241</f>
        <v>78258.092360811395</v>
      </c>
      <c r="K241" s="143">
        <v>2</v>
      </c>
      <c r="L241" s="143">
        <v>2</v>
      </c>
      <c r="M241" s="143">
        <v>3</v>
      </c>
    </row>
    <row r="242" spans="1:13" x14ac:dyDescent="0.3">
      <c r="A242" s="236">
        <f t="shared" si="16"/>
        <v>236</v>
      </c>
      <c r="B242" s="236">
        <v>123165</v>
      </c>
      <c r="C242" t="s">
        <v>1379</v>
      </c>
      <c r="D242" t="s">
        <v>5460</v>
      </c>
      <c r="E242" t="s">
        <v>39</v>
      </c>
      <c r="F242" s="144">
        <v>362046</v>
      </c>
      <c r="G242" s="144">
        <v>336705</v>
      </c>
      <c r="H242" s="342">
        <f t="shared" si="17"/>
        <v>7.5261727625072394</v>
      </c>
      <c r="I242" s="144">
        <v>1075</v>
      </c>
      <c r="J242" s="144">
        <f>(F242*1000)/I242</f>
        <v>336786.97674418607</v>
      </c>
      <c r="K242" s="143">
        <v>2</v>
      </c>
      <c r="L242" s="143">
        <v>2</v>
      </c>
      <c r="M242" s="143">
        <v>4</v>
      </c>
    </row>
    <row r="243" spans="1:13" x14ac:dyDescent="0.3">
      <c r="A243" s="236">
        <f t="shared" si="16"/>
        <v>237</v>
      </c>
      <c r="B243" s="236">
        <v>221351</v>
      </c>
      <c r="C243" t="s">
        <v>1347</v>
      </c>
      <c r="D243" t="s">
        <v>5658</v>
      </c>
      <c r="E243" t="s">
        <v>28</v>
      </c>
      <c r="F243" s="144">
        <v>359279</v>
      </c>
      <c r="G243" s="144">
        <v>342350</v>
      </c>
      <c r="H243" s="342">
        <f t="shared" si="17"/>
        <v>4.9449393895136557</v>
      </c>
      <c r="I243" s="144">
        <v>1973</v>
      </c>
      <c r="J243" s="144">
        <f>(F243*1000)/I243</f>
        <v>182097.8205778003</v>
      </c>
      <c r="K243" s="143">
        <v>2</v>
      </c>
      <c r="L243" s="143">
        <v>2</v>
      </c>
      <c r="M243" s="143">
        <v>4</v>
      </c>
    </row>
    <row r="244" spans="1:13" x14ac:dyDescent="0.3">
      <c r="A244" s="236">
        <f t="shared" si="16"/>
        <v>238</v>
      </c>
      <c r="B244" s="236">
        <v>126818</v>
      </c>
      <c r="C244" t="s">
        <v>1003</v>
      </c>
      <c r="D244" t="s">
        <v>5670</v>
      </c>
      <c r="E244" t="s">
        <v>178</v>
      </c>
      <c r="F244" s="144">
        <v>355923</v>
      </c>
      <c r="G244" s="144">
        <v>330200</v>
      </c>
      <c r="H244" s="342">
        <f t="shared" si="17"/>
        <v>7.7901271956390072</v>
      </c>
      <c r="I244" s="144">
        <v>27361</v>
      </c>
      <c r="J244" s="144">
        <v>13008.41</v>
      </c>
      <c r="K244" s="143">
        <v>1</v>
      </c>
      <c r="L244" s="143">
        <v>2</v>
      </c>
      <c r="M244" s="143">
        <v>2</v>
      </c>
    </row>
    <row r="245" spans="1:13" x14ac:dyDescent="0.3">
      <c r="A245" s="236">
        <f t="shared" si="16"/>
        <v>239</v>
      </c>
      <c r="B245" s="236">
        <v>163286</v>
      </c>
      <c r="C245" t="s">
        <v>1545</v>
      </c>
      <c r="D245" t="s">
        <v>5677</v>
      </c>
      <c r="E245" t="s">
        <v>124</v>
      </c>
      <c r="F245" s="144">
        <v>355272</v>
      </c>
      <c r="G245" s="144">
        <v>316109</v>
      </c>
      <c r="H245" s="342">
        <f t="shared" si="17"/>
        <v>12.389080981560157</v>
      </c>
      <c r="I245" s="144">
        <v>33810</v>
      </c>
      <c r="J245" s="144">
        <v>10507.9</v>
      </c>
      <c r="K245" s="143">
        <v>1</v>
      </c>
      <c r="L245" s="143">
        <v>2</v>
      </c>
      <c r="M245" s="143">
        <v>2</v>
      </c>
    </row>
    <row r="246" spans="1:13" x14ac:dyDescent="0.3">
      <c r="A246" s="236">
        <f t="shared" si="16"/>
        <v>240</v>
      </c>
      <c r="B246" s="236">
        <v>110705</v>
      </c>
      <c r="C246" t="s">
        <v>5671</v>
      </c>
      <c r="D246" t="s">
        <v>5672</v>
      </c>
      <c r="E246" t="s">
        <v>39</v>
      </c>
      <c r="F246" s="144">
        <v>353027</v>
      </c>
      <c r="G246" s="144">
        <v>322419</v>
      </c>
      <c r="H246" s="342">
        <f t="shared" si="17"/>
        <v>9.4932370610913122</v>
      </c>
      <c r="I246" s="144">
        <v>23960</v>
      </c>
      <c r="J246" s="144">
        <v>14734.02</v>
      </c>
      <c r="K246" s="143">
        <v>1</v>
      </c>
      <c r="L246" s="143">
        <v>2</v>
      </c>
      <c r="M246" s="143">
        <v>2</v>
      </c>
    </row>
    <row r="247" spans="1:13" x14ac:dyDescent="0.3">
      <c r="A247" s="236">
        <f t="shared" si="16"/>
        <v>241</v>
      </c>
      <c r="B247" s="236">
        <v>212577</v>
      </c>
      <c r="C247" t="s">
        <v>3842</v>
      </c>
      <c r="D247" t="s">
        <v>5660</v>
      </c>
      <c r="E247" t="s">
        <v>8</v>
      </c>
      <c r="F247" s="144">
        <v>352131</v>
      </c>
      <c r="G247" s="144">
        <v>340699</v>
      </c>
      <c r="H247" s="342">
        <f t="shared" si="17"/>
        <v>3.3554545214397455</v>
      </c>
      <c r="I247">
        <v>2271</v>
      </c>
      <c r="J247" s="144">
        <f>(F247*1000)/I247</f>
        <v>155055.48216644651</v>
      </c>
      <c r="K247" s="143">
        <v>2</v>
      </c>
      <c r="L247" s="143">
        <v>2</v>
      </c>
      <c r="M247" s="143">
        <v>4</v>
      </c>
    </row>
    <row r="248" spans="1:13" x14ac:dyDescent="0.3">
      <c r="A248" s="236">
        <f t="shared" si="16"/>
        <v>242</v>
      </c>
      <c r="B248" s="236">
        <v>131283</v>
      </c>
      <c r="C248" t="s">
        <v>1450</v>
      </c>
      <c r="D248" t="s">
        <v>5478</v>
      </c>
      <c r="E248" t="s">
        <v>52</v>
      </c>
      <c r="F248" s="144">
        <v>350041</v>
      </c>
      <c r="G248" s="144">
        <v>330182</v>
      </c>
      <c r="H248" s="342">
        <f t="shared" si="17"/>
        <v>6.0145616659902723</v>
      </c>
      <c r="I248" s="144">
        <v>6367</v>
      </c>
      <c r="J248" s="144">
        <v>54977.38</v>
      </c>
      <c r="K248" s="143">
        <v>2</v>
      </c>
      <c r="L248" s="143">
        <v>2</v>
      </c>
      <c r="M248" s="143">
        <v>2</v>
      </c>
    </row>
    <row r="249" spans="1:13" x14ac:dyDescent="0.3">
      <c r="A249" s="236">
        <f t="shared" si="16"/>
        <v>243</v>
      </c>
      <c r="B249" s="236">
        <v>217493</v>
      </c>
      <c r="C249" t="s">
        <v>1877</v>
      </c>
      <c r="D249" t="s">
        <v>5445</v>
      </c>
      <c r="E249" t="s">
        <v>78</v>
      </c>
      <c r="F249" s="144">
        <v>349751</v>
      </c>
      <c r="G249" s="144">
        <v>329521</v>
      </c>
      <c r="H249" s="342">
        <f t="shared" si="17"/>
        <v>6.1392141927221635</v>
      </c>
      <c r="I249" s="144">
        <v>2440</v>
      </c>
      <c r="J249" s="144">
        <f t="shared" ref="J249:J257" si="20">(F249*1000)/I249</f>
        <v>143340.57377049181</v>
      </c>
      <c r="K249" s="143">
        <v>2</v>
      </c>
      <c r="L249" s="143">
        <v>2</v>
      </c>
      <c r="M249" s="143">
        <v>5</v>
      </c>
    </row>
    <row r="250" spans="1:13" x14ac:dyDescent="0.3">
      <c r="A250" s="236">
        <f t="shared" si="16"/>
        <v>244</v>
      </c>
      <c r="B250" s="236">
        <v>152673</v>
      </c>
      <c r="C250" t="s">
        <v>1624</v>
      </c>
      <c r="D250" t="s">
        <v>5661</v>
      </c>
      <c r="E250" t="s">
        <v>90</v>
      </c>
      <c r="F250" s="144">
        <v>349670</v>
      </c>
      <c r="G250" s="144">
        <v>340245</v>
      </c>
      <c r="H250" s="342">
        <f t="shared" si="17"/>
        <v>2.7700627489015268</v>
      </c>
      <c r="I250" s="144">
        <v>864</v>
      </c>
      <c r="J250" s="144">
        <f t="shared" si="20"/>
        <v>404710.64814814815</v>
      </c>
      <c r="K250" s="143">
        <v>2</v>
      </c>
      <c r="L250" s="143">
        <v>2</v>
      </c>
      <c r="M250" s="143">
        <v>4</v>
      </c>
    </row>
    <row r="251" spans="1:13" x14ac:dyDescent="0.3">
      <c r="A251" s="236">
        <f t="shared" si="16"/>
        <v>245</v>
      </c>
      <c r="B251" s="236">
        <v>189097</v>
      </c>
      <c r="C251" t="s">
        <v>896</v>
      </c>
      <c r="D251" t="s">
        <v>5423</v>
      </c>
      <c r="E251" t="s">
        <v>12</v>
      </c>
      <c r="F251" s="144">
        <v>345097</v>
      </c>
      <c r="G251" s="144">
        <v>327160</v>
      </c>
      <c r="H251" s="342">
        <f t="shared" si="17"/>
        <v>5.4826384643599466</v>
      </c>
      <c r="I251" s="144">
        <v>2554</v>
      </c>
      <c r="J251" s="144">
        <f t="shared" si="20"/>
        <v>135120.20360219263</v>
      </c>
      <c r="K251" s="143">
        <v>2</v>
      </c>
      <c r="L251" s="143">
        <v>2</v>
      </c>
      <c r="M251" s="143">
        <v>4</v>
      </c>
    </row>
    <row r="252" spans="1:13" x14ac:dyDescent="0.3">
      <c r="A252" s="236">
        <f t="shared" si="16"/>
        <v>246</v>
      </c>
      <c r="B252" s="236">
        <v>239017</v>
      </c>
      <c r="C252" t="s">
        <v>3751</v>
      </c>
      <c r="D252" t="s">
        <v>5675</v>
      </c>
      <c r="E252" t="s">
        <v>1</v>
      </c>
      <c r="F252" s="144">
        <v>339831</v>
      </c>
      <c r="G252" s="144">
        <v>318204</v>
      </c>
      <c r="H252" s="342">
        <f t="shared" si="17"/>
        <v>6.7965833239054199</v>
      </c>
      <c r="I252" s="144">
        <v>1511</v>
      </c>
      <c r="J252" s="144">
        <f t="shared" si="20"/>
        <v>224904.69887491726</v>
      </c>
      <c r="K252" s="143">
        <v>2</v>
      </c>
      <c r="L252" s="143">
        <v>2</v>
      </c>
      <c r="M252" s="143">
        <v>4</v>
      </c>
    </row>
    <row r="253" spans="1:13" ht="16.2" x14ac:dyDescent="0.3">
      <c r="A253" s="236">
        <f t="shared" si="16"/>
        <v>247</v>
      </c>
      <c r="B253" s="143" t="s">
        <v>875</v>
      </c>
      <c r="C253" t="s">
        <v>6327</v>
      </c>
      <c r="D253" t="s">
        <v>5668</v>
      </c>
      <c r="E253" t="s">
        <v>1491</v>
      </c>
      <c r="F253" s="144">
        <v>339264</v>
      </c>
      <c r="G253" s="144">
        <v>331445</v>
      </c>
      <c r="H253" s="342">
        <f t="shared" si="17"/>
        <v>2.3590640981158262</v>
      </c>
      <c r="I253" s="144">
        <v>21700</v>
      </c>
      <c r="J253" s="144">
        <f t="shared" si="20"/>
        <v>15634.285714285714</v>
      </c>
      <c r="K253" s="143" t="s">
        <v>875</v>
      </c>
      <c r="L253" s="143" t="s">
        <v>875</v>
      </c>
      <c r="M253" s="143" t="s">
        <v>875</v>
      </c>
    </row>
    <row r="254" spans="1:13" x14ac:dyDescent="0.3">
      <c r="A254" s="236">
        <f t="shared" si="16"/>
        <v>248</v>
      </c>
      <c r="B254" s="236">
        <v>103529</v>
      </c>
      <c r="C254" t="s">
        <v>1501</v>
      </c>
      <c r="D254" t="s">
        <v>5674</v>
      </c>
      <c r="E254" t="s">
        <v>573</v>
      </c>
      <c r="F254" s="144">
        <v>339137</v>
      </c>
      <c r="G254" s="144">
        <v>320705</v>
      </c>
      <c r="H254" s="342">
        <f t="shared" si="17"/>
        <v>5.7473378961974397</v>
      </c>
      <c r="I254">
        <v>16350</v>
      </c>
      <c r="J254" s="144">
        <f t="shared" si="20"/>
        <v>20742.324159021406</v>
      </c>
      <c r="K254" s="143">
        <v>0</v>
      </c>
      <c r="L254" s="143">
        <v>2</v>
      </c>
      <c r="M254" s="143">
        <v>0</v>
      </c>
    </row>
    <row r="255" spans="1:13" x14ac:dyDescent="0.3">
      <c r="A255" s="236">
        <f t="shared" si="16"/>
        <v>249</v>
      </c>
      <c r="B255" s="236">
        <v>206589</v>
      </c>
      <c r="C255" t="s">
        <v>1457</v>
      </c>
      <c r="D255" t="s">
        <v>5684</v>
      </c>
      <c r="E255" t="s">
        <v>56</v>
      </c>
      <c r="F255" s="144">
        <v>326296</v>
      </c>
      <c r="G255" s="144">
        <v>296900</v>
      </c>
      <c r="H255" s="342">
        <f t="shared" si="17"/>
        <v>9.9009767598518028</v>
      </c>
      <c r="I255" s="144">
        <v>1967</v>
      </c>
      <c r="J255" s="144">
        <f t="shared" si="20"/>
        <v>165885.10421962378</v>
      </c>
      <c r="K255" s="143">
        <v>2</v>
      </c>
      <c r="L255" s="143">
        <v>2</v>
      </c>
      <c r="M255" s="143">
        <v>4</v>
      </c>
    </row>
    <row r="256" spans="1:13" x14ac:dyDescent="0.3">
      <c r="A256" s="236">
        <f t="shared" si="16"/>
        <v>250</v>
      </c>
      <c r="B256" s="236">
        <v>212674</v>
      </c>
      <c r="C256" t="s">
        <v>1092</v>
      </c>
      <c r="D256" t="s">
        <v>5678</v>
      </c>
      <c r="E256" t="s">
        <v>8</v>
      </c>
      <c r="F256" s="144">
        <v>324007</v>
      </c>
      <c r="G256" s="144">
        <v>308021</v>
      </c>
      <c r="H256" s="342">
        <f t="shared" si="17"/>
        <v>5.1899058830404421</v>
      </c>
      <c r="I256">
        <v>2613</v>
      </c>
      <c r="J256" s="144">
        <f t="shared" si="20"/>
        <v>123998.0864906238</v>
      </c>
      <c r="K256" s="143">
        <v>2</v>
      </c>
      <c r="L256" s="143">
        <v>2</v>
      </c>
      <c r="M256" s="143">
        <v>4</v>
      </c>
    </row>
    <row r="257" spans="1:13" x14ac:dyDescent="0.3">
      <c r="A257" s="236">
        <f t="shared" si="16"/>
        <v>251</v>
      </c>
      <c r="B257" s="236">
        <v>156408</v>
      </c>
      <c r="C257" t="s">
        <v>3976</v>
      </c>
      <c r="D257" t="s">
        <v>5681</v>
      </c>
      <c r="E257" t="s">
        <v>10</v>
      </c>
      <c r="F257" s="144">
        <v>322550</v>
      </c>
      <c r="G257" s="144">
        <v>312905</v>
      </c>
      <c r="H257" s="342">
        <f t="shared" si="17"/>
        <v>3.0824052028570974</v>
      </c>
      <c r="I257" s="144">
        <v>1449</v>
      </c>
      <c r="J257" s="144">
        <f t="shared" si="20"/>
        <v>222601.79434092477</v>
      </c>
      <c r="K257" s="143">
        <v>2</v>
      </c>
      <c r="L257" s="143">
        <v>2</v>
      </c>
      <c r="M257" s="143">
        <v>4</v>
      </c>
    </row>
    <row r="258" spans="1:13" x14ac:dyDescent="0.3">
      <c r="A258" s="236">
        <f t="shared" si="16"/>
        <v>252</v>
      </c>
      <c r="B258" s="236">
        <v>141963</v>
      </c>
      <c r="C258" t="s">
        <v>7377</v>
      </c>
      <c r="D258" t="s">
        <v>5680</v>
      </c>
      <c r="E258" t="s">
        <v>533</v>
      </c>
      <c r="F258" s="144">
        <v>321040</v>
      </c>
      <c r="G258" s="144">
        <v>307777</v>
      </c>
      <c r="H258" s="342">
        <f t="shared" si="17"/>
        <v>4.3092888682390171</v>
      </c>
      <c r="I258" s="144">
        <v>36702</v>
      </c>
      <c r="J258" s="144">
        <v>8747.2099999999991</v>
      </c>
      <c r="K258" s="143">
        <v>0</v>
      </c>
      <c r="L258" s="143">
        <v>2</v>
      </c>
      <c r="M258" s="143">
        <v>0</v>
      </c>
    </row>
    <row r="259" spans="1:13" x14ac:dyDescent="0.3">
      <c r="A259" s="236">
        <f t="shared" si="16"/>
        <v>253</v>
      </c>
      <c r="B259" s="236">
        <v>168847</v>
      </c>
      <c r="C259" t="s">
        <v>7378</v>
      </c>
      <c r="D259" t="s">
        <v>5918</v>
      </c>
      <c r="E259" t="s">
        <v>141</v>
      </c>
      <c r="F259" s="144">
        <v>319588</v>
      </c>
      <c r="G259" s="144">
        <v>294014</v>
      </c>
      <c r="H259" s="342">
        <f t="shared" si="17"/>
        <v>8.6982252545797145</v>
      </c>
      <c r="I259" s="144">
        <v>9543</v>
      </c>
      <c r="J259" s="144">
        <f t="shared" ref="J259:J266" si="21">(F259*1000)/I259</f>
        <v>33489.259142827206</v>
      </c>
      <c r="K259" s="143">
        <v>2</v>
      </c>
      <c r="L259" s="143">
        <v>2</v>
      </c>
      <c r="M259" s="143">
        <v>4</v>
      </c>
    </row>
    <row r="260" spans="1:13" x14ac:dyDescent="0.3">
      <c r="A260" s="236">
        <f t="shared" si="16"/>
        <v>254</v>
      </c>
      <c r="B260" s="236">
        <v>128902</v>
      </c>
      <c r="C260" t="s">
        <v>1013</v>
      </c>
      <c r="D260" t="s">
        <v>5682</v>
      </c>
      <c r="E260" t="s">
        <v>81</v>
      </c>
      <c r="F260" s="144">
        <v>318346</v>
      </c>
      <c r="G260" s="144">
        <v>299593</v>
      </c>
      <c r="H260" s="342">
        <f t="shared" si="17"/>
        <v>6.2594920442066408</v>
      </c>
      <c r="I260" s="144">
        <v>1783</v>
      </c>
      <c r="J260" s="144">
        <f t="shared" si="21"/>
        <v>178545.14862591139</v>
      </c>
      <c r="K260" s="143">
        <v>2</v>
      </c>
      <c r="L260" s="143">
        <v>2</v>
      </c>
      <c r="M260" s="143">
        <v>4</v>
      </c>
    </row>
    <row r="261" spans="1:13" x14ac:dyDescent="0.3">
      <c r="A261" s="236">
        <f t="shared" si="16"/>
        <v>255</v>
      </c>
      <c r="B261" s="236">
        <v>115409</v>
      </c>
      <c r="C261" t="s">
        <v>1117</v>
      </c>
      <c r="D261" t="s">
        <v>5460</v>
      </c>
      <c r="E261" t="s">
        <v>39</v>
      </c>
      <c r="F261" s="144">
        <v>316815</v>
      </c>
      <c r="G261" s="144">
        <v>298859</v>
      </c>
      <c r="H261" s="342">
        <f t="shared" si="17"/>
        <v>6.0081844615688338</v>
      </c>
      <c r="I261" s="144">
        <v>839</v>
      </c>
      <c r="J261" s="144">
        <f t="shared" si="21"/>
        <v>377610.25029797381</v>
      </c>
      <c r="K261" s="143">
        <v>2</v>
      </c>
      <c r="L261" s="143">
        <v>2</v>
      </c>
      <c r="M261" s="143">
        <v>4</v>
      </c>
    </row>
    <row r="262" spans="1:13" x14ac:dyDescent="0.3">
      <c r="A262" s="236">
        <f t="shared" si="16"/>
        <v>256</v>
      </c>
      <c r="B262" s="236">
        <v>191968</v>
      </c>
      <c r="C262" t="s">
        <v>1147</v>
      </c>
      <c r="D262" t="s">
        <v>5432</v>
      </c>
      <c r="E262" t="s">
        <v>12</v>
      </c>
      <c r="F262" s="144">
        <v>316025</v>
      </c>
      <c r="G262" s="144">
        <v>300716</v>
      </c>
      <c r="H262" s="342">
        <f t="shared" si="17"/>
        <v>5.0908498383857195</v>
      </c>
      <c r="I262" s="144">
        <v>6516</v>
      </c>
      <c r="J262" s="144">
        <f t="shared" si="21"/>
        <v>48499.846531614487</v>
      </c>
      <c r="K262" s="143">
        <v>2</v>
      </c>
      <c r="L262" s="143">
        <v>2</v>
      </c>
      <c r="M262" s="143">
        <v>3</v>
      </c>
    </row>
    <row r="263" spans="1:13" x14ac:dyDescent="0.3">
      <c r="A263" s="236">
        <f t="shared" si="16"/>
        <v>257</v>
      </c>
      <c r="B263" s="236">
        <v>196468</v>
      </c>
      <c r="C263" t="s">
        <v>7379</v>
      </c>
      <c r="D263" t="s">
        <v>5423</v>
      </c>
      <c r="E263" t="s">
        <v>12</v>
      </c>
      <c r="F263" s="144">
        <v>315908</v>
      </c>
      <c r="G263" s="144">
        <v>289997</v>
      </c>
      <c r="H263" s="342">
        <f t="shared" si="17"/>
        <v>8.9349200164139617</v>
      </c>
      <c r="I263" s="144">
        <v>3189</v>
      </c>
      <c r="J263" s="144">
        <f t="shared" si="21"/>
        <v>99061.77485105049</v>
      </c>
      <c r="K263" s="143">
        <v>2</v>
      </c>
      <c r="L263" s="143">
        <v>2</v>
      </c>
      <c r="M263" s="143">
        <v>2</v>
      </c>
    </row>
    <row r="264" spans="1:13" x14ac:dyDescent="0.3">
      <c r="A264" s="236">
        <f t="shared" ref="A264:A327" si="22">RANK(F264,F$7:F$817,0)</f>
        <v>258</v>
      </c>
      <c r="B264" s="236">
        <v>160977</v>
      </c>
      <c r="C264" t="s">
        <v>898</v>
      </c>
      <c r="D264" t="s">
        <v>5686</v>
      </c>
      <c r="E264" t="s">
        <v>16</v>
      </c>
      <c r="F264" s="144">
        <v>315579</v>
      </c>
      <c r="G264" s="144">
        <v>293833</v>
      </c>
      <c r="H264" s="342">
        <f t="shared" ref="H264:H327" si="23">((F264-G264)/G264)*100</f>
        <v>7.4008024966562642</v>
      </c>
      <c r="I264" s="144">
        <v>1787</v>
      </c>
      <c r="J264" s="144">
        <f t="shared" si="21"/>
        <v>176597.09009513151</v>
      </c>
      <c r="K264" s="143">
        <v>2</v>
      </c>
      <c r="L264" s="143">
        <v>2</v>
      </c>
      <c r="M264" s="143">
        <v>4</v>
      </c>
    </row>
    <row r="265" spans="1:13" x14ac:dyDescent="0.3">
      <c r="A265" s="236">
        <f t="shared" si="22"/>
        <v>259</v>
      </c>
      <c r="B265" s="236">
        <v>143358</v>
      </c>
      <c r="C265" t="s">
        <v>918</v>
      </c>
      <c r="D265" t="s">
        <v>5683</v>
      </c>
      <c r="E265" t="s">
        <v>19</v>
      </c>
      <c r="F265" s="144">
        <v>310837</v>
      </c>
      <c r="G265" s="144">
        <v>297260</v>
      </c>
      <c r="H265" s="342">
        <f t="shared" si="23"/>
        <v>4.5673820897530781</v>
      </c>
      <c r="I265" s="144">
        <v>5272</v>
      </c>
      <c r="J265" s="144">
        <f t="shared" si="21"/>
        <v>58959.977238239757</v>
      </c>
      <c r="K265" s="143">
        <v>2</v>
      </c>
      <c r="L265" s="143">
        <v>2</v>
      </c>
      <c r="M265" s="143">
        <v>3</v>
      </c>
    </row>
    <row r="266" spans="1:13" x14ac:dyDescent="0.3">
      <c r="A266" s="236">
        <f t="shared" si="22"/>
        <v>260</v>
      </c>
      <c r="B266" s="236">
        <v>217864</v>
      </c>
      <c r="C266" t="s">
        <v>1451</v>
      </c>
      <c r="D266" t="s">
        <v>5659</v>
      </c>
      <c r="E266" t="s">
        <v>87</v>
      </c>
      <c r="F266" s="144">
        <v>309194</v>
      </c>
      <c r="G266" s="144">
        <v>280494</v>
      </c>
      <c r="H266" s="342">
        <f t="shared" si="23"/>
        <v>10.231947920454626</v>
      </c>
      <c r="I266" s="144">
        <v>3717</v>
      </c>
      <c r="J266" s="144">
        <f t="shared" si="21"/>
        <v>83183.750336292709</v>
      </c>
      <c r="K266" s="143">
        <v>1</v>
      </c>
      <c r="L266" s="143">
        <v>2</v>
      </c>
      <c r="M266" s="143">
        <v>3</v>
      </c>
    </row>
    <row r="267" spans="1:13" x14ac:dyDescent="0.3">
      <c r="A267" s="236">
        <f t="shared" si="22"/>
        <v>261</v>
      </c>
      <c r="B267" s="143" t="s">
        <v>875</v>
      </c>
      <c r="C267" t="s">
        <v>5703</v>
      </c>
      <c r="D267" t="s">
        <v>5704</v>
      </c>
      <c r="E267" t="s">
        <v>12</v>
      </c>
      <c r="F267" s="144">
        <v>308017</v>
      </c>
      <c r="G267" s="144">
        <v>253946</v>
      </c>
      <c r="H267" s="342">
        <f t="shared" si="23"/>
        <v>21.292321989714349</v>
      </c>
      <c r="I267" s="143" t="s">
        <v>875</v>
      </c>
      <c r="J267" s="143" t="s">
        <v>875</v>
      </c>
      <c r="K267" s="143" t="s">
        <v>875</v>
      </c>
      <c r="L267" s="143" t="s">
        <v>875</v>
      </c>
      <c r="M267" s="143" t="s">
        <v>875</v>
      </c>
    </row>
    <row r="268" spans="1:13" x14ac:dyDescent="0.3">
      <c r="A268" s="236">
        <f t="shared" si="22"/>
        <v>262</v>
      </c>
      <c r="B268" s="236">
        <v>195216</v>
      </c>
      <c r="C268" t="s">
        <v>1411</v>
      </c>
      <c r="D268" t="s">
        <v>5685</v>
      </c>
      <c r="E268" t="s">
        <v>12</v>
      </c>
      <c r="F268" s="144">
        <v>305689</v>
      </c>
      <c r="G268" s="144">
        <v>295884</v>
      </c>
      <c r="H268" s="342">
        <f t="shared" si="23"/>
        <v>3.31379865082262</v>
      </c>
      <c r="I268" s="144">
        <v>2386</v>
      </c>
      <c r="J268" s="144">
        <f>(F268*1000)/I268</f>
        <v>128117.77032690696</v>
      </c>
      <c r="K268" s="143">
        <v>2</v>
      </c>
      <c r="L268" s="143">
        <v>2</v>
      </c>
      <c r="M268" s="143">
        <v>4</v>
      </c>
    </row>
    <row r="269" spans="1:13" x14ac:dyDescent="0.3">
      <c r="A269" s="236">
        <f t="shared" si="22"/>
        <v>263</v>
      </c>
      <c r="B269" s="236">
        <v>196097</v>
      </c>
      <c r="C269" t="s">
        <v>2076</v>
      </c>
      <c r="D269" t="s">
        <v>5687</v>
      </c>
      <c r="E269" t="s">
        <v>12</v>
      </c>
      <c r="F269" s="144">
        <v>305017</v>
      </c>
      <c r="G269" s="144">
        <v>290031</v>
      </c>
      <c r="H269" s="342">
        <f t="shared" si="23"/>
        <v>5.1670338687933359</v>
      </c>
      <c r="I269" s="144">
        <v>22938</v>
      </c>
      <c r="J269" s="144">
        <v>13297.45</v>
      </c>
      <c r="K269" s="143">
        <v>1</v>
      </c>
      <c r="L269" s="143">
        <v>2</v>
      </c>
      <c r="M269" s="143">
        <v>2</v>
      </c>
    </row>
    <row r="270" spans="1:13" x14ac:dyDescent="0.3">
      <c r="A270" s="236">
        <f t="shared" si="22"/>
        <v>264</v>
      </c>
      <c r="B270" s="236">
        <v>126775</v>
      </c>
      <c r="C270" t="s">
        <v>1002</v>
      </c>
      <c r="D270" t="s">
        <v>5689</v>
      </c>
      <c r="E270" t="s">
        <v>178</v>
      </c>
      <c r="F270" s="144">
        <v>296420</v>
      </c>
      <c r="G270" s="144">
        <v>285918</v>
      </c>
      <c r="H270" s="342">
        <f t="shared" si="23"/>
        <v>3.6730810931805622</v>
      </c>
      <c r="I270" s="144">
        <v>5850</v>
      </c>
      <c r="J270" s="144">
        <v>50670.09</v>
      </c>
      <c r="K270" s="143">
        <v>1</v>
      </c>
      <c r="L270" s="143">
        <v>2</v>
      </c>
      <c r="M270" s="143">
        <v>2</v>
      </c>
    </row>
    <row r="271" spans="1:13" x14ac:dyDescent="0.3">
      <c r="A271" s="236">
        <f t="shared" si="22"/>
        <v>265</v>
      </c>
      <c r="B271" s="236">
        <v>199148</v>
      </c>
      <c r="C271" t="s">
        <v>1561</v>
      </c>
      <c r="D271" t="s">
        <v>5692</v>
      </c>
      <c r="E271" t="s">
        <v>30</v>
      </c>
      <c r="F271" s="144">
        <v>293162</v>
      </c>
      <c r="G271" s="144">
        <v>276121</v>
      </c>
      <c r="H271" s="342">
        <f t="shared" si="23"/>
        <v>6.1715697103805942</v>
      </c>
      <c r="I271" s="144">
        <v>16036.25</v>
      </c>
      <c r="J271" s="144">
        <f>(F271*1000)/I271</f>
        <v>18281.206641203524</v>
      </c>
      <c r="K271" s="143">
        <v>1</v>
      </c>
      <c r="L271" s="143">
        <v>2</v>
      </c>
      <c r="M271" s="143">
        <v>2</v>
      </c>
    </row>
    <row r="272" spans="1:13" x14ac:dyDescent="0.3">
      <c r="A272" s="236">
        <f t="shared" si="22"/>
        <v>266</v>
      </c>
      <c r="B272" s="236">
        <v>122409</v>
      </c>
      <c r="C272" t="s">
        <v>1373</v>
      </c>
      <c r="D272" t="s">
        <v>5611</v>
      </c>
      <c r="E272" t="s">
        <v>39</v>
      </c>
      <c r="F272" s="144">
        <v>293038</v>
      </c>
      <c r="G272" s="144">
        <v>261544</v>
      </c>
      <c r="H272" s="342">
        <f t="shared" si="23"/>
        <v>12.041568531489922</v>
      </c>
      <c r="I272" s="144">
        <v>30211</v>
      </c>
      <c r="J272" s="144">
        <f>(F272*1000)/I272</f>
        <v>9699.7120254212041</v>
      </c>
      <c r="K272" s="143">
        <v>1</v>
      </c>
      <c r="L272" s="143">
        <v>2</v>
      </c>
      <c r="M272" s="143">
        <v>2</v>
      </c>
    </row>
    <row r="273" spans="1:13" x14ac:dyDescent="0.3">
      <c r="A273" s="236">
        <f t="shared" si="22"/>
        <v>267</v>
      </c>
      <c r="B273" s="236">
        <v>214175</v>
      </c>
      <c r="C273" t="s">
        <v>1271</v>
      </c>
      <c r="D273" t="s">
        <v>5693</v>
      </c>
      <c r="E273" t="s">
        <v>8</v>
      </c>
      <c r="F273" s="144">
        <v>285350</v>
      </c>
      <c r="G273" s="144">
        <v>272865</v>
      </c>
      <c r="H273" s="342">
        <f t="shared" si="23"/>
        <v>4.5755226943726752</v>
      </c>
      <c r="I273" s="144">
        <v>2308</v>
      </c>
      <c r="J273" s="144">
        <f>(F273*1000)/I273</f>
        <v>123635.18197573657</v>
      </c>
      <c r="K273" s="143">
        <v>2</v>
      </c>
      <c r="L273" s="143">
        <v>2</v>
      </c>
      <c r="M273" s="143">
        <v>4</v>
      </c>
    </row>
    <row r="274" spans="1:13" x14ac:dyDescent="0.3">
      <c r="A274" s="236">
        <f t="shared" si="22"/>
        <v>268</v>
      </c>
      <c r="B274" s="236">
        <v>232265</v>
      </c>
      <c r="C274" t="s">
        <v>1889</v>
      </c>
      <c r="D274" t="s">
        <v>5690</v>
      </c>
      <c r="E274" t="s">
        <v>14</v>
      </c>
      <c r="F274" s="144">
        <v>285345</v>
      </c>
      <c r="G274" s="144">
        <v>279093</v>
      </c>
      <c r="H274" s="342">
        <f t="shared" si="23"/>
        <v>2.2401135105502465</v>
      </c>
      <c r="I274" s="144">
        <v>4413</v>
      </c>
      <c r="J274" s="144">
        <f>(F274*1000)/I274</f>
        <v>64660.095173351459</v>
      </c>
      <c r="K274" s="143">
        <v>2</v>
      </c>
      <c r="L274" s="143">
        <v>1</v>
      </c>
      <c r="M274" s="143">
        <v>3</v>
      </c>
    </row>
    <row r="275" spans="1:13" x14ac:dyDescent="0.3">
      <c r="A275" s="236">
        <f t="shared" si="22"/>
        <v>269</v>
      </c>
      <c r="B275" s="236">
        <v>228343</v>
      </c>
      <c r="C275" t="s">
        <v>1398</v>
      </c>
      <c r="D275" t="s">
        <v>5702</v>
      </c>
      <c r="E275" t="s">
        <v>35</v>
      </c>
      <c r="F275" s="144">
        <v>281476</v>
      </c>
      <c r="G275" s="144">
        <v>255546</v>
      </c>
      <c r="H275" s="342">
        <f t="shared" si="23"/>
        <v>10.146901144999335</v>
      </c>
      <c r="I275" s="144">
        <v>1378</v>
      </c>
      <c r="J275" s="144">
        <f>(F275*1000)/I275</f>
        <v>204264.15094339623</v>
      </c>
      <c r="K275" s="143">
        <v>2</v>
      </c>
      <c r="L275" s="143">
        <v>2</v>
      </c>
      <c r="M275" s="143">
        <v>4</v>
      </c>
    </row>
    <row r="276" spans="1:13" x14ac:dyDescent="0.3">
      <c r="A276" s="236">
        <f t="shared" si="22"/>
        <v>270</v>
      </c>
      <c r="B276" s="236">
        <v>142285</v>
      </c>
      <c r="C276" t="s">
        <v>1531</v>
      </c>
      <c r="D276" t="s">
        <v>5696</v>
      </c>
      <c r="E276" t="s">
        <v>259</v>
      </c>
      <c r="F276" s="144">
        <v>280997</v>
      </c>
      <c r="G276" s="144">
        <v>265087</v>
      </c>
      <c r="H276" s="342">
        <f t="shared" si="23"/>
        <v>6.0018031815969852</v>
      </c>
      <c r="I276" s="144">
        <v>9422</v>
      </c>
      <c r="J276" s="144">
        <v>29823.5</v>
      </c>
      <c r="K276" s="143">
        <v>1</v>
      </c>
      <c r="L276" s="143">
        <v>2</v>
      </c>
      <c r="M276" s="143">
        <v>2</v>
      </c>
    </row>
    <row r="277" spans="1:13" x14ac:dyDescent="0.3">
      <c r="A277" s="236">
        <f t="shared" si="22"/>
        <v>271</v>
      </c>
      <c r="B277" s="236">
        <v>215770</v>
      </c>
      <c r="C277" t="s">
        <v>1367</v>
      </c>
      <c r="D277" t="s">
        <v>5418</v>
      </c>
      <c r="E277" t="s">
        <v>8</v>
      </c>
      <c r="F277" s="144">
        <v>280331</v>
      </c>
      <c r="G277" s="144">
        <v>234094</v>
      </c>
      <c r="H277" s="342">
        <f t="shared" si="23"/>
        <v>19.751467359265938</v>
      </c>
      <c r="I277" s="144">
        <v>6139</v>
      </c>
      <c r="J277" s="144">
        <f>(F277*1000)/I277</f>
        <v>45663.951783678123</v>
      </c>
      <c r="K277" s="143">
        <v>2</v>
      </c>
      <c r="L277" s="143">
        <v>2</v>
      </c>
      <c r="M277" s="143">
        <v>3</v>
      </c>
    </row>
    <row r="278" spans="1:13" x14ac:dyDescent="0.3">
      <c r="A278" s="236">
        <f t="shared" si="22"/>
        <v>272</v>
      </c>
      <c r="B278" s="236">
        <v>164739</v>
      </c>
      <c r="C278" t="s">
        <v>904</v>
      </c>
      <c r="D278" t="s">
        <v>5698</v>
      </c>
      <c r="E278" t="s">
        <v>22</v>
      </c>
      <c r="F278" s="144">
        <v>279725</v>
      </c>
      <c r="G278" s="144">
        <v>262996</v>
      </c>
      <c r="H278" s="342">
        <f t="shared" si="23"/>
        <v>6.3609332461330217</v>
      </c>
      <c r="I278">
        <v>5145</v>
      </c>
      <c r="J278" s="144">
        <f>(F278*1000)/I278</f>
        <v>54368.318756073859</v>
      </c>
      <c r="K278" s="143">
        <v>2</v>
      </c>
      <c r="L278" s="143">
        <v>2</v>
      </c>
      <c r="M278" s="143">
        <v>3</v>
      </c>
    </row>
    <row r="279" spans="1:13" x14ac:dyDescent="0.3">
      <c r="A279" s="236">
        <f t="shared" si="22"/>
        <v>273</v>
      </c>
      <c r="B279" s="236">
        <v>200280</v>
      </c>
      <c r="C279" t="s">
        <v>1563</v>
      </c>
      <c r="D279" t="s">
        <v>5695</v>
      </c>
      <c r="E279" t="s">
        <v>41</v>
      </c>
      <c r="F279" s="144">
        <v>278583</v>
      </c>
      <c r="G279" s="144">
        <v>265616</v>
      </c>
      <c r="H279" s="342">
        <f t="shared" si="23"/>
        <v>4.8818595265345461</v>
      </c>
      <c r="I279" s="144">
        <v>12090</v>
      </c>
      <c r="J279" s="144">
        <v>23042.43</v>
      </c>
      <c r="K279" s="143">
        <v>1</v>
      </c>
      <c r="L279" s="143">
        <v>2</v>
      </c>
      <c r="M279" s="143">
        <v>2</v>
      </c>
    </row>
    <row r="280" spans="1:13" x14ac:dyDescent="0.3">
      <c r="A280" s="236">
        <f t="shared" si="22"/>
        <v>274</v>
      </c>
      <c r="B280" s="236">
        <v>182281</v>
      </c>
      <c r="C280" t="s">
        <v>7186</v>
      </c>
      <c r="D280" t="s">
        <v>6330</v>
      </c>
      <c r="E280" t="s">
        <v>233</v>
      </c>
      <c r="F280" s="144">
        <v>278576</v>
      </c>
      <c r="G280" s="144">
        <v>235499</v>
      </c>
      <c r="H280" s="342">
        <f t="shared" si="23"/>
        <v>18.291797417398801</v>
      </c>
      <c r="I280" s="144">
        <v>24596.44</v>
      </c>
      <c r="J280" s="144">
        <v>11326.07</v>
      </c>
      <c r="K280" s="143">
        <v>1</v>
      </c>
      <c r="L280" s="143">
        <v>2</v>
      </c>
      <c r="M280" s="143">
        <v>2</v>
      </c>
    </row>
    <row r="281" spans="1:13" x14ac:dyDescent="0.3">
      <c r="A281" s="236">
        <f t="shared" si="22"/>
        <v>275</v>
      </c>
      <c r="B281" s="236">
        <v>235316</v>
      </c>
      <c r="C281" t="s">
        <v>5699</v>
      </c>
      <c r="D281" t="s">
        <v>5700</v>
      </c>
      <c r="E281" t="s">
        <v>54</v>
      </c>
      <c r="F281" s="144">
        <v>275958</v>
      </c>
      <c r="G281" s="144">
        <v>262799</v>
      </c>
      <c r="H281" s="342">
        <f t="shared" si="23"/>
        <v>5.0072488860307685</v>
      </c>
      <c r="I281" s="144">
        <v>7304</v>
      </c>
      <c r="J281" s="144">
        <f>(F281*1000)/I281</f>
        <v>37781.763417305585</v>
      </c>
      <c r="K281" s="143">
        <v>2</v>
      </c>
      <c r="L281" s="143">
        <v>2</v>
      </c>
      <c r="M281" s="143">
        <v>3</v>
      </c>
    </row>
    <row r="282" spans="1:13" x14ac:dyDescent="0.3">
      <c r="A282" s="236">
        <f t="shared" si="22"/>
        <v>276</v>
      </c>
      <c r="B282" s="143" t="s">
        <v>875</v>
      </c>
      <c r="C282" t="s">
        <v>7189</v>
      </c>
      <c r="D282" t="s">
        <v>5706</v>
      </c>
      <c r="E282" t="s">
        <v>39</v>
      </c>
      <c r="F282" s="144">
        <v>272762</v>
      </c>
      <c r="G282" s="144">
        <v>252854</v>
      </c>
      <c r="H282" s="342">
        <f t="shared" si="23"/>
        <v>7.8733181994352472</v>
      </c>
      <c r="I282" s="143" t="s">
        <v>875</v>
      </c>
      <c r="J282" s="143" t="s">
        <v>875</v>
      </c>
      <c r="K282" s="143" t="s">
        <v>875</v>
      </c>
      <c r="L282" s="143" t="s">
        <v>875</v>
      </c>
      <c r="M282" s="143" t="s">
        <v>875</v>
      </c>
    </row>
    <row r="283" spans="1:13" x14ac:dyDescent="0.3">
      <c r="A283" s="236">
        <f t="shared" si="22"/>
        <v>277</v>
      </c>
      <c r="B283" s="236">
        <v>186584</v>
      </c>
      <c r="C283" t="s">
        <v>1381</v>
      </c>
      <c r="D283" t="s">
        <v>5701</v>
      </c>
      <c r="E283" t="s">
        <v>279</v>
      </c>
      <c r="F283" s="144">
        <v>266857</v>
      </c>
      <c r="G283" s="144">
        <v>256560</v>
      </c>
      <c r="H283" s="342">
        <f t="shared" si="23"/>
        <v>4.0134861241035233</v>
      </c>
      <c r="I283" s="142">
        <v>8163</v>
      </c>
      <c r="J283" s="144">
        <f>(F283*1000)/I283</f>
        <v>32691.044958961167</v>
      </c>
      <c r="K283" s="143">
        <v>2</v>
      </c>
      <c r="L283" s="143">
        <v>2</v>
      </c>
      <c r="M283" s="143">
        <v>2</v>
      </c>
    </row>
    <row r="284" spans="1:13" x14ac:dyDescent="0.3">
      <c r="A284" s="236">
        <f t="shared" si="22"/>
        <v>278</v>
      </c>
      <c r="B284" s="236">
        <v>206695</v>
      </c>
      <c r="C284" t="s">
        <v>4957</v>
      </c>
      <c r="D284" t="s">
        <v>5708</v>
      </c>
      <c r="E284" t="s">
        <v>56</v>
      </c>
      <c r="F284" s="144">
        <v>265189</v>
      </c>
      <c r="G284" s="144">
        <v>244974</v>
      </c>
      <c r="H284" s="342">
        <f t="shared" si="23"/>
        <v>8.251896119588201</v>
      </c>
      <c r="I284" s="144">
        <v>10390</v>
      </c>
      <c r="J284" s="144">
        <v>25523.48</v>
      </c>
      <c r="K284" s="143">
        <v>1</v>
      </c>
      <c r="L284" s="143">
        <v>2</v>
      </c>
      <c r="M284" s="143">
        <v>3</v>
      </c>
    </row>
    <row r="285" spans="1:13" x14ac:dyDescent="0.3">
      <c r="A285" s="236">
        <f t="shared" si="22"/>
        <v>279</v>
      </c>
      <c r="B285" s="236">
        <v>156125</v>
      </c>
      <c r="C285" t="s">
        <v>1659</v>
      </c>
      <c r="D285" t="s">
        <v>5707</v>
      </c>
      <c r="E285" t="s">
        <v>59</v>
      </c>
      <c r="F285" s="144">
        <v>264339</v>
      </c>
      <c r="G285" s="144">
        <v>247725</v>
      </c>
      <c r="H285" s="342">
        <f t="shared" si="23"/>
        <v>6.7066303360581294</v>
      </c>
      <c r="I285" s="144">
        <v>13971</v>
      </c>
      <c r="J285" s="144">
        <v>18920.55</v>
      </c>
      <c r="K285" s="143">
        <v>1</v>
      </c>
      <c r="L285" s="143">
        <v>2</v>
      </c>
      <c r="M285" s="143">
        <v>2</v>
      </c>
    </row>
    <row r="286" spans="1:13" ht="16.2" x14ac:dyDescent="0.3">
      <c r="A286" s="236">
        <f t="shared" si="22"/>
        <v>280</v>
      </c>
      <c r="B286" s="236">
        <v>210401</v>
      </c>
      <c r="C286" t="s">
        <v>5709</v>
      </c>
      <c r="D286" t="s">
        <v>5710</v>
      </c>
      <c r="E286" t="s">
        <v>33</v>
      </c>
      <c r="F286" s="144">
        <v>259403</v>
      </c>
      <c r="G286" s="144">
        <v>240580</v>
      </c>
      <c r="H286" s="342">
        <f t="shared" si="23"/>
        <v>7.8240086457727163</v>
      </c>
      <c r="I286" s="144">
        <v>2462</v>
      </c>
      <c r="J286" s="144">
        <f t="shared" ref="J286:J297" si="24">(F286*1000)/I286</f>
        <v>105362.71324126727</v>
      </c>
      <c r="K286" s="143">
        <v>2</v>
      </c>
      <c r="L286" s="143">
        <v>2</v>
      </c>
      <c r="M286" s="143">
        <v>4</v>
      </c>
    </row>
    <row r="287" spans="1:13" x14ac:dyDescent="0.3">
      <c r="A287" s="236">
        <f t="shared" si="22"/>
        <v>281</v>
      </c>
      <c r="B287" s="236">
        <v>211893</v>
      </c>
      <c r="C287" t="s">
        <v>1902</v>
      </c>
      <c r="D287" t="s">
        <v>5418</v>
      </c>
      <c r="E287" t="s">
        <v>8</v>
      </c>
      <c r="F287" s="144">
        <v>257269</v>
      </c>
      <c r="G287" s="144">
        <v>241066</v>
      </c>
      <c r="H287" s="342">
        <f t="shared" si="23"/>
        <v>6.7213958003202441</v>
      </c>
      <c r="I287">
        <v>176</v>
      </c>
      <c r="J287" s="144">
        <f t="shared" si="24"/>
        <v>1461755.6818181819</v>
      </c>
      <c r="K287" s="143">
        <v>2</v>
      </c>
      <c r="L287" s="143">
        <v>2</v>
      </c>
      <c r="M287" s="143">
        <v>5</v>
      </c>
    </row>
    <row r="288" spans="1:13" x14ac:dyDescent="0.3">
      <c r="A288" s="236">
        <f t="shared" si="22"/>
        <v>282</v>
      </c>
      <c r="B288" s="236">
        <v>198516</v>
      </c>
      <c r="C288" t="s">
        <v>1054</v>
      </c>
      <c r="D288" t="s">
        <v>7188</v>
      </c>
      <c r="E288" t="s">
        <v>30</v>
      </c>
      <c r="F288" s="144">
        <v>253735</v>
      </c>
      <c r="G288" s="144">
        <v>230556</v>
      </c>
      <c r="H288" s="342">
        <f t="shared" si="23"/>
        <v>10.053522788389806</v>
      </c>
      <c r="I288" s="144">
        <v>6692</v>
      </c>
      <c r="J288" s="144">
        <f t="shared" si="24"/>
        <v>37916.168559473997</v>
      </c>
      <c r="K288" s="143">
        <v>2</v>
      </c>
      <c r="L288" s="143">
        <v>2</v>
      </c>
      <c r="M288" s="143">
        <v>3</v>
      </c>
    </row>
    <row r="289" spans="1:13" x14ac:dyDescent="0.3">
      <c r="A289" s="236">
        <f t="shared" si="22"/>
        <v>283</v>
      </c>
      <c r="B289" s="236">
        <v>217235</v>
      </c>
      <c r="C289" t="s">
        <v>1155</v>
      </c>
      <c r="D289" t="s">
        <v>5445</v>
      </c>
      <c r="E289" t="s">
        <v>78</v>
      </c>
      <c r="F289" s="144">
        <v>251631</v>
      </c>
      <c r="G289" s="144">
        <v>255887</v>
      </c>
      <c r="H289" s="342">
        <f t="shared" si="23"/>
        <v>-1.6632341619543003</v>
      </c>
      <c r="I289" s="144">
        <v>13234</v>
      </c>
      <c r="J289" s="144">
        <f t="shared" si="24"/>
        <v>19013.979144627476</v>
      </c>
      <c r="K289" s="143">
        <v>2</v>
      </c>
      <c r="L289" s="143">
        <v>2</v>
      </c>
      <c r="M289" s="143">
        <v>3</v>
      </c>
    </row>
    <row r="290" spans="1:13" x14ac:dyDescent="0.3">
      <c r="A290" s="236">
        <f t="shared" si="22"/>
        <v>284</v>
      </c>
      <c r="B290" s="236">
        <v>152600</v>
      </c>
      <c r="C290" t="s">
        <v>1613</v>
      </c>
      <c r="D290" t="s">
        <v>5714</v>
      </c>
      <c r="E290" t="s">
        <v>90</v>
      </c>
      <c r="F290" s="144">
        <v>250417</v>
      </c>
      <c r="G290" s="144">
        <v>235218</v>
      </c>
      <c r="H290" s="342">
        <f t="shared" si="23"/>
        <v>6.4616653487403166</v>
      </c>
      <c r="I290" s="144">
        <v>3872</v>
      </c>
      <c r="J290" s="144">
        <f t="shared" si="24"/>
        <v>64673.811983471074</v>
      </c>
      <c r="K290" s="143">
        <v>2</v>
      </c>
      <c r="L290" s="143">
        <v>2</v>
      </c>
      <c r="M290" s="143">
        <v>3</v>
      </c>
    </row>
    <row r="291" spans="1:13" x14ac:dyDescent="0.3">
      <c r="A291" s="236">
        <f t="shared" si="22"/>
        <v>285</v>
      </c>
      <c r="B291" s="236">
        <v>168005</v>
      </c>
      <c r="C291" t="s">
        <v>1922</v>
      </c>
      <c r="D291" t="s">
        <v>5412</v>
      </c>
      <c r="E291" t="s">
        <v>22</v>
      </c>
      <c r="F291" s="144">
        <v>249137</v>
      </c>
      <c r="G291" s="144">
        <v>231721</v>
      </c>
      <c r="H291" s="342">
        <f t="shared" si="23"/>
        <v>7.515935111621304</v>
      </c>
      <c r="I291" s="144">
        <v>6758</v>
      </c>
      <c r="J291" s="144">
        <f t="shared" si="24"/>
        <v>36865.492749334124</v>
      </c>
      <c r="K291" s="143">
        <v>2</v>
      </c>
      <c r="L291" s="143">
        <v>2</v>
      </c>
      <c r="M291" s="143">
        <v>2</v>
      </c>
    </row>
    <row r="292" spans="1:13" ht="16.2" x14ac:dyDescent="0.3">
      <c r="A292" s="236">
        <f t="shared" si="22"/>
        <v>286</v>
      </c>
      <c r="B292" s="143" t="s">
        <v>875</v>
      </c>
      <c r="C292" t="s">
        <v>6336</v>
      </c>
      <c r="D292" t="s">
        <v>5716</v>
      </c>
      <c r="E292" t="s">
        <v>1264</v>
      </c>
      <c r="F292" s="144">
        <v>247657</v>
      </c>
      <c r="G292" s="144">
        <v>230694</v>
      </c>
      <c r="H292" s="342">
        <f t="shared" si="23"/>
        <v>7.3530304212506614</v>
      </c>
      <c r="I292" s="144">
        <v>8570</v>
      </c>
      <c r="J292" s="144">
        <f t="shared" si="24"/>
        <v>28898.133022170361</v>
      </c>
      <c r="K292" s="143" t="s">
        <v>875</v>
      </c>
      <c r="L292" s="143" t="s">
        <v>875</v>
      </c>
      <c r="M292" s="143" t="s">
        <v>875</v>
      </c>
    </row>
    <row r="293" spans="1:13" x14ac:dyDescent="0.3">
      <c r="A293" s="236">
        <f t="shared" si="22"/>
        <v>287</v>
      </c>
      <c r="B293" s="236">
        <v>193016</v>
      </c>
      <c r="C293" t="s">
        <v>1234</v>
      </c>
      <c r="D293" t="s">
        <v>5720</v>
      </c>
      <c r="E293" t="s">
        <v>12</v>
      </c>
      <c r="F293" s="144">
        <v>245534</v>
      </c>
      <c r="G293" s="144">
        <v>224444</v>
      </c>
      <c r="H293" s="342">
        <f t="shared" si="23"/>
        <v>9.3965532605015056</v>
      </c>
      <c r="I293" s="144">
        <v>7377</v>
      </c>
      <c r="J293" s="144">
        <f t="shared" si="24"/>
        <v>33283.719669242237</v>
      </c>
      <c r="K293" s="143">
        <v>2</v>
      </c>
      <c r="L293" s="143">
        <v>2</v>
      </c>
      <c r="M293" s="143">
        <v>3</v>
      </c>
    </row>
    <row r="294" spans="1:13" ht="16.2" x14ac:dyDescent="0.3">
      <c r="A294" s="236">
        <f t="shared" si="22"/>
        <v>288</v>
      </c>
      <c r="B294" s="236">
        <v>232982</v>
      </c>
      <c r="C294" t="s">
        <v>7380</v>
      </c>
      <c r="D294" t="s">
        <v>5727</v>
      </c>
      <c r="E294" t="s">
        <v>14</v>
      </c>
      <c r="F294" s="144">
        <v>244784</v>
      </c>
      <c r="G294" s="144">
        <v>213543</v>
      </c>
      <c r="H294" s="342">
        <f t="shared" si="23"/>
        <v>14.629840360021168</v>
      </c>
      <c r="I294" s="144">
        <v>19237</v>
      </c>
      <c r="J294" s="144">
        <f t="shared" si="24"/>
        <v>12724.645214950357</v>
      </c>
      <c r="K294" s="143">
        <v>1</v>
      </c>
      <c r="L294" s="143">
        <v>2</v>
      </c>
      <c r="M294" s="143">
        <v>2</v>
      </c>
    </row>
    <row r="295" spans="1:13" x14ac:dyDescent="0.3">
      <c r="A295" s="236">
        <f t="shared" si="22"/>
        <v>289</v>
      </c>
      <c r="B295" s="236">
        <v>137546</v>
      </c>
      <c r="C295" t="s">
        <v>7192</v>
      </c>
      <c r="D295" t="s">
        <v>5719</v>
      </c>
      <c r="E295" t="s">
        <v>63</v>
      </c>
      <c r="F295" s="144">
        <v>242868</v>
      </c>
      <c r="G295" s="144">
        <v>228735</v>
      </c>
      <c r="H295" s="342">
        <f t="shared" si="23"/>
        <v>6.1787658207095548</v>
      </c>
      <c r="I295" s="144">
        <v>4145</v>
      </c>
      <c r="J295" s="144">
        <f t="shared" si="24"/>
        <v>58593.003618817849</v>
      </c>
      <c r="K295" s="143">
        <v>2</v>
      </c>
      <c r="L295" s="143">
        <v>2</v>
      </c>
      <c r="M295" s="143">
        <v>3</v>
      </c>
    </row>
    <row r="296" spans="1:13" x14ac:dyDescent="0.3">
      <c r="A296" s="236">
        <f t="shared" si="22"/>
        <v>290</v>
      </c>
      <c r="B296" s="236">
        <v>170532</v>
      </c>
      <c r="C296" t="s">
        <v>1158</v>
      </c>
      <c r="D296" t="s">
        <v>5641</v>
      </c>
      <c r="E296" t="s">
        <v>141</v>
      </c>
      <c r="F296" s="144">
        <v>240994</v>
      </c>
      <c r="G296" s="144">
        <v>226974</v>
      </c>
      <c r="H296" s="342">
        <f t="shared" si="23"/>
        <v>6.1769189422577035</v>
      </c>
      <c r="I296" s="144">
        <v>1434</v>
      </c>
      <c r="J296" s="144">
        <f t="shared" si="24"/>
        <v>168057.18270571827</v>
      </c>
      <c r="K296" s="143">
        <v>2</v>
      </c>
      <c r="L296" s="143">
        <v>2</v>
      </c>
      <c r="M296" s="143">
        <v>4</v>
      </c>
    </row>
    <row r="297" spans="1:13" x14ac:dyDescent="0.3">
      <c r="A297" s="236">
        <f t="shared" si="22"/>
        <v>291</v>
      </c>
      <c r="B297" s="236">
        <v>204909</v>
      </c>
      <c r="C297" t="s">
        <v>2134</v>
      </c>
      <c r="D297" t="s">
        <v>5722</v>
      </c>
      <c r="E297" t="s">
        <v>56</v>
      </c>
      <c r="F297" s="144">
        <v>239622</v>
      </c>
      <c r="G297" s="144">
        <v>222165</v>
      </c>
      <c r="H297" s="342">
        <f t="shared" si="23"/>
        <v>7.8576733508878531</v>
      </c>
      <c r="I297" s="144">
        <v>1550</v>
      </c>
      <c r="J297" s="144">
        <f t="shared" si="24"/>
        <v>154594.83870967742</v>
      </c>
      <c r="K297" s="143">
        <v>2</v>
      </c>
      <c r="L297" s="143">
        <v>2</v>
      </c>
      <c r="M297" s="143">
        <v>4</v>
      </c>
    </row>
    <row r="298" spans="1:13" x14ac:dyDescent="0.3">
      <c r="A298" s="236">
        <f t="shared" si="22"/>
        <v>292</v>
      </c>
      <c r="B298" s="236">
        <v>140401</v>
      </c>
      <c r="C298" t="s">
        <v>7193</v>
      </c>
      <c r="D298" t="s">
        <v>5713</v>
      </c>
      <c r="E298" t="s">
        <v>116</v>
      </c>
      <c r="F298" s="144">
        <v>239446</v>
      </c>
      <c r="G298" s="144">
        <v>227565</v>
      </c>
      <c r="H298" s="342">
        <f t="shared" si="23"/>
        <v>5.2209258893063524</v>
      </c>
      <c r="I298" s="144">
        <v>9186</v>
      </c>
      <c r="J298" s="144">
        <v>26066.41</v>
      </c>
      <c r="K298" s="143" t="s">
        <v>875</v>
      </c>
      <c r="L298" s="143" t="s">
        <v>875</v>
      </c>
      <c r="M298" s="143" t="s">
        <v>875</v>
      </c>
    </row>
    <row r="299" spans="1:13" x14ac:dyDescent="0.3">
      <c r="A299" s="236">
        <f t="shared" si="22"/>
        <v>293</v>
      </c>
      <c r="B299" s="236">
        <v>219471</v>
      </c>
      <c r="C299" t="s">
        <v>1587</v>
      </c>
      <c r="D299" t="s">
        <v>5723</v>
      </c>
      <c r="E299" t="s">
        <v>45</v>
      </c>
      <c r="F299" s="144">
        <v>239210</v>
      </c>
      <c r="G299" s="144">
        <v>234711</v>
      </c>
      <c r="H299" s="342">
        <f t="shared" si="23"/>
        <v>1.9168253724793467</v>
      </c>
      <c r="I299" s="144">
        <v>7400</v>
      </c>
      <c r="J299" s="144">
        <f>(F299*1000)/I299</f>
        <v>32325.675675675677</v>
      </c>
      <c r="K299" s="143">
        <v>1</v>
      </c>
      <c r="L299" s="143">
        <v>2</v>
      </c>
      <c r="M299" s="143">
        <v>2</v>
      </c>
    </row>
    <row r="300" spans="1:13" x14ac:dyDescent="0.3">
      <c r="A300" s="236">
        <f t="shared" si="22"/>
        <v>294</v>
      </c>
      <c r="B300" s="236">
        <v>209056</v>
      </c>
      <c r="C300" t="s">
        <v>1188</v>
      </c>
      <c r="D300" t="s">
        <v>5589</v>
      </c>
      <c r="E300" t="s">
        <v>33</v>
      </c>
      <c r="F300" s="144">
        <v>239105</v>
      </c>
      <c r="G300" s="144">
        <v>230947</v>
      </c>
      <c r="H300" s="342">
        <f t="shared" si="23"/>
        <v>3.5324121984697787</v>
      </c>
      <c r="I300" s="144">
        <v>3250</v>
      </c>
      <c r="J300" s="144">
        <v>73570.77</v>
      </c>
      <c r="K300" s="143">
        <v>2</v>
      </c>
      <c r="L300" s="143">
        <v>2</v>
      </c>
      <c r="M300" s="143">
        <v>4</v>
      </c>
    </row>
    <row r="301" spans="1:13" x14ac:dyDescent="0.3">
      <c r="A301" s="236">
        <f t="shared" si="22"/>
        <v>295</v>
      </c>
      <c r="B301" s="236">
        <v>242671</v>
      </c>
      <c r="C301" t="s">
        <v>1144</v>
      </c>
      <c r="D301" t="s">
        <v>5721</v>
      </c>
      <c r="E301" t="s">
        <v>241</v>
      </c>
      <c r="F301" s="144">
        <v>238875</v>
      </c>
      <c r="G301" s="144">
        <v>224055</v>
      </c>
      <c r="H301" s="342">
        <f t="shared" si="23"/>
        <v>6.6144473455178421</v>
      </c>
      <c r="I301" s="144">
        <v>36262</v>
      </c>
      <c r="J301" s="144">
        <f t="shared" ref="J301:J306" si="25">(F301*1000)/I301</f>
        <v>6587.4744912029118</v>
      </c>
      <c r="K301" s="143">
        <v>0</v>
      </c>
      <c r="L301" s="143">
        <v>2</v>
      </c>
      <c r="M301" s="143">
        <v>0</v>
      </c>
    </row>
    <row r="302" spans="1:13" x14ac:dyDescent="0.3">
      <c r="A302" s="236">
        <f t="shared" si="22"/>
        <v>296</v>
      </c>
      <c r="B302" s="236">
        <v>217402</v>
      </c>
      <c r="C302" t="s">
        <v>1905</v>
      </c>
      <c r="D302" t="s">
        <v>5445</v>
      </c>
      <c r="E302" t="s">
        <v>78</v>
      </c>
      <c r="F302" s="144">
        <v>238529</v>
      </c>
      <c r="G302" s="144">
        <v>221071</v>
      </c>
      <c r="H302" s="342">
        <f t="shared" si="23"/>
        <v>7.8970104627020286</v>
      </c>
      <c r="I302" s="144">
        <v>4482</v>
      </c>
      <c r="J302" s="144">
        <f t="shared" si="25"/>
        <v>53219.321731369921</v>
      </c>
      <c r="K302" s="143">
        <v>2</v>
      </c>
      <c r="L302" s="143">
        <v>2</v>
      </c>
      <c r="M302" s="143">
        <v>3</v>
      </c>
    </row>
    <row r="303" spans="1:13" x14ac:dyDescent="0.3">
      <c r="A303" s="236">
        <f t="shared" si="22"/>
        <v>297</v>
      </c>
      <c r="B303" s="236">
        <v>145725</v>
      </c>
      <c r="C303" t="s">
        <v>1136</v>
      </c>
      <c r="D303" t="s">
        <v>5430</v>
      </c>
      <c r="E303" t="s">
        <v>19</v>
      </c>
      <c r="F303" s="144">
        <v>235271</v>
      </c>
      <c r="G303" s="144">
        <v>229414</v>
      </c>
      <c r="H303" s="342">
        <f t="shared" si="23"/>
        <v>2.5530264064093733</v>
      </c>
      <c r="I303" s="144">
        <v>6745</v>
      </c>
      <c r="J303" s="144">
        <f t="shared" si="25"/>
        <v>34880.800593031876</v>
      </c>
      <c r="K303" s="143">
        <v>2</v>
      </c>
      <c r="L303" s="143">
        <v>2</v>
      </c>
      <c r="M303" s="143">
        <v>2</v>
      </c>
    </row>
    <row r="304" spans="1:13" x14ac:dyDescent="0.3">
      <c r="A304" s="236">
        <f t="shared" si="22"/>
        <v>298</v>
      </c>
      <c r="B304" s="236">
        <v>164216</v>
      </c>
      <c r="C304" t="s">
        <v>1630</v>
      </c>
      <c r="D304" t="s">
        <v>5729</v>
      </c>
      <c r="E304" t="s">
        <v>124</v>
      </c>
      <c r="F304" s="144">
        <v>230909</v>
      </c>
      <c r="G304" s="144">
        <v>214129</v>
      </c>
      <c r="H304" s="342">
        <f t="shared" si="23"/>
        <v>7.8363976855073343</v>
      </c>
      <c r="I304" s="144">
        <v>1465</v>
      </c>
      <c r="J304" s="144">
        <f t="shared" si="25"/>
        <v>157617.06484641638</v>
      </c>
      <c r="K304" s="143">
        <v>2</v>
      </c>
      <c r="L304" s="143">
        <v>2</v>
      </c>
      <c r="M304" s="143">
        <v>4</v>
      </c>
    </row>
    <row r="305" spans="1:13" x14ac:dyDescent="0.3">
      <c r="A305" s="236">
        <f t="shared" si="22"/>
        <v>299</v>
      </c>
      <c r="B305" s="236">
        <v>191630</v>
      </c>
      <c r="C305" t="s">
        <v>1122</v>
      </c>
      <c r="D305" t="s">
        <v>5728</v>
      </c>
      <c r="E305" t="s">
        <v>12</v>
      </c>
      <c r="F305" s="144">
        <v>230065</v>
      </c>
      <c r="G305" s="144">
        <v>211825</v>
      </c>
      <c r="H305" s="342">
        <f t="shared" si="23"/>
        <v>8.6108816239820616</v>
      </c>
      <c r="I305" s="144">
        <v>2233</v>
      </c>
      <c r="J305" s="144">
        <f t="shared" si="25"/>
        <v>103029.5566502463</v>
      </c>
      <c r="K305" s="143">
        <v>2</v>
      </c>
      <c r="L305" s="143">
        <v>2</v>
      </c>
      <c r="M305" s="143">
        <v>4</v>
      </c>
    </row>
    <row r="306" spans="1:13" x14ac:dyDescent="0.3">
      <c r="A306" s="236">
        <f t="shared" si="22"/>
        <v>300</v>
      </c>
      <c r="B306" s="236">
        <v>138600</v>
      </c>
      <c r="C306" t="s">
        <v>866</v>
      </c>
      <c r="D306" t="s">
        <v>5717</v>
      </c>
      <c r="E306" t="s">
        <v>116</v>
      </c>
      <c r="F306" s="144">
        <v>229426</v>
      </c>
      <c r="G306" s="144">
        <v>229887</v>
      </c>
      <c r="H306" s="342">
        <f t="shared" si="23"/>
        <v>-0.2005333054935686</v>
      </c>
      <c r="I306" s="144">
        <v>916</v>
      </c>
      <c r="J306" s="144">
        <f t="shared" si="25"/>
        <v>250465.0655021834</v>
      </c>
      <c r="K306" s="143">
        <v>2</v>
      </c>
      <c r="L306" s="143">
        <v>2</v>
      </c>
      <c r="M306" s="143">
        <v>4</v>
      </c>
    </row>
    <row r="307" spans="1:13" x14ac:dyDescent="0.3">
      <c r="A307" s="236">
        <f t="shared" si="22"/>
        <v>301</v>
      </c>
      <c r="B307" s="236">
        <v>133669</v>
      </c>
      <c r="C307" t="s">
        <v>2050</v>
      </c>
      <c r="D307" t="s">
        <v>5724</v>
      </c>
      <c r="E307" t="s">
        <v>63</v>
      </c>
      <c r="F307" s="144">
        <v>228162</v>
      </c>
      <c r="G307" s="144">
        <v>215954</v>
      </c>
      <c r="H307" s="342">
        <f t="shared" si="23"/>
        <v>5.6530557433527511</v>
      </c>
      <c r="I307" s="144">
        <v>30284</v>
      </c>
      <c r="J307" s="144">
        <v>7534.08</v>
      </c>
      <c r="K307" s="143">
        <v>1</v>
      </c>
      <c r="L307" s="143">
        <v>2</v>
      </c>
      <c r="M307" s="143">
        <v>2</v>
      </c>
    </row>
    <row r="308" spans="1:13" x14ac:dyDescent="0.3">
      <c r="A308" s="236">
        <f t="shared" si="22"/>
        <v>302</v>
      </c>
      <c r="B308" s="236">
        <v>163046</v>
      </c>
      <c r="C308" t="s">
        <v>7381</v>
      </c>
      <c r="D308" t="s">
        <v>5442</v>
      </c>
      <c r="E308" t="s">
        <v>124</v>
      </c>
      <c r="F308" s="144">
        <v>228151</v>
      </c>
      <c r="G308" s="144">
        <v>214866</v>
      </c>
      <c r="H308" s="342">
        <f t="shared" si="23"/>
        <v>6.1829233103422601</v>
      </c>
      <c r="I308" s="144">
        <v>4820</v>
      </c>
      <c r="J308" s="144">
        <f t="shared" ref="J308:J314" si="26">(F308*1000)/I308</f>
        <v>47334.232365145232</v>
      </c>
      <c r="K308" s="143">
        <v>2</v>
      </c>
      <c r="L308" s="143">
        <v>2</v>
      </c>
      <c r="M308" s="143">
        <v>3</v>
      </c>
    </row>
    <row r="309" spans="1:13" x14ac:dyDescent="0.3">
      <c r="A309" s="236">
        <f t="shared" si="22"/>
        <v>303</v>
      </c>
      <c r="B309" s="236">
        <v>203368</v>
      </c>
      <c r="C309" t="s">
        <v>1153</v>
      </c>
      <c r="D309" t="s">
        <v>5734</v>
      </c>
      <c r="E309" t="s">
        <v>56</v>
      </c>
      <c r="F309" s="144">
        <v>225755</v>
      </c>
      <c r="G309" s="144">
        <v>209273</v>
      </c>
      <c r="H309" s="342">
        <f t="shared" si="23"/>
        <v>7.8758368255818958</v>
      </c>
      <c r="I309" s="144">
        <v>3506</v>
      </c>
      <c r="J309" s="144">
        <f t="shared" si="26"/>
        <v>64391.043924700512</v>
      </c>
      <c r="K309" s="143">
        <v>2</v>
      </c>
      <c r="L309" s="143">
        <v>2</v>
      </c>
      <c r="M309" s="143">
        <v>3</v>
      </c>
    </row>
    <row r="310" spans="1:13" x14ac:dyDescent="0.3">
      <c r="A310" s="236">
        <f t="shared" si="22"/>
        <v>304</v>
      </c>
      <c r="B310" s="236">
        <v>170301</v>
      </c>
      <c r="C310" t="s">
        <v>1130</v>
      </c>
      <c r="D310" t="s">
        <v>5731</v>
      </c>
      <c r="E310" t="s">
        <v>141</v>
      </c>
      <c r="F310" s="144">
        <v>225656</v>
      </c>
      <c r="G310" s="144">
        <v>210475</v>
      </c>
      <c r="H310" s="342">
        <f t="shared" si="23"/>
        <v>7.2127331036940259</v>
      </c>
      <c r="I310" s="144">
        <v>3033</v>
      </c>
      <c r="J310" s="144">
        <f t="shared" si="26"/>
        <v>74400.263765248936</v>
      </c>
      <c r="K310" s="143">
        <v>2</v>
      </c>
      <c r="L310" s="143">
        <v>2</v>
      </c>
      <c r="M310" s="143">
        <v>4</v>
      </c>
    </row>
    <row r="311" spans="1:13" x14ac:dyDescent="0.3">
      <c r="A311" s="236">
        <f t="shared" si="22"/>
        <v>305</v>
      </c>
      <c r="B311" s="236">
        <v>192457</v>
      </c>
      <c r="C311" t="s">
        <v>1193</v>
      </c>
      <c r="D311" t="s">
        <v>5752</v>
      </c>
      <c r="E311" t="s">
        <v>12</v>
      </c>
      <c r="F311" s="144">
        <v>225534</v>
      </c>
      <c r="G311" s="144">
        <v>192406</v>
      </c>
      <c r="H311" s="342">
        <f t="shared" si="23"/>
        <v>17.217758281966258</v>
      </c>
      <c r="I311" s="144">
        <v>11436</v>
      </c>
      <c r="J311" s="144">
        <f t="shared" si="26"/>
        <v>19721.406086044073</v>
      </c>
      <c r="K311" s="143">
        <v>0</v>
      </c>
      <c r="L311" s="143">
        <v>2</v>
      </c>
      <c r="M311" s="143">
        <v>0</v>
      </c>
    </row>
    <row r="312" spans="1:13" x14ac:dyDescent="0.3">
      <c r="A312" s="236">
        <f t="shared" si="22"/>
        <v>306</v>
      </c>
      <c r="B312" s="236">
        <v>139348</v>
      </c>
      <c r="C312" t="s">
        <v>1006</v>
      </c>
      <c r="D312" t="s">
        <v>5717</v>
      </c>
      <c r="E312" t="s">
        <v>116</v>
      </c>
      <c r="F312" s="144">
        <v>222489</v>
      </c>
      <c r="G312" s="144">
        <v>208777</v>
      </c>
      <c r="H312" s="342">
        <f t="shared" si="23"/>
        <v>6.567773270044114</v>
      </c>
      <c r="I312" s="144">
        <v>243</v>
      </c>
      <c r="J312" s="144">
        <f t="shared" si="26"/>
        <v>915592.59259259258</v>
      </c>
      <c r="K312" s="143">
        <v>2</v>
      </c>
      <c r="L312" s="143">
        <v>2</v>
      </c>
      <c r="M312" s="143">
        <v>5</v>
      </c>
    </row>
    <row r="313" spans="1:13" x14ac:dyDescent="0.3">
      <c r="A313" s="236">
        <f t="shared" si="22"/>
        <v>307</v>
      </c>
      <c r="B313" s="236">
        <v>210669</v>
      </c>
      <c r="C313" t="s">
        <v>871</v>
      </c>
      <c r="D313" t="s">
        <v>5737</v>
      </c>
      <c r="E313" t="s">
        <v>8</v>
      </c>
      <c r="F313" s="144">
        <v>220836</v>
      </c>
      <c r="G313" s="144">
        <v>204513</v>
      </c>
      <c r="H313" s="342">
        <f t="shared" si="23"/>
        <v>7.9813997154215137</v>
      </c>
      <c r="I313" s="144">
        <v>1768.7</v>
      </c>
      <c r="J313" s="144">
        <f t="shared" si="26"/>
        <v>124857.80516763724</v>
      </c>
      <c r="K313" s="143">
        <v>2</v>
      </c>
      <c r="L313" s="143">
        <v>2</v>
      </c>
      <c r="M313" s="143">
        <v>4</v>
      </c>
    </row>
    <row r="314" spans="1:13" x14ac:dyDescent="0.3">
      <c r="A314" s="236">
        <f t="shared" si="22"/>
        <v>308</v>
      </c>
      <c r="B314" s="236">
        <v>200800</v>
      </c>
      <c r="C314" t="s">
        <v>5738</v>
      </c>
      <c r="D314" t="s">
        <v>5739</v>
      </c>
      <c r="E314" t="s">
        <v>56</v>
      </c>
      <c r="F314" s="144">
        <v>220789</v>
      </c>
      <c r="G314" s="144">
        <v>203209</v>
      </c>
      <c r="H314" s="342">
        <f t="shared" si="23"/>
        <v>8.6511916302919651</v>
      </c>
      <c r="I314" s="144">
        <v>17563</v>
      </c>
      <c r="J314" s="144">
        <f t="shared" si="26"/>
        <v>12571.257757786256</v>
      </c>
      <c r="K314" s="143">
        <v>1</v>
      </c>
      <c r="L314" s="143">
        <v>2</v>
      </c>
      <c r="M314" s="143">
        <v>2</v>
      </c>
    </row>
    <row r="315" spans="1:13" x14ac:dyDescent="0.3">
      <c r="A315" s="236">
        <f t="shared" si="22"/>
        <v>309</v>
      </c>
      <c r="B315" s="236">
        <v>161253</v>
      </c>
      <c r="C315" t="s">
        <v>1539</v>
      </c>
      <c r="D315" t="s">
        <v>5740</v>
      </c>
      <c r="E315" t="s">
        <v>16</v>
      </c>
      <c r="F315" s="144">
        <v>220679</v>
      </c>
      <c r="G315" s="144">
        <v>203012</v>
      </c>
      <c r="H315" s="342">
        <f t="shared" si="23"/>
        <v>8.7024412350008866</v>
      </c>
      <c r="I315" s="144">
        <v>9594</v>
      </c>
      <c r="J315" s="144">
        <v>23001.77</v>
      </c>
      <c r="K315" s="143">
        <v>1</v>
      </c>
      <c r="L315" s="143">
        <v>2</v>
      </c>
      <c r="M315" s="143">
        <v>2</v>
      </c>
    </row>
    <row r="316" spans="1:13" x14ac:dyDescent="0.3">
      <c r="A316" s="236">
        <f t="shared" si="22"/>
        <v>310</v>
      </c>
      <c r="B316" s="236">
        <v>110422</v>
      </c>
      <c r="C316" t="s">
        <v>5348</v>
      </c>
      <c r="D316" t="s">
        <v>5732</v>
      </c>
      <c r="E316" t="s">
        <v>39</v>
      </c>
      <c r="F316" s="144">
        <v>220535</v>
      </c>
      <c r="G316" s="144">
        <v>209754</v>
      </c>
      <c r="H316" s="342">
        <f t="shared" si="23"/>
        <v>5.1398304680721232</v>
      </c>
      <c r="I316" s="144">
        <v>21798</v>
      </c>
      <c r="J316" s="144">
        <f>(F316*1000)/I316</f>
        <v>10117.212588310855</v>
      </c>
      <c r="K316" s="143">
        <v>1</v>
      </c>
      <c r="L316" s="143">
        <v>2</v>
      </c>
      <c r="M316" s="143">
        <v>3</v>
      </c>
    </row>
    <row r="317" spans="1:13" x14ac:dyDescent="0.3">
      <c r="A317" s="236">
        <f t="shared" si="22"/>
        <v>311</v>
      </c>
      <c r="B317" s="236">
        <v>153269</v>
      </c>
      <c r="C317" t="s">
        <v>1037</v>
      </c>
      <c r="D317" t="s">
        <v>5730</v>
      </c>
      <c r="E317" t="s">
        <v>26</v>
      </c>
      <c r="F317" s="144">
        <v>219494</v>
      </c>
      <c r="G317" s="144">
        <v>210593</v>
      </c>
      <c r="H317" s="342">
        <f t="shared" si="23"/>
        <v>4.2266362129795381</v>
      </c>
      <c r="I317" s="144">
        <v>4191</v>
      </c>
      <c r="J317" s="144">
        <f>(F317*1000)/I317</f>
        <v>52372.70341207349</v>
      </c>
      <c r="K317" s="143">
        <v>2</v>
      </c>
      <c r="L317" s="143">
        <v>2</v>
      </c>
      <c r="M317" s="143">
        <v>3</v>
      </c>
    </row>
    <row r="318" spans="1:13" x14ac:dyDescent="0.3">
      <c r="A318" s="236">
        <f t="shared" si="22"/>
        <v>312</v>
      </c>
      <c r="B318" s="236">
        <v>199139</v>
      </c>
      <c r="C318" t="s">
        <v>1560</v>
      </c>
      <c r="D318" t="s">
        <v>5742</v>
      </c>
      <c r="E318" t="s">
        <v>30</v>
      </c>
      <c r="F318" s="144">
        <v>217594</v>
      </c>
      <c r="G318" s="144">
        <v>202793</v>
      </c>
      <c r="H318" s="342">
        <f t="shared" si="23"/>
        <v>7.298575394614212</v>
      </c>
      <c r="I318" s="144">
        <v>26783</v>
      </c>
      <c r="J318" s="144">
        <f>(F318*1000)/I318</f>
        <v>8124.332599036702</v>
      </c>
      <c r="K318" s="143">
        <v>1</v>
      </c>
      <c r="L318" s="143">
        <v>2</v>
      </c>
      <c r="M318" s="143">
        <v>2</v>
      </c>
    </row>
    <row r="319" spans="1:13" x14ac:dyDescent="0.3">
      <c r="A319" s="236">
        <f t="shared" si="22"/>
        <v>313</v>
      </c>
      <c r="B319" s="236">
        <v>220862</v>
      </c>
      <c r="C319" t="s">
        <v>1473</v>
      </c>
      <c r="D319" t="s">
        <v>5658</v>
      </c>
      <c r="E319" t="s">
        <v>28</v>
      </c>
      <c r="F319" s="144">
        <v>216221</v>
      </c>
      <c r="G319" s="144">
        <v>209133</v>
      </c>
      <c r="H319" s="342">
        <f t="shared" si="23"/>
        <v>3.3892307765871479</v>
      </c>
      <c r="I319" s="144">
        <v>16691</v>
      </c>
      <c r="J319" s="144">
        <f>(F319*1000)/I319</f>
        <v>12954.346653885328</v>
      </c>
      <c r="K319" s="143">
        <v>1</v>
      </c>
      <c r="L319" s="143">
        <v>2</v>
      </c>
      <c r="M319" s="143">
        <v>2</v>
      </c>
    </row>
    <row r="320" spans="1:13" ht="16.2" x14ac:dyDescent="0.3">
      <c r="A320" s="236">
        <f t="shared" si="22"/>
        <v>314</v>
      </c>
      <c r="B320" s="143" t="s">
        <v>875</v>
      </c>
      <c r="C320" t="s">
        <v>6496</v>
      </c>
      <c r="D320" t="s">
        <v>5748</v>
      </c>
      <c r="E320" t="s">
        <v>924</v>
      </c>
      <c r="F320" s="144">
        <v>215866</v>
      </c>
      <c r="G320" s="144">
        <v>210755</v>
      </c>
      <c r="H320" s="342">
        <f t="shared" si="23"/>
        <v>2.4250907451780503</v>
      </c>
      <c r="I320" s="143" t="s">
        <v>875</v>
      </c>
      <c r="J320" s="143" t="s">
        <v>875</v>
      </c>
      <c r="K320" s="143" t="s">
        <v>875</v>
      </c>
      <c r="L320" s="143" t="s">
        <v>875</v>
      </c>
      <c r="M320" s="143" t="s">
        <v>875</v>
      </c>
    </row>
    <row r="321" spans="1:13" x14ac:dyDescent="0.3">
      <c r="A321" s="236">
        <f t="shared" si="22"/>
        <v>315</v>
      </c>
      <c r="B321" s="236">
        <v>162654</v>
      </c>
      <c r="C321" t="s">
        <v>1096</v>
      </c>
      <c r="D321" t="s">
        <v>5442</v>
      </c>
      <c r="E321" t="s">
        <v>124</v>
      </c>
      <c r="F321" s="144">
        <v>214921</v>
      </c>
      <c r="G321" s="144">
        <v>209577</v>
      </c>
      <c r="H321" s="342">
        <f t="shared" si="23"/>
        <v>2.5498981281342892</v>
      </c>
      <c r="I321" s="144">
        <v>1789</v>
      </c>
      <c r="J321" s="144">
        <f>(F321*1000)/I321</f>
        <v>120134.71212968139</v>
      </c>
      <c r="K321" s="143">
        <v>2</v>
      </c>
      <c r="L321" s="143">
        <v>2</v>
      </c>
      <c r="M321" s="143">
        <v>4</v>
      </c>
    </row>
    <row r="322" spans="1:13" x14ac:dyDescent="0.3">
      <c r="A322" s="236">
        <f t="shared" si="22"/>
        <v>316</v>
      </c>
      <c r="B322" s="236">
        <v>150163</v>
      </c>
      <c r="C322" t="s">
        <v>933</v>
      </c>
      <c r="D322" t="s">
        <v>5735</v>
      </c>
      <c r="E322" t="s">
        <v>90</v>
      </c>
      <c r="F322" s="144">
        <v>213866</v>
      </c>
      <c r="G322" s="144">
        <v>207966</v>
      </c>
      <c r="H322" s="342">
        <f t="shared" si="23"/>
        <v>2.8370022022830654</v>
      </c>
      <c r="I322" s="144">
        <v>4945</v>
      </c>
      <c r="J322" s="144">
        <f>(F322*1000)/I322</f>
        <v>43248.938321536909</v>
      </c>
      <c r="K322" s="143">
        <v>2</v>
      </c>
      <c r="L322" s="143">
        <v>2</v>
      </c>
      <c r="M322" s="143">
        <v>3</v>
      </c>
    </row>
    <row r="323" spans="1:13" x14ac:dyDescent="0.3">
      <c r="A323" s="236">
        <f t="shared" si="22"/>
        <v>317</v>
      </c>
      <c r="B323" s="236">
        <v>150136</v>
      </c>
      <c r="C323" t="s">
        <v>895</v>
      </c>
      <c r="D323" t="s">
        <v>5744</v>
      </c>
      <c r="E323" t="s">
        <v>90</v>
      </c>
      <c r="F323" s="144">
        <v>212885</v>
      </c>
      <c r="G323" s="144">
        <v>201568</v>
      </c>
      <c r="H323" s="342">
        <f t="shared" si="23"/>
        <v>5.614482457532942</v>
      </c>
      <c r="I323" s="144">
        <v>18771</v>
      </c>
      <c r="J323" s="144">
        <v>11341.16</v>
      </c>
      <c r="K323" s="143">
        <v>1</v>
      </c>
      <c r="L323" s="143">
        <v>2</v>
      </c>
      <c r="M323" s="143">
        <v>2</v>
      </c>
    </row>
    <row r="324" spans="1:13" x14ac:dyDescent="0.3">
      <c r="A324" s="236">
        <f t="shared" si="22"/>
        <v>318</v>
      </c>
      <c r="B324" s="236">
        <v>168281</v>
      </c>
      <c r="C324" t="s">
        <v>3794</v>
      </c>
      <c r="D324" t="s">
        <v>5736</v>
      </c>
      <c r="E324" t="s">
        <v>22</v>
      </c>
      <c r="F324" s="144">
        <v>211881</v>
      </c>
      <c r="G324" s="144">
        <v>205048</v>
      </c>
      <c r="H324" s="342">
        <f t="shared" si="23"/>
        <v>3.3323904646716871</v>
      </c>
      <c r="I324" s="144">
        <v>1679</v>
      </c>
      <c r="J324" s="144">
        <f>(F324*1000)/I324</f>
        <v>126194.75878499106</v>
      </c>
      <c r="K324" s="143">
        <v>2</v>
      </c>
      <c r="L324" s="143">
        <v>2</v>
      </c>
      <c r="M324" s="143">
        <v>4</v>
      </c>
    </row>
    <row r="325" spans="1:13" x14ac:dyDescent="0.3">
      <c r="A325" s="236">
        <f t="shared" si="22"/>
        <v>319</v>
      </c>
      <c r="B325" s="236">
        <v>167996</v>
      </c>
      <c r="C325" t="s">
        <v>2142</v>
      </c>
      <c r="D325" t="s">
        <v>5559</v>
      </c>
      <c r="E325" t="s">
        <v>22</v>
      </c>
      <c r="F325" s="144">
        <v>211414</v>
      </c>
      <c r="G325" s="144">
        <v>194142</v>
      </c>
      <c r="H325" s="342">
        <f t="shared" si="23"/>
        <v>8.8965808531899331</v>
      </c>
      <c r="I325" s="144">
        <v>2498</v>
      </c>
      <c r="J325" s="144">
        <f>(F325*1000)/I325</f>
        <v>84633.306645316246</v>
      </c>
      <c r="K325" s="143">
        <v>2</v>
      </c>
      <c r="L325" s="143">
        <v>2</v>
      </c>
      <c r="M325" s="143">
        <v>4</v>
      </c>
    </row>
    <row r="326" spans="1:13" x14ac:dyDescent="0.3">
      <c r="A326" s="236">
        <f t="shared" si="22"/>
        <v>320</v>
      </c>
      <c r="B326" s="236">
        <v>133951</v>
      </c>
      <c r="C326" t="s">
        <v>7201</v>
      </c>
      <c r="D326" t="s">
        <v>5624</v>
      </c>
      <c r="E326" t="s">
        <v>63</v>
      </c>
      <c r="F326" s="144">
        <v>209237</v>
      </c>
      <c r="G326" s="144">
        <v>196281</v>
      </c>
      <c r="H326" s="342">
        <f t="shared" si="23"/>
        <v>6.6007407747056517</v>
      </c>
      <c r="I326" s="144">
        <v>38146</v>
      </c>
      <c r="J326" s="144">
        <v>5485.16</v>
      </c>
      <c r="K326" s="143">
        <v>1</v>
      </c>
      <c r="L326" s="143">
        <v>2</v>
      </c>
      <c r="M326" s="143">
        <v>2</v>
      </c>
    </row>
    <row r="327" spans="1:13" x14ac:dyDescent="0.3">
      <c r="A327" s="236">
        <f t="shared" si="22"/>
        <v>321</v>
      </c>
      <c r="B327" s="236">
        <v>152318</v>
      </c>
      <c r="C327" t="s">
        <v>1359</v>
      </c>
      <c r="D327" t="s">
        <v>5746</v>
      </c>
      <c r="E327" t="s">
        <v>90</v>
      </c>
      <c r="F327" s="144">
        <v>208832</v>
      </c>
      <c r="G327" s="144">
        <v>200518</v>
      </c>
      <c r="H327" s="342">
        <f t="shared" si="23"/>
        <v>4.1462611835346452</v>
      </c>
      <c r="I327" s="144">
        <v>2370</v>
      </c>
      <c r="J327" s="144">
        <f>(F327*1000)/I327</f>
        <v>88114.767932489456</v>
      </c>
      <c r="K327" s="143">
        <v>2</v>
      </c>
      <c r="L327" s="143">
        <v>2</v>
      </c>
      <c r="M327" s="143">
        <v>5</v>
      </c>
    </row>
    <row r="328" spans="1:13" ht="16.2" x14ac:dyDescent="0.3">
      <c r="A328" s="236">
        <f t="shared" ref="A328:A391" si="27">RANK(F328,F$7:F$817,0)</f>
        <v>322</v>
      </c>
      <c r="B328" s="143" t="s">
        <v>875</v>
      </c>
      <c r="C328" t="s">
        <v>5747</v>
      </c>
      <c r="D328" t="s">
        <v>5748</v>
      </c>
      <c r="E328" t="s">
        <v>924</v>
      </c>
      <c r="F328" s="144">
        <v>208421</v>
      </c>
      <c r="G328" s="144">
        <v>200117</v>
      </c>
      <c r="H328" s="342">
        <f t="shared" ref="H328:H391" si="28">((F328-G328)/G328)*100</f>
        <v>4.1495725000874488</v>
      </c>
      <c r="I328" s="144">
        <v>27608</v>
      </c>
      <c r="J328" s="144">
        <f>(F328*1000)/I328</f>
        <v>7549.2973051289482</v>
      </c>
      <c r="K328" s="143" t="s">
        <v>875</v>
      </c>
      <c r="L328" s="143" t="s">
        <v>875</v>
      </c>
      <c r="M328" s="143" t="s">
        <v>875</v>
      </c>
    </row>
    <row r="329" spans="1:13" x14ac:dyDescent="0.3">
      <c r="A329" s="236">
        <f t="shared" si="27"/>
        <v>323</v>
      </c>
      <c r="B329" s="236">
        <v>213668</v>
      </c>
      <c r="C329" t="s">
        <v>1204</v>
      </c>
      <c r="D329" t="s">
        <v>5745</v>
      </c>
      <c r="E329" t="s">
        <v>8</v>
      </c>
      <c r="F329" s="144">
        <v>207600</v>
      </c>
      <c r="G329" s="144">
        <v>200823</v>
      </c>
      <c r="H329" s="342">
        <f t="shared" si="28"/>
        <v>3.3746134655891007</v>
      </c>
      <c r="I329" s="144">
        <v>1206</v>
      </c>
      <c r="J329" s="144">
        <f>(F329*1000)/I329</f>
        <v>172139.30348258707</v>
      </c>
      <c r="K329" s="143">
        <v>2</v>
      </c>
      <c r="L329" s="143">
        <v>2</v>
      </c>
      <c r="M329" s="143">
        <v>4</v>
      </c>
    </row>
    <row r="330" spans="1:13" x14ac:dyDescent="0.3">
      <c r="A330" s="236">
        <f t="shared" si="27"/>
        <v>324</v>
      </c>
      <c r="B330" s="236">
        <v>184782</v>
      </c>
      <c r="C330" t="s">
        <v>7194</v>
      </c>
      <c r="D330" t="s">
        <v>5753</v>
      </c>
      <c r="E330" t="s">
        <v>279</v>
      </c>
      <c r="F330" s="144">
        <v>207198</v>
      </c>
      <c r="G330" s="144">
        <v>191835</v>
      </c>
      <c r="H330" s="342">
        <f t="shared" si="28"/>
        <v>8.0084447572132298</v>
      </c>
      <c r="I330" s="144">
        <v>15264</v>
      </c>
      <c r="J330" s="144">
        <v>13574.29</v>
      </c>
      <c r="K330" s="143">
        <v>1</v>
      </c>
      <c r="L330" s="143">
        <v>2</v>
      </c>
      <c r="M330" s="143">
        <v>2</v>
      </c>
    </row>
    <row r="331" spans="1:13" x14ac:dyDescent="0.3">
      <c r="A331" s="236">
        <f t="shared" si="27"/>
        <v>325</v>
      </c>
      <c r="B331" s="236">
        <v>200332</v>
      </c>
      <c r="C331" t="s">
        <v>7197</v>
      </c>
      <c r="D331" t="s">
        <v>5766</v>
      </c>
      <c r="E331" t="s">
        <v>41</v>
      </c>
      <c r="F331" s="144">
        <v>206650</v>
      </c>
      <c r="G331" s="144">
        <v>177636</v>
      </c>
      <c r="H331" s="342">
        <f t="shared" si="28"/>
        <v>16.333400887207546</v>
      </c>
      <c r="I331" s="144">
        <v>12783</v>
      </c>
      <c r="J331" s="144">
        <v>16166</v>
      </c>
      <c r="K331" s="143">
        <v>1</v>
      </c>
      <c r="L331" s="143">
        <v>2</v>
      </c>
      <c r="M331" s="143">
        <v>2</v>
      </c>
    </row>
    <row r="332" spans="1:13" x14ac:dyDescent="0.3">
      <c r="A332" s="236">
        <f t="shared" si="27"/>
        <v>326</v>
      </c>
      <c r="B332" s="236">
        <v>218973</v>
      </c>
      <c r="C332" t="s">
        <v>1668</v>
      </c>
      <c r="D332" t="s">
        <v>5750</v>
      </c>
      <c r="E332" t="s">
        <v>87</v>
      </c>
      <c r="F332" s="144">
        <v>205991</v>
      </c>
      <c r="G332" s="144">
        <v>194390</v>
      </c>
      <c r="H332" s="342">
        <f t="shared" si="28"/>
        <v>5.9678995833118993</v>
      </c>
      <c r="I332" s="144">
        <v>1669</v>
      </c>
      <c r="J332" s="144">
        <f t="shared" ref="J332:J339" si="29">(F332*1000)/I332</f>
        <v>123421.80946674655</v>
      </c>
      <c r="K332" s="143">
        <v>2</v>
      </c>
      <c r="L332" s="143">
        <v>2</v>
      </c>
      <c r="M332" s="143">
        <v>4</v>
      </c>
    </row>
    <row r="333" spans="1:13" x14ac:dyDescent="0.3">
      <c r="A333" s="236">
        <f t="shared" si="27"/>
        <v>327</v>
      </c>
      <c r="B333" s="236">
        <v>145646</v>
      </c>
      <c r="C333" t="s">
        <v>1138</v>
      </c>
      <c r="D333" t="s">
        <v>5459</v>
      </c>
      <c r="E333" t="s">
        <v>19</v>
      </c>
      <c r="F333" s="144">
        <v>205775</v>
      </c>
      <c r="G333" s="144">
        <v>212525</v>
      </c>
      <c r="H333" s="342">
        <f t="shared" si="28"/>
        <v>-3.1760969297729682</v>
      </c>
      <c r="I333" s="144">
        <v>1647</v>
      </c>
      <c r="J333" s="144">
        <f t="shared" si="29"/>
        <v>124939.28354584092</v>
      </c>
      <c r="K333" s="143">
        <v>2</v>
      </c>
      <c r="L333" s="143">
        <v>2</v>
      </c>
      <c r="M333" s="143">
        <v>4</v>
      </c>
    </row>
    <row r="334" spans="1:13" x14ac:dyDescent="0.3">
      <c r="A334" s="236">
        <f t="shared" si="27"/>
        <v>328</v>
      </c>
      <c r="B334" s="236">
        <v>243133</v>
      </c>
      <c r="C334" t="s">
        <v>5755</v>
      </c>
      <c r="D334" t="s">
        <v>5756</v>
      </c>
      <c r="E334" t="s">
        <v>8</v>
      </c>
      <c r="F334" s="144">
        <v>205604</v>
      </c>
      <c r="G334" s="144">
        <v>187209</v>
      </c>
      <c r="H334" s="342">
        <f t="shared" si="28"/>
        <v>9.8259164890576844</v>
      </c>
      <c r="I334" s="144">
        <v>5016</v>
      </c>
      <c r="J334" s="144">
        <f t="shared" si="29"/>
        <v>40989.6331738437</v>
      </c>
      <c r="K334" s="143">
        <v>1</v>
      </c>
      <c r="L334" s="143">
        <v>2</v>
      </c>
      <c r="M334" s="143">
        <v>4</v>
      </c>
    </row>
    <row r="335" spans="1:13" x14ac:dyDescent="0.3">
      <c r="A335" s="236">
        <f t="shared" si="27"/>
        <v>329</v>
      </c>
      <c r="B335" s="236">
        <v>107080</v>
      </c>
      <c r="C335" t="s">
        <v>768</v>
      </c>
      <c r="D335" t="s">
        <v>5743</v>
      </c>
      <c r="E335" t="s">
        <v>311</v>
      </c>
      <c r="F335" s="144">
        <v>204964</v>
      </c>
      <c r="G335" s="144">
        <v>202674</v>
      </c>
      <c r="H335" s="342">
        <f t="shared" si="28"/>
        <v>1.1298933262283273</v>
      </c>
      <c r="I335">
        <v>1242</v>
      </c>
      <c r="J335" s="144">
        <f t="shared" si="29"/>
        <v>165027.37520128823</v>
      </c>
      <c r="K335" s="143">
        <v>2</v>
      </c>
      <c r="L335" s="143">
        <v>2</v>
      </c>
      <c r="M335" s="143">
        <v>4</v>
      </c>
    </row>
    <row r="336" spans="1:13" x14ac:dyDescent="0.3">
      <c r="A336" s="236">
        <f t="shared" si="27"/>
        <v>330</v>
      </c>
      <c r="B336" s="236">
        <v>228459</v>
      </c>
      <c r="C336" t="s">
        <v>5757</v>
      </c>
      <c r="D336" t="s">
        <v>5758</v>
      </c>
      <c r="E336" t="s">
        <v>35</v>
      </c>
      <c r="F336" s="144">
        <v>204939</v>
      </c>
      <c r="G336" s="144">
        <v>186676</v>
      </c>
      <c r="H336" s="342">
        <f t="shared" si="28"/>
        <v>9.7832608369581529</v>
      </c>
      <c r="I336" s="144">
        <v>33288</v>
      </c>
      <c r="J336" s="144">
        <f t="shared" si="29"/>
        <v>6156.5428983417451</v>
      </c>
      <c r="K336" s="143">
        <v>1</v>
      </c>
      <c r="L336" s="143">
        <v>2</v>
      </c>
      <c r="M336" s="143">
        <v>2</v>
      </c>
    </row>
    <row r="337" spans="1:13" x14ac:dyDescent="0.3">
      <c r="A337" s="236">
        <f t="shared" si="27"/>
        <v>331</v>
      </c>
      <c r="B337" s="236">
        <v>167783</v>
      </c>
      <c r="C337" t="s">
        <v>7206</v>
      </c>
      <c r="D337" t="s">
        <v>5412</v>
      </c>
      <c r="E337" t="s">
        <v>22</v>
      </c>
      <c r="F337" s="144">
        <v>202590</v>
      </c>
      <c r="G337" s="144">
        <v>195342</v>
      </c>
      <c r="H337" s="342">
        <f t="shared" si="28"/>
        <v>3.7104155788309736</v>
      </c>
      <c r="I337" s="144">
        <v>5674</v>
      </c>
      <c r="J337" s="144">
        <f t="shared" si="29"/>
        <v>35704.970038773354</v>
      </c>
      <c r="K337" s="143">
        <v>2</v>
      </c>
      <c r="L337" s="143">
        <v>2</v>
      </c>
      <c r="M337" s="143">
        <v>3</v>
      </c>
    </row>
    <row r="338" spans="1:13" x14ac:dyDescent="0.3">
      <c r="A338" s="236">
        <f t="shared" si="27"/>
        <v>332</v>
      </c>
      <c r="B338" s="236">
        <v>198464</v>
      </c>
      <c r="C338" t="s">
        <v>1044</v>
      </c>
      <c r="D338" t="s">
        <v>5586</v>
      </c>
      <c r="E338" t="s">
        <v>30</v>
      </c>
      <c r="F338" s="144">
        <v>200770</v>
      </c>
      <c r="G338" s="144">
        <v>185811</v>
      </c>
      <c r="H338" s="342">
        <f t="shared" si="28"/>
        <v>8.0506536211526765</v>
      </c>
      <c r="I338" s="144">
        <v>26230</v>
      </c>
      <c r="J338" s="144">
        <f t="shared" si="29"/>
        <v>7654.2127335112464</v>
      </c>
      <c r="K338" s="143">
        <v>1</v>
      </c>
      <c r="L338" s="143">
        <v>2</v>
      </c>
      <c r="M338" s="143">
        <v>2</v>
      </c>
    </row>
    <row r="339" spans="1:13" x14ac:dyDescent="0.3">
      <c r="A339" s="236">
        <f t="shared" si="27"/>
        <v>333</v>
      </c>
      <c r="B339" s="236">
        <v>190044</v>
      </c>
      <c r="C339" t="s">
        <v>983</v>
      </c>
      <c r="D339" t="s">
        <v>5754</v>
      </c>
      <c r="E339" t="s">
        <v>12</v>
      </c>
      <c r="F339" s="144">
        <v>198326</v>
      </c>
      <c r="G339" s="144">
        <v>191141</v>
      </c>
      <c r="H339" s="342">
        <f t="shared" si="28"/>
        <v>3.7590051323368616</v>
      </c>
      <c r="I339" s="144">
        <v>3856</v>
      </c>
      <c r="J339" s="144">
        <f t="shared" si="29"/>
        <v>51433.091286307055</v>
      </c>
      <c r="K339" s="143">
        <v>2</v>
      </c>
      <c r="L339" s="143">
        <v>2</v>
      </c>
      <c r="M339" s="143">
        <v>2</v>
      </c>
    </row>
    <row r="340" spans="1:13" x14ac:dyDescent="0.3">
      <c r="A340" s="236">
        <f t="shared" si="27"/>
        <v>334</v>
      </c>
      <c r="B340" s="236">
        <v>180489</v>
      </c>
      <c r="C340" t="s">
        <v>2046</v>
      </c>
      <c r="D340" t="s">
        <v>5759</v>
      </c>
      <c r="E340" t="s">
        <v>190</v>
      </c>
      <c r="F340" s="144">
        <v>197695</v>
      </c>
      <c r="G340" s="144">
        <v>186285</v>
      </c>
      <c r="H340" s="342">
        <f t="shared" si="28"/>
        <v>6.1250234855194998</v>
      </c>
      <c r="I340" s="144">
        <v>10223</v>
      </c>
      <c r="J340" s="144">
        <v>19338.259999999998</v>
      </c>
      <c r="K340" s="143">
        <v>1</v>
      </c>
      <c r="L340" s="143">
        <v>2</v>
      </c>
      <c r="M340" s="143">
        <v>2</v>
      </c>
    </row>
    <row r="341" spans="1:13" x14ac:dyDescent="0.3">
      <c r="A341" s="236">
        <f t="shared" si="27"/>
        <v>335</v>
      </c>
      <c r="B341" s="236">
        <v>174792</v>
      </c>
      <c r="C341" t="s">
        <v>6341</v>
      </c>
      <c r="D341" t="s">
        <v>5763</v>
      </c>
      <c r="E341" t="s">
        <v>37</v>
      </c>
      <c r="F341" s="144">
        <v>196766</v>
      </c>
      <c r="G341" s="144">
        <v>179747</v>
      </c>
      <c r="H341" s="342">
        <f t="shared" si="28"/>
        <v>9.4683082332389414</v>
      </c>
      <c r="I341" s="144">
        <v>1779</v>
      </c>
      <c r="J341" s="144">
        <f t="shared" ref="J341:J352" si="30">(F341*1000)/I341</f>
        <v>110604.83417650366</v>
      </c>
      <c r="K341" s="143">
        <v>2</v>
      </c>
      <c r="L341" s="143">
        <v>2</v>
      </c>
      <c r="M341" s="143">
        <v>4</v>
      </c>
    </row>
    <row r="342" spans="1:13" x14ac:dyDescent="0.3">
      <c r="A342" s="236">
        <f t="shared" si="27"/>
        <v>336</v>
      </c>
      <c r="B342" s="236">
        <v>228149</v>
      </c>
      <c r="C342" t="s">
        <v>7382</v>
      </c>
      <c r="D342" t="s">
        <v>5514</v>
      </c>
      <c r="E342" t="s">
        <v>35</v>
      </c>
      <c r="F342" s="144">
        <v>196013</v>
      </c>
      <c r="G342" s="144">
        <v>183017</v>
      </c>
      <c r="H342" s="342">
        <f t="shared" si="28"/>
        <v>7.1009796904112727</v>
      </c>
      <c r="I342" s="144">
        <v>3340</v>
      </c>
      <c r="J342" s="144">
        <f t="shared" si="30"/>
        <v>58686.526946107784</v>
      </c>
      <c r="K342" s="143">
        <v>2</v>
      </c>
      <c r="L342" s="143">
        <v>2</v>
      </c>
      <c r="M342" s="143">
        <v>3</v>
      </c>
    </row>
    <row r="343" spans="1:13" x14ac:dyDescent="0.3">
      <c r="A343" s="236">
        <f t="shared" si="27"/>
        <v>337</v>
      </c>
      <c r="B343" s="236">
        <v>219709</v>
      </c>
      <c r="C343" t="s">
        <v>902</v>
      </c>
      <c r="D343" t="s">
        <v>5438</v>
      </c>
      <c r="E343" t="s">
        <v>28</v>
      </c>
      <c r="F343" s="144">
        <v>194161</v>
      </c>
      <c r="G343" s="144">
        <v>171744</v>
      </c>
      <c r="H343" s="342">
        <f t="shared" si="28"/>
        <v>13.052566610769517</v>
      </c>
      <c r="I343" s="144">
        <v>7729</v>
      </c>
      <c r="J343" s="144">
        <f t="shared" si="30"/>
        <v>25121.102341829472</v>
      </c>
      <c r="K343" s="143">
        <v>2</v>
      </c>
      <c r="L343" s="143">
        <v>2</v>
      </c>
      <c r="M343" s="143">
        <v>3</v>
      </c>
    </row>
    <row r="344" spans="1:13" x14ac:dyDescent="0.3">
      <c r="A344" s="236">
        <f t="shared" si="27"/>
        <v>338</v>
      </c>
      <c r="B344" s="236">
        <v>194578</v>
      </c>
      <c r="C344" t="s">
        <v>1334</v>
      </c>
      <c r="D344" t="s">
        <v>5772</v>
      </c>
      <c r="E344" t="s">
        <v>12</v>
      </c>
      <c r="F344" s="144">
        <v>193639</v>
      </c>
      <c r="G344" s="144">
        <v>173082</v>
      </c>
      <c r="H344" s="342">
        <f t="shared" si="28"/>
        <v>11.87702938491582</v>
      </c>
      <c r="I344" s="144">
        <v>4619</v>
      </c>
      <c r="J344" s="144">
        <f t="shared" si="30"/>
        <v>41922.277549253085</v>
      </c>
      <c r="K344" s="143">
        <v>2</v>
      </c>
      <c r="L344" s="143">
        <v>2</v>
      </c>
      <c r="M344" s="143">
        <v>5</v>
      </c>
    </row>
    <row r="345" spans="1:13" x14ac:dyDescent="0.3">
      <c r="A345" s="236">
        <f t="shared" si="27"/>
        <v>339</v>
      </c>
      <c r="B345" s="236">
        <v>152390</v>
      </c>
      <c r="C345" t="s">
        <v>5767</v>
      </c>
      <c r="D345" t="s">
        <v>5426</v>
      </c>
      <c r="E345" t="s">
        <v>90</v>
      </c>
      <c r="F345" s="144">
        <v>192618</v>
      </c>
      <c r="G345" s="144">
        <v>177090</v>
      </c>
      <c r="H345" s="342">
        <f t="shared" si="28"/>
        <v>8.7684228358461809</v>
      </c>
      <c r="I345" s="144">
        <v>1563</v>
      </c>
      <c r="J345" s="144">
        <f t="shared" si="30"/>
        <v>123236.08445297505</v>
      </c>
      <c r="K345" s="143">
        <v>2</v>
      </c>
      <c r="L345" s="143">
        <v>2</v>
      </c>
      <c r="M345" s="143">
        <v>4</v>
      </c>
    </row>
    <row r="346" spans="1:13" x14ac:dyDescent="0.3">
      <c r="A346" s="236">
        <f t="shared" si="27"/>
        <v>340</v>
      </c>
      <c r="B346" s="236">
        <v>227216</v>
      </c>
      <c r="C346" t="s">
        <v>5788</v>
      </c>
      <c r="D346" t="s">
        <v>5789</v>
      </c>
      <c r="E346" t="s">
        <v>35</v>
      </c>
      <c r="F346" s="144">
        <v>192230</v>
      </c>
      <c r="G346" s="144">
        <v>165221</v>
      </c>
      <c r="H346" s="342">
        <f t="shared" si="28"/>
        <v>16.347195574412453</v>
      </c>
      <c r="I346" s="144">
        <v>30491</v>
      </c>
      <c r="J346" s="144">
        <f t="shared" si="30"/>
        <v>6304.4832901511918</v>
      </c>
      <c r="K346" s="143">
        <v>1</v>
      </c>
      <c r="L346" s="143">
        <v>2</v>
      </c>
      <c r="M346" s="143">
        <v>2</v>
      </c>
    </row>
    <row r="347" spans="1:13" x14ac:dyDescent="0.3">
      <c r="A347" s="236">
        <f t="shared" si="27"/>
        <v>341</v>
      </c>
      <c r="B347" s="236">
        <v>118888</v>
      </c>
      <c r="C347" t="s">
        <v>1249</v>
      </c>
      <c r="D347" t="s">
        <v>5425</v>
      </c>
      <c r="E347" t="s">
        <v>39</v>
      </c>
      <c r="F347" s="144">
        <v>191279</v>
      </c>
      <c r="G347" s="144">
        <v>183275</v>
      </c>
      <c r="H347" s="342">
        <f t="shared" si="28"/>
        <v>4.3672077479197924</v>
      </c>
      <c r="I347" s="144">
        <v>1155</v>
      </c>
      <c r="J347" s="144">
        <f t="shared" si="30"/>
        <v>165609.52380952382</v>
      </c>
      <c r="K347" s="143">
        <v>2</v>
      </c>
      <c r="L347" s="143">
        <v>2</v>
      </c>
      <c r="M347" s="143">
        <v>3</v>
      </c>
    </row>
    <row r="348" spans="1:13" x14ac:dyDescent="0.3">
      <c r="A348" s="236">
        <f t="shared" si="27"/>
        <v>342</v>
      </c>
      <c r="B348" s="236">
        <v>151801</v>
      </c>
      <c r="C348" t="s">
        <v>1143</v>
      </c>
      <c r="D348" t="s">
        <v>5781</v>
      </c>
      <c r="E348" t="s">
        <v>90</v>
      </c>
      <c r="F348" s="144">
        <v>190811</v>
      </c>
      <c r="G348" s="144">
        <v>166786</v>
      </c>
      <c r="H348" s="342">
        <f t="shared" si="28"/>
        <v>14.404686244648831</v>
      </c>
      <c r="I348" s="144">
        <v>11838</v>
      </c>
      <c r="J348" s="144">
        <f t="shared" si="30"/>
        <v>16118.516641324548</v>
      </c>
      <c r="K348" s="143">
        <v>2</v>
      </c>
      <c r="L348" s="143">
        <v>2</v>
      </c>
      <c r="M348" s="143">
        <v>3</v>
      </c>
    </row>
    <row r="349" spans="1:13" x14ac:dyDescent="0.3">
      <c r="A349" s="236">
        <f t="shared" si="27"/>
        <v>343</v>
      </c>
      <c r="B349" s="236">
        <v>166452</v>
      </c>
      <c r="C349" t="s">
        <v>1186</v>
      </c>
      <c r="D349" t="s">
        <v>5417</v>
      </c>
      <c r="E349" t="s">
        <v>22</v>
      </c>
      <c r="F349" s="144">
        <v>188812</v>
      </c>
      <c r="G349" s="144">
        <v>185686</v>
      </c>
      <c r="H349" s="342">
        <f t="shared" si="28"/>
        <v>1.68348717727777</v>
      </c>
      <c r="I349" s="144">
        <v>3612</v>
      </c>
      <c r="J349" s="144">
        <f t="shared" si="30"/>
        <v>52273.532668881504</v>
      </c>
      <c r="K349" s="143">
        <v>2</v>
      </c>
      <c r="L349" s="143">
        <v>2</v>
      </c>
      <c r="M349" s="143">
        <v>2</v>
      </c>
    </row>
    <row r="350" spans="1:13" x14ac:dyDescent="0.3">
      <c r="A350" s="236">
        <f t="shared" si="27"/>
        <v>344</v>
      </c>
      <c r="B350" s="236">
        <v>192323</v>
      </c>
      <c r="C350" t="s">
        <v>1181</v>
      </c>
      <c r="D350" t="s">
        <v>5505</v>
      </c>
      <c r="E350" t="s">
        <v>12</v>
      </c>
      <c r="F350" s="144">
        <v>187186</v>
      </c>
      <c r="G350" s="144">
        <v>180396</v>
      </c>
      <c r="H350" s="342">
        <f t="shared" si="28"/>
        <v>3.7639415508104395</v>
      </c>
      <c r="I350" s="144">
        <v>3137</v>
      </c>
      <c r="J350" s="144">
        <f t="shared" si="30"/>
        <v>59670.385718839658</v>
      </c>
      <c r="K350" s="143">
        <v>2</v>
      </c>
      <c r="L350" s="143">
        <v>2</v>
      </c>
      <c r="M350" s="143">
        <v>3</v>
      </c>
    </row>
    <row r="351" spans="1:13" x14ac:dyDescent="0.3">
      <c r="A351" s="236">
        <f t="shared" si="27"/>
        <v>345</v>
      </c>
      <c r="B351" s="236">
        <v>112251</v>
      </c>
      <c r="C351" t="s">
        <v>978</v>
      </c>
      <c r="D351" t="s">
        <v>5460</v>
      </c>
      <c r="E351" t="s">
        <v>39</v>
      </c>
      <c r="F351" s="144">
        <v>186500</v>
      </c>
      <c r="G351" s="144">
        <v>181661</v>
      </c>
      <c r="H351" s="342">
        <f t="shared" si="28"/>
        <v>2.6637528143079692</v>
      </c>
      <c r="I351" s="144">
        <v>1541</v>
      </c>
      <c r="J351" s="144">
        <f t="shared" si="30"/>
        <v>121025.30824140168</v>
      </c>
      <c r="K351" s="143">
        <v>2</v>
      </c>
      <c r="L351" s="143">
        <v>2</v>
      </c>
      <c r="M351" s="143">
        <v>2</v>
      </c>
    </row>
    <row r="352" spans="1:13" x14ac:dyDescent="0.3">
      <c r="A352" s="236">
        <f t="shared" si="27"/>
        <v>346</v>
      </c>
      <c r="B352" s="236">
        <v>232308</v>
      </c>
      <c r="C352" t="s">
        <v>1124</v>
      </c>
      <c r="D352" t="s">
        <v>5761</v>
      </c>
      <c r="E352" t="s">
        <v>14</v>
      </c>
      <c r="F352" s="144">
        <v>186335</v>
      </c>
      <c r="G352" s="144">
        <v>182202</v>
      </c>
      <c r="H352" s="342">
        <f t="shared" si="28"/>
        <v>2.2683614888969386</v>
      </c>
      <c r="I352" s="144">
        <v>782</v>
      </c>
      <c r="J352" s="144">
        <f t="shared" si="30"/>
        <v>238280.05115089513</v>
      </c>
      <c r="K352" s="143">
        <v>2</v>
      </c>
      <c r="L352" s="143">
        <v>2</v>
      </c>
      <c r="M352" s="143">
        <v>4</v>
      </c>
    </row>
    <row r="353" spans="1:13" x14ac:dyDescent="0.3">
      <c r="A353" s="236">
        <f t="shared" si="27"/>
        <v>347</v>
      </c>
      <c r="B353" s="236">
        <v>105330</v>
      </c>
      <c r="C353" t="s">
        <v>1292</v>
      </c>
      <c r="D353" t="s">
        <v>5774</v>
      </c>
      <c r="E353" t="s">
        <v>156</v>
      </c>
      <c r="F353" s="144">
        <v>186219</v>
      </c>
      <c r="G353" s="144">
        <v>170870</v>
      </c>
      <c r="H353" s="342">
        <f t="shared" si="28"/>
        <v>8.9828524609352147</v>
      </c>
      <c r="I353" s="144">
        <v>28710</v>
      </c>
      <c r="J353" s="144">
        <v>6486.21</v>
      </c>
      <c r="K353" s="143">
        <v>1</v>
      </c>
      <c r="L353" s="143">
        <v>2</v>
      </c>
      <c r="M353" s="143">
        <v>2</v>
      </c>
    </row>
    <row r="354" spans="1:13" x14ac:dyDescent="0.3">
      <c r="A354" s="236">
        <f t="shared" si="27"/>
        <v>348</v>
      </c>
      <c r="B354" s="236">
        <v>173647</v>
      </c>
      <c r="C354" t="s">
        <v>1920</v>
      </c>
      <c r="D354" t="s">
        <v>5776</v>
      </c>
      <c r="E354" t="s">
        <v>37</v>
      </c>
      <c r="F354" s="144">
        <v>185271</v>
      </c>
      <c r="G354" s="144">
        <v>168679</v>
      </c>
      <c r="H354" s="342">
        <f t="shared" si="28"/>
        <v>9.8364348851961427</v>
      </c>
      <c r="I354" s="144">
        <v>2182</v>
      </c>
      <c r="J354" s="144">
        <f t="shared" ref="J354:J364" si="31">(F354*1000)/I354</f>
        <v>84908.799266727772</v>
      </c>
      <c r="K354" s="143">
        <v>2</v>
      </c>
      <c r="L354" s="143">
        <v>2</v>
      </c>
      <c r="M354" s="143">
        <v>4</v>
      </c>
    </row>
    <row r="355" spans="1:13" x14ac:dyDescent="0.3">
      <c r="A355" s="236">
        <f t="shared" si="27"/>
        <v>349</v>
      </c>
      <c r="B355" s="236">
        <v>217165</v>
      </c>
      <c r="C355" t="s">
        <v>928</v>
      </c>
      <c r="D355" t="s">
        <v>5771</v>
      </c>
      <c r="E355" t="s">
        <v>78</v>
      </c>
      <c r="F355" s="144">
        <v>184624</v>
      </c>
      <c r="G355" s="144">
        <v>174207</v>
      </c>
      <c r="H355" s="342">
        <f t="shared" si="28"/>
        <v>5.9796678663888363</v>
      </c>
      <c r="I355" s="144">
        <v>3619</v>
      </c>
      <c r="J355" s="144">
        <f t="shared" si="31"/>
        <v>51015.197568389056</v>
      </c>
      <c r="K355" s="143">
        <v>2</v>
      </c>
      <c r="L355" s="143">
        <v>2</v>
      </c>
      <c r="M355" s="143">
        <v>3</v>
      </c>
    </row>
    <row r="356" spans="1:13" x14ac:dyDescent="0.3">
      <c r="A356" s="236">
        <f t="shared" si="27"/>
        <v>350</v>
      </c>
      <c r="B356" s="236">
        <v>186867</v>
      </c>
      <c r="C356" t="s">
        <v>1420</v>
      </c>
      <c r="D356" t="s">
        <v>5773</v>
      </c>
      <c r="E356" t="s">
        <v>279</v>
      </c>
      <c r="F356" s="144">
        <v>184438</v>
      </c>
      <c r="G356" s="144">
        <v>173023</v>
      </c>
      <c r="H356" s="342">
        <f t="shared" si="28"/>
        <v>6.5973887864619147</v>
      </c>
      <c r="I356">
        <v>6106</v>
      </c>
      <c r="J356" s="144">
        <f t="shared" si="31"/>
        <v>30206.026858827383</v>
      </c>
      <c r="K356" s="143">
        <v>2</v>
      </c>
      <c r="L356" s="143">
        <v>2</v>
      </c>
      <c r="M356" s="143">
        <v>2</v>
      </c>
    </row>
    <row r="357" spans="1:13" x14ac:dyDescent="0.3">
      <c r="A357" s="236">
        <f t="shared" si="27"/>
        <v>351</v>
      </c>
      <c r="B357" s="236">
        <v>188429</v>
      </c>
      <c r="C357" t="s">
        <v>1919</v>
      </c>
      <c r="D357" t="s">
        <v>5768</v>
      </c>
      <c r="E357" t="s">
        <v>12</v>
      </c>
      <c r="F357" s="144">
        <v>183404</v>
      </c>
      <c r="G357" s="144">
        <v>175802</v>
      </c>
      <c r="H357" s="342">
        <f t="shared" si="28"/>
        <v>4.3241828875666943</v>
      </c>
      <c r="I357" s="144">
        <v>7068</v>
      </c>
      <c r="J357" s="144">
        <f t="shared" si="31"/>
        <v>25948.500282965477</v>
      </c>
      <c r="K357" s="143">
        <v>2</v>
      </c>
      <c r="L357" s="143">
        <v>2</v>
      </c>
      <c r="M357" s="143">
        <v>2</v>
      </c>
    </row>
    <row r="358" spans="1:13" x14ac:dyDescent="0.3">
      <c r="A358" s="236">
        <f t="shared" si="27"/>
        <v>352</v>
      </c>
      <c r="B358" s="236">
        <v>131450</v>
      </c>
      <c r="C358" t="s">
        <v>1083</v>
      </c>
      <c r="D358" t="s">
        <v>5478</v>
      </c>
      <c r="E358" t="s">
        <v>52</v>
      </c>
      <c r="F358" s="144">
        <v>182003</v>
      </c>
      <c r="G358" s="144">
        <v>173830</v>
      </c>
      <c r="H358" s="342">
        <f t="shared" si="28"/>
        <v>4.7017200713340621</v>
      </c>
      <c r="I358" s="144">
        <v>1434</v>
      </c>
      <c r="J358" s="144">
        <f t="shared" si="31"/>
        <v>126919.80474198048</v>
      </c>
      <c r="K358" s="143">
        <v>2</v>
      </c>
      <c r="L358" s="143">
        <v>2</v>
      </c>
      <c r="M358" s="143">
        <v>3</v>
      </c>
    </row>
    <row r="359" spans="1:13" x14ac:dyDescent="0.3">
      <c r="A359" s="236">
        <f t="shared" si="27"/>
        <v>353</v>
      </c>
      <c r="B359" s="236">
        <v>169248</v>
      </c>
      <c r="C359" t="s">
        <v>970</v>
      </c>
      <c r="D359" t="s">
        <v>5799</v>
      </c>
      <c r="E359" t="s">
        <v>141</v>
      </c>
      <c r="F359" s="144">
        <v>181973</v>
      </c>
      <c r="G359" s="144">
        <v>156288</v>
      </c>
      <c r="H359" s="342">
        <f t="shared" si="28"/>
        <v>16.434403153153156</v>
      </c>
      <c r="I359" s="144">
        <v>26251</v>
      </c>
      <c r="J359" s="144">
        <f t="shared" si="31"/>
        <v>6932.0406841644126</v>
      </c>
      <c r="K359" s="143">
        <v>1</v>
      </c>
      <c r="L359" s="143">
        <v>2</v>
      </c>
      <c r="M359" s="143">
        <v>2</v>
      </c>
    </row>
    <row r="360" spans="1:13" x14ac:dyDescent="0.3">
      <c r="A360" s="236">
        <f t="shared" si="27"/>
        <v>354</v>
      </c>
      <c r="B360" s="236">
        <v>194310</v>
      </c>
      <c r="C360" t="s">
        <v>1316</v>
      </c>
      <c r="D360" t="s">
        <v>5928</v>
      </c>
      <c r="E360" t="s">
        <v>12</v>
      </c>
      <c r="F360" s="144">
        <v>181854</v>
      </c>
      <c r="G360" s="144">
        <v>169880</v>
      </c>
      <c r="H360" s="342">
        <f t="shared" si="28"/>
        <v>7.0485048269366608</v>
      </c>
      <c r="I360" s="144">
        <v>11125</v>
      </c>
      <c r="J360" s="144">
        <f t="shared" si="31"/>
        <v>16346.426966292134</v>
      </c>
      <c r="K360" s="143">
        <v>2</v>
      </c>
      <c r="L360" s="143">
        <v>2</v>
      </c>
      <c r="M360" s="143">
        <v>2</v>
      </c>
    </row>
    <row r="361" spans="1:13" x14ac:dyDescent="0.3">
      <c r="A361" s="236">
        <f t="shared" si="27"/>
        <v>355</v>
      </c>
      <c r="B361" s="236">
        <v>198136</v>
      </c>
      <c r="C361" t="s">
        <v>5806</v>
      </c>
      <c r="D361" t="s">
        <v>5807</v>
      </c>
      <c r="E361" t="s">
        <v>30</v>
      </c>
      <c r="F361" s="144">
        <v>181019</v>
      </c>
      <c r="G361" s="144">
        <v>151136</v>
      </c>
      <c r="H361" s="342">
        <f t="shared" si="28"/>
        <v>19.7722580986661</v>
      </c>
      <c r="I361" s="144">
        <v>5987</v>
      </c>
      <c r="J361" s="144">
        <f t="shared" si="31"/>
        <v>30235.343243694671</v>
      </c>
      <c r="K361" s="143">
        <v>2</v>
      </c>
      <c r="L361" s="143">
        <v>2</v>
      </c>
      <c r="M361" s="143">
        <v>3</v>
      </c>
    </row>
    <row r="362" spans="1:13" x14ac:dyDescent="0.3">
      <c r="A362" s="236">
        <f t="shared" si="27"/>
        <v>356</v>
      </c>
      <c r="B362" s="236">
        <v>123554</v>
      </c>
      <c r="C362" t="s">
        <v>1369</v>
      </c>
      <c r="D362" t="s">
        <v>5764</v>
      </c>
      <c r="E362" t="s">
        <v>39</v>
      </c>
      <c r="F362" s="144">
        <v>180474</v>
      </c>
      <c r="G362" s="144">
        <v>177831</v>
      </c>
      <c r="H362" s="342">
        <f t="shared" si="28"/>
        <v>1.4862425561347572</v>
      </c>
      <c r="I362" s="144">
        <v>3464</v>
      </c>
      <c r="J362" s="144">
        <f t="shared" si="31"/>
        <v>52099.88452655889</v>
      </c>
      <c r="K362" s="143">
        <v>2</v>
      </c>
      <c r="L362" s="143">
        <v>2</v>
      </c>
      <c r="M362" s="143">
        <v>3</v>
      </c>
    </row>
    <row r="363" spans="1:13" x14ac:dyDescent="0.3">
      <c r="A363" s="236">
        <f t="shared" si="27"/>
        <v>357</v>
      </c>
      <c r="B363" s="236">
        <v>206622</v>
      </c>
      <c r="C363" t="s">
        <v>1671</v>
      </c>
      <c r="D363" t="s">
        <v>5500</v>
      </c>
      <c r="E363" t="s">
        <v>56</v>
      </c>
      <c r="F363" s="144">
        <v>179577</v>
      </c>
      <c r="G363" s="144">
        <v>169383</v>
      </c>
      <c r="H363" s="342">
        <f t="shared" si="28"/>
        <v>6.018313526150795</v>
      </c>
      <c r="I363" s="144">
        <v>5972</v>
      </c>
      <c r="J363" s="144">
        <f t="shared" si="31"/>
        <v>30069.825853985265</v>
      </c>
      <c r="K363" s="143">
        <v>2</v>
      </c>
      <c r="L363" s="143">
        <v>2</v>
      </c>
      <c r="M363" s="143">
        <v>3</v>
      </c>
    </row>
    <row r="364" spans="1:13" x14ac:dyDescent="0.3">
      <c r="A364" s="236">
        <f t="shared" si="27"/>
        <v>358</v>
      </c>
      <c r="B364" s="236">
        <v>129525</v>
      </c>
      <c r="C364" t="s">
        <v>1528</v>
      </c>
      <c r="D364" t="s">
        <v>5785</v>
      </c>
      <c r="E364" t="s">
        <v>81</v>
      </c>
      <c r="F364" s="144">
        <v>178755</v>
      </c>
      <c r="G364" s="144">
        <v>164456</v>
      </c>
      <c r="H364" s="342">
        <f t="shared" si="28"/>
        <v>8.694726857031668</v>
      </c>
      <c r="I364" s="144">
        <v>5688</v>
      </c>
      <c r="J364" s="144">
        <f t="shared" si="31"/>
        <v>31426.687763713082</v>
      </c>
      <c r="K364" s="143">
        <v>2</v>
      </c>
      <c r="L364" s="143">
        <v>2</v>
      </c>
      <c r="M364" s="143">
        <v>2</v>
      </c>
    </row>
    <row r="365" spans="1:13" x14ac:dyDescent="0.3">
      <c r="A365" s="236">
        <f t="shared" si="27"/>
        <v>359</v>
      </c>
      <c r="B365" s="236">
        <v>180461</v>
      </c>
      <c r="C365" t="s">
        <v>7209</v>
      </c>
      <c r="D365" t="s">
        <v>5783</v>
      </c>
      <c r="E365" t="s">
        <v>190</v>
      </c>
      <c r="F365" s="144">
        <v>178156</v>
      </c>
      <c r="G365" s="144">
        <v>165708</v>
      </c>
      <c r="H365" s="342">
        <f t="shared" si="28"/>
        <v>7.5120090762063381</v>
      </c>
      <c r="I365" s="144">
        <v>14798</v>
      </c>
      <c r="J365" s="144">
        <v>12039.19</v>
      </c>
      <c r="K365" s="143">
        <v>1</v>
      </c>
      <c r="L365" s="143">
        <v>2</v>
      </c>
      <c r="M365" s="143">
        <v>2</v>
      </c>
    </row>
    <row r="366" spans="1:13" x14ac:dyDescent="0.3">
      <c r="A366" s="236">
        <f t="shared" si="27"/>
        <v>360</v>
      </c>
      <c r="B366" s="236">
        <v>102094</v>
      </c>
      <c r="C366" t="s">
        <v>1740</v>
      </c>
      <c r="D366" t="s">
        <v>5647</v>
      </c>
      <c r="E366" t="s">
        <v>97</v>
      </c>
      <c r="F366" s="144">
        <v>177817</v>
      </c>
      <c r="G366" s="144">
        <v>190493</v>
      </c>
      <c r="H366" s="342">
        <f t="shared" si="28"/>
        <v>-6.6543127568992038</v>
      </c>
      <c r="I366" s="144">
        <v>13662</v>
      </c>
      <c r="J366" s="144">
        <f>(F366*1000)/I366</f>
        <v>13015.444298052993</v>
      </c>
      <c r="K366" s="143">
        <v>1</v>
      </c>
      <c r="L366" s="143">
        <v>2</v>
      </c>
      <c r="M366" s="143">
        <v>2</v>
      </c>
    </row>
    <row r="367" spans="1:13" x14ac:dyDescent="0.3">
      <c r="A367" s="236">
        <f t="shared" si="27"/>
        <v>361</v>
      </c>
      <c r="B367" s="236">
        <v>121691</v>
      </c>
      <c r="C367" t="s">
        <v>1576</v>
      </c>
      <c r="D367" t="s">
        <v>5780</v>
      </c>
      <c r="E367" t="s">
        <v>39</v>
      </c>
      <c r="F367" s="144">
        <v>175943</v>
      </c>
      <c r="G367" s="144">
        <v>167166</v>
      </c>
      <c r="H367" s="342">
        <f t="shared" si="28"/>
        <v>5.2504695930990755</v>
      </c>
      <c r="I367" s="144">
        <v>4550</v>
      </c>
      <c r="J367" s="144">
        <f>(F367*1000)/I367</f>
        <v>38668.791208791212</v>
      </c>
      <c r="K367" s="143">
        <v>2</v>
      </c>
      <c r="L367" s="143">
        <v>2</v>
      </c>
      <c r="M367" s="143">
        <v>3</v>
      </c>
    </row>
    <row r="368" spans="1:13" x14ac:dyDescent="0.3">
      <c r="A368" s="236">
        <f t="shared" si="27"/>
        <v>362</v>
      </c>
      <c r="B368" s="236">
        <v>184348</v>
      </c>
      <c r="C368" t="s">
        <v>1038</v>
      </c>
      <c r="D368" t="s">
        <v>5447</v>
      </c>
      <c r="E368" t="s">
        <v>279</v>
      </c>
      <c r="F368" s="144">
        <v>175655</v>
      </c>
      <c r="G368" s="144">
        <v>177779</v>
      </c>
      <c r="H368" s="342">
        <f t="shared" si="28"/>
        <v>-1.1947417861502203</v>
      </c>
      <c r="I368" s="144">
        <v>1929</v>
      </c>
      <c r="J368" s="144">
        <v>91060.13</v>
      </c>
      <c r="K368" s="143">
        <v>2</v>
      </c>
      <c r="L368" s="143">
        <v>2</v>
      </c>
      <c r="M368" s="143">
        <v>4</v>
      </c>
    </row>
    <row r="369" spans="1:13" x14ac:dyDescent="0.3">
      <c r="A369" s="236">
        <f t="shared" si="27"/>
        <v>363</v>
      </c>
      <c r="B369" s="236">
        <v>188030</v>
      </c>
      <c r="C369" t="s">
        <v>7208</v>
      </c>
      <c r="D369" t="s">
        <v>5779</v>
      </c>
      <c r="E369" t="s">
        <v>402</v>
      </c>
      <c r="F369" s="144">
        <v>175633</v>
      </c>
      <c r="G369" s="144">
        <v>167496</v>
      </c>
      <c r="H369" s="342">
        <f t="shared" si="28"/>
        <v>4.8580264603333809</v>
      </c>
      <c r="I369" s="144">
        <v>19273</v>
      </c>
      <c r="J369" s="144">
        <f>(F369*1000)/I369</f>
        <v>9112.904062678359</v>
      </c>
      <c r="K369" s="143">
        <v>1</v>
      </c>
      <c r="L369" s="143">
        <v>2</v>
      </c>
      <c r="M369" s="143">
        <v>2</v>
      </c>
    </row>
    <row r="370" spans="1:13" x14ac:dyDescent="0.3">
      <c r="A370" s="236">
        <f t="shared" si="27"/>
        <v>364</v>
      </c>
      <c r="B370" s="236">
        <v>201195</v>
      </c>
      <c r="C370" t="s">
        <v>5784</v>
      </c>
      <c r="D370" t="s">
        <v>5517</v>
      </c>
      <c r="E370" t="s">
        <v>56</v>
      </c>
      <c r="F370" s="144">
        <v>174763</v>
      </c>
      <c r="G370" s="144">
        <v>164541</v>
      </c>
      <c r="H370" s="342">
        <f t="shared" si="28"/>
        <v>6.2124333752681702</v>
      </c>
      <c r="I370" s="144">
        <v>3471</v>
      </c>
      <c r="J370" s="144">
        <f>(F370*1000)/I370</f>
        <v>50349.467012388362</v>
      </c>
      <c r="K370" s="143">
        <v>2</v>
      </c>
      <c r="L370" s="143">
        <v>2</v>
      </c>
      <c r="M370" s="143">
        <v>3</v>
      </c>
    </row>
    <row r="371" spans="1:13" x14ac:dyDescent="0.3">
      <c r="A371" s="236">
        <f t="shared" si="27"/>
        <v>365</v>
      </c>
      <c r="B371" s="236">
        <v>157818</v>
      </c>
      <c r="C371" t="s">
        <v>1911</v>
      </c>
      <c r="D371" t="s">
        <v>5488</v>
      </c>
      <c r="E371" t="s">
        <v>10</v>
      </c>
      <c r="F371" s="144">
        <v>174647</v>
      </c>
      <c r="G371" s="144">
        <v>179228</v>
      </c>
      <c r="H371" s="342">
        <f t="shared" si="28"/>
        <v>-2.5559622380431626</v>
      </c>
      <c r="I371">
        <v>966</v>
      </c>
      <c r="J371" s="144">
        <f>(F371*1000)/I371</f>
        <v>180793.99585921326</v>
      </c>
      <c r="K371" s="143">
        <v>2</v>
      </c>
      <c r="L371" s="143">
        <v>2</v>
      </c>
      <c r="M371" s="143">
        <v>4</v>
      </c>
    </row>
    <row r="372" spans="1:13" x14ac:dyDescent="0.3">
      <c r="A372" s="236">
        <f t="shared" si="27"/>
        <v>366</v>
      </c>
      <c r="B372" s="236">
        <v>111081</v>
      </c>
      <c r="C372" t="s">
        <v>935</v>
      </c>
      <c r="D372" t="s">
        <v>5794</v>
      </c>
      <c r="E372" t="s">
        <v>39</v>
      </c>
      <c r="F372" s="144">
        <v>173336</v>
      </c>
      <c r="G372" s="144">
        <v>158497</v>
      </c>
      <c r="H372" s="342">
        <f t="shared" si="28"/>
        <v>9.3623223152488695</v>
      </c>
      <c r="I372" s="144">
        <v>1483.25</v>
      </c>
      <c r="J372" s="144">
        <f>(F372*1000)/I372</f>
        <v>116862.29563458622</v>
      </c>
      <c r="K372" s="143">
        <v>2</v>
      </c>
      <c r="L372" s="143">
        <v>2</v>
      </c>
      <c r="M372" s="143">
        <v>5</v>
      </c>
    </row>
    <row r="373" spans="1:13" x14ac:dyDescent="0.3">
      <c r="A373" s="236">
        <f t="shared" si="27"/>
        <v>367</v>
      </c>
      <c r="B373" s="236">
        <v>215132</v>
      </c>
      <c r="C373" t="s">
        <v>1909</v>
      </c>
      <c r="D373" t="s">
        <v>5418</v>
      </c>
      <c r="E373" t="s">
        <v>8</v>
      </c>
      <c r="F373" s="144">
        <v>172140</v>
      </c>
      <c r="G373" s="144">
        <v>168141</v>
      </c>
      <c r="H373" s="342">
        <f t="shared" si="28"/>
        <v>2.3783610184309598</v>
      </c>
      <c r="I373" s="144">
        <v>2231</v>
      </c>
      <c r="J373" s="144">
        <f>(F373*1000)/I373</f>
        <v>77158.225011205737</v>
      </c>
      <c r="K373" s="143">
        <v>2</v>
      </c>
      <c r="L373" s="143">
        <v>2</v>
      </c>
      <c r="M373" s="143">
        <v>5</v>
      </c>
    </row>
    <row r="374" spans="1:13" x14ac:dyDescent="0.3">
      <c r="A374" s="236">
        <f t="shared" si="27"/>
        <v>368</v>
      </c>
      <c r="B374" s="236">
        <v>177065</v>
      </c>
      <c r="C374" t="s">
        <v>5786</v>
      </c>
      <c r="D374" t="s">
        <v>5487</v>
      </c>
      <c r="E374" t="s">
        <v>3</v>
      </c>
      <c r="F374" s="144">
        <v>171661</v>
      </c>
      <c r="G374" s="144">
        <v>163323</v>
      </c>
      <c r="H374" s="342">
        <f t="shared" si="28"/>
        <v>5.1052209425494262</v>
      </c>
      <c r="I374" s="144">
        <v>8001</v>
      </c>
      <c r="J374" s="144">
        <v>17496.79</v>
      </c>
      <c r="K374" s="143">
        <v>2</v>
      </c>
      <c r="L374" s="143">
        <v>2</v>
      </c>
      <c r="M374" s="143">
        <v>3</v>
      </c>
    </row>
    <row r="375" spans="1:13" x14ac:dyDescent="0.3">
      <c r="A375" s="236">
        <f t="shared" si="27"/>
        <v>369</v>
      </c>
      <c r="B375" s="236">
        <v>232256</v>
      </c>
      <c r="C375" t="s">
        <v>1109</v>
      </c>
      <c r="D375" t="s">
        <v>5795</v>
      </c>
      <c r="E375" t="s">
        <v>14</v>
      </c>
      <c r="F375" s="144">
        <v>170668</v>
      </c>
      <c r="G375" s="144">
        <v>158476</v>
      </c>
      <c r="H375" s="342">
        <f t="shared" si="28"/>
        <v>7.6932784774981693</v>
      </c>
      <c r="I375" s="144">
        <v>1046</v>
      </c>
      <c r="J375" s="144">
        <f t="shared" ref="J375:J380" si="32">(F375*1000)/I375</f>
        <v>163162.52390057361</v>
      </c>
      <c r="K375" s="143">
        <v>2</v>
      </c>
      <c r="L375" s="143">
        <v>2</v>
      </c>
      <c r="M375" s="143">
        <v>4</v>
      </c>
    </row>
    <row r="376" spans="1:13" x14ac:dyDescent="0.3">
      <c r="A376" s="236">
        <f t="shared" si="27"/>
        <v>370</v>
      </c>
      <c r="B376" s="236">
        <v>143084</v>
      </c>
      <c r="C376" t="s">
        <v>3850</v>
      </c>
      <c r="D376" t="s">
        <v>5792</v>
      </c>
      <c r="E376" t="s">
        <v>19</v>
      </c>
      <c r="F376" s="144">
        <v>168134</v>
      </c>
      <c r="G376" s="144">
        <v>159525</v>
      </c>
      <c r="H376" s="342">
        <f t="shared" si="28"/>
        <v>5.3966462936843751</v>
      </c>
      <c r="I376" s="144">
        <v>2640</v>
      </c>
      <c r="J376" s="144">
        <f t="shared" si="32"/>
        <v>63687.121212121216</v>
      </c>
      <c r="K376" s="143">
        <v>2</v>
      </c>
      <c r="L376" s="143">
        <v>2</v>
      </c>
      <c r="M376" s="143">
        <v>4</v>
      </c>
    </row>
    <row r="377" spans="1:13" x14ac:dyDescent="0.3">
      <c r="A377" s="236">
        <f t="shared" si="27"/>
        <v>371</v>
      </c>
      <c r="B377" s="236">
        <v>153834</v>
      </c>
      <c r="C377" t="s">
        <v>1202</v>
      </c>
      <c r="D377" t="s">
        <v>5787</v>
      </c>
      <c r="E377" t="s">
        <v>26</v>
      </c>
      <c r="F377" s="144">
        <v>168035</v>
      </c>
      <c r="G377" s="144">
        <v>161826</v>
      </c>
      <c r="H377" s="342">
        <f t="shared" si="28"/>
        <v>3.8368370966346572</v>
      </c>
      <c r="I377" s="144">
        <v>2031</v>
      </c>
      <c r="J377" s="144">
        <f t="shared" si="32"/>
        <v>82735.105859182673</v>
      </c>
      <c r="K377" s="143">
        <v>2</v>
      </c>
      <c r="L377" s="143">
        <v>2</v>
      </c>
      <c r="M377" s="143">
        <v>4</v>
      </c>
    </row>
    <row r="378" spans="1:13" x14ac:dyDescent="0.3">
      <c r="A378" s="236">
        <f t="shared" si="27"/>
        <v>372</v>
      </c>
      <c r="B378" s="236">
        <v>168546</v>
      </c>
      <c r="C378" t="s">
        <v>868</v>
      </c>
      <c r="D378" t="s">
        <v>5769</v>
      </c>
      <c r="E378" t="s">
        <v>141</v>
      </c>
      <c r="F378" s="144">
        <v>167983</v>
      </c>
      <c r="G378" s="144">
        <v>175619</v>
      </c>
      <c r="H378" s="342">
        <f t="shared" si="28"/>
        <v>-4.3480489013147778</v>
      </c>
      <c r="I378" s="144">
        <v>1560</v>
      </c>
      <c r="J378" s="144">
        <f t="shared" si="32"/>
        <v>107681.41025641025</v>
      </c>
      <c r="K378" s="143">
        <v>2</v>
      </c>
      <c r="L378" s="143">
        <v>2</v>
      </c>
      <c r="M378" s="143">
        <v>4</v>
      </c>
    </row>
    <row r="379" spans="1:13" x14ac:dyDescent="0.3">
      <c r="A379" s="236">
        <f t="shared" si="27"/>
        <v>373</v>
      </c>
      <c r="B379" s="236">
        <v>216278</v>
      </c>
      <c r="C379" t="s">
        <v>1433</v>
      </c>
      <c r="D379" t="s">
        <v>5793</v>
      </c>
      <c r="E379" t="s">
        <v>8</v>
      </c>
      <c r="F379" s="144">
        <v>167878</v>
      </c>
      <c r="G379" s="144">
        <v>159398</v>
      </c>
      <c r="H379" s="342">
        <f t="shared" si="28"/>
        <v>5.320016562315713</v>
      </c>
      <c r="I379" s="144">
        <v>2221</v>
      </c>
      <c r="J379" s="144">
        <f t="shared" si="32"/>
        <v>75586.67266996848</v>
      </c>
      <c r="K379" s="143">
        <v>2</v>
      </c>
      <c r="L379" s="143">
        <v>2</v>
      </c>
      <c r="M379" s="143">
        <v>4</v>
      </c>
    </row>
    <row r="380" spans="1:13" x14ac:dyDescent="0.3">
      <c r="A380" s="236">
        <f t="shared" si="27"/>
        <v>374</v>
      </c>
      <c r="B380" s="236">
        <v>130253</v>
      </c>
      <c r="C380" t="s">
        <v>1362</v>
      </c>
      <c r="D380" t="s">
        <v>5652</v>
      </c>
      <c r="E380" t="s">
        <v>81</v>
      </c>
      <c r="F380" s="144">
        <v>167404</v>
      </c>
      <c r="G380" s="144">
        <v>157505</v>
      </c>
      <c r="H380" s="342">
        <f t="shared" si="28"/>
        <v>6.2848798450842835</v>
      </c>
      <c r="I380" s="144">
        <v>6893</v>
      </c>
      <c r="J380" s="144">
        <f t="shared" si="32"/>
        <v>24286.087334977514</v>
      </c>
      <c r="K380" s="143">
        <v>2</v>
      </c>
      <c r="L380" s="143">
        <v>2</v>
      </c>
      <c r="M380" s="143">
        <v>3</v>
      </c>
    </row>
    <row r="381" spans="1:13" x14ac:dyDescent="0.3">
      <c r="A381" s="236">
        <f t="shared" si="27"/>
        <v>375</v>
      </c>
      <c r="B381" s="236">
        <v>139940</v>
      </c>
      <c r="C381" t="s">
        <v>2079</v>
      </c>
      <c r="D381" t="s">
        <v>5431</v>
      </c>
      <c r="E381" t="s">
        <v>116</v>
      </c>
      <c r="F381" s="144">
        <v>167114</v>
      </c>
      <c r="G381" s="144">
        <v>155303</v>
      </c>
      <c r="H381" s="342">
        <f t="shared" si="28"/>
        <v>7.6051331912455016</v>
      </c>
      <c r="I381" s="144">
        <v>42851</v>
      </c>
      <c r="J381" s="144">
        <v>3899.89</v>
      </c>
      <c r="K381" s="143">
        <v>1</v>
      </c>
      <c r="L381" s="143">
        <v>2</v>
      </c>
      <c r="M381" s="143">
        <v>2</v>
      </c>
    </row>
    <row r="382" spans="1:13" x14ac:dyDescent="0.3">
      <c r="A382" s="236">
        <f t="shared" si="27"/>
        <v>376</v>
      </c>
      <c r="B382" s="236">
        <v>132903</v>
      </c>
      <c r="C382" t="s">
        <v>5797</v>
      </c>
      <c r="D382" t="s">
        <v>5798</v>
      </c>
      <c r="E382" t="s">
        <v>63</v>
      </c>
      <c r="F382" s="144">
        <v>163462</v>
      </c>
      <c r="G382" s="144">
        <v>156863</v>
      </c>
      <c r="H382" s="342">
        <f t="shared" si="28"/>
        <v>4.206855663859546</v>
      </c>
      <c r="I382" s="144">
        <v>56820.1</v>
      </c>
      <c r="J382" s="144">
        <f>(F382*1000)/I382</f>
        <v>2876.8340780815242</v>
      </c>
      <c r="K382" s="143">
        <v>1</v>
      </c>
      <c r="L382" s="143">
        <v>2</v>
      </c>
      <c r="M382" s="143">
        <v>2</v>
      </c>
    </row>
    <row r="383" spans="1:13" x14ac:dyDescent="0.3">
      <c r="A383" s="236">
        <f t="shared" si="27"/>
        <v>377</v>
      </c>
      <c r="B383" s="236">
        <v>157951</v>
      </c>
      <c r="C383" t="s">
        <v>1645</v>
      </c>
      <c r="D383" t="s">
        <v>5804</v>
      </c>
      <c r="E383" t="s">
        <v>10</v>
      </c>
      <c r="F383" s="144">
        <v>163151</v>
      </c>
      <c r="G383" s="144">
        <v>152539</v>
      </c>
      <c r="H383" s="342">
        <f t="shared" si="28"/>
        <v>6.9569093805518598</v>
      </c>
      <c r="I383" s="144">
        <v>16140</v>
      </c>
      <c r="J383" s="144">
        <v>10108.49</v>
      </c>
      <c r="K383" s="143">
        <v>1</v>
      </c>
      <c r="L383" s="143">
        <v>2</v>
      </c>
      <c r="M383" s="143">
        <v>3</v>
      </c>
    </row>
    <row r="384" spans="1:13" x14ac:dyDescent="0.3">
      <c r="A384" s="236">
        <f t="shared" si="27"/>
        <v>378</v>
      </c>
      <c r="B384" s="344" t="s">
        <v>875</v>
      </c>
      <c r="C384" t="s">
        <v>1736</v>
      </c>
      <c r="D384" t="s">
        <v>5805</v>
      </c>
      <c r="E384" t="s">
        <v>90</v>
      </c>
      <c r="F384" s="144">
        <v>162806</v>
      </c>
      <c r="G384" s="144">
        <v>151719</v>
      </c>
      <c r="H384" s="342">
        <f t="shared" si="28"/>
        <v>7.3075883706061866</v>
      </c>
      <c r="I384" s="329" t="s">
        <v>875</v>
      </c>
      <c r="J384" s="143" t="s">
        <v>875</v>
      </c>
      <c r="K384" s="143" t="s">
        <v>875</v>
      </c>
      <c r="L384" s="143" t="s">
        <v>875</v>
      </c>
      <c r="M384" s="143" t="s">
        <v>875</v>
      </c>
    </row>
    <row r="385" spans="1:13" x14ac:dyDescent="0.3">
      <c r="A385" s="236">
        <f t="shared" si="27"/>
        <v>379</v>
      </c>
      <c r="B385" s="236">
        <v>110556</v>
      </c>
      <c r="C385" t="s">
        <v>6343</v>
      </c>
      <c r="D385" t="s">
        <v>5801</v>
      </c>
      <c r="E385" t="s">
        <v>39</v>
      </c>
      <c r="F385" s="144">
        <v>161564</v>
      </c>
      <c r="G385" s="144">
        <v>154415</v>
      </c>
      <c r="H385" s="342">
        <f t="shared" si="28"/>
        <v>4.6297315675290616</v>
      </c>
      <c r="I385" s="144">
        <v>23289</v>
      </c>
      <c r="J385" s="144">
        <f>(F385*1000)/I385</f>
        <v>6937.3523981278713</v>
      </c>
      <c r="K385" s="143">
        <v>1</v>
      </c>
      <c r="L385" s="143">
        <v>2</v>
      </c>
      <c r="M385" s="143">
        <v>2</v>
      </c>
    </row>
    <row r="386" spans="1:13" x14ac:dyDescent="0.3">
      <c r="A386" s="236">
        <f t="shared" si="27"/>
        <v>380</v>
      </c>
      <c r="B386" s="236">
        <v>169080</v>
      </c>
      <c r="C386" t="s">
        <v>955</v>
      </c>
      <c r="D386" t="s">
        <v>5812</v>
      </c>
      <c r="E386" t="s">
        <v>141</v>
      </c>
      <c r="F386" s="144">
        <v>160769</v>
      </c>
      <c r="G386" s="144">
        <v>145672</v>
      </c>
      <c r="H386" s="342">
        <f t="shared" si="28"/>
        <v>10.363693777802185</v>
      </c>
      <c r="I386" s="144">
        <v>3661</v>
      </c>
      <c r="J386" s="144">
        <f>(F386*1000)/I386</f>
        <v>43913.957934990438</v>
      </c>
      <c r="K386" s="143">
        <v>2</v>
      </c>
      <c r="L386" s="143">
        <v>2</v>
      </c>
      <c r="M386" s="143">
        <v>4</v>
      </c>
    </row>
    <row r="387" spans="1:13" x14ac:dyDescent="0.3">
      <c r="A387" s="236">
        <f t="shared" si="27"/>
        <v>381</v>
      </c>
      <c r="B387" s="236">
        <v>146427</v>
      </c>
      <c r="C387" t="s">
        <v>1168</v>
      </c>
      <c r="D387" t="s">
        <v>5813</v>
      </c>
      <c r="E387" t="s">
        <v>19</v>
      </c>
      <c r="F387" s="144">
        <v>160084</v>
      </c>
      <c r="G387" s="144">
        <v>143246</v>
      </c>
      <c r="H387" s="342">
        <f t="shared" si="28"/>
        <v>11.754603967999106</v>
      </c>
      <c r="I387" s="144">
        <v>1341</v>
      </c>
      <c r="J387" s="144">
        <f>(F387*1000)/I387</f>
        <v>119376.5846383296</v>
      </c>
      <c r="K387" s="143">
        <v>2</v>
      </c>
      <c r="L387" s="143">
        <v>2</v>
      </c>
      <c r="M387" s="143">
        <v>4</v>
      </c>
    </row>
    <row r="388" spans="1:13" x14ac:dyDescent="0.3">
      <c r="A388" s="236">
        <f t="shared" si="27"/>
        <v>382</v>
      </c>
      <c r="B388" s="236">
        <v>220792</v>
      </c>
      <c r="C388" t="s">
        <v>1231</v>
      </c>
      <c r="D388" t="s">
        <v>5438</v>
      </c>
      <c r="E388" t="s">
        <v>28</v>
      </c>
      <c r="F388" s="144">
        <v>159908</v>
      </c>
      <c r="G388" s="144">
        <v>153653</v>
      </c>
      <c r="H388" s="342">
        <f t="shared" si="28"/>
        <v>4.0708609659427406</v>
      </c>
      <c r="I388" s="144">
        <v>826</v>
      </c>
      <c r="J388" s="144">
        <f>(F388*1000)/I388</f>
        <v>193593.22033898305</v>
      </c>
      <c r="K388" s="143">
        <v>2</v>
      </c>
      <c r="L388" s="143">
        <v>1</v>
      </c>
      <c r="M388" s="143">
        <v>5</v>
      </c>
    </row>
    <row r="389" spans="1:13" ht="16.2" x14ac:dyDescent="0.3">
      <c r="A389" s="236">
        <f t="shared" si="27"/>
        <v>383</v>
      </c>
      <c r="B389" s="236">
        <v>204635</v>
      </c>
      <c r="C389" t="s">
        <v>5790</v>
      </c>
      <c r="D389" t="s">
        <v>5791</v>
      </c>
      <c r="E389" t="s">
        <v>56</v>
      </c>
      <c r="F389" s="144">
        <v>159600</v>
      </c>
      <c r="G389" s="144">
        <v>157200</v>
      </c>
      <c r="H389" s="342">
        <f t="shared" si="28"/>
        <v>1.5267175572519083</v>
      </c>
      <c r="I389" s="144">
        <v>2961</v>
      </c>
      <c r="J389" s="144">
        <v>53900.71</v>
      </c>
      <c r="K389" s="143">
        <v>2</v>
      </c>
      <c r="L389" s="143">
        <v>2</v>
      </c>
      <c r="M389" s="143">
        <v>4</v>
      </c>
    </row>
    <row r="390" spans="1:13" x14ac:dyDescent="0.3">
      <c r="A390" s="236">
        <f t="shared" si="27"/>
        <v>384</v>
      </c>
      <c r="B390" s="236">
        <v>156082</v>
      </c>
      <c r="C390" t="s">
        <v>1627</v>
      </c>
      <c r="D390" t="s">
        <v>5796</v>
      </c>
      <c r="E390" t="s">
        <v>59</v>
      </c>
      <c r="F390" s="144">
        <v>159487</v>
      </c>
      <c r="G390" s="144">
        <v>158020</v>
      </c>
      <c r="H390" s="342">
        <f t="shared" si="28"/>
        <v>0.92836349829135556</v>
      </c>
      <c r="I390" s="144">
        <v>5076</v>
      </c>
      <c r="J390" s="144">
        <v>31419.82</v>
      </c>
      <c r="K390" s="143">
        <v>1</v>
      </c>
      <c r="L390" s="143">
        <v>2</v>
      </c>
      <c r="M390" s="143">
        <v>3</v>
      </c>
    </row>
    <row r="391" spans="1:13" x14ac:dyDescent="0.3">
      <c r="A391" s="236">
        <f t="shared" si="27"/>
        <v>385</v>
      </c>
      <c r="B391" s="236">
        <v>154235</v>
      </c>
      <c r="C391" t="s">
        <v>1403</v>
      </c>
      <c r="D391" t="s">
        <v>5816</v>
      </c>
      <c r="E391" t="s">
        <v>26</v>
      </c>
      <c r="F391" s="144">
        <v>158227</v>
      </c>
      <c r="G391" s="144">
        <v>139838</v>
      </c>
      <c r="H391" s="342">
        <f t="shared" si="28"/>
        <v>13.150216679300334</v>
      </c>
      <c r="I391" s="144">
        <v>2850</v>
      </c>
      <c r="J391" s="144">
        <f t="shared" ref="J391:J396" si="33">(F391*1000)/I391</f>
        <v>55518.245614035084</v>
      </c>
      <c r="K391" s="143">
        <v>2</v>
      </c>
      <c r="L391" s="143">
        <v>2</v>
      </c>
      <c r="M391" s="143">
        <v>3</v>
      </c>
    </row>
    <row r="392" spans="1:13" x14ac:dyDescent="0.3">
      <c r="A392" s="236">
        <f t="shared" ref="A392:A455" si="34">RANK(F392,F$7:F$817,0)</f>
        <v>386</v>
      </c>
      <c r="B392" s="236">
        <v>183239</v>
      </c>
      <c r="C392" t="s">
        <v>1364</v>
      </c>
      <c r="D392" t="s">
        <v>5819</v>
      </c>
      <c r="E392" t="s">
        <v>47</v>
      </c>
      <c r="F392" s="144">
        <v>157951</v>
      </c>
      <c r="G392" s="144">
        <v>134655</v>
      </c>
      <c r="H392" s="342">
        <f t="shared" ref="H392:H455" si="35">((F392-G392)/G392)*100</f>
        <v>17.300508707437526</v>
      </c>
      <c r="I392" s="144">
        <v>1943</v>
      </c>
      <c r="J392" s="144">
        <f t="shared" si="33"/>
        <v>81292.331446217184</v>
      </c>
      <c r="K392" s="143">
        <v>2</v>
      </c>
      <c r="L392" s="143">
        <v>2</v>
      </c>
      <c r="M392" s="143">
        <v>4</v>
      </c>
    </row>
    <row r="393" spans="1:13" x14ac:dyDescent="0.3">
      <c r="A393" s="236">
        <f t="shared" si="34"/>
        <v>387</v>
      </c>
      <c r="B393" s="236">
        <v>225247</v>
      </c>
      <c r="C393" t="s">
        <v>1111</v>
      </c>
      <c r="D393" t="s">
        <v>5643</v>
      </c>
      <c r="E393" t="s">
        <v>35</v>
      </c>
      <c r="F393" s="144">
        <v>154625</v>
      </c>
      <c r="G393" s="144">
        <v>140858</v>
      </c>
      <c r="H393" s="342">
        <f t="shared" si="35"/>
        <v>9.7736727768390868</v>
      </c>
      <c r="I393" s="144">
        <v>2060</v>
      </c>
      <c r="J393" s="144">
        <f t="shared" si="33"/>
        <v>75060.679611650485</v>
      </c>
      <c r="K393" s="143">
        <v>2</v>
      </c>
      <c r="L393" s="143">
        <v>2</v>
      </c>
      <c r="M393" s="143">
        <v>3</v>
      </c>
    </row>
    <row r="394" spans="1:13" x14ac:dyDescent="0.3">
      <c r="A394" s="236">
        <f t="shared" si="34"/>
        <v>388</v>
      </c>
      <c r="B394" s="236">
        <v>110097</v>
      </c>
      <c r="C394" t="s">
        <v>911</v>
      </c>
      <c r="D394" t="s">
        <v>5811</v>
      </c>
      <c r="E394" t="s">
        <v>39</v>
      </c>
      <c r="F394" s="144">
        <v>154555</v>
      </c>
      <c r="G394" s="144">
        <v>146411</v>
      </c>
      <c r="H394" s="342">
        <f t="shared" si="35"/>
        <v>5.5624235883915825</v>
      </c>
      <c r="I394" s="144">
        <v>5137.67</v>
      </c>
      <c r="J394" s="144">
        <f t="shared" si="33"/>
        <v>30082.702859467423</v>
      </c>
      <c r="K394" s="143">
        <v>2</v>
      </c>
      <c r="L394" s="143">
        <v>2</v>
      </c>
      <c r="M394" s="143">
        <v>2</v>
      </c>
    </row>
    <row r="395" spans="1:13" x14ac:dyDescent="0.3">
      <c r="A395" s="236">
        <f t="shared" si="34"/>
        <v>389</v>
      </c>
      <c r="B395" s="236">
        <v>233295</v>
      </c>
      <c r="C395" t="s">
        <v>1915</v>
      </c>
      <c r="D395" t="s">
        <v>5808</v>
      </c>
      <c r="E395" t="s">
        <v>14</v>
      </c>
      <c r="F395" s="144">
        <v>153927</v>
      </c>
      <c r="G395" s="144">
        <v>149139</v>
      </c>
      <c r="H395" s="342">
        <f t="shared" si="35"/>
        <v>3.2104278558928252</v>
      </c>
      <c r="I395" s="144">
        <v>1430</v>
      </c>
      <c r="J395" s="144">
        <f t="shared" si="33"/>
        <v>107641.25874125875</v>
      </c>
      <c r="K395" s="143">
        <v>2</v>
      </c>
      <c r="L395" s="143">
        <v>2</v>
      </c>
      <c r="M395" s="143">
        <v>4</v>
      </c>
    </row>
    <row r="396" spans="1:13" x14ac:dyDescent="0.3">
      <c r="A396" s="236">
        <f t="shared" si="34"/>
        <v>390</v>
      </c>
      <c r="B396" s="236">
        <v>237066</v>
      </c>
      <c r="C396" t="s">
        <v>1658</v>
      </c>
      <c r="D396" t="s">
        <v>5700</v>
      </c>
      <c r="E396" t="s">
        <v>54</v>
      </c>
      <c r="F396" s="144">
        <v>151179</v>
      </c>
      <c r="G396" s="144">
        <v>141885</v>
      </c>
      <c r="H396" s="342">
        <f t="shared" si="35"/>
        <v>6.5503753039433343</v>
      </c>
      <c r="I396" s="144">
        <v>2697</v>
      </c>
      <c r="J396" s="144">
        <f t="shared" si="33"/>
        <v>56054.505005561732</v>
      </c>
      <c r="K396" s="143">
        <v>2</v>
      </c>
      <c r="L396" s="143">
        <v>2</v>
      </c>
      <c r="M396" s="143">
        <v>3</v>
      </c>
    </row>
    <row r="397" spans="1:13" x14ac:dyDescent="0.3">
      <c r="A397" s="236">
        <f t="shared" si="34"/>
        <v>391</v>
      </c>
      <c r="B397" s="236">
        <v>177092</v>
      </c>
      <c r="C397" t="s">
        <v>7215</v>
      </c>
      <c r="D397" t="s">
        <v>5428</v>
      </c>
      <c r="E397" t="s">
        <v>3</v>
      </c>
      <c r="F397" s="144">
        <v>150615</v>
      </c>
      <c r="G397" s="144">
        <v>137842</v>
      </c>
      <c r="H397" s="342">
        <f t="shared" si="35"/>
        <v>9.2664064653733984</v>
      </c>
      <c r="I397" s="144">
        <v>350</v>
      </c>
      <c r="J397" s="144">
        <v>335445.43</v>
      </c>
      <c r="K397" s="143">
        <v>2</v>
      </c>
      <c r="L397" s="143">
        <v>2</v>
      </c>
      <c r="M397" s="143">
        <v>5</v>
      </c>
    </row>
    <row r="398" spans="1:13" x14ac:dyDescent="0.3">
      <c r="A398" s="236">
        <f t="shared" si="34"/>
        <v>392</v>
      </c>
      <c r="B398" s="236">
        <v>122755</v>
      </c>
      <c r="C398" t="s">
        <v>1375</v>
      </c>
      <c r="D398" t="s">
        <v>5814</v>
      </c>
      <c r="E398" t="s">
        <v>39</v>
      </c>
      <c r="F398" s="144">
        <v>150056</v>
      </c>
      <c r="G398" s="144">
        <v>142940</v>
      </c>
      <c r="H398" s="342">
        <f t="shared" si="35"/>
        <v>4.9783125787043518</v>
      </c>
      <c r="I398" s="144">
        <v>29934</v>
      </c>
      <c r="J398" s="144">
        <f>(F398*1000)/I398</f>
        <v>5012.8950357453059</v>
      </c>
      <c r="K398" s="143">
        <v>1</v>
      </c>
      <c r="L398" s="143">
        <v>2</v>
      </c>
      <c r="M398" s="143">
        <v>3</v>
      </c>
    </row>
    <row r="399" spans="1:13" x14ac:dyDescent="0.3">
      <c r="A399" s="236">
        <f t="shared" si="34"/>
        <v>393</v>
      </c>
      <c r="B399" s="236">
        <v>199412</v>
      </c>
      <c r="C399" t="s">
        <v>1339</v>
      </c>
      <c r="D399" t="s">
        <v>5742</v>
      </c>
      <c r="E399" t="s">
        <v>30</v>
      </c>
      <c r="F399" s="144">
        <v>149744</v>
      </c>
      <c r="G399" s="144">
        <v>142503</v>
      </c>
      <c r="H399" s="342">
        <f t="shared" si="35"/>
        <v>5.0812965341080538</v>
      </c>
      <c r="I399" s="144">
        <v>1920</v>
      </c>
      <c r="J399" s="144">
        <f>(F399*1000)/I399</f>
        <v>77991.666666666672</v>
      </c>
      <c r="K399" s="143">
        <v>2</v>
      </c>
      <c r="L399" s="143">
        <v>2</v>
      </c>
      <c r="M399" s="143">
        <v>3</v>
      </c>
    </row>
    <row r="400" spans="1:13" x14ac:dyDescent="0.3">
      <c r="A400" s="236">
        <f t="shared" si="34"/>
        <v>394</v>
      </c>
      <c r="B400" s="236">
        <v>156222</v>
      </c>
      <c r="C400" t="s">
        <v>881</v>
      </c>
      <c r="D400" t="s">
        <v>5809</v>
      </c>
      <c r="E400" t="s">
        <v>10</v>
      </c>
      <c r="F400" s="144">
        <v>148291</v>
      </c>
      <c r="G400" s="144">
        <v>147683</v>
      </c>
      <c r="H400" s="342">
        <f t="shared" si="35"/>
        <v>0.41169261187814438</v>
      </c>
      <c r="I400" s="144">
        <v>1187</v>
      </c>
      <c r="J400" s="144">
        <f>(F400*1000)/I400</f>
        <v>124929.23336141533</v>
      </c>
      <c r="K400" s="143">
        <v>2</v>
      </c>
      <c r="L400" s="143">
        <v>2</v>
      </c>
      <c r="M400" s="143">
        <v>5</v>
      </c>
    </row>
    <row r="401" spans="1:13" x14ac:dyDescent="0.3">
      <c r="A401" s="236">
        <f t="shared" si="34"/>
        <v>395</v>
      </c>
      <c r="B401" s="236">
        <v>149222</v>
      </c>
      <c r="C401" t="s">
        <v>1396</v>
      </c>
      <c r="D401" t="s">
        <v>5826</v>
      </c>
      <c r="E401" t="s">
        <v>19</v>
      </c>
      <c r="F401" s="144">
        <v>145875</v>
      </c>
      <c r="G401" s="144">
        <v>129964</v>
      </c>
      <c r="H401" s="342">
        <f t="shared" si="35"/>
        <v>12.242621033516974</v>
      </c>
      <c r="I401" s="329" t="s">
        <v>875</v>
      </c>
      <c r="J401" s="329" t="s">
        <v>875</v>
      </c>
      <c r="K401" s="143">
        <v>1</v>
      </c>
      <c r="L401" s="143">
        <v>2</v>
      </c>
      <c r="M401" s="143">
        <v>2</v>
      </c>
    </row>
    <row r="402" spans="1:13" x14ac:dyDescent="0.3">
      <c r="A402" s="236">
        <f t="shared" si="34"/>
        <v>396</v>
      </c>
      <c r="B402" s="236">
        <v>239716</v>
      </c>
      <c r="C402" t="s">
        <v>1414</v>
      </c>
      <c r="D402" t="s">
        <v>5861</v>
      </c>
      <c r="E402" t="s">
        <v>1</v>
      </c>
      <c r="F402" s="144">
        <v>145808</v>
      </c>
      <c r="G402" s="144">
        <v>109171</v>
      </c>
      <c r="H402" s="342">
        <f t="shared" si="35"/>
        <v>33.559278562988339</v>
      </c>
      <c r="I402" s="144">
        <v>2087</v>
      </c>
      <c r="J402" s="144">
        <f t="shared" ref="J402:J415" si="36">(F402*1000)/I402</f>
        <v>69864.877815045518</v>
      </c>
      <c r="K402" s="143">
        <v>2</v>
      </c>
      <c r="L402" s="143">
        <v>2</v>
      </c>
      <c r="M402" s="143">
        <v>4</v>
      </c>
    </row>
    <row r="403" spans="1:13" x14ac:dyDescent="0.3">
      <c r="A403" s="236">
        <f t="shared" si="34"/>
        <v>397</v>
      </c>
      <c r="B403" s="236">
        <v>233426</v>
      </c>
      <c r="C403" t="s">
        <v>1351</v>
      </c>
      <c r="D403" t="s">
        <v>5710</v>
      </c>
      <c r="E403" t="s">
        <v>14</v>
      </c>
      <c r="F403" s="144">
        <v>145446</v>
      </c>
      <c r="G403" s="144">
        <v>135858</v>
      </c>
      <c r="H403" s="342">
        <f t="shared" si="35"/>
        <v>7.0573687232257214</v>
      </c>
      <c r="I403" s="144">
        <v>1994</v>
      </c>
      <c r="J403" s="144">
        <f t="shared" si="36"/>
        <v>72941.825476429294</v>
      </c>
      <c r="K403" s="143">
        <v>2</v>
      </c>
      <c r="L403" s="143">
        <v>2</v>
      </c>
      <c r="M403" s="143">
        <v>4</v>
      </c>
    </row>
    <row r="404" spans="1:13" x14ac:dyDescent="0.3">
      <c r="A404" s="236">
        <f t="shared" si="34"/>
        <v>398</v>
      </c>
      <c r="B404" s="236">
        <v>238333</v>
      </c>
      <c r="C404" t="s">
        <v>7223</v>
      </c>
      <c r="D404" t="s">
        <v>5802</v>
      </c>
      <c r="E404" t="s">
        <v>1</v>
      </c>
      <c r="F404" s="144">
        <v>145407</v>
      </c>
      <c r="G404" s="144">
        <v>155163</v>
      </c>
      <c r="H404" s="342">
        <f t="shared" si="35"/>
        <v>-6.2875814466077609</v>
      </c>
      <c r="I404" s="144">
        <v>1364.67</v>
      </c>
      <c r="J404" s="144">
        <f t="shared" si="36"/>
        <v>106551.03431598848</v>
      </c>
      <c r="K404" s="143">
        <v>2</v>
      </c>
      <c r="L404" s="143">
        <v>2</v>
      </c>
      <c r="M404" s="143">
        <v>4</v>
      </c>
    </row>
    <row r="405" spans="1:13" x14ac:dyDescent="0.3">
      <c r="A405" s="236">
        <f t="shared" si="34"/>
        <v>399</v>
      </c>
      <c r="B405" s="236">
        <v>140553</v>
      </c>
      <c r="C405" t="s">
        <v>2245</v>
      </c>
      <c r="D405" t="s">
        <v>5431</v>
      </c>
      <c r="E405" t="s">
        <v>116</v>
      </c>
      <c r="F405" s="144">
        <v>145139</v>
      </c>
      <c r="G405" s="144">
        <v>141429</v>
      </c>
      <c r="H405" s="342">
        <f t="shared" si="35"/>
        <v>2.6232243740675534</v>
      </c>
      <c r="I405" s="144">
        <v>2237</v>
      </c>
      <c r="J405" s="144">
        <f t="shared" si="36"/>
        <v>64881.090746535541</v>
      </c>
      <c r="K405" s="143">
        <v>2</v>
      </c>
      <c r="L405" s="143">
        <v>1</v>
      </c>
      <c r="M405" s="143">
        <v>4</v>
      </c>
    </row>
    <row r="406" spans="1:13" x14ac:dyDescent="0.3">
      <c r="A406" s="236">
        <f t="shared" si="34"/>
        <v>400</v>
      </c>
      <c r="B406" s="236">
        <v>119173</v>
      </c>
      <c r="C406" t="s">
        <v>1269</v>
      </c>
      <c r="D406" t="s">
        <v>5435</v>
      </c>
      <c r="E406" t="s">
        <v>39</v>
      </c>
      <c r="F406" s="144">
        <v>144875</v>
      </c>
      <c r="G406" s="144">
        <v>138522</v>
      </c>
      <c r="H406" s="342">
        <f t="shared" si="35"/>
        <v>4.5862751043155594</v>
      </c>
      <c r="I406" s="144">
        <v>3129</v>
      </c>
      <c r="J406" s="144">
        <f t="shared" si="36"/>
        <v>46300.735059124323</v>
      </c>
      <c r="K406" s="143">
        <v>2</v>
      </c>
      <c r="L406" s="143">
        <v>2</v>
      </c>
      <c r="M406" s="143">
        <v>3</v>
      </c>
    </row>
    <row r="407" spans="1:13" x14ac:dyDescent="0.3">
      <c r="A407" s="236">
        <f t="shared" si="34"/>
        <v>401</v>
      </c>
      <c r="B407" s="236">
        <v>179265</v>
      </c>
      <c r="C407" t="s">
        <v>2137</v>
      </c>
      <c r="D407" t="s">
        <v>5428</v>
      </c>
      <c r="E407" t="s">
        <v>3</v>
      </c>
      <c r="F407" s="144">
        <v>144532</v>
      </c>
      <c r="G407" s="144">
        <v>141241</v>
      </c>
      <c r="H407" s="342">
        <f t="shared" si="35"/>
        <v>2.3300599684227667</v>
      </c>
      <c r="I407" s="144">
        <v>1297</v>
      </c>
      <c r="J407" s="144">
        <f t="shared" si="36"/>
        <v>111435.62066306862</v>
      </c>
      <c r="K407" s="143">
        <v>2</v>
      </c>
      <c r="L407" s="143">
        <v>2</v>
      </c>
      <c r="M407" s="143">
        <v>5</v>
      </c>
    </row>
    <row r="408" spans="1:13" ht="16.2" x14ac:dyDescent="0.3">
      <c r="A408" s="236">
        <f t="shared" si="34"/>
        <v>402</v>
      </c>
      <c r="B408" s="344" t="s">
        <v>875</v>
      </c>
      <c r="C408" t="s">
        <v>6349</v>
      </c>
      <c r="D408" t="s">
        <v>5821</v>
      </c>
      <c r="E408" t="s">
        <v>1264</v>
      </c>
      <c r="F408" s="144">
        <v>144422</v>
      </c>
      <c r="G408" s="144">
        <v>133949</v>
      </c>
      <c r="H408" s="342">
        <f t="shared" si="35"/>
        <v>7.8186473956505838</v>
      </c>
      <c r="I408" s="144">
        <v>2119</v>
      </c>
      <c r="J408" s="144">
        <f t="shared" si="36"/>
        <v>68155.73383671543</v>
      </c>
      <c r="K408" s="143" t="s">
        <v>875</v>
      </c>
      <c r="L408" s="143" t="s">
        <v>875</v>
      </c>
      <c r="M408" s="143" t="s">
        <v>875</v>
      </c>
    </row>
    <row r="409" spans="1:13" x14ac:dyDescent="0.3">
      <c r="A409" s="236">
        <f t="shared" si="34"/>
        <v>403</v>
      </c>
      <c r="B409" s="236">
        <v>191931</v>
      </c>
      <c r="C409" t="s">
        <v>1145</v>
      </c>
      <c r="D409" t="s">
        <v>5825</v>
      </c>
      <c r="E409" t="s">
        <v>12</v>
      </c>
      <c r="F409" s="144">
        <v>143741</v>
      </c>
      <c r="G409" s="144">
        <v>130846</v>
      </c>
      <c r="H409" s="342">
        <f t="shared" si="35"/>
        <v>9.8550968313895737</v>
      </c>
      <c r="I409" s="144">
        <v>3457</v>
      </c>
      <c r="J409" s="144">
        <f t="shared" si="36"/>
        <v>41579.693375759329</v>
      </c>
      <c r="K409" s="143">
        <v>2</v>
      </c>
      <c r="L409" s="143">
        <v>2</v>
      </c>
      <c r="M409" s="143">
        <v>3</v>
      </c>
    </row>
    <row r="410" spans="1:13" x14ac:dyDescent="0.3">
      <c r="A410" s="236">
        <f t="shared" si="34"/>
        <v>404</v>
      </c>
      <c r="B410" s="236">
        <v>150756</v>
      </c>
      <c r="C410" t="s">
        <v>1110</v>
      </c>
      <c r="D410" t="s">
        <v>5436</v>
      </c>
      <c r="E410" t="s">
        <v>90</v>
      </c>
      <c r="F410" s="144">
        <v>143607</v>
      </c>
      <c r="G410" s="144">
        <v>142055</v>
      </c>
      <c r="H410" s="342">
        <f t="shared" si="35"/>
        <v>1.0925345816761114</v>
      </c>
      <c r="I410" s="144">
        <v>1084</v>
      </c>
      <c r="J410" s="144">
        <f t="shared" si="36"/>
        <v>132478.78228782289</v>
      </c>
      <c r="K410" s="143">
        <v>2</v>
      </c>
      <c r="L410" s="143">
        <v>2</v>
      </c>
      <c r="M410" s="143">
        <v>4</v>
      </c>
    </row>
    <row r="411" spans="1:13" x14ac:dyDescent="0.3">
      <c r="A411" s="236">
        <f t="shared" si="34"/>
        <v>405</v>
      </c>
      <c r="B411" s="236">
        <v>213996</v>
      </c>
      <c r="C411" t="s">
        <v>1237</v>
      </c>
      <c r="D411" t="s">
        <v>7218</v>
      </c>
      <c r="E411" t="s">
        <v>8</v>
      </c>
      <c r="F411" s="144">
        <v>142173</v>
      </c>
      <c r="G411" s="144">
        <v>138313</v>
      </c>
      <c r="H411" s="342">
        <f t="shared" si="35"/>
        <v>2.7907716555927498</v>
      </c>
      <c r="I411" s="144">
        <v>3286</v>
      </c>
      <c r="J411" s="144">
        <f t="shared" si="36"/>
        <v>43266.281192939743</v>
      </c>
      <c r="K411" s="143">
        <v>2</v>
      </c>
      <c r="L411" s="143">
        <v>2</v>
      </c>
      <c r="M411" s="143">
        <v>4</v>
      </c>
    </row>
    <row r="412" spans="1:13" x14ac:dyDescent="0.3">
      <c r="A412" s="236">
        <f t="shared" si="34"/>
        <v>406</v>
      </c>
      <c r="B412" s="236">
        <v>225627</v>
      </c>
      <c r="C412" t="s">
        <v>1593</v>
      </c>
      <c r="D412" t="s">
        <v>5514</v>
      </c>
      <c r="E412" t="s">
        <v>35</v>
      </c>
      <c r="F412" s="144">
        <v>142015</v>
      </c>
      <c r="G412" s="144">
        <v>132021</v>
      </c>
      <c r="H412" s="342">
        <f t="shared" si="35"/>
        <v>7.5700078017891093</v>
      </c>
      <c r="I412" s="144">
        <v>7463</v>
      </c>
      <c r="J412" s="144">
        <f t="shared" si="36"/>
        <v>19029.210773147526</v>
      </c>
      <c r="K412" s="143">
        <v>2</v>
      </c>
      <c r="L412" s="143">
        <v>2</v>
      </c>
      <c r="M412" s="143">
        <v>3</v>
      </c>
    </row>
    <row r="413" spans="1:13" x14ac:dyDescent="0.3">
      <c r="A413" s="236">
        <f t="shared" si="34"/>
        <v>407</v>
      </c>
      <c r="B413" s="236">
        <v>222983</v>
      </c>
      <c r="C413" t="s">
        <v>888</v>
      </c>
      <c r="D413" t="s">
        <v>5824</v>
      </c>
      <c r="E413" t="s">
        <v>35</v>
      </c>
      <c r="F413" s="144">
        <v>141755</v>
      </c>
      <c r="G413" s="144">
        <v>131978</v>
      </c>
      <c r="H413" s="342">
        <f t="shared" si="35"/>
        <v>7.4080528572943978</v>
      </c>
      <c r="I413" s="144">
        <v>1223</v>
      </c>
      <c r="J413" s="144">
        <f t="shared" si="36"/>
        <v>115907.60425183974</v>
      </c>
      <c r="K413" s="143">
        <v>2</v>
      </c>
      <c r="L413" s="143">
        <v>2</v>
      </c>
      <c r="M413" s="143">
        <v>4</v>
      </c>
    </row>
    <row r="414" spans="1:13" x14ac:dyDescent="0.3">
      <c r="A414" s="236">
        <f t="shared" si="34"/>
        <v>408</v>
      </c>
      <c r="B414" s="236">
        <v>107044</v>
      </c>
      <c r="C414" t="s">
        <v>7216</v>
      </c>
      <c r="D414" t="s">
        <v>5830</v>
      </c>
      <c r="E414" t="s">
        <v>311</v>
      </c>
      <c r="F414" s="144">
        <v>141605</v>
      </c>
      <c r="G414" s="144">
        <v>128174</v>
      </c>
      <c r="H414" s="342">
        <f t="shared" si="35"/>
        <v>10.478724234244075</v>
      </c>
      <c r="I414">
        <v>4923</v>
      </c>
      <c r="J414" s="144">
        <f t="shared" si="36"/>
        <v>28763.965061954092</v>
      </c>
      <c r="K414" s="143">
        <v>2</v>
      </c>
      <c r="L414" s="143">
        <v>2</v>
      </c>
      <c r="M414" s="143">
        <v>3</v>
      </c>
    </row>
    <row r="415" spans="1:13" x14ac:dyDescent="0.3">
      <c r="A415" s="236">
        <f t="shared" si="34"/>
        <v>409</v>
      </c>
      <c r="B415" s="236">
        <v>121257</v>
      </c>
      <c r="C415" t="s">
        <v>1331</v>
      </c>
      <c r="D415" t="s">
        <v>5460</v>
      </c>
      <c r="E415" t="s">
        <v>39</v>
      </c>
      <c r="F415" s="144">
        <v>141465</v>
      </c>
      <c r="G415" s="144">
        <v>136599</v>
      </c>
      <c r="H415" s="342">
        <f t="shared" si="35"/>
        <v>3.5622515538181099</v>
      </c>
      <c r="I415" s="144">
        <v>1074</v>
      </c>
      <c r="J415" s="144">
        <f t="shared" si="36"/>
        <v>131717.87709497206</v>
      </c>
      <c r="K415" s="143">
        <v>2</v>
      </c>
      <c r="L415" s="143">
        <v>2</v>
      </c>
      <c r="M415" s="143">
        <v>4</v>
      </c>
    </row>
    <row r="416" spans="1:13" x14ac:dyDescent="0.3">
      <c r="A416" s="236">
        <f t="shared" si="34"/>
        <v>410</v>
      </c>
      <c r="B416" s="236">
        <v>230782</v>
      </c>
      <c r="C416" t="s">
        <v>1635</v>
      </c>
      <c r="D416" t="s">
        <v>5836</v>
      </c>
      <c r="E416" t="s">
        <v>5</v>
      </c>
      <c r="F416" s="144">
        <v>140781</v>
      </c>
      <c r="G416" s="144">
        <v>124283</v>
      </c>
      <c r="H416" s="342">
        <f t="shared" si="35"/>
        <v>13.274542777371002</v>
      </c>
      <c r="I416" s="143" t="s">
        <v>875</v>
      </c>
      <c r="J416" s="143" t="s">
        <v>875</v>
      </c>
      <c r="K416" s="143">
        <v>1</v>
      </c>
      <c r="L416" s="143">
        <v>2</v>
      </c>
      <c r="M416" s="143">
        <v>3</v>
      </c>
    </row>
    <row r="417" spans="1:13" x14ac:dyDescent="0.3">
      <c r="A417" s="236">
        <f t="shared" si="34"/>
        <v>411</v>
      </c>
      <c r="B417" s="236">
        <v>217484</v>
      </c>
      <c r="C417" t="s">
        <v>7383</v>
      </c>
      <c r="D417" t="s">
        <v>5561</v>
      </c>
      <c r="E417" t="s">
        <v>78</v>
      </c>
      <c r="F417" s="144">
        <v>139578</v>
      </c>
      <c r="G417" s="144">
        <v>128520</v>
      </c>
      <c r="H417" s="342">
        <f t="shared" si="35"/>
        <v>8.6041083099906626</v>
      </c>
      <c r="I417" s="143" t="s">
        <v>875</v>
      </c>
      <c r="J417" s="143" t="s">
        <v>875</v>
      </c>
      <c r="K417" s="143">
        <v>1</v>
      </c>
      <c r="L417" s="143">
        <v>2</v>
      </c>
      <c r="M417" s="143">
        <v>2</v>
      </c>
    </row>
    <row r="418" spans="1:13" x14ac:dyDescent="0.3">
      <c r="A418" s="236">
        <f t="shared" si="34"/>
        <v>412</v>
      </c>
      <c r="B418" s="236">
        <v>203517</v>
      </c>
      <c r="C418" t="s">
        <v>4546</v>
      </c>
      <c r="D418" t="s">
        <v>5827</v>
      </c>
      <c r="E418" t="s">
        <v>56</v>
      </c>
      <c r="F418" s="144">
        <v>138118</v>
      </c>
      <c r="G418" s="144">
        <v>129069</v>
      </c>
      <c r="H418" s="342">
        <f t="shared" si="35"/>
        <v>7.0109786238368628</v>
      </c>
      <c r="I418" s="143" t="s">
        <v>875</v>
      </c>
      <c r="J418" s="143" t="s">
        <v>875</v>
      </c>
      <c r="K418" s="143">
        <v>1</v>
      </c>
      <c r="L418" s="143">
        <v>2</v>
      </c>
      <c r="M418" s="143">
        <v>2</v>
      </c>
    </row>
    <row r="419" spans="1:13" x14ac:dyDescent="0.3">
      <c r="A419" s="236">
        <f t="shared" si="34"/>
        <v>413</v>
      </c>
      <c r="B419" s="236">
        <v>201441</v>
      </c>
      <c r="C419" t="s">
        <v>2056</v>
      </c>
      <c r="D419" t="s">
        <v>5804</v>
      </c>
      <c r="E419" t="s">
        <v>56</v>
      </c>
      <c r="F419" s="144">
        <v>138038</v>
      </c>
      <c r="G419" s="144">
        <v>131464</v>
      </c>
      <c r="H419" s="342">
        <f t="shared" si="35"/>
        <v>5.0006085316132172</v>
      </c>
      <c r="I419" s="144">
        <v>15395.91</v>
      </c>
      <c r="J419" s="144">
        <f t="shared" ref="J419:J429" si="37">(F419*1000)/I419</f>
        <v>8965.887693549781</v>
      </c>
      <c r="K419" s="143">
        <v>1</v>
      </c>
      <c r="L419" s="143">
        <v>2</v>
      </c>
      <c r="M419" s="143">
        <v>2</v>
      </c>
    </row>
    <row r="420" spans="1:13" x14ac:dyDescent="0.3">
      <c r="A420" s="236">
        <f t="shared" si="34"/>
        <v>414</v>
      </c>
      <c r="B420" s="236">
        <v>145691</v>
      </c>
      <c r="C420" t="s">
        <v>1135</v>
      </c>
      <c r="D420" t="s">
        <v>5818</v>
      </c>
      <c r="E420" t="s">
        <v>19</v>
      </c>
      <c r="F420" s="144">
        <v>137754</v>
      </c>
      <c r="G420" s="144">
        <v>137538</v>
      </c>
      <c r="H420" s="342">
        <f t="shared" si="35"/>
        <v>0.15704750687082844</v>
      </c>
      <c r="I420" s="144">
        <v>956</v>
      </c>
      <c r="J420" s="144">
        <f t="shared" si="37"/>
        <v>144094.14225941422</v>
      </c>
      <c r="K420" s="143">
        <v>2</v>
      </c>
      <c r="L420" s="143">
        <v>2</v>
      </c>
      <c r="M420" s="143">
        <v>4</v>
      </c>
    </row>
    <row r="421" spans="1:13" x14ac:dyDescent="0.3">
      <c r="A421" s="236">
        <f t="shared" si="34"/>
        <v>415</v>
      </c>
      <c r="B421" s="236">
        <v>165671</v>
      </c>
      <c r="C421" t="s">
        <v>1931</v>
      </c>
      <c r="D421" t="s">
        <v>5412</v>
      </c>
      <c r="E421" t="s">
        <v>22</v>
      </c>
      <c r="F421" s="144">
        <v>137310</v>
      </c>
      <c r="G421" s="144">
        <v>136563</v>
      </c>
      <c r="H421" s="342">
        <f t="shared" si="35"/>
        <v>0.54700028558247837</v>
      </c>
      <c r="I421" s="144">
        <v>2083</v>
      </c>
      <c r="J421" s="144">
        <f t="shared" si="37"/>
        <v>65919.347095535282</v>
      </c>
      <c r="K421" s="143">
        <v>2</v>
      </c>
      <c r="L421" s="143">
        <v>2</v>
      </c>
      <c r="M421" s="143">
        <v>4</v>
      </c>
    </row>
    <row r="422" spans="1:13" x14ac:dyDescent="0.3">
      <c r="A422" s="236">
        <f t="shared" si="34"/>
        <v>416</v>
      </c>
      <c r="B422" s="236">
        <v>204185</v>
      </c>
      <c r="C422" t="s">
        <v>1552</v>
      </c>
      <c r="D422" t="s">
        <v>5823</v>
      </c>
      <c r="E422" t="s">
        <v>56</v>
      </c>
      <c r="F422" s="144">
        <v>137060</v>
      </c>
      <c r="G422" s="144">
        <v>133651</v>
      </c>
      <c r="H422" s="342">
        <f t="shared" si="35"/>
        <v>2.5506730215262134</v>
      </c>
      <c r="I422" s="144">
        <v>2224</v>
      </c>
      <c r="J422" s="144">
        <f t="shared" si="37"/>
        <v>61627.697841726622</v>
      </c>
      <c r="K422" s="143">
        <v>2</v>
      </c>
      <c r="L422" s="143">
        <v>2</v>
      </c>
      <c r="M422" s="143">
        <v>4</v>
      </c>
    </row>
    <row r="423" spans="1:13" x14ac:dyDescent="0.3">
      <c r="A423" s="236">
        <f t="shared" si="34"/>
        <v>417</v>
      </c>
      <c r="B423" s="236">
        <v>179894</v>
      </c>
      <c r="C423" t="s">
        <v>1637</v>
      </c>
      <c r="D423" t="s">
        <v>5428</v>
      </c>
      <c r="E423" t="s">
        <v>3</v>
      </c>
      <c r="F423" s="144">
        <v>136792</v>
      </c>
      <c r="G423" s="144">
        <v>132311</v>
      </c>
      <c r="H423" s="342">
        <f t="shared" si="35"/>
        <v>3.3867176576399545</v>
      </c>
      <c r="I423" s="144">
        <v>8571</v>
      </c>
      <c r="J423" s="144">
        <f t="shared" si="37"/>
        <v>15959.864659899662</v>
      </c>
      <c r="K423" s="143">
        <v>2</v>
      </c>
      <c r="L423" s="143">
        <v>2</v>
      </c>
      <c r="M423" s="143">
        <v>3</v>
      </c>
    </row>
    <row r="424" spans="1:13" x14ac:dyDescent="0.3">
      <c r="A424" s="236">
        <f t="shared" si="34"/>
        <v>418</v>
      </c>
      <c r="B424" s="236">
        <v>190503</v>
      </c>
      <c r="C424" t="s">
        <v>1459</v>
      </c>
      <c r="D424" t="s">
        <v>5828</v>
      </c>
      <c r="E424" t="s">
        <v>12</v>
      </c>
      <c r="F424" s="144">
        <v>136379</v>
      </c>
      <c r="G424" s="144">
        <v>128640</v>
      </c>
      <c r="H424" s="342">
        <f t="shared" si="35"/>
        <v>6.0160136815920398</v>
      </c>
      <c r="I424" s="144">
        <v>4139</v>
      </c>
      <c r="J424" s="144">
        <f t="shared" si="37"/>
        <v>32949.746315535151</v>
      </c>
      <c r="K424" s="143">
        <v>2</v>
      </c>
      <c r="L424" s="143">
        <v>2</v>
      </c>
      <c r="M424" s="143">
        <v>5</v>
      </c>
    </row>
    <row r="425" spans="1:13" x14ac:dyDescent="0.3">
      <c r="A425" s="236">
        <f t="shared" si="34"/>
        <v>419</v>
      </c>
      <c r="B425" s="236">
        <v>216667</v>
      </c>
      <c r="C425" t="s">
        <v>1628</v>
      </c>
      <c r="D425" t="s">
        <v>5478</v>
      </c>
      <c r="E425" t="s">
        <v>8</v>
      </c>
      <c r="F425" s="144">
        <v>136362</v>
      </c>
      <c r="G425" s="144">
        <v>131026</v>
      </c>
      <c r="H425" s="342">
        <f t="shared" si="35"/>
        <v>4.0724741654328147</v>
      </c>
      <c r="I425" s="144">
        <v>1401</v>
      </c>
      <c r="J425" s="144">
        <f t="shared" si="37"/>
        <v>97331.905781584588</v>
      </c>
      <c r="K425" s="143">
        <v>2</v>
      </c>
      <c r="L425" s="143">
        <v>2</v>
      </c>
      <c r="M425" s="143">
        <v>4</v>
      </c>
    </row>
    <row r="426" spans="1:13" x14ac:dyDescent="0.3">
      <c r="A426" s="236">
        <f t="shared" si="34"/>
        <v>420</v>
      </c>
      <c r="B426" s="236">
        <v>173300</v>
      </c>
      <c r="C426" t="s">
        <v>1009</v>
      </c>
      <c r="D426" t="s">
        <v>5831</v>
      </c>
      <c r="E426" t="s">
        <v>37</v>
      </c>
      <c r="F426" s="144">
        <v>134703</v>
      </c>
      <c r="G426" s="144">
        <v>127789</v>
      </c>
      <c r="H426" s="342">
        <f t="shared" si="35"/>
        <v>5.4104813403344574</v>
      </c>
      <c r="I426" s="144">
        <v>2018</v>
      </c>
      <c r="J426" s="144">
        <f t="shared" si="37"/>
        <v>66750.743310208127</v>
      </c>
      <c r="K426" s="143">
        <v>2</v>
      </c>
      <c r="L426" s="143">
        <v>2</v>
      </c>
      <c r="M426" s="143">
        <v>4</v>
      </c>
    </row>
    <row r="427" spans="1:13" x14ac:dyDescent="0.3">
      <c r="A427" s="236">
        <f t="shared" si="34"/>
        <v>421</v>
      </c>
      <c r="B427" s="236">
        <v>133553</v>
      </c>
      <c r="C427" t="s">
        <v>7384</v>
      </c>
      <c r="D427" t="s">
        <v>5835</v>
      </c>
      <c r="E427" t="s">
        <v>63</v>
      </c>
      <c r="F427" s="144">
        <v>134498</v>
      </c>
      <c r="G427" s="144">
        <v>124599</v>
      </c>
      <c r="H427" s="342">
        <f t="shared" si="35"/>
        <v>7.9446865544667293</v>
      </c>
      <c r="I427" s="144">
        <v>16505</v>
      </c>
      <c r="J427" s="144">
        <f t="shared" si="37"/>
        <v>8148.9245683126328</v>
      </c>
      <c r="K427" s="143">
        <v>2</v>
      </c>
      <c r="L427" s="143">
        <v>2</v>
      </c>
      <c r="M427" s="143">
        <v>3</v>
      </c>
    </row>
    <row r="428" spans="1:13" x14ac:dyDescent="0.3">
      <c r="A428" s="236">
        <f t="shared" si="34"/>
        <v>422</v>
      </c>
      <c r="B428" s="236">
        <v>207403</v>
      </c>
      <c r="C428" t="s">
        <v>5832</v>
      </c>
      <c r="D428" t="s">
        <v>5833</v>
      </c>
      <c r="E428" t="s">
        <v>99</v>
      </c>
      <c r="F428" s="144">
        <v>134477</v>
      </c>
      <c r="G428" s="144">
        <v>126574</v>
      </c>
      <c r="H428" s="342">
        <f t="shared" si="35"/>
        <v>6.2437783431036387</v>
      </c>
      <c r="I428" s="144">
        <v>1959</v>
      </c>
      <c r="J428" s="144">
        <f t="shared" si="37"/>
        <v>68645.737621235327</v>
      </c>
      <c r="K428" s="143">
        <v>2</v>
      </c>
      <c r="L428" s="143">
        <v>2</v>
      </c>
      <c r="M428" s="143">
        <v>4</v>
      </c>
    </row>
    <row r="429" spans="1:13" x14ac:dyDescent="0.3">
      <c r="A429" s="236">
        <f t="shared" si="34"/>
        <v>423</v>
      </c>
      <c r="B429" s="236">
        <v>189705</v>
      </c>
      <c r="C429" t="s">
        <v>957</v>
      </c>
      <c r="D429" t="s">
        <v>5587</v>
      </c>
      <c r="E429" t="s">
        <v>12</v>
      </c>
      <c r="F429" s="144">
        <v>132831</v>
      </c>
      <c r="G429" s="144">
        <v>124462</v>
      </c>
      <c r="H429" s="342">
        <f t="shared" si="35"/>
        <v>6.7241407015795991</v>
      </c>
      <c r="I429" s="144">
        <v>2336</v>
      </c>
      <c r="J429" s="144">
        <f t="shared" si="37"/>
        <v>56862.585616438359</v>
      </c>
      <c r="K429" s="143">
        <v>2</v>
      </c>
      <c r="L429" s="143">
        <v>2</v>
      </c>
      <c r="M429" s="143">
        <v>3</v>
      </c>
    </row>
    <row r="430" spans="1:13" x14ac:dyDescent="0.3">
      <c r="A430" s="236">
        <f t="shared" si="34"/>
        <v>424</v>
      </c>
      <c r="B430" s="236">
        <v>221740</v>
      </c>
      <c r="C430" t="s">
        <v>7219</v>
      </c>
      <c r="D430" t="s">
        <v>5838</v>
      </c>
      <c r="E430" t="s">
        <v>28</v>
      </c>
      <c r="F430" s="144">
        <v>131752</v>
      </c>
      <c r="G430" s="144">
        <v>123956</v>
      </c>
      <c r="H430" s="342">
        <f t="shared" si="35"/>
        <v>6.2893284713930759</v>
      </c>
      <c r="I430" s="143" t="s">
        <v>875</v>
      </c>
      <c r="J430" s="143" t="s">
        <v>875</v>
      </c>
      <c r="K430" s="143">
        <v>1</v>
      </c>
      <c r="L430" s="143">
        <v>2</v>
      </c>
      <c r="M430" s="143">
        <v>3</v>
      </c>
    </row>
    <row r="431" spans="1:13" x14ac:dyDescent="0.3">
      <c r="A431" s="236">
        <f t="shared" si="34"/>
        <v>425</v>
      </c>
      <c r="B431" s="236">
        <v>164270</v>
      </c>
      <c r="C431" t="s">
        <v>1220</v>
      </c>
      <c r="D431" t="s">
        <v>5842</v>
      </c>
      <c r="E431" t="s">
        <v>124</v>
      </c>
      <c r="F431" s="144">
        <v>131738</v>
      </c>
      <c r="G431" s="144">
        <v>120462</v>
      </c>
      <c r="H431" s="342">
        <f t="shared" si="35"/>
        <v>9.3606282479122047</v>
      </c>
      <c r="I431" s="144">
        <v>2074</v>
      </c>
      <c r="J431" s="144">
        <f>(F431*1000)/I431</f>
        <v>63518.804243008679</v>
      </c>
      <c r="K431" s="143">
        <v>2</v>
      </c>
      <c r="L431" s="143">
        <v>2</v>
      </c>
      <c r="M431" s="143">
        <v>4</v>
      </c>
    </row>
    <row r="432" spans="1:13" x14ac:dyDescent="0.3">
      <c r="A432" s="236">
        <f t="shared" si="34"/>
        <v>426</v>
      </c>
      <c r="B432" s="236">
        <v>151290</v>
      </c>
      <c r="C432" t="s">
        <v>7385</v>
      </c>
      <c r="D432" t="s">
        <v>5841</v>
      </c>
      <c r="E432" t="s">
        <v>90</v>
      </c>
      <c r="F432" s="144">
        <v>131111</v>
      </c>
      <c r="G432" s="144">
        <v>123182</v>
      </c>
      <c r="H432" s="342">
        <f t="shared" si="35"/>
        <v>6.4368170674286826</v>
      </c>
      <c r="I432" s="144">
        <v>5828</v>
      </c>
      <c r="J432" s="144">
        <f>(F432*1000)/I432</f>
        <v>22496.739876458476</v>
      </c>
      <c r="K432" s="143">
        <v>2</v>
      </c>
      <c r="L432" s="143">
        <v>2</v>
      </c>
      <c r="M432" s="143">
        <v>5</v>
      </c>
    </row>
    <row r="433" spans="1:13" x14ac:dyDescent="0.3">
      <c r="A433" s="236">
        <f t="shared" si="34"/>
        <v>427</v>
      </c>
      <c r="B433" s="236">
        <v>188641</v>
      </c>
      <c r="C433" t="s">
        <v>870</v>
      </c>
      <c r="D433" t="s">
        <v>5845</v>
      </c>
      <c r="E433" t="s">
        <v>12</v>
      </c>
      <c r="F433" s="144">
        <v>129318</v>
      </c>
      <c r="G433" s="144">
        <v>118619</v>
      </c>
      <c r="H433" s="342">
        <f t="shared" si="35"/>
        <v>9.0196342913024061</v>
      </c>
      <c r="I433" s="144">
        <v>2059</v>
      </c>
      <c r="J433" s="144">
        <f>(F433*1000)/I433</f>
        <v>62806.216610004856</v>
      </c>
      <c r="K433" s="143">
        <v>2</v>
      </c>
      <c r="L433" s="143">
        <v>2</v>
      </c>
      <c r="M433" s="143">
        <v>3</v>
      </c>
    </row>
    <row r="434" spans="1:13" x14ac:dyDescent="0.3">
      <c r="A434" s="236">
        <f t="shared" si="34"/>
        <v>428</v>
      </c>
      <c r="B434" s="236">
        <v>145813</v>
      </c>
      <c r="C434" t="s">
        <v>1137</v>
      </c>
      <c r="D434" t="s">
        <v>5854</v>
      </c>
      <c r="E434" t="s">
        <v>19</v>
      </c>
      <c r="F434" s="144">
        <v>128825</v>
      </c>
      <c r="G434" s="144">
        <v>113044</v>
      </c>
      <c r="H434" s="342">
        <f t="shared" si="35"/>
        <v>13.960050953610983</v>
      </c>
      <c r="I434" s="144">
        <v>20784</v>
      </c>
      <c r="J434" s="144">
        <f>(F434*1000)/I434</f>
        <v>6198.277521170131</v>
      </c>
      <c r="K434" s="143">
        <v>1</v>
      </c>
      <c r="L434" s="143">
        <v>2</v>
      </c>
      <c r="M434" s="143">
        <v>2</v>
      </c>
    </row>
    <row r="435" spans="1:13" x14ac:dyDescent="0.3">
      <c r="A435" s="236">
        <f t="shared" si="34"/>
        <v>429</v>
      </c>
      <c r="B435" s="236">
        <v>154095</v>
      </c>
      <c r="C435" t="s">
        <v>4550</v>
      </c>
      <c r="D435" t="s">
        <v>5846</v>
      </c>
      <c r="E435" t="s">
        <v>26</v>
      </c>
      <c r="F435" s="144">
        <v>128458</v>
      </c>
      <c r="G435" s="144">
        <v>118393</v>
      </c>
      <c r="H435" s="342">
        <f t="shared" si="35"/>
        <v>8.5013472080275019</v>
      </c>
      <c r="I435" s="143" t="s">
        <v>875</v>
      </c>
      <c r="J435" s="143" t="s">
        <v>875</v>
      </c>
      <c r="K435" s="143">
        <v>1</v>
      </c>
      <c r="L435" s="143">
        <v>2</v>
      </c>
      <c r="M435" s="143">
        <v>3</v>
      </c>
    </row>
    <row r="436" spans="1:13" x14ac:dyDescent="0.3">
      <c r="A436" s="236">
        <f t="shared" si="34"/>
        <v>430</v>
      </c>
      <c r="B436" s="236">
        <v>237525</v>
      </c>
      <c r="C436" t="s">
        <v>7386</v>
      </c>
      <c r="D436" t="s">
        <v>5840</v>
      </c>
      <c r="E436" t="s">
        <v>562</v>
      </c>
      <c r="F436" s="144">
        <v>127891</v>
      </c>
      <c r="G436" s="144">
        <v>123206</v>
      </c>
      <c r="H436" s="342">
        <f t="shared" si="35"/>
        <v>3.8025745499407493</v>
      </c>
      <c r="I436" s="143" t="s">
        <v>875</v>
      </c>
      <c r="J436" s="143" t="s">
        <v>875</v>
      </c>
      <c r="K436" s="143">
        <v>1</v>
      </c>
      <c r="L436" s="143">
        <v>2</v>
      </c>
      <c r="M436" s="143">
        <v>3</v>
      </c>
    </row>
    <row r="437" spans="1:13" x14ac:dyDescent="0.3">
      <c r="A437" s="236">
        <f t="shared" si="34"/>
        <v>431</v>
      </c>
      <c r="B437" s="236">
        <v>170082</v>
      </c>
      <c r="C437" t="s">
        <v>1099</v>
      </c>
      <c r="D437" t="s">
        <v>5848</v>
      </c>
      <c r="E437" t="s">
        <v>141</v>
      </c>
      <c r="F437" s="144">
        <v>127801</v>
      </c>
      <c r="G437" s="144">
        <v>116994</v>
      </c>
      <c r="H437" s="342">
        <f t="shared" si="35"/>
        <v>9.2372258406414005</v>
      </c>
      <c r="I437" s="144">
        <v>22201</v>
      </c>
      <c r="J437" s="144">
        <f>(F437*1000)/I437</f>
        <v>5756.5424980856715</v>
      </c>
      <c r="K437" s="143">
        <v>1</v>
      </c>
      <c r="L437" s="143">
        <v>2</v>
      </c>
      <c r="M437" s="143">
        <v>3</v>
      </c>
    </row>
    <row r="438" spans="1:13" x14ac:dyDescent="0.3">
      <c r="A438" s="236">
        <f t="shared" si="34"/>
        <v>432</v>
      </c>
      <c r="B438" s="236">
        <v>223001</v>
      </c>
      <c r="C438" t="s">
        <v>891</v>
      </c>
      <c r="D438" t="s">
        <v>5414</v>
      </c>
      <c r="E438" t="s">
        <v>35</v>
      </c>
      <c r="F438" s="144">
        <v>125838</v>
      </c>
      <c r="G438" s="144">
        <v>123190</v>
      </c>
      <c r="H438" s="342">
        <f t="shared" si="35"/>
        <v>2.1495251237925155</v>
      </c>
      <c r="I438">
        <v>107</v>
      </c>
      <c r="J438" s="144">
        <f>(F438*1000)/I438</f>
        <v>1176056.0747663551</v>
      </c>
      <c r="K438" s="143">
        <v>2</v>
      </c>
      <c r="L438" s="143">
        <v>2</v>
      </c>
      <c r="M438" s="143">
        <v>5</v>
      </c>
    </row>
    <row r="439" spans="1:13" x14ac:dyDescent="0.3">
      <c r="A439" s="236">
        <f t="shared" si="34"/>
        <v>433</v>
      </c>
      <c r="B439" s="236">
        <v>209065</v>
      </c>
      <c r="C439" t="s">
        <v>1190</v>
      </c>
      <c r="D439" t="s">
        <v>5850</v>
      </c>
      <c r="E439" t="s">
        <v>33</v>
      </c>
      <c r="F439" s="144">
        <v>124538</v>
      </c>
      <c r="G439" s="144">
        <v>113841</v>
      </c>
      <c r="H439" s="342">
        <f t="shared" si="35"/>
        <v>9.3964388928417701</v>
      </c>
      <c r="I439" s="144">
        <v>1954</v>
      </c>
      <c r="J439" s="144">
        <f>(F439*1000)/I439</f>
        <v>63734.902763561928</v>
      </c>
      <c r="K439" s="143">
        <v>2</v>
      </c>
      <c r="L439" s="143">
        <v>2</v>
      </c>
      <c r="M439" s="143">
        <v>4</v>
      </c>
    </row>
    <row r="440" spans="1:13" x14ac:dyDescent="0.3">
      <c r="A440" s="236">
        <f t="shared" si="34"/>
        <v>434</v>
      </c>
      <c r="B440" s="236">
        <v>219356</v>
      </c>
      <c r="C440" t="s">
        <v>1392</v>
      </c>
      <c r="D440" t="s">
        <v>5852</v>
      </c>
      <c r="E440" t="s">
        <v>45</v>
      </c>
      <c r="F440" s="144">
        <v>124098</v>
      </c>
      <c r="G440" s="144">
        <v>113294</v>
      </c>
      <c r="H440" s="342">
        <f t="shared" si="35"/>
        <v>9.5362508164598303</v>
      </c>
      <c r="I440" s="143" t="s">
        <v>875</v>
      </c>
      <c r="J440" s="143" t="s">
        <v>875</v>
      </c>
      <c r="K440" s="143">
        <v>1</v>
      </c>
      <c r="L440" s="143">
        <v>2</v>
      </c>
      <c r="M440" s="143">
        <v>2</v>
      </c>
    </row>
    <row r="441" spans="1:13" x14ac:dyDescent="0.3">
      <c r="A441" s="236">
        <f t="shared" si="34"/>
        <v>435</v>
      </c>
      <c r="B441" s="236">
        <v>168591</v>
      </c>
      <c r="C441" t="s">
        <v>872</v>
      </c>
      <c r="D441" t="s">
        <v>5843</v>
      </c>
      <c r="E441" t="s">
        <v>141</v>
      </c>
      <c r="F441" s="144">
        <v>124002</v>
      </c>
      <c r="G441" s="144">
        <v>120713</v>
      </c>
      <c r="H441" s="342">
        <f t="shared" si="35"/>
        <v>2.7246444044966163</v>
      </c>
      <c r="I441" s="144">
        <v>1404</v>
      </c>
      <c r="J441" s="144">
        <f t="shared" ref="J441:J447" si="38">(F441*1000)/I441</f>
        <v>88320.512820512828</v>
      </c>
      <c r="K441" s="143">
        <v>2</v>
      </c>
      <c r="L441" s="143">
        <v>2</v>
      </c>
      <c r="M441" s="143">
        <v>4</v>
      </c>
    </row>
    <row r="442" spans="1:13" x14ac:dyDescent="0.3">
      <c r="A442" s="236">
        <f t="shared" si="34"/>
        <v>436</v>
      </c>
      <c r="B442" s="236">
        <v>213251</v>
      </c>
      <c r="C442" t="s">
        <v>1157</v>
      </c>
      <c r="D442" t="s">
        <v>5844</v>
      </c>
      <c r="E442" t="s">
        <v>8</v>
      </c>
      <c r="F442" s="144">
        <v>123067</v>
      </c>
      <c r="G442" s="144">
        <v>119798</v>
      </c>
      <c r="H442" s="342">
        <f t="shared" si="35"/>
        <v>2.728760079467103</v>
      </c>
      <c r="I442" s="144">
        <v>1442.2</v>
      </c>
      <c r="J442" s="144">
        <f t="shared" si="38"/>
        <v>85332.824850922203</v>
      </c>
      <c r="K442" s="143">
        <v>2</v>
      </c>
      <c r="L442" s="143">
        <v>2</v>
      </c>
      <c r="M442" s="143">
        <v>4</v>
      </c>
    </row>
    <row r="443" spans="1:13" x14ac:dyDescent="0.3">
      <c r="A443" s="236">
        <f t="shared" si="34"/>
        <v>437</v>
      </c>
      <c r="B443" s="236">
        <v>220075</v>
      </c>
      <c r="C443" t="s">
        <v>1045</v>
      </c>
      <c r="D443" t="s">
        <v>5849</v>
      </c>
      <c r="E443" t="s">
        <v>28</v>
      </c>
      <c r="F443" s="144">
        <v>122862</v>
      </c>
      <c r="G443" s="144">
        <v>114302</v>
      </c>
      <c r="H443" s="342">
        <f t="shared" si="35"/>
        <v>7.4889328270721425</v>
      </c>
      <c r="I443" s="144">
        <v>11935</v>
      </c>
      <c r="J443" s="144">
        <f t="shared" si="38"/>
        <v>10294.260578131545</v>
      </c>
      <c r="K443" s="143">
        <v>1</v>
      </c>
      <c r="L443" s="143">
        <v>2</v>
      </c>
      <c r="M443" s="143">
        <v>2</v>
      </c>
    </row>
    <row r="444" spans="1:13" x14ac:dyDescent="0.3">
      <c r="A444" s="236">
        <f t="shared" si="34"/>
        <v>438</v>
      </c>
      <c r="B444" s="236">
        <v>216807</v>
      </c>
      <c r="C444" t="s">
        <v>1650</v>
      </c>
      <c r="D444" t="s">
        <v>5847</v>
      </c>
      <c r="E444" t="s">
        <v>8</v>
      </c>
      <c r="F444" s="144">
        <v>122798</v>
      </c>
      <c r="G444" s="144">
        <v>118107</v>
      </c>
      <c r="H444" s="342">
        <f t="shared" si="35"/>
        <v>3.971822161260552</v>
      </c>
      <c r="I444" s="144">
        <v>1258</v>
      </c>
      <c r="J444" s="144">
        <f t="shared" si="38"/>
        <v>97613.672496025436</v>
      </c>
      <c r="K444" s="143">
        <v>2</v>
      </c>
      <c r="L444" s="143">
        <v>2</v>
      </c>
      <c r="M444" s="143">
        <v>4</v>
      </c>
    </row>
    <row r="445" spans="1:13" x14ac:dyDescent="0.3">
      <c r="A445" s="236">
        <f t="shared" si="34"/>
        <v>439</v>
      </c>
      <c r="B445" s="236">
        <v>153001</v>
      </c>
      <c r="C445" t="s">
        <v>931</v>
      </c>
      <c r="D445" t="s">
        <v>5834</v>
      </c>
      <c r="E445" t="s">
        <v>26</v>
      </c>
      <c r="F445" s="144">
        <v>122555</v>
      </c>
      <c r="G445" s="144">
        <v>125528</v>
      </c>
      <c r="H445" s="342">
        <f t="shared" si="35"/>
        <v>-2.3683958957364095</v>
      </c>
      <c r="I445" s="144">
        <v>1697</v>
      </c>
      <c r="J445" s="144">
        <f t="shared" si="38"/>
        <v>72218.621096051851</v>
      </c>
      <c r="K445" s="143">
        <v>2</v>
      </c>
      <c r="L445" s="143">
        <v>2</v>
      </c>
      <c r="M445" s="143">
        <v>4</v>
      </c>
    </row>
    <row r="446" spans="1:13" x14ac:dyDescent="0.3">
      <c r="A446" s="236">
        <f t="shared" si="34"/>
        <v>440</v>
      </c>
      <c r="B446" s="236">
        <v>148487</v>
      </c>
      <c r="C446" t="s">
        <v>1358</v>
      </c>
      <c r="D446" t="s">
        <v>5430</v>
      </c>
      <c r="E446" t="s">
        <v>19</v>
      </c>
      <c r="F446" s="144">
        <v>122246</v>
      </c>
      <c r="G446" s="144">
        <v>109643</v>
      </c>
      <c r="H446" s="342">
        <f t="shared" si="35"/>
        <v>11.494577857227547</v>
      </c>
      <c r="I446" s="144">
        <v>2579</v>
      </c>
      <c r="J446" s="144">
        <f t="shared" si="38"/>
        <v>47400.542846064367</v>
      </c>
      <c r="K446" s="143">
        <v>2</v>
      </c>
      <c r="L446" s="143">
        <v>2</v>
      </c>
      <c r="M446" s="143">
        <v>3</v>
      </c>
    </row>
    <row r="447" spans="1:13" x14ac:dyDescent="0.3">
      <c r="A447" s="236">
        <f t="shared" si="34"/>
        <v>441</v>
      </c>
      <c r="B447" s="236">
        <v>185828</v>
      </c>
      <c r="C447" t="s">
        <v>1281</v>
      </c>
      <c r="D447" t="s">
        <v>5494</v>
      </c>
      <c r="E447" t="s">
        <v>279</v>
      </c>
      <c r="F447" s="144">
        <v>120068</v>
      </c>
      <c r="G447" s="144">
        <v>111434</v>
      </c>
      <c r="H447" s="342">
        <f t="shared" si="35"/>
        <v>7.7480840676992662</v>
      </c>
      <c r="I447" s="144">
        <v>9291</v>
      </c>
      <c r="J447" s="144">
        <f t="shared" si="38"/>
        <v>12923.043805833602</v>
      </c>
      <c r="K447" s="143">
        <v>1</v>
      </c>
      <c r="L447" s="143">
        <v>2</v>
      </c>
      <c r="M447" s="143">
        <v>2</v>
      </c>
    </row>
    <row r="448" spans="1:13" x14ac:dyDescent="0.3">
      <c r="A448" s="236">
        <f t="shared" si="34"/>
        <v>442</v>
      </c>
      <c r="B448" s="236">
        <v>107141</v>
      </c>
      <c r="C448" t="s">
        <v>1152</v>
      </c>
      <c r="D448" t="s">
        <v>5851</v>
      </c>
      <c r="E448" t="s">
        <v>311</v>
      </c>
      <c r="F448" s="144">
        <v>120037</v>
      </c>
      <c r="G448" s="144">
        <v>113297</v>
      </c>
      <c r="H448" s="342">
        <f t="shared" si="35"/>
        <v>5.948965992038624</v>
      </c>
      <c r="I448" s="143" t="s">
        <v>875</v>
      </c>
      <c r="J448" s="143" t="s">
        <v>875</v>
      </c>
      <c r="K448" s="143">
        <v>2</v>
      </c>
      <c r="L448" s="143">
        <v>2</v>
      </c>
      <c r="M448" s="143">
        <v>3</v>
      </c>
    </row>
    <row r="449" spans="1:13" x14ac:dyDescent="0.3">
      <c r="A449" s="236">
        <f t="shared" si="34"/>
        <v>443</v>
      </c>
      <c r="B449" s="236">
        <v>102368</v>
      </c>
      <c r="C449" t="s">
        <v>1492</v>
      </c>
      <c r="D449" t="s">
        <v>5581</v>
      </c>
      <c r="E449" t="s">
        <v>97</v>
      </c>
      <c r="F449" s="144">
        <v>120007</v>
      </c>
      <c r="G449" s="144">
        <v>104409</v>
      </c>
      <c r="H449" s="342">
        <f t="shared" si="35"/>
        <v>14.939325153961825</v>
      </c>
      <c r="I449" s="143" t="s">
        <v>875</v>
      </c>
      <c r="J449" s="143" t="s">
        <v>875</v>
      </c>
      <c r="K449" s="143">
        <v>1</v>
      </c>
      <c r="L449" s="143">
        <v>2</v>
      </c>
      <c r="M449" s="143">
        <v>3</v>
      </c>
    </row>
    <row r="450" spans="1:13" x14ac:dyDescent="0.3">
      <c r="A450" s="236">
        <f t="shared" si="34"/>
        <v>444</v>
      </c>
      <c r="B450" s="236">
        <v>227881</v>
      </c>
      <c r="C450" t="s">
        <v>5869</v>
      </c>
      <c r="D450" t="s">
        <v>5870</v>
      </c>
      <c r="E450" t="s">
        <v>35</v>
      </c>
      <c r="F450" s="144">
        <v>118129</v>
      </c>
      <c r="G450" s="144">
        <v>105445</v>
      </c>
      <c r="H450" s="342">
        <f t="shared" si="35"/>
        <v>12.029019868177723</v>
      </c>
      <c r="I450" s="144">
        <v>17259</v>
      </c>
      <c r="J450" s="144">
        <f>(F450*1000)/I450</f>
        <v>6844.4869343530909</v>
      </c>
      <c r="K450" s="143">
        <v>1</v>
      </c>
      <c r="L450" s="143">
        <v>2</v>
      </c>
      <c r="M450" s="143">
        <v>2</v>
      </c>
    </row>
    <row r="451" spans="1:13" x14ac:dyDescent="0.3">
      <c r="A451" s="236">
        <f t="shared" si="34"/>
        <v>445</v>
      </c>
      <c r="B451" s="236">
        <v>125763</v>
      </c>
      <c r="C451" t="s">
        <v>1657</v>
      </c>
      <c r="D451" t="s">
        <v>5895</v>
      </c>
      <c r="E451" t="s">
        <v>39</v>
      </c>
      <c r="F451" s="144">
        <v>116996</v>
      </c>
      <c r="G451" s="144">
        <v>97215</v>
      </c>
      <c r="H451" s="342">
        <f t="shared" si="35"/>
        <v>20.347682970734969</v>
      </c>
      <c r="I451" s="144">
        <v>1884</v>
      </c>
      <c r="J451" s="144">
        <f>(F451*1000)/I451</f>
        <v>62099.787685774943</v>
      </c>
      <c r="K451" s="143">
        <v>2</v>
      </c>
      <c r="L451" s="143">
        <v>2</v>
      </c>
      <c r="M451" s="143">
        <v>4</v>
      </c>
    </row>
    <row r="452" spans="1:13" x14ac:dyDescent="0.3">
      <c r="A452" s="236">
        <f t="shared" si="34"/>
        <v>446</v>
      </c>
      <c r="B452" s="236">
        <v>206525</v>
      </c>
      <c r="C452" t="s">
        <v>1667</v>
      </c>
      <c r="D452" t="s">
        <v>5865</v>
      </c>
      <c r="E452" t="s">
        <v>56</v>
      </c>
      <c r="F452" s="144">
        <v>115956</v>
      </c>
      <c r="G452" s="144">
        <v>106595</v>
      </c>
      <c r="H452" s="342">
        <f t="shared" si="35"/>
        <v>8.7818377972700414</v>
      </c>
      <c r="I452" s="144">
        <v>1859</v>
      </c>
      <c r="J452" s="144">
        <f>(F452*1000)/I452</f>
        <v>62375.470683162988</v>
      </c>
      <c r="K452" s="143">
        <v>2</v>
      </c>
      <c r="L452" s="143">
        <v>2</v>
      </c>
      <c r="M452" s="143">
        <v>4</v>
      </c>
    </row>
    <row r="453" spans="1:13" x14ac:dyDescent="0.3">
      <c r="A453" s="236">
        <f t="shared" si="34"/>
        <v>447</v>
      </c>
      <c r="B453" s="236">
        <v>147660</v>
      </c>
      <c r="C453" t="s">
        <v>1287</v>
      </c>
      <c r="D453" t="s">
        <v>5862</v>
      </c>
      <c r="E453" t="s">
        <v>19</v>
      </c>
      <c r="F453" s="144">
        <v>115883</v>
      </c>
      <c r="G453" s="144">
        <v>108862</v>
      </c>
      <c r="H453" s="342">
        <f t="shared" si="35"/>
        <v>6.4494497620841074</v>
      </c>
      <c r="I453" s="144">
        <v>2861</v>
      </c>
      <c r="J453" s="144">
        <f>(F453*1000)/I453</f>
        <v>40504.369101712691</v>
      </c>
      <c r="K453" s="143">
        <v>2</v>
      </c>
      <c r="L453" s="143">
        <v>2</v>
      </c>
      <c r="M453" s="143">
        <v>3</v>
      </c>
    </row>
    <row r="454" spans="1:13" x14ac:dyDescent="0.3">
      <c r="A454" s="236">
        <f t="shared" si="34"/>
        <v>448</v>
      </c>
      <c r="B454" s="236">
        <v>171128</v>
      </c>
      <c r="C454" t="s">
        <v>1244</v>
      </c>
      <c r="D454" t="s">
        <v>5866</v>
      </c>
      <c r="E454" t="s">
        <v>141</v>
      </c>
      <c r="F454" s="144">
        <v>115254</v>
      </c>
      <c r="G454" s="144">
        <v>106419</v>
      </c>
      <c r="H454" s="342">
        <f t="shared" si="35"/>
        <v>8.3020889126941633</v>
      </c>
      <c r="I454" s="144">
        <v>6828</v>
      </c>
      <c r="J454" s="144">
        <f>(F454*1000)/I454</f>
        <v>16879.613356766258</v>
      </c>
      <c r="K454" s="143">
        <v>1</v>
      </c>
      <c r="L454" s="143">
        <v>2</v>
      </c>
      <c r="M454" s="143">
        <v>2</v>
      </c>
    </row>
    <row r="455" spans="1:13" x14ac:dyDescent="0.3">
      <c r="A455" s="236">
        <f t="shared" si="34"/>
        <v>449</v>
      </c>
      <c r="B455" s="236">
        <v>107558</v>
      </c>
      <c r="C455" t="s">
        <v>1594</v>
      </c>
      <c r="D455" t="s">
        <v>5860</v>
      </c>
      <c r="E455" t="s">
        <v>311</v>
      </c>
      <c r="F455" s="144">
        <v>114828</v>
      </c>
      <c r="G455" s="144">
        <v>110874</v>
      </c>
      <c r="H455" s="342">
        <f t="shared" si="35"/>
        <v>3.5662102927647599</v>
      </c>
      <c r="I455">
        <v>755</v>
      </c>
      <c r="J455" s="144">
        <v>170367.95</v>
      </c>
      <c r="K455" s="143">
        <v>2</v>
      </c>
      <c r="L455" s="143">
        <v>2</v>
      </c>
      <c r="M455" s="143">
        <v>4</v>
      </c>
    </row>
    <row r="456" spans="1:13" x14ac:dyDescent="0.3">
      <c r="A456" s="236">
        <f t="shared" ref="A456:A519" si="39">RANK(F456,F$7:F$817,0)</f>
        <v>450</v>
      </c>
      <c r="B456" s="236">
        <v>147341</v>
      </c>
      <c r="C456" t="s">
        <v>1257</v>
      </c>
      <c r="D456" t="s">
        <v>5853</v>
      </c>
      <c r="E456" t="s">
        <v>19</v>
      </c>
      <c r="F456" s="144">
        <v>114796</v>
      </c>
      <c r="G456" s="144">
        <v>109758</v>
      </c>
      <c r="H456" s="342">
        <f t="shared" ref="H456:H519" si="40">((F456-G456)/G456)*100</f>
        <v>4.5900982160753658</v>
      </c>
      <c r="I456" s="144">
        <v>1022</v>
      </c>
      <c r="J456" s="144">
        <f>(F456*1000)/I456</f>
        <v>112324.85322896282</v>
      </c>
      <c r="K456" s="143">
        <v>2</v>
      </c>
      <c r="L456" s="143">
        <v>2</v>
      </c>
      <c r="M456" s="143">
        <v>4</v>
      </c>
    </row>
    <row r="457" spans="1:13" x14ac:dyDescent="0.3">
      <c r="A457" s="236">
        <f t="shared" si="39"/>
        <v>451</v>
      </c>
      <c r="B457" s="236">
        <v>196079</v>
      </c>
      <c r="C457" t="s">
        <v>7222</v>
      </c>
      <c r="D457" t="s">
        <v>5857</v>
      </c>
      <c r="E457" t="s">
        <v>12</v>
      </c>
      <c r="F457" s="144">
        <v>114286</v>
      </c>
      <c r="G457" s="144">
        <v>106051</v>
      </c>
      <c r="H457" s="342">
        <f t="shared" si="40"/>
        <v>7.7651318705151295</v>
      </c>
      <c r="I457" s="144">
        <v>15982</v>
      </c>
      <c r="J457" s="144">
        <v>7150.92</v>
      </c>
      <c r="K457" s="143">
        <v>1</v>
      </c>
      <c r="L457" s="143">
        <v>2</v>
      </c>
      <c r="M457" s="143">
        <v>2</v>
      </c>
    </row>
    <row r="458" spans="1:13" x14ac:dyDescent="0.3">
      <c r="A458" s="236">
        <f t="shared" si="39"/>
        <v>452</v>
      </c>
      <c r="B458" s="236">
        <v>236577</v>
      </c>
      <c r="C458" t="s">
        <v>1380</v>
      </c>
      <c r="D458" t="s">
        <v>5452</v>
      </c>
      <c r="E458" t="s">
        <v>54</v>
      </c>
      <c r="F458" s="144">
        <v>114116</v>
      </c>
      <c r="G458" s="144">
        <v>103489</v>
      </c>
      <c r="H458" s="342">
        <f t="shared" si="40"/>
        <v>10.268724212235117</v>
      </c>
      <c r="I458" s="144">
        <v>3727.2</v>
      </c>
      <c r="J458" s="144">
        <f t="shared" ref="J458:J465" si="41">(F458*1000)/I458</f>
        <v>30617.085211418762</v>
      </c>
      <c r="K458" s="143">
        <v>2</v>
      </c>
      <c r="L458" s="143">
        <v>2</v>
      </c>
      <c r="M458" s="143">
        <v>2</v>
      </c>
    </row>
    <row r="459" spans="1:13" x14ac:dyDescent="0.3">
      <c r="A459" s="236">
        <f t="shared" si="39"/>
        <v>453</v>
      </c>
      <c r="B459" s="236">
        <v>181020</v>
      </c>
      <c r="C459" t="s">
        <v>5858</v>
      </c>
      <c r="D459" t="s">
        <v>5859</v>
      </c>
      <c r="E459" t="s">
        <v>295</v>
      </c>
      <c r="F459" s="144">
        <v>112859</v>
      </c>
      <c r="G459" s="144">
        <v>111741</v>
      </c>
      <c r="H459" s="342">
        <f t="shared" si="40"/>
        <v>1.0005280067298485</v>
      </c>
      <c r="I459" s="144">
        <v>1069</v>
      </c>
      <c r="J459" s="144">
        <f t="shared" si="41"/>
        <v>105574.36856875585</v>
      </c>
      <c r="K459" s="143">
        <v>2</v>
      </c>
      <c r="L459" s="143">
        <v>2</v>
      </c>
      <c r="M459" s="143">
        <v>4</v>
      </c>
    </row>
    <row r="460" spans="1:13" x14ac:dyDescent="0.3">
      <c r="A460" s="236">
        <f t="shared" si="39"/>
        <v>454</v>
      </c>
      <c r="B460" s="236">
        <v>195304</v>
      </c>
      <c r="C460" t="s">
        <v>1377</v>
      </c>
      <c r="D460" t="s">
        <v>5871</v>
      </c>
      <c r="E460" t="s">
        <v>12</v>
      </c>
      <c r="F460" s="144">
        <v>112735</v>
      </c>
      <c r="G460" s="144">
        <v>104316</v>
      </c>
      <c r="H460" s="342">
        <f t="shared" si="40"/>
        <v>8.0706698876490659</v>
      </c>
      <c r="I460" s="144">
        <v>1658</v>
      </c>
      <c r="J460" s="144">
        <f t="shared" si="41"/>
        <v>67994.571773220741</v>
      </c>
      <c r="K460" s="143">
        <v>2</v>
      </c>
      <c r="L460" s="143">
        <v>2</v>
      </c>
      <c r="M460" s="143">
        <v>4</v>
      </c>
    </row>
    <row r="461" spans="1:13" x14ac:dyDescent="0.3">
      <c r="A461" s="236">
        <f t="shared" si="39"/>
        <v>455</v>
      </c>
      <c r="B461" s="236">
        <v>168227</v>
      </c>
      <c r="C461" t="s">
        <v>1639</v>
      </c>
      <c r="D461" t="s">
        <v>5412</v>
      </c>
      <c r="E461" t="s">
        <v>22</v>
      </c>
      <c r="F461" s="144">
        <v>112634</v>
      </c>
      <c r="G461" s="144">
        <v>94092</v>
      </c>
      <c r="H461" s="342">
        <f t="shared" si="40"/>
        <v>19.706244951749351</v>
      </c>
      <c r="I461" s="144">
        <v>4233</v>
      </c>
      <c r="J461" s="144">
        <f t="shared" si="41"/>
        <v>26608.551854476729</v>
      </c>
      <c r="K461" s="143">
        <v>2</v>
      </c>
      <c r="L461" s="143">
        <v>2</v>
      </c>
      <c r="M461" s="143">
        <v>3</v>
      </c>
    </row>
    <row r="462" spans="1:13" x14ac:dyDescent="0.3">
      <c r="A462" s="236">
        <f t="shared" si="39"/>
        <v>456</v>
      </c>
      <c r="B462" s="236">
        <v>198950</v>
      </c>
      <c r="C462" t="s">
        <v>1236</v>
      </c>
      <c r="D462" t="s">
        <v>5520</v>
      </c>
      <c r="E462" t="s">
        <v>30</v>
      </c>
      <c r="F462" s="144">
        <v>112550</v>
      </c>
      <c r="G462" s="144">
        <v>103514</v>
      </c>
      <c r="H462" s="342">
        <f t="shared" si="40"/>
        <v>8.729254013949804</v>
      </c>
      <c r="I462" s="144">
        <v>1856</v>
      </c>
      <c r="J462" s="144">
        <f t="shared" si="41"/>
        <v>60641.163793103449</v>
      </c>
      <c r="K462" s="143">
        <v>2</v>
      </c>
      <c r="L462" s="143">
        <v>2</v>
      </c>
      <c r="M462" s="143">
        <v>4</v>
      </c>
    </row>
    <row r="463" spans="1:13" x14ac:dyDescent="0.3">
      <c r="A463" s="236">
        <f t="shared" si="39"/>
        <v>457</v>
      </c>
      <c r="B463" s="236">
        <v>136172</v>
      </c>
      <c r="C463" t="s">
        <v>2223</v>
      </c>
      <c r="D463" t="s">
        <v>5818</v>
      </c>
      <c r="E463" t="s">
        <v>63</v>
      </c>
      <c r="F463" s="144">
        <v>112498</v>
      </c>
      <c r="G463" s="144">
        <v>106179</v>
      </c>
      <c r="H463" s="342">
        <f t="shared" si="40"/>
        <v>5.9512709669520341</v>
      </c>
      <c r="I463" s="144">
        <v>10214</v>
      </c>
      <c r="J463" s="144">
        <f t="shared" si="41"/>
        <v>11014.098296455844</v>
      </c>
      <c r="K463" s="143">
        <v>1</v>
      </c>
      <c r="L463" s="143">
        <v>2</v>
      </c>
      <c r="M463" s="143">
        <v>3</v>
      </c>
    </row>
    <row r="464" spans="1:13" x14ac:dyDescent="0.3">
      <c r="A464" s="236">
        <f t="shared" si="39"/>
        <v>458</v>
      </c>
      <c r="B464" s="236">
        <v>196884</v>
      </c>
      <c r="C464" t="s">
        <v>3951</v>
      </c>
      <c r="D464" t="s">
        <v>5423</v>
      </c>
      <c r="E464" t="s">
        <v>12</v>
      </c>
      <c r="F464" s="144">
        <v>112309</v>
      </c>
      <c r="G464" s="144">
        <v>107941</v>
      </c>
      <c r="H464" s="342">
        <f t="shared" si="40"/>
        <v>4.0466551171473304</v>
      </c>
      <c r="I464" s="144">
        <v>225</v>
      </c>
      <c r="J464" s="144">
        <f t="shared" si="41"/>
        <v>499151.11111111112</v>
      </c>
      <c r="K464" s="143">
        <v>2</v>
      </c>
      <c r="L464" s="143">
        <v>2</v>
      </c>
      <c r="M464" s="143">
        <v>5</v>
      </c>
    </row>
    <row r="465" spans="1:13" x14ac:dyDescent="0.3">
      <c r="A465" s="236">
        <f t="shared" si="39"/>
        <v>459</v>
      </c>
      <c r="B465" s="236">
        <v>150668</v>
      </c>
      <c r="C465" t="s">
        <v>1095</v>
      </c>
      <c r="D465" t="s">
        <v>5863</v>
      </c>
      <c r="E465" t="s">
        <v>90</v>
      </c>
      <c r="F465" s="144">
        <v>112179</v>
      </c>
      <c r="G465" s="144">
        <v>107351</v>
      </c>
      <c r="H465" s="342">
        <f t="shared" si="40"/>
        <v>4.4973963912772117</v>
      </c>
      <c r="I465" s="144">
        <v>869.6</v>
      </c>
      <c r="J465" s="144">
        <f t="shared" si="41"/>
        <v>129000.6899724011</v>
      </c>
      <c r="K465" s="143">
        <v>2</v>
      </c>
      <c r="L465" s="143">
        <v>2</v>
      </c>
      <c r="M465" s="143">
        <v>4</v>
      </c>
    </row>
    <row r="466" spans="1:13" x14ac:dyDescent="0.3">
      <c r="A466" s="236">
        <f t="shared" si="39"/>
        <v>460</v>
      </c>
      <c r="B466" s="236">
        <v>177117</v>
      </c>
      <c r="C466" t="s">
        <v>1017</v>
      </c>
      <c r="D466" t="s">
        <v>5867</v>
      </c>
      <c r="E466" t="s">
        <v>3</v>
      </c>
      <c r="F466" s="144">
        <v>111273</v>
      </c>
      <c r="G466" s="144">
        <v>106392</v>
      </c>
      <c r="H466" s="342">
        <f t="shared" si="40"/>
        <v>4.5877509587187006</v>
      </c>
      <c r="I466" s="144">
        <v>275.8</v>
      </c>
      <c r="J466" s="144">
        <v>381071.92</v>
      </c>
      <c r="K466" s="143">
        <v>2</v>
      </c>
      <c r="L466" s="143">
        <v>2</v>
      </c>
      <c r="M466" s="143">
        <v>4</v>
      </c>
    </row>
    <row r="467" spans="1:13" x14ac:dyDescent="0.3">
      <c r="A467" s="236">
        <f t="shared" si="39"/>
        <v>461</v>
      </c>
      <c r="B467" s="236">
        <v>110608</v>
      </c>
      <c r="C467" t="s">
        <v>1756</v>
      </c>
      <c r="D467" t="s">
        <v>5875</v>
      </c>
      <c r="E467" t="s">
        <v>39</v>
      </c>
      <c r="F467" s="144">
        <v>110710</v>
      </c>
      <c r="G467" s="144">
        <v>102611</v>
      </c>
      <c r="H467" s="342">
        <f t="shared" si="40"/>
        <v>7.8929159641753799</v>
      </c>
      <c r="I467" s="144">
        <v>32801</v>
      </c>
      <c r="J467" s="144">
        <f t="shared" ref="J467:J472" si="42">(F467*1000)/I467</f>
        <v>3375.2019755495257</v>
      </c>
      <c r="K467" s="143">
        <v>1</v>
      </c>
      <c r="L467" s="143">
        <v>2</v>
      </c>
      <c r="M467" s="143">
        <v>3</v>
      </c>
    </row>
    <row r="468" spans="1:13" x14ac:dyDescent="0.3">
      <c r="A468" s="236">
        <f t="shared" si="39"/>
        <v>462</v>
      </c>
      <c r="B468" s="236">
        <v>144962</v>
      </c>
      <c r="C468" t="s">
        <v>1052</v>
      </c>
      <c r="D468" t="s">
        <v>6969</v>
      </c>
      <c r="E468" t="s">
        <v>19</v>
      </c>
      <c r="F468" s="144">
        <v>109610</v>
      </c>
      <c r="G468" s="144">
        <v>96950</v>
      </c>
      <c r="H468" s="342">
        <f t="shared" si="40"/>
        <v>13.058277462609594</v>
      </c>
      <c r="I468" s="144">
        <v>3481</v>
      </c>
      <c r="J468" s="144">
        <f t="shared" si="42"/>
        <v>31488.078138465957</v>
      </c>
      <c r="K468" s="143">
        <v>2</v>
      </c>
      <c r="L468" s="143">
        <v>2</v>
      </c>
      <c r="M468" s="143">
        <v>3</v>
      </c>
    </row>
    <row r="469" spans="1:13" x14ac:dyDescent="0.3">
      <c r="A469" s="236">
        <f t="shared" si="39"/>
        <v>463</v>
      </c>
      <c r="B469" s="236">
        <v>232609</v>
      </c>
      <c r="C469" t="s">
        <v>7225</v>
      </c>
      <c r="D469" t="s">
        <v>5498</v>
      </c>
      <c r="E469" t="s">
        <v>14</v>
      </c>
      <c r="F469" s="144">
        <v>109550</v>
      </c>
      <c r="G469" s="144">
        <v>104307</v>
      </c>
      <c r="H469" s="342">
        <f t="shared" si="40"/>
        <v>5.0265082880343597</v>
      </c>
      <c r="I469" s="144">
        <v>2495</v>
      </c>
      <c r="J469" s="144">
        <f t="shared" si="42"/>
        <v>43907.815631262521</v>
      </c>
      <c r="K469" s="143">
        <v>2</v>
      </c>
      <c r="L469" s="143">
        <v>2</v>
      </c>
      <c r="M469" s="143">
        <v>3</v>
      </c>
    </row>
    <row r="470" spans="1:13" x14ac:dyDescent="0.3">
      <c r="A470" s="236">
        <f t="shared" si="39"/>
        <v>464</v>
      </c>
      <c r="B470" s="236">
        <v>238476</v>
      </c>
      <c r="C470" t="s">
        <v>965</v>
      </c>
      <c r="D470" t="s">
        <v>5864</v>
      </c>
      <c r="E470" t="s">
        <v>1</v>
      </c>
      <c r="F470" s="144">
        <v>108980</v>
      </c>
      <c r="G470" s="144">
        <v>99944</v>
      </c>
      <c r="H470" s="342">
        <f t="shared" si="40"/>
        <v>9.041062995277354</v>
      </c>
      <c r="I470" s="144">
        <v>2714</v>
      </c>
      <c r="J470" s="144">
        <f t="shared" si="42"/>
        <v>40154.753131908619</v>
      </c>
      <c r="K470" s="143">
        <v>2</v>
      </c>
      <c r="L470" s="143">
        <v>2</v>
      </c>
      <c r="M470" s="143">
        <v>4</v>
      </c>
    </row>
    <row r="471" spans="1:13" x14ac:dyDescent="0.3">
      <c r="A471" s="236">
        <f t="shared" si="39"/>
        <v>465</v>
      </c>
      <c r="B471" s="236">
        <v>164562</v>
      </c>
      <c r="C471" t="s">
        <v>883</v>
      </c>
      <c r="D471" t="s">
        <v>5566</v>
      </c>
      <c r="E471" t="s">
        <v>22</v>
      </c>
      <c r="F471" s="144">
        <v>108439</v>
      </c>
      <c r="G471" s="144">
        <v>102544</v>
      </c>
      <c r="H471" s="342">
        <f t="shared" si="40"/>
        <v>5.7487517553440473</v>
      </c>
      <c r="I471" s="144">
        <v>2213</v>
      </c>
      <c r="J471" s="144">
        <f t="shared" si="42"/>
        <v>49000.903750564845</v>
      </c>
      <c r="K471" s="143">
        <v>2</v>
      </c>
      <c r="L471" s="143">
        <v>2</v>
      </c>
      <c r="M471" s="143">
        <v>3</v>
      </c>
    </row>
    <row r="472" spans="1:13" x14ac:dyDescent="0.3">
      <c r="A472" s="236">
        <f t="shared" si="39"/>
        <v>466</v>
      </c>
      <c r="B472" s="236">
        <v>147244</v>
      </c>
      <c r="C472" t="s">
        <v>1248</v>
      </c>
      <c r="D472" t="s">
        <v>5717</v>
      </c>
      <c r="E472" t="s">
        <v>19</v>
      </c>
      <c r="F472" s="144">
        <v>108327</v>
      </c>
      <c r="G472" s="144">
        <v>108424</v>
      </c>
      <c r="H472" s="342">
        <f t="shared" si="40"/>
        <v>-8.9463587397624139E-2</v>
      </c>
      <c r="I472" s="144">
        <v>2324</v>
      </c>
      <c r="J472" s="144">
        <f t="shared" si="42"/>
        <v>46612.306368330464</v>
      </c>
      <c r="K472" s="143">
        <v>2</v>
      </c>
      <c r="L472" s="143">
        <v>2</v>
      </c>
      <c r="M472" s="143">
        <v>4</v>
      </c>
    </row>
    <row r="473" spans="1:13" x14ac:dyDescent="0.3">
      <c r="A473" s="236">
        <f t="shared" si="39"/>
        <v>467</v>
      </c>
      <c r="B473" s="236">
        <v>142115</v>
      </c>
      <c r="C473" t="s">
        <v>2069</v>
      </c>
      <c r="D473" t="s">
        <v>5879</v>
      </c>
      <c r="E473" t="s">
        <v>259</v>
      </c>
      <c r="F473" s="144">
        <v>107955</v>
      </c>
      <c r="G473" s="144">
        <v>98457</v>
      </c>
      <c r="H473" s="342">
        <f t="shared" si="40"/>
        <v>9.6468509095341126</v>
      </c>
      <c r="I473" s="144">
        <v>15954</v>
      </c>
      <c r="J473" s="144">
        <v>6766.64</v>
      </c>
      <c r="K473" s="143">
        <v>1</v>
      </c>
      <c r="L473" s="143">
        <v>2</v>
      </c>
      <c r="M473" s="143">
        <v>2</v>
      </c>
    </row>
    <row r="474" spans="1:13" x14ac:dyDescent="0.3">
      <c r="A474" s="236">
        <f t="shared" si="39"/>
        <v>468</v>
      </c>
      <c r="B474" s="236">
        <v>201548</v>
      </c>
      <c r="C474" t="s">
        <v>958</v>
      </c>
      <c r="D474" t="s">
        <v>5437</v>
      </c>
      <c r="E474" t="s">
        <v>56</v>
      </c>
      <c r="F474" s="144">
        <v>107914</v>
      </c>
      <c r="G474" s="329">
        <v>78045</v>
      </c>
      <c r="H474" s="342">
        <f t="shared" si="40"/>
        <v>38.271510026266895</v>
      </c>
      <c r="I474" s="144">
        <v>3101</v>
      </c>
      <c r="J474" s="144">
        <f>(F474*1000)/I474</f>
        <v>34799.74201870364</v>
      </c>
      <c r="K474" s="143">
        <v>2</v>
      </c>
      <c r="L474" s="143">
        <v>2</v>
      </c>
      <c r="M474" s="143">
        <v>3</v>
      </c>
    </row>
    <row r="475" spans="1:13" x14ac:dyDescent="0.3">
      <c r="A475" s="236">
        <f t="shared" si="39"/>
        <v>469</v>
      </c>
      <c r="B475" s="236">
        <v>151263</v>
      </c>
      <c r="C475" t="s">
        <v>1534</v>
      </c>
      <c r="D475" t="s">
        <v>5735</v>
      </c>
      <c r="E475" t="s">
        <v>90</v>
      </c>
      <c r="F475" s="144">
        <v>107805</v>
      </c>
      <c r="G475" s="144">
        <v>101357</v>
      </c>
      <c r="H475" s="342">
        <f t="shared" si="40"/>
        <v>6.3616721094744326</v>
      </c>
      <c r="I475" s="144">
        <v>4895</v>
      </c>
      <c r="J475" s="144">
        <f>(F475*1000)/I475</f>
        <v>22023.493360572011</v>
      </c>
      <c r="K475" s="143">
        <v>2</v>
      </c>
      <c r="L475" s="143">
        <v>2</v>
      </c>
      <c r="M475" s="143">
        <v>3</v>
      </c>
    </row>
    <row r="476" spans="1:13" x14ac:dyDescent="0.3">
      <c r="A476" s="236">
        <f t="shared" si="39"/>
        <v>470</v>
      </c>
      <c r="B476" s="236">
        <v>197869</v>
      </c>
      <c r="C476" t="s">
        <v>877</v>
      </c>
      <c r="D476" t="s">
        <v>5878</v>
      </c>
      <c r="E476" t="s">
        <v>30</v>
      </c>
      <c r="F476" s="144">
        <v>107603</v>
      </c>
      <c r="G476" s="144">
        <v>98593</v>
      </c>
      <c r="H476" s="342">
        <f t="shared" si="40"/>
        <v>9.1385798180398208</v>
      </c>
      <c r="I476" s="144">
        <v>18099</v>
      </c>
      <c r="J476" s="144">
        <f>(F476*1000)/I476</f>
        <v>5945.2455936792085</v>
      </c>
      <c r="K476" s="143">
        <v>1</v>
      </c>
      <c r="L476" s="143">
        <v>2</v>
      </c>
      <c r="M476" s="143">
        <v>3</v>
      </c>
    </row>
    <row r="477" spans="1:13" x14ac:dyDescent="0.3">
      <c r="A477" s="236">
        <f t="shared" si="39"/>
        <v>471</v>
      </c>
      <c r="B477" s="236">
        <v>157447</v>
      </c>
      <c r="C477" t="s">
        <v>2075</v>
      </c>
      <c r="D477" t="s">
        <v>5877</v>
      </c>
      <c r="E477" t="s">
        <v>10</v>
      </c>
      <c r="F477" s="144">
        <v>106215</v>
      </c>
      <c r="G477" s="144">
        <v>100270</v>
      </c>
      <c r="H477" s="342">
        <f t="shared" si="40"/>
        <v>5.9289917223496555</v>
      </c>
      <c r="I477" s="144">
        <v>11926</v>
      </c>
      <c r="J477" s="144">
        <v>8906.17</v>
      </c>
      <c r="K477" s="143">
        <v>1</v>
      </c>
      <c r="L477" s="143">
        <v>2</v>
      </c>
      <c r="M477" s="143">
        <v>3</v>
      </c>
    </row>
    <row r="478" spans="1:13" x14ac:dyDescent="0.3">
      <c r="A478" s="236">
        <f t="shared" si="39"/>
        <v>472</v>
      </c>
      <c r="B478" s="236">
        <v>110413</v>
      </c>
      <c r="C478" t="s">
        <v>937</v>
      </c>
      <c r="D478" t="s">
        <v>5885</v>
      </c>
      <c r="E478" t="s">
        <v>39</v>
      </c>
      <c r="F478" s="144">
        <v>105544</v>
      </c>
      <c r="G478" s="144">
        <v>96040</v>
      </c>
      <c r="H478" s="342">
        <f t="shared" si="40"/>
        <v>9.8958767180341525</v>
      </c>
      <c r="I478" s="144">
        <v>3908</v>
      </c>
      <c r="J478" s="144">
        <v>27007.16</v>
      </c>
      <c r="K478" s="143">
        <v>2</v>
      </c>
      <c r="L478" s="143">
        <v>2</v>
      </c>
      <c r="M478" s="143">
        <v>3</v>
      </c>
    </row>
    <row r="479" spans="1:13" x14ac:dyDescent="0.3">
      <c r="A479" s="236">
        <f t="shared" si="39"/>
        <v>473</v>
      </c>
      <c r="B479" s="236">
        <v>227845</v>
      </c>
      <c r="C479" t="s">
        <v>1406</v>
      </c>
      <c r="D479" t="s">
        <v>5414</v>
      </c>
      <c r="E479" t="s">
        <v>35</v>
      </c>
      <c r="F479" s="144">
        <v>105114</v>
      </c>
      <c r="G479" s="144">
        <v>99593</v>
      </c>
      <c r="H479" s="342">
        <f t="shared" si="40"/>
        <v>5.543562298555119</v>
      </c>
      <c r="I479" s="144">
        <v>4076</v>
      </c>
      <c r="J479" s="144">
        <f>(F479*1000)/I479</f>
        <v>25788.518155053975</v>
      </c>
      <c r="K479" s="143">
        <v>2</v>
      </c>
      <c r="L479" s="143">
        <v>2</v>
      </c>
      <c r="M479" s="143">
        <v>3</v>
      </c>
    </row>
    <row r="480" spans="1:13" x14ac:dyDescent="0.3">
      <c r="A480" s="236">
        <f t="shared" si="39"/>
        <v>474</v>
      </c>
      <c r="B480" s="236">
        <v>110714</v>
      </c>
      <c r="C480" t="s">
        <v>7387</v>
      </c>
      <c r="D480" t="s">
        <v>5882</v>
      </c>
      <c r="E480" t="s">
        <v>39</v>
      </c>
      <c r="F480" s="144">
        <v>104478</v>
      </c>
      <c r="G480" s="144">
        <v>96639</v>
      </c>
      <c r="H480" s="342">
        <f t="shared" si="40"/>
        <v>8.1116319498339173</v>
      </c>
      <c r="I480" s="144">
        <v>19078.45</v>
      </c>
      <c r="J480" s="144">
        <v>5476.36</v>
      </c>
      <c r="K480" s="143">
        <v>1</v>
      </c>
      <c r="L480" s="143">
        <v>2</v>
      </c>
      <c r="M480" s="143">
        <v>2</v>
      </c>
    </row>
    <row r="481" spans="1:13" x14ac:dyDescent="0.3">
      <c r="A481" s="236">
        <f t="shared" si="39"/>
        <v>475</v>
      </c>
      <c r="B481" s="236">
        <v>232423</v>
      </c>
      <c r="C481" t="s">
        <v>2088</v>
      </c>
      <c r="D481" t="s">
        <v>5893</v>
      </c>
      <c r="E481" t="s">
        <v>14</v>
      </c>
      <c r="F481" s="144">
        <v>103924</v>
      </c>
      <c r="G481" s="144">
        <v>93160</v>
      </c>
      <c r="H481" s="342">
        <f t="shared" si="40"/>
        <v>11.554315156719621</v>
      </c>
      <c r="I481" s="144">
        <v>20154</v>
      </c>
      <c r="J481" s="144">
        <f t="shared" ref="J481:J487" si="43">(F481*1000)/I481</f>
        <v>5156.4949885878732</v>
      </c>
      <c r="K481" s="143">
        <v>1</v>
      </c>
      <c r="L481" s="143">
        <v>2</v>
      </c>
      <c r="M481" s="143">
        <v>3</v>
      </c>
    </row>
    <row r="482" spans="1:13" x14ac:dyDescent="0.3">
      <c r="A482" s="236">
        <f t="shared" si="39"/>
        <v>476</v>
      </c>
      <c r="B482" s="236">
        <v>173896</v>
      </c>
      <c r="C482" t="s">
        <v>1203</v>
      </c>
      <c r="D482" t="s">
        <v>5613</v>
      </c>
      <c r="E482" t="s">
        <v>37</v>
      </c>
      <c r="F482" s="144">
        <v>103236</v>
      </c>
      <c r="G482" s="144">
        <v>94183</v>
      </c>
      <c r="H482" s="342">
        <f t="shared" si="40"/>
        <v>9.6121380716265143</v>
      </c>
      <c r="I482" s="144">
        <v>297</v>
      </c>
      <c r="J482" s="144">
        <f t="shared" si="43"/>
        <v>347595.95959595958</v>
      </c>
      <c r="K482" s="143">
        <v>2</v>
      </c>
      <c r="L482" s="143">
        <v>2</v>
      </c>
      <c r="M482" s="143">
        <v>5</v>
      </c>
    </row>
    <row r="483" spans="1:13" x14ac:dyDescent="0.3">
      <c r="A483" s="236">
        <f t="shared" si="39"/>
        <v>477</v>
      </c>
      <c r="B483" s="236">
        <v>220978</v>
      </c>
      <c r="C483" t="s">
        <v>1245</v>
      </c>
      <c r="D483" t="s">
        <v>5883</v>
      </c>
      <c r="E483" t="s">
        <v>28</v>
      </c>
      <c r="F483" s="144">
        <v>103146</v>
      </c>
      <c r="G483" s="144">
        <v>96809</v>
      </c>
      <c r="H483" s="342">
        <f t="shared" si="40"/>
        <v>6.5458789988534116</v>
      </c>
      <c r="I483" s="144">
        <v>17914</v>
      </c>
      <c r="J483" s="144">
        <f t="shared" si="43"/>
        <v>5757.8430277994867</v>
      </c>
      <c r="K483" s="143">
        <v>1</v>
      </c>
      <c r="L483" s="143">
        <v>2</v>
      </c>
      <c r="M483" s="143">
        <v>2</v>
      </c>
    </row>
    <row r="484" spans="1:13" x14ac:dyDescent="0.3">
      <c r="A484" s="236">
        <f t="shared" si="39"/>
        <v>478</v>
      </c>
      <c r="B484" s="236">
        <v>198835</v>
      </c>
      <c r="C484" t="s">
        <v>1185</v>
      </c>
      <c r="D484" t="s">
        <v>5868</v>
      </c>
      <c r="E484" t="s">
        <v>30</v>
      </c>
      <c r="F484" s="144">
        <v>102929</v>
      </c>
      <c r="G484" s="144">
        <v>95503</v>
      </c>
      <c r="H484" s="342">
        <f t="shared" si="40"/>
        <v>7.7756719684198412</v>
      </c>
      <c r="I484" s="144">
        <v>2105</v>
      </c>
      <c r="J484" s="144">
        <f t="shared" si="43"/>
        <v>48897.387173396673</v>
      </c>
      <c r="K484" s="143">
        <v>2</v>
      </c>
      <c r="L484" s="143">
        <v>2</v>
      </c>
      <c r="M484" s="143">
        <v>3</v>
      </c>
    </row>
    <row r="485" spans="1:13" x14ac:dyDescent="0.3">
      <c r="A485" s="236">
        <f t="shared" si="39"/>
        <v>479</v>
      </c>
      <c r="B485" s="236">
        <v>193973</v>
      </c>
      <c r="C485" t="s">
        <v>1285</v>
      </c>
      <c r="D485" t="s">
        <v>1285</v>
      </c>
      <c r="E485" t="s">
        <v>12</v>
      </c>
      <c r="F485" s="144">
        <v>102392</v>
      </c>
      <c r="G485" s="144">
        <v>98008</v>
      </c>
      <c r="H485" s="342">
        <f t="shared" si="40"/>
        <v>4.473104236388866</v>
      </c>
      <c r="I485" s="144">
        <v>3519</v>
      </c>
      <c r="J485" s="144">
        <f t="shared" si="43"/>
        <v>29096.902529127594</v>
      </c>
      <c r="K485" s="143">
        <v>2</v>
      </c>
      <c r="L485" s="143">
        <v>2</v>
      </c>
      <c r="M485" s="143">
        <v>3</v>
      </c>
    </row>
    <row r="486" spans="1:13" x14ac:dyDescent="0.3">
      <c r="A486" s="236">
        <f t="shared" si="39"/>
        <v>480</v>
      </c>
      <c r="B486" s="236">
        <v>117140</v>
      </c>
      <c r="C486" t="s">
        <v>1537</v>
      </c>
      <c r="D486" t="s">
        <v>5896</v>
      </c>
      <c r="E486" t="s">
        <v>39</v>
      </c>
      <c r="F486" s="144">
        <v>102271</v>
      </c>
      <c r="G486" s="144">
        <v>92079</v>
      </c>
      <c r="H486" s="342">
        <f t="shared" si="40"/>
        <v>11.068756176761259</v>
      </c>
      <c r="I486" s="144">
        <v>7010</v>
      </c>
      <c r="J486" s="144">
        <f t="shared" si="43"/>
        <v>14589.300998573466</v>
      </c>
      <c r="K486" s="143">
        <v>2</v>
      </c>
      <c r="L486" s="143">
        <v>2</v>
      </c>
      <c r="M486" s="143">
        <v>2</v>
      </c>
    </row>
    <row r="487" spans="1:13" x14ac:dyDescent="0.3">
      <c r="A487" s="236">
        <f t="shared" si="39"/>
        <v>481</v>
      </c>
      <c r="B487" s="236">
        <v>199218</v>
      </c>
      <c r="C487" t="s">
        <v>1562</v>
      </c>
      <c r="D487" t="s">
        <v>5890</v>
      </c>
      <c r="E487" t="s">
        <v>30</v>
      </c>
      <c r="F487" s="144">
        <v>101729</v>
      </c>
      <c r="G487" s="144">
        <v>94362</v>
      </c>
      <c r="H487" s="342">
        <f t="shared" si="40"/>
        <v>7.807168139717259</v>
      </c>
      <c r="I487" s="144">
        <v>14285</v>
      </c>
      <c r="J487" s="144">
        <f t="shared" si="43"/>
        <v>7121.3860693034649</v>
      </c>
      <c r="K487" s="143">
        <v>1</v>
      </c>
      <c r="L487" s="143">
        <v>2</v>
      </c>
      <c r="M487" s="143">
        <v>3</v>
      </c>
    </row>
    <row r="488" spans="1:13" x14ac:dyDescent="0.3">
      <c r="A488" s="236">
        <f t="shared" si="39"/>
        <v>482</v>
      </c>
      <c r="B488" s="236">
        <v>176372</v>
      </c>
      <c r="C488" t="s">
        <v>7227</v>
      </c>
      <c r="D488" t="s">
        <v>5888</v>
      </c>
      <c r="E488" t="s">
        <v>263</v>
      </c>
      <c r="F488" s="144">
        <v>100763</v>
      </c>
      <c r="G488" s="144">
        <v>94751</v>
      </c>
      <c r="H488" s="342">
        <f t="shared" si="40"/>
        <v>6.3450517672636693</v>
      </c>
      <c r="I488" s="329" t="s">
        <v>875</v>
      </c>
      <c r="J488" s="329" t="s">
        <v>875</v>
      </c>
      <c r="K488" s="143">
        <v>1</v>
      </c>
      <c r="L488" s="143">
        <v>2</v>
      </c>
      <c r="M488" s="143">
        <v>2</v>
      </c>
    </row>
    <row r="489" spans="1:13" x14ac:dyDescent="0.3">
      <c r="A489" s="236">
        <f t="shared" si="39"/>
        <v>483</v>
      </c>
      <c r="B489" s="236">
        <v>196307</v>
      </c>
      <c r="C489" t="s">
        <v>1765</v>
      </c>
      <c r="D489" t="s">
        <v>5505</v>
      </c>
      <c r="E489" t="s">
        <v>12</v>
      </c>
      <c r="F489" s="144">
        <v>100580</v>
      </c>
      <c r="G489" s="144">
        <v>94055</v>
      </c>
      <c r="H489" s="342">
        <f t="shared" si="40"/>
        <v>6.9374302269948434</v>
      </c>
      <c r="I489" s="144">
        <v>1542.5</v>
      </c>
      <c r="J489" s="144">
        <f>(F489*1000)/I489</f>
        <v>65205.834683954621</v>
      </c>
      <c r="K489" s="143">
        <v>1</v>
      </c>
      <c r="L489" s="143">
        <v>2</v>
      </c>
      <c r="M489" s="143">
        <v>5</v>
      </c>
    </row>
    <row r="490" spans="1:13" x14ac:dyDescent="0.3">
      <c r="A490" s="236">
        <f t="shared" si="39"/>
        <v>484</v>
      </c>
      <c r="B490" s="236">
        <v>236230</v>
      </c>
      <c r="C490" t="s">
        <v>1318</v>
      </c>
      <c r="D490" t="s">
        <v>5657</v>
      </c>
      <c r="E490" t="s">
        <v>54</v>
      </c>
      <c r="F490" s="144">
        <v>99931</v>
      </c>
      <c r="G490" s="144">
        <v>95123</v>
      </c>
      <c r="H490" s="342">
        <f t="shared" si="40"/>
        <v>5.0545083733692167</v>
      </c>
      <c r="I490" s="144">
        <v>3275</v>
      </c>
      <c r="J490" s="144">
        <f>(F490*1000)/I490</f>
        <v>30513.282442748092</v>
      </c>
      <c r="K490" s="143">
        <v>2</v>
      </c>
      <c r="L490" s="143">
        <v>2</v>
      </c>
      <c r="M490" s="143">
        <v>3</v>
      </c>
    </row>
    <row r="491" spans="1:13" x14ac:dyDescent="0.3">
      <c r="A491" s="236">
        <f t="shared" si="39"/>
        <v>485</v>
      </c>
      <c r="B491" s="236">
        <v>162760</v>
      </c>
      <c r="C491" t="s">
        <v>7388</v>
      </c>
      <c r="D491" t="s">
        <v>5899</v>
      </c>
      <c r="E491" t="s">
        <v>124</v>
      </c>
      <c r="F491" s="144">
        <v>99716</v>
      </c>
      <c r="G491" s="144">
        <v>91295</v>
      </c>
      <c r="H491" s="342">
        <f t="shared" si="40"/>
        <v>9.2239443562078964</v>
      </c>
      <c r="I491" s="144">
        <v>1527</v>
      </c>
      <c r="J491" s="144">
        <f>(F491*1000)/I491</f>
        <v>65301.899148657496</v>
      </c>
      <c r="K491" s="143">
        <v>2</v>
      </c>
      <c r="L491" s="143">
        <v>2</v>
      </c>
      <c r="M491" s="143">
        <v>3</v>
      </c>
    </row>
    <row r="492" spans="1:13" x14ac:dyDescent="0.3">
      <c r="A492" s="236">
        <f t="shared" si="39"/>
        <v>486</v>
      </c>
      <c r="B492" s="236">
        <v>110529</v>
      </c>
      <c r="C492" t="s">
        <v>2100</v>
      </c>
      <c r="D492" t="s">
        <v>5884</v>
      </c>
      <c r="E492" t="s">
        <v>39</v>
      </c>
      <c r="F492" s="144">
        <v>99711</v>
      </c>
      <c r="G492" s="144">
        <v>96139</v>
      </c>
      <c r="H492" s="342">
        <f t="shared" si="40"/>
        <v>3.7154536660460376</v>
      </c>
      <c r="I492" s="329" t="s">
        <v>875</v>
      </c>
      <c r="J492" s="329" t="s">
        <v>875</v>
      </c>
      <c r="K492" s="143">
        <v>1</v>
      </c>
      <c r="L492" s="143">
        <v>2</v>
      </c>
      <c r="M492" s="143">
        <v>3</v>
      </c>
    </row>
    <row r="493" spans="1:13" x14ac:dyDescent="0.3">
      <c r="A493" s="236">
        <f t="shared" si="39"/>
        <v>487</v>
      </c>
      <c r="B493" s="236">
        <v>171492</v>
      </c>
      <c r="C493" t="s">
        <v>1299</v>
      </c>
      <c r="D493" t="s">
        <v>5886</v>
      </c>
      <c r="E493" t="s">
        <v>141</v>
      </c>
      <c r="F493" s="144">
        <v>99466</v>
      </c>
      <c r="G493" s="144">
        <v>95288</v>
      </c>
      <c r="H493" s="342">
        <f t="shared" si="40"/>
        <v>4.3846024683066069</v>
      </c>
      <c r="I493" s="329" t="s">
        <v>875</v>
      </c>
      <c r="J493" s="329" t="s">
        <v>875</v>
      </c>
      <c r="K493" s="143">
        <v>2</v>
      </c>
      <c r="L493" s="143">
        <v>2</v>
      </c>
      <c r="M493" s="143">
        <v>5</v>
      </c>
    </row>
    <row r="494" spans="1:13" x14ac:dyDescent="0.3">
      <c r="A494" s="236">
        <f t="shared" si="39"/>
        <v>488</v>
      </c>
      <c r="B494" s="236">
        <v>185572</v>
      </c>
      <c r="C494" t="s">
        <v>1258</v>
      </c>
      <c r="D494" t="s">
        <v>5903</v>
      </c>
      <c r="E494" t="s">
        <v>279</v>
      </c>
      <c r="F494" s="144">
        <v>99463</v>
      </c>
      <c r="G494" s="144">
        <v>89174</v>
      </c>
      <c r="H494" s="342">
        <f t="shared" si="40"/>
        <v>11.538116491353982</v>
      </c>
      <c r="I494" s="144">
        <v>5551</v>
      </c>
      <c r="J494" s="144">
        <f>(F494*1000)/I494</f>
        <v>17918.032786885247</v>
      </c>
      <c r="K494" s="143">
        <v>2</v>
      </c>
      <c r="L494" s="143">
        <v>2</v>
      </c>
      <c r="M494" s="143">
        <v>3</v>
      </c>
    </row>
    <row r="495" spans="1:13" x14ac:dyDescent="0.3">
      <c r="A495" s="236">
        <f t="shared" si="39"/>
        <v>489</v>
      </c>
      <c r="B495" s="236">
        <v>165529</v>
      </c>
      <c r="C495" t="s">
        <v>5872</v>
      </c>
      <c r="D495" t="s">
        <v>5873</v>
      </c>
      <c r="E495" t="s">
        <v>22</v>
      </c>
      <c r="F495" s="144">
        <v>98923</v>
      </c>
      <c r="G495" s="144">
        <v>104179</v>
      </c>
      <c r="H495" s="342">
        <f t="shared" si="40"/>
        <v>-5.045162652741916</v>
      </c>
      <c r="I495" s="144">
        <v>2332</v>
      </c>
      <c r="J495" s="144">
        <f>(F495*1000)/I495</f>
        <v>42419.811320754714</v>
      </c>
      <c r="K495" s="143">
        <v>2</v>
      </c>
      <c r="L495" s="143">
        <v>2</v>
      </c>
      <c r="M495" s="143">
        <v>3</v>
      </c>
    </row>
    <row r="496" spans="1:13" x14ac:dyDescent="0.3">
      <c r="A496" s="236">
        <f t="shared" si="39"/>
        <v>490</v>
      </c>
      <c r="B496" s="236">
        <v>231970</v>
      </c>
      <c r="C496" t="s">
        <v>1049</v>
      </c>
      <c r="D496" t="s">
        <v>5727</v>
      </c>
      <c r="E496" t="s">
        <v>14</v>
      </c>
      <c r="F496" s="144">
        <v>97967</v>
      </c>
      <c r="G496" s="144">
        <v>91914</v>
      </c>
      <c r="H496" s="342">
        <f t="shared" si="40"/>
        <v>6.5855038405465987</v>
      </c>
      <c r="I496" s="329" t="s">
        <v>875</v>
      </c>
      <c r="J496" s="329" t="s">
        <v>875</v>
      </c>
      <c r="K496" s="143">
        <v>1</v>
      </c>
      <c r="L496" s="143">
        <v>2</v>
      </c>
      <c r="M496" s="143">
        <v>5</v>
      </c>
    </row>
    <row r="497" spans="1:13" x14ac:dyDescent="0.3">
      <c r="A497" s="236">
        <f t="shared" si="39"/>
        <v>491</v>
      </c>
      <c r="B497" s="236">
        <v>155061</v>
      </c>
      <c r="C497" t="s">
        <v>1074</v>
      </c>
      <c r="D497" t="s">
        <v>5897</v>
      </c>
      <c r="E497" t="s">
        <v>59</v>
      </c>
      <c r="F497" s="144">
        <v>97611</v>
      </c>
      <c r="G497" s="144">
        <v>91439</v>
      </c>
      <c r="H497" s="342">
        <f t="shared" si="40"/>
        <v>6.7498550946532658</v>
      </c>
      <c r="I497" s="329" t="s">
        <v>875</v>
      </c>
      <c r="J497" s="329" t="s">
        <v>875</v>
      </c>
      <c r="K497" s="143">
        <v>1</v>
      </c>
      <c r="L497" s="143">
        <v>2</v>
      </c>
      <c r="M497" s="143">
        <v>3</v>
      </c>
    </row>
    <row r="498" spans="1:13" x14ac:dyDescent="0.3">
      <c r="A498" s="236">
        <f t="shared" si="39"/>
        <v>492</v>
      </c>
      <c r="B498" s="236">
        <v>109651</v>
      </c>
      <c r="C498" t="s">
        <v>5900</v>
      </c>
      <c r="D498" t="s">
        <v>5449</v>
      </c>
      <c r="E498" t="s">
        <v>39</v>
      </c>
      <c r="F498" s="144">
        <v>97518</v>
      </c>
      <c r="G498" s="144">
        <v>90479</v>
      </c>
      <c r="H498" s="342">
        <f t="shared" si="40"/>
        <v>7.7797057880834224</v>
      </c>
      <c r="I498" s="144">
        <v>2032</v>
      </c>
      <c r="J498" s="144">
        <f t="shared" ref="J498:J507" si="44">(F498*1000)/I498</f>
        <v>47991.141732283468</v>
      </c>
      <c r="K498" s="143">
        <v>2</v>
      </c>
      <c r="L498" s="143">
        <v>2</v>
      </c>
      <c r="M498" s="143">
        <v>5</v>
      </c>
    </row>
    <row r="499" spans="1:13" x14ac:dyDescent="0.3">
      <c r="A499" s="236">
        <f t="shared" si="39"/>
        <v>493</v>
      </c>
      <c r="B499" s="236">
        <v>177214</v>
      </c>
      <c r="C499" t="s">
        <v>1040</v>
      </c>
      <c r="D499" t="s">
        <v>5865</v>
      </c>
      <c r="E499" t="s">
        <v>3</v>
      </c>
      <c r="F499" s="144">
        <v>97510</v>
      </c>
      <c r="G499" s="144">
        <v>89839</v>
      </c>
      <c r="H499" s="342">
        <f t="shared" si="40"/>
        <v>8.5386079542292332</v>
      </c>
      <c r="I499" s="144">
        <v>1602</v>
      </c>
      <c r="J499" s="144">
        <f t="shared" si="44"/>
        <v>60867.665418227218</v>
      </c>
      <c r="K499" s="143">
        <v>2</v>
      </c>
      <c r="L499" s="143">
        <v>2</v>
      </c>
      <c r="M499" s="143">
        <v>3</v>
      </c>
    </row>
    <row r="500" spans="1:13" x14ac:dyDescent="0.3">
      <c r="A500" s="236">
        <f t="shared" si="39"/>
        <v>494</v>
      </c>
      <c r="B500" s="236">
        <v>173665</v>
      </c>
      <c r="C500" t="s">
        <v>1108</v>
      </c>
      <c r="D500" t="s">
        <v>5567</v>
      </c>
      <c r="E500" t="s">
        <v>37</v>
      </c>
      <c r="F500" s="144">
        <v>97241</v>
      </c>
      <c r="G500" s="144">
        <v>92392</v>
      </c>
      <c r="H500" s="342">
        <f t="shared" si="40"/>
        <v>5.248289895229024</v>
      </c>
      <c r="I500" s="144">
        <v>2779</v>
      </c>
      <c r="J500" s="144">
        <f t="shared" si="44"/>
        <v>34991.363799928033</v>
      </c>
      <c r="K500" s="143">
        <v>2</v>
      </c>
      <c r="L500" s="143">
        <v>2</v>
      </c>
      <c r="M500" s="143">
        <v>3</v>
      </c>
    </row>
    <row r="501" spans="1:13" x14ac:dyDescent="0.3">
      <c r="A501" s="236">
        <f t="shared" si="39"/>
        <v>495</v>
      </c>
      <c r="B501" s="236">
        <v>218539</v>
      </c>
      <c r="C501" t="s">
        <v>1335</v>
      </c>
      <c r="D501" t="s">
        <v>5537</v>
      </c>
      <c r="E501" t="s">
        <v>87</v>
      </c>
      <c r="F501" s="144">
        <v>97110</v>
      </c>
      <c r="G501" s="144">
        <v>95284</v>
      </c>
      <c r="H501" s="342">
        <f t="shared" si="40"/>
        <v>1.9163763066202089</v>
      </c>
      <c r="I501" s="144">
        <v>1278</v>
      </c>
      <c r="J501" s="144">
        <f t="shared" si="44"/>
        <v>75985.915492957749</v>
      </c>
      <c r="K501" s="143">
        <v>2</v>
      </c>
      <c r="L501" s="143">
        <v>2</v>
      </c>
      <c r="M501" s="143">
        <v>4</v>
      </c>
    </row>
    <row r="502" spans="1:13" x14ac:dyDescent="0.3">
      <c r="A502" s="236">
        <f t="shared" si="39"/>
        <v>496</v>
      </c>
      <c r="B502" s="236">
        <v>192703</v>
      </c>
      <c r="C502" t="s">
        <v>1209</v>
      </c>
      <c r="D502" t="s">
        <v>5578</v>
      </c>
      <c r="E502" t="s">
        <v>12</v>
      </c>
      <c r="F502" s="144">
        <v>96995</v>
      </c>
      <c r="G502" s="144">
        <v>88592</v>
      </c>
      <c r="H502" s="342">
        <f t="shared" si="40"/>
        <v>9.4850550839804946</v>
      </c>
      <c r="I502" s="144">
        <v>4048</v>
      </c>
      <c r="J502" s="144">
        <f t="shared" si="44"/>
        <v>23961.215415019764</v>
      </c>
      <c r="K502" s="143">
        <v>2</v>
      </c>
      <c r="L502" s="143">
        <v>2</v>
      </c>
      <c r="M502" s="143">
        <v>3</v>
      </c>
    </row>
    <row r="503" spans="1:13" x14ac:dyDescent="0.3">
      <c r="A503" s="236">
        <f t="shared" si="39"/>
        <v>497</v>
      </c>
      <c r="B503" s="236">
        <v>231581</v>
      </c>
      <c r="C503" t="s">
        <v>921</v>
      </c>
      <c r="D503" t="s">
        <v>5902</v>
      </c>
      <c r="E503" t="s">
        <v>14</v>
      </c>
      <c r="F503" s="144">
        <v>96963</v>
      </c>
      <c r="G503" s="144">
        <v>89432</v>
      </c>
      <c r="H503" s="342">
        <f t="shared" si="40"/>
        <v>8.4209231594954836</v>
      </c>
      <c r="I503" s="144">
        <v>1885</v>
      </c>
      <c r="J503" s="144">
        <f t="shared" si="44"/>
        <v>51439.257294429706</v>
      </c>
      <c r="K503" s="143">
        <v>2</v>
      </c>
      <c r="L503" s="143">
        <v>2</v>
      </c>
      <c r="M503" s="143">
        <v>4</v>
      </c>
    </row>
    <row r="504" spans="1:13" x14ac:dyDescent="0.3">
      <c r="A504" s="236">
        <f t="shared" si="39"/>
        <v>498</v>
      </c>
      <c r="B504" s="236">
        <v>228981</v>
      </c>
      <c r="C504" t="s">
        <v>1443</v>
      </c>
      <c r="D504" t="s">
        <v>5892</v>
      </c>
      <c r="E504" t="s">
        <v>35</v>
      </c>
      <c r="F504" s="144">
        <v>96707</v>
      </c>
      <c r="G504" s="144">
        <v>93991</v>
      </c>
      <c r="H504" s="342">
        <f t="shared" si="40"/>
        <v>2.8896383696311352</v>
      </c>
      <c r="I504" s="144">
        <v>1356</v>
      </c>
      <c r="J504" s="144">
        <f t="shared" si="44"/>
        <v>71317.84660766962</v>
      </c>
      <c r="K504" s="143">
        <v>2</v>
      </c>
      <c r="L504" s="143">
        <v>2</v>
      </c>
      <c r="M504" s="143">
        <v>4</v>
      </c>
    </row>
    <row r="505" spans="1:13" x14ac:dyDescent="0.3">
      <c r="A505" s="236">
        <f t="shared" si="39"/>
        <v>499</v>
      </c>
      <c r="B505" s="236">
        <v>152530</v>
      </c>
      <c r="C505" t="s">
        <v>1437</v>
      </c>
      <c r="D505" t="s">
        <v>5901</v>
      </c>
      <c r="E505" t="s">
        <v>90</v>
      </c>
      <c r="F505" s="144">
        <v>95906</v>
      </c>
      <c r="G505" s="144">
        <v>89603</v>
      </c>
      <c r="H505" s="342">
        <f t="shared" si="40"/>
        <v>7.0343626887492601</v>
      </c>
      <c r="I505" s="144">
        <v>1965</v>
      </c>
      <c r="J505" s="144">
        <f t="shared" si="44"/>
        <v>48807.124681933841</v>
      </c>
      <c r="K505" s="143">
        <v>2</v>
      </c>
      <c r="L505" s="143">
        <v>2</v>
      </c>
      <c r="M505" s="143">
        <v>4</v>
      </c>
    </row>
    <row r="506" spans="1:13" x14ac:dyDescent="0.3">
      <c r="A506" s="236">
        <f t="shared" si="39"/>
        <v>500</v>
      </c>
      <c r="B506" s="236">
        <v>171571</v>
      </c>
      <c r="C506" t="s">
        <v>1300</v>
      </c>
      <c r="D506" t="s">
        <v>7389</v>
      </c>
      <c r="E506" t="s">
        <v>141</v>
      </c>
      <c r="F506" s="144">
        <v>95008</v>
      </c>
      <c r="G506" s="144">
        <v>85050</v>
      </c>
      <c r="H506" s="342">
        <f t="shared" si="40"/>
        <v>11.708406819517931</v>
      </c>
      <c r="I506" s="144">
        <v>16016.3</v>
      </c>
      <c r="J506" s="144">
        <f t="shared" si="44"/>
        <v>5931.9568189906531</v>
      </c>
      <c r="K506" s="143">
        <v>1</v>
      </c>
      <c r="L506" s="143">
        <v>2</v>
      </c>
      <c r="M506" s="143">
        <v>2</v>
      </c>
    </row>
    <row r="507" spans="1:13" x14ac:dyDescent="0.3">
      <c r="A507" s="236">
        <f t="shared" si="39"/>
        <v>501</v>
      </c>
      <c r="B507" s="236">
        <v>211556</v>
      </c>
      <c r="C507" t="s">
        <v>977</v>
      </c>
      <c r="D507" t="s">
        <v>5441</v>
      </c>
      <c r="E507" t="s">
        <v>8</v>
      </c>
      <c r="F507" s="144">
        <v>92931</v>
      </c>
      <c r="G507" s="144">
        <v>89971</v>
      </c>
      <c r="H507" s="342">
        <f t="shared" si="40"/>
        <v>3.28994898356137</v>
      </c>
      <c r="I507" s="144">
        <v>1881</v>
      </c>
      <c r="J507" s="144">
        <f t="shared" si="44"/>
        <v>49405.10366826156</v>
      </c>
      <c r="K507" s="143">
        <v>2</v>
      </c>
      <c r="L507" s="143">
        <v>2</v>
      </c>
      <c r="M507" s="143">
        <v>3</v>
      </c>
    </row>
    <row r="508" spans="1:13" x14ac:dyDescent="0.3">
      <c r="A508" s="236">
        <f t="shared" si="39"/>
        <v>502</v>
      </c>
      <c r="B508" s="236">
        <v>206604</v>
      </c>
      <c r="C508" t="s">
        <v>7234</v>
      </c>
      <c r="D508" t="s">
        <v>5601</v>
      </c>
      <c r="E508" t="s">
        <v>56</v>
      </c>
      <c r="F508" s="144">
        <v>92847</v>
      </c>
      <c r="G508" s="144">
        <v>85798</v>
      </c>
      <c r="H508" s="342">
        <f t="shared" si="40"/>
        <v>8.2158092263222926</v>
      </c>
      <c r="I508" s="329" t="s">
        <v>875</v>
      </c>
      <c r="J508" s="329" t="s">
        <v>875</v>
      </c>
      <c r="K508" s="143">
        <v>1</v>
      </c>
      <c r="L508" s="143">
        <v>2</v>
      </c>
      <c r="M508" s="143">
        <v>2</v>
      </c>
    </row>
    <row r="509" spans="1:13" x14ac:dyDescent="0.3">
      <c r="A509" s="236">
        <f t="shared" si="39"/>
        <v>503</v>
      </c>
      <c r="B509" s="236">
        <v>239628</v>
      </c>
      <c r="C509" t="s">
        <v>1350</v>
      </c>
      <c r="D509" t="s">
        <v>5925</v>
      </c>
      <c r="E509" t="s">
        <v>1</v>
      </c>
      <c r="F509" s="144">
        <v>92791</v>
      </c>
      <c r="G509" s="144">
        <v>86356</v>
      </c>
      <c r="H509" s="342">
        <f t="shared" si="40"/>
        <v>7.4517115197554311</v>
      </c>
      <c r="I509" s="144">
        <v>747</v>
      </c>
      <c r="J509" s="144">
        <f>(F509*1000)/I509</f>
        <v>124218.20615796519</v>
      </c>
      <c r="K509" s="143">
        <v>2</v>
      </c>
      <c r="L509" s="143">
        <v>2</v>
      </c>
      <c r="M509" s="143">
        <v>4</v>
      </c>
    </row>
    <row r="510" spans="1:13" x14ac:dyDescent="0.3">
      <c r="A510" s="236">
        <f t="shared" si="39"/>
        <v>504</v>
      </c>
      <c r="B510" s="236">
        <v>217819</v>
      </c>
      <c r="C510" t="s">
        <v>2058</v>
      </c>
      <c r="D510" t="s">
        <v>5659</v>
      </c>
      <c r="E510" t="s">
        <v>87</v>
      </c>
      <c r="F510" s="144">
        <v>92159</v>
      </c>
      <c r="G510" s="144">
        <v>80870</v>
      </c>
      <c r="H510" s="342">
        <f t="shared" si="40"/>
        <v>13.959441078273773</v>
      </c>
      <c r="I510" s="144">
        <v>11294</v>
      </c>
      <c r="J510" s="144">
        <f>(F510*1000)/I510</f>
        <v>8159.9964582964403</v>
      </c>
      <c r="K510" s="143">
        <v>1</v>
      </c>
      <c r="L510" s="143">
        <v>2</v>
      </c>
      <c r="M510" s="143">
        <v>3</v>
      </c>
    </row>
    <row r="511" spans="1:13" x14ac:dyDescent="0.3">
      <c r="A511" s="236">
        <f t="shared" si="39"/>
        <v>505</v>
      </c>
      <c r="B511" s="236">
        <v>146481</v>
      </c>
      <c r="C511" t="s">
        <v>1175</v>
      </c>
      <c r="D511" t="s">
        <v>5904</v>
      </c>
      <c r="E511" t="s">
        <v>19</v>
      </c>
      <c r="F511" s="144">
        <v>92008</v>
      </c>
      <c r="G511" s="144">
        <v>88817</v>
      </c>
      <c r="H511" s="342">
        <f t="shared" si="40"/>
        <v>3.5927806613598747</v>
      </c>
      <c r="I511" s="144">
        <v>1511</v>
      </c>
      <c r="J511" s="144">
        <f>(F511*1000)/I511</f>
        <v>60892.1244209133</v>
      </c>
      <c r="K511" s="143">
        <v>2</v>
      </c>
      <c r="L511" s="143">
        <v>2</v>
      </c>
      <c r="M511" s="143">
        <v>4</v>
      </c>
    </row>
    <row r="512" spans="1:13" x14ac:dyDescent="0.3">
      <c r="A512" s="236">
        <f t="shared" si="39"/>
        <v>506</v>
      </c>
      <c r="B512" s="236">
        <v>216852</v>
      </c>
      <c r="C512" t="s">
        <v>1933</v>
      </c>
      <c r="D512" t="s">
        <v>5906</v>
      </c>
      <c r="E512" t="s">
        <v>8</v>
      </c>
      <c r="F512" s="144">
        <v>91595</v>
      </c>
      <c r="G512" s="144">
        <v>86912</v>
      </c>
      <c r="H512" s="342">
        <f t="shared" si="40"/>
        <v>5.388208762886598</v>
      </c>
      <c r="I512" s="144">
        <v>5093</v>
      </c>
      <c r="J512" s="144">
        <f>(F512*1000)/I512</f>
        <v>17984.488513646182</v>
      </c>
      <c r="K512" s="143">
        <v>2</v>
      </c>
      <c r="L512" s="143">
        <v>2</v>
      </c>
      <c r="M512" s="143">
        <v>2</v>
      </c>
    </row>
    <row r="513" spans="1:13" x14ac:dyDescent="0.3">
      <c r="A513" s="236">
        <f t="shared" si="39"/>
        <v>507</v>
      </c>
      <c r="B513" s="236">
        <v>202806</v>
      </c>
      <c r="C513" t="s">
        <v>3649</v>
      </c>
      <c r="D513" t="s">
        <v>5437</v>
      </c>
      <c r="E513" t="s">
        <v>56</v>
      </c>
      <c r="F513" s="144">
        <v>91403</v>
      </c>
      <c r="G513" s="144">
        <v>85328</v>
      </c>
      <c r="H513" s="342">
        <f t="shared" si="40"/>
        <v>7.1195855990999437</v>
      </c>
      <c r="I513" s="144">
        <v>1489</v>
      </c>
      <c r="J513" s="144">
        <f>(F513*1000)/I513</f>
        <v>61385.493619879111</v>
      </c>
      <c r="K513" s="143">
        <v>2</v>
      </c>
      <c r="L513" s="143">
        <v>2</v>
      </c>
      <c r="M513" s="143">
        <v>5</v>
      </c>
    </row>
    <row r="514" spans="1:13" x14ac:dyDescent="0.3">
      <c r="A514" s="236">
        <f t="shared" si="39"/>
        <v>508</v>
      </c>
      <c r="B514" s="236">
        <v>122597</v>
      </c>
      <c r="C514" t="s">
        <v>1761</v>
      </c>
      <c r="D514" t="s">
        <v>5496</v>
      </c>
      <c r="E514" t="s">
        <v>39</v>
      </c>
      <c r="F514" s="144">
        <v>90779</v>
      </c>
      <c r="G514" s="144">
        <v>83744</v>
      </c>
      <c r="H514" s="342">
        <f t="shared" si="40"/>
        <v>8.4006018341612538</v>
      </c>
      <c r="I514" s="329" t="s">
        <v>875</v>
      </c>
      <c r="J514" s="329" t="s">
        <v>875</v>
      </c>
      <c r="K514" s="143">
        <v>1</v>
      </c>
      <c r="L514" s="143">
        <v>2</v>
      </c>
      <c r="M514" s="143">
        <v>2</v>
      </c>
    </row>
    <row r="515" spans="1:13" x14ac:dyDescent="0.3">
      <c r="A515" s="236">
        <f t="shared" si="39"/>
        <v>509</v>
      </c>
      <c r="B515" s="236">
        <v>226587</v>
      </c>
      <c r="C515" t="s">
        <v>1225</v>
      </c>
      <c r="D515" t="s">
        <v>5643</v>
      </c>
      <c r="E515" t="s">
        <v>35</v>
      </c>
      <c r="F515" s="144">
        <v>90162</v>
      </c>
      <c r="G515" s="144">
        <v>82012</v>
      </c>
      <c r="H515" s="342">
        <f t="shared" si="40"/>
        <v>9.937570111690972</v>
      </c>
      <c r="I515" s="144">
        <v>1023</v>
      </c>
      <c r="J515" s="144">
        <f t="shared" ref="J515:J525" si="45">(F515*1000)/I515</f>
        <v>88134.897360703806</v>
      </c>
      <c r="K515" s="143">
        <v>2</v>
      </c>
      <c r="L515" s="143">
        <v>2</v>
      </c>
      <c r="M515" s="143">
        <v>4</v>
      </c>
    </row>
    <row r="516" spans="1:13" x14ac:dyDescent="0.3">
      <c r="A516" s="236">
        <f t="shared" si="39"/>
        <v>510</v>
      </c>
      <c r="B516" s="236">
        <v>163295</v>
      </c>
      <c r="C516" t="s">
        <v>1214</v>
      </c>
      <c r="D516" t="s">
        <v>5442</v>
      </c>
      <c r="E516" t="s">
        <v>124</v>
      </c>
      <c r="F516" s="144">
        <v>89968</v>
      </c>
      <c r="G516" s="144">
        <v>86074</v>
      </c>
      <c r="H516" s="342">
        <f t="shared" si="40"/>
        <v>4.5240142203220488</v>
      </c>
      <c r="I516" s="144">
        <v>2025</v>
      </c>
      <c r="J516" s="144">
        <f t="shared" si="45"/>
        <v>44428.641975308645</v>
      </c>
      <c r="K516" s="143">
        <v>2</v>
      </c>
      <c r="L516" s="143">
        <v>2</v>
      </c>
      <c r="M516" s="143">
        <v>5</v>
      </c>
    </row>
    <row r="517" spans="1:13" x14ac:dyDescent="0.3">
      <c r="A517" s="236">
        <f t="shared" si="39"/>
        <v>511</v>
      </c>
      <c r="B517" s="236">
        <v>231059</v>
      </c>
      <c r="C517" t="s">
        <v>1371</v>
      </c>
      <c r="D517" t="s">
        <v>5905</v>
      </c>
      <c r="E517" t="s">
        <v>139</v>
      </c>
      <c r="F517" s="144">
        <v>89921</v>
      </c>
      <c r="G517" s="144">
        <v>87442</v>
      </c>
      <c r="H517" s="342">
        <f t="shared" si="40"/>
        <v>2.8350220717732895</v>
      </c>
      <c r="I517" s="144">
        <v>1917</v>
      </c>
      <c r="J517" s="144">
        <f t="shared" si="45"/>
        <v>46907.146583202921</v>
      </c>
      <c r="K517" s="143">
        <v>2</v>
      </c>
      <c r="L517" s="143">
        <v>2</v>
      </c>
      <c r="M517" s="143">
        <v>4</v>
      </c>
    </row>
    <row r="518" spans="1:13" x14ac:dyDescent="0.3">
      <c r="A518" s="236">
        <f t="shared" si="39"/>
        <v>512</v>
      </c>
      <c r="B518" s="236">
        <v>174899</v>
      </c>
      <c r="C518" t="s">
        <v>997</v>
      </c>
      <c r="D518" t="s">
        <v>5920</v>
      </c>
      <c r="E518" t="s">
        <v>37</v>
      </c>
      <c r="F518" s="144">
        <v>89555</v>
      </c>
      <c r="G518" s="144">
        <v>81621</v>
      </c>
      <c r="H518" s="342">
        <f t="shared" si="40"/>
        <v>9.7205376067433633</v>
      </c>
      <c r="I518" s="144">
        <v>3850</v>
      </c>
      <c r="J518" s="144">
        <f t="shared" si="45"/>
        <v>23261.038961038961</v>
      </c>
      <c r="K518" s="143">
        <v>2</v>
      </c>
      <c r="L518" s="143">
        <v>2</v>
      </c>
      <c r="M518" s="143">
        <v>3</v>
      </c>
    </row>
    <row r="519" spans="1:13" x14ac:dyDescent="0.3">
      <c r="A519" s="236">
        <f t="shared" si="39"/>
        <v>513</v>
      </c>
      <c r="B519" s="236">
        <v>150534</v>
      </c>
      <c r="C519" t="s">
        <v>1524</v>
      </c>
      <c r="D519" t="s">
        <v>5910</v>
      </c>
      <c r="E519" t="s">
        <v>90</v>
      </c>
      <c r="F519" s="144">
        <v>88762</v>
      </c>
      <c r="G519" s="144">
        <v>84754</v>
      </c>
      <c r="H519" s="342">
        <f t="shared" si="40"/>
        <v>4.7289803431106492</v>
      </c>
      <c r="I519" s="144">
        <v>2510</v>
      </c>
      <c r="J519" s="144">
        <f t="shared" si="45"/>
        <v>35363.346613545815</v>
      </c>
      <c r="K519" s="143">
        <v>2</v>
      </c>
      <c r="L519" s="143">
        <v>2</v>
      </c>
      <c r="M519" s="143">
        <v>3</v>
      </c>
    </row>
    <row r="520" spans="1:13" x14ac:dyDescent="0.3">
      <c r="A520" s="236">
        <f t="shared" ref="A520:A583" si="46">RANK(F520,F$7:F$817,0)</f>
        <v>514</v>
      </c>
      <c r="B520" s="236">
        <v>165699</v>
      </c>
      <c r="C520" t="s">
        <v>1060</v>
      </c>
      <c r="D520" t="s">
        <v>5926</v>
      </c>
      <c r="E520" t="s">
        <v>22</v>
      </c>
      <c r="F520" s="144">
        <v>88722</v>
      </c>
      <c r="G520" s="144">
        <v>79002</v>
      </c>
      <c r="H520" s="342">
        <f t="shared" ref="H520:H583" si="47">((F520-G520)/G520)*100</f>
        <v>12.303485987696513</v>
      </c>
      <c r="I520" s="144">
        <v>3888.4</v>
      </c>
      <c r="J520" s="144">
        <f t="shared" si="45"/>
        <v>22817.097006480813</v>
      </c>
      <c r="K520" s="143">
        <v>2</v>
      </c>
      <c r="L520" s="143">
        <v>2</v>
      </c>
      <c r="M520" s="143">
        <v>3</v>
      </c>
    </row>
    <row r="521" spans="1:13" x14ac:dyDescent="0.3">
      <c r="A521" s="236">
        <f t="shared" si="46"/>
        <v>515</v>
      </c>
      <c r="B521" s="236">
        <v>238616</v>
      </c>
      <c r="C521" t="s">
        <v>1010</v>
      </c>
      <c r="D521" t="s">
        <v>7236</v>
      </c>
      <c r="E521" t="s">
        <v>1</v>
      </c>
      <c r="F521" s="144">
        <v>88591</v>
      </c>
      <c r="G521" s="144">
        <v>81503</v>
      </c>
      <c r="H521" s="342">
        <f t="shared" si="47"/>
        <v>8.6966123946357801</v>
      </c>
      <c r="I521" s="144">
        <v>6307</v>
      </c>
      <c r="J521" s="144">
        <f t="shared" si="45"/>
        <v>14046.456318376408</v>
      </c>
      <c r="K521" s="143">
        <v>2</v>
      </c>
      <c r="L521" s="143">
        <v>2</v>
      </c>
      <c r="M521" s="143">
        <v>3</v>
      </c>
    </row>
    <row r="522" spans="1:13" x14ac:dyDescent="0.3">
      <c r="A522" s="236">
        <f t="shared" si="46"/>
        <v>516</v>
      </c>
      <c r="B522" s="236">
        <v>210739</v>
      </c>
      <c r="C522" t="s">
        <v>1033</v>
      </c>
      <c r="D522" t="s">
        <v>5924</v>
      </c>
      <c r="E522" t="s">
        <v>8</v>
      </c>
      <c r="F522" s="144">
        <v>87784</v>
      </c>
      <c r="G522" s="144">
        <v>80040</v>
      </c>
      <c r="H522" s="342">
        <f t="shared" si="47"/>
        <v>9.6751624187906042</v>
      </c>
      <c r="I522" s="144">
        <v>2454</v>
      </c>
      <c r="J522" s="144">
        <f t="shared" si="45"/>
        <v>35771.801140994292</v>
      </c>
      <c r="K522" s="143">
        <v>2</v>
      </c>
      <c r="L522" s="143">
        <v>2</v>
      </c>
      <c r="M522" s="143">
        <v>3</v>
      </c>
    </row>
    <row r="523" spans="1:13" x14ac:dyDescent="0.3">
      <c r="A523" s="236">
        <f t="shared" si="46"/>
        <v>517</v>
      </c>
      <c r="B523" s="236">
        <v>217518</v>
      </c>
      <c r="C523" t="s">
        <v>1356</v>
      </c>
      <c r="D523" t="s">
        <v>5909</v>
      </c>
      <c r="E523" t="s">
        <v>78</v>
      </c>
      <c r="F523" s="144">
        <v>87782</v>
      </c>
      <c r="G523" s="144">
        <v>85112</v>
      </c>
      <c r="H523" s="342">
        <f t="shared" si="47"/>
        <v>3.1370429551649592</v>
      </c>
      <c r="I523" s="144">
        <v>4815</v>
      </c>
      <c r="J523" s="144">
        <f t="shared" si="45"/>
        <v>18230.944963655245</v>
      </c>
      <c r="K523" s="143">
        <v>2</v>
      </c>
      <c r="L523" s="143">
        <v>2</v>
      </c>
      <c r="M523" s="143">
        <v>3</v>
      </c>
    </row>
    <row r="524" spans="1:13" x14ac:dyDescent="0.3">
      <c r="A524" s="236">
        <f t="shared" si="46"/>
        <v>518</v>
      </c>
      <c r="B524" s="236">
        <v>184603</v>
      </c>
      <c r="C524" t="s">
        <v>1062</v>
      </c>
      <c r="D524" t="s">
        <v>5915</v>
      </c>
      <c r="E524" t="s">
        <v>279</v>
      </c>
      <c r="F524" s="144">
        <v>87713</v>
      </c>
      <c r="G524" s="144">
        <v>83300</v>
      </c>
      <c r="H524" s="342">
        <f t="shared" si="47"/>
        <v>5.2977190876350537</v>
      </c>
      <c r="I524" s="144">
        <v>8995</v>
      </c>
      <c r="J524" s="144">
        <f t="shared" si="45"/>
        <v>9751.3062812673707</v>
      </c>
      <c r="K524" s="143">
        <v>2</v>
      </c>
      <c r="L524" s="143">
        <v>2</v>
      </c>
      <c r="M524" s="143">
        <v>3</v>
      </c>
    </row>
    <row r="525" spans="1:13" x14ac:dyDescent="0.3">
      <c r="A525" s="236">
        <f t="shared" si="46"/>
        <v>519</v>
      </c>
      <c r="B525" s="236">
        <v>150604</v>
      </c>
      <c r="C525" t="s">
        <v>1078</v>
      </c>
      <c r="D525" t="s">
        <v>5911</v>
      </c>
      <c r="E525" t="s">
        <v>90</v>
      </c>
      <c r="F525" s="144">
        <v>87619</v>
      </c>
      <c r="G525" s="144">
        <v>84607</v>
      </c>
      <c r="H525" s="342">
        <f t="shared" si="47"/>
        <v>3.5599891261952323</v>
      </c>
      <c r="I525" s="144">
        <v>997</v>
      </c>
      <c r="J525" s="144">
        <f t="shared" si="45"/>
        <v>87882.6479438315</v>
      </c>
      <c r="K525" s="143">
        <v>2</v>
      </c>
      <c r="L525" s="143">
        <v>2</v>
      </c>
      <c r="M525" s="143">
        <v>4</v>
      </c>
    </row>
    <row r="526" spans="1:13" x14ac:dyDescent="0.3">
      <c r="A526" s="236">
        <f t="shared" si="46"/>
        <v>520</v>
      </c>
      <c r="B526" s="236">
        <v>127741</v>
      </c>
      <c r="C526" t="s">
        <v>7235</v>
      </c>
      <c r="D526" t="s">
        <v>5917</v>
      </c>
      <c r="E526" t="s">
        <v>178</v>
      </c>
      <c r="F526" s="144">
        <v>87023</v>
      </c>
      <c r="G526" s="144">
        <v>82782</v>
      </c>
      <c r="H526" s="342">
        <f t="shared" si="47"/>
        <v>5.1230943925007848</v>
      </c>
      <c r="I526" s="329" t="s">
        <v>875</v>
      </c>
      <c r="J526" s="329" t="s">
        <v>875</v>
      </c>
      <c r="K526" s="143">
        <v>1</v>
      </c>
      <c r="L526" s="143">
        <v>2</v>
      </c>
      <c r="M526" s="143">
        <v>2</v>
      </c>
    </row>
    <row r="527" spans="1:13" x14ac:dyDescent="0.3">
      <c r="A527" s="236">
        <f t="shared" si="46"/>
        <v>521</v>
      </c>
      <c r="B527" s="236">
        <v>155025</v>
      </c>
      <c r="C527" t="s">
        <v>1059</v>
      </c>
      <c r="D527" t="s">
        <v>5914</v>
      </c>
      <c r="E527" t="s">
        <v>59</v>
      </c>
      <c r="F527" s="144">
        <v>86607</v>
      </c>
      <c r="G527" s="144">
        <v>83571</v>
      </c>
      <c r="H527" s="342">
        <f t="shared" si="47"/>
        <v>3.6328391427648348</v>
      </c>
      <c r="I527" s="144">
        <v>4468</v>
      </c>
      <c r="J527" s="144">
        <f>(F527*1000)/I527</f>
        <v>19383.840644583706</v>
      </c>
      <c r="K527" s="143">
        <v>1</v>
      </c>
      <c r="L527" s="143">
        <v>2</v>
      </c>
      <c r="M527" s="143">
        <v>3</v>
      </c>
    </row>
    <row r="528" spans="1:13" x14ac:dyDescent="0.3">
      <c r="A528" s="236">
        <f t="shared" si="46"/>
        <v>522</v>
      </c>
      <c r="B528" s="236">
        <v>169983</v>
      </c>
      <c r="C528" t="s">
        <v>1164</v>
      </c>
      <c r="D528" t="s">
        <v>5918</v>
      </c>
      <c r="E528" t="s">
        <v>141</v>
      </c>
      <c r="F528" s="144">
        <v>86553</v>
      </c>
      <c r="G528" s="144">
        <v>82615</v>
      </c>
      <c r="H528" s="342">
        <f t="shared" si="47"/>
        <v>4.7666888579555771</v>
      </c>
      <c r="I528" s="144">
        <v>2087</v>
      </c>
      <c r="J528" s="144">
        <f>(F528*1000)/I528</f>
        <v>41472.448490656447</v>
      </c>
      <c r="K528" s="143">
        <v>2</v>
      </c>
      <c r="L528" s="143">
        <v>2</v>
      </c>
      <c r="M528" s="143">
        <v>3</v>
      </c>
    </row>
    <row r="529" spans="1:13" x14ac:dyDescent="0.3">
      <c r="A529" s="236">
        <f t="shared" si="46"/>
        <v>523</v>
      </c>
      <c r="B529" s="236">
        <v>144892</v>
      </c>
      <c r="C529" t="s">
        <v>1046</v>
      </c>
      <c r="D529" t="s">
        <v>5659</v>
      </c>
      <c r="E529" t="s">
        <v>19</v>
      </c>
      <c r="F529" s="144">
        <v>86388</v>
      </c>
      <c r="G529" s="144">
        <v>82101</v>
      </c>
      <c r="H529" s="342">
        <f t="shared" si="47"/>
        <v>5.2216172762816528</v>
      </c>
      <c r="I529" s="329" t="s">
        <v>875</v>
      </c>
      <c r="J529" s="329" t="s">
        <v>875</v>
      </c>
      <c r="K529" s="143">
        <v>1</v>
      </c>
      <c r="L529" s="143">
        <v>2</v>
      </c>
      <c r="M529" s="143">
        <v>3</v>
      </c>
    </row>
    <row r="530" spans="1:13" x14ac:dyDescent="0.3">
      <c r="A530" s="236">
        <f t="shared" si="46"/>
        <v>524</v>
      </c>
      <c r="B530" s="236">
        <v>172051</v>
      </c>
      <c r="C530" t="s">
        <v>1363</v>
      </c>
      <c r="D530" t="s">
        <v>5923</v>
      </c>
      <c r="E530" t="s">
        <v>141</v>
      </c>
      <c r="F530" s="144">
        <v>86175</v>
      </c>
      <c r="G530" s="144">
        <v>80534</v>
      </c>
      <c r="H530" s="342">
        <f t="shared" si="47"/>
        <v>7.0044949959023519</v>
      </c>
      <c r="I530" s="329" t="s">
        <v>875</v>
      </c>
      <c r="J530" s="329" t="s">
        <v>875</v>
      </c>
      <c r="K530" s="143">
        <v>1</v>
      </c>
      <c r="L530" s="143">
        <v>2</v>
      </c>
      <c r="M530" s="143">
        <v>3</v>
      </c>
    </row>
    <row r="531" spans="1:13" x14ac:dyDescent="0.3">
      <c r="A531" s="236">
        <f t="shared" si="46"/>
        <v>525</v>
      </c>
      <c r="B531" s="236">
        <v>200004</v>
      </c>
      <c r="C531" t="s">
        <v>1643</v>
      </c>
      <c r="D531" t="s">
        <v>7390</v>
      </c>
      <c r="E531" t="s">
        <v>30</v>
      </c>
      <c r="F531" s="144">
        <v>85641</v>
      </c>
      <c r="G531" s="144">
        <v>76976</v>
      </c>
      <c r="H531" s="342">
        <f t="shared" si="47"/>
        <v>11.256755352317606</v>
      </c>
      <c r="I531" s="144">
        <v>10030.5</v>
      </c>
      <c r="J531" s="144">
        <f>(F531*1000)/I531</f>
        <v>8538.058920293106</v>
      </c>
      <c r="K531" s="143">
        <v>1</v>
      </c>
      <c r="L531" s="143">
        <v>2</v>
      </c>
      <c r="M531" s="143">
        <v>3</v>
      </c>
    </row>
    <row r="532" spans="1:13" x14ac:dyDescent="0.3">
      <c r="A532" s="236">
        <f t="shared" si="46"/>
        <v>526</v>
      </c>
      <c r="B532" s="236">
        <v>213367</v>
      </c>
      <c r="C532" t="s">
        <v>6354</v>
      </c>
      <c r="D532" t="s">
        <v>5418</v>
      </c>
      <c r="E532" t="s">
        <v>8</v>
      </c>
      <c r="F532" s="144">
        <v>85074</v>
      </c>
      <c r="G532" s="144">
        <v>85132</v>
      </c>
      <c r="H532" s="342">
        <f t="shared" si="47"/>
        <v>-6.8129493022600199E-2</v>
      </c>
      <c r="I532" s="144">
        <v>4429.8999999999996</v>
      </c>
      <c r="J532" s="144">
        <f>(F532*1000)/I532</f>
        <v>19204.496715501482</v>
      </c>
      <c r="K532" s="143">
        <v>2</v>
      </c>
      <c r="L532" s="143">
        <v>2</v>
      </c>
      <c r="M532" s="143">
        <v>3</v>
      </c>
    </row>
    <row r="533" spans="1:13" x14ac:dyDescent="0.3">
      <c r="A533" s="236">
        <f t="shared" si="46"/>
        <v>527</v>
      </c>
      <c r="B533" s="236">
        <v>232186</v>
      </c>
      <c r="C533" t="s">
        <v>7224</v>
      </c>
      <c r="D533" t="s">
        <v>5930</v>
      </c>
      <c r="E533" t="s">
        <v>14</v>
      </c>
      <c r="F533" s="144">
        <v>84946</v>
      </c>
      <c r="G533" s="144">
        <v>77692</v>
      </c>
      <c r="H533" s="342">
        <f t="shared" si="47"/>
        <v>9.3368686608659832</v>
      </c>
      <c r="I533" s="329" t="s">
        <v>875</v>
      </c>
      <c r="J533" s="329" t="s">
        <v>875</v>
      </c>
      <c r="K533" s="143">
        <v>1</v>
      </c>
      <c r="L533" s="143">
        <v>2</v>
      </c>
      <c r="M533" s="143">
        <v>2</v>
      </c>
    </row>
    <row r="534" spans="1:13" x14ac:dyDescent="0.3">
      <c r="A534" s="236">
        <f t="shared" si="46"/>
        <v>528</v>
      </c>
      <c r="B534" s="236">
        <v>450304</v>
      </c>
      <c r="C534" t="s">
        <v>922</v>
      </c>
      <c r="D534" t="s">
        <v>5489</v>
      </c>
      <c r="E534" t="s">
        <v>35</v>
      </c>
      <c r="F534" s="144">
        <v>84861</v>
      </c>
      <c r="G534" s="144">
        <v>81801</v>
      </c>
      <c r="H534" s="342">
        <f t="shared" si="47"/>
        <v>3.7407855649686432</v>
      </c>
      <c r="I534">
        <v>154</v>
      </c>
      <c r="J534" s="144">
        <f>(F534*1000)/I534</f>
        <v>551045.45454545459</v>
      </c>
      <c r="K534" s="143">
        <v>2</v>
      </c>
      <c r="L534" s="143">
        <v>2</v>
      </c>
      <c r="M534" s="143">
        <v>5</v>
      </c>
    </row>
    <row r="535" spans="1:13" x14ac:dyDescent="0.3">
      <c r="A535" s="236">
        <f t="shared" si="46"/>
        <v>529</v>
      </c>
      <c r="B535" s="236">
        <v>219976</v>
      </c>
      <c r="C535" t="s">
        <v>1191</v>
      </c>
      <c r="D535" t="s">
        <v>5438</v>
      </c>
      <c r="E535" t="s">
        <v>28</v>
      </c>
      <c r="F535" s="144">
        <v>84634</v>
      </c>
      <c r="G535" s="144">
        <v>79077</v>
      </c>
      <c r="H535" s="342">
        <f t="shared" si="47"/>
        <v>7.0273277944282162</v>
      </c>
      <c r="I535" s="144">
        <v>4301</v>
      </c>
      <c r="J535" s="144">
        <f>(F535*1000)/I535</f>
        <v>19677.749360613812</v>
      </c>
      <c r="K535" s="143">
        <v>2</v>
      </c>
      <c r="L535" s="143">
        <v>2</v>
      </c>
      <c r="M535" s="143">
        <v>2</v>
      </c>
    </row>
    <row r="536" spans="1:13" x14ac:dyDescent="0.3">
      <c r="A536" s="236">
        <f t="shared" si="46"/>
        <v>530</v>
      </c>
      <c r="B536" s="236">
        <v>136330</v>
      </c>
      <c r="C536" t="s">
        <v>1322</v>
      </c>
      <c r="D536" t="s">
        <v>5927</v>
      </c>
      <c r="E536" t="s">
        <v>63</v>
      </c>
      <c r="F536" s="144">
        <v>84139</v>
      </c>
      <c r="G536" s="144">
        <v>78491</v>
      </c>
      <c r="H536" s="342">
        <f t="shared" si="47"/>
        <v>7.195729446688155</v>
      </c>
      <c r="I536" s="144">
        <v>3331</v>
      </c>
      <c r="J536" s="144">
        <f>(F536*1000)/I536</f>
        <v>25259.381567096967</v>
      </c>
      <c r="K536" s="143">
        <v>2</v>
      </c>
      <c r="L536" s="143">
        <v>2</v>
      </c>
      <c r="M536" s="143">
        <v>3</v>
      </c>
    </row>
    <row r="537" spans="1:13" x14ac:dyDescent="0.3">
      <c r="A537" s="236">
        <f t="shared" si="46"/>
        <v>531</v>
      </c>
      <c r="B537" s="236">
        <v>125727</v>
      </c>
      <c r="C537" t="s">
        <v>1652</v>
      </c>
      <c r="D537" t="s">
        <v>5672</v>
      </c>
      <c r="E537" t="s">
        <v>39</v>
      </c>
      <c r="F537" s="144">
        <v>83999</v>
      </c>
      <c r="G537" s="144">
        <v>80758</v>
      </c>
      <c r="H537" s="342">
        <f t="shared" si="47"/>
        <v>4.0132246960053495</v>
      </c>
      <c r="I537" s="329" t="s">
        <v>875</v>
      </c>
      <c r="J537" s="329" t="s">
        <v>875</v>
      </c>
      <c r="K537" s="143">
        <v>2</v>
      </c>
      <c r="L537" s="143">
        <v>2</v>
      </c>
      <c r="M537" s="143">
        <v>4</v>
      </c>
    </row>
    <row r="538" spans="1:13" x14ac:dyDescent="0.3">
      <c r="A538" s="236">
        <f t="shared" si="46"/>
        <v>532</v>
      </c>
      <c r="B538" s="236">
        <v>203845</v>
      </c>
      <c r="C538" t="s">
        <v>1210</v>
      </c>
      <c r="D538" t="s">
        <v>5933</v>
      </c>
      <c r="E538" t="s">
        <v>56</v>
      </c>
      <c r="F538" s="144">
        <v>83580</v>
      </c>
      <c r="G538" s="144">
        <v>77352</v>
      </c>
      <c r="H538" s="342">
        <f t="shared" si="47"/>
        <v>8.0515048091839905</v>
      </c>
      <c r="I538" s="144">
        <v>1055</v>
      </c>
      <c r="J538" s="144">
        <f>(F538*1000)/I538</f>
        <v>79222.748815165876</v>
      </c>
      <c r="K538" s="143">
        <v>2</v>
      </c>
      <c r="L538" s="143">
        <v>2</v>
      </c>
      <c r="M538" s="143">
        <v>4</v>
      </c>
    </row>
    <row r="539" spans="1:13" x14ac:dyDescent="0.3">
      <c r="A539" s="236">
        <f t="shared" si="46"/>
        <v>533</v>
      </c>
      <c r="B539" s="236">
        <v>157401</v>
      </c>
      <c r="C539" t="s">
        <v>2066</v>
      </c>
      <c r="D539" t="s">
        <v>5931</v>
      </c>
      <c r="E539" t="s">
        <v>10</v>
      </c>
      <c r="F539" s="144">
        <v>83203</v>
      </c>
      <c r="G539" s="144">
        <v>77580</v>
      </c>
      <c r="H539" s="342">
        <f t="shared" si="47"/>
        <v>7.2480020623872123</v>
      </c>
      <c r="I539" s="144">
        <v>8084</v>
      </c>
      <c r="J539" s="144">
        <f>(F539*1000)/I539</f>
        <v>10292.30578921326</v>
      </c>
      <c r="K539" s="143">
        <v>1</v>
      </c>
      <c r="L539" s="143">
        <v>2</v>
      </c>
      <c r="M539" s="143">
        <v>3</v>
      </c>
    </row>
    <row r="540" spans="1:13" x14ac:dyDescent="0.3">
      <c r="A540" s="236">
        <f t="shared" si="46"/>
        <v>534</v>
      </c>
      <c r="B540" s="236">
        <v>108092</v>
      </c>
      <c r="C540" t="s">
        <v>7391</v>
      </c>
      <c r="D540" t="s">
        <v>5950</v>
      </c>
      <c r="E540" t="s">
        <v>311</v>
      </c>
      <c r="F540" s="144">
        <v>83118</v>
      </c>
      <c r="G540" s="144">
        <v>73413</v>
      </c>
      <c r="H540" s="342">
        <f t="shared" si="47"/>
        <v>13.219729475705938</v>
      </c>
      <c r="I540" s="329" t="s">
        <v>875</v>
      </c>
      <c r="J540" s="329" t="s">
        <v>875</v>
      </c>
      <c r="K540" s="143">
        <v>1</v>
      </c>
      <c r="L540" s="143">
        <v>2</v>
      </c>
      <c r="M540" s="143">
        <v>4</v>
      </c>
    </row>
    <row r="541" spans="1:13" x14ac:dyDescent="0.3">
      <c r="A541" s="236">
        <f t="shared" si="46"/>
        <v>535</v>
      </c>
      <c r="B541" s="236">
        <v>193830</v>
      </c>
      <c r="C541" t="s">
        <v>1941</v>
      </c>
      <c r="D541" t="s">
        <v>5928</v>
      </c>
      <c r="E541" t="s">
        <v>12</v>
      </c>
      <c r="F541" s="144">
        <v>82786</v>
      </c>
      <c r="G541" s="144">
        <v>78365</v>
      </c>
      <c r="H541" s="342">
        <f t="shared" si="47"/>
        <v>5.6415491609774771</v>
      </c>
      <c r="I541" s="144">
        <v>1300</v>
      </c>
      <c r="J541" s="144">
        <f>(F541*1000)/I541</f>
        <v>63681.538461538461</v>
      </c>
      <c r="K541" s="143">
        <v>2</v>
      </c>
      <c r="L541" s="143">
        <v>2</v>
      </c>
      <c r="M541" s="143">
        <v>5</v>
      </c>
    </row>
    <row r="542" spans="1:13" x14ac:dyDescent="0.3">
      <c r="A542" s="236">
        <f t="shared" si="46"/>
        <v>536</v>
      </c>
      <c r="B542" s="236">
        <v>133881</v>
      </c>
      <c r="C542" t="s">
        <v>1069</v>
      </c>
      <c r="D542" t="s">
        <v>5953</v>
      </c>
      <c r="E542" t="s">
        <v>63</v>
      </c>
      <c r="F542" s="144">
        <v>82652</v>
      </c>
      <c r="G542" s="144">
        <v>72377</v>
      </c>
      <c r="H542" s="342">
        <f t="shared" si="47"/>
        <v>14.196498887768213</v>
      </c>
      <c r="I542" s="144">
        <v>7385</v>
      </c>
      <c r="J542" s="144">
        <f>(F542*1000)/I542</f>
        <v>11191.875423155045</v>
      </c>
      <c r="K542" s="143">
        <v>1</v>
      </c>
      <c r="L542" s="143">
        <v>2</v>
      </c>
      <c r="M542" s="143">
        <v>4</v>
      </c>
    </row>
    <row r="543" spans="1:13" x14ac:dyDescent="0.3">
      <c r="A543" s="236">
        <f t="shared" si="46"/>
        <v>537</v>
      </c>
      <c r="B543" s="236">
        <v>146977</v>
      </c>
      <c r="C543" t="s">
        <v>1219</v>
      </c>
      <c r="D543" t="s">
        <v>5430</v>
      </c>
      <c r="E543" t="s">
        <v>19</v>
      </c>
      <c r="F543" s="144">
        <v>82593</v>
      </c>
      <c r="G543" s="144">
        <v>81397</v>
      </c>
      <c r="H543" s="342">
        <f t="shared" si="47"/>
        <v>1.4693416219270981</v>
      </c>
      <c r="I543" s="144">
        <v>116.85</v>
      </c>
      <c r="J543" s="144">
        <v>705923.08</v>
      </c>
      <c r="K543" s="143">
        <v>2</v>
      </c>
      <c r="L543" s="143">
        <v>2</v>
      </c>
      <c r="M543" s="143">
        <v>5</v>
      </c>
    </row>
    <row r="544" spans="1:13" x14ac:dyDescent="0.3">
      <c r="A544" s="236">
        <f t="shared" si="46"/>
        <v>538</v>
      </c>
      <c r="B544" s="236">
        <v>230807</v>
      </c>
      <c r="C544" t="s">
        <v>1942</v>
      </c>
      <c r="D544" t="s">
        <v>5518</v>
      </c>
      <c r="E544" t="s">
        <v>5</v>
      </c>
      <c r="F544" s="144">
        <v>81166</v>
      </c>
      <c r="G544" s="144">
        <v>77441</v>
      </c>
      <c r="H544" s="342">
        <f t="shared" si="47"/>
        <v>4.8101135057656803</v>
      </c>
      <c r="I544" s="144">
        <v>2366</v>
      </c>
      <c r="J544" s="144">
        <f>(F544*1000)/I544</f>
        <v>34305.156382079462</v>
      </c>
      <c r="K544" s="143">
        <v>2</v>
      </c>
      <c r="L544" s="143">
        <v>2</v>
      </c>
      <c r="M544" s="143">
        <v>3</v>
      </c>
    </row>
    <row r="545" spans="1:13" x14ac:dyDescent="0.3">
      <c r="A545" s="236">
        <f t="shared" si="46"/>
        <v>539</v>
      </c>
      <c r="B545" s="236">
        <v>153108</v>
      </c>
      <c r="C545" t="s">
        <v>969</v>
      </c>
      <c r="D545" t="s">
        <v>5936</v>
      </c>
      <c r="E545" t="s">
        <v>26</v>
      </c>
      <c r="F545" s="144">
        <v>81011</v>
      </c>
      <c r="G545" s="144">
        <v>76453</v>
      </c>
      <c r="H545" s="342">
        <f t="shared" si="47"/>
        <v>5.9618327599963372</v>
      </c>
      <c r="I545" s="144">
        <v>1211</v>
      </c>
      <c r="J545" s="144">
        <f>(F545*1000)/I545</f>
        <v>66895.953757225434</v>
      </c>
      <c r="K545" s="143">
        <v>2</v>
      </c>
      <c r="L545" s="143">
        <v>2</v>
      </c>
      <c r="M545" s="143">
        <v>4</v>
      </c>
    </row>
    <row r="546" spans="1:13" x14ac:dyDescent="0.3">
      <c r="A546" s="236">
        <f t="shared" si="46"/>
        <v>540</v>
      </c>
      <c r="B546" s="236">
        <v>212197</v>
      </c>
      <c r="C546" t="s">
        <v>1051</v>
      </c>
      <c r="D546" t="s">
        <v>5937</v>
      </c>
      <c r="E546" t="s">
        <v>8</v>
      </c>
      <c r="F546" s="144">
        <v>80710</v>
      </c>
      <c r="G546" s="144">
        <v>76065</v>
      </c>
      <c r="H546" s="342">
        <f t="shared" si="47"/>
        <v>6.1066193387234602</v>
      </c>
      <c r="I546">
        <v>1711</v>
      </c>
      <c r="J546" s="144">
        <f>(F546*1000)/I546</f>
        <v>47171.244886031564</v>
      </c>
      <c r="K546" s="143">
        <v>2</v>
      </c>
      <c r="L546" s="143">
        <v>2</v>
      </c>
      <c r="M546" s="143">
        <v>4</v>
      </c>
    </row>
    <row r="547" spans="1:13" x14ac:dyDescent="0.3">
      <c r="A547" s="236">
        <f t="shared" si="46"/>
        <v>541</v>
      </c>
      <c r="B547" s="236">
        <v>176284</v>
      </c>
      <c r="C547" t="s">
        <v>7244</v>
      </c>
      <c r="D547" t="s">
        <v>6678</v>
      </c>
      <c r="E547" t="s">
        <v>263</v>
      </c>
      <c r="F547" s="144">
        <v>79380</v>
      </c>
      <c r="G547" s="144">
        <v>73142</v>
      </c>
      <c r="H547" s="342">
        <f t="shared" si="47"/>
        <v>8.5286155697137076</v>
      </c>
      <c r="I547">
        <v>543</v>
      </c>
      <c r="J547" s="144">
        <f>(F547*1000)/I547</f>
        <v>146187.84530386739</v>
      </c>
      <c r="K547" s="143" t="s">
        <v>875</v>
      </c>
      <c r="L547" s="143" t="s">
        <v>875</v>
      </c>
      <c r="M547" s="143" t="s">
        <v>875</v>
      </c>
    </row>
    <row r="548" spans="1:13" x14ac:dyDescent="0.3">
      <c r="A548" s="236">
        <f t="shared" si="46"/>
        <v>542</v>
      </c>
      <c r="B548" s="236">
        <v>204264</v>
      </c>
      <c r="C548" t="s">
        <v>1273</v>
      </c>
      <c r="D548" t="s">
        <v>5934</v>
      </c>
      <c r="E548" t="s">
        <v>56</v>
      </c>
      <c r="F548" s="144">
        <v>79308</v>
      </c>
      <c r="G548" s="144">
        <v>77231</v>
      </c>
      <c r="H548" s="342">
        <f t="shared" si="47"/>
        <v>2.6893345936217323</v>
      </c>
      <c r="I548" s="144">
        <v>1828</v>
      </c>
      <c r="J548" s="144">
        <f>(F548*1000)/I548</f>
        <v>43385.120350109406</v>
      </c>
      <c r="K548" s="143">
        <v>2</v>
      </c>
      <c r="L548" s="143">
        <v>2</v>
      </c>
      <c r="M548" s="143">
        <v>3</v>
      </c>
    </row>
    <row r="549" spans="1:13" x14ac:dyDescent="0.3">
      <c r="A549" s="236">
        <f t="shared" si="46"/>
        <v>543</v>
      </c>
      <c r="B549" s="236">
        <v>169910</v>
      </c>
      <c r="C549" t="s">
        <v>7392</v>
      </c>
      <c r="D549" t="s">
        <v>5948</v>
      </c>
      <c r="E549" t="s">
        <v>141</v>
      </c>
      <c r="F549" s="144">
        <v>78749</v>
      </c>
      <c r="G549" s="144">
        <v>73825</v>
      </c>
      <c r="H549" s="342">
        <f t="shared" si="47"/>
        <v>6.669827294277006</v>
      </c>
      <c r="I549" s="329" t="s">
        <v>875</v>
      </c>
      <c r="J549" s="329" t="s">
        <v>875</v>
      </c>
      <c r="K549" s="143">
        <v>1</v>
      </c>
      <c r="L549" s="143">
        <v>2</v>
      </c>
      <c r="M549" s="143">
        <v>3</v>
      </c>
    </row>
    <row r="550" spans="1:13" x14ac:dyDescent="0.3">
      <c r="A550" s="236">
        <f t="shared" si="46"/>
        <v>544</v>
      </c>
      <c r="B550" s="236">
        <v>217961</v>
      </c>
      <c r="C550" t="s">
        <v>1937</v>
      </c>
      <c r="D550" t="s">
        <v>5750</v>
      </c>
      <c r="E550" t="s">
        <v>87</v>
      </c>
      <c r="F550" s="144">
        <v>78740</v>
      </c>
      <c r="G550" s="144">
        <v>76725</v>
      </c>
      <c r="H550" s="342">
        <f t="shared" si="47"/>
        <v>2.6262626262626263</v>
      </c>
      <c r="I550" s="144">
        <v>1445</v>
      </c>
      <c r="J550" s="144">
        <f>(F550*1000)/I550</f>
        <v>54491.349480968856</v>
      </c>
      <c r="K550" s="143">
        <v>2</v>
      </c>
      <c r="L550" s="143">
        <v>2</v>
      </c>
      <c r="M550" s="143">
        <v>3</v>
      </c>
    </row>
    <row r="551" spans="1:13" x14ac:dyDescent="0.3">
      <c r="A551" s="236">
        <f t="shared" si="46"/>
        <v>545</v>
      </c>
      <c r="B551" s="236">
        <v>197197</v>
      </c>
      <c r="C551" t="s">
        <v>405</v>
      </c>
      <c r="D551" t="s">
        <v>5947</v>
      </c>
      <c r="E551" t="s">
        <v>12</v>
      </c>
      <c r="F551" s="144">
        <v>78493</v>
      </c>
      <c r="G551" s="144">
        <v>74482</v>
      </c>
      <c r="H551" s="342">
        <f t="shared" si="47"/>
        <v>5.3851937380843689</v>
      </c>
      <c r="I551" s="144">
        <v>2059</v>
      </c>
      <c r="J551" s="144">
        <f>(F551*1000)/I551</f>
        <v>38121.903836813988</v>
      </c>
      <c r="K551" s="143">
        <v>2</v>
      </c>
      <c r="L551" s="143">
        <v>2</v>
      </c>
      <c r="M551" s="143">
        <v>3</v>
      </c>
    </row>
    <row r="552" spans="1:13" x14ac:dyDescent="0.3">
      <c r="A552" s="236">
        <f t="shared" si="46"/>
        <v>546</v>
      </c>
      <c r="B552" s="236">
        <v>198613</v>
      </c>
      <c r="C552" t="s">
        <v>1105</v>
      </c>
      <c r="D552" t="s">
        <v>5692</v>
      </c>
      <c r="E552" t="s">
        <v>30</v>
      </c>
      <c r="F552" s="144">
        <v>78153</v>
      </c>
      <c r="G552" s="144">
        <v>74545</v>
      </c>
      <c r="H552" s="342">
        <f t="shared" si="47"/>
        <v>4.8400295123750752</v>
      </c>
      <c r="I552" s="144">
        <v>1548</v>
      </c>
      <c r="J552" s="144">
        <f>(F552*1000)/I552</f>
        <v>50486.43410852713</v>
      </c>
      <c r="K552" s="143">
        <v>2</v>
      </c>
      <c r="L552" s="143">
        <v>2</v>
      </c>
      <c r="M552" s="143">
        <v>4</v>
      </c>
    </row>
    <row r="553" spans="1:13" x14ac:dyDescent="0.3">
      <c r="A553" s="236">
        <f t="shared" si="46"/>
        <v>547</v>
      </c>
      <c r="B553" s="236">
        <v>174747</v>
      </c>
      <c r="C553" t="s">
        <v>994</v>
      </c>
      <c r="D553" t="s">
        <v>7239</v>
      </c>
      <c r="E553" t="s">
        <v>37</v>
      </c>
      <c r="F553" s="144">
        <v>78105</v>
      </c>
      <c r="G553" s="144">
        <v>72144</v>
      </c>
      <c r="H553" s="342">
        <f t="shared" si="47"/>
        <v>8.2626413838988686</v>
      </c>
      <c r="I553" s="144">
        <v>1912</v>
      </c>
      <c r="J553" s="144">
        <f>(F553*1000)/I553</f>
        <v>40849.895397489541</v>
      </c>
      <c r="K553" s="143">
        <v>2</v>
      </c>
      <c r="L553" s="143">
        <v>2</v>
      </c>
      <c r="M553" s="143">
        <v>4</v>
      </c>
    </row>
    <row r="554" spans="1:13" x14ac:dyDescent="0.3">
      <c r="A554" s="236">
        <f t="shared" si="46"/>
        <v>548</v>
      </c>
      <c r="B554" s="236">
        <v>106458</v>
      </c>
      <c r="C554" t="s">
        <v>7237</v>
      </c>
      <c r="D554" t="s">
        <v>5977</v>
      </c>
      <c r="E554" t="s">
        <v>311</v>
      </c>
      <c r="F554" s="144">
        <v>78091</v>
      </c>
      <c r="G554" s="144">
        <v>66217</v>
      </c>
      <c r="H554" s="342">
        <f t="shared" si="47"/>
        <v>17.93195100955948</v>
      </c>
      <c r="I554" s="329" t="s">
        <v>875</v>
      </c>
      <c r="J554" s="329" t="s">
        <v>875</v>
      </c>
      <c r="K554" s="143">
        <v>1</v>
      </c>
      <c r="L554" s="143">
        <v>2</v>
      </c>
      <c r="M554" s="143">
        <v>3</v>
      </c>
    </row>
    <row r="555" spans="1:13" x14ac:dyDescent="0.3">
      <c r="A555" s="236">
        <f t="shared" si="46"/>
        <v>549</v>
      </c>
      <c r="B555" s="236">
        <v>153162</v>
      </c>
      <c r="C555" t="s">
        <v>1015</v>
      </c>
      <c r="D555" t="s">
        <v>5946</v>
      </c>
      <c r="E555" t="s">
        <v>26</v>
      </c>
      <c r="F555" s="144">
        <v>77722</v>
      </c>
      <c r="G555" s="144">
        <v>74502</v>
      </c>
      <c r="H555" s="342">
        <f t="shared" si="47"/>
        <v>4.3220316233121263</v>
      </c>
      <c r="I555" s="144">
        <v>1000</v>
      </c>
      <c r="J555" s="144">
        <f>(F555*1000)/I555</f>
        <v>77722</v>
      </c>
      <c r="K555" s="143">
        <v>2</v>
      </c>
      <c r="L555" s="143">
        <v>2</v>
      </c>
      <c r="M555" s="143">
        <v>4</v>
      </c>
    </row>
    <row r="556" spans="1:13" x14ac:dyDescent="0.3">
      <c r="A556" s="236">
        <f t="shared" si="46"/>
        <v>550</v>
      </c>
      <c r="B556" s="236">
        <v>191533</v>
      </c>
      <c r="C556" t="s">
        <v>1115</v>
      </c>
      <c r="D556" t="s">
        <v>6021</v>
      </c>
      <c r="E556" t="s">
        <v>12</v>
      </c>
      <c r="F556" s="144">
        <v>77304</v>
      </c>
      <c r="G556" s="144">
        <v>74348</v>
      </c>
      <c r="H556" s="342">
        <f t="shared" si="47"/>
        <v>3.9758971324043686</v>
      </c>
      <c r="I556" s="144">
        <v>1033</v>
      </c>
      <c r="J556" s="144">
        <f>(F556*1000)/I556</f>
        <v>74834.462729912877</v>
      </c>
      <c r="K556" s="143">
        <v>2</v>
      </c>
      <c r="L556" s="143">
        <v>2</v>
      </c>
      <c r="M556" s="143">
        <v>4</v>
      </c>
    </row>
    <row r="557" spans="1:13" x14ac:dyDescent="0.3">
      <c r="A557" s="236">
        <f t="shared" si="46"/>
        <v>551</v>
      </c>
      <c r="B557" s="236">
        <v>110583</v>
      </c>
      <c r="C557" t="s">
        <v>1773</v>
      </c>
      <c r="D557" t="s">
        <v>5974</v>
      </c>
      <c r="E557" t="s">
        <v>39</v>
      </c>
      <c r="F557" s="144">
        <v>77175</v>
      </c>
      <c r="G557" s="144">
        <v>66613</v>
      </c>
      <c r="H557" s="342">
        <f t="shared" si="47"/>
        <v>15.855763889931396</v>
      </c>
      <c r="I557" s="329" t="s">
        <v>875</v>
      </c>
      <c r="J557" s="329" t="s">
        <v>875</v>
      </c>
      <c r="K557" s="143">
        <v>1</v>
      </c>
      <c r="L557" s="143">
        <v>2</v>
      </c>
      <c r="M557" s="143">
        <v>3</v>
      </c>
    </row>
    <row r="558" spans="1:13" x14ac:dyDescent="0.3">
      <c r="A558" s="236">
        <f t="shared" si="46"/>
        <v>552</v>
      </c>
      <c r="B558" s="236">
        <v>147679</v>
      </c>
      <c r="C558" t="s">
        <v>5944</v>
      </c>
      <c r="D558" t="s">
        <v>5430</v>
      </c>
      <c r="E558" t="s">
        <v>19</v>
      </c>
      <c r="F558" s="144">
        <v>76874</v>
      </c>
      <c r="G558" s="144">
        <v>74876</v>
      </c>
      <c r="H558" s="342">
        <f t="shared" si="47"/>
        <v>2.6684117741332338</v>
      </c>
      <c r="I558" s="144">
        <v>2319</v>
      </c>
      <c r="J558" s="144">
        <f>(F558*1000)/I558</f>
        <v>33149.633462699443</v>
      </c>
      <c r="K558" s="143">
        <v>2</v>
      </c>
      <c r="L558" s="143">
        <v>2</v>
      </c>
      <c r="M558" s="143">
        <v>3</v>
      </c>
    </row>
    <row r="559" spans="1:13" x14ac:dyDescent="0.3">
      <c r="A559" s="236">
        <f t="shared" si="46"/>
        <v>553</v>
      </c>
      <c r="B559" s="236">
        <v>224323</v>
      </c>
      <c r="C559" t="s">
        <v>2175</v>
      </c>
      <c r="D559" t="s">
        <v>7393</v>
      </c>
      <c r="E559" t="s">
        <v>35</v>
      </c>
      <c r="F559" s="144">
        <v>76043</v>
      </c>
      <c r="G559" s="144">
        <v>57289</v>
      </c>
      <c r="H559" s="342">
        <f t="shared" si="47"/>
        <v>32.735778247132956</v>
      </c>
      <c r="I559" s="144">
        <v>2021</v>
      </c>
      <c r="J559" s="144">
        <f>(F559*1000)/I559</f>
        <v>37626.422563087581</v>
      </c>
      <c r="K559" s="143">
        <v>2</v>
      </c>
      <c r="L559" s="143">
        <v>2</v>
      </c>
      <c r="M559" s="143">
        <v>3</v>
      </c>
    </row>
    <row r="560" spans="1:13" x14ac:dyDescent="0.3">
      <c r="A560" s="236">
        <f t="shared" si="46"/>
        <v>554</v>
      </c>
      <c r="B560" s="236">
        <v>169798</v>
      </c>
      <c r="C560" t="s">
        <v>1770</v>
      </c>
      <c r="D560" t="s">
        <v>5957</v>
      </c>
      <c r="E560" t="s">
        <v>141</v>
      </c>
      <c r="F560" s="144">
        <v>76014</v>
      </c>
      <c r="G560" s="144">
        <v>71975</v>
      </c>
      <c r="H560" s="342">
        <f t="shared" si="47"/>
        <v>5.6116707189996529</v>
      </c>
      <c r="I560" s="329" t="s">
        <v>875</v>
      </c>
      <c r="J560" s="329" t="s">
        <v>875</v>
      </c>
      <c r="K560" s="143">
        <v>1</v>
      </c>
      <c r="L560" s="143">
        <v>2</v>
      </c>
      <c r="M560" s="143">
        <v>2</v>
      </c>
    </row>
    <row r="561" spans="1:13" x14ac:dyDescent="0.3">
      <c r="A561" s="236">
        <f t="shared" si="46"/>
        <v>555</v>
      </c>
      <c r="B561" s="236">
        <v>167899</v>
      </c>
      <c r="C561" t="s">
        <v>776</v>
      </c>
      <c r="D561" t="s">
        <v>5865</v>
      </c>
      <c r="E561" t="s">
        <v>22</v>
      </c>
      <c r="F561" s="144">
        <v>75776</v>
      </c>
      <c r="G561" s="144">
        <v>70520</v>
      </c>
      <c r="H561" s="342">
        <f t="shared" si="47"/>
        <v>7.4532047646057853</v>
      </c>
      <c r="I561" s="144">
        <v>4269</v>
      </c>
      <c r="J561" s="144">
        <f>(F561*1000)/I561</f>
        <v>17750.292808620285</v>
      </c>
      <c r="K561" s="143">
        <v>2</v>
      </c>
      <c r="L561" s="143">
        <v>2</v>
      </c>
      <c r="M561" s="143">
        <v>3</v>
      </c>
    </row>
    <row r="562" spans="1:13" x14ac:dyDescent="0.3">
      <c r="A562" s="236">
        <f t="shared" si="46"/>
        <v>556</v>
      </c>
      <c r="B562" s="236">
        <v>134079</v>
      </c>
      <c r="C562" t="s">
        <v>1071</v>
      </c>
      <c r="D562" t="s">
        <v>5970</v>
      </c>
      <c r="E562" t="s">
        <v>63</v>
      </c>
      <c r="F562" s="144">
        <v>75236</v>
      </c>
      <c r="G562" s="144">
        <v>67816</v>
      </c>
      <c r="H562" s="342">
        <f t="shared" si="47"/>
        <v>10.941370767960363</v>
      </c>
      <c r="I562" s="144">
        <v>2953</v>
      </c>
      <c r="J562" s="144">
        <f>(F562*1000)/I562</f>
        <v>25477.819166948866</v>
      </c>
      <c r="K562" s="143">
        <v>2</v>
      </c>
      <c r="L562" s="143">
        <v>2</v>
      </c>
      <c r="M562" s="143">
        <v>3</v>
      </c>
    </row>
    <row r="563" spans="1:13" x14ac:dyDescent="0.3">
      <c r="A563" s="236">
        <f t="shared" si="46"/>
        <v>557</v>
      </c>
      <c r="B563" s="236">
        <v>138354</v>
      </c>
      <c r="C563" t="s">
        <v>1757</v>
      </c>
      <c r="D563" t="s">
        <v>5966</v>
      </c>
      <c r="E563" t="s">
        <v>63</v>
      </c>
      <c r="F563" s="144">
        <v>75157</v>
      </c>
      <c r="G563" s="144">
        <v>70146</v>
      </c>
      <c r="H563" s="342">
        <f t="shared" si="47"/>
        <v>7.1436717703076438</v>
      </c>
      <c r="I563" s="329" t="s">
        <v>875</v>
      </c>
      <c r="J563" s="329" t="s">
        <v>875</v>
      </c>
      <c r="K563" s="143">
        <v>1</v>
      </c>
      <c r="L563" s="143">
        <v>2</v>
      </c>
      <c r="M563" s="143">
        <v>2</v>
      </c>
    </row>
    <row r="564" spans="1:13" x14ac:dyDescent="0.3">
      <c r="A564" s="236">
        <f t="shared" si="46"/>
        <v>558</v>
      </c>
      <c r="B564" s="236">
        <v>146612</v>
      </c>
      <c r="C564" t="s">
        <v>1189</v>
      </c>
      <c r="D564" t="s">
        <v>5967</v>
      </c>
      <c r="E564" t="s">
        <v>19</v>
      </c>
      <c r="F564" s="144">
        <v>74417</v>
      </c>
      <c r="G564" s="144">
        <v>69021</v>
      </c>
      <c r="H564" s="342">
        <f t="shared" si="47"/>
        <v>7.8179104910099824</v>
      </c>
      <c r="I564" s="329" t="s">
        <v>875</v>
      </c>
      <c r="J564" s="329" t="s">
        <v>875</v>
      </c>
      <c r="K564" s="143">
        <v>2</v>
      </c>
      <c r="L564" s="143">
        <v>2</v>
      </c>
      <c r="M564" s="143">
        <v>3</v>
      </c>
    </row>
    <row r="565" spans="1:13" x14ac:dyDescent="0.3">
      <c r="A565" s="236">
        <f t="shared" si="46"/>
        <v>559</v>
      </c>
      <c r="B565" s="236">
        <v>138187</v>
      </c>
      <c r="C565" t="s">
        <v>5960</v>
      </c>
      <c r="D565" t="s">
        <v>5798</v>
      </c>
      <c r="E565" t="s">
        <v>63</v>
      </c>
      <c r="F565" s="144">
        <v>74332</v>
      </c>
      <c r="G565" s="144">
        <v>70318</v>
      </c>
      <c r="H565" s="342">
        <f t="shared" si="47"/>
        <v>5.708353479905572</v>
      </c>
      <c r="I565" s="329" t="s">
        <v>875</v>
      </c>
      <c r="J565" s="329" t="s">
        <v>875</v>
      </c>
      <c r="K565" s="143">
        <v>1</v>
      </c>
      <c r="L565" s="143">
        <v>2</v>
      </c>
      <c r="M565" s="143">
        <v>1</v>
      </c>
    </row>
    <row r="566" spans="1:13" x14ac:dyDescent="0.3">
      <c r="A566" s="236">
        <f t="shared" si="46"/>
        <v>560</v>
      </c>
      <c r="B566" s="236">
        <v>155681</v>
      </c>
      <c r="C566" t="s">
        <v>7246</v>
      </c>
      <c r="D566" t="s">
        <v>5964</v>
      </c>
      <c r="E566" t="s">
        <v>59</v>
      </c>
      <c r="F566" s="144">
        <v>74328</v>
      </c>
      <c r="G566" s="144">
        <v>70178</v>
      </c>
      <c r="H566" s="342">
        <f t="shared" si="47"/>
        <v>5.9135341560033057</v>
      </c>
      <c r="I566" s="329" t="s">
        <v>875</v>
      </c>
      <c r="J566" s="329" t="s">
        <v>875</v>
      </c>
      <c r="K566" s="143">
        <v>1</v>
      </c>
      <c r="L566" s="143">
        <v>2</v>
      </c>
      <c r="M566" s="143">
        <v>3</v>
      </c>
    </row>
    <row r="567" spans="1:13" x14ac:dyDescent="0.3">
      <c r="A567" s="236">
        <f t="shared" si="46"/>
        <v>561</v>
      </c>
      <c r="B567" s="236">
        <v>185590</v>
      </c>
      <c r="C567" t="s">
        <v>5955</v>
      </c>
      <c r="D567" t="s">
        <v>5956</v>
      </c>
      <c r="E567" t="s">
        <v>279</v>
      </c>
      <c r="F567" s="144">
        <v>74310</v>
      </c>
      <c r="G567" s="144">
        <v>72053</v>
      </c>
      <c r="H567" s="342">
        <f t="shared" si="47"/>
        <v>3.1324164156940033</v>
      </c>
      <c r="I567" s="329" t="s">
        <v>875</v>
      </c>
      <c r="J567" s="329" t="s">
        <v>875</v>
      </c>
      <c r="K567" s="143">
        <v>1</v>
      </c>
      <c r="L567" s="143">
        <v>2</v>
      </c>
      <c r="M567" s="143">
        <v>2</v>
      </c>
    </row>
    <row r="568" spans="1:13" x14ac:dyDescent="0.3">
      <c r="A568" s="236">
        <f t="shared" si="46"/>
        <v>562</v>
      </c>
      <c r="B568" s="236">
        <v>195173</v>
      </c>
      <c r="C568" t="s">
        <v>1407</v>
      </c>
      <c r="D568" t="s">
        <v>5772</v>
      </c>
      <c r="E568" t="s">
        <v>12</v>
      </c>
      <c r="F568" s="144">
        <v>73938</v>
      </c>
      <c r="G568" s="144">
        <v>75827</v>
      </c>
      <c r="H568" s="342">
        <f t="shared" si="47"/>
        <v>-2.4911970670077941</v>
      </c>
      <c r="I568" s="144">
        <v>2264</v>
      </c>
      <c r="J568" s="144">
        <f>(F568*1000)/I568</f>
        <v>32658.127208480564</v>
      </c>
      <c r="K568" s="143">
        <v>2</v>
      </c>
      <c r="L568" s="143">
        <v>2</v>
      </c>
      <c r="M568" s="143">
        <v>4</v>
      </c>
    </row>
    <row r="569" spans="1:13" x14ac:dyDescent="0.3">
      <c r="A569" s="236">
        <f t="shared" si="46"/>
        <v>563</v>
      </c>
      <c r="B569" s="236">
        <v>240268</v>
      </c>
      <c r="C569" t="s">
        <v>7240</v>
      </c>
      <c r="D569" t="s">
        <v>7241</v>
      </c>
      <c r="E569" t="s">
        <v>1</v>
      </c>
      <c r="F569" s="144">
        <v>73305</v>
      </c>
      <c r="G569" s="144">
        <v>71452</v>
      </c>
      <c r="H569" s="342">
        <f t="shared" si="47"/>
        <v>2.5933493814028998</v>
      </c>
      <c r="I569" s="329" t="s">
        <v>875</v>
      </c>
      <c r="J569" s="329" t="s">
        <v>875</v>
      </c>
      <c r="K569" s="143">
        <v>1</v>
      </c>
      <c r="L569" s="143">
        <v>2</v>
      </c>
      <c r="M569" s="143">
        <v>3</v>
      </c>
    </row>
    <row r="570" spans="1:13" x14ac:dyDescent="0.3">
      <c r="A570" s="236">
        <f t="shared" si="46"/>
        <v>564</v>
      </c>
      <c r="B570" s="236">
        <v>229179</v>
      </c>
      <c r="C570" t="s">
        <v>5983</v>
      </c>
      <c r="D570" t="s">
        <v>5789</v>
      </c>
      <c r="E570" t="s">
        <v>35</v>
      </c>
      <c r="F570" s="144">
        <v>72253</v>
      </c>
      <c r="G570" s="144">
        <v>64835</v>
      </c>
      <c r="H570" s="342">
        <f t="shared" si="47"/>
        <v>11.441351122079125</v>
      </c>
      <c r="I570" s="144">
        <v>13929</v>
      </c>
      <c r="J570" s="144">
        <f>(F570*1000)/I570</f>
        <v>5187.2352645559622</v>
      </c>
      <c r="K570" s="143">
        <v>1</v>
      </c>
      <c r="L570" s="143">
        <v>2</v>
      </c>
      <c r="M570" s="143">
        <v>2</v>
      </c>
    </row>
    <row r="571" spans="1:13" x14ac:dyDescent="0.3">
      <c r="A571" s="236">
        <f t="shared" si="46"/>
        <v>565</v>
      </c>
      <c r="B571" s="236">
        <v>211088</v>
      </c>
      <c r="C571" t="s">
        <v>878</v>
      </c>
      <c r="D571" t="s">
        <v>5968</v>
      </c>
      <c r="E571" t="s">
        <v>8</v>
      </c>
      <c r="F571" s="144">
        <v>71753</v>
      </c>
      <c r="G571" s="144">
        <v>68859</v>
      </c>
      <c r="H571" s="342">
        <f t="shared" si="47"/>
        <v>4.2027912110254286</v>
      </c>
      <c r="I571" s="144">
        <v>3035</v>
      </c>
      <c r="J571" s="144">
        <f>(F571*1000)/I571</f>
        <v>23641.84514003295</v>
      </c>
      <c r="K571" s="143">
        <v>2</v>
      </c>
      <c r="L571" s="143">
        <v>2</v>
      </c>
      <c r="M571" s="143">
        <v>3</v>
      </c>
    </row>
    <row r="572" spans="1:13" x14ac:dyDescent="0.3">
      <c r="A572" s="236">
        <f t="shared" si="46"/>
        <v>566</v>
      </c>
      <c r="B572" s="236">
        <v>237011</v>
      </c>
      <c r="C572" t="s">
        <v>1649</v>
      </c>
      <c r="D572" t="s">
        <v>5975</v>
      </c>
      <c r="E572" t="s">
        <v>54</v>
      </c>
      <c r="F572" s="144">
        <v>71728</v>
      </c>
      <c r="G572" s="144">
        <v>66277</v>
      </c>
      <c r="H572" s="342">
        <f t="shared" si="47"/>
        <v>8.2245726270048429</v>
      </c>
      <c r="I572" s="144">
        <v>15915</v>
      </c>
      <c r="J572" s="144">
        <f>(F572*1000)/I572</f>
        <v>4506.9431354068493</v>
      </c>
      <c r="K572" s="143">
        <v>1</v>
      </c>
      <c r="L572" s="143">
        <v>2</v>
      </c>
      <c r="M572" s="143">
        <v>3</v>
      </c>
    </row>
    <row r="573" spans="1:13" x14ac:dyDescent="0.3">
      <c r="A573" s="236">
        <f t="shared" si="46"/>
        <v>567</v>
      </c>
      <c r="B573" s="236">
        <v>196060</v>
      </c>
      <c r="C573" t="s">
        <v>1497</v>
      </c>
      <c r="D573" t="s">
        <v>5982</v>
      </c>
      <c r="E573" t="s">
        <v>12</v>
      </c>
      <c r="F573" s="144">
        <v>71701</v>
      </c>
      <c r="G573" s="144">
        <v>65342</v>
      </c>
      <c r="H573" s="342">
        <f t="shared" si="47"/>
        <v>9.7318723026537288</v>
      </c>
      <c r="I573" s="144">
        <v>15804.02</v>
      </c>
      <c r="J573" s="144">
        <v>4536.8900000000003</v>
      </c>
      <c r="K573" s="143">
        <v>1</v>
      </c>
      <c r="L573" s="143">
        <v>2</v>
      </c>
      <c r="M573" s="143">
        <v>2</v>
      </c>
    </row>
    <row r="574" spans="1:13" x14ac:dyDescent="0.3">
      <c r="A574" s="236">
        <f t="shared" si="46"/>
        <v>568</v>
      </c>
      <c r="B574" s="236">
        <v>132851</v>
      </c>
      <c r="C574" t="s">
        <v>7250</v>
      </c>
      <c r="D574" t="s">
        <v>5962</v>
      </c>
      <c r="E574" t="s">
        <v>63</v>
      </c>
      <c r="F574" s="144">
        <v>71666</v>
      </c>
      <c r="G574" s="144">
        <v>70257</v>
      </c>
      <c r="H574" s="342">
        <f t="shared" si="47"/>
        <v>2.0054941144654626</v>
      </c>
      <c r="I574" s="144">
        <v>2307</v>
      </c>
      <c r="J574" s="144">
        <v>31064.59</v>
      </c>
      <c r="K574" s="143">
        <v>1</v>
      </c>
      <c r="L574" s="143">
        <v>2</v>
      </c>
      <c r="M574" s="143">
        <v>1</v>
      </c>
    </row>
    <row r="575" spans="1:13" x14ac:dyDescent="0.3">
      <c r="A575" s="236">
        <f t="shared" si="46"/>
        <v>569</v>
      </c>
      <c r="B575" s="236">
        <v>213507</v>
      </c>
      <c r="C575" t="s">
        <v>1183</v>
      </c>
      <c r="D575" t="s">
        <v>5971</v>
      </c>
      <c r="E575" t="s">
        <v>8</v>
      </c>
      <c r="F575" s="144">
        <v>70471</v>
      </c>
      <c r="G575" s="144">
        <v>67470</v>
      </c>
      <c r="H575" s="342">
        <f t="shared" si="47"/>
        <v>4.4479027716021937</v>
      </c>
      <c r="I575" s="144">
        <v>1781.3</v>
      </c>
      <c r="J575" s="144">
        <f>(F575*1000)/I575</f>
        <v>39561.556166844442</v>
      </c>
      <c r="K575" s="143">
        <v>2</v>
      </c>
      <c r="L575" s="143">
        <v>2</v>
      </c>
      <c r="M575" s="143">
        <v>3</v>
      </c>
    </row>
    <row r="576" spans="1:13" x14ac:dyDescent="0.3">
      <c r="A576" s="236">
        <f t="shared" si="46"/>
        <v>570</v>
      </c>
      <c r="B576" s="236">
        <v>195164</v>
      </c>
      <c r="C576" t="s">
        <v>1404</v>
      </c>
      <c r="D576" t="s">
        <v>7248</v>
      </c>
      <c r="E576" t="s">
        <v>12</v>
      </c>
      <c r="F576" s="144">
        <v>70158</v>
      </c>
      <c r="G576" s="144">
        <v>64140</v>
      </c>
      <c r="H576" s="342">
        <f t="shared" si="47"/>
        <v>9.3826005612722163</v>
      </c>
      <c r="I576" s="144">
        <v>1999</v>
      </c>
      <c r="J576" s="144">
        <f>(F576*1000)/I576</f>
        <v>35096.548274137065</v>
      </c>
      <c r="K576" s="143">
        <v>2</v>
      </c>
      <c r="L576" s="143">
        <v>2</v>
      </c>
      <c r="M576" s="143">
        <v>3</v>
      </c>
    </row>
    <row r="577" spans="1:13" x14ac:dyDescent="0.3">
      <c r="A577" s="236">
        <f t="shared" si="46"/>
        <v>571</v>
      </c>
      <c r="B577" s="344" t="s">
        <v>875</v>
      </c>
      <c r="C577" t="s">
        <v>1194</v>
      </c>
      <c r="D577" t="s">
        <v>6370</v>
      </c>
      <c r="E577" t="s">
        <v>14</v>
      </c>
      <c r="F577" s="144">
        <v>70135</v>
      </c>
      <c r="G577" s="144">
        <v>61127</v>
      </c>
      <c r="H577" s="342">
        <f t="shared" si="47"/>
        <v>14.736532138007755</v>
      </c>
      <c r="I577" s="329" t="s">
        <v>875</v>
      </c>
      <c r="J577" s="143" t="s">
        <v>875</v>
      </c>
      <c r="K577" s="143" t="s">
        <v>875</v>
      </c>
      <c r="L577" s="143" t="s">
        <v>875</v>
      </c>
      <c r="M577" s="143" t="s">
        <v>875</v>
      </c>
    </row>
    <row r="578" spans="1:13" x14ac:dyDescent="0.3">
      <c r="A578" s="236">
        <f t="shared" si="46"/>
        <v>572</v>
      </c>
      <c r="B578" s="236">
        <v>156620</v>
      </c>
      <c r="C578" t="s">
        <v>1047</v>
      </c>
      <c r="D578" t="s">
        <v>5456</v>
      </c>
      <c r="E578" t="s">
        <v>10</v>
      </c>
      <c r="F578" s="144">
        <v>69329</v>
      </c>
      <c r="G578" s="144">
        <v>65639</v>
      </c>
      <c r="H578" s="342">
        <f t="shared" si="47"/>
        <v>5.6216578558478956</v>
      </c>
      <c r="I578" s="144">
        <v>13313</v>
      </c>
      <c r="J578" s="144">
        <v>5207.62</v>
      </c>
      <c r="K578" s="143">
        <v>1</v>
      </c>
      <c r="L578" s="143">
        <v>2</v>
      </c>
      <c r="M578" s="143">
        <v>3</v>
      </c>
    </row>
    <row r="579" spans="1:13" x14ac:dyDescent="0.3">
      <c r="A579" s="236">
        <f t="shared" si="46"/>
        <v>573</v>
      </c>
      <c r="B579" s="236">
        <v>193584</v>
      </c>
      <c r="C579" t="s">
        <v>1944</v>
      </c>
      <c r="D579" t="s">
        <v>5462</v>
      </c>
      <c r="E579" t="s">
        <v>12</v>
      </c>
      <c r="F579" s="144">
        <v>69091</v>
      </c>
      <c r="G579" s="144">
        <v>65661</v>
      </c>
      <c r="H579" s="342">
        <f t="shared" si="47"/>
        <v>5.223801038668312</v>
      </c>
      <c r="I579" s="144">
        <v>2716</v>
      </c>
      <c r="J579" s="144">
        <f t="shared" ref="J579:J586" si="48">(F579*1000)/I579</f>
        <v>25438.512518409425</v>
      </c>
      <c r="K579" s="143">
        <v>2</v>
      </c>
      <c r="L579" s="143">
        <v>2</v>
      </c>
      <c r="M579" s="143">
        <v>3</v>
      </c>
    </row>
    <row r="580" spans="1:13" x14ac:dyDescent="0.3">
      <c r="A580" s="236">
        <f t="shared" si="46"/>
        <v>574</v>
      </c>
      <c r="B580" s="236">
        <v>209612</v>
      </c>
      <c r="C580" t="s">
        <v>1321</v>
      </c>
      <c r="D580" t="s">
        <v>5978</v>
      </c>
      <c r="E580" t="s">
        <v>33</v>
      </c>
      <c r="F580" s="144">
        <v>68715</v>
      </c>
      <c r="G580" s="144">
        <v>66012</v>
      </c>
      <c r="H580" s="342">
        <f t="shared" si="47"/>
        <v>4.0947100527176881</v>
      </c>
      <c r="I580" s="144">
        <v>3802</v>
      </c>
      <c r="J580" s="144">
        <f t="shared" si="48"/>
        <v>18073.382430299844</v>
      </c>
      <c r="K580" s="143">
        <v>2</v>
      </c>
      <c r="L580" s="143">
        <v>2</v>
      </c>
      <c r="M580" s="143">
        <v>3</v>
      </c>
    </row>
    <row r="581" spans="1:13" x14ac:dyDescent="0.3">
      <c r="A581" s="236">
        <f t="shared" si="46"/>
        <v>575</v>
      </c>
      <c r="B581" s="236">
        <v>133711</v>
      </c>
      <c r="C581" t="s">
        <v>7252</v>
      </c>
      <c r="D581" t="s">
        <v>5952</v>
      </c>
      <c r="E581" t="s">
        <v>63</v>
      </c>
      <c r="F581" s="144">
        <v>68693</v>
      </c>
      <c r="G581" s="144">
        <v>67467</v>
      </c>
      <c r="H581" s="342">
        <f t="shared" si="47"/>
        <v>1.8171846977040627</v>
      </c>
      <c r="I581" s="144">
        <v>3079</v>
      </c>
      <c r="J581" s="144">
        <f t="shared" si="48"/>
        <v>22310.165638194219</v>
      </c>
      <c r="K581" s="143">
        <v>2</v>
      </c>
      <c r="L581" s="143">
        <v>2</v>
      </c>
      <c r="M581" s="143">
        <v>4</v>
      </c>
    </row>
    <row r="582" spans="1:13" ht="16.2" x14ac:dyDescent="0.3">
      <c r="A582" s="236">
        <f t="shared" si="46"/>
        <v>576</v>
      </c>
      <c r="B582" s="236">
        <v>213020</v>
      </c>
      <c r="C582" t="s">
        <v>5972</v>
      </c>
      <c r="D582" t="s">
        <v>5973</v>
      </c>
      <c r="E582" t="s">
        <v>8</v>
      </c>
      <c r="F582" s="144">
        <v>67380</v>
      </c>
      <c r="G582" s="144">
        <v>65523</v>
      </c>
      <c r="H582" s="342">
        <f t="shared" si="47"/>
        <v>2.834119316881095</v>
      </c>
      <c r="I582" s="144">
        <v>10566</v>
      </c>
      <c r="J582" s="144">
        <f t="shared" si="48"/>
        <v>6377.0584894946051</v>
      </c>
      <c r="K582" s="143">
        <v>1</v>
      </c>
      <c r="L582" s="143">
        <v>2</v>
      </c>
      <c r="M582" s="143">
        <v>2</v>
      </c>
    </row>
    <row r="583" spans="1:13" x14ac:dyDescent="0.3">
      <c r="A583" s="236">
        <f t="shared" si="46"/>
        <v>577</v>
      </c>
      <c r="B583" s="236">
        <v>221847</v>
      </c>
      <c r="C583" t="s">
        <v>5988</v>
      </c>
      <c r="D583" t="s">
        <v>5989</v>
      </c>
      <c r="E583" t="s">
        <v>28</v>
      </c>
      <c r="F583" s="144">
        <v>67192</v>
      </c>
      <c r="G583" s="144">
        <v>61090</v>
      </c>
      <c r="H583" s="342">
        <f t="shared" si="47"/>
        <v>9.988541496153216</v>
      </c>
      <c r="I583" s="144">
        <v>9019</v>
      </c>
      <c r="J583" s="144">
        <f t="shared" si="48"/>
        <v>7450.0498946668149</v>
      </c>
      <c r="K583" s="143">
        <v>1</v>
      </c>
      <c r="L583" s="143">
        <v>2</v>
      </c>
      <c r="M583" s="143">
        <v>2</v>
      </c>
    </row>
    <row r="584" spans="1:13" x14ac:dyDescent="0.3">
      <c r="A584" s="236">
        <f t="shared" ref="A584:A647" si="49">RANK(F584,F$7:F$817,0)</f>
        <v>578</v>
      </c>
      <c r="B584" s="236">
        <v>197221</v>
      </c>
      <c r="C584" t="s">
        <v>1634</v>
      </c>
      <c r="D584" t="s">
        <v>5981</v>
      </c>
      <c r="E584" t="s">
        <v>12</v>
      </c>
      <c r="F584" s="144">
        <v>67110</v>
      </c>
      <c r="G584" s="144">
        <v>58631</v>
      </c>
      <c r="H584" s="342">
        <f t="shared" ref="H584:H647" si="50">((F584-G584)/G584)*100</f>
        <v>14.461632924562092</v>
      </c>
      <c r="I584" s="144">
        <v>98</v>
      </c>
      <c r="J584" s="144">
        <f t="shared" si="48"/>
        <v>684795.91836734698</v>
      </c>
      <c r="K584" s="143">
        <v>2</v>
      </c>
      <c r="L584" s="143">
        <v>2</v>
      </c>
      <c r="M584" s="143">
        <v>5</v>
      </c>
    </row>
    <row r="585" spans="1:13" x14ac:dyDescent="0.3">
      <c r="A585" s="236">
        <f t="shared" si="49"/>
        <v>579</v>
      </c>
      <c r="B585" s="236">
        <v>156286</v>
      </c>
      <c r="C585" t="s">
        <v>901</v>
      </c>
      <c r="D585" t="s">
        <v>5572</v>
      </c>
      <c r="E585" t="s">
        <v>10</v>
      </c>
      <c r="F585" s="144">
        <v>66864</v>
      </c>
      <c r="G585" s="144">
        <v>57378</v>
      </c>
      <c r="H585" s="342">
        <f t="shared" si="50"/>
        <v>16.532468890515528</v>
      </c>
      <c r="I585" s="144">
        <v>3194</v>
      </c>
      <c r="J585" s="144">
        <f t="shared" si="48"/>
        <v>20934.251721978711</v>
      </c>
      <c r="K585" s="143">
        <v>2</v>
      </c>
      <c r="L585" s="143">
        <v>2</v>
      </c>
      <c r="M585" s="143">
        <v>3</v>
      </c>
    </row>
    <row r="586" spans="1:13" x14ac:dyDescent="0.3">
      <c r="A586" s="236">
        <f t="shared" si="49"/>
        <v>580</v>
      </c>
      <c r="B586" s="236">
        <v>233541</v>
      </c>
      <c r="C586" t="s">
        <v>1383</v>
      </c>
      <c r="D586" t="s">
        <v>5985</v>
      </c>
      <c r="E586" t="s">
        <v>14</v>
      </c>
      <c r="F586" s="144">
        <v>66139</v>
      </c>
      <c r="G586" s="144">
        <v>63374</v>
      </c>
      <c r="H586" s="342">
        <f t="shared" si="50"/>
        <v>4.3629879761416355</v>
      </c>
      <c r="I586" s="144">
        <v>3284</v>
      </c>
      <c r="J586" s="144">
        <f t="shared" si="48"/>
        <v>20139.768574908649</v>
      </c>
      <c r="K586" s="143">
        <v>2</v>
      </c>
      <c r="L586" s="143">
        <v>2</v>
      </c>
      <c r="M586" s="143">
        <v>2</v>
      </c>
    </row>
    <row r="587" spans="1:13" x14ac:dyDescent="0.3">
      <c r="A587" s="236">
        <f t="shared" si="49"/>
        <v>581</v>
      </c>
      <c r="B587" s="236">
        <v>151324</v>
      </c>
      <c r="C587" t="s">
        <v>7256</v>
      </c>
      <c r="D587" t="s">
        <v>5746</v>
      </c>
      <c r="E587" t="s">
        <v>90</v>
      </c>
      <c r="F587" s="144">
        <v>65986</v>
      </c>
      <c r="G587" s="144">
        <v>62299</v>
      </c>
      <c r="H587" s="342">
        <f t="shared" si="50"/>
        <v>5.9182330374484344</v>
      </c>
      <c r="I587" s="144">
        <v>11452</v>
      </c>
      <c r="J587" s="144">
        <v>5761.96</v>
      </c>
      <c r="K587" s="143">
        <v>1</v>
      </c>
      <c r="L587" s="143">
        <v>2</v>
      </c>
      <c r="M587" s="143">
        <v>2</v>
      </c>
    </row>
    <row r="588" spans="1:13" x14ac:dyDescent="0.3">
      <c r="A588" s="236">
        <f t="shared" si="49"/>
        <v>582</v>
      </c>
      <c r="B588" s="236">
        <v>440031</v>
      </c>
      <c r="C588" t="s">
        <v>7257</v>
      </c>
      <c r="D588" t="s">
        <v>5460</v>
      </c>
      <c r="E588" t="s">
        <v>39</v>
      </c>
      <c r="F588" s="144">
        <v>65373</v>
      </c>
      <c r="G588" s="144">
        <v>64528</v>
      </c>
      <c r="H588" s="342">
        <f t="shared" si="50"/>
        <v>1.3095090503347384</v>
      </c>
      <c r="I588">
        <v>571</v>
      </c>
      <c r="J588" s="144">
        <f>(F588*1000)/I588</f>
        <v>114488.61646234676</v>
      </c>
      <c r="K588" s="143">
        <v>2</v>
      </c>
      <c r="L588" s="143">
        <v>2</v>
      </c>
      <c r="M588" s="143">
        <v>3</v>
      </c>
    </row>
    <row r="589" spans="1:13" x14ac:dyDescent="0.3">
      <c r="A589" s="236">
        <f t="shared" si="49"/>
        <v>583</v>
      </c>
      <c r="B589" s="236">
        <v>234933</v>
      </c>
      <c r="C589" t="s">
        <v>4601</v>
      </c>
      <c r="D589" t="s">
        <v>5503</v>
      </c>
      <c r="E589" t="s">
        <v>54</v>
      </c>
      <c r="F589" s="144">
        <v>65193</v>
      </c>
      <c r="G589" s="144">
        <v>61004</v>
      </c>
      <c r="H589" s="342">
        <f t="shared" si="50"/>
        <v>6.8667628352239189</v>
      </c>
      <c r="I589" s="144">
        <v>11313</v>
      </c>
      <c r="J589" s="144">
        <f>(F589*1000)/I589</f>
        <v>5762.6624237602755</v>
      </c>
      <c r="K589" s="143">
        <v>1</v>
      </c>
      <c r="L589" s="143">
        <v>2</v>
      </c>
      <c r="M589" s="143">
        <v>1</v>
      </c>
    </row>
    <row r="590" spans="1:13" x14ac:dyDescent="0.3">
      <c r="A590" s="236">
        <f t="shared" si="49"/>
        <v>584</v>
      </c>
      <c r="B590" s="236">
        <v>127918</v>
      </c>
      <c r="C590" t="s">
        <v>2206</v>
      </c>
      <c r="D590" t="s">
        <v>5511</v>
      </c>
      <c r="E590" t="s">
        <v>178</v>
      </c>
      <c r="F590" s="144">
        <v>65141</v>
      </c>
      <c r="G590" s="144">
        <v>57505</v>
      </c>
      <c r="H590" s="342">
        <f t="shared" si="50"/>
        <v>13.278845317798451</v>
      </c>
      <c r="I590" s="144">
        <v>6430</v>
      </c>
      <c r="J590" s="144">
        <f>(F590*1000)/I590</f>
        <v>10130.793157076205</v>
      </c>
      <c r="K590" s="143">
        <v>2</v>
      </c>
      <c r="L590" s="143">
        <v>2</v>
      </c>
      <c r="M590" s="143">
        <v>3</v>
      </c>
    </row>
    <row r="591" spans="1:13" x14ac:dyDescent="0.3">
      <c r="A591" s="236">
        <f t="shared" si="49"/>
        <v>585</v>
      </c>
      <c r="B591" s="236">
        <v>174817</v>
      </c>
      <c r="C591" t="s">
        <v>7262</v>
      </c>
      <c r="D591" t="s">
        <v>7263</v>
      </c>
      <c r="E591" t="s">
        <v>37</v>
      </c>
      <c r="F591" s="144">
        <v>65102</v>
      </c>
      <c r="G591" s="144">
        <v>59671</v>
      </c>
      <c r="H591" s="342">
        <f t="shared" si="50"/>
        <v>9.1015736287308755</v>
      </c>
      <c r="I591" s="144">
        <v>4546</v>
      </c>
      <c r="J591" s="144">
        <f>(F591*1000)/I591</f>
        <v>14320.72151341839</v>
      </c>
      <c r="K591" s="143">
        <v>2</v>
      </c>
      <c r="L591" s="143">
        <v>2</v>
      </c>
      <c r="M591" s="143">
        <v>3</v>
      </c>
    </row>
    <row r="592" spans="1:13" x14ac:dyDescent="0.3">
      <c r="A592" s="236">
        <f t="shared" si="49"/>
        <v>586</v>
      </c>
      <c r="B592" s="236">
        <v>110565</v>
      </c>
      <c r="C592" t="s">
        <v>1796</v>
      </c>
      <c r="D592" t="s">
        <v>5987</v>
      </c>
      <c r="E592" t="s">
        <v>39</v>
      </c>
      <c r="F592" s="144">
        <v>64984</v>
      </c>
      <c r="G592" s="144">
        <v>61234</v>
      </c>
      <c r="H592" s="342">
        <f t="shared" si="50"/>
        <v>6.124048731097103</v>
      </c>
      <c r="I592" s="144">
        <v>38414</v>
      </c>
      <c r="J592" s="144">
        <v>1691.67</v>
      </c>
      <c r="K592" s="143">
        <v>1</v>
      </c>
      <c r="L592" s="143">
        <v>2</v>
      </c>
      <c r="M592" s="143">
        <v>2</v>
      </c>
    </row>
    <row r="593" spans="1:13" x14ac:dyDescent="0.3">
      <c r="A593" s="236">
        <f t="shared" si="49"/>
        <v>587</v>
      </c>
      <c r="B593" s="236">
        <v>110538</v>
      </c>
      <c r="C593" t="s">
        <v>2094</v>
      </c>
      <c r="D593" t="s">
        <v>5991</v>
      </c>
      <c r="E593" t="s">
        <v>39</v>
      </c>
      <c r="F593" s="144">
        <v>64729</v>
      </c>
      <c r="G593" s="144">
        <v>60995</v>
      </c>
      <c r="H593" s="342">
        <f t="shared" si="50"/>
        <v>6.1218132633822444</v>
      </c>
      <c r="I593" s="142">
        <v>17789</v>
      </c>
      <c r="J593" s="144">
        <f>(F593*1000)/I593</f>
        <v>3638.7093147450673</v>
      </c>
      <c r="K593" s="143">
        <v>1</v>
      </c>
      <c r="L593" s="143">
        <v>2</v>
      </c>
      <c r="M593" s="143">
        <v>3</v>
      </c>
    </row>
    <row r="594" spans="1:13" x14ac:dyDescent="0.3">
      <c r="A594" s="236">
        <f t="shared" si="49"/>
        <v>588</v>
      </c>
      <c r="B594" s="236">
        <v>139366</v>
      </c>
      <c r="C594" t="s">
        <v>1008</v>
      </c>
      <c r="D594" t="s">
        <v>5437</v>
      </c>
      <c r="E594" t="s">
        <v>116</v>
      </c>
      <c r="F594" s="144">
        <v>64475</v>
      </c>
      <c r="G594" s="144">
        <v>58329</v>
      </c>
      <c r="H594" s="342">
        <f t="shared" si="50"/>
        <v>10.536782732431552</v>
      </c>
      <c r="I594" s="144">
        <v>7160</v>
      </c>
      <c r="J594" s="144">
        <v>9004.89</v>
      </c>
      <c r="K594" s="143">
        <v>1</v>
      </c>
      <c r="L594" s="143">
        <v>2</v>
      </c>
      <c r="M594" s="143">
        <v>3</v>
      </c>
    </row>
    <row r="595" spans="1:13" x14ac:dyDescent="0.3">
      <c r="A595" s="236">
        <f t="shared" si="49"/>
        <v>589</v>
      </c>
      <c r="B595" s="236">
        <v>186283</v>
      </c>
      <c r="C595" t="s">
        <v>1349</v>
      </c>
      <c r="D595" t="s">
        <v>5997</v>
      </c>
      <c r="E595" t="s">
        <v>279</v>
      </c>
      <c r="F595" s="144">
        <v>64283</v>
      </c>
      <c r="G595" s="144">
        <v>58676</v>
      </c>
      <c r="H595" s="342">
        <f t="shared" si="50"/>
        <v>9.5558661122094222</v>
      </c>
      <c r="I595" s="144">
        <v>4627</v>
      </c>
      <c r="J595" s="144">
        <f>(F595*1000)/I595</f>
        <v>13893.019234925438</v>
      </c>
      <c r="K595" s="143">
        <v>2</v>
      </c>
      <c r="L595" s="143">
        <v>2</v>
      </c>
      <c r="M595" s="143">
        <v>3</v>
      </c>
    </row>
    <row r="596" spans="1:13" x14ac:dyDescent="0.3">
      <c r="A596" s="236">
        <f t="shared" si="49"/>
        <v>590</v>
      </c>
      <c r="B596" s="236">
        <v>132709</v>
      </c>
      <c r="C596" t="s">
        <v>7261</v>
      </c>
      <c r="D596" t="s">
        <v>5943</v>
      </c>
      <c r="E596" t="s">
        <v>63</v>
      </c>
      <c r="F596" s="144">
        <v>63968</v>
      </c>
      <c r="G596" s="144">
        <v>62773</v>
      </c>
      <c r="H596" s="342">
        <f t="shared" si="50"/>
        <v>1.9036847052076529</v>
      </c>
      <c r="I596" s="144">
        <v>38616</v>
      </c>
      <c r="J596" s="144">
        <v>1656.52</v>
      </c>
      <c r="K596" s="143">
        <v>1</v>
      </c>
      <c r="L596" s="143">
        <v>2</v>
      </c>
      <c r="M596" s="143">
        <v>1</v>
      </c>
    </row>
    <row r="597" spans="1:13" x14ac:dyDescent="0.3">
      <c r="A597" s="236">
        <f t="shared" si="49"/>
        <v>591</v>
      </c>
      <c r="B597" s="236">
        <v>199102</v>
      </c>
      <c r="C597" t="s">
        <v>6012</v>
      </c>
      <c r="D597" t="s">
        <v>5692</v>
      </c>
      <c r="E597" t="s">
        <v>30</v>
      </c>
      <c r="F597" s="144">
        <v>63827</v>
      </c>
      <c r="G597" s="144">
        <v>55555</v>
      </c>
      <c r="H597" s="342">
        <f t="shared" si="50"/>
        <v>14.889748897488975</v>
      </c>
      <c r="I597" s="144">
        <v>10791</v>
      </c>
      <c r="J597" s="144">
        <f t="shared" ref="J597:J605" si="51">(F597*1000)/I597</f>
        <v>5914.8364377722173</v>
      </c>
      <c r="K597" s="143">
        <v>1</v>
      </c>
      <c r="L597" s="143">
        <v>1</v>
      </c>
      <c r="M597" s="143">
        <v>2</v>
      </c>
    </row>
    <row r="598" spans="1:13" x14ac:dyDescent="0.3">
      <c r="A598" s="236">
        <f t="shared" si="49"/>
        <v>592</v>
      </c>
      <c r="B598" s="236">
        <v>212601</v>
      </c>
      <c r="C598" t="s">
        <v>1084</v>
      </c>
      <c r="D598" t="s">
        <v>5992</v>
      </c>
      <c r="E598" t="s">
        <v>8</v>
      </c>
      <c r="F598" s="144">
        <v>63600</v>
      </c>
      <c r="G598" s="144">
        <v>60926</v>
      </c>
      <c r="H598" s="342">
        <f t="shared" si="50"/>
        <v>4.3889308341266453</v>
      </c>
      <c r="I598">
        <v>3477</v>
      </c>
      <c r="J598" s="144">
        <f t="shared" si="51"/>
        <v>18291.630716134598</v>
      </c>
      <c r="K598" s="143">
        <v>2</v>
      </c>
      <c r="L598" s="143">
        <v>2</v>
      </c>
      <c r="M598" s="143">
        <v>3</v>
      </c>
    </row>
    <row r="599" spans="1:13" x14ac:dyDescent="0.3">
      <c r="A599" s="236">
        <f t="shared" si="49"/>
        <v>593</v>
      </c>
      <c r="B599" s="236">
        <v>225548</v>
      </c>
      <c r="C599" t="s">
        <v>1132</v>
      </c>
      <c r="D599" t="s">
        <v>6008</v>
      </c>
      <c r="E599" t="s">
        <v>35</v>
      </c>
      <c r="F599" s="144">
        <v>63018</v>
      </c>
      <c r="G599" s="144">
        <v>55604</v>
      </c>
      <c r="H599" s="342">
        <f t="shared" si="50"/>
        <v>13.333573124235668</v>
      </c>
      <c r="I599" s="144">
        <v>911</v>
      </c>
      <c r="J599" s="144">
        <f t="shared" si="51"/>
        <v>69174.533479692647</v>
      </c>
      <c r="K599" s="143">
        <v>2</v>
      </c>
      <c r="L599" s="143">
        <v>2</v>
      </c>
      <c r="M599" s="143">
        <v>4</v>
      </c>
    </row>
    <row r="600" spans="1:13" x14ac:dyDescent="0.3">
      <c r="A600" s="236">
        <f t="shared" si="49"/>
        <v>594</v>
      </c>
      <c r="B600" s="236">
        <v>217536</v>
      </c>
      <c r="C600" t="s">
        <v>1372</v>
      </c>
      <c r="D600" t="s">
        <v>5996</v>
      </c>
      <c r="E600" t="s">
        <v>78</v>
      </c>
      <c r="F600" s="144">
        <v>62711</v>
      </c>
      <c r="G600" s="144">
        <v>59885</v>
      </c>
      <c r="H600" s="342">
        <f t="shared" si="50"/>
        <v>4.7190448359355432</v>
      </c>
      <c r="I600" s="144">
        <v>2558</v>
      </c>
      <c r="J600" s="144">
        <f t="shared" si="51"/>
        <v>24515.637216575451</v>
      </c>
      <c r="K600" s="143">
        <v>2</v>
      </c>
      <c r="L600" s="143">
        <v>2</v>
      </c>
      <c r="M600" s="143">
        <v>3</v>
      </c>
    </row>
    <row r="601" spans="1:13" x14ac:dyDescent="0.3">
      <c r="A601" s="236">
        <f t="shared" si="49"/>
        <v>595</v>
      </c>
      <c r="B601" s="236">
        <v>151777</v>
      </c>
      <c r="C601" t="s">
        <v>5993</v>
      </c>
      <c r="D601" t="s">
        <v>5994</v>
      </c>
      <c r="E601" t="s">
        <v>90</v>
      </c>
      <c r="F601" s="144">
        <v>62458</v>
      </c>
      <c r="G601" s="144">
        <v>60186</v>
      </c>
      <c r="H601" s="342">
        <f t="shared" si="50"/>
        <v>3.7749642774067063</v>
      </c>
      <c r="I601" s="144">
        <v>1554</v>
      </c>
      <c r="J601" s="144">
        <f t="shared" si="51"/>
        <v>40191.763191763195</v>
      </c>
      <c r="K601" s="143">
        <v>2</v>
      </c>
      <c r="L601" s="143">
        <v>2</v>
      </c>
      <c r="M601" s="143">
        <v>4</v>
      </c>
    </row>
    <row r="602" spans="1:13" x14ac:dyDescent="0.3">
      <c r="A602" s="236">
        <f t="shared" si="49"/>
        <v>596</v>
      </c>
      <c r="B602" s="236">
        <v>238458</v>
      </c>
      <c r="C602" t="s">
        <v>6001</v>
      </c>
      <c r="D602" t="s">
        <v>6002</v>
      </c>
      <c r="E602" t="s">
        <v>1</v>
      </c>
      <c r="F602" s="144">
        <v>62143</v>
      </c>
      <c r="G602" s="144">
        <v>57549</v>
      </c>
      <c r="H602" s="342">
        <f t="shared" si="50"/>
        <v>7.9827625154216406</v>
      </c>
      <c r="I602" s="144">
        <v>3259</v>
      </c>
      <c r="J602" s="144">
        <f t="shared" si="51"/>
        <v>19068.119054924824</v>
      </c>
      <c r="K602" s="143">
        <v>2</v>
      </c>
      <c r="L602" s="143">
        <v>2</v>
      </c>
      <c r="M602" s="143">
        <v>3</v>
      </c>
    </row>
    <row r="603" spans="1:13" x14ac:dyDescent="0.3">
      <c r="A603" s="236">
        <f t="shared" si="49"/>
        <v>597</v>
      </c>
      <c r="B603" s="236">
        <v>229160</v>
      </c>
      <c r="C603" t="s">
        <v>1446</v>
      </c>
      <c r="D603" t="s">
        <v>5489</v>
      </c>
      <c r="E603" t="s">
        <v>35</v>
      </c>
      <c r="F603" s="144">
        <v>62012</v>
      </c>
      <c r="G603" s="144">
        <v>67252</v>
      </c>
      <c r="H603" s="342">
        <f t="shared" si="50"/>
        <v>-7.7915898411943143</v>
      </c>
      <c r="I603" s="144">
        <v>2127</v>
      </c>
      <c r="J603" s="144">
        <f t="shared" si="51"/>
        <v>29154.677950164551</v>
      </c>
      <c r="K603" s="143">
        <v>2</v>
      </c>
      <c r="L603" s="143">
        <v>2</v>
      </c>
      <c r="M603" s="143">
        <v>3</v>
      </c>
    </row>
    <row r="604" spans="1:13" x14ac:dyDescent="0.3">
      <c r="A604" s="236">
        <f t="shared" si="49"/>
        <v>598</v>
      </c>
      <c r="B604" s="236">
        <v>243665</v>
      </c>
      <c r="C604" t="s">
        <v>6366</v>
      </c>
      <c r="D604" t="s">
        <v>7394</v>
      </c>
      <c r="E604" t="s">
        <v>6011</v>
      </c>
      <c r="F604" s="144">
        <v>61491</v>
      </c>
      <c r="G604" s="144">
        <v>55549</v>
      </c>
      <c r="H604" s="342">
        <f t="shared" si="50"/>
        <v>10.696862229743109</v>
      </c>
      <c r="I604" s="144">
        <v>1628.64</v>
      </c>
      <c r="J604" s="144">
        <f t="shared" si="51"/>
        <v>37756.041850869435</v>
      </c>
      <c r="K604" s="143">
        <v>1</v>
      </c>
      <c r="L604" s="143">
        <v>1</v>
      </c>
      <c r="M604" s="143">
        <v>3</v>
      </c>
    </row>
    <row r="605" spans="1:13" x14ac:dyDescent="0.3">
      <c r="A605" s="236">
        <f t="shared" si="49"/>
        <v>599</v>
      </c>
      <c r="B605" s="236">
        <v>198695</v>
      </c>
      <c r="C605" t="s">
        <v>1120</v>
      </c>
      <c r="D605" t="s">
        <v>6016</v>
      </c>
      <c r="E605" t="s">
        <v>30</v>
      </c>
      <c r="F605" s="144">
        <v>60778</v>
      </c>
      <c r="G605" s="144">
        <v>54874</v>
      </c>
      <c r="H605" s="342">
        <f t="shared" si="50"/>
        <v>10.759193789408462</v>
      </c>
      <c r="I605" s="144">
        <v>4885</v>
      </c>
      <c r="J605" s="144">
        <f t="shared" si="51"/>
        <v>12441.760491299898</v>
      </c>
      <c r="K605" s="143">
        <v>2</v>
      </c>
      <c r="L605" s="143">
        <v>2</v>
      </c>
      <c r="M605" s="143">
        <v>4</v>
      </c>
    </row>
    <row r="606" spans="1:13" x14ac:dyDescent="0.3">
      <c r="A606" s="236">
        <f t="shared" si="49"/>
        <v>600</v>
      </c>
      <c r="B606" s="236">
        <v>163851</v>
      </c>
      <c r="C606" t="s">
        <v>6013</v>
      </c>
      <c r="D606" t="s">
        <v>6014</v>
      </c>
      <c r="E606" t="s">
        <v>124</v>
      </c>
      <c r="F606" s="144">
        <v>59874</v>
      </c>
      <c r="G606" s="144">
        <v>55087</v>
      </c>
      <c r="H606" s="342">
        <f t="shared" si="50"/>
        <v>8.6898905367872636</v>
      </c>
      <c r="I606" s="144">
        <v>7739</v>
      </c>
      <c r="J606" s="144">
        <v>7736.66</v>
      </c>
      <c r="K606" s="143">
        <v>1</v>
      </c>
      <c r="L606" s="143">
        <v>2</v>
      </c>
      <c r="M606" s="143">
        <v>3</v>
      </c>
    </row>
    <row r="607" spans="1:13" x14ac:dyDescent="0.3">
      <c r="A607" s="236">
        <f t="shared" si="49"/>
        <v>601</v>
      </c>
      <c r="B607" s="236">
        <v>173920</v>
      </c>
      <c r="C607" t="s">
        <v>7395</v>
      </c>
      <c r="D607" t="s">
        <v>5995</v>
      </c>
      <c r="E607" t="s">
        <v>37</v>
      </c>
      <c r="F607" s="144">
        <v>59778</v>
      </c>
      <c r="G607" s="144">
        <v>59916</v>
      </c>
      <c r="H607" s="342">
        <f t="shared" si="50"/>
        <v>-0.2303224514320048</v>
      </c>
      <c r="I607" s="144">
        <v>14712</v>
      </c>
      <c r="J607" s="144">
        <f t="shared" ref="J607:J616" si="52">(F607*1000)/I607</f>
        <v>4063.2137030995104</v>
      </c>
      <c r="K607" s="143">
        <v>1</v>
      </c>
      <c r="L607" s="143">
        <v>2</v>
      </c>
      <c r="M607" s="143">
        <v>3</v>
      </c>
    </row>
    <row r="608" spans="1:13" ht="16.2" x14ac:dyDescent="0.3">
      <c r="A608" s="236">
        <f t="shared" si="49"/>
        <v>602</v>
      </c>
      <c r="B608" s="344" t="s">
        <v>875</v>
      </c>
      <c r="C608" t="s">
        <v>5998</v>
      </c>
      <c r="D608" t="s">
        <v>5999</v>
      </c>
      <c r="E608" t="s">
        <v>1491</v>
      </c>
      <c r="F608" s="144">
        <v>59019</v>
      </c>
      <c r="G608" s="144">
        <v>58330</v>
      </c>
      <c r="H608" s="342">
        <f t="shared" si="50"/>
        <v>1.1812103548774215</v>
      </c>
      <c r="I608" s="144">
        <v>2811</v>
      </c>
      <c r="J608" s="144">
        <f t="shared" si="52"/>
        <v>20995.731056563502</v>
      </c>
      <c r="K608" s="143" t="s">
        <v>875</v>
      </c>
      <c r="L608" s="143" t="s">
        <v>875</v>
      </c>
      <c r="M608" s="143" t="s">
        <v>875</v>
      </c>
    </row>
    <row r="609" spans="1:13" x14ac:dyDescent="0.3">
      <c r="A609" s="236">
        <f t="shared" si="49"/>
        <v>603</v>
      </c>
      <c r="B609" s="236">
        <v>216931</v>
      </c>
      <c r="C609" t="s">
        <v>1660</v>
      </c>
      <c r="D609" t="s">
        <v>7270</v>
      </c>
      <c r="E609" t="s">
        <v>8</v>
      </c>
      <c r="F609" s="144">
        <v>58819</v>
      </c>
      <c r="G609" s="144">
        <v>54760</v>
      </c>
      <c r="H609" s="342">
        <f t="shared" si="50"/>
        <v>7.4123447772096425</v>
      </c>
      <c r="I609" s="144">
        <v>3668</v>
      </c>
      <c r="J609" s="144">
        <f t="shared" si="52"/>
        <v>16035.714285714286</v>
      </c>
      <c r="K609" s="143">
        <v>2</v>
      </c>
      <c r="L609" s="143">
        <v>2</v>
      </c>
      <c r="M609" s="143">
        <v>3</v>
      </c>
    </row>
    <row r="610" spans="1:13" x14ac:dyDescent="0.3">
      <c r="A610" s="236">
        <f t="shared" si="49"/>
        <v>604</v>
      </c>
      <c r="B610" s="236">
        <v>221838</v>
      </c>
      <c r="C610" t="s">
        <v>1439</v>
      </c>
      <c r="D610" t="s">
        <v>5438</v>
      </c>
      <c r="E610" t="s">
        <v>28</v>
      </c>
      <c r="F610" s="144">
        <v>58697</v>
      </c>
      <c r="G610" s="144">
        <v>55840</v>
      </c>
      <c r="H610" s="342">
        <f t="shared" si="50"/>
        <v>5.1164040114613183</v>
      </c>
      <c r="I610" s="144">
        <v>7323</v>
      </c>
      <c r="J610" s="144">
        <f t="shared" si="52"/>
        <v>8015.430834357504</v>
      </c>
      <c r="K610" s="143">
        <v>1</v>
      </c>
      <c r="L610" s="143">
        <v>1</v>
      </c>
      <c r="M610" s="143">
        <v>2</v>
      </c>
    </row>
    <row r="611" spans="1:13" x14ac:dyDescent="0.3">
      <c r="A611" s="236">
        <f t="shared" si="49"/>
        <v>605</v>
      </c>
      <c r="B611" s="236">
        <v>169716</v>
      </c>
      <c r="C611" t="s">
        <v>7255</v>
      </c>
      <c r="D611" t="s">
        <v>5664</v>
      </c>
      <c r="E611" t="s">
        <v>141</v>
      </c>
      <c r="F611" s="144">
        <v>58674</v>
      </c>
      <c r="G611" s="144">
        <v>49067</v>
      </c>
      <c r="H611" s="342">
        <f t="shared" si="50"/>
        <v>19.579350683758943</v>
      </c>
      <c r="I611" s="144">
        <v>4395</v>
      </c>
      <c r="J611" s="144">
        <f t="shared" si="52"/>
        <v>13350.170648464164</v>
      </c>
      <c r="K611" s="143">
        <v>2</v>
      </c>
      <c r="L611" s="143">
        <v>2</v>
      </c>
      <c r="M611" s="143">
        <v>3</v>
      </c>
    </row>
    <row r="612" spans="1:13" x14ac:dyDescent="0.3">
      <c r="A612" s="236">
        <f t="shared" si="49"/>
        <v>606</v>
      </c>
      <c r="B612" s="236">
        <v>166850</v>
      </c>
      <c r="C612" t="s">
        <v>4553</v>
      </c>
      <c r="D612" t="s">
        <v>6017</v>
      </c>
      <c r="E612" t="s">
        <v>22</v>
      </c>
      <c r="F612" s="144">
        <v>58488</v>
      </c>
      <c r="G612" s="144">
        <v>54359</v>
      </c>
      <c r="H612" s="342">
        <f t="shared" si="50"/>
        <v>7.5957983038687242</v>
      </c>
      <c r="I612" s="144">
        <v>3963</v>
      </c>
      <c r="J612" s="144">
        <f t="shared" si="52"/>
        <v>14758.516275548827</v>
      </c>
      <c r="K612" s="143">
        <v>2</v>
      </c>
      <c r="L612" s="143">
        <v>2</v>
      </c>
      <c r="M612" s="143">
        <v>3</v>
      </c>
    </row>
    <row r="613" spans="1:13" x14ac:dyDescent="0.3">
      <c r="A613" s="236">
        <f t="shared" si="49"/>
        <v>607</v>
      </c>
      <c r="B613" s="236">
        <v>133492</v>
      </c>
      <c r="C613" t="s">
        <v>1050</v>
      </c>
      <c r="D613" t="s">
        <v>7265</v>
      </c>
      <c r="E613" t="s">
        <v>63</v>
      </c>
      <c r="F613" s="144">
        <v>58313</v>
      </c>
      <c r="G613" s="144">
        <v>55878</v>
      </c>
      <c r="H613" s="342">
        <f t="shared" si="50"/>
        <v>4.3577078635598978</v>
      </c>
      <c r="I613" s="144">
        <v>1956</v>
      </c>
      <c r="J613" s="144">
        <f t="shared" si="52"/>
        <v>29812.372188139059</v>
      </c>
      <c r="K613" s="143">
        <v>2</v>
      </c>
      <c r="L613" s="143">
        <v>2</v>
      </c>
      <c r="M613" s="143">
        <v>4</v>
      </c>
    </row>
    <row r="614" spans="1:13" x14ac:dyDescent="0.3">
      <c r="A614" s="236">
        <f t="shared" si="49"/>
        <v>608</v>
      </c>
      <c r="B614" s="236">
        <v>229063</v>
      </c>
      <c r="C614" t="s">
        <v>1444</v>
      </c>
      <c r="D614" t="s">
        <v>5434</v>
      </c>
      <c r="E614" t="s">
        <v>35</v>
      </c>
      <c r="F614" s="144">
        <v>58158</v>
      </c>
      <c r="G614" s="144">
        <v>54171</v>
      </c>
      <c r="H614" s="342">
        <f t="shared" si="50"/>
        <v>7.3600265824887847</v>
      </c>
      <c r="I614" s="144">
        <v>9245</v>
      </c>
      <c r="J614" s="144">
        <f t="shared" si="52"/>
        <v>6290.7517577068684</v>
      </c>
      <c r="K614" s="143">
        <v>1</v>
      </c>
      <c r="L614" s="143">
        <v>1</v>
      </c>
      <c r="M614" s="143">
        <v>2</v>
      </c>
    </row>
    <row r="615" spans="1:13" x14ac:dyDescent="0.3">
      <c r="A615" s="236">
        <f t="shared" si="49"/>
        <v>609</v>
      </c>
      <c r="B615" s="236">
        <v>217013</v>
      </c>
      <c r="C615" t="s">
        <v>1664</v>
      </c>
      <c r="D615" t="s">
        <v>6005</v>
      </c>
      <c r="E615" t="s">
        <v>8</v>
      </c>
      <c r="F615" s="144">
        <v>58077</v>
      </c>
      <c r="G615" s="144">
        <v>56424</v>
      </c>
      <c r="H615" s="342">
        <f t="shared" si="50"/>
        <v>2.9296044236495109</v>
      </c>
      <c r="I615">
        <v>690</v>
      </c>
      <c r="J615" s="144">
        <f t="shared" si="52"/>
        <v>84169.565217391311</v>
      </c>
      <c r="K615" s="143">
        <v>2</v>
      </c>
      <c r="L615" s="143">
        <v>2</v>
      </c>
      <c r="M615" s="143">
        <v>4</v>
      </c>
    </row>
    <row r="616" spans="1:13" x14ac:dyDescent="0.3">
      <c r="A616" s="236">
        <f t="shared" si="49"/>
        <v>610</v>
      </c>
      <c r="B616" s="236">
        <v>193751</v>
      </c>
      <c r="C616" t="s">
        <v>1283</v>
      </c>
      <c r="D616" t="s">
        <v>6018</v>
      </c>
      <c r="E616" t="s">
        <v>12</v>
      </c>
      <c r="F616" s="144">
        <v>57950</v>
      </c>
      <c r="G616" s="144">
        <v>54286</v>
      </c>
      <c r="H616" s="342">
        <f t="shared" si="50"/>
        <v>6.7494381608517857</v>
      </c>
      <c r="I616" s="144">
        <v>793</v>
      </c>
      <c r="J616" s="144">
        <f t="shared" si="52"/>
        <v>73076.923076923078</v>
      </c>
      <c r="K616" s="143">
        <v>2</v>
      </c>
      <c r="L616" s="143">
        <v>2</v>
      </c>
      <c r="M616" s="143">
        <v>5</v>
      </c>
    </row>
    <row r="617" spans="1:13" x14ac:dyDescent="0.3">
      <c r="A617" s="236">
        <f t="shared" si="49"/>
        <v>611</v>
      </c>
      <c r="B617" s="236">
        <v>196185</v>
      </c>
      <c r="C617" t="s">
        <v>7396</v>
      </c>
      <c r="D617" t="s">
        <v>6021</v>
      </c>
      <c r="E617" t="s">
        <v>12</v>
      </c>
      <c r="F617" s="144">
        <v>57634</v>
      </c>
      <c r="G617" s="144">
        <v>49086</v>
      </c>
      <c r="H617" s="342">
        <f t="shared" si="50"/>
        <v>17.414334025995192</v>
      </c>
      <c r="I617" s="329" t="s">
        <v>875</v>
      </c>
      <c r="J617" s="329" t="s">
        <v>875</v>
      </c>
      <c r="K617" s="143">
        <v>1</v>
      </c>
      <c r="L617" s="143">
        <v>2</v>
      </c>
      <c r="M617" s="143">
        <v>3</v>
      </c>
    </row>
    <row r="618" spans="1:13" x14ac:dyDescent="0.3">
      <c r="A618" s="236">
        <f t="shared" si="49"/>
        <v>612</v>
      </c>
      <c r="B618" s="236">
        <v>210571</v>
      </c>
      <c r="C618" t="s">
        <v>869</v>
      </c>
      <c r="D618" t="s">
        <v>5969</v>
      </c>
      <c r="E618" t="s">
        <v>8</v>
      </c>
      <c r="F618" s="144">
        <v>57592</v>
      </c>
      <c r="G618" s="144">
        <v>56192</v>
      </c>
      <c r="H618" s="342">
        <f t="shared" si="50"/>
        <v>2.4914578587699316</v>
      </c>
      <c r="I618" s="329" t="s">
        <v>875</v>
      </c>
      <c r="J618" s="329" t="s">
        <v>875</v>
      </c>
      <c r="K618" s="143">
        <v>2</v>
      </c>
      <c r="L618" s="143">
        <v>2</v>
      </c>
      <c r="M618" s="143">
        <v>4</v>
      </c>
    </row>
    <row r="619" spans="1:13" x14ac:dyDescent="0.3">
      <c r="A619" s="236">
        <f t="shared" si="49"/>
        <v>613</v>
      </c>
      <c r="B619" s="236">
        <v>220215</v>
      </c>
      <c r="C619" t="s">
        <v>1080</v>
      </c>
      <c r="D619" t="s">
        <v>6022</v>
      </c>
      <c r="E619" t="s">
        <v>28</v>
      </c>
      <c r="F619" s="144">
        <v>56798</v>
      </c>
      <c r="G619" s="144">
        <v>52671</v>
      </c>
      <c r="H619" s="342">
        <f t="shared" si="50"/>
        <v>7.8354312619847741</v>
      </c>
      <c r="I619" s="144">
        <v>1564</v>
      </c>
      <c r="J619" s="144">
        <f>(F619*1000)/I619</f>
        <v>36315.856777493609</v>
      </c>
      <c r="K619" s="143">
        <v>2</v>
      </c>
      <c r="L619" s="143">
        <v>2</v>
      </c>
      <c r="M619" s="143">
        <v>3</v>
      </c>
    </row>
    <row r="620" spans="1:13" x14ac:dyDescent="0.3">
      <c r="A620" s="236">
        <f t="shared" si="49"/>
        <v>614</v>
      </c>
      <c r="B620" s="236">
        <v>233277</v>
      </c>
      <c r="C620" t="s">
        <v>3669</v>
      </c>
      <c r="D620" t="s">
        <v>6037</v>
      </c>
      <c r="E620" t="s">
        <v>14</v>
      </c>
      <c r="F620" s="144">
        <v>56530</v>
      </c>
      <c r="G620" s="144">
        <v>50153</v>
      </c>
      <c r="H620" s="342">
        <f t="shared" si="50"/>
        <v>12.715091819033757</v>
      </c>
      <c r="I620" s="329" t="s">
        <v>875</v>
      </c>
      <c r="J620" s="329" t="s">
        <v>875</v>
      </c>
      <c r="K620" s="143">
        <v>1</v>
      </c>
      <c r="L620" s="143">
        <v>2</v>
      </c>
      <c r="M620" s="143">
        <v>3</v>
      </c>
    </row>
    <row r="621" spans="1:13" x14ac:dyDescent="0.3">
      <c r="A621" s="236">
        <f t="shared" si="49"/>
        <v>615</v>
      </c>
      <c r="B621" s="236">
        <v>191676</v>
      </c>
      <c r="C621" t="s">
        <v>1131</v>
      </c>
      <c r="D621" t="s">
        <v>5866</v>
      </c>
      <c r="E621" t="s">
        <v>12</v>
      </c>
      <c r="F621" s="144">
        <v>56151</v>
      </c>
      <c r="G621" s="144">
        <v>51283</v>
      </c>
      <c r="H621" s="342">
        <f t="shared" si="50"/>
        <v>9.4924243901487824</v>
      </c>
      <c r="I621" s="144">
        <v>1001.66</v>
      </c>
      <c r="J621" s="144">
        <f>(F621*1000)/I621</f>
        <v>56057.943813269972</v>
      </c>
      <c r="K621" s="143">
        <v>2</v>
      </c>
      <c r="L621" s="143">
        <v>2</v>
      </c>
      <c r="M621" s="143">
        <v>4</v>
      </c>
    </row>
    <row r="622" spans="1:13" x14ac:dyDescent="0.3">
      <c r="A622" s="236">
        <f t="shared" si="49"/>
        <v>616</v>
      </c>
      <c r="B622" s="236">
        <v>174127</v>
      </c>
      <c r="C622" t="s">
        <v>2144</v>
      </c>
      <c r="D622" t="s">
        <v>5444</v>
      </c>
      <c r="E622" t="s">
        <v>37</v>
      </c>
      <c r="F622" s="144">
        <v>55570</v>
      </c>
      <c r="G622" s="144">
        <v>52832</v>
      </c>
      <c r="H622" s="342">
        <f t="shared" si="50"/>
        <v>5.1824651726226527</v>
      </c>
      <c r="I622" s="144">
        <v>728</v>
      </c>
      <c r="J622" s="144">
        <f>(F622*1000)/I622</f>
        <v>76332.417582417576</v>
      </c>
      <c r="K622" s="143">
        <v>2</v>
      </c>
      <c r="L622" s="143">
        <v>2</v>
      </c>
      <c r="M622" s="143">
        <v>5</v>
      </c>
    </row>
    <row r="623" spans="1:13" x14ac:dyDescent="0.3">
      <c r="A623" s="236">
        <f t="shared" si="49"/>
        <v>617</v>
      </c>
      <c r="B623" s="236">
        <v>165705</v>
      </c>
      <c r="C623" t="s">
        <v>7397</v>
      </c>
      <c r="D623" t="s">
        <v>5423</v>
      </c>
      <c r="E623" t="s">
        <v>12</v>
      </c>
      <c r="F623" s="144">
        <v>55358</v>
      </c>
      <c r="G623" s="144">
        <v>56482</v>
      </c>
      <c r="H623" s="342">
        <f t="shared" si="50"/>
        <v>-1.9900145178995077</v>
      </c>
      <c r="I623" s="329" t="s">
        <v>875</v>
      </c>
      <c r="J623" s="143" t="s">
        <v>875</v>
      </c>
      <c r="K623" s="143">
        <v>2</v>
      </c>
      <c r="L623" s="143">
        <v>2</v>
      </c>
      <c r="M623" s="143">
        <v>5</v>
      </c>
    </row>
    <row r="624" spans="1:13" x14ac:dyDescent="0.3">
      <c r="A624" s="236">
        <f t="shared" si="49"/>
        <v>618</v>
      </c>
      <c r="B624" s="236">
        <v>178059</v>
      </c>
      <c r="C624" t="s">
        <v>1216</v>
      </c>
      <c r="D624" t="s">
        <v>5815</v>
      </c>
      <c r="E624" t="s">
        <v>3</v>
      </c>
      <c r="F624" s="144">
        <v>55046</v>
      </c>
      <c r="G624" s="144">
        <v>50672</v>
      </c>
      <c r="H624" s="342">
        <f t="shared" si="50"/>
        <v>8.6319861067256074</v>
      </c>
      <c r="I624" s="144">
        <v>4756</v>
      </c>
      <c r="J624" s="144">
        <v>13260.9</v>
      </c>
      <c r="K624" s="143">
        <v>2</v>
      </c>
      <c r="L624" s="143">
        <v>2</v>
      </c>
      <c r="M624" s="143">
        <v>2</v>
      </c>
    </row>
    <row r="625" spans="1:13" x14ac:dyDescent="0.3">
      <c r="A625" s="236">
        <f t="shared" si="49"/>
        <v>619</v>
      </c>
      <c r="B625" s="236">
        <v>184773</v>
      </c>
      <c r="C625" t="s">
        <v>1091</v>
      </c>
      <c r="D625" t="s">
        <v>6024</v>
      </c>
      <c r="E625" t="s">
        <v>279</v>
      </c>
      <c r="F625" s="144">
        <v>54635</v>
      </c>
      <c r="G625" s="144">
        <v>52523</v>
      </c>
      <c r="H625" s="342">
        <f t="shared" si="50"/>
        <v>4.0210955200578793</v>
      </c>
      <c r="I625" s="144">
        <v>1811</v>
      </c>
      <c r="J625" s="144">
        <f t="shared" ref="J625:J647" si="53">(F625*1000)/I625</f>
        <v>30168.415240198785</v>
      </c>
      <c r="K625" s="143">
        <v>2</v>
      </c>
      <c r="L625" s="143">
        <v>2</v>
      </c>
      <c r="M625" s="143">
        <v>3</v>
      </c>
    </row>
    <row r="626" spans="1:13" x14ac:dyDescent="0.3">
      <c r="A626" s="236">
        <f t="shared" si="49"/>
        <v>620</v>
      </c>
      <c r="B626" s="236">
        <v>218964</v>
      </c>
      <c r="C626" t="s">
        <v>6035</v>
      </c>
      <c r="D626" t="s">
        <v>6036</v>
      </c>
      <c r="E626" t="s">
        <v>87</v>
      </c>
      <c r="F626" s="144">
        <v>54521</v>
      </c>
      <c r="G626" s="144">
        <v>50277</v>
      </c>
      <c r="H626" s="342">
        <f t="shared" si="50"/>
        <v>8.4412355550251608</v>
      </c>
      <c r="I626" s="144">
        <v>5091</v>
      </c>
      <c r="J626" s="144">
        <f t="shared" si="53"/>
        <v>10709.290905519545</v>
      </c>
      <c r="K626" s="143">
        <v>1</v>
      </c>
      <c r="L626" s="143">
        <v>2</v>
      </c>
      <c r="M626" s="143">
        <v>3</v>
      </c>
    </row>
    <row r="627" spans="1:13" x14ac:dyDescent="0.3">
      <c r="A627" s="236">
        <f t="shared" si="49"/>
        <v>621</v>
      </c>
      <c r="B627" s="344" t="s">
        <v>875</v>
      </c>
      <c r="C627" t="s">
        <v>7398</v>
      </c>
      <c r="D627" t="s">
        <v>6096</v>
      </c>
      <c r="E627" t="s">
        <v>14</v>
      </c>
      <c r="F627" s="144">
        <v>54479</v>
      </c>
      <c r="G627" s="144">
        <v>51121</v>
      </c>
      <c r="H627" s="342">
        <f t="shared" si="50"/>
        <v>6.5687290937188241</v>
      </c>
      <c r="I627" s="144">
        <v>4584</v>
      </c>
      <c r="J627" s="144">
        <f t="shared" si="53"/>
        <v>11884.598603839442</v>
      </c>
      <c r="K627" s="143" t="s">
        <v>875</v>
      </c>
      <c r="L627" s="143" t="s">
        <v>875</v>
      </c>
      <c r="M627" s="143" t="s">
        <v>875</v>
      </c>
    </row>
    <row r="628" spans="1:13" x14ac:dyDescent="0.3">
      <c r="A628" s="236">
        <f t="shared" si="49"/>
        <v>622</v>
      </c>
      <c r="B628" s="236">
        <v>240107</v>
      </c>
      <c r="C628" t="s">
        <v>1968</v>
      </c>
      <c r="D628" t="s">
        <v>6033</v>
      </c>
      <c r="E628" t="s">
        <v>1</v>
      </c>
      <c r="F628" s="144">
        <v>53984</v>
      </c>
      <c r="G628" s="144">
        <v>50865</v>
      </c>
      <c r="H628" s="342">
        <f t="shared" si="50"/>
        <v>6.1319178216848522</v>
      </c>
      <c r="I628" s="144">
        <v>2182</v>
      </c>
      <c r="J628" s="144">
        <f t="shared" si="53"/>
        <v>24740.604949587534</v>
      </c>
      <c r="K628" s="143">
        <v>2</v>
      </c>
      <c r="L628" s="143">
        <v>2</v>
      </c>
      <c r="M628" s="143">
        <v>3</v>
      </c>
    </row>
    <row r="629" spans="1:13" x14ac:dyDescent="0.3">
      <c r="A629" s="236">
        <f t="shared" si="49"/>
        <v>623</v>
      </c>
      <c r="B629" s="236">
        <v>110361</v>
      </c>
      <c r="C629" t="s">
        <v>6047</v>
      </c>
      <c r="D629" t="s">
        <v>6048</v>
      </c>
      <c r="E629" t="s">
        <v>39</v>
      </c>
      <c r="F629" s="144">
        <v>53909</v>
      </c>
      <c r="G629" s="144">
        <v>47704</v>
      </c>
      <c r="H629" s="342">
        <f t="shared" si="50"/>
        <v>13.00729498574543</v>
      </c>
      <c r="I629" s="144">
        <v>10647</v>
      </c>
      <c r="J629" s="144">
        <f t="shared" si="53"/>
        <v>5063.3042171503712</v>
      </c>
      <c r="K629" s="143">
        <v>2</v>
      </c>
      <c r="L629" s="143">
        <v>2</v>
      </c>
      <c r="M629" s="143">
        <v>3</v>
      </c>
    </row>
    <row r="630" spans="1:13" x14ac:dyDescent="0.3">
      <c r="A630" s="236">
        <f t="shared" si="49"/>
        <v>624</v>
      </c>
      <c r="B630" s="236">
        <v>168254</v>
      </c>
      <c r="C630" t="s">
        <v>6025</v>
      </c>
      <c r="D630" t="s">
        <v>5865</v>
      </c>
      <c r="E630" t="s">
        <v>22</v>
      </c>
      <c r="F630" s="144">
        <v>53770</v>
      </c>
      <c r="G630" s="144">
        <v>51376</v>
      </c>
      <c r="H630" s="342">
        <f t="shared" si="50"/>
        <v>4.659763313609468</v>
      </c>
      <c r="I630" s="144">
        <v>3426</v>
      </c>
      <c r="J630" s="144">
        <f t="shared" si="53"/>
        <v>15694.687682428488</v>
      </c>
      <c r="K630" s="143">
        <v>2</v>
      </c>
      <c r="L630" s="143">
        <v>2</v>
      </c>
      <c r="M630" s="143">
        <v>3</v>
      </c>
    </row>
    <row r="631" spans="1:13" x14ac:dyDescent="0.3">
      <c r="A631" s="236">
        <f t="shared" si="49"/>
        <v>625</v>
      </c>
      <c r="B631" s="236">
        <v>166018</v>
      </c>
      <c r="C631" t="s">
        <v>2170</v>
      </c>
      <c r="D631" t="s">
        <v>5458</v>
      </c>
      <c r="E631" t="s">
        <v>22</v>
      </c>
      <c r="F631" s="144">
        <v>53436</v>
      </c>
      <c r="G631" s="144">
        <v>48462</v>
      </c>
      <c r="H631" s="342">
        <f t="shared" si="50"/>
        <v>10.263711774173579</v>
      </c>
      <c r="I631">
        <v>1244</v>
      </c>
      <c r="J631" s="144">
        <f t="shared" si="53"/>
        <v>42954.983922829582</v>
      </c>
      <c r="K631" s="143">
        <v>2</v>
      </c>
      <c r="L631" s="143">
        <v>2</v>
      </c>
      <c r="M631" s="143">
        <v>4</v>
      </c>
    </row>
    <row r="632" spans="1:13" x14ac:dyDescent="0.3">
      <c r="A632" s="236">
        <f t="shared" si="49"/>
        <v>626</v>
      </c>
      <c r="B632" s="236">
        <v>232089</v>
      </c>
      <c r="C632" t="s">
        <v>1064</v>
      </c>
      <c r="D632" t="s">
        <v>6030</v>
      </c>
      <c r="E632" t="s">
        <v>14</v>
      </c>
      <c r="F632" s="144">
        <v>52752</v>
      </c>
      <c r="G632" s="144">
        <v>50959</v>
      </c>
      <c r="H632" s="342">
        <f t="shared" si="50"/>
        <v>3.5185148845150027</v>
      </c>
      <c r="I632" s="144">
        <v>1076</v>
      </c>
      <c r="J632" s="144">
        <f t="shared" si="53"/>
        <v>49026.022304832717</v>
      </c>
      <c r="K632" s="143">
        <v>2</v>
      </c>
      <c r="L632" s="143">
        <v>2</v>
      </c>
      <c r="M632" s="143">
        <v>4</v>
      </c>
    </row>
    <row r="633" spans="1:13" x14ac:dyDescent="0.3">
      <c r="A633" s="236">
        <f t="shared" si="49"/>
        <v>627</v>
      </c>
      <c r="B633" s="236">
        <v>199865</v>
      </c>
      <c r="C633" t="s">
        <v>1626</v>
      </c>
      <c r="D633" t="s">
        <v>6019</v>
      </c>
      <c r="E633" t="s">
        <v>30</v>
      </c>
      <c r="F633" s="144">
        <v>52617</v>
      </c>
      <c r="G633" s="144">
        <v>53133</v>
      </c>
      <c r="H633" s="342">
        <f t="shared" si="50"/>
        <v>-0.97114787420247306</v>
      </c>
      <c r="I633" s="144">
        <v>690</v>
      </c>
      <c r="J633" s="144">
        <f t="shared" si="53"/>
        <v>76256.521739130432</v>
      </c>
      <c r="K633" s="143">
        <v>2</v>
      </c>
      <c r="L633" s="143">
        <v>2</v>
      </c>
      <c r="M633" s="143">
        <v>4</v>
      </c>
    </row>
    <row r="634" spans="1:13" x14ac:dyDescent="0.3">
      <c r="A634" s="236">
        <f t="shared" si="49"/>
        <v>628</v>
      </c>
      <c r="B634" s="236">
        <v>214069</v>
      </c>
      <c r="C634" t="s">
        <v>1253</v>
      </c>
      <c r="D634" t="s">
        <v>5490</v>
      </c>
      <c r="E634" t="s">
        <v>8</v>
      </c>
      <c r="F634" s="144">
        <v>52359</v>
      </c>
      <c r="G634" s="144">
        <v>49224</v>
      </c>
      <c r="H634" s="342">
        <f t="shared" si="50"/>
        <v>6.3688444661140906</v>
      </c>
      <c r="I634" s="144">
        <v>2187</v>
      </c>
      <c r="J634" s="144">
        <f t="shared" si="53"/>
        <v>23941.015089163237</v>
      </c>
      <c r="K634" s="143">
        <v>2</v>
      </c>
      <c r="L634" s="143">
        <v>2</v>
      </c>
      <c r="M634" s="143">
        <v>3</v>
      </c>
    </row>
    <row r="635" spans="1:13" x14ac:dyDescent="0.3">
      <c r="A635" s="236">
        <f t="shared" si="49"/>
        <v>629</v>
      </c>
      <c r="B635" s="236">
        <v>203085</v>
      </c>
      <c r="C635" t="s">
        <v>1119</v>
      </c>
      <c r="D635" t="s">
        <v>6041</v>
      </c>
      <c r="E635" t="s">
        <v>56</v>
      </c>
      <c r="F635" s="144">
        <v>52246</v>
      </c>
      <c r="G635" s="144">
        <v>48937</v>
      </c>
      <c r="H635" s="342">
        <f t="shared" si="50"/>
        <v>6.7617549093732761</v>
      </c>
      <c r="I635" s="144">
        <v>1201</v>
      </c>
      <c r="J635" s="144">
        <f t="shared" si="53"/>
        <v>43502.081598667777</v>
      </c>
      <c r="K635" s="143">
        <v>2</v>
      </c>
      <c r="L635" s="143">
        <v>2</v>
      </c>
      <c r="M635" s="143">
        <v>3</v>
      </c>
    </row>
    <row r="636" spans="1:13" x14ac:dyDescent="0.3">
      <c r="A636" s="236">
        <f t="shared" si="49"/>
        <v>630</v>
      </c>
      <c r="B636" s="236">
        <v>115728</v>
      </c>
      <c r="C636" t="s">
        <v>1126</v>
      </c>
      <c r="D636" t="s">
        <v>5425</v>
      </c>
      <c r="E636" t="s">
        <v>39</v>
      </c>
      <c r="F636" s="144">
        <v>51917</v>
      </c>
      <c r="G636" s="144">
        <v>50946</v>
      </c>
      <c r="H636" s="342">
        <f t="shared" si="50"/>
        <v>1.9059396223452283</v>
      </c>
      <c r="I636" s="144">
        <v>780</v>
      </c>
      <c r="J636" s="144">
        <f t="shared" si="53"/>
        <v>66560.256410256407</v>
      </c>
      <c r="K636" s="143">
        <v>2</v>
      </c>
      <c r="L636" s="143">
        <v>2</v>
      </c>
      <c r="M636" s="143">
        <v>3</v>
      </c>
    </row>
    <row r="637" spans="1:13" x14ac:dyDescent="0.3">
      <c r="A637" s="236">
        <f t="shared" si="49"/>
        <v>631</v>
      </c>
      <c r="B637" s="236">
        <v>214379</v>
      </c>
      <c r="C637" t="s">
        <v>1290</v>
      </c>
      <c r="D637" t="s">
        <v>5501</v>
      </c>
      <c r="E637" t="s">
        <v>8</v>
      </c>
      <c r="F637" s="144">
        <v>51901</v>
      </c>
      <c r="G637" s="144">
        <v>46060</v>
      </c>
      <c r="H637" s="342">
        <f t="shared" si="50"/>
        <v>12.681285280069474</v>
      </c>
      <c r="I637" s="144">
        <v>7300</v>
      </c>
      <c r="J637" s="144">
        <f t="shared" si="53"/>
        <v>7109.7260273972606</v>
      </c>
      <c r="K637" s="143">
        <v>4</v>
      </c>
      <c r="L637" s="143">
        <v>2</v>
      </c>
      <c r="M637" s="143">
        <v>1</v>
      </c>
    </row>
    <row r="638" spans="1:13" x14ac:dyDescent="0.3">
      <c r="A638" s="236">
        <f t="shared" si="49"/>
        <v>632</v>
      </c>
      <c r="B638" s="236">
        <v>155089</v>
      </c>
      <c r="C638" t="s">
        <v>1081</v>
      </c>
      <c r="D638" t="s">
        <v>5707</v>
      </c>
      <c r="E638" t="s">
        <v>59</v>
      </c>
      <c r="F638" s="144">
        <v>51830</v>
      </c>
      <c r="G638" s="144">
        <v>49065</v>
      </c>
      <c r="H638" s="342">
        <f t="shared" si="50"/>
        <v>5.635381636604504</v>
      </c>
      <c r="I638" s="144">
        <v>1234</v>
      </c>
      <c r="J638" s="144">
        <f t="shared" si="53"/>
        <v>42001.620745542947</v>
      </c>
      <c r="K638" s="143">
        <v>2</v>
      </c>
      <c r="L638" s="143">
        <v>2</v>
      </c>
      <c r="M638" s="143">
        <v>3</v>
      </c>
    </row>
    <row r="639" spans="1:13" x14ac:dyDescent="0.3">
      <c r="A639" s="236">
        <f t="shared" si="49"/>
        <v>633</v>
      </c>
      <c r="B639" s="236">
        <v>115047</v>
      </c>
      <c r="C639" t="s">
        <v>6044</v>
      </c>
      <c r="D639" t="s">
        <v>6045</v>
      </c>
      <c r="E639" t="s">
        <v>39</v>
      </c>
      <c r="F639" s="144">
        <v>51745</v>
      </c>
      <c r="G639" s="144">
        <v>48475</v>
      </c>
      <c r="H639" s="342">
        <f t="shared" si="50"/>
        <v>6.7457452294997413</v>
      </c>
      <c r="I639" s="144">
        <v>234</v>
      </c>
      <c r="J639" s="144">
        <f t="shared" si="53"/>
        <v>221132.47863247863</v>
      </c>
      <c r="K639" s="143" t="s">
        <v>875</v>
      </c>
      <c r="L639" s="143" t="s">
        <v>875</v>
      </c>
      <c r="M639" s="143" t="s">
        <v>875</v>
      </c>
    </row>
    <row r="640" spans="1:13" x14ac:dyDescent="0.3">
      <c r="A640" s="236">
        <f t="shared" si="49"/>
        <v>634</v>
      </c>
      <c r="B640" s="236">
        <v>199111</v>
      </c>
      <c r="C640" t="s">
        <v>1558</v>
      </c>
      <c r="D640" t="s">
        <v>6019</v>
      </c>
      <c r="E640" t="s">
        <v>30</v>
      </c>
      <c r="F640" s="144">
        <v>51396</v>
      </c>
      <c r="G640" s="144">
        <v>44292</v>
      </c>
      <c r="H640" s="342">
        <f t="shared" si="50"/>
        <v>16.039013817393659</v>
      </c>
      <c r="I640" s="144">
        <v>3558</v>
      </c>
      <c r="J640" s="144">
        <f t="shared" si="53"/>
        <v>14445.193929173693</v>
      </c>
      <c r="K640" s="143">
        <v>1</v>
      </c>
      <c r="L640" s="143">
        <v>2</v>
      </c>
      <c r="M640" s="143">
        <v>4</v>
      </c>
    </row>
    <row r="641" spans="1:13" x14ac:dyDescent="0.3">
      <c r="A641" s="236">
        <f t="shared" si="49"/>
        <v>635</v>
      </c>
      <c r="B641" s="236">
        <v>211158</v>
      </c>
      <c r="C641" t="s">
        <v>6071</v>
      </c>
      <c r="D641" t="s">
        <v>6072</v>
      </c>
      <c r="E641" t="s">
        <v>8</v>
      </c>
      <c r="F641" s="144">
        <v>51000</v>
      </c>
      <c r="G641" s="144">
        <v>45000</v>
      </c>
      <c r="H641" s="342">
        <f t="shared" si="50"/>
        <v>13.333333333333334</v>
      </c>
      <c r="I641" s="144">
        <v>9000</v>
      </c>
      <c r="J641" s="144">
        <f t="shared" si="53"/>
        <v>5666.666666666667</v>
      </c>
      <c r="K641" s="143">
        <v>1</v>
      </c>
      <c r="L641" s="143">
        <v>2</v>
      </c>
      <c r="M641" s="143">
        <v>3</v>
      </c>
    </row>
    <row r="642" spans="1:13" x14ac:dyDescent="0.3">
      <c r="A642" s="236">
        <f t="shared" si="49"/>
        <v>636</v>
      </c>
      <c r="B642" s="236">
        <v>164632</v>
      </c>
      <c r="C642" t="s">
        <v>7399</v>
      </c>
      <c r="D642" t="s">
        <v>7400</v>
      </c>
      <c r="E642" t="s">
        <v>22</v>
      </c>
      <c r="F642" s="144">
        <v>50798</v>
      </c>
      <c r="G642" s="144">
        <v>46320</v>
      </c>
      <c r="H642" s="342">
        <f t="shared" si="50"/>
        <v>9.6675302245250432</v>
      </c>
      <c r="I642" s="144">
        <v>3030</v>
      </c>
      <c r="J642" s="144">
        <f t="shared" si="53"/>
        <v>16765.016501650163</v>
      </c>
      <c r="K642" s="143">
        <v>2</v>
      </c>
      <c r="L642" s="143">
        <v>2</v>
      </c>
      <c r="M642" s="143">
        <v>3</v>
      </c>
    </row>
    <row r="643" spans="1:13" x14ac:dyDescent="0.3">
      <c r="A643" s="236">
        <f t="shared" si="49"/>
        <v>637</v>
      </c>
      <c r="B643" s="236">
        <v>232681</v>
      </c>
      <c r="C643" t="s">
        <v>1544</v>
      </c>
      <c r="D643" t="s">
        <v>6046</v>
      </c>
      <c r="E643" t="s">
        <v>14</v>
      </c>
      <c r="F643" s="144">
        <v>50641</v>
      </c>
      <c r="G643" s="144">
        <v>47957</v>
      </c>
      <c r="H643" s="342">
        <f t="shared" si="50"/>
        <v>5.5966803594887082</v>
      </c>
      <c r="I643" s="144">
        <v>4180</v>
      </c>
      <c r="J643" s="144">
        <f t="shared" si="53"/>
        <v>12115.071770334927</v>
      </c>
      <c r="K643" s="143">
        <v>1</v>
      </c>
      <c r="L643" s="143">
        <v>2</v>
      </c>
      <c r="M643" s="143">
        <v>3</v>
      </c>
    </row>
    <row r="644" spans="1:13" x14ac:dyDescent="0.3">
      <c r="A644" s="236">
        <f t="shared" si="49"/>
        <v>638</v>
      </c>
      <c r="B644" s="236">
        <v>409254</v>
      </c>
      <c r="C644" t="s">
        <v>1958</v>
      </c>
      <c r="D644" t="s">
        <v>5430</v>
      </c>
      <c r="E644" t="s">
        <v>19</v>
      </c>
      <c r="F644" s="144">
        <v>50470</v>
      </c>
      <c r="G644" s="144">
        <v>48895</v>
      </c>
      <c r="H644" s="342">
        <f t="shared" si="50"/>
        <v>3.2211882605583395</v>
      </c>
      <c r="I644" s="144">
        <v>150.69999999999999</v>
      </c>
      <c r="J644" s="144">
        <f t="shared" si="53"/>
        <v>334903.78234903782</v>
      </c>
      <c r="K644" s="143">
        <v>2</v>
      </c>
      <c r="L644" s="143">
        <v>2</v>
      </c>
      <c r="M644" s="143">
        <v>5</v>
      </c>
    </row>
    <row r="645" spans="1:13" x14ac:dyDescent="0.3">
      <c r="A645" s="236">
        <f t="shared" si="49"/>
        <v>639</v>
      </c>
      <c r="B645" s="236">
        <v>215743</v>
      </c>
      <c r="C645" t="s">
        <v>1365</v>
      </c>
      <c r="D645" t="s">
        <v>6043</v>
      </c>
      <c r="E645" t="s">
        <v>8</v>
      </c>
      <c r="F645" s="144">
        <v>50428</v>
      </c>
      <c r="G645" s="144">
        <v>48642</v>
      </c>
      <c r="H645" s="342">
        <f t="shared" si="50"/>
        <v>3.6717240245055711</v>
      </c>
      <c r="I645" s="144">
        <v>2138</v>
      </c>
      <c r="J645" s="144">
        <f t="shared" si="53"/>
        <v>23586.529466791395</v>
      </c>
      <c r="K645" s="143">
        <v>2</v>
      </c>
      <c r="L645" s="143">
        <v>2</v>
      </c>
      <c r="M645" s="143">
        <v>3</v>
      </c>
    </row>
    <row r="646" spans="1:13" x14ac:dyDescent="0.3">
      <c r="A646" s="236">
        <f t="shared" si="49"/>
        <v>640</v>
      </c>
      <c r="B646" s="236">
        <v>136774</v>
      </c>
      <c r="C646" t="s">
        <v>3644</v>
      </c>
      <c r="D646" t="s">
        <v>6054</v>
      </c>
      <c r="E646" t="s">
        <v>63</v>
      </c>
      <c r="F646" s="144">
        <v>50288</v>
      </c>
      <c r="G646" s="144">
        <v>45631</v>
      </c>
      <c r="H646" s="342">
        <f t="shared" si="50"/>
        <v>10.205781157546404</v>
      </c>
      <c r="I646" s="144">
        <v>1415</v>
      </c>
      <c r="J646" s="144">
        <f t="shared" si="53"/>
        <v>35539.22261484099</v>
      </c>
      <c r="K646" s="143">
        <v>2</v>
      </c>
      <c r="L646" s="143">
        <v>2</v>
      </c>
      <c r="M646" s="143">
        <v>5</v>
      </c>
    </row>
    <row r="647" spans="1:13" x14ac:dyDescent="0.3">
      <c r="A647" s="236">
        <f t="shared" si="49"/>
        <v>641</v>
      </c>
      <c r="B647" s="236">
        <v>133702</v>
      </c>
      <c r="C647" t="s">
        <v>7401</v>
      </c>
      <c r="D647" t="s">
        <v>5818</v>
      </c>
      <c r="E647" t="s">
        <v>63</v>
      </c>
      <c r="F647" s="144">
        <v>50015</v>
      </c>
      <c r="G647" s="144">
        <v>48163</v>
      </c>
      <c r="H647" s="342">
        <f t="shared" si="50"/>
        <v>3.8452754188900191</v>
      </c>
      <c r="I647" s="142">
        <v>23070</v>
      </c>
      <c r="J647" s="144">
        <f t="shared" si="53"/>
        <v>2167.967056783702</v>
      </c>
      <c r="K647" s="143">
        <v>1</v>
      </c>
      <c r="L647" s="143">
        <v>2</v>
      </c>
      <c r="M647" s="143">
        <v>4</v>
      </c>
    </row>
    <row r="648" spans="1:13" x14ac:dyDescent="0.3">
      <c r="A648" s="236">
        <f t="shared" ref="A648:A711" si="54">RANK(F648,F$7:F$817,0)</f>
        <v>642</v>
      </c>
      <c r="B648" s="236">
        <v>139931</v>
      </c>
      <c r="C648" t="s">
        <v>1088</v>
      </c>
      <c r="D648" t="s">
        <v>6029</v>
      </c>
      <c r="E648" t="s">
        <v>116</v>
      </c>
      <c r="F648" s="144">
        <v>49747</v>
      </c>
      <c r="G648" s="144">
        <v>47746</v>
      </c>
      <c r="H648" s="342">
        <f t="shared" ref="H648:H711" si="55">((F648-G648)/G648)*100</f>
        <v>4.1909269886482639</v>
      </c>
      <c r="I648" s="329" t="s">
        <v>875</v>
      </c>
      <c r="J648" s="329" t="s">
        <v>875</v>
      </c>
      <c r="K648" s="143">
        <v>1</v>
      </c>
      <c r="L648" s="143">
        <v>2</v>
      </c>
      <c r="M648" s="143">
        <v>2</v>
      </c>
    </row>
    <row r="649" spans="1:13" x14ac:dyDescent="0.3">
      <c r="A649" s="236">
        <f t="shared" si="54"/>
        <v>643</v>
      </c>
      <c r="B649" s="236">
        <v>123572</v>
      </c>
      <c r="C649" t="s">
        <v>2068</v>
      </c>
      <c r="D649" t="s">
        <v>6050</v>
      </c>
      <c r="E649" t="s">
        <v>39</v>
      </c>
      <c r="F649" s="144">
        <v>49081</v>
      </c>
      <c r="G649" s="144">
        <v>47077</v>
      </c>
      <c r="H649" s="342">
        <f t="shared" si="55"/>
        <v>4.2568557894513237</v>
      </c>
      <c r="I649" s="144">
        <v>8646.2999999999993</v>
      </c>
      <c r="J649" s="144">
        <f>(F649*1000)/I649</f>
        <v>5676.5321582642291</v>
      </c>
      <c r="K649" s="143">
        <v>1</v>
      </c>
      <c r="L649" s="143">
        <v>2</v>
      </c>
      <c r="M649" s="143">
        <v>3</v>
      </c>
    </row>
    <row r="650" spans="1:13" x14ac:dyDescent="0.3">
      <c r="A650" s="236">
        <f t="shared" si="54"/>
        <v>644</v>
      </c>
      <c r="B650" s="236">
        <v>161873</v>
      </c>
      <c r="C650" t="s">
        <v>6051</v>
      </c>
      <c r="D650" t="s">
        <v>5442</v>
      </c>
      <c r="E650" t="s">
        <v>124</v>
      </c>
      <c r="F650" s="144">
        <v>49001</v>
      </c>
      <c r="G650" s="144">
        <v>46082</v>
      </c>
      <c r="H650" s="342">
        <f t="shared" si="55"/>
        <v>6.3343604878260491</v>
      </c>
      <c r="I650" s="329" t="s">
        <v>875</v>
      </c>
      <c r="J650" s="329" t="s">
        <v>875</v>
      </c>
      <c r="K650" s="143">
        <v>1</v>
      </c>
      <c r="L650" s="143">
        <v>2</v>
      </c>
      <c r="M650" s="143">
        <v>3</v>
      </c>
    </row>
    <row r="651" spans="1:13" x14ac:dyDescent="0.3">
      <c r="A651" s="236">
        <f t="shared" si="54"/>
        <v>645</v>
      </c>
      <c r="B651" s="236">
        <v>129491</v>
      </c>
      <c r="C651" t="s">
        <v>1114</v>
      </c>
      <c r="D651" t="s">
        <v>5594</v>
      </c>
      <c r="E651" t="s">
        <v>81</v>
      </c>
      <c r="F651" s="144">
        <v>48337</v>
      </c>
      <c r="G651" s="144">
        <v>46243</v>
      </c>
      <c r="H651" s="342">
        <f t="shared" si="55"/>
        <v>4.5282529247669911</v>
      </c>
      <c r="I651" s="144">
        <v>85.67</v>
      </c>
      <c r="J651" s="144">
        <f t="shared" ref="J651:J661" si="56">(F651*1000)/I651</f>
        <v>564223.18197735492</v>
      </c>
      <c r="K651" s="143">
        <v>2</v>
      </c>
      <c r="L651" s="143">
        <v>2</v>
      </c>
      <c r="M651" s="143">
        <v>5</v>
      </c>
    </row>
    <row r="652" spans="1:13" x14ac:dyDescent="0.3">
      <c r="A652" s="236">
        <f t="shared" si="54"/>
        <v>646</v>
      </c>
      <c r="B652" s="236">
        <v>115083</v>
      </c>
      <c r="C652" t="s">
        <v>1094</v>
      </c>
      <c r="D652" t="s">
        <v>5496</v>
      </c>
      <c r="E652" t="s">
        <v>39</v>
      </c>
      <c r="F652" s="144">
        <v>48261</v>
      </c>
      <c r="G652" s="144">
        <v>46266</v>
      </c>
      <c r="H652" s="342">
        <f t="shared" si="55"/>
        <v>4.31202178705745</v>
      </c>
      <c r="I652" s="144">
        <v>1554</v>
      </c>
      <c r="J652" s="144">
        <f t="shared" si="56"/>
        <v>31055.984555984556</v>
      </c>
      <c r="K652" s="143">
        <v>2</v>
      </c>
      <c r="L652" s="143">
        <v>2</v>
      </c>
      <c r="M652" s="143">
        <v>3</v>
      </c>
    </row>
    <row r="653" spans="1:13" x14ac:dyDescent="0.3">
      <c r="A653" s="236">
        <f t="shared" si="54"/>
        <v>647</v>
      </c>
      <c r="B653" s="236">
        <v>173045</v>
      </c>
      <c r="C653" t="s">
        <v>6061</v>
      </c>
      <c r="D653" t="s">
        <v>5444</v>
      </c>
      <c r="E653" t="s">
        <v>37</v>
      </c>
      <c r="F653" s="144">
        <v>48220</v>
      </c>
      <c r="G653" s="144">
        <v>43878</v>
      </c>
      <c r="H653" s="342">
        <f t="shared" si="55"/>
        <v>9.8956196727289303</v>
      </c>
      <c r="I653" s="144">
        <v>3110</v>
      </c>
      <c r="J653" s="144">
        <f t="shared" si="56"/>
        <v>15504.823151125402</v>
      </c>
      <c r="K653" s="143">
        <v>2</v>
      </c>
      <c r="L653" s="143">
        <v>2</v>
      </c>
      <c r="M653" s="143">
        <v>3</v>
      </c>
    </row>
    <row r="654" spans="1:13" x14ac:dyDescent="0.3">
      <c r="A654" s="236">
        <f t="shared" si="54"/>
        <v>648</v>
      </c>
      <c r="B654" s="236">
        <v>110617</v>
      </c>
      <c r="C654" t="s">
        <v>1499</v>
      </c>
      <c r="D654" t="s">
        <v>6056</v>
      </c>
      <c r="E654" t="s">
        <v>39</v>
      </c>
      <c r="F654" s="144">
        <v>48046</v>
      </c>
      <c r="G654" s="144">
        <v>45581</v>
      </c>
      <c r="H654" s="342">
        <f t="shared" si="55"/>
        <v>5.4079550689980476</v>
      </c>
      <c r="I654" s="144">
        <v>26412</v>
      </c>
      <c r="J654" s="144">
        <f t="shared" si="56"/>
        <v>1819.0973799787976</v>
      </c>
      <c r="K654" s="143">
        <v>1</v>
      </c>
      <c r="L654" s="143">
        <v>2</v>
      </c>
      <c r="M654" s="143">
        <v>3</v>
      </c>
    </row>
    <row r="655" spans="1:13" x14ac:dyDescent="0.3">
      <c r="A655" s="236">
        <f t="shared" si="54"/>
        <v>649</v>
      </c>
      <c r="B655" s="236">
        <v>139199</v>
      </c>
      <c r="C655" t="s">
        <v>920</v>
      </c>
      <c r="D655" t="s">
        <v>5485</v>
      </c>
      <c r="E655" t="s">
        <v>116</v>
      </c>
      <c r="F655" s="144">
        <v>47904</v>
      </c>
      <c r="G655" s="144">
        <v>45254</v>
      </c>
      <c r="H655" s="342">
        <f t="shared" si="55"/>
        <v>5.8558359482034739</v>
      </c>
      <c r="I655" s="144">
        <v>2010</v>
      </c>
      <c r="J655" s="144">
        <f t="shared" si="56"/>
        <v>23832.835820895521</v>
      </c>
      <c r="K655" s="143">
        <v>2</v>
      </c>
      <c r="L655" s="143">
        <v>2</v>
      </c>
      <c r="M655" s="143">
        <v>3</v>
      </c>
    </row>
    <row r="656" spans="1:13" x14ac:dyDescent="0.3">
      <c r="A656" s="236">
        <f t="shared" si="54"/>
        <v>650</v>
      </c>
      <c r="B656" s="236">
        <v>155511</v>
      </c>
      <c r="C656" t="s">
        <v>1226</v>
      </c>
      <c r="D656" t="s">
        <v>6052</v>
      </c>
      <c r="E656" t="s">
        <v>59</v>
      </c>
      <c r="F656" s="144">
        <v>47295</v>
      </c>
      <c r="G656" s="144">
        <v>46173</v>
      </c>
      <c r="H656" s="342">
        <f t="shared" si="55"/>
        <v>2.4299915535052952</v>
      </c>
      <c r="I656">
        <v>726</v>
      </c>
      <c r="J656" s="144">
        <f t="shared" si="56"/>
        <v>65144.628099173555</v>
      </c>
      <c r="K656" s="143">
        <v>2</v>
      </c>
      <c r="L656" s="143">
        <v>2</v>
      </c>
      <c r="M656" s="143">
        <v>4</v>
      </c>
    </row>
    <row r="657" spans="1:13" x14ac:dyDescent="0.3">
      <c r="A657" s="236">
        <f t="shared" si="54"/>
        <v>651</v>
      </c>
      <c r="B657" s="236">
        <v>224305</v>
      </c>
      <c r="C657" t="s">
        <v>1023</v>
      </c>
      <c r="D657" t="s">
        <v>5490</v>
      </c>
      <c r="E657" t="s">
        <v>35</v>
      </c>
      <c r="F657" s="144">
        <v>47074</v>
      </c>
      <c r="G657" s="144">
        <v>43512</v>
      </c>
      <c r="H657" s="342">
        <f t="shared" si="55"/>
        <v>8.1862474719617584</v>
      </c>
      <c r="I657" s="144">
        <v>1043.67</v>
      </c>
      <c r="J657" s="144">
        <f t="shared" si="56"/>
        <v>45104.295419050082</v>
      </c>
      <c r="K657" s="143">
        <v>2</v>
      </c>
      <c r="L657" s="143">
        <v>2</v>
      </c>
      <c r="M657" s="143">
        <v>5</v>
      </c>
    </row>
    <row r="658" spans="1:13" x14ac:dyDescent="0.3">
      <c r="A658" s="236">
        <f t="shared" si="54"/>
        <v>652</v>
      </c>
      <c r="B658" s="236">
        <v>154004</v>
      </c>
      <c r="C658" t="s">
        <v>1262</v>
      </c>
      <c r="D658" t="s">
        <v>6057</v>
      </c>
      <c r="E658" t="s">
        <v>26</v>
      </c>
      <c r="F658" s="144">
        <v>46622</v>
      </c>
      <c r="G658" s="144">
        <v>45395</v>
      </c>
      <c r="H658" s="342">
        <f t="shared" si="55"/>
        <v>2.7029408525167971</v>
      </c>
      <c r="I658" s="144">
        <v>1968</v>
      </c>
      <c r="J658" s="144">
        <f t="shared" si="56"/>
        <v>23690.040650406503</v>
      </c>
      <c r="K658" s="143">
        <v>2</v>
      </c>
      <c r="L658" s="143">
        <v>2</v>
      </c>
      <c r="M658" s="143">
        <v>3</v>
      </c>
    </row>
    <row r="659" spans="1:13" x14ac:dyDescent="0.3">
      <c r="A659" s="236">
        <f t="shared" si="54"/>
        <v>653</v>
      </c>
      <c r="B659" s="236">
        <v>202073</v>
      </c>
      <c r="C659" t="s">
        <v>6059</v>
      </c>
      <c r="D659" t="s">
        <v>5472</v>
      </c>
      <c r="E659" t="s">
        <v>56</v>
      </c>
      <c r="F659" s="144">
        <v>46352</v>
      </c>
      <c r="G659" s="144">
        <v>44635</v>
      </c>
      <c r="H659" s="342">
        <f t="shared" si="55"/>
        <v>3.8467570292371458</v>
      </c>
      <c r="I659" s="144">
        <v>415</v>
      </c>
      <c r="J659" s="144">
        <f t="shared" si="56"/>
        <v>111691.56626506025</v>
      </c>
      <c r="K659" s="143">
        <v>2</v>
      </c>
      <c r="L659" s="143">
        <v>2</v>
      </c>
      <c r="M659" s="143">
        <v>5</v>
      </c>
    </row>
    <row r="660" spans="1:13" x14ac:dyDescent="0.3">
      <c r="A660" s="236">
        <f t="shared" si="54"/>
        <v>654</v>
      </c>
      <c r="B660" s="236">
        <v>232706</v>
      </c>
      <c r="C660" t="s">
        <v>1982</v>
      </c>
      <c r="D660" t="s">
        <v>6065</v>
      </c>
      <c r="E660" t="s">
        <v>14</v>
      </c>
      <c r="F660" s="144">
        <v>46300</v>
      </c>
      <c r="G660" s="144">
        <v>43050</v>
      </c>
      <c r="H660" s="342">
        <f t="shared" si="55"/>
        <v>7.5493612078977934</v>
      </c>
      <c r="I660" s="144">
        <v>3042</v>
      </c>
      <c r="J660" s="144">
        <f t="shared" si="56"/>
        <v>15220.249835634451</v>
      </c>
      <c r="K660" s="143">
        <v>2</v>
      </c>
      <c r="L660" s="143">
        <v>2</v>
      </c>
      <c r="M660" s="143">
        <v>3</v>
      </c>
    </row>
    <row r="661" spans="1:13" x14ac:dyDescent="0.3">
      <c r="A661" s="236">
        <f t="shared" si="54"/>
        <v>655</v>
      </c>
      <c r="B661" s="236">
        <v>199999</v>
      </c>
      <c r="C661" t="s">
        <v>3668</v>
      </c>
      <c r="D661" t="s">
        <v>6070</v>
      </c>
      <c r="E661" t="s">
        <v>30</v>
      </c>
      <c r="F661" s="144">
        <v>46214</v>
      </c>
      <c r="G661" s="144">
        <v>42284</v>
      </c>
      <c r="H661" s="342">
        <f t="shared" si="55"/>
        <v>9.2942957146911365</v>
      </c>
      <c r="I661" s="144">
        <v>4751</v>
      </c>
      <c r="J661" s="144">
        <f t="shared" si="56"/>
        <v>9727.2153230898766</v>
      </c>
      <c r="K661" s="143">
        <v>1</v>
      </c>
      <c r="L661" s="143">
        <v>1</v>
      </c>
      <c r="M661" s="143">
        <v>3</v>
      </c>
    </row>
    <row r="662" spans="1:13" x14ac:dyDescent="0.3">
      <c r="A662" s="236">
        <f t="shared" si="54"/>
        <v>656</v>
      </c>
      <c r="B662" s="236">
        <v>100654</v>
      </c>
      <c r="C662" t="s">
        <v>6027</v>
      </c>
      <c r="D662" t="s">
        <v>5854</v>
      </c>
      <c r="E662" t="s">
        <v>97</v>
      </c>
      <c r="F662" s="144">
        <v>46077</v>
      </c>
      <c r="G662" s="144">
        <v>43515</v>
      </c>
      <c r="H662" s="342">
        <f t="shared" si="55"/>
        <v>5.8876249569114103</v>
      </c>
      <c r="I662" s="329" t="s">
        <v>875</v>
      </c>
      <c r="J662" s="329" t="s">
        <v>875</v>
      </c>
      <c r="K662" s="143">
        <v>1</v>
      </c>
      <c r="L662" s="143">
        <v>1</v>
      </c>
      <c r="M662" s="143">
        <v>3</v>
      </c>
    </row>
    <row r="663" spans="1:13" x14ac:dyDescent="0.3">
      <c r="A663" s="236">
        <f t="shared" si="54"/>
        <v>657</v>
      </c>
      <c r="B663" s="236">
        <v>214564</v>
      </c>
      <c r="C663" t="s">
        <v>6377</v>
      </c>
      <c r="D663" t="s">
        <v>6064</v>
      </c>
      <c r="E663" t="s">
        <v>8</v>
      </c>
      <c r="F663" s="144">
        <v>46027</v>
      </c>
      <c r="G663" s="144">
        <v>43207</v>
      </c>
      <c r="H663" s="342">
        <f t="shared" si="55"/>
        <v>6.5267202073738053</v>
      </c>
      <c r="I663" s="144">
        <v>1111</v>
      </c>
      <c r="J663" s="144">
        <f>(F663*1000)/I663</f>
        <v>41428.442844284429</v>
      </c>
      <c r="K663" s="143">
        <v>2</v>
      </c>
      <c r="L663" s="143">
        <v>2</v>
      </c>
      <c r="M663" s="143">
        <v>5</v>
      </c>
    </row>
    <row r="664" spans="1:13" x14ac:dyDescent="0.3">
      <c r="A664" s="236">
        <f t="shared" si="54"/>
        <v>658</v>
      </c>
      <c r="B664" s="236">
        <v>217907</v>
      </c>
      <c r="C664" t="s">
        <v>2246</v>
      </c>
      <c r="D664" t="s">
        <v>6058</v>
      </c>
      <c r="E664" t="s">
        <v>87</v>
      </c>
      <c r="F664" s="144">
        <v>45713</v>
      </c>
      <c r="G664" s="144">
        <v>45027</v>
      </c>
      <c r="H664" s="342">
        <f t="shared" si="55"/>
        <v>1.5235303262486952</v>
      </c>
      <c r="I664" s="144">
        <v>994</v>
      </c>
      <c r="J664" s="144">
        <f>(F664*1000)/I664</f>
        <v>45988.933601609657</v>
      </c>
      <c r="K664" s="143">
        <v>2</v>
      </c>
      <c r="L664" s="143">
        <v>2</v>
      </c>
      <c r="M664" s="143">
        <v>4</v>
      </c>
    </row>
    <row r="665" spans="1:13" ht="16.2" x14ac:dyDescent="0.3">
      <c r="A665" s="236">
        <f t="shared" si="54"/>
        <v>659</v>
      </c>
      <c r="B665" s="236">
        <v>216764</v>
      </c>
      <c r="C665" t="s">
        <v>7402</v>
      </c>
      <c r="D665" t="s">
        <v>6088</v>
      </c>
      <c r="E665" t="s">
        <v>8</v>
      </c>
      <c r="F665" s="144">
        <v>45603</v>
      </c>
      <c r="G665" s="144">
        <v>38393</v>
      </c>
      <c r="H665" s="342">
        <f t="shared" si="55"/>
        <v>18.779465006641836</v>
      </c>
      <c r="I665" s="144">
        <v>15245</v>
      </c>
      <c r="J665" s="144">
        <f>(F665*1000)/I665</f>
        <v>2991.3414234175139</v>
      </c>
      <c r="K665" s="143">
        <v>1</v>
      </c>
      <c r="L665" s="143">
        <v>2</v>
      </c>
      <c r="M665" s="143">
        <v>3</v>
      </c>
    </row>
    <row r="666" spans="1:13" x14ac:dyDescent="0.3">
      <c r="A666" s="236">
        <f t="shared" si="54"/>
        <v>660</v>
      </c>
      <c r="B666" s="236">
        <v>201104</v>
      </c>
      <c r="C666" t="s">
        <v>2198</v>
      </c>
      <c r="D666" t="s">
        <v>5808</v>
      </c>
      <c r="E666" t="s">
        <v>56</v>
      </c>
      <c r="F666" s="144">
        <v>45554</v>
      </c>
      <c r="G666" s="144">
        <v>41288</v>
      </c>
      <c r="H666" s="342">
        <f t="shared" si="55"/>
        <v>10.332299941871732</v>
      </c>
      <c r="I666" s="144">
        <v>3886</v>
      </c>
      <c r="J666" s="144">
        <f>(F666*1000)/I666</f>
        <v>11722.593926917138</v>
      </c>
      <c r="K666" s="143">
        <v>2</v>
      </c>
      <c r="L666" s="143">
        <v>2</v>
      </c>
      <c r="M666" s="143">
        <v>2</v>
      </c>
    </row>
    <row r="667" spans="1:13" x14ac:dyDescent="0.3">
      <c r="A667" s="236">
        <f t="shared" si="54"/>
        <v>661</v>
      </c>
      <c r="B667" s="236">
        <v>196149</v>
      </c>
      <c r="C667" t="s">
        <v>7403</v>
      </c>
      <c r="D667" t="s">
        <v>6069</v>
      </c>
      <c r="E667" t="s">
        <v>12</v>
      </c>
      <c r="F667" s="144">
        <v>45091</v>
      </c>
      <c r="G667" s="144">
        <v>42510</v>
      </c>
      <c r="H667" s="342">
        <f t="shared" si="55"/>
        <v>6.0715125852740535</v>
      </c>
      <c r="I667" s="329" t="s">
        <v>875</v>
      </c>
      <c r="J667" s="329" t="s">
        <v>875</v>
      </c>
      <c r="K667" s="143">
        <v>1</v>
      </c>
      <c r="L667" s="143">
        <v>2</v>
      </c>
      <c r="M667" s="143">
        <v>3</v>
      </c>
    </row>
    <row r="668" spans="1:13" x14ac:dyDescent="0.3">
      <c r="A668" s="236">
        <f t="shared" si="54"/>
        <v>662</v>
      </c>
      <c r="B668" s="236">
        <v>134945</v>
      </c>
      <c r="C668" t="s">
        <v>1149</v>
      </c>
      <c r="D668" t="s">
        <v>5818</v>
      </c>
      <c r="E668" t="s">
        <v>63</v>
      </c>
      <c r="F668" s="144">
        <v>44737</v>
      </c>
      <c r="G668" s="144">
        <v>44286</v>
      </c>
      <c r="H668" s="342">
        <f t="shared" si="55"/>
        <v>1.0183805265772479</v>
      </c>
      <c r="I668" s="144">
        <v>4758</v>
      </c>
      <c r="J668" s="144">
        <f>(F668*1000)/I668</f>
        <v>9402.4800336275748</v>
      </c>
      <c r="K668" s="143">
        <v>2</v>
      </c>
      <c r="L668" s="143">
        <v>2</v>
      </c>
      <c r="M668" s="143">
        <v>3</v>
      </c>
    </row>
    <row r="669" spans="1:13" x14ac:dyDescent="0.3">
      <c r="A669" s="236">
        <f t="shared" si="54"/>
        <v>663</v>
      </c>
      <c r="B669" s="236">
        <v>195234</v>
      </c>
      <c r="C669" t="s">
        <v>1456</v>
      </c>
      <c r="D669" t="s">
        <v>5982</v>
      </c>
      <c r="E669" t="s">
        <v>12</v>
      </c>
      <c r="F669" s="144">
        <v>44731</v>
      </c>
      <c r="G669" s="144">
        <v>42289</v>
      </c>
      <c r="H669" s="342">
        <f t="shared" si="55"/>
        <v>5.7745513017569579</v>
      </c>
      <c r="I669" s="144">
        <v>3259</v>
      </c>
      <c r="J669" s="144">
        <f>(F669*1000)/I669</f>
        <v>13725.375882172446</v>
      </c>
      <c r="K669" s="143">
        <v>2</v>
      </c>
      <c r="L669" s="143">
        <v>2</v>
      </c>
      <c r="M669" s="143">
        <v>3</v>
      </c>
    </row>
    <row r="670" spans="1:13" x14ac:dyDescent="0.3">
      <c r="A670" s="236">
        <f t="shared" si="54"/>
        <v>664</v>
      </c>
      <c r="B670" s="236">
        <v>218724</v>
      </c>
      <c r="C670" t="s">
        <v>7404</v>
      </c>
      <c r="D670" t="s">
        <v>5743</v>
      </c>
      <c r="E670" t="s">
        <v>87</v>
      </c>
      <c r="F670" s="144">
        <v>44670</v>
      </c>
      <c r="G670" s="144">
        <v>39432</v>
      </c>
      <c r="H670" s="342">
        <f t="shared" si="55"/>
        <v>13.283627510651247</v>
      </c>
      <c r="I670" s="329" t="s">
        <v>875</v>
      </c>
      <c r="J670" s="329" t="s">
        <v>875</v>
      </c>
      <c r="K670" s="143">
        <v>1</v>
      </c>
      <c r="L670" s="143">
        <v>2</v>
      </c>
      <c r="M670" s="143">
        <v>3</v>
      </c>
    </row>
    <row r="671" spans="1:13" x14ac:dyDescent="0.3">
      <c r="A671" s="236">
        <f t="shared" si="54"/>
        <v>665</v>
      </c>
      <c r="B671" s="236">
        <v>173142</v>
      </c>
      <c r="C671" t="s">
        <v>7405</v>
      </c>
      <c r="D671" t="s">
        <v>5995</v>
      </c>
      <c r="E671" t="s">
        <v>37</v>
      </c>
      <c r="F671" s="144">
        <v>44480</v>
      </c>
      <c r="G671" s="144">
        <v>43296</v>
      </c>
      <c r="H671" s="342">
        <f t="shared" si="55"/>
        <v>2.7346637102734666</v>
      </c>
      <c r="I671" s="144">
        <v>566</v>
      </c>
      <c r="J671" s="144">
        <f t="shared" ref="J671:J681" si="57">(F671*1000)/I671</f>
        <v>78586.572438162548</v>
      </c>
      <c r="K671" s="143">
        <v>2</v>
      </c>
      <c r="L671" s="143">
        <v>2</v>
      </c>
      <c r="M671" s="143">
        <v>4</v>
      </c>
    </row>
    <row r="672" spans="1:13" x14ac:dyDescent="0.3">
      <c r="A672" s="236">
        <f t="shared" si="54"/>
        <v>666</v>
      </c>
      <c r="B672" s="236">
        <v>132471</v>
      </c>
      <c r="C672" t="s">
        <v>6078</v>
      </c>
      <c r="D672" t="s">
        <v>6079</v>
      </c>
      <c r="E672" t="s">
        <v>63</v>
      </c>
      <c r="F672" s="144">
        <v>43981</v>
      </c>
      <c r="G672" s="144">
        <v>40086</v>
      </c>
      <c r="H672" s="342">
        <f t="shared" si="55"/>
        <v>9.716609290026442</v>
      </c>
      <c r="I672" s="144">
        <v>6380</v>
      </c>
      <c r="J672" s="144">
        <f t="shared" si="57"/>
        <v>6893.5736677115983</v>
      </c>
      <c r="K672" s="143">
        <v>2</v>
      </c>
      <c r="L672" s="143">
        <v>2</v>
      </c>
      <c r="M672" s="143">
        <v>2</v>
      </c>
    </row>
    <row r="673" spans="1:13" x14ac:dyDescent="0.3">
      <c r="A673" s="236">
        <f t="shared" si="54"/>
        <v>667</v>
      </c>
      <c r="B673" s="236">
        <v>214166</v>
      </c>
      <c r="C673" t="s">
        <v>1265</v>
      </c>
      <c r="D673" t="s">
        <v>6075</v>
      </c>
      <c r="E673" t="s">
        <v>8</v>
      </c>
      <c r="F673" s="144">
        <v>43616</v>
      </c>
      <c r="G673" s="144">
        <v>41387</v>
      </c>
      <c r="H673" s="342">
        <f t="shared" si="55"/>
        <v>5.3857491482832778</v>
      </c>
      <c r="I673" s="144">
        <v>990</v>
      </c>
      <c r="J673" s="144">
        <f t="shared" si="57"/>
        <v>44056.565656565654</v>
      </c>
      <c r="K673" s="143">
        <v>2</v>
      </c>
      <c r="L673" s="143">
        <v>2</v>
      </c>
      <c r="M673" s="143">
        <v>4</v>
      </c>
    </row>
    <row r="674" spans="1:13" x14ac:dyDescent="0.3">
      <c r="A674" s="236">
        <f t="shared" si="54"/>
        <v>668</v>
      </c>
      <c r="B674" s="236">
        <v>147013</v>
      </c>
      <c r="C674" t="s">
        <v>1973</v>
      </c>
      <c r="D674" t="s">
        <v>6074</v>
      </c>
      <c r="E674" t="s">
        <v>19</v>
      </c>
      <c r="F674" s="144">
        <v>43336</v>
      </c>
      <c r="G674" s="144">
        <v>41669</v>
      </c>
      <c r="H674" s="342">
        <f t="shared" si="55"/>
        <v>4.0005759677458066</v>
      </c>
      <c r="I674" s="144">
        <v>2137</v>
      </c>
      <c r="J674" s="144">
        <f t="shared" si="57"/>
        <v>20278.895648104819</v>
      </c>
      <c r="K674" s="143">
        <v>2</v>
      </c>
      <c r="L674" s="143">
        <v>2</v>
      </c>
      <c r="M674" s="143">
        <v>3</v>
      </c>
    </row>
    <row r="675" spans="1:13" x14ac:dyDescent="0.3">
      <c r="A675" s="236">
        <f t="shared" si="54"/>
        <v>669</v>
      </c>
      <c r="B675" s="236">
        <v>221661</v>
      </c>
      <c r="C675" t="s">
        <v>1979</v>
      </c>
      <c r="D675" t="s">
        <v>7276</v>
      </c>
      <c r="E675" t="s">
        <v>28</v>
      </c>
      <c r="F675" s="144">
        <v>43220</v>
      </c>
      <c r="G675" s="144">
        <v>38434</v>
      </c>
      <c r="H675" s="342">
        <f t="shared" si="55"/>
        <v>12.452516001457044</v>
      </c>
      <c r="I675" s="144">
        <v>2704</v>
      </c>
      <c r="J675" s="144">
        <f t="shared" si="57"/>
        <v>15983.727810650887</v>
      </c>
      <c r="K675" s="143">
        <v>2</v>
      </c>
      <c r="L675" s="143">
        <v>2</v>
      </c>
      <c r="M675" s="143">
        <v>3</v>
      </c>
    </row>
    <row r="676" spans="1:13" x14ac:dyDescent="0.3">
      <c r="A676" s="236">
        <f t="shared" si="54"/>
        <v>670</v>
      </c>
      <c r="B676" s="236">
        <v>122506</v>
      </c>
      <c r="C676" t="s">
        <v>7406</v>
      </c>
      <c r="D676" t="s">
        <v>5496</v>
      </c>
      <c r="E676" t="s">
        <v>39</v>
      </c>
      <c r="F676" s="144">
        <v>42635</v>
      </c>
      <c r="G676" s="144">
        <v>41026</v>
      </c>
      <c r="H676" s="342">
        <f t="shared" si="55"/>
        <v>3.9219031833471458</v>
      </c>
      <c r="I676">
        <v>413</v>
      </c>
      <c r="J676" s="144">
        <f t="shared" si="57"/>
        <v>103232.44552058111</v>
      </c>
      <c r="K676" s="143">
        <v>2</v>
      </c>
      <c r="L676" s="143">
        <v>2</v>
      </c>
      <c r="M676" s="143">
        <v>5</v>
      </c>
    </row>
    <row r="677" spans="1:13" x14ac:dyDescent="0.3">
      <c r="A677" s="236">
        <f t="shared" si="54"/>
        <v>671</v>
      </c>
      <c r="B677" s="236">
        <v>166391</v>
      </c>
      <c r="C677" t="s">
        <v>1179</v>
      </c>
      <c r="D677" t="s">
        <v>6073</v>
      </c>
      <c r="E677" t="s">
        <v>22</v>
      </c>
      <c r="F677" s="144">
        <v>42507</v>
      </c>
      <c r="G677" s="144">
        <v>41706</v>
      </c>
      <c r="H677" s="342">
        <f t="shared" si="55"/>
        <v>1.9205869659041863</v>
      </c>
      <c r="I677" s="144">
        <v>1819.7</v>
      </c>
      <c r="J677" s="144">
        <f t="shared" si="57"/>
        <v>23359.344946969279</v>
      </c>
      <c r="K677" s="143">
        <v>2</v>
      </c>
      <c r="L677" s="143">
        <v>2</v>
      </c>
      <c r="M677" s="143">
        <v>3</v>
      </c>
    </row>
    <row r="678" spans="1:13" x14ac:dyDescent="0.3">
      <c r="A678" s="236">
        <f t="shared" si="54"/>
        <v>672</v>
      </c>
      <c r="B678" s="236">
        <v>139393</v>
      </c>
      <c r="C678" t="s">
        <v>1018</v>
      </c>
      <c r="D678" t="s">
        <v>7280</v>
      </c>
      <c r="E678" t="s">
        <v>116</v>
      </c>
      <c r="F678" s="144">
        <v>42048</v>
      </c>
      <c r="G678" s="144">
        <v>39286</v>
      </c>
      <c r="H678" s="342">
        <f t="shared" si="55"/>
        <v>7.0304943236776456</v>
      </c>
      <c r="I678" s="144">
        <v>1033.1600000000001</v>
      </c>
      <c r="J678" s="144">
        <f t="shared" si="57"/>
        <v>40698.439738278677</v>
      </c>
      <c r="K678" s="143">
        <v>2</v>
      </c>
      <c r="L678" s="143">
        <v>2</v>
      </c>
      <c r="M678" s="143">
        <v>4</v>
      </c>
    </row>
    <row r="679" spans="1:13" x14ac:dyDescent="0.3">
      <c r="A679" s="236">
        <f t="shared" si="54"/>
        <v>673</v>
      </c>
      <c r="B679" s="236">
        <v>173328</v>
      </c>
      <c r="C679" t="s">
        <v>3650</v>
      </c>
      <c r="D679" t="s">
        <v>7279</v>
      </c>
      <c r="E679" t="s">
        <v>37</v>
      </c>
      <c r="F679" s="144">
        <v>41575</v>
      </c>
      <c r="G679" s="144">
        <v>41958</v>
      </c>
      <c r="H679" s="342">
        <f t="shared" si="55"/>
        <v>-0.91281757948424613</v>
      </c>
      <c r="I679" s="144">
        <v>4059</v>
      </c>
      <c r="J679" s="144">
        <f t="shared" si="57"/>
        <v>10242.670608524268</v>
      </c>
      <c r="K679" s="143">
        <v>2</v>
      </c>
      <c r="L679" s="143">
        <v>2</v>
      </c>
      <c r="M679" s="143">
        <v>3</v>
      </c>
    </row>
    <row r="680" spans="1:13" x14ac:dyDescent="0.3">
      <c r="A680" s="236">
        <f t="shared" si="54"/>
        <v>674</v>
      </c>
      <c r="B680" s="236">
        <v>180106</v>
      </c>
      <c r="C680" t="s">
        <v>964</v>
      </c>
      <c r="D680" t="s">
        <v>6080</v>
      </c>
      <c r="E680" t="s">
        <v>190</v>
      </c>
      <c r="F680" s="144">
        <v>41412</v>
      </c>
      <c r="G680" s="144">
        <v>39537</v>
      </c>
      <c r="H680" s="342">
        <f t="shared" si="55"/>
        <v>4.7423932013051067</v>
      </c>
      <c r="I680" s="144">
        <v>1322</v>
      </c>
      <c r="J680" s="144">
        <f t="shared" si="57"/>
        <v>31325.264750378214</v>
      </c>
      <c r="K680" s="143">
        <v>2</v>
      </c>
      <c r="L680" s="143">
        <v>2</v>
      </c>
      <c r="M680" s="143">
        <v>4</v>
      </c>
    </row>
    <row r="681" spans="1:13" x14ac:dyDescent="0.3">
      <c r="A681" s="236">
        <f t="shared" si="54"/>
        <v>675</v>
      </c>
      <c r="B681" s="236">
        <v>200217</v>
      </c>
      <c r="C681" t="s">
        <v>1543</v>
      </c>
      <c r="D681" t="s">
        <v>6549</v>
      </c>
      <c r="E681" t="s">
        <v>41</v>
      </c>
      <c r="F681" s="144">
        <v>41158</v>
      </c>
      <c r="G681" s="144">
        <v>37252</v>
      </c>
      <c r="H681" s="342">
        <f t="shared" si="55"/>
        <v>10.485343068828518</v>
      </c>
      <c r="I681" s="142">
        <v>3396</v>
      </c>
      <c r="J681" s="144">
        <f t="shared" si="57"/>
        <v>12119.552414605418</v>
      </c>
      <c r="K681" s="143">
        <v>2</v>
      </c>
      <c r="L681" s="143">
        <v>2</v>
      </c>
      <c r="M681" s="143">
        <v>3</v>
      </c>
    </row>
    <row r="682" spans="1:13" x14ac:dyDescent="0.3">
      <c r="A682" s="236">
        <f t="shared" si="54"/>
        <v>676</v>
      </c>
      <c r="B682" s="236">
        <v>180416</v>
      </c>
      <c r="C682" t="s">
        <v>1791</v>
      </c>
      <c r="D682" t="s">
        <v>6093</v>
      </c>
      <c r="E682" t="s">
        <v>190</v>
      </c>
      <c r="F682" s="144">
        <v>40630</v>
      </c>
      <c r="G682" s="144">
        <v>38665</v>
      </c>
      <c r="H682" s="342">
        <f t="shared" si="55"/>
        <v>5.0821156084313976</v>
      </c>
      <c r="I682" s="329" t="s">
        <v>875</v>
      </c>
      <c r="J682" s="329" t="s">
        <v>875</v>
      </c>
      <c r="K682" s="143">
        <v>1</v>
      </c>
      <c r="L682" s="143">
        <v>2</v>
      </c>
      <c r="M682" s="143">
        <v>4</v>
      </c>
    </row>
    <row r="683" spans="1:13" x14ac:dyDescent="0.3">
      <c r="A683" s="236">
        <f t="shared" si="54"/>
        <v>677</v>
      </c>
      <c r="B683" s="236">
        <v>216010</v>
      </c>
      <c r="C683" t="s">
        <v>1384</v>
      </c>
      <c r="D683" t="s">
        <v>6082</v>
      </c>
      <c r="E683" t="s">
        <v>8</v>
      </c>
      <c r="F683" s="144">
        <v>40214</v>
      </c>
      <c r="G683" s="144">
        <v>36395</v>
      </c>
      <c r="H683" s="342">
        <f t="shared" si="55"/>
        <v>10.493199615331775</v>
      </c>
      <c r="I683" s="329" t="s">
        <v>875</v>
      </c>
      <c r="J683" s="329" t="s">
        <v>875</v>
      </c>
      <c r="K683" s="143">
        <v>1</v>
      </c>
      <c r="L683" s="143">
        <v>2</v>
      </c>
      <c r="M683" s="143">
        <v>3</v>
      </c>
    </row>
    <row r="684" spans="1:13" x14ac:dyDescent="0.3">
      <c r="A684" s="236">
        <f t="shared" si="54"/>
        <v>678</v>
      </c>
      <c r="B684" s="236">
        <v>176318</v>
      </c>
      <c r="C684" t="s">
        <v>7407</v>
      </c>
      <c r="D684" t="s">
        <v>6077</v>
      </c>
      <c r="E684" t="s">
        <v>263</v>
      </c>
      <c r="F684" s="144">
        <v>40135</v>
      </c>
      <c r="G684" s="144">
        <v>37065</v>
      </c>
      <c r="H684" s="342">
        <f t="shared" si="55"/>
        <v>8.2827465263725895</v>
      </c>
      <c r="I684">
        <v>779</v>
      </c>
      <c r="J684" s="144">
        <f>(F684*1000)/I684</f>
        <v>51521.181001283694</v>
      </c>
      <c r="K684" s="143">
        <v>2</v>
      </c>
      <c r="L684" s="143">
        <v>1</v>
      </c>
      <c r="M684" s="143">
        <v>4</v>
      </c>
    </row>
    <row r="685" spans="1:13" x14ac:dyDescent="0.3">
      <c r="A685" s="236">
        <f t="shared" si="54"/>
        <v>679</v>
      </c>
      <c r="B685" s="236">
        <v>110592</v>
      </c>
      <c r="C685" t="s">
        <v>6083</v>
      </c>
      <c r="D685" t="s">
        <v>5435</v>
      </c>
      <c r="E685" t="s">
        <v>39</v>
      </c>
      <c r="F685" s="144">
        <v>40071</v>
      </c>
      <c r="G685" s="144">
        <v>38770</v>
      </c>
      <c r="H685" s="342">
        <f t="shared" si="55"/>
        <v>3.3556873871550166</v>
      </c>
      <c r="I685" s="329" t="s">
        <v>875</v>
      </c>
      <c r="J685" s="329" t="s">
        <v>875</v>
      </c>
      <c r="K685" s="143">
        <v>1</v>
      </c>
      <c r="L685" s="143">
        <v>2</v>
      </c>
      <c r="M685" s="143">
        <v>3</v>
      </c>
    </row>
    <row r="686" spans="1:13" x14ac:dyDescent="0.3">
      <c r="A686" s="236">
        <f t="shared" si="54"/>
        <v>680</v>
      </c>
      <c r="B686" s="236">
        <v>204200</v>
      </c>
      <c r="C686" t="s">
        <v>6554</v>
      </c>
      <c r="D686" t="s">
        <v>5500</v>
      </c>
      <c r="E686" t="s">
        <v>56</v>
      </c>
      <c r="F686" s="144">
        <v>39715</v>
      </c>
      <c r="G686" s="144">
        <v>42689</v>
      </c>
      <c r="H686" s="342">
        <f t="shared" si="55"/>
        <v>-6.966665885825388</v>
      </c>
      <c r="I686" s="144">
        <v>1640</v>
      </c>
      <c r="J686" s="144">
        <f>(F686*1000)/I686</f>
        <v>24216.463414634145</v>
      </c>
      <c r="K686" s="143">
        <v>2</v>
      </c>
      <c r="L686" s="143">
        <v>2</v>
      </c>
      <c r="M686" s="143">
        <v>3</v>
      </c>
    </row>
    <row r="687" spans="1:13" x14ac:dyDescent="0.3">
      <c r="A687" s="236">
        <f t="shared" si="54"/>
        <v>681</v>
      </c>
      <c r="B687" s="236">
        <v>112525</v>
      </c>
      <c r="C687" t="s">
        <v>1648</v>
      </c>
      <c r="D687" t="s">
        <v>5884</v>
      </c>
      <c r="E687" t="s">
        <v>39</v>
      </c>
      <c r="F687" s="144">
        <v>39644</v>
      </c>
      <c r="G687" s="144">
        <v>35909</v>
      </c>
      <c r="H687" s="342">
        <f t="shared" si="55"/>
        <v>10.401292155170012</v>
      </c>
      <c r="I687" s="144">
        <v>3840</v>
      </c>
      <c r="J687" s="144">
        <f>(F687*1000)/I687</f>
        <v>10323.958333333334</v>
      </c>
      <c r="K687" s="143">
        <v>2</v>
      </c>
      <c r="L687" s="143">
        <v>2</v>
      </c>
      <c r="M687" s="143">
        <v>5</v>
      </c>
    </row>
    <row r="688" spans="1:13" x14ac:dyDescent="0.3">
      <c r="A688" s="236">
        <f t="shared" si="54"/>
        <v>682</v>
      </c>
      <c r="B688" s="236">
        <v>110510</v>
      </c>
      <c r="C688" t="s">
        <v>6388</v>
      </c>
      <c r="D688" t="s">
        <v>6090</v>
      </c>
      <c r="E688" t="s">
        <v>39</v>
      </c>
      <c r="F688" s="144">
        <v>39642</v>
      </c>
      <c r="G688" s="144">
        <v>37702</v>
      </c>
      <c r="H688" s="342">
        <f t="shared" si="55"/>
        <v>5.1456156172086365</v>
      </c>
      <c r="I688" s="329" t="s">
        <v>875</v>
      </c>
      <c r="J688" s="329" t="s">
        <v>875</v>
      </c>
      <c r="K688" s="143">
        <v>1</v>
      </c>
      <c r="L688" s="143">
        <v>2</v>
      </c>
      <c r="M688" s="143">
        <v>3</v>
      </c>
    </row>
    <row r="689" spans="1:13" x14ac:dyDescent="0.3">
      <c r="A689" s="236">
        <f t="shared" si="54"/>
        <v>683</v>
      </c>
      <c r="B689" s="236">
        <v>240657</v>
      </c>
      <c r="C689" t="s">
        <v>7286</v>
      </c>
      <c r="D689" t="s">
        <v>7287</v>
      </c>
      <c r="E689" t="s">
        <v>785</v>
      </c>
      <c r="F689" s="144">
        <v>39624</v>
      </c>
      <c r="G689" s="144">
        <v>36773</v>
      </c>
      <c r="H689" s="342">
        <f t="shared" si="55"/>
        <v>7.7529709297582459</v>
      </c>
      <c r="I689" s="329" t="s">
        <v>875</v>
      </c>
      <c r="J689" s="329" t="s">
        <v>875</v>
      </c>
      <c r="K689" s="143">
        <v>4</v>
      </c>
      <c r="L689" s="143">
        <v>2</v>
      </c>
      <c r="M689" s="143">
        <v>1</v>
      </c>
    </row>
    <row r="690" spans="1:13" x14ac:dyDescent="0.3">
      <c r="A690" s="236">
        <f t="shared" si="54"/>
        <v>684</v>
      </c>
      <c r="B690" s="236">
        <v>153825</v>
      </c>
      <c r="C690" t="s">
        <v>1195</v>
      </c>
      <c r="D690" t="s">
        <v>5810</v>
      </c>
      <c r="E690" t="s">
        <v>26</v>
      </c>
      <c r="F690" s="144">
        <v>39066</v>
      </c>
      <c r="G690" s="144">
        <v>36104</v>
      </c>
      <c r="H690" s="342">
        <f t="shared" si="55"/>
        <v>8.2040771105694663</v>
      </c>
      <c r="I690" s="144">
        <v>1414</v>
      </c>
      <c r="J690" s="144">
        <f t="shared" ref="J690:J696" si="58">(F690*1000)/I690</f>
        <v>27628.005657708629</v>
      </c>
      <c r="K690" s="143">
        <v>2</v>
      </c>
      <c r="L690" s="143">
        <v>2</v>
      </c>
      <c r="M690" s="143">
        <v>4</v>
      </c>
    </row>
    <row r="691" spans="1:13" x14ac:dyDescent="0.3">
      <c r="A691" s="236">
        <f t="shared" si="54"/>
        <v>685</v>
      </c>
      <c r="B691" s="236">
        <v>200156</v>
      </c>
      <c r="C691" t="s">
        <v>6102</v>
      </c>
      <c r="D691" t="s">
        <v>6103</v>
      </c>
      <c r="E691" t="s">
        <v>41</v>
      </c>
      <c r="F691" s="144">
        <v>38244</v>
      </c>
      <c r="G691" s="144">
        <v>35583</v>
      </c>
      <c r="H691" s="342">
        <f t="shared" si="55"/>
        <v>7.4782901947559228</v>
      </c>
      <c r="I691" s="144">
        <v>1112</v>
      </c>
      <c r="J691" s="144">
        <f t="shared" si="58"/>
        <v>34392.08633093525</v>
      </c>
      <c r="K691" s="143">
        <v>2</v>
      </c>
      <c r="L691" s="143">
        <v>2</v>
      </c>
      <c r="M691" s="143">
        <v>4</v>
      </c>
    </row>
    <row r="692" spans="1:13" x14ac:dyDescent="0.3">
      <c r="A692" s="236">
        <f t="shared" si="54"/>
        <v>686</v>
      </c>
      <c r="B692" s="236">
        <v>213826</v>
      </c>
      <c r="C692" t="s">
        <v>1217</v>
      </c>
      <c r="D692" t="s">
        <v>5756</v>
      </c>
      <c r="E692" t="s">
        <v>8</v>
      </c>
      <c r="F692" s="144">
        <v>37962</v>
      </c>
      <c r="G692" s="144">
        <v>34185</v>
      </c>
      <c r="H692" s="342">
        <f t="shared" si="55"/>
        <v>11.04870557261957</v>
      </c>
      <c r="I692" s="144">
        <v>2727.9</v>
      </c>
      <c r="J692" s="144">
        <f t="shared" si="58"/>
        <v>13916.199274166942</v>
      </c>
      <c r="K692" s="143">
        <v>2</v>
      </c>
      <c r="L692" s="143">
        <v>2</v>
      </c>
      <c r="M692" s="143">
        <v>3</v>
      </c>
    </row>
    <row r="693" spans="1:13" x14ac:dyDescent="0.3">
      <c r="A693" s="236">
        <f t="shared" si="54"/>
        <v>687</v>
      </c>
      <c r="B693" s="236">
        <v>240727</v>
      </c>
      <c r="C693" t="s">
        <v>1606</v>
      </c>
      <c r="D693" t="s">
        <v>5619</v>
      </c>
      <c r="E693" t="s">
        <v>785</v>
      </c>
      <c r="F693" s="144">
        <v>37708</v>
      </c>
      <c r="G693" s="144">
        <v>36030</v>
      </c>
      <c r="H693" s="342">
        <f t="shared" si="55"/>
        <v>4.6572300860394114</v>
      </c>
      <c r="I693" s="144">
        <v>10702</v>
      </c>
      <c r="J693" s="144">
        <f t="shared" si="58"/>
        <v>3523.4535600822278</v>
      </c>
      <c r="K693" s="143">
        <v>1</v>
      </c>
      <c r="L693" s="143">
        <v>2</v>
      </c>
      <c r="M693" s="143">
        <v>2</v>
      </c>
    </row>
    <row r="694" spans="1:13" x14ac:dyDescent="0.3">
      <c r="A694" s="236">
        <f t="shared" si="54"/>
        <v>688</v>
      </c>
      <c r="B694" s="236">
        <v>161457</v>
      </c>
      <c r="C694" t="s">
        <v>2193</v>
      </c>
      <c r="D694" t="s">
        <v>6095</v>
      </c>
      <c r="E694" t="s">
        <v>16</v>
      </c>
      <c r="F694" s="144">
        <v>37614</v>
      </c>
      <c r="G694" s="144">
        <v>36506</v>
      </c>
      <c r="H694" s="342">
        <f t="shared" si="55"/>
        <v>3.0351175149290528</v>
      </c>
      <c r="I694" s="144">
        <v>6667</v>
      </c>
      <c r="J694" s="144">
        <f t="shared" si="58"/>
        <v>5641.8179091045449</v>
      </c>
      <c r="K694" s="143">
        <v>2</v>
      </c>
      <c r="L694" s="143">
        <v>2</v>
      </c>
      <c r="M694" s="143">
        <v>3</v>
      </c>
    </row>
    <row r="695" spans="1:13" x14ac:dyDescent="0.3">
      <c r="A695" s="236">
        <f t="shared" si="54"/>
        <v>689</v>
      </c>
      <c r="B695" s="236">
        <v>147828</v>
      </c>
      <c r="C695" t="s">
        <v>1312</v>
      </c>
      <c r="D695" t="s">
        <v>6114</v>
      </c>
      <c r="E695" t="s">
        <v>19</v>
      </c>
      <c r="F695" s="144">
        <v>37528</v>
      </c>
      <c r="G695" s="144">
        <v>33182</v>
      </c>
      <c r="H695" s="342">
        <f t="shared" si="55"/>
        <v>13.097462479657645</v>
      </c>
      <c r="I695" s="144">
        <v>450</v>
      </c>
      <c r="J695" s="144">
        <f t="shared" si="58"/>
        <v>83395.555555555562</v>
      </c>
      <c r="K695" s="143">
        <v>2</v>
      </c>
      <c r="L695" s="143">
        <v>2</v>
      </c>
      <c r="M695" s="143">
        <v>3</v>
      </c>
    </row>
    <row r="696" spans="1:13" x14ac:dyDescent="0.3">
      <c r="A696" s="236">
        <f t="shared" si="54"/>
        <v>690</v>
      </c>
      <c r="B696" s="236">
        <v>182634</v>
      </c>
      <c r="C696" t="s">
        <v>988</v>
      </c>
      <c r="D696" t="s">
        <v>5682</v>
      </c>
      <c r="E696" t="s">
        <v>47</v>
      </c>
      <c r="F696" s="144">
        <v>37515</v>
      </c>
      <c r="G696" s="144">
        <v>36058</v>
      </c>
      <c r="H696" s="342">
        <f t="shared" si="55"/>
        <v>4.04071218592268</v>
      </c>
      <c r="I696">
        <v>956</v>
      </c>
      <c r="J696" s="144">
        <f t="shared" si="58"/>
        <v>39241.63179916318</v>
      </c>
      <c r="K696" s="143">
        <v>2</v>
      </c>
      <c r="L696" s="143">
        <v>2</v>
      </c>
      <c r="M696" s="143">
        <v>4</v>
      </c>
    </row>
    <row r="697" spans="1:13" x14ac:dyDescent="0.3">
      <c r="A697" s="236">
        <f t="shared" si="54"/>
        <v>691</v>
      </c>
      <c r="B697" s="236">
        <v>196194</v>
      </c>
      <c r="C697" t="s">
        <v>7282</v>
      </c>
      <c r="D697" t="s">
        <v>6110</v>
      </c>
      <c r="E697" t="s">
        <v>12</v>
      </c>
      <c r="F697" s="144">
        <v>37418</v>
      </c>
      <c r="G697" s="144">
        <v>33616</v>
      </c>
      <c r="H697" s="342">
        <f t="shared" si="55"/>
        <v>11.310090433127082</v>
      </c>
      <c r="I697" s="329" t="s">
        <v>875</v>
      </c>
      <c r="J697" s="329" t="s">
        <v>875</v>
      </c>
      <c r="K697" s="143">
        <v>1</v>
      </c>
      <c r="L697" s="143">
        <v>2</v>
      </c>
      <c r="M697" s="143">
        <v>3</v>
      </c>
    </row>
    <row r="698" spans="1:13" x14ac:dyDescent="0.3">
      <c r="A698" s="236">
        <f t="shared" si="54"/>
        <v>692</v>
      </c>
      <c r="B698" s="236">
        <v>211644</v>
      </c>
      <c r="C698" t="s">
        <v>7408</v>
      </c>
      <c r="D698" t="s">
        <v>7289</v>
      </c>
      <c r="E698" t="s">
        <v>8</v>
      </c>
      <c r="F698" s="144">
        <v>36580</v>
      </c>
      <c r="G698" s="144">
        <v>34510</v>
      </c>
      <c r="H698" s="342">
        <f t="shared" si="55"/>
        <v>5.9982613735149233</v>
      </c>
      <c r="I698" s="329" t="s">
        <v>875</v>
      </c>
      <c r="J698" s="329" t="s">
        <v>875</v>
      </c>
      <c r="K698" s="143">
        <v>1</v>
      </c>
      <c r="L698" s="143">
        <v>2</v>
      </c>
      <c r="M698" s="143">
        <v>3</v>
      </c>
    </row>
    <row r="699" spans="1:13" x14ac:dyDescent="0.3">
      <c r="A699" s="236">
        <f t="shared" si="54"/>
        <v>693</v>
      </c>
      <c r="B699" s="236">
        <v>195128</v>
      </c>
      <c r="C699" t="s">
        <v>2186</v>
      </c>
      <c r="D699" t="s">
        <v>5581</v>
      </c>
      <c r="E699" t="s">
        <v>12</v>
      </c>
      <c r="F699" s="144">
        <v>36494</v>
      </c>
      <c r="G699" s="144">
        <v>35099</v>
      </c>
      <c r="H699" s="342">
        <f t="shared" si="55"/>
        <v>3.9744722071853902</v>
      </c>
      <c r="I699" s="144">
        <v>2125</v>
      </c>
      <c r="J699" s="144">
        <f>(F699*1000)/I699</f>
        <v>17173.647058823528</v>
      </c>
      <c r="K699" s="143">
        <v>2</v>
      </c>
      <c r="L699" s="143">
        <v>2</v>
      </c>
      <c r="M699" s="143">
        <v>3</v>
      </c>
    </row>
    <row r="700" spans="1:13" x14ac:dyDescent="0.3">
      <c r="A700" s="236">
        <f t="shared" si="54"/>
        <v>694</v>
      </c>
      <c r="B700" s="236">
        <v>147536</v>
      </c>
      <c r="C700" t="s">
        <v>1274</v>
      </c>
      <c r="D700" t="s">
        <v>5430</v>
      </c>
      <c r="E700" t="s">
        <v>19</v>
      </c>
      <c r="F700" s="144">
        <v>36458</v>
      </c>
      <c r="G700" s="144">
        <v>36561</v>
      </c>
      <c r="H700" s="342">
        <f t="shared" si="55"/>
        <v>-0.28172095949235526</v>
      </c>
      <c r="I700" s="329" t="s">
        <v>875</v>
      </c>
      <c r="J700" s="329" t="s">
        <v>875</v>
      </c>
      <c r="K700" s="143">
        <v>2</v>
      </c>
      <c r="L700" s="143">
        <v>2</v>
      </c>
      <c r="M700" s="143">
        <v>2</v>
      </c>
    </row>
    <row r="701" spans="1:13" x14ac:dyDescent="0.3">
      <c r="A701" s="236">
        <f t="shared" si="54"/>
        <v>695</v>
      </c>
      <c r="B701" s="236">
        <v>205470</v>
      </c>
      <c r="C701" t="s">
        <v>1386</v>
      </c>
      <c r="D701" t="s">
        <v>5601</v>
      </c>
      <c r="E701" t="s">
        <v>56</v>
      </c>
      <c r="F701" s="144">
        <v>36322</v>
      </c>
      <c r="G701" s="144">
        <v>35133</v>
      </c>
      <c r="H701" s="342">
        <f t="shared" si="55"/>
        <v>3.3842825833262173</v>
      </c>
      <c r="I701" s="329" t="s">
        <v>875</v>
      </c>
      <c r="J701" s="329" t="s">
        <v>875</v>
      </c>
      <c r="K701" s="143">
        <v>4</v>
      </c>
      <c r="L701" s="143">
        <v>2</v>
      </c>
      <c r="M701" s="143">
        <v>1</v>
      </c>
    </row>
    <row r="702" spans="1:13" x14ac:dyDescent="0.3">
      <c r="A702" s="236">
        <f t="shared" si="54"/>
        <v>696</v>
      </c>
      <c r="B702" s="236">
        <v>215655</v>
      </c>
      <c r="C702" t="s">
        <v>1352</v>
      </c>
      <c r="D702" t="s">
        <v>6111</v>
      </c>
      <c r="E702" t="s">
        <v>8</v>
      </c>
      <c r="F702" s="144">
        <v>36296</v>
      </c>
      <c r="G702" s="144">
        <v>33434</v>
      </c>
      <c r="H702" s="342">
        <f t="shared" si="55"/>
        <v>8.5601483519770287</v>
      </c>
      <c r="I702" s="144">
        <v>4147</v>
      </c>
      <c r="J702" s="144">
        <f>(F702*1000)/I702</f>
        <v>8752.3510971786836</v>
      </c>
      <c r="K702" s="143">
        <v>2</v>
      </c>
      <c r="L702" s="143">
        <v>2</v>
      </c>
      <c r="M702" s="143">
        <v>2</v>
      </c>
    </row>
    <row r="703" spans="1:13" x14ac:dyDescent="0.3">
      <c r="A703" s="236">
        <f t="shared" si="54"/>
        <v>697</v>
      </c>
      <c r="B703" s="236">
        <v>163578</v>
      </c>
      <c r="C703" t="s">
        <v>6108</v>
      </c>
      <c r="D703" t="s">
        <v>5442</v>
      </c>
      <c r="E703" t="s">
        <v>124</v>
      </c>
      <c r="F703" s="144">
        <v>36113</v>
      </c>
      <c r="G703" s="144">
        <v>34557</v>
      </c>
      <c r="H703" s="342">
        <f t="shared" si="55"/>
        <v>4.5027056746824083</v>
      </c>
      <c r="I703" s="144">
        <v>1384</v>
      </c>
      <c r="J703" s="144">
        <f>(F703*1000)/I703</f>
        <v>26093.208092485551</v>
      </c>
      <c r="K703" s="143">
        <v>2</v>
      </c>
      <c r="L703" s="143">
        <v>2</v>
      </c>
      <c r="M703" s="143">
        <v>3</v>
      </c>
    </row>
    <row r="704" spans="1:13" x14ac:dyDescent="0.3">
      <c r="A704" s="236">
        <f t="shared" si="54"/>
        <v>698</v>
      </c>
      <c r="B704" s="236">
        <v>196158</v>
      </c>
      <c r="C704" t="s">
        <v>6119</v>
      </c>
      <c r="D704" t="s">
        <v>6120</v>
      </c>
      <c r="E704" t="s">
        <v>12</v>
      </c>
      <c r="F704" s="144">
        <v>35354</v>
      </c>
      <c r="G704" s="144">
        <v>32369</v>
      </c>
      <c r="H704" s="342">
        <f t="shared" si="55"/>
        <v>9.22178627699342</v>
      </c>
      <c r="I704" s="329" t="s">
        <v>875</v>
      </c>
      <c r="J704" s="329" t="s">
        <v>875</v>
      </c>
      <c r="K704" s="143">
        <v>1</v>
      </c>
      <c r="L704" s="143">
        <v>2</v>
      </c>
      <c r="M704" s="143">
        <v>3</v>
      </c>
    </row>
    <row r="705" spans="1:13" x14ac:dyDescent="0.3">
      <c r="A705" s="236">
        <f t="shared" si="54"/>
        <v>699</v>
      </c>
      <c r="B705" s="236">
        <v>240338</v>
      </c>
      <c r="C705" t="s">
        <v>1666</v>
      </c>
      <c r="D705" t="s">
        <v>5542</v>
      </c>
      <c r="E705" t="s">
        <v>1</v>
      </c>
      <c r="F705" s="144">
        <v>34597</v>
      </c>
      <c r="G705" s="144">
        <v>32941</v>
      </c>
      <c r="H705" s="342">
        <f t="shared" si="55"/>
        <v>5.027169788409581</v>
      </c>
      <c r="I705" s="144">
        <v>1043</v>
      </c>
      <c r="J705" s="144">
        <f>(F705*1000)/I705</f>
        <v>33170.661553211889</v>
      </c>
      <c r="K705" s="143">
        <v>2</v>
      </c>
      <c r="L705" s="143">
        <v>2</v>
      </c>
      <c r="M705" s="143">
        <v>4</v>
      </c>
    </row>
    <row r="706" spans="1:13" x14ac:dyDescent="0.3">
      <c r="A706" s="236">
        <f t="shared" si="54"/>
        <v>700</v>
      </c>
      <c r="B706" s="236">
        <v>113193</v>
      </c>
      <c r="C706" t="s">
        <v>7409</v>
      </c>
      <c r="D706" t="s">
        <v>5732</v>
      </c>
      <c r="E706" t="s">
        <v>39</v>
      </c>
      <c r="F706" s="144">
        <v>33882</v>
      </c>
      <c r="G706" s="144">
        <v>29204</v>
      </c>
      <c r="H706" s="342">
        <f t="shared" si="55"/>
        <v>16.018353650184906</v>
      </c>
      <c r="I706" s="329" t="s">
        <v>875</v>
      </c>
      <c r="J706" s="329" t="s">
        <v>875</v>
      </c>
      <c r="K706" s="143">
        <v>4</v>
      </c>
      <c r="L706" s="143">
        <v>2</v>
      </c>
      <c r="M706" s="143">
        <v>1</v>
      </c>
    </row>
    <row r="707" spans="1:13" x14ac:dyDescent="0.3">
      <c r="A707" s="236">
        <f t="shared" si="54"/>
        <v>701</v>
      </c>
      <c r="B707" s="236">
        <v>194958</v>
      </c>
      <c r="C707" t="s">
        <v>1353</v>
      </c>
      <c r="D707" t="s">
        <v>5462</v>
      </c>
      <c r="E707" t="s">
        <v>12</v>
      </c>
      <c r="F707" s="144">
        <v>33578</v>
      </c>
      <c r="G707" s="144">
        <v>29810</v>
      </c>
      <c r="H707" s="342">
        <f t="shared" si="55"/>
        <v>12.640053673264006</v>
      </c>
      <c r="I707" s="144">
        <v>1653</v>
      </c>
      <c r="J707" s="144">
        <f>(F707*1000)/I707</f>
        <v>20313.369630973986</v>
      </c>
      <c r="K707" s="143">
        <v>2</v>
      </c>
      <c r="L707" s="143">
        <v>2</v>
      </c>
      <c r="M707" s="143">
        <v>3</v>
      </c>
    </row>
    <row r="708" spans="1:13" x14ac:dyDescent="0.3">
      <c r="A708" s="236">
        <f t="shared" si="54"/>
        <v>702</v>
      </c>
      <c r="B708" s="236">
        <v>130314</v>
      </c>
      <c r="C708" t="s">
        <v>6138</v>
      </c>
      <c r="D708" t="s">
        <v>5785</v>
      </c>
      <c r="E708" t="s">
        <v>81</v>
      </c>
      <c r="F708" s="144">
        <v>33519</v>
      </c>
      <c r="G708" s="144">
        <v>28710</v>
      </c>
      <c r="H708" s="342">
        <f t="shared" si="55"/>
        <v>16.750261233019852</v>
      </c>
      <c r="I708" s="144">
        <v>1659</v>
      </c>
      <c r="J708" s="144">
        <f>(F708*1000)/I708</f>
        <v>20204.339963833634</v>
      </c>
      <c r="K708" s="143">
        <v>2</v>
      </c>
      <c r="L708" s="143">
        <v>2</v>
      </c>
      <c r="M708" s="143">
        <v>3</v>
      </c>
    </row>
    <row r="709" spans="1:13" x14ac:dyDescent="0.3">
      <c r="A709" s="236">
        <f t="shared" si="54"/>
        <v>703</v>
      </c>
      <c r="B709" s="236">
        <v>232672</v>
      </c>
      <c r="C709" t="s">
        <v>6091</v>
      </c>
      <c r="D709" t="s">
        <v>6092</v>
      </c>
      <c r="E709" t="s">
        <v>14</v>
      </c>
      <c r="F709" s="144">
        <v>33353</v>
      </c>
      <c r="G709" s="144">
        <v>35172</v>
      </c>
      <c r="H709" s="342">
        <f t="shared" si="55"/>
        <v>-5.171727510519732</v>
      </c>
      <c r="I709" s="144">
        <v>1287</v>
      </c>
      <c r="J709" s="144">
        <f>(F709*1000)/I709</f>
        <v>25915.306915306915</v>
      </c>
      <c r="K709" s="143">
        <v>2</v>
      </c>
      <c r="L709" s="143">
        <v>2</v>
      </c>
      <c r="M709" s="143">
        <v>3</v>
      </c>
    </row>
    <row r="710" spans="1:13" x14ac:dyDescent="0.3">
      <c r="A710" s="236">
        <f t="shared" si="54"/>
        <v>704</v>
      </c>
      <c r="B710" s="236">
        <v>179043</v>
      </c>
      <c r="C710" t="s">
        <v>2178</v>
      </c>
      <c r="D710" t="s">
        <v>6112</v>
      </c>
      <c r="E710" t="s">
        <v>3</v>
      </c>
      <c r="F710" s="144">
        <v>33199</v>
      </c>
      <c r="G710" s="144">
        <v>33301</v>
      </c>
      <c r="H710" s="342">
        <f t="shared" si="55"/>
        <v>-0.3062971081949491</v>
      </c>
      <c r="I710" s="144">
        <v>2247</v>
      </c>
      <c r="J710" s="144">
        <f>(F710*1000)/I710</f>
        <v>14774.810858923009</v>
      </c>
      <c r="K710" s="143">
        <v>2</v>
      </c>
      <c r="L710" s="143">
        <v>2</v>
      </c>
      <c r="M710" s="143">
        <v>3</v>
      </c>
    </row>
    <row r="711" spans="1:13" x14ac:dyDescent="0.3">
      <c r="A711" s="236">
        <f t="shared" si="54"/>
        <v>705</v>
      </c>
      <c r="B711" s="236">
        <v>215099</v>
      </c>
      <c r="C711" t="s">
        <v>1329</v>
      </c>
      <c r="D711" t="s">
        <v>5418</v>
      </c>
      <c r="E711" t="s">
        <v>8</v>
      </c>
      <c r="F711" s="144">
        <v>33136</v>
      </c>
      <c r="G711" s="144">
        <v>31493</v>
      </c>
      <c r="H711" s="342">
        <f t="shared" si="55"/>
        <v>5.2170323563966594</v>
      </c>
      <c r="I711" s="144">
        <v>3177</v>
      </c>
      <c r="J711" s="144">
        <f>(F711*1000)/I711</f>
        <v>10429.965376141014</v>
      </c>
      <c r="K711" s="143">
        <v>2</v>
      </c>
      <c r="L711" s="143">
        <v>2</v>
      </c>
      <c r="M711" s="143">
        <v>3</v>
      </c>
    </row>
    <row r="712" spans="1:13" x14ac:dyDescent="0.3">
      <c r="A712" s="236">
        <f t="shared" ref="A712:A775" si="59">RANK(F712,F$7:F$817,0)</f>
        <v>706</v>
      </c>
      <c r="B712" s="236">
        <v>196200</v>
      </c>
      <c r="C712" t="s">
        <v>7291</v>
      </c>
      <c r="D712" t="s">
        <v>5754</v>
      </c>
      <c r="E712" t="s">
        <v>12</v>
      </c>
      <c r="F712" s="144">
        <v>33112</v>
      </c>
      <c r="G712" s="144">
        <v>29610</v>
      </c>
      <c r="H712" s="342">
        <f t="shared" ref="H712:H775" si="60">((F712-G712)/G712)*100</f>
        <v>11.82708544410672</v>
      </c>
      <c r="I712" s="329" t="s">
        <v>875</v>
      </c>
      <c r="J712" s="329" t="s">
        <v>875</v>
      </c>
      <c r="K712" s="143">
        <v>1</v>
      </c>
      <c r="L712" s="143">
        <v>2</v>
      </c>
      <c r="M712" s="143">
        <v>3</v>
      </c>
    </row>
    <row r="713" spans="1:13" x14ac:dyDescent="0.3">
      <c r="A713" s="236">
        <f t="shared" si="59"/>
        <v>707</v>
      </c>
      <c r="B713" s="236">
        <v>189547</v>
      </c>
      <c r="C713" t="s">
        <v>7290</v>
      </c>
      <c r="D713" t="s">
        <v>5857</v>
      </c>
      <c r="E713" t="s">
        <v>12</v>
      </c>
      <c r="F713" s="144">
        <v>33096</v>
      </c>
      <c r="G713" s="144">
        <v>34615</v>
      </c>
      <c r="H713" s="342">
        <f t="shared" si="60"/>
        <v>-4.3882709807886755</v>
      </c>
      <c r="I713" s="329" t="s">
        <v>875</v>
      </c>
      <c r="J713" s="329" t="s">
        <v>875</v>
      </c>
      <c r="K713" s="143">
        <v>4</v>
      </c>
      <c r="L713" s="143">
        <v>2</v>
      </c>
      <c r="M713" s="143">
        <v>1</v>
      </c>
    </row>
    <row r="714" spans="1:13" x14ac:dyDescent="0.3">
      <c r="A714" s="236">
        <f t="shared" si="59"/>
        <v>708</v>
      </c>
      <c r="B714" s="236">
        <v>232043</v>
      </c>
      <c r="C714" t="s">
        <v>1048</v>
      </c>
      <c r="D714" t="s">
        <v>5893</v>
      </c>
      <c r="E714" t="s">
        <v>14</v>
      </c>
      <c r="F714" s="144">
        <v>33068</v>
      </c>
      <c r="G714" s="144">
        <v>28793</v>
      </c>
      <c r="H714" s="342">
        <f t="shared" si="60"/>
        <v>14.847358733025388</v>
      </c>
      <c r="I714" s="144">
        <v>1462</v>
      </c>
      <c r="J714" s="144">
        <f>(F714*1000)/I714</f>
        <v>22618.331053351572</v>
      </c>
      <c r="K714" s="143">
        <v>2</v>
      </c>
      <c r="L714" s="143">
        <v>2</v>
      </c>
      <c r="M714" s="143">
        <v>3</v>
      </c>
    </row>
    <row r="715" spans="1:13" x14ac:dyDescent="0.3">
      <c r="A715" s="236">
        <f t="shared" si="59"/>
        <v>709</v>
      </c>
      <c r="B715" s="236">
        <v>163912</v>
      </c>
      <c r="C715" t="s">
        <v>7293</v>
      </c>
      <c r="D715" t="s">
        <v>7410</v>
      </c>
      <c r="E715" t="s">
        <v>124</v>
      </c>
      <c r="F715" s="144">
        <v>32872</v>
      </c>
      <c r="G715" s="144">
        <v>31675</v>
      </c>
      <c r="H715" s="342">
        <f t="shared" si="60"/>
        <v>3.7790055248618781</v>
      </c>
      <c r="I715" s="329" t="s">
        <v>875</v>
      </c>
      <c r="J715" s="329" t="s">
        <v>875</v>
      </c>
      <c r="K715" s="143">
        <v>1</v>
      </c>
      <c r="L715" s="143">
        <v>2</v>
      </c>
      <c r="M715" s="143">
        <v>4</v>
      </c>
    </row>
    <row r="716" spans="1:13" x14ac:dyDescent="0.3">
      <c r="A716" s="236">
        <f t="shared" si="59"/>
        <v>710</v>
      </c>
      <c r="B716" s="236">
        <v>211981</v>
      </c>
      <c r="C716" t="s">
        <v>6124</v>
      </c>
      <c r="D716" t="s">
        <v>6125</v>
      </c>
      <c r="E716" t="s">
        <v>8</v>
      </c>
      <c r="F716" s="144">
        <v>32859</v>
      </c>
      <c r="G716" s="144">
        <v>31661</v>
      </c>
      <c r="H716" s="342">
        <f t="shared" si="60"/>
        <v>3.7838350020529985</v>
      </c>
      <c r="I716">
        <v>2103</v>
      </c>
      <c r="J716" s="144">
        <f>(F716*1000)/I716</f>
        <v>15624.821683309558</v>
      </c>
      <c r="K716" s="143">
        <v>2</v>
      </c>
      <c r="L716" s="143">
        <v>2</v>
      </c>
      <c r="M716" s="143">
        <v>3</v>
      </c>
    </row>
    <row r="717" spans="1:13" x14ac:dyDescent="0.3">
      <c r="A717" s="236">
        <f t="shared" si="59"/>
        <v>711</v>
      </c>
      <c r="B717" s="236">
        <v>213987</v>
      </c>
      <c r="C717" t="s">
        <v>6127</v>
      </c>
      <c r="D717" t="s">
        <v>5992</v>
      </c>
      <c r="E717" t="s">
        <v>8</v>
      </c>
      <c r="F717" s="144">
        <v>31770</v>
      </c>
      <c r="G717" s="144">
        <v>30480</v>
      </c>
      <c r="H717" s="342">
        <f t="shared" si="60"/>
        <v>4.2322834645669296</v>
      </c>
      <c r="I717" s="144">
        <v>3263</v>
      </c>
      <c r="J717" s="144">
        <f>(F717*1000)/I717</f>
        <v>9736.4388599448357</v>
      </c>
      <c r="K717" s="143">
        <v>2</v>
      </c>
      <c r="L717" s="143">
        <v>2</v>
      </c>
      <c r="M717" s="143">
        <v>3</v>
      </c>
    </row>
    <row r="718" spans="1:13" x14ac:dyDescent="0.3">
      <c r="A718" s="236">
        <f t="shared" si="59"/>
        <v>712</v>
      </c>
      <c r="B718" s="236">
        <v>180595</v>
      </c>
      <c r="C718" t="s">
        <v>1355</v>
      </c>
      <c r="D718" t="s">
        <v>6130</v>
      </c>
      <c r="E718" t="s">
        <v>190</v>
      </c>
      <c r="F718" s="144">
        <v>30891</v>
      </c>
      <c r="G718" s="144">
        <v>29723</v>
      </c>
      <c r="H718" s="342">
        <f t="shared" si="60"/>
        <v>3.9296167950745211</v>
      </c>
      <c r="I718" s="144">
        <v>971</v>
      </c>
      <c r="J718" s="144">
        <f>(F718*1000)/I718</f>
        <v>31813.594232749743</v>
      </c>
      <c r="K718" s="143">
        <v>2</v>
      </c>
      <c r="L718" s="143">
        <v>2</v>
      </c>
      <c r="M718" s="143">
        <v>4</v>
      </c>
    </row>
    <row r="719" spans="1:13" x14ac:dyDescent="0.3">
      <c r="A719" s="236">
        <f t="shared" si="59"/>
        <v>713</v>
      </c>
      <c r="B719" s="236">
        <v>192749</v>
      </c>
      <c r="C719" t="s">
        <v>6132</v>
      </c>
      <c r="D719" t="s">
        <v>5940</v>
      </c>
      <c r="E719" t="s">
        <v>12</v>
      </c>
      <c r="F719" s="144">
        <v>30839</v>
      </c>
      <c r="G719" s="144">
        <v>29593</v>
      </c>
      <c r="H719" s="342">
        <f t="shared" si="60"/>
        <v>4.2104551752103534</v>
      </c>
      <c r="I719" s="144">
        <v>2178</v>
      </c>
      <c r="J719" s="144">
        <f>(F719*1000)/I719</f>
        <v>14159.320477502295</v>
      </c>
      <c r="K719" s="143">
        <v>2</v>
      </c>
      <c r="L719" s="143">
        <v>2</v>
      </c>
      <c r="M719" s="143">
        <v>3</v>
      </c>
    </row>
    <row r="720" spans="1:13" x14ac:dyDescent="0.3">
      <c r="A720" s="236">
        <f t="shared" si="59"/>
        <v>714</v>
      </c>
      <c r="B720" s="236">
        <v>139764</v>
      </c>
      <c r="C720" t="s">
        <v>1089</v>
      </c>
      <c r="D720" t="s">
        <v>6135</v>
      </c>
      <c r="E720" t="s">
        <v>116</v>
      </c>
      <c r="F720" s="144">
        <v>30730</v>
      </c>
      <c r="G720" s="144">
        <v>28944</v>
      </c>
      <c r="H720" s="342">
        <f t="shared" si="60"/>
        <v>6.17053620784964</v>
      </c>
      <c r="I720" s="329" t="s">
        <v>875</v>
      </c>
      <c r="J720" s="329" t="s">
        <v>875</v>
      </c>
      <c r="K720" s="143">
        <v>1</v>
      </c>
      <c r="L720" s="143">
        <v>2</v>
      </c>
      <c r="M720" s="143">
        <v>3</v>
      </c>
    </row>
    <row r="721" spans="1:13" x14ac:dyDescent="0.3">
      <c r="A721" s="236">
        <f t="shared" si="59"/>
        <v>715</v>
      </c>
      <c r="B721" s="236">
        <v>198260</v>
      </c>
      <c r="C721" t="s">
        <v>7411</v>
      </c>
      <c r="D721" t="s">
        <v>5742</v>
      </c>
      <c r="E721" t="s">
        <v>30</v>
      </c>
      <c r="F721" s="144">
        <v>30399</v>
      </c>
      <c r="G721" s="144">
        <v>28731</v>
      </c>
      <c r="H721" s="342">
        <f t="shared" si="60"/>
        <v>5.8055758588284432</v>
      </c>
      <c r="I721" s="329" t="s">
        <v>875</v>
      </c>
      <c r="J721" s="329" t="s">
        <v>875</v>
      </c>
      <c r="K721" s="143">
        <v>4</v>
      </c>
      <c r="L721" s="143">
        <v>2</v>
      </c>
      <c r="M721" s="143">
        <v>1</v>
      </c>
    </row>
    <row r="722" spans="1:13" x14ac:dyDescent="0.3">
      <c r="A722" s="236">
        <f t="shared" si="59"/>
        <v>716</v>
      </c>
      <c r="B722" s="236">
        <v>201654</v>
      </c>
      <c r="C722" t="s">
        <v>6136</v>
      </c>
      <c r="D722" t="s">
        <v>6137</v>
      </c>
      <c r="E722" t="s">
        <v>56</v>
      </c>
      <c r="F722" s="144">
        <v>30202</v>
      </c>
      <c r="G722" s="144">
        <v>28843</v>
      </c>
      <c r="H722" s="342">
        <f t="shared" si="60"/>
        <v>4.7117151475227956</v>
      </c>
      <c r="I722" s="144">
        <v>3636</v>
      </c>
      <c r="J722" s="144">
        <f>(F722*1000)/I722</f>
        <v>8306.3806380638071</v>
      </c>
      <c r="K722" s="143">
        <v>2</v>
      </c>
      <c r="L722" s="143">
        <v>2</v>
      </c>
      <c r="M722" s="143">
        <v>4</v>
      </c>
    </row>
    <row r="723" spans="1:13" x14ac:dyDescent="0.3">
      <c r="A723" s="236">
        <f t="shared" si="59"/>
        <v>717</v>
      </c>
      <c r="B723" s="236">
        <v>127556</v>
      </c>
      <c r="C723" t="s">
        <v>6142</v>
      </c>
      <c r="D723" t="s">
        <v>6143</v>
      </c>
      <c r="E723" t="s">
        <v>178</v>
      </c>
      <c r="F723" s="144">
        <v>30158</v>
      </c>
      <c r="G723" s="144">
        <v>27698</v>
      </c>
      <c r="H723" s="342">
        <f t="shared" si="60"/>
        <v>8.8815076900859271</v>
      </c>
      <c r="I723" s="329" t="s">
        <v>875</v>
      </c>
      <c r="J723" s="329" t="s">
        <v>875</v>
      </c>
      <c r="K723" s="143">
        <v>1</v>
      </c>
      <c r="L723" s="143">
        <v>2</v>
      </c>
      <c r="M723" s="143">
        <v>4</v>
      </c>
    </row>
    <row r="724" spans="1:13" x14ac:dyDescent="0.3">
      <c r="A724" s="236">
        <f t="shared" si="59"/>
        <v>718</v>
      </c>
      <c r="B724" s="236">
        <v>213349</v>
      </c>
      <c r="C724" t="s">
        <v>7296</v>
      </c>
      <c r="D724" t="s">
        <v>6141</v>
      </c>
      <c r="E724" t="s">
        <v>8</v>
      </c>
      <c r="F724" s="144">
        <v>30069</v>
      </c>
      <c r="G724" s="144">
        <v>27940</v>
      </c>
      <c r="H724" s="342">
        <f t="shared" si="60"/>
        <v>7.6198997852541153</v>
      </c>
      <c r="I724" s="144">
        <v>7826</v>
      </c>
      <c r="J724" s="144">
        <f>(F724*1000)/I724</f>
        <v>3842.1926910299003</v>
      </c>
      <c r="K724" s="143">
        <v>1</v>
      </c>
      <c r="L724" s="143">
        <v>2</v>
      </c>
      <c r="M724" s="143">
        <v>3</v>
      </c>
    </row>
    <row r="725" spans="1:13" x14ac:dyDescent="0.3">
      <c r="A725" s="236">
        <f t="shared" si="59"/>
        <v>719</v>
      </c>
      <c r="B725" s="236">
        <v>115755</v>
      </c>
      <c r="C725" t="s">
        <v>6128</v>
      </c>
      <c r="D725" t="s">
        <v>6129</v>
      </c>
      <c r="E725" t="s">
        <v>39</v>
      </c>
      <c r="F725" s="144">
        <v>30059</v>
      </c>
      <c r="G725" s="144">
        <v>30086</v>
      </c>
      <c r="H725" s="342">
        <f t="shared" si="60"/>
        <v>-8.974273748587383E-2</v>
      </c>
      <c r="I725" s="329" t="s">
        <v>875</v>
      </c>
      <c r="J725" s="329" t="s">
        <v>875</v>
      </c>
      <c r="K725" s="143">
        <v>1</v>
      </c>
      <c r="L725" s="143">
        <v>2</v>
      </c>
      <c r="M725" s="143">
        <v>3</v>
      </c>
    </row>
    <row r="726" spans="1:13" x14ac:dyDescent="0.3">
      <c r="A726" s="236">
        <f t="shared" si="59"/>
        <v>720</v>
      </c>
      <c r="B726" s="236">
        <v>178624</v>
      </c>
      <c r="C726" t="s">
        <v>7412</v>
      </c>
      <c r="D726" t="s">
        <v>5980</v>
      </c>
      <c r="E726" t="s">
        <v>3</v>
      </c>
      <c r="F726" s="144">
        <v>29813</v>
      </c>
      <c r="G726" s="144">
        <v>29097</v>
      </c>
      <c r="H726" s="342">
        <f t="shared" si="60"/>
        <v>2.4607347836546722</v>
      </c>
      <c r="I726" s="329" t="s">
        <v>875</v>
      </c>
      <c r="J726" s="329" t="s">
        <v>875</v>
      </c>
      <c r="K726" s="143">
        <v>1</v>
      </c>
      <c r="L726" s="143">
        <v>2</v>
      </c>
      <c r="M726" s="143">
        <v>3</v>
      </c>
    </row>
    <row r="727" spans="1:13" x14ac:dyDescent="0.3">
      <c r="A727" s="236">
        <f t="shared" si="59"/>
        <v>721</v>
      </c>
      <c r="B727" s="236">
        <v>153126</v>
      </c>
      <c r="C727" t="s">
        <v>6139</v>
      </c>
      <c r="D727" t="s">
        <v>5810</v>
      </c>
      <c r="E727" t="s">
        <v>26</v>
      </c>
      <c r="F727" s="144">
        <v>29217</v>
      </c>
      <c r="G727" s="144">
        <v>28364</v>
      </c>
      <c r="H727" s="342">
        <f t="shared" si="60"/>
        <v>3.0073332393174446</v>
      </c>
      <c r="I727" s="144">
        <v>937</v>
      </c>
      <c r="J727" s="144">
        <f>(F727*1000)/I727</f>
        <v>31181.430096051226</v>
      </c>
      <c r="K727" s="143">
        <v>2</v>
      </c>
      <c r="L727" s="143">
        <v>2</v>
      </c>
      <c r="M727" s="143">
        <v>4</v>
      </c>
    </row>
    <row r="728" spans="1:13" x14ac:dyDescent="0.3">
      <c r="A728" s="236">
        <f t="shared" si="59"/>
        <v>722</v>
      </c>
      <c r="B728" s="236">
        <v>137476</v>
      </c>
      <c r="C728" t="s">
        <v>1416</v>
      </c>
      <c r="D728" t="s">
        <v>6147</v>
      </c>
      <c r="E728" t="s">
        <v>63</v>
      </c>
      <c r="F728" s="144">
        <v>29003</v>
      </c>
      <c r="G728" s="144">
        <v>27003</v>
      </c>
      <c r="H728" s="342">
        <f t="shared" si="60"/>
        <v>7.4065844535792316</v>
      </c>
      <c r="I728" s="144">
        <v>2833</v>
      </c>
      <c r="J728" s="144">
        <f>(F728*1000)/I728</f>
        <v>10237.557359689376</v>
      </c>
      <c r="K728" s="143">
        <v>2</v>
      </c>
      <c r="L728" s="143">
        <v>2</v>
      </c>
      <c r="M728" s="143">
        <v>3</v>
      </c>
    </row>
    <row r="729" spans="1:13" x14ac:dyDescent="0.3">
      <c r="A729" s="236">
        <f t="shared" si="59"/>
        <v>723</v>
      </c>
      <c r="B729" s="236">
        <v>150941</v>
      </c>
      <c r="C729" t="s">
        <v>1134</v>
      </c>
      <c r="D729" t="s">
        <v>5840</v>
      </c>
      <c r="E729" t="s">
        <v>90</v>
      </c>
      <c r="F729" s="144">
        <v>28492</v>
      </c>
      <c r="G729" s="144">
        <v>27119</v>
      </c>
      <c r="H729" s="342">
        <f t="shared" si="60"/>
        <v>5.0628710498174714</v>
      </c>
      <c r="I729" s="144">
        <v>1217</v>
      </c>
      <c r="J729" s="144">
        <f>(F729*1000)/I729</f>
        <v>23411.668036154479</v>
      </c>
      <c r="K729" s="143">
        <v>2</v>
      </c>
      <c r="L729" s="143">
        <v>2</v>
      </c>
      <c r="M729" s="143">
        <v>4</v>
      </c>
    </row>
    <row r="730" spans="1:13" x14ac:dyDescent="0.3">
      <c r="A730" s="236">
        <f t="shared" si="59"/>
        <v>724</v>
      </c>
      <c r="B730" s="236">
        <v>236896</v>
      </c>
      <c r="C730" t="s">
        <v>1625</v>
      </c>
      <c r="D730" t="s">
        <v>6154</v>
      </c>
      <c r="E730" t="s">
        <v>54</v>
      </c>
      <c r="F730" s="144">
        <v>28260</v>
      </c>
      <c r="G730" s="144">
        <v>24725</v>
      </c>
      <c r="H730" s="342">
        <f t="shared" si="60"/>
        <v>14.297269969666329</v>
      </c>
      <c r="I730" s="144">
        <v>1694</v>
      </c>
      <c r="J730" s="144">
        <f>(F730*1000)/I730</f>
        <v>16682.408500590318</v>
      </c>
      <c r="K730" s="143">
        <v>2</v>
      </c>
      <c r="L730" s="143">
        <v>2</v>
      </c>
      <c r="M730" s="143">
        <v>3</v>
      </c>
    </row>
    <row r="731" spans="1:13" x14ac:dyDescent="0.3">
      <c r="A731" s="236">
        <f t="shared" si="59"/>
        <v>725</v>
      </c>
      <c r="B731" s="236">
        <v>130493</v>
      </c>
      <c r="C731" t="s">
        <v>1394</v>
      </c>
      <c r="D731" t="s">
        <v>5413</v>
      </c>
      <c r="E731" t="s">
        <v>81</v>
      </c>
      <c r="F731" s="144">
        <v>28192</v>
      </c>
      <c r="G731" s="144">
        <v>25715</v>
      </c>
      <c r="H731" s="342">
        <f t="shared" si="60"/>
        <v>9.6325102080497764</v>
      </c>
      <c r="I731" s="329" t="s">
        <v>875</v>
      </c>
      <c r="J731" s="329" t="s">
        <v>875</v>
      </c>
      <c r="K731" s="143">
        <v>1</v>
      </c>
      <c r="L731" s="143">
        <v>2</v>
      </c>
      <c r="M731" s="143">
        <v>3</v>
      </c>
    </row>
    <row r="732" spans="1:13" x14ac:dyDescent="0.3">
      <c r="A732" s="236">
        <f t="shared" si="59"/>
        <v>726</v>
      </c>
      <c r="B732" s="236">
        <v>177144</v>
      </c>
      <c r="C732" t="s">
        <v>1020</v>
      </c>
      <c r="D732" t="s">
        <v>5685</v>
      </c>
      <c r="E732" t="s">
        <v>3</v>
      </c>
      <c r="F732" s="144">
        <v>28129</v>
      </c>
      <c r="G732" s="144">
        <v>24455</v>
      </c>
      <c r="H732" s="342">
        <f t="shared" si="60"/>
        <v>15.023512574115722</v>
      </c>
      <c r="I732" s="144">
        <v>1095</v>
      </c>
      <c r="J732" s="144">
        <f>(F732*1000)/I732</f>
        <v>25688.584474885844</v>
      </c>
      <c r="K732" s="143">
        <v>2</v>
      </c>
      <c r="L732" s="143">
        <v>2</v>
      </c>
      <c r="M732" s="143">
        <v>4</v>
      </c>
    </row>
    <row r="733" spans="1:13" x14ac:dyDescent="0.3">
      <c r="A733" s="236">
        <f t="shared" si="59"/>
        <v>727</v>
      </c>
      <c r="B733" s="143" t="s">
        <v>875</v>
      </c>
      <c r="C733" t="s">
        <v>2192</v>
      </c>
      <c r="D733" t="s">
        <v>5478</v>
      </c>
      <c r="E733" t="s">
        <v>52</v>
      </c>
      <c r="F733" s="144">
        <v>27409</v>
      </c>
      <c r="G733" s="144">
        <v>26179</v>
      </c>
      <c r="H733" s="342">
        <f t="shared" si="60"/>
        <v>4.6984223996332934</v>
      </c>
      <c r="I733">
        <v>871</v>
      </c>
      <c r="J733" s="144">
        <f>(F733*1000)/I733</f>
        <v>31468.427095292765</v>
      </c>
      <c r="K733" s="143" t="s">
        <v>875</v>
      </c>
      <c r="L733" s="143" t="s">
        <v>875</v>
      </c>
      <c r="M733" s="143" t="s">
        <v>875</v>
      </c>
    </row>
    <row r="734" spans="1:13" x14ac:dyDescent="0.3">
      <c r="A734" s="236">
        <f t="shared" si="59"/>
        <v>728</v>
      </c>
      <c r="B734" s="236">
        <v>154013</v>
      </c>
      <c r="C734" t="s">
        <v>1268</v>
      </c>
      <c r="D734" t="s">
        <v>6150</v>
      </c>
      <c r="E734" t="s">
        <v>26</v>
      </c>
      <c r="F734" s="144">
        <v>27276</v>
      </c>
      <c r="G734" s="144">
        <v>25778</v>
      </c>
      <c r="H734" s="342">
        <f t="shared" si="60"/>
        <v>5.8111568003724106</v>
      </c>
      <c r="I734" s="144">
        <v>1620</v>
      </c>
      <c r="J734" s="144">
        <f>(F734*1000)/I734</f>
        <v>16837.037037037036</v>
      </c>
      <c r="K734" s="143">
        <v>2</v>
      </c>
      <c r="L734" s="143">
        <v>2</v>
      </c>
      <c r="M734" s="143">
        <v>3</v>
      </c>
    </row>
    <row r="735" spans="1:13" x14ac:dyDescent="0.3">
      <c r="A735" s="236">
        <f t="shared" si="59"/>
        <v>729</v>
      </c>
      <c r="B735" s="236">
        <v>187134</v>
      </c>
      <c r="C735" t="s">
        <v>7413</v>
      </c>
      <c r="D735" t="s">
        <v>7295</v>
      </c>
      <c r="E735" t="s">
        <v>279</v>
      </c>
      <c r="F735" s="144">
        <v>26788</v>
      </c>
      <c r="G735" s="144">
        <v>24013</v>
      </c>
      <c r="H735" s="342">
        <f t="shared" si="60"/>
        <v>11.556240369799692</v>
      </c>
      <c r="I735" s="329" t="s">
        <v>875</v>
      </c>
      <c r="J735" s="329" t="s">
        <v>875</v>
      </c>
      <c r="K735" s="143">
        <v>1</v>
      </c>
      <c r="L735" s="143">
        <v>2</v>
      </c>
      <c r="M735" s="143">
        <v>3</v>
      </c>
    </row>
    <row r="736" spans="1:13" x14ac:dyDescent="0.3">
      <c r="A736" s="236">
        <f t="shared" si="59"/>
        <v>730</v>
      </c>
      <c r="B736" s="236">
        <v>215266</v>
      </c>
      <c r="C736" t="s">
        <v>6152</v>
      </c>
      <c r="D736" t="s">
        <v>6153</v>
      </c>
      <c r="E736" t="s">
        <v>8</v>
      </c>
      <c r="F736" s="144">
        <v>26710</v>
      </c>
      <c r="G736" s="144">
        <v>24751</v>
      </c>
      <c r="H736" s="342">
        <f t="shared" si="60"/>
        <v>7.9148317239707486</v>
      </c>
      <c r="I736" s="329" t="s">
        <v>875</v>
      </c>
      <c r="J736" s="329" t="s">
        <v>875</v>
      </c>
      <c r="K736" s="143">
        <v>1</v>
      </c>
      <c r="L736" s="143">
        <v>2</v>
      </c>
      <c r="M736" s="143">
        <v>4</v>
      </c>
    </row>
    <row r="737" spans="1:13" x14ac:dyDescent="0.3">
      <c r="A737" s="236">
        <f t="shared" si="59"/>
        <v>731</v>
      </c>
      <c r="B737" s="236">
        <v>161165</v>
      </c>
      <c r="C737" t="s">
        <v>6156</v>
      </c>
      <c r="D737" t="s">
        <v>6157</v>
      </c>
      <c r="E737" t="s">
        <v>16</v>
      </c>
      <c r="F737" s="144">
        <v>26448</v>
      </c>
      <c r="G737" s="144">
        <v>24017</v>
      </c>
      <c r="H737" s="342">
        <f t="shared" si="60"/>
        <v>10.121996918849147</v>
      </c>
      <c r="I737" s="329" t="s">
        <v>875</v>
      </c>
      <c r="J737" s="329" t="s">
        <v>875</v>
      </c>
      <c r="K737" s="143" t="s">
        <v>875</v>
      </c>
      <c r="L737" s="143" t="s">
        <v>875</v>
      </c>
      <c r="M737" s="143" t="s">
        <v>875</v>
      </c>
    </row>
    <row r="738" spans="1:13" x14ac:dyDescent="0.3">
      <c r="A738" s="236">
        <f t="shared" si="59"/>
        <v>732</v>
      </c>
      <c r="B738" s="236">
        <v>110486</v>
      </c>
      <c r="C738" t="s">
        <v>6160</v>
      </c>
      <c r="D738" t="s">
        <v>6161</v>
      </c>
      <c r="E738" t="s">
        <v>39</v>
      </c>
      <c r="F738" s="144">
        <v>25730</v>
      </c>
      <c r="G738" s="144">
        <v>23940</v>
      </c>
      <c r="H738" s="342">
        <f t="shared" si="60"/>
        <v>7.4770258980785291</v>
      </c>
      <c r="I738" s="329" t="s">
        <v>875</v>
      </c>
      <c r="J738" s="329" t="s">
        <v>875</v>
      </c>
      <c r="K738" s="143">
        <v>1</v>
      </c>
      <c r="L738" s="143">
        <v>2</v>
      </c>
      <c r="M738" s="143">
        <v>3</v>
      </c>
    </row>
    <row r="739" spans="1:13" x14ac:dyDescent="0.3">
      <c r="A739" s="236">
        <f t="shared" si="59"/>
        <v>733</v>
      </c>
      <c r="B739" s="236">
        <v>218885</v>
      </c>
      <c r="C739" t="s">
        <v>7301</v>
      </c>
      <c r="D739" t="s">
        <v>6163</v>
      </c>
      <c r="E739" t="s">
        <v>87</v>
      </c>
      <c r="F739" s="144">
        <v>25599</v>
      </c>
      <c r="G739" s="144">
        <v>23637</v>
      </c>
      <c r="H739" s="342">
        <f t="shared" si="60"/>
        <v>8.300545754537378</v>
      </c>
      <c r="I739" s="329" t="s">
        <v>875</v>
      </c>
      <c r="J739" s="329" t="s">
        <v>875</v>
      </c>
      <c r="K739" s="143">
        <v>4</v>
      </c>
      <c r="L739" s="143">
        <v>2</v>
      </c>
      <c r="M739" s="143">
        <v>1</v>
      </c>
    </row>
    <row r="740" spans="1:13" x14ac:dyDescent="0.3">
      <c r="A740" s="236">
        <f t="shared" si="59"/>
        <v>734</v>
      </c>
      <c r="B740" s="236">
        <v>147031</v>
      </c>
      <c r="C740" t="s">
        <v>6151</v>
      </c>
      <c r="D740" t="s">
        <v>5430</v>
      </c>
      <c r="E740" t="s">
        <v>19</v>
      </c>
      <c r="F740" s="144">
        <v>25182</v>
      </c>
      <c r="G740" s="144">
        <v>24586</v>
      </c>
      <c r="H740" s="342">
        <f t="shared" si="60"/>
        <v>2.4241438216871392</v>
      </c>
      <c r="I740" s="144">
        <v>87</v>
      </c>
      <c r="J740" s="144">
        <f>(F740*1000)/I740</f>
        <v>289448.27586206899</v>
      </c>
      <c r="K740" s="143">
        <v>2</v>
      </c>
      <c r="L740" s="143">
        <v>2</v>
      </c>
      <c r="M740" s="143">
        <v>5</v>
      </c>
    </row>
    <row r="741" spans="1:13" x14ac:dyDescent="0.3">
      <c r="A741" s="236">
        <f t="shared" si="59"/>
        <v>735</v>
      </c>
      <c r="B741" s="236">
        <v>110501</v>
      </c>
      <c r="C741" t="s">
        <v>1827</v>
      </c>
      <c r="D741" t="s">
        <v>5974</v>
      </c>
      <c r="E741" t="s">
        <v>39</v>
      </c>
      <c r="F741" s="144">
        <v>25070</v>
      </c>
      <c r="G741" s="144">
        <v>23615</v>
      </c>
      <c r="H741" s="342">
        <f t="shared" si="60"/>
        <v>6.1613381325428751</v>
      </c>
      <c r="I741" s="329" t="s">
        <v>875</v>
      </c>
      <c r="J741" s="329" t="s">
        <v>875</v>
      </c>
      <c r="K741" s="143">
        <v>0</v>
      </c>
      <c r="L741" s="143">
        <v>2</v>
      </c>
      <c r="M741" s="143">
        <v>0</v>
      </c>
    </row>
    <row r="742" spans="1:13" x14ac:dyDescent="0.3">
      <c r="A742" s="236">
        <f t="shared" si="59"/>
        <v>736</v>
      </c>
      <c r="B742" s="236">
        <v>226091</v>
      </c>
      <c r="C742" t="s">
        <v>1177</v>
      </c>
      <c r="D742" t="s">
        <v>6121</v>
      </c>
      <c r="E742" t="s">
        <v>35</v>
      </c>
      <c r="F742" s="144">
        <v>25055</v>
      </c>
      <c r="G742" s="144">
        <v>23361</v>
      </c>
      <c r="H742" s="342">
        <f t="shared" si="60"/>
        <v>7.2514019091648478</v>
      </c>
      <c r="I742" s="144">
        <v>9182</v>
      </c>
      <c r="J742" s="144">
        <f>(F742*1000)/I742</f>
        <v>2728.7083424090611</v>
      </c>
      <c r="K742" s="143">
        <v>1</v>
      </c>
      <c r="L742" s="143">
        <v>2</v>
      </c>
      <c r="M742" s="143">
        <v>2</v>
      </c>
    </row>
    <row r="743" spans="1:13" x14ac:dyDescent="0.3">
      <c r="A743" s="236">
        <f t="shared" si="59"/>
        <v>737</v>
      </c>
      <c r="B743" s="236">
        <v>153375</v>
      </c>
      <c r="C743" t="s">
        <v>1100</v>
      </c>
      <c r="D743" t="s">
        <v>5730</v>
      </c>
      <c r="E743" t="s">
        <v>26</v>
      </c>
      <c r="F743" s="144">
        <v>25022</v>
      </c>
      <c r="G743" s="144">
        <v>22564</v>
      </c>
      <c r="H743" s="342">
        <f t="shared" si="60"/>
        <v>10.893458606630031</v>
      </c>
      <c r="I743" s="144">
        <v>1669</v>
      </c>
      <c r="J743" s="144">
        <f>(F743*1000)/I743</f>
        <v>14992.210904733372</v>
      </c>
      <c r="K743" s="143">
        <v>2</v>
      </c>
      <c r="L743" s="143">
        <v>2</v>
      </c>
      <c r="M743" s="143">
        <v>4</v>
      </c>
    </row>
    <row r="744" spans="1:13" x14ac:dyDescent="0.3">
      <c r="A744" s="236">
        <f t="shared" si="59"/>
        <v>738</v>
      </c>
      <c r="B744" s="236">
        <v>366711</v>
      </c>
      <c r="C744" t="s">
        <v>6155</v>
      </c>
      <c r="D744" t="s">
        <v>5758</v>
      </c>
      <c r="E744" t="s">
        <v>39</v>
      </c>
      <c r="F744" s="144">
        <v>24933</v>
      </c>
      <c r="G744" s="144">
        <v>24097</v>
      </c>
      <c r="H744" s="342">
        <f t="shared" si="60"/>
        <v>3.4693115325559201</v>
      </c>
      <c r="I744" s="329" t="s">
        <v>875</v>
      </c>
      <c r="J744" s="329" t="s">
        <v>875</v>
      </c>
      <c r="K744" s="143">
        <v>1</v>
      </c>
      <c r="L744" s="143">
        <v>2</v>
      </c>
      <c r="M744" s="143">
        <v>3</v>
      </c>
    </row>
    <row r="745" spans="1:13" x14ac:dyDescent="0.3">
      <c r="A745" s="236">
        <f t="shared" si="59"/>
        <v>739</v>
      </c>
      <c r="B745" s="236">
        <v>232937</v>
      </c>
      <c r="C745" t="s">
        <v>6184</v>
      </c>
      <c r="D745" t="s">
        <v>5727</v>
      </c>
      <c r="E745" t="s">
        <v>14</v>
      </c>
      <c r="F745" s="144">
        <v>24755</v>
      </c>
      <c r="G745" s="144">
        <v>19493</v>
      </c>
      <c r="H745" s="342">
        <f t="shared" si="60"/>
        <v>26.994305648181399</v>
      </c>
      <c r="I745" s="329" t="s">
        <v>875</v>
      </c>
      <c r="J745" s="329" t="s">
        <v>875</v>
      </c>
      <c r="K745" s="143">
        <v>1</v>
      </c>
      <c r="L745" s="143">
        <v>1</v>
      </c>
      <c r="M745" s="143">
        <v>3</v>
      </c>
    </row>
    <row r="746" spans="1:13" x14ac:dyDescent="0.3">
      <c r="A746" s="236">
        <f t="shared" si="59"/>
        <v>740</v>
      </c>
      <c r="B746" s="236">
        <v>197045</v>
      </c>
      <c r="C746" t="s">
        <v>1611</v>
      </c>
      <c r="D746" t="s">
        <v>6165</v>
      </c>
      <c r="E746" t="s">
        <v>12</v>
      </c>
      <c r="F746" s="144">
        <v>24456</v>
      </c>
      <c r="G746" s="144">
        <v>23578</v>
      </c>
      <c r="H746" s="342">
        <f t="shared" si="60"/>
        <v>3.7238103316651117</v>
      </c>
      <c r="I746" s="144">
        <v>4653</v>
      </c>
      <c r="J746" s="144">
        <f t="shared" ref="J746:J753" si="61">(F746*1000)/I746</f>
        <v>5255.9638942617667</v>
      </c>
      <c r="K746" s="143">
        <v>2</v>
      </c>
      <c r="L746" s="143">
        <v>2</v>
      </c>
      <c r="M746" s="143">
        <v>3</v>
      </c>
    </row>
    <row r="747" spans="1:13" x14ac:dyDescent="0.3">
      <c r="A747" s="236">
        <f t="shared" si="59"/>
        <v>741</v>
      </c>
      <c r="B747" s="236">
        <v>111391</v>
      </c>
      <c r="C747" t="s">
        <v>2251</v>
      </c>
      <c r="D747" t="s">
        <v>5611</v>
      </c>
      <c r="E747" t="s">
        <v>39</v>
      </c>
      <c r="F747" s="144">
        <v>24380</v>
      </c>
      <c r="G747" s="144">
        <v>23969</v>
      </c>
      <c r="H747" s="342">
        <f t="shared" si="60"/>
        <v>1.7147148400016687</v>
      </c>
      <c r="I747">
        <v>603</v>
      </c>
      <c r="J747" s="144">
        <f t="shared" si="61"/>
        <v>40431.177446102818</v>
      </c>
      <c r="K747" s="143">
        <v>2</v>
      </c>
      <c r="L747" s="143">
        <v>2</v>
      </c>
      <c r="M747" s="143">
        <v>5</v>
      </c>
    </row>
    <row r="748" spans="1:13" x14ac:dyDescent="0.3">
      <c r="A748" s="236">
        <f t="shared" si="59"/>
        <v>742</v>
      </c>
      <c r="B748" s="236">
        <v>123943</v>
      </c>
      <c r="C748" t="s">
        <v>6164</v>
      </c>
      <c r="D748" t="s">
        <v>5987</v>
      </c>
      <c r="E748" t="s">
        <v>39</v>
      </c>
      <c r="F748" s="144">
        <v>24209</v>
      </c>
      <c r="G748" s="144">
        <v>23635</v>
      </c>
      <c r="H748" s="342">
        <f t="shared" si="60"/>
        <v>2.4286016500951977</v>
      </c>
      <c r="I748" s="144">
        <v>606</v>
      </c>
      <c r="J748" s="144">
        <f t="shared" si="61"/>
        <v>39948.844884488448</v>
      </c>
      <c r="K748" s="143">
        <v>2</v>
      </c>
      <c r="L748" s="143">
        <v>2</v>
      </c>
      <c r="M748" s="143">
        <v>5</v>
      </c>
    </row>
    <row r="749" spans="1:13" x14ac:dyDescent="0.3">
      <c r="A749" s="236">
        <f t="shared" si="59"/>
        <v>743</v>
      </c>
      <c r="B749" s="236">
        <v>169521</v>
      </c>
      <c r="C749" t="s">
        <v>1028</v>
      </c>
      <c r="D749" t="s">
        <v>5923</v>
      </c>
      <c r="E749" t="s">
        <v>141</v>
      </c>
      <c r="F749" s="144">
        <v>24145</v>
      </c>
      <c r="G749" s="144">
        <v>22302</v>
      </c>
      <c r="H749" s="342">
        <f t="shared" si="60"/>
        <v>8.2638328401040262</v>
      </c>
      <c r="I749" s="144">
        <v>4980.3</v>
      </c>
      <c r="J749" s="144">
        <f t="shared" si="61"/>
        <v>4848.1015199887552</v>
      </c>
      <c r="K749" s="143">
        <v>4</v>
      </c>
      <c r="L749" s="143">
        <v>2</v>
      </c>
      <c r="M749" s="143">
        <v>1</v>
      </c>
    </row>
    <row r="750" spans="1:13" x14ac:dyDescent="0.3">
      <c r="A750" s="236">
        <f t="shared" si="59"/>
        <v>744</v>
      </c>
      <c r="B750" s="236">
        <v>199281</v>
      </c>
      <c r="C750" t="s">
        <v>4570</v>
      </c>
      <c r="D750" t="s">
        <v>6168</v>
      </c>
      <c r="E750" t="s">
        <v>30</v>
      </c>
      <c r="F750" s="144">
        <v>24028</v>
      </c>
      <c r="G750" s="144">
        <v>22705</v>
      </c>
      <c r="H750" s="342">
        <f t="shared" si="60"/>
        <v>5.826910372164722</v>
      </c>
      <c r="I750" s="144">
        <v>5219</v>
      </c>
      <c r="J750" s="144">
        <f t="shared" si="61"/>
        <v>4603.947116305806</v>
      </c>
      <c r="K750" s="143">
        <v>1</v>
      </c>
      <c r="L750" s="143">
        <v>2</v>
      </c>
      <c r="M750" s="143">
        <v>3</v>
      </c>
    </row>
    <row r="751" spans="1:13" x14ac:dyDescent="0.3">
      <c r="A751" s="236">
        <f t="shared" si="59"/>
        <v>745</v>
      </c>
      <c r="B751" s="236">
        <v>188340</v>
      </c>
      <c r="C751" t="s">
        <v>1616</v>
      </c>
      <c r="D751" t="s">
        <v>6169</v>
      </c>
      <c r="E751" t="s">
        <v>12</v>
      </c>
      <c r="F751" s="144">
        <v>23979</v>
      </c>
      <c r="G751" s="144">
        <v>22593</v>
      </c>
      <c r="H751" s="342">
        <f t="shared" si="60"/>
        <v>6.1346434736422788</v>
      </c>
      <c r="I751" s="144">
        <v>1366</v>
      </c>
      <c r="J751" s="144">
        <f t="shared" si="61"/>
        <v>17554.172767203512</v>
      </c>
      <c r="K751" s="143">
        <v>2</v>
      </c>
      <c r="L751" s="143">
        <v>2</v>
      </c>
      <c r="M751" s="143">
        <v>4</v>
      </c>
    </row>
    <row r="752" spans="1:13" x14ac:dyDescent="0.3">
      <c r="A752" s="236">
        <f t="shared" si="59"/>
        <v>746</v>
      </c>
      <c r="B752" s="236">
        <v>409698</v>
      </c>
      <c r="C752" t="s">
        <v>1828</v>
      </c>
      <c r="D752" t="s">
        <v>6167</v>
      </c>
      <c r="E752" t="s">
        <v>39</v>
      </c>
      <c r="F752" s="144">
        <v>23915</v>
      </c>
      <c r="G752" s="144">
        <v>22839</v>
      </c>
      <c r="H752" s="342">
        <f t="shared" si="60"/>
        <v>4.7112395463899466</v>
      </c>
      <c r="I752">
        <v>6886</v>
      </c>
      <c r="J752" s="144">
        <f t="shared" si="61"/>
        <v>3472.9886726691839</v>
      </c>
      <c r="K752" s="143">
        <v>1</v>
      </c>
      <c r="L752" s="143">
        <v>2</v>
      </c>
      <c r="M752" s="143">
        <v>3</v>
      </c>
    </row>
    <row r="753" spans="1:13" x14ac:dyDescent="0.3">
      <c r="A753" s="236">
        <f t="shared" si="59"/>
        <v>747</v>
      </c>
      <c r="B753" s="236">
        <v>205203</v>
      </c>
      <c r="C753" t="s">
        <v>4609</v>
      </c>
      <c r="D753" t="s">
        <v>6166</v>
      </c>
      <c r="E753" t="s">
        <v>56</v>
      </c>
      <c r="F753" s="144">
        <v>23746</v>
      </c>
      <c r="G753" s="144">
        <v>23163</v>
      </c>
      <c r="H753" s="342">
        <f t="shared" si="60"/>
        <v>2.5169451280058714</v>
      </c>
      <c r="I753" s="144">
        <v>1496</v>
      </c>
      <c r="J753" s="144">
        <f t="shared" si="61"/>
        <v>15872.994652406416</v>
      </c>
      <c r="K753" s="143">
        <v>2</v>
      </c>
      <c r="L753" s="143">
        <v>2</v>
      </c>
      <c r="M753" s="143">
        <v>4</v>
      </c>
    </row>
    <row r="754" spans="1:13" x14ac:dyDescent="0.3">
      <c r="A754" s="236">
        <f t="shared" si="59"/>
        <v>748</v>
      </c>
      <c r="B754" s="236">
        <v>149231</v>
      </c>
      <c r="C754" t="s">
        <v>6395</v>
      </c>
      <c r="D754" t="s">
        <v>6171</v>
      </c>
      <c r="E754" t="s">
        <v>19</v>
      </c>
      <c r="F754" s="144">
        <v>23680</v>
      </c>
      <c r="G754" s="144">
        <v>22378</v>
      </c>
      <c r="H754" s="342">
        <f t="shared" si="60"/>
        <v>5.81821431763339</v>
      </c>
      <c r="I754" s="329" t="s">
        <v>875</v>
      </c>
      <c r="J754" s="329" t="s">
        <v>875</v>
      </c>
      <c r="K754" s="143">
        <v>1</v>
      </c>
      <c r="L754" s="143">
        <v>2</v>
      </c>
      <c r="M754" s="143">
        <v>3</v>
      </c>
    </row>
    <row r="755" spans="1:13" x14ac:dyDescent="0.3">
      <c r="A755" s="236">
        <f t="shared" si="59"/>
        <v>749</v>
      </c>
      <c r="B755" s="236">
        <v>226383</v>
      </c>
      <c r="C755" t="s">
        <v>1997</v>
      </c>
      <c r="D755" t="s">
        <v>5504</v>
      </c>
      <c r="E755" t="s">
        <v>35</v>
      </c>
      <c r="F755" s="144">
        <v>23598</v>
      </c>
      <c r="G755" s="144">
        <v>22982</v>
      </c>
      <c r="H755" s="342">
        <f t="shared" si="60"/>
        <v>2.6803585414672355</v>
      </c>
      <c r="I755" s="144">
        <v>1556</v>
      </c>
      <c r="J755" s="144">
        <f>(F755*1000)/I755</f>
        <v>15165.809768637531</v>
      </c>
      <c r="K755" s="143">
        <v>2</v>
      </c>
      <c r="L755" s="143">
        <v>2</v>
      </c>
      <c r="M755" s="143">
        <v>3</v>
      </c>
    </row>
    <row r="756" spans="1:13" x14ac:dyDescent="0.3">
      <c r="A756" s="236">
        <f t="shared" si="59"/>
        <v>750</v>
      </c>
      <c r="B756" s="236">
        <v>102234</v>
      </c>
      <c r="C756" t="s">
        <v>3997</v>
      </c>
      <c r="D756" t="s">
        <v>5647</v>
      </c>
      <c r="E756" t="s">
        <v>97</v>
      </c>
      <c r="F756" s="144">
        <v>23347</v>
      </c>
      <c r="G756" s="144">
        <v>24330</v>
      </c>
      <c r="H756" s="342">
        <f t="shared" si="60"/>
        <v>-4.0402794903411428</v>
      </c>
      <c r="I756" s="144">
        <v>1501</v>
      </c>
      <c r="J756" s="144">
        <f>(F756*1000)/I756</f>
        <v>15554.29713524317</v>
      </c>
      <c r="K756" s="143">
        <v>2</v>
      </c>
      <c r="L756" s="143">
        <v>2</v>
      </c>
      <c r="M756" s="143">
        <v>4</v>
      </c>
    </row>
    <row r="757" spans="1:13" x14ac:dyDescent="0.3">
      <c r="A757" s="236">
        <f t="shared" si="59"/>
        <v>751</v>
      </c>
      <c r="B757" s="236">
        <v>214883</v>
      </c>
      <c r="C757" t="s">
        <v>1324</v>
      </c>
      <c r="D757" t="s">
        <v>5418</v>
      </c>
      <c r="E757" t="s">
        <v>8</v>
      </c>
      <c r="F757" s="144">
        <v>23261</v>
      </c>
      <c r="G757" s="144">
        <v>24829</v>
      </c>
      <c r="H757" s="342">
        <f t="shared" si="60"/>
        <v>-6.3151959402311819</v>
      </c>
      <c r="I757" s="144">
        <v>705</v>
      </c>
      <c r="J757" s="144">
        <f>(F757*1000)/I757</f>
        <v>32994.326241134753</v>
      </c>
      <c r="K757" s="143">
        <v>2</v>
      </c>
      <c r="L757" s="143">
        <v>2</v>
      </c>
      <c r="M757" s="143">
        <v>4</v>
      </c>
    </row>
    <row r="758" spans="1:13" x14ac:dyDescent="0.3">
      <c r="A758" s="236">
        <f t="shared" si="59"/>
        <v>752</v>
      </c>
      <c r="B758" s="236">
        <v>206941</v>
      </c>
      <c r="C758" t="s">
        <v>6381</v>
      </c>
      <c r="D758" t="s">
        <v>6118</v>
      </c>
      <c r="E758" t="s">
        <v>99</v>
      </c>
      <c r="F758" s="144">
        <v>23253</v>
      </c>
      <c r="G758" s="144">
        <v>22201</v>
      </c>
      <c r="H758" s="342">
        <f t="shared" si="60"/>
        <v>4.738525291653529</v>
      </c>
      <c r="I758" s="329" t="s">
        <v>875</v>
      </c>
      <c r="J758" s="329" t="s">
        <v>875</v>
      </c>
      <c r="K758" s="143">
        <v>1</v>
      </c>
      <c r="L758" s="143">
        <v>2</v>
      </c>
      <c r="M758" s="143">
        <v>3</v>
      </c>
    </row>
    <row r="759" spans="1:13" x14ac:dyDescent="0.3">
      <c r="A759" s="236">
        <f t="shared" si="59"/>
        <v>753</v>
      </c>
      <c r="B759" s="236">
        <v>199184</v>
      </c>
      <c r="C759" t="s">
        <v>7303</v>
      </c>
      <c r="D759" t="s">
        <v>6070</v>
      </c>
      <c r="E759" t="s">
        <v>30</v>
      </c>
      <c r="F759" s="144">
        <v>22898</v>
      </c>
      <c r="G759" s="144">
        <v>19825</v>
      </c>
      <c r="H759" s="342">
        <f t="shared" si="60"/>
        <v>15.500630517023959</v>
      </c>
      <c r="I759" s="144">
        <v>1290</v>
      </c>
      <c r="J759" s="144">
        <f t="shared" ref="J759:J765" si="62">(F759*1000)/I759</f>
        <v>17750.387596899225</v>
      </c>
      <c r="K759" s="143">
        <v>1</v>
      </c>
      <c r="L759" s="143">
        <v>2</v>
      </c>
      <c r="M759" s="143">
        <v>5</v>
      </c>
    </row>
    <row r="760" spans="1:13" x14ac:dyDescent="0.3">
      <c r="A760" s="236">
        <f t="shared" si="59"/>
        <v>754</v>
      </c>
      <c r="B760" s="236">
        <v>141486</v>
      </c>
      <c r="C760" t="s">
        <v>975</v>
      </c>
      <c r="D760" t="s">
        <v>5680</v>
      </c>
      <c r="E760" t="s">
        <v>533</v>
      </c>
      <c r="F760" s="144">
        <v>22793</v>
      </c>
      <c r="G760" s="144">
        <v>21579</v>
      </c>
      <c r="H760" s="342">
        <f t="shared" si="60"/>
        <v>5.6258399369757637</v>
      </c>
      <c r="I760" s="144">
        <v>2182</v>
      </c>
      <c r="J760" s="144">
        <f t="shared" si="62"/>
        <v>10445.921173235563</v>
      </c>
      <c r="K760" s="143">
        <v>2</v>
      </c>
      <c r="L760" s="143">
        <v>2</v>
      </c>
      <c r="M760" s="143">
        <v>3</v>
      </c>
    </row>
    <row r="761" spans="1:13" x14ac:dyDescent="0.3">
      <c r="A761" s="236">
        <f t="shared" si="59"/>
        <v>755</v>
      </c>
      <c r="B761" s="236">
        <v>198543</v>
      </c>
      <c r="C761" t="s">
        <v>1063</v>
      </c>
      <c r="D761" t="s">
        <v>5529</v>
      </c>
      <c r="E761" t="s">
        <v>30</v>
      </c>
      <c r="F761" s="144">
        <v>22688</v>
      </c>
      <c r="G761" s="144">
        <v>21212</v>
      </c>
      <c r="H761" s="342">
        <f t="shared" si="60"/>
        <v>6.9583254761455784</v>
      </c>
      <c r="I761" s="144">
        <v>5345</v>
      </c>
      <c r="J761" s="144">
        <f t="shared" si="62"/>
        <v>4244.7146866230123</v>
      </c>
      <c r="K761" s="143">
        <v>1</v>
      </c>
      <c r="L761" s="143">
        <v>1</v>
      </c>
      <c r="M761" s="143">
        <v>3</v>
      </c>
    </row>
    <row r="762" spans="1:13" x14ac:dyDescent="0.3">
      <c r="A762" s="236">
        <f t="shared" si="59"/>
        <v>756</v>
      </c>
      <c r="B762" s="236">
        <v>204617</v>
      </c>
      <c r="C762" t="s">
        <v>1981</v>
      </c>
      <c r="D762" t="s">
        <v>5437</v>
      </c>
      <c r="E762" t="s">
        <v>56</v>
      </c>
      <c r="F762" s="144">
        <v>22588</v>
      </c>
      <c r="G762" s="144">
        <v>24106</v>
      </c>
      <c r="H762" s="342">
        <f t="shared" si="60"/>
        <v>-6.2971874222185349</v>
      </c>
      <c r="I762" s="144">
        <v>1714</v>
      </c>
      <c r="J762" s="144">
        <f t="shared" si="62"/>
        <v>13178.52975495916</v>
      </c>
      <c r="K762" s="143">
        <v>2</v>
      </c>
      <c r="L762" s="143">
        <v>2</v>
      </c>
      <c r="M762" s="143">
        <v>3</v>
      </c>
    </row>
    <row r="763" spans="1:13" x14ac:dyDescent="0.3">
      <c r="A763" s="236">
        <f t="shared" si="59"/>
        <v>757</v>
      </c>
      <c r="B763" s="236">
        <v>155210</v>
      </c>
      <c r="C763" t="s">
        <v>7414</v>
      </c>
      <c r="D763" t="s">
        <v>6173</v>
      </c>
      <c r="E763" t="s">
        <v>59</v>
      </c>
      <c r="F763" s="144">
        <v>22374</v>
      </c>
      <c r="G763" s="144">
        <v>21405</v>
      </c>
      <c r="H763" s="342">
        <f t="shared" si="60"/>
        <v>4.5269796776454099</v>
      </c>
      <c r="I763" s="144">
        <v>13500</v>
      </c>
      <c r="J763" s="144">
        <f t="shared" si="62"/>
        <v>1657.3333333333333</v>
      </c>
      <c r="K763" s="143">
        <v>4</v>
      </c>
      <c r="L763" s="143">
        <v>2</v>
      </c>
      <c r="M763" s="143">
        <v>1</v>
      </c>
    </row>
    <row r="764" spans="1:13" x14ac:dyDescent="0.3">
      <c r="A764" s="236">
        <f t="shared" si="59"/>
        <v>758</v>
      </c>
      <c r="B764" s="236">
        <v>231420</v>
      </c>
      <c r="C764" t="s">
        <v>892</v>
      </c>
      <c r="D764" t="s">
        <v>5681</v>
      </c>
      <c r="E764" t="s">
        <v>14</v>
      </c>
      <c r="F764" s="144">
        <v>22369</v>
      </c>
      <c r="G764" s="144">
        <v>20264</v>
      </c>
      <c r="H764" s="342">
        <f t="shared" si="60"/>
        <v>10.387879984208448</v>
      </c>
      <c r="I764" s="144">
        <v>898</v>
      </c>
      <c r="J764" s="144">
        <f t="shared" si="62"/>
        <v>24909.799554565703</v>
      </c>
      <c r="K764" s="143">
        <v>2</v>
      </c>
      <c r="L764" s="143">
        <v>2</v>
      </c>
      <c r="M764" s="143">
        <v>4</v>
      </c>
    </row>
    <row r="765" spans="1:13" x14ac:dyDescent="0.3">
      <c r="A765" s="236">
        <f t="shared" si="59"/>
        <v>759</v>
      </c>
      <c r="B765" s="236">
        <v>218821</v>
      </c>
      <c r="C765" t="s">
        <v>1399</v>
      </c>
      <c r="D765" t="s">
        <v>5750</v>
      </c>
      <c r="E765" t="s">
        <v>87</v>
      </c>
      <c r="F765" s="144">
        <v>22227</v>
      </c>
      <c r="G765" s="144">
        <v>21168</v>
      </c>
      <c r="H765" s="342">
        <f t="shared" si="60"/>
        <v>5.0028344671201808</v>
      </c>
      <c r="I765">
        <v>787</v>
      </c>
      <c r="J765" s="144">
        <f t="shared" si="62"/>
        <v>28242.693773824649</v>
      </c>
      <c r="K765" s="143">
        <v>5</v>
      </c>
      <c r="L765" s="143">
        <v>2</v>
      </c>
      <c r="M765" s="143">
        <v>1</v>
      </c>
    </row>
    <row r="766" spans="1:13" x14ac:dyDescent="0.3">
      <c r="A766" s="236">
        <f t="shared" si="59"/>
        <v>760</v>
      </c>
      <c r="B766" s="236">
        <v>235097</v>
      </c>
      <c r="C766" t="s">
        <v>6174</v>
      </c>
      <c r="D766" t="s">
        <v>6175</v>
      </c>
      <c r="E766" t="s">
        <v>54</v>
      </c>
      <c r="F766" s="144">
        <v>22170</v>
      </c>
      <c r="G766" s="144">
        <v>20379</v>
      </c>
      <c r="H766" s="342">
        <f t="shared" si="60"/>
        <v>8.7884587074930067</v>
      </c>
      <c r="I766" s="329" t="s">
        <v>875</v>
      </c>
      <c r="J766" s="329" t="s">
        <v>875</v>
      </c>
      <c r="K766" s="143">
        <v>1</v>
      </c>
      <c r="L766" s="143">
        <v>2</v>
      </c>
      <c r="M766" s="143">
        <v>3</v>
      </c>
    </row>
    <row r="767" spans="1:13" x14ac:dyDescent="0.3">
      <c r="A767" s="236">
        <f t="shared" si="59"/>
        <v>761</v>
      </c>
      <c r="B767" s="236">
        <v>226231</v>
      </c>
      <c r="C767" t="s">
        <v>1187</v>
      </c>
      <c r="D767" t="s">
        <v>6176</v>
      </c>
      <c r="E767" t="s">
        <v>35</v>
      </c>
      <c r="F767" s="144">
        <v>21707</v>
      </c>
      <c r="G767" s="144">
        <v>20349</v>
      </c>
      <c r="H767" s="342">
        <f t="shared" si="60"/>
        <v>6.6735466116271072</v>
      </c>
      <c r="I767" s="144">
        <v>1906</v>
      </c>
      <c r="J767" s="144">
        <f>(F767*1000)/I767</f>
        <v>11388.772298006295</v>
      </c>
      <c r="K767" s="143">
        <v>2</v>
      </c>
      <c r="L767" s="143">
        <v>2</v>
      </c>
      <c r="M767" s="143">
        <v>3</v>
      </c>
    </row>
    <row r="768" spans="1:13" x14ac:dyDescent="0.3">
      <c r="A768" s="236">
        <f t="shared" si="59"/>
        <v>762</v>
      </c>
      <c r="B768" s="236">
        <v>208318</v>
      </c>
      <c r="C768" t="s">
        <v>971</v>
      </c>
      <c r="D768" t="s">
        <v>6178</v>
      </c>
      <c r="E768" t="s">
        <v>33</v>
      </c>
      <c r="F768" s="144">
        <v>21122</v>
      </c>
      <c r="G768" s="144">
        <v>20099</v>
      </c>
      <c r="H768" s="342">
        <f t="shared" si="60"/>
        <v>5.0898054629583562</v>
      </c>
      <c r="I768" s="329" t="s">
        <v>875</v>
      </c>
      <c r="J768" s="329" t="s">
        <v>875</v>
      </c>
      <c r="K768" s="143">
        <v>4</v>
      </c>
      <c r="L768" s="143">
        <v>2</v>
      </c>
      <c r="M768" s="143">
        <v>1</v>
      </c>
    </row>
    <row r="769" spans="1:13" x14ac:dyDescent="0.3">
      <c r="A769" s="236">
        <f t="shared" si="59"/>
        <v>763</v>
      </c>
      <c r="B769" s="236">
        <v>196246</v>
      </c>
      <c r="C769" t="s">
        <v>7415</v>
      </c>
      <c r="D769" t="s">
        <v>6180</v>
      </c>
      <c r="E769" t="s">
        <v>12</v>
      </c>
      <c r="F769" s="144">
        <v>21105</v>
      </c>
      <c r="G769" s="144">
        <v>19893</v>
      </c>
      <c r="H769" s="342">
        <f t="shared" si="60"/>
        <v>6.0925953853114159</v>
      </c>
      <c r="I769" s="329" t="s">
        <v>875</v>
      </c>
      <c r="J769" s="329" t="s">
        <v>875</v>
      </c>
      <c r="K769" s="143">
        <v>1</v>
      </c>
      <c r="L769" s="143">
        <v>2</v>
      </c>
      <c r="M769" s="143">
        <v>3</v>
      </c>
    </row>
    <row r="770" spans="1:13" x14ac:dyDescent="0.3">
      <c r="A770" s="236">
        <f t="shared" si="59"/>
        <v>764</v>
      </c>
      <c r="B770" s="236">
        <v>186201</v>
      </c>
      <c r="C770" t="s">
        <v>1342</v>
      </c>
      <c r="D770" t="s">
        <v>6185</v>
      </c>
      <c r="E770" t="s">
        <v>279</v>
      </c>
      <c r="F770" s="144">
        <v>20657</v>
      </c>
      <c r="G770" s="144">
        <v>19107</v>
      </c>
      <c r="H770" s="342">
        <f t="shared" si="60"/>
        <v>8.1122101847490455</v>
      </c>
      <c r="I770" s="144">
        <v>5438</v>
      </c>
      <c r="J770" s="144">
        <f>(F770*1000)/I770</f>
        <v>3798.6392055902907</v>
      </c>
      <c r="K770" s="143">
        <v>1</v>
      </c>
      <c r="L770" s="143">
        <v>2</v>
      </c>
      <c r="M770" s="143">
        <v>3</v>
      </c>
    </row>
    <row r="771" spans="1:13" x14ac:dyDescent="0.3">
      <c r="A771" s="236">
        <f t="shared" si="59"/>
        <v>765</v>
      </c>
      <c r="B771" s="236">
        <v>228431</v>
      </c>
      <c r="C771" t="s">
        <v>1807</v>
      </c>
      <c r="D771" t="s">
        <v>7416</v>
      </c>
      <c r="E771" t="s">
        <v>35</v>
      </c>
      <c r="F771" s="144">
        <v>20243</v>
      </c>
      <c r="G771" s="144">
        <v>18932</v>
      </c>
      <c r="H771" s="342">
        <f t="shared" si="60"/>
        <v>6.9247834354532012</v>
      </c>
      <c r="I771" s="144">
        <v>10955</v>
      </c>
      <c r="J771" s="144">
        <f>(F771*1000)/I771</f>
        <v>1847.8320401643086</v>
      </c>
      <c r="K771" s="143">
        <v>1</v>
      </c>
      <c r="L771" s="143">
        <v>2</v>
      </c>
      <c r="M771" s="143">
        <v>3</v>
      </c>
    </row>
    <row r="772" spans="1:13" x14ac:dyDescent="0.3">
      <c r="A772" s="236">
        <f t="shared" si="59"/>
        <v>766</v>
      </c>
      <c r="B772" s="236">
        <v>165820</v>
      </c>
      <c r="C772" t="s">
        <v>1065</v>
      </c>
      <c r="D772" t="s">
        <v>6191</v>
      </c>
      <c r="E772" t="s">
        <v>22</v>
      </c>
      <c r="F772" s="144">
        <v>19987</v>
      </c>
      <c r="G772" s="144">
        <v>17792</v>
      </c>
      <c r="H772" s="342">
        <f t="shared" si="60"/>
        <v>12.337005395683454</v>
      </c>
      <c r="I772" s="329" t="s">
        <v>875</v>
      </c>
      <c r="J772" s="329" t="s">
        <v>875</v>
      </c>
      <c r="K772" s="143">
        <v>1</v>
      </c>
      <c r="L772" s="143">
        <v>2</v>
      </c>
      <c r="M772" s="143">
        <v>3</v>
      </c>
    </row>
    <row r="773" spans="1:13" x14ac:dyDescent="0.3">
      <c r="A773" s="236">
        <f t="shared" si="59"/>
        <v>767</v>
      </c>
      <c r="B773" s="236">
        <v>148584</v>
      </c>
      <c r="C773" t="s">
        <v>4563</v>
      </c>
      <c r="D773" t="s">
        <v>6588</v>
      </c>
      <c r="E773" t="s">
        <v>19</v>
      </c>
      <c r="F773" s="144">
        <v>19786</v>
      </c>
      <c r="G773" s="144">
        <v>18540</v>
      </c>
      <c r="H773" s="342">
        <f t="shared" si="60"/>
        <v>6.7206040992448752</v>
      </c>
      <c r="I773" s="144">
        <v>2404</v>
      </c>
      <c r="J773" s="144">
        <f>(F773*1000)/I773</f>
        <v>8230.449251247921</v>
      </c>
      <c r="K773" s="143">
        <v>2</v>
      </c>
      <c r="L773" s="143">
        <v>2</v>
      </c>
      <c r="M773" s="143">
        <v>3</v>
      </c>
    </row>
    <row r="774" spans="1:13" x14ac:dyDescent="0.3">
      <c r="A774" s="236">
        <f t="shared" si="59"/>
        <v>768</v>
      </c>
      <c r="B774" s="236">
        <v>205443</v>
      </c>
      <c r="C774" t="s">
        <v>6186</v>
      </c>
      <c r="D774" t="s">
        <v>6187</v>
      </c>
      <c r="E774" t="s">
        <v>56</v>
      </c>
      <c r="F774" s="144">
        <v>19393</v>
      </c>
      <c r="G774" s="144">
        <v>18780</v>
      </c>
      <c r="H774" s="342">
        <f t="shared" si="60"/>
        <v>3.2641107561235359</v>
      </c>
      <c r="I774" s="329" t="s">
        <v>875</v>
      </c>
      <c r="J774" s="329" t="s">
        <v>875</v>
      </c>
      <c r="K774" s="143">
        <v>1</v>
      </c>
      <c r="L774" s="143">
        <v>2</v>
      </c>
      <c r="M774" s="143">
        <v>4</v>
      </c>
    </row>
    <row r="775" spans="1:13" x14ac:dyDescent="0.3">
      <c r="A775" s="236">
        <f t="shared" si="59"/>
        <v>769</v>
      </c>
      <c r="B775" s="236">
        <v>202514</v>
      </c>
      <c r="C775" t="s">
        <v>1026</v>
      </c>
      <c r="D775" t="s">
        <v>6188</v>
      </c>
      <c r="E775" t="s">
        <v>56</v>
      </c>
      <c r="F775" s="144">
        <v>18898</v>
      </c>
      <c r="G775" s="144">
        <v>18000</v>
      </c>
      <c r="H775" s="342">
        <f t="shared" si="60"/>
        <v>4.9888888888888889</v>
      </c>
      <c r="I775" s="144">
        <v>571</v>
      </c>
      <c r="J775" s="144">
        <f>(F775*1000)/I775</f>
        <v>33096.322241681264</v>
      </c>
      <c r="K775" s="143">
        <v>2</v>
      </c>
      <c r="L775" s="143">
        <v>2</v>
      </c>
      <c r="M775" s="143">
        <v>4</v>
      </c>
    </row>
    <row r="776" spans="1:13" x14ac:dyDescent="0.3">
      <c r="A776" s="236">
        <f t="shared" ref="A776:A816" si="63">RANK(F776,F$7:F$817,0)</f>
        <v>770</v>
      </c>
      <c r="B776" s="236">
        <v>172334</v>
      </c>
      <c r="C776" t="s">
        <v>1401</v>
      </c>
      <c r="D776" t="s">
        <v>6194</v>
      </c>
      <c r="E776" t="s">
        <v>141</v>
      </c>
      <c r="F776" s="144">
        <v>17842</v>
      </c>
      <c r="G776" s="144">
        <v>16062</v>
      </c>
      <c r="H776" s="342">
        <f t="shared" ref="H776:H816" si="64">((F776-G776)/G776)*100</f>
        <v>11.082057029012576</v>
      </c>
      <c r="I776" s="144">
        <v>2821</v>
      </c>
      <c r="J776" s="144">
        <f>(F776*1000)/I776</f>
        <v>6324.7075505140019</v>
      </c>
      <c r="K776" s="143">
        <v>2</v>
      </c>
      <c r="L776" s="143">
        <v>2</v>
      </c>
      <c r="M776" s="143">
        <v>3</v>
      </c>
    </row>
    <row r="777" spans="1:13" x14ac:dyDescent="0.3">
      <c r="A777" s="236">
        <f t="shared" si="63"/>
        <v>771</v>
      </c>
      <c r="B777" s="236">
        <v>238430</v>
      </c>
      <c r="C777" t="s">
        <v>7417</v>
      </c>
      <c r="D777" t="s">
        <v>6818</v>
      </c>
      <c r="E777" t="s">
        <v>1</v>
      </c>
      <c r="F777" s="144">
        <v>17823</v>
      </c>
      <c r="G777" s="144">
        <v>19842</v>
      </c>
      <c r="H777" s="342">
        <f t="shared" si="64"/>
        <v>-10.175385545811915</v>
      </c>
      <c r="I777" s="144">
        <v>2525</v>
      </c>
      <c r="J777" s="144">
        <f>(F777*1000)/I777</f>
        <v>7058.6138613861385</v>
      </c>
      <c r="K777" s="143">
        <v>2</v>
      </c>
      <c r="L777" s="143">
        <v>2</v>
      </c>
      <c r="M777" s="143">
        <v>2</v>
      </c>
    </row>
    <row r="778" spans="1:13" x14ac:dyDescent="0.3">
      <c r="A778" s="236">
        <f t="shared" si="63"/>
        <v>772</v>
      </c>
      <c r="B778" s="236">
        <v>170541</v>
      </c>
      <c r="C778" t="s">
        <v>6183</v>
      </c>
      <c r="D778" t="s">
        <v>5641</v>
      </c>
      <c r="E778" t="s">
        <v>141</v>
      </c>
      <c r="F778" s="144">
        <v>17789</v>
      </c>
      <c r="G778" s="144">
        <v>16345</v>
      </c>
      <c r="H778" s="342">
        <f t="shared" si="64"/>
        <v>8.8345059651269509</v>
      </c>
      <c r="I778" s="144">
        <v>2336</v>
      </c>
      <c r="J778" s="144">
        <f>(F778*1000)/I778</f>
        <v>7615.1541095890407</v>
      </c>
      <c r="K778" s="143">
        <v>4</v>
      </c>
      <c r="L778" s="143">
        <v>2</v>
      </c>
      <c r="M778" s="143">
        <v>1</v>
      </c>
    </row>
    <row r="779" spans="1:13" x14ac:dyDescent="0.3">
      <c r="A779" s="236">
        <f t="shared" si="63"/>
        <v>773</v>
      </c>
      <c r="B779" s="236">
        <v>112127</v>
      </c>
      <c r="C779" t="s">
        <v>6189</v>
      </c>
      <c r="D779" t="s">
        <v>5474</v>
      </c>
      <c r="E779" t="s">
        <v>39</v>
      </c>
      <c r="F779" s="144">
        <v>17669</v>
      </c>
      <c r="G779" s="144">
        <v>16023</v>
      </c>
      <c r="H779" s="342">
        <f t="shared" si="64"/>
        <v>10.272732946389565</v>
      </c>
      <c r="I779" s="144">
        <v>67</v>
      </c>
      <c r="J779" s="144">
        <f>(F779*1000)/I779</f>
        <v>263716.41791044775</v>
      </c>
      <c r="K779" s="143">
        <v>2</v>
      </c>
      <c r="L779" s="143">
        <v>2</v>
      </c>
      <c r="M779" s="143">
        <v>5</v>
      </c>
    </row>
    <row r="780" spans="1:13" x14ac:dyDescent="0.3">
      <c r="A780" s="236">
        <f t="shared" si="63"/>
        <v>774</v>
      </c>
      <c r="B780" s="236">
        <v>110574</v>
      </c>
      <c r="C780" t="s">
        <v>6192</v>
      </c>
      <c r="D780" t="s">
        <v>6193</v>
      </c>
      <c r="E780" t="s">
        <v>39</v>
      </c>
      <c r="F780" s="144">
        <v>17091</v>
      </c>
      <c r="G780" s="144">
        <v>16173</v>
      </c>
      <c r="H780" s="342">
        <f t="shared" si="64"/>
        <v>5.6761268781302174</v>
      </c>
      <c r="I780" s="329" t="s">
        <v>875</v>
      </c>
      <c r="J780" s="329" t="s">
        <v>875</v>
      </c>
      <c r="K780" s="143">
        <v>1</v>
      </c>
      <c r="L780" s="143">
        <v>2</v>
      </c>
      <c r="M780" s="143">
        <v>3</v>
      </c>
    </row>
    <row r="781" spans="1:13" x14ac:dyDescent="0.3">
      <c r="A781" s="236">
        <f t="shared" si="63"/>
        <v>775</v>
      </c>
      <c r="B781" s="236">
        <v>238980</v>
      </c>
      <c r="C781" t="s">
        <v>7307</v>
      </c>
      <c r="D781" t="s">
        <v>7308</v>
      </c>
      <c r="E781" t="s">
        <v>1</v>
      </c>
      <c r="F781" s="144">
        <v>17032</v>
      </c>
      <c r="G781" s="144">
        <v>16044</v>
      </c>
      <c r="H781" s="342">
        <f t="shared" si="64"/>
        <v>6.1580653203689852</v>
      </c>
      <c r="I781" s="329" t="s">
        <v>875</v>
      </c>
      <c r="J781" s="329" t="s">
        <v>875</v>
      </c>
      <c r="K781" s="143">
        <v>2</v>
      </c>
      <c r="L781" s="143">
        <v>2</v>
      </c>
      <c r="M781" s="143">
        <v>3</v>
      </c>
    </row>
    <row r="782" spans="1:13" x14ac:dyDescent="0.3">
      <c r="A782" s="236">
        <f t="shared" si="63"/>
        <v>776</v>
      </c>
      <c r="B782" s="236">
        <v>110495</v>
      </c>
      <c r="C782" t="s">
        <v>7418</v>
      </c>
      <c r="D782" t="s">
        <v>6212</v>
      </c>
      <c r="E782" t="s">
        <v>39</v>
      </c>
      <c r="F782" s="144">
        <v>16359</v>
      </c>
      <c r="G782" s="144">
        <v>13538</v>
      </c>
      <c r="H782" s="342">
        <f t="shared" si="64"/>
        <v>20.837642192347467</v>
      </c>
      <c r="I782" s="329" t="s">
        <v>875</v>
      </c>
      <c r="J782" s="329" t="s">
        <v>875</v>
      </c>
      <c r="K782" s="143">
        <v>1</v>
      </c>
      <c r="L782" s="143">
        <v>2</v>
      </c>
      <c r="M782" s="143">
        <v>3</v>
      </c>
    </row>
    <row r="783" spans="1:13" x14ac:dyDescent="0.3">
      <c r="A783" s="236">
        <f t="shared" si="63"/>
        <v>777</v>
      </c>
      <c r="B783" s="236">
        <v>237792</v>
      </c>
      <c r="C783" t="s">
        <v>6578</v>
      </c>
      <c r="D783" t="s">
        <v>6579</v>
      </c>
      <c r="E783" t="s">
        <v>562</v>
      </c>
      <c r="F783" s="144">
        <v>16080</v>
      </c>
      <c r="G783" s="144">
        <v>22912</v>
      </c>
      <c r="H783" s="342">
        <f t="shared" si="64"/>
        <v>-29.818435754189942</v>
      </c>
      <c r="I783" s="144">
        <v>2747</v>
      </c>
      <c r="J783" s="144">
        <f>(F783*1000)/I783</f>
        <v>5853.6585365853662</v>
      </c>
      <c r="K783" s="143">
        <v>1</v>
      </c>
      <c r="L783" s="143">
        <v>2</v>
      </c>
      <c r="M783" s="143">
        <v>4</v>
      </c>
    </row>
    <row r="784" spans="1:13" ht="16.2" x14ac:dyDescent="0.3">
      <c r="A784" s="236">
        <f t="shared" si="63"/>
        <v>778</v>
      </c>
      <c r="B784" s="143" t="s">
        <v>875</v>
      </c>
      <c r="C784" t="s">
        <v>6199</v>
      </c>
      <c r="D784" t="s">
        <v>6200</v>
      </c>
      <c r="E784" t="s">
        <v>1491</v>
      </c>
      <c r="F784" s="144">
        <v>16033</v>
      </c>
      <c r="G784" s="144">
        <v>15343</v>
      </c>
      <c r="H784" s="342">
        <f t="shared" si="64"/>
        <v>4.4971648308674963</v>
      </c>
      <c r="I784" s="144">
        <v>2776</v>
      </c>
      <c r="J784" s="144">
        <f>(F784*1000)/I784</f>
        <v>5775.5763688760808</v>
      </c>
      <c r="K784" s="143" t="s">
        <v>875</v>
      </c>
      <c r="L784" s="143" t="s">
        <v>875</v>
      </c>
      <c r="M784" s="143" t="s">
        <v>875</v>
      </c>
    </row>
    <row r="785" spans="1:13" x14ac:dyDescent="0.3">
      <c r="A785" s="236">
        <f t="shared" si="63"/>
        <v>779</v>
      </c>
      <c r="B785" s="236">
        <v>219082</v>
      </c>
      <c r="C785" t="s">
        <v>6219</v>
      </c>
      <c r="D785" t="s">
        <v>5447</v>
      </c>
      <c r="E785" t="s">
        <v>45</v>
      </c>
      <c r="F785" s="144">
        <v>15914</v>
      </c>
      <c r="G785" s="144">
        <v>11818</v>
      </c>
      <c r="H785" s="342">
        <f t="shared" si="64"/>
        <v>34.658994753765441</v>
      </c>
      <c r="I785" s="329" t="s">
        <v>875</v>
      </c>
      <c r="J785" s="329" t="s">
        <v>875</v>
      </c>
      <c r="K785" s="143">
        <v>1</v>
      </c>
      <c r="L785" s="143">
        <v>2</v>
      </c>
      <c r="M785" s="143">
        <v>3</v>
      </c>
    </row>
    <row r="786" spans="1:13" x14ac:dyDescent="0.3">
      <c r="A786" s="236">
        <f t="shared" si="63"/>
        <v>780</v>
      </c>
      <c r="B786" s="236">
        <v>441937</v>
      </c>
      <c r="C786" t="s">
        <v>6201</v>
      </c>
      <c r="D786" t="s">
        <v>6202</v>
      </c>
      <c r="E786" t="s">
        <v>39</v>
      </c>
      <c r="F786" s="144">
        <v>15718</v>
      </c>
      <c r="G786" s="144">
        <v>15137</v>
      </c>
      <c r="H786" s="342">
        <f t="shared" si="64"/>
        <v>3.8382770694325163</v>
      </c>
      <c r="I786" s="329" t="s">
        <v>875</v>
      </c>
      <c r="J786" s="329" t="s">
        <v>875</v>
      </c>
      <c r="K786" s="143">
        <v>1</v>
      </c>
      <c r="L786" s="143">
        <v>2</v>
      </c>
      <c r="M786" s="143">
        <v>3</v>
      </c>
    </row>
    <row r="787" spans="1:13" x14ac:dyDescent="0.3">
      <c r="A787" s="236">
        <f t="shared" si="63"/>
        <v>781</v>
      </c>
      <c r="B787" s="236">
        <v>135160</v>
      </c>
      <c r="C787" t="s">
        <v>1462</v>
      </c>
      <c r="D787" t="s">
        <v>6204</v>
      </c>
      <c r="E787" t="s">
        <v>63</v>
      </c>
      <c r="F787" s="144">
        <v>15515</v>
      </c>
      <c r="G787" s="144">
        <v>14606</v>
      </c>
      <c r="H787" s="342">
        <f t="shared" si="64"/>
        <v>6.2234698069286596</v>
      </c>
      <c r="I787" s="329" t="s">
        <v>875</v>
      </c>
      <c r="J787" s="329" t="s">
        <v>875</v>
      </c>
      <c r="K787" s="143">
        <v>1</v>
      </c>
      <c r="L787" s="143">
        <v>2</v>
      </c>
      <c r="M787" s="143">
        <v>1</v>
      </c>
    </row>
    <row r="788" spans="1:13" x14ac:dyDescent="0.3">
      <c r="A788" s="236">
        <f t="shared" si="63"/>
        <v>782</v>
      </c>
      <c r="B788" s="236">
        <v>171456</v>
      </c>
      <c r="C788" t="s">
        <v>1295</v>
      </c>
      <c r="D788" t="s">
        <v>6203</v>
      </c>
      <c r="E788" t="s">
        <v>141</v>
      </c>
      <c r="F788" s="144">
        <v>15436</v>
      </c>
      <c r="G788" s="144">
        <v>14949</v>
      </c>
      <c r="H788" s="342">
        <f t="shared" si="64"/>
        <v>3.2577429928423309</v>
      </c>
      <c r="I788" s="144">
        <v>6799</v>
      </c>
      <c r="J788" s="144">
        <f>(F788*1000)/I788</f>
        <v>2270.3338726283278</v>
      </c>
      <c r="K788" s="143">
        <v>1</v>
      </c>
      <c r="L788" s="143">
        <v>2</v>
      </c>
      <c r="M788" s="143">
        <v>3</v>
      </c>
    </row>
    <row r="789" spans="1:13" x14ac:dyDescent="0.3">
      <c r="A789" s="236">
        <f t="shared" si="63"/>
        <v>783</v>
      </c>
      <c r="B789" s="236">
        <v>167260</v>
      </c>
      <c r="C789" t="s">
        <v>2003</v>
      </c>
      <c r="D789" t="s">
        <v>6211</v>
      </c>
      <c r="E789" t="s">
        <v>22</v>
      </c>
      <c r="F789" s="144">
        <v>15417</v>
      </c>
      <c r="G789" s="144">
        <v>13754</v>
      </c>
      <c r="H789" s="342">
        <f t="shared" si="64"/>
        <v>12.091028064563037</v>
      </c>
      <c r="I789" s="144">
        <v>1366</v>
      </c>
      <c r="J789" s="144">
        <f>(F789*1000)/I789</f>
        <v>11286.237188872621</v>
      </c>
      <c r="K789" s="143">
        <v>2</v>
      </c>
      <c r="L789" s="143">
        <v>2</v>
      </c>
      <c r="M789" s="143">
        <v>5</v>
      </c>
    </row>
    <row r="790" spans="1:13" x14ac:dyDescent="0.3">
      <c r="A790" s="236">
        <f t="shared" si="63"/>
        <v>784</v>
      </c>
      <c r="B790" s="236">
        <v>243577</v>
      </c>
      <c r="C790" t="s">
        <v>6400</v>
      </c>
      <c r="D790" t="s">
        <v>5721</v>
      </c>
      <c r="E790" t="s">
        <v>241</v>
      </c>
      <c r="F790" s="144">
        <v>14578</v>
      </c>
      <c r="G790" s="144">
        <v>14324</v>
      </c>
      <c r="H790" s="342">
        <f t="shared" si="64"/>
        <v>1.7732476961742529</v>
      </c>
      <c r="I790" s="144">
        <v>3533</v>
      </c>
      <c r="J790" s="144">
        <f>(F790*1000)/I790</f>
        <v>4126.2383243702234</v>
      </c>
      <c r="K790" s="143">
        <v>2</v>
      </c>
      <c r="L790" s="143">
        <v>2</v>
      </c>
      <c r="M790" s="143">
        <v>5</v>
      </c>
    </row>
    <row r="791" spans="1:13" x14ac:dyDescent="0.3">
      <c r="A791" s="236">
        <f t="shared" si="63"/>
        <v>785</v>
      </c>
      <c r="B791" s="236">
        <v>192192</v>
      </c>
      <c r="C791" t="s">
        <v>1165</v>
      </c>
      <c r="D791" t="s">
        <v>6208</v>
      </c>
      <c r="E791" t="s">
        <v>12</v>
      </c>
      <c r="F791" s="144">
        <v>14350</v>
      </c>
      <c r="G791" s="144">
        <v>13866</v>
      </c>
      <c r="H791" s="342">
        <f t="shared" si="64"/>
        <v>3.4905524304053079</v>
      </c>
      <c r="I791" s="144">
        <v>1115</v>
      </c>
      <c r="J791" s="144">
        <f>(F791*1000)/I791</f>
        <v>12869.955156950673</v>
      </c>
      <c r="K791" s="143">
        <v>2</v>
      </c>
      <c r="L791" s="143">
        <v>2</v>
      </c>
      <c r="M791" s="143">
        <v>3</v>
      </c>
    </row>
    <row r="792" spans="1:13" x14ac:dyDescent="0.3">
      <c r="A792" s="236">
        <f t="shared" si="63"/>
        <v>786</v>
      </c>
      <c r="B792" s="236">
        <v>182980</v>
      </c>
      <c r="C792" t="s">
        <v>6213</v>
      </c>
      <c r="D792" t="s">
        <v>6214</v>
      </c>
      <c r="E792" t="s">
        <v>47</v>
      </c>
      <c r="F792" s="144">
        <v>14053</v>
      </c>
      <c r="G792" s="144">
        <v>13095</v>
      </c>
      <c r="H792" s="342">
        <f t="shared" si="64"/>
        <v>7.3157693776250472</v>
      </c>
      <c r="I792" s="329" t="s">
        <v>875</v>
      </c>
      <c r="J792" s="329" t="s">
        <v>875</v>
      </c>
      <c r="K792" s="143">
        <v>2</v>
      </c>
      <c r="L792" s="143">
        <v>2</v>
      </c>
      <c r="M792" s="143">
        <v>3</v>
      </c>
    </row>
    <row r="793" spans="1:13" x14ac:dyDescent="0.3">
      <c r="A793" s="236">
        <f t="shared" si="63"/>
        <v>787</v>
      </c>
      <c r="B793" s="236">
        <v>196015</v>
      </c>
      <c r="C793" t="s">
        <v>7419</v>
      </c>
      <c r="D793" t="s">
        <v>5685</v>
      </c>
      <c r="E793" t="s">
        <v>12</v>
      </c>
      <c r="F793" s="144">
        <v>12878</v>
      </c>
      <c r="G793" s="144">
        <v>12000</v>
      </c>
      <c r="H793" s="342">
        <f t="shared" si="64"/>
        <v>7.3166666666666673</v>
      </c>
      <c r="I793" s="329" t="s">
        <v>875</v>
      </c>
      <c r="J793" s="329" t="s">
        <v>875</v>
      </c>
      <c r="K793" s="143">
        <v>1</v>
      </c>
      <c r="L793" s="143">
        <v>2</v>
      </c>
      <c r="M793" s="143">
        <v>4</v>
      </c>
    </row>
    <row r="794" spans="1:13" x14ac:dyDescent="0.3">
      <c r="A794" s="236">
        <f t="shared" si="63"/>
        <v>788</v>
      </c>
      <c r="B794" s="236">
        <v>167288</v>
      </c>
      <c r="C794" t="s">
        <v>7310</v>
      </c>
      <c r="D794" t="s">
        <v>6216</v>
      </c>
      <c r="E794" t="s">
        <v>22</v>
      </c>
      <c r="F794" s="144">
        <v>12840</v>
      </c>
      <c r="G794" s="144">
        <v>12140</v>
      </c>
      <c r="H794" s="342">
        <f t="shared" si="64"/>
        <v>5.7660626029654036</v>
      </c>
      <c r="I794" s="329" t="s">
        <v>875</v>
      </c>
      <c r="J794" s="329" t="s">
        <v>875</v>
      </c>
      <c r="K794" s="143">
        <v>1</v>
      </c>
      <c r="L794" s="143">
        <v>2</v>
      </c>
      <c r="M794" s="143">
        <v>4</v>
      </c>
    </row>
    <row r="795" spans="1:13" x14ac:dyDescent="0.3">
      <c r="A795" s="236">
        <f t="shared" si="63"/>
        <v>789</v>
      </c>
      <c r="B795" s="236">
        <v>154059</v>
      </c>
      <c r="C795" t="s">
        <v>1289</v>
      </c>
      <c r="D795" t="s">
        <v>6198</v>
      </c>
      <c r="E795" t="s">
        <v>26</v>
      </c>
      <c r="F795" s="144">
        <v>12262</v>
      </c>
      <c r="G795" s="144">
        <v>11698</v>
      </c>
      <c r="H795" s="342">
        <f t="shared" si="64"/>
        <v>4.8213369806804582</v>
      </c>
      <c r="I795" s="329" t="s">
        <v>875</v>
      </c>
      <c r="J795" s="329" t="s">
        <v>875</v>
      </c>
      <c r="K795" s="143">
        <v>4</v>
      </c>
      <c r="L795" s="143">
        <v>2</v>
      </c>
      <c r="M795" s="143">
        <v>1</v>
      </c>
    </row>
    <row r="796" spans="1:13" x14ac:dyDescent="0.3">
      <c r="A796" s="236">
        <f t="shared" si="63"/>
        <v>790</v>
      </c>
      <c r="B796" s="236">
        <v>164872</v>
      </c>
      <c r="C796" t="s">
        <v>2000</v>
      </c>
      <c r="D796" t="s">
        <v>5412</v>
      </c>
      <c r="E796" t="s">
        <v>22</v>
      </c>
      <c r="F796" s="144">
        <v>11841</v>
      </c>
      <c r="G796" s="144">
        <v>11133</v>
      </c>
      <c r="H796" s="342">
        <f t="shared" si="64"/>
        <v>6.3594718404742654</v>
      </c>
      <c r="I796">
        <v>695</v>
      </c>
      <c r="J796" s="144">
        <f>(F796*1000)/I796</f>
        <v>17037.410071942446</v>
      </c>
      <c r="K796" s="143">
        <v>2</v>
      </c>
      <c r="L796" s="143">
        <v>2</v>
      </c>
      <c r="M796" s="143">
        <v>5</v>
      </c>
    </row>
    <row r="797" spans="1:13" x14ac:dyDescent="0.3">
      <c r="A797" s="236">
        <f t="shared" si="63"/>
        <v>791</v>
      </c>
      <c r="B797" s="143" t="s">
        <v>875</v>
      </c>
      <c r="C797" t="s">
        <v>1636</v>
      </c>
      <c r="D797" t="s">
        <v>5836</v>
      </c>
      <c r="E797" t="s">
        <v>5</v>
      </c>
      <c r="F797" s="144">
        <v>11263</v>
      </c>
      <c r="G797" s="144">
        <v>11217</v>
      </c>
      <c r="H797" s="342">
        <f t="shared" si="64"/>
        <v>0.41009182490862084</v>
      </c>
      <c r="I797" s="143" t="s">
        <v>875</v>
      </c>
      <c r="J797" s="143" t="s">
        <v>875</v>
      </c>
      <c r="K797" s="143" t="s">
        <v>875</v>
      </c>
      <c r="L797" s="143" t="s">
        <v>875</v>
      </c>
      <c r="M797" s="143" t="s">
        <v>875</v>
      </c>
    </row>
    <row r="798" spans="1:13" x14ac:dyDescent="0.3">
      <c r="A798" s="236">
        <f t="shared" si="63"/>
        <v>792</v>
      </c>
      <c r="B798" s="236">
        <v>221908</v>
      </c>
      <c r="C798" t="s">
        <v>7420</v>
      </c>
      <c r="D798" t="s">
        <v>6223</v>
      </c>
      <c r="E798" t="s">
        <v>28</v>
      </c>
      <c r="F798" s="144">
        <v>10679</v>
      </c>
      <c r="G798" s="144">
        <v>9759</v>
      </c>
      <c r="H798" s="342">
        <f t="shared" si="64"/>
        <v>9.427195409365714</v>
      </c>
      <c r="I798" s="143" t="s">
        <v>875</v>
      </c>
      <c r="J798" s="143" t="s">
        <v>875</v>
      </c>
      <c r="K798" s="143">
        <v>4</v>
      </c>
      <c r="L798" s="143">
        <v>2</v>
      </c>
      <c r="M798" s="143">
        <v>1</v>
      </c>
    </row>
    <row r="799" spans="1:13" x14ac:dyDescent="0.3">
      <c r="A799" s="236">
        <f t="shared" si="63"/>
        <v>793</v>
      </c>
      <c r="B799" s="236">
        <v>221643</v>
      </c>
      <c r="C799" t="s">
        <v>1325</v>
      </c>
      <c r="D799" t="s">
        <v>5512</v>
      </c>
      <c r="E799" t="s">
        <v>28</v>
      </c>
      <c r="F799" s="144">
        <v>10601</v>
      </c>
      <c r="G799" s="144">
        <v>9486</v>
      </c>
      <c r="H799" s="342">
        <f t="shared" si="64"/>
        <v>11.75416403120388</v>
      </c>
      <c r="I799" s="143" t="s">
        <v>875</v>
      </c>
      <c r="J799" s="143" t="s">
        <v>875</v>
      </c>
      <c r="K799" s="143">
        <v>4</v>
      </c>
      <c r="L799" s="143">
        <v>2</v>
      </c>
      <c r="M799" s="143">
        <v>1</v>
      </c>
    </row>
    <row r="800" spans="1:13" x14ac:dyDescent="0.3">
      <c r="A800" s="236">
        <f t="shared" si="63"/>
        <v>794</v>
      </c>
      <c r="B800" s="236">
        <v>232414</v>
      </c>
      <c r="C800" t="s">
        <v>6408</v>
      </c>
      <c r="D800" t="s">
        <v>5456</v>
      </c>
      <c r="E800" t="s">
        <v>14</v>
      </c>
      <c r="F800" s="144">
        <v>10574</v>
      </c>
      <c r="G800" s="144">
        <v>9513</v>
      </c>
      <c r="H800" s="342">
        <f t="shared" si="64"/>
        <v>11.15315883527804</v>
      </c>
      <c r="I800" s="143" t="s">
        <v>875</v>
      </c>
      <c r="J800" s="143" t="s">
        <v>875</v>
      </c>
      <c r="K800" s="143">
        <v>4</v>
      </c>
      <c r="L800" s="143">
        <v>2</v>
      </c>
      <c r="M800" s="143">
        <v>1</v>
      </c>
    </row>
    <row r="801" spans="1:13" x14ac:dyDescent="0.3">
      <c r="A801" s="236">
        <f t="shared" si="63"/>
        <v>795</v>
      </c>
      <c r="B801" s="236">
        <v>170037</v>
      </c>
      <c r="C801" t="s">
        <v>1016</v>
      </c>
      <c r="D801" t="s">
        <v>5812</v>
      </c>
      <c r="E801" t="s">
        <v>141</v>
      </c>
      <c r="F801" s="144">
        <v>10570</v>
      </c>
      <c r="G801" s="144">
        <v>9497</v>
      </c>
      <c r="H801" s="342">
        <f t="shared" si="64"/>
        <v>11.298304727808782</v>
      </c>
      <c r="I801" s="144">
        <v>1815</v>
      </c>
      <c r="J801" s="144">
        <f>(F801*1000)/I801</f>
        <v>5823.6914600550963</v>
      </c>
      <c r="K801" s="143">
        <v>2</v>
      </c>
      <c r="L801" s="143">
        <v>2</v>
      </c>
      <c r="M801" s="143">
        <v>3</v>
      </c>
    </row>
    <row r="802" spans="1:13" x14ac:dyDescent="0.3">
      <c r="A802" s="236">
        <f t="shared" si="63"/>
        <v>796</v>
      </c>
      <c r="B802" s="236">
        <v>110547</v>
      </c>
      <c r="C802" t="s">
        <v>7421</v>
      </c>
      <c r="D802" t="s">
        <v>6221</v>
      </c>
      <c r="E802" t="s">
        <v>39</v>
      </c>
      <c r="F802" s="144">
        <v>10394</v>
      </c>
      <c r="G802" s="144">
        <v>9943</v>
      </c>
      <c r="H802" s="342">
        <f t="shared" si="64"/>
        <v>4.5358543699084786</v>
      </c>
      <c r="I802" s="143" t="s">
        <v>875</v>
      </c>
      <c r="J802" s="143" t="s">
        <v>875</v>
      </c>
      <c r="K802" s="143">
        <v>1</v>
      </c>
      <c r="L802" s="143">
        <v>2</v>
      </c>
      <c r="M802" s="143">
        <v>3</v>
      </c>
    </row>
    <row r="803" spans="1:13" x14ac:dyDescent="0.3">
      <c r="A803" s="236">
        <f t="shared" si="63"/>
        <v>797</v>
      </c>
      <c r="B803" s="236">
        <v>222992</v>
      </c>
      <c r="C803" t="s">
        <v>7422</v>
      </c>
      <c r="D803" t="s">
        <v>5414</v>
      </c>
      <c r="E803" t="s">
        <v>35</v>
      </c>
      <c r="F803" s="144">
        <v>9211</v>
      </c>
      <c r="G803" s="144">
        <v>7574</v>
      </c>
      <c r="H803" s="342">
        <f t="shared" si="64"/>
        <v>21.613414312120412</v>
      </c>
      <c r="I803" s="143" t="s">
        <v>875</v>
      </c>
      <c r="J803" s="143" t="s">
        <v>875</v>
      </c>
      <c r="K803" s="143">
        <v>4</v>
      </c>
      <c r="L803" s="143">
        <v>2</v>
      </c>
      <c r="M803" s="143">
        <v>1</v>
      </c>
    </row>
    <row r="804" spans="1:13" x14ac:dyDescent="0.3">
      <c r="A804" s="236">
        <f t="shared" si="63"/>
        <v>798</v>
      </c>
      <c r="B804" s="236">
        <v>172608</v>
      </c>
      <c r="C804" t="s">
        <v>7423</v>
      </c>
      <c r="D804" t="s">
        <v>5581</v>
      </c>
      <c r="E804" t="s">
        <v>141</v>
      </c>
      <c r="F804" s="144">
        <v>9131</v>
      </c>
      <c r="G804" s="144">
        <v>10108</v>
      </c>
      <c r="H804" s="342">
        <f t="shared" si="64"/>
        <v>-9.6656113969133362</v>
      </c>
      <c r="I804" s="144">
        <v>2187</v>
      </c>
      <c r="J804" s="144">
        <f>(F804*1000)/I804</f>
        <v>4175.1257430269779</v>
      </c>
      <c r="K804" s="143">
        <v>2</v>
      </c>
      <c r="L804" s="143">
        <v>2</v>
      </c>
      <c r="M804" s="143">
        <v>5</v>
      </c>
    </row>
    <row r="805" spans="1:13" x14ac:dyDescent="0.3">
      <c r="A805" s="236">
        <f t="shared" si="63"/>
        <v>799</v>
      </c>
      <c r="B805" s="236">
        <v>111188</v>
      </c>
      <c r="C805" t="s">
        <v>7314</v>
      </c>
      <c r="D805" t="s">
        <v>6227</v>
      </c>
      <c r="E805" t="s">
        <v>39</v>
      </c>
      <c r="F805" s="144">
        <v>8764</v>
      </c>
      <c r="G805" s="144">
        <v>8153</v>
      </c>
      <c r="H805" s="342">
        <f t="shared" si="64"/>
        <v>7.4941739237090648</v>
      </c>
      <c r="I805" s="143" t="s">
        <v>875</v>
      </c>
      <c r="J805" s="143" t="s">
        <v>875</v>
      </c>
      <c r="K805" s="143">
        <v>1</v>
      </c>
      <c r="L805" s="143">
        <v>2</v>
      </c>
      <c r="M805" s="143">
        <v>4</v>
      </c>
    </row>
    <row r="806" spans="1:13" x14ac:dyDescent="0.3">
      <c r="A806" s="236">
        <f t="shared" si="63"/>
        <v>800</v>
      </c>
      <c r="B806" s="236">
        <v>231536</v>
      </c>
      <c r="C806" t="s">
        <v>7313</v>
      </c>
      <c r="D806" t="s">
        <v>6229</v>
      </c>
      <c r="E806" t="s">
        <v>14</v>
      </c>
      <c r="F806" s="144">
        <v>8438</v>
      </c>
      <c r="G806" s="144">
        <v>8049</v>
      </c>
      <c r="H806" s="342">
        <f t="shared" si="64"/>
        <v>4.8328984967076654</v>
      </c>
      <c r="I806" s="143" t="s">
        <v>875</v>
      </c>
      <c r="J806" s="143" t="s">
        <v>875</v>
      </c>
      <c r="K806" s="143">
        <v>4</v>
      </c>
      <c r="L806" s="143">
        <v>2</v>
      </c>
      <c r="M806" s="143">
        <v>1</v>
      </c>
    </row>
    <row r="807" spans="1:13" x14ac:dyDescent="0.3">
      <c r="A807" s="236">
        <f t="shared" si="63"/>
        <v>801</v>
      </c>
      <c r="B807" s="236">
        <v>218353</v>
      </c>
      <c r="C807" t="s">
        <v>6232</v>
      </c>
      <c r="D807" t="s">
        <v>7424</v>
      </c>
      <c r="E807" t="s">
        <v>87</v>
      </c>
      <c r="F807" s="144">
        <v>8074</v>
      </c>
      <c r="G807" s="144">
        <v>6977</v>
      </c>
      <c r="H807" s="342">
        <f t="shared" si="64"/>
        <v>15.723090153361044</v>
      </c>
      <c r="I807" s="143" t="s">
        <v>875</v>
      </c>
      <c r="J807" s="143" t="s">
        <v>875</v>
      </c>
      <c r="K807" s="143">
        <v>4</v>
      </c>
      <c r="L807" s="143">
        <v>2</v>
      </c>
      <c r="M807" s="143">
        <v>1</v>
      </c>
    </row>
    <row r="808" spans="1:13" x14ac:dyDescent="0.3">
      <c r="A808" s="236">
        <f t="shared" si="63"/>
        <v>802</v>
      </c>
      <c r="B808" s="236">
        <v>144944</v>
      </c>
      <c r="C808" t="s">
        <v>6413</v>
      </c>
      <c r="D808" t="s">
        <v>6234</v>
      </c>
      <c r="E808" t="s">
        <v>19</v>
      </c>
      <c r="F808" s="144">
        <v>6405</v>
      </c>
      <c r="G808" s="144">
        <v>6020</v>
      </c>
      <c r="H808" s="342">
        <f t="shared" si="64"/>
        <v>6.395348837209303</v>
      </c>
      <c r="I808" s="143" t="s">
        <v>875</v>
      </c>
      <c r="J808" s="143" t="s">
        <v>875</v>
      </c>
      <c r="K808" s="143">
        <v>4</v>
      </c>
      <c r="L808" s="143">
        <v>2</v>
      </c>
      <c r="M808" s="143">
        <v>1</v>
      </c>
    </row>
    <row r="809" spans="1:13" x14ac:dyDescent="0.3">
      <c r="A809" s="236">
        <f t="shared" si="63"/>
        <v>803</v>
      </c>
      <c r="B809" s="236">
        <v>134495</v>
      </c>
      <c r="C809" t="s">
        <v>7425</v>
      </c>
      <c r="D809" t="s">
        <v>5626</v>
      </c>
      <c r="E809" t="s">
        <v>63</v>
      </c>
      <c r="F809" s="144">
        <v>6132</v>
      </c>
      <c r="G809" s="144">
        <v>5768</v>
      </c>
      <c r="H809" s="342">
        <f t="shared" si="64"/>
        <v>6.3106796116504853</v>
      </c>
      <c r="I809" s="143" t="s">
        <v>875</v>
      </c>
      <c r="J809" s="143" t="s">
        <v>875</v>
      </c>
      <c r="K809" s="143">
        <v>4</v>
      </c>
      <c r="L809" s="143">
        <v>2</v>
      </c>
      <c r="M809" s="143">
        <v>1</v>
      </c>
    </row>
    <row r="810" spans="1:13" x14ac:dyDescent="0.3">
      <c r="A810" s="236">
        <f t="shared" si="63"/>
        <v>804</v>
      </c>
      <c r="B810" s="236">
        <v>193353</v>
      </c>
      <c r="C810" t="s">
        <v>7317</v>
      </c>
      <c r="D810" t="s">
        <v>7318</v>
      </c>
      <c r="E810" t="s">
        <v>12</v>
      </c>
      <c r="F810" s="144">
        <v>5701</v>
      </c>
      <c r="G810" s="144">
        <v>5268</v>
      </c>
      <c r="H810" s="342">
        <f t="shared" si="64"/>
        <v>8.2194381169324213</v>
      </c>
      <c r="I810" s="144">
        <v>2135</v>
      </c>
      <c r="J810" s="144">
        <f>(F810*1000)/I810</f>
        <v>2670.257611241218</v>
      </c>
      <c r="K810" s="143">
        <v>2</v>
      </c>
      <c r="L810" s="143">
        <v>2</v>
      </c>
      <c r="M810" s="143">
        <v>3</v>
      </c>
    </row>
    <row r="811" spans="1:13" x14ac:dyDescent="0.3">
      <c r="A811" s="236">
        <f t="shared" si="63"/>
        <v>805</v>
      </c>
      <c r="B811" s="236">
        <v>174020</v>
      </c>
      <c r="C811" t="s">
        <v>7316</v>
      </c>
      <c r="D811" t="s">
        <v>5613</v>
      </c>
      <c r="E811" t="s">
        <v>37</v>
      </c>
      <c r="F811" s="144">
        <v>5650</v>
      </c>
      <c r="G811" s="144">
        <v>5166</v>
      </c>
      <c r="H811" s="342">
        <f t="shared" si="64"/>
        <v>9.3689508323654671</v>
      </c>
      <c r="I811" s="345" t="s">
        <v>875</v>
      </c>
      <c r="J811" s="144">
        <v>1186.97</v>
      </c>
      <c r="K811" s="143">
        <v>1</v>
      </c>
      <c r="L811" s="143">
        <v>2</v>
      </c>
      <c r="M811" s="143">
        <v>3</v>
      </c>
    </row>
    <row r="812" spans="1:13" x14ac:dyDescent="0.3">
      <c r="A812" s="236">
        <f t="shared" si="63"/>
        <v>806</v>
      </c>
      <c r="B812" s="236">
        <v>147800</v>
      </c>
      <c r="C812" t="s">
        <v>1301</v>
      </c>
      <c r="D812" t="s">
        <v>6725</v>
      </c>
      <c r="E812" t="s">
        <v>19</v>
      </c>
      <c r="F812" s="144">
        <v>5484</v>
      </c>
      <c r="G812" s="144">
        <v>8453</v>
      </c>
      <c r="H812" s="342">
        <f t="shared" si="64"/>
        <v>-35.123624748609963</v>
      </c>
      <c r="I812" s="144">
        <v>4290</v>
      </c>
      <c r="J812" s="144">
        <f>(F812*1000)/I812</f>
        <v>1278.3216783216783</v>
      </c>
      <c r="K812" s="143">
        <v>4</v>
      </c>
      <c r="L812" s="143">
        <v>2</v>
      </c>
      <c r="M812" s="143">
        <v>1</v>
      </c>
    </row>
    <row r="813" spans="1:13" x14ac:dyDescent="0.3">
      <c r="A813" s="236">
        <f t="shared" si="63"/>
        <v>807</v>
      </c>
      <c r="B813" s="236">
        <v>228884</v>
      </c>
      <c r="C813" t="s">
        <v>1442</v>
      </c>
      <c r="D813" t="s">
        <v>6241</v>
      </c>
      <c r="E813" t="s">
        <v>35</v>
      </c>
      <c r="F813" s="144">
        <v>4648</v>
      </c>
      <c r="G813" s="144">
        <v>4308</v>
      </c>
      <c r="H813" s="342">
        <f t="shared" si="64"/>
        <v>7.8922934076137414</v>
      </c>
      <c r="I813" s="144">
        <v>956</v>
      </c>
      <c r="J813" s="144">
        <f>(F813*1000)/I813</f>
        <v>4861.9246861924685</v>
      </c>
      <c r="K813" s="143">
        <v>2</v>
      </c>
      <c r="L813" s="143">
        <v>1</v>
      </c>
      <c r="M813" s="143">
        <v>4</v>
      </c>
    </row>
    <row r="814" spans="1:13" x14ac:dyDescent="0.3">
      <c r="A814" s="236">
        <f t="shared" si="63"/>
        <v>808</v>
      </c>
      <c r="B814" s="236">
        <v>203599</v>
      </c>
      <c r="C814" t="s">
        <v>3679</v>
      </c>
      <c r="D814" t="s">
        <v>6602</v>
      </c>
      <c r="E814" t="s">
        <v>56</v>
      </c>
      <c r="F814" s="144">
        <v>3806</v>
      </c>
      <c r="G814" s="144">
        <v>3541</v>
      </c>
      <c r="H814" s="342">
        <f t="shared" si="64"/>
        <v>7.4837616492516235</v>
      </c>
      <c r="I814" s="143" t="s">
        <v>875</v>
      </c>
      <c r="J814" s="143" t="s">
        <v>875</v>
      </c>
      <c r="K814" s="143">
        <v>4</v>
      </c>
      <c r="L814" s="143">
        <v>2</v>
      </c>
      <c r="M814" s="143">
        <v>1</v>
      </c>
    </row>
    <row r="815" spans="1:13" x14ac:dyDescent="0.3">
      <c r="A815" s="236">
        <f t="shared" si="63"/>
        <v>809</v>
      </c>
      <c r="B815" s="236">
        <v>232450</v>
      </c>
      <c r="C815" t="s">
        <v>7426</v>
      </c>
      <c r="D815" t="s">
        <v>7320</v>
      </c>
      <c r="E815" t="s">
        <v>14</v>
      </c>
      <c r="F815" s="144">
        <v>3662</v>
      </c>
      <c r="G815" s="144">
        <v>4664</v>
      </c>
      <c r="H815" s="342">
        <f t="shared" si="64"/>
        <v>-21.483704974271014</v>
      </c>
      <c r="I815" s="143" t="s">
        <v>875</v>
      </c>
      <c r="J815" s="143" t="s">
        <v>875</v>
      </c>
      <c r="K815" s="143">
        <v>4</v>
      </c>
      <c r="L815" s="143">
        <v>2</v>
      </c>
      <c r="M815" s="143">
        <v>1</v>
      </c>
    </row>
    <row r="816" spans="1:13" x14ac:dyDescent="0.3">
      <c r="A816" s="236">
        <f t="shared" si="63"/>
        <v>810</v>
      </c>
      <c r="B816" s="143" t="s">
        <v>875</v>
      </c>
      <c r="C816" t="s">
        <v>2004</v>
      </c>
      <c r="D816" t="s">
        <v>5422</v>
      </c>
      <c r="E816" t="s">
        <v>19</v>
      </c>
      <c r="F816" s="144">
        <v>3199</v>
      </c>
      <c r="G816" s="144">
        <v>3341</v>
      </c>
      <c r="H816" s="342">
        <f t="shared" si="64"/>
        <v>-4.2502244836875187</v>
      </c>
      <c r="I816" s="143" t="s">
        <v>875</v>
      </c>
      <c r="J816" s="143" t="s">
        <v>875</v>
      </c>
      <c r="K816" s="143" t="s">
        <v>875</v>
      </c>
      <c r="L816" s="143" t="s">
        <v>875</v>
      </c>
      <c r="M816" s="143" t="s">
        <v>875</v>
      </c>
    </row>
    <row r="819" spans="1:13" x14ac:dyDescent="0.3">
      <c r="C819" t="s">
        <v>6244</v>
      </c>
      <c r="F819" s="144">
        <v>770766</v>
      </c>
      <c r="G819" s="144">
        <v>708751</v>
      </c>
      <c r="H819" s="342">
        <f t="shared" ref="H819:H820" si="65">((F819-G819)/G819)*100</f>
        <v>8.7498994710413118</v>
      </c>
      <c r="J819" s="144">
        <v>143053</v>
      </c>
    </row>
    <row r="820" spans="1:13" x14ac:dyDescent="0.3">
      <c r="C820" t="s">
        <v>6245</v>
      </c>
      <c r="F820" s="144">
        <v>142094</v>
      </c>
      <c r="G820" s="144">
        <v>133800</v>
      </c>
      <c r="H820" s="342">
        <f t="shared" si="65"/>
        <v>6.1988041853512703</v>
      </c>
      <c r="J820" s="144">
        <v>41760</v>
      </c>
    </row>
    <row r="821" spans="1:13" ht="15" thickBot="1" x14ac:dyDescent="0.35">
      <c r="A821" s="250"/>
      <c r="B821" s="250"/>
      <c r="C821" s="250"/>
      <c r="D821" s="250"/>
      <c r="E821" s="250"/>
      <c r="F821" s="250"/>
      <c r="G821" s="250"/>
      <c r="H821" s="250"/>
      <c r="I821" s="250"/>
      <c r="J821" s="250"/>
      <c r="K821" s="250"/>
      <c r="L821" s="250"/>
      <c r="M821" s="250"/>
    </row>
    <row r="822" spans="1:13" ht="15" thickTop="1" x14ac:dyDescent="0.3"/>
    <row r="823" spans="1:13" x14ac:dyDescent="0.3">
      <c r="A823" t="s">
        <v>7427</v>
      </c>
    </row>
    <row r="826" spans="1:13" x14ac:dyDescent="0.3">
      <c r="A826" s="251" t="s">
        <v>6247</v>
      </c>
    </row>
    <row r="827" spans="1:13" x14ac:dyDescent="0.3">
      <c r="A827" s="251"/>
    </row>
    <row r="828" spans="1:13" x14ac:dyDescent="0.3">
      <c r="A828" t="s">
        <v>7428</v>
      </c>
    </row>
    <row r="830" spans="1:13" ht="16.2" x14ac:dyDescent="0.3">
      <c r="A830" s="236" t="s">
        <v>7429</v>
      </c>
    </row>
    <row r="831" spans="1:13" x14ac:dyDescent="0.3">
      <c r="A831" s="236" t="s">
        <v>6249</v>
      </c>
    </row>
    <row r="832" spans="1:13" x14ac:dyDescent="0.3">
      <c r="A832" s="236"/>
    </row>
    <row r="833" spans="1:10" ht="16.2" x14ac:dyDescent="0.3">
      <c r="A833" s="236" t="s">
        <v>7430</v>
      </c>
    </row>
    <row r="834" spans="1:10" x14ac:dyDescent="0.3">
      <c r="A834" s="236" t="s">
        <v>6251</v>
      </c>
    </row>
    <row r="835" spans="1:10" x14ac:dyDescent="0.3">
      <c r="A835" s="236" t="s">
        <v>6252</v>
      </c>
    </row>
    <row r="836" spans="1:10" x14ac:dyDescent="0.3">
      <c r="A836" s="236" t="s">
        <v>6253</v>
      </c>
    </row>
    <row r="837" spans="1:10" x14ac:dyDescent="0.3">
      <c r="A837" s="236" t="s">
        <v>6254</v>
      </c>
    </row>
    <row r="838" spans="1:10" x14ac:dyDescent="0.3">
      <c r="A838" s="236" t="s">
        <v>6255</v>
      </c>
    </row>
    <row r="839" spans="1:10" x14ac:dyDescent="0.3">
      <c r="A839" s="252" t="s">
        <v>6256</v>
      </c>
      <c r="B839" s="251"/>
      <c r="C839" s="251"/>
      <c r="D839" s="251"/>
      <c r="E839" s="251"/>
      <c r="F839" s="251"/>
      <c r="G839" s="251"/>
      <c r="H839" s="251"/>
      <c r="I839" s="251"/>
      <c r="J839" s="251"/>
    </row>
    <row r="840" spans="1:10" x14ac:dyDescent="0.3">
      <c r="A840" s="236"/>
    </row>
    <row r="841" spans="1:10" ht="16.2" x14ac:dyDescent="0.3">
      <c r="A841" s="236" t="s">
        <v>7431</v>
      </c>
    </row>
    <row r="842" spans="1:10" x14ac:dyDescent="0.3">
      <c r="A842" s="236"/>
    </row>
    <row r="843" spans="1:10" ht="16.2" x14ac:dyDescent="0.3">
      <c r="A843" s="236" t="s">
        <v>7432</v>
      </c>
    </row>
    <row r="844" spans="1:10" x14ac:dyDescent="0.3">
      <c r="A844" s="236" t="s">
        <v>6260</v>
      </c>
    </row>
    <row r="846" spans="1:10" x14ac:dyDescent="0.3">
      <c r="A846" s="236"/>
    </row>
    <row r="847" spans="1:10" ht="16.2" x14ac:dyDescent="0.3">
      <c r="A847" s="236" t="s">
        <v>6261</v>
      </c>
    </row>
    <row r="848" spans="1:10" x14ac:dyDescent="0.3">
      <c r="A848" s="236" t="s">
        <v>6262</v>
      </c>
    </row>
    <row r="849" spans="1:1" x14ac:dyDescent="0.3">
      <c r="A849" s="236" t="s">
        <v>7433</v>
      </c>
    </row>
    <row r="850" spans="1:1" x14ac:dyDescent="0.3">
      <c r="A850" s="236"/>
    </row>
    <row r="851" spans="1:1" ht="16.2" x14ac:dyDescent="0.3">
      <c r="A851" s="236" t="s">
        <v>6264</v>
      </c>
    </row>
    <row r="852" spans="1:1" x14ac:dyDescent="0.3">
      <c r="A852" s="236" t="s">
        <v>6265</v>
      </c>
    </row>
    <row r="853" spans="1:1" x14ac:dyDescent="0.3">
      <c r="A853" s="236" t="s">
        <v>6266</v>
      </c>
    </row>
    <row r="854" spans="1:1" x14ac:dyDescent="0.3">
      <c r="A854" s="236" t="s">
        <v>6267</v>
      </c>
    </row>
    <row r="855" spans="1:1" x14ac:dyDescent="0.3">
      <c r="A855" s="236" t="s">
        <v>6268</v>
      </c>
    </row>
    <row r="856" spans="1:1" x14ac:dyDescent="0.3">
      <c r="A856" s="236" t="s">
        <v>6269</v>
      </c>
    </row>
    <row r="857" spans="1:1" x14ac:dyDescent="0.3">
      <c r="A857" s="236"/>
    </row>
    <row r="858" spans="1:1" ht="16.2" x14ac:dyDescent="0.3">
      <c r="A858" s="236" t="s">
        <v>6270</v>
      </c>
    </row>
    <row r="859" spans="1:1" x14ac:dyDescent="0.3">
      <c r="A859" s="236" t="s">
        <v>7434</v>
      </c>
    </row>
    <row r="860" spans="1:1" x14ac:dyDescent="0.3">
      <c r="A860" s="236" t="s">
        <v>6271</v>
      </c>
    </row>
    <row r="861" spans="1:1" x14ac:dyDescent="0.3">
      <c r="A861" s="236" t="s">
        <v>7435</v>
      </c>
    </row>
    <row r="862" spans="1:1" x14ac:dyDescent="0.3">
      <c r="A862" s="236" t="s">
        <v>6273</v>
      </c>
    </row>
    <row r="863" spans="1:1" x14ac:dyDescent="0.3">
      <c r="A863" s="236" t="s">
        <v>7436</v>
      </c>
    </row>
    <row r="864" spans="1:1" x14ac:dyDescent="0.3">
      <c r="A864" s="236" t="s">
        <v>6275</v>
      </c>
    </row>
    <row r="866" spans="1:9" ht="16.2" x14ac:dyDescent="0.3">
      <c r="A866" s="236" t="s">
        <v>7437</v>
      </c>
    </row>
    <row r="867" spans="1:9" ht="16.2" x14ac:dyDescent="0.3">
      <c r="A867" s="236" t="s">
        <v>6277</v>
      </c>
    </row>
    <row r="868" spans="1:9" ht="16.2" x14ac:dyDescent="0.3">
      <c r="A868" s="236" t="s">
        <v>7438</v>
      </c>
    </row>
    <row r="869" spans="1:9" ht="16.2" x14ac:dyDescent="0.3">
      <c r="A869" s="236" t="s">
        <v>7439</v>
      </c>
    </row>
    <row r="870" spans="1:9" ht="16.2" x14ac:dyDescent="0.3">
      <c r="A870" s="236" t="s">
        <v>7440</v>
      </c>
    </row>
    <row r="871" spans="1:9" ht="16.2" x14ac:dyDescent="0.3">
      <c r="A871" s="236" t="s">
        <v>7441</v>
      </c>
    </row>
    <row r="872" spans="1:9" ht="16.2" x14ac:dyDescent="0.3">
      <c r="A872" s="236" t="s">
        <v>7442</v>
      </c>
    </row>
    <row r="873" spans="1:9" ht="16.2" x14ac:dyDescent="0.3">
      <c r="A873" s="236" t="s">
        <v>7443</v>
      </c>
    </row>
    <row r="874" spans="1:9" ht="16.2" x14ac:dyDescent="0.3">
      <c r="A874" s="236" t="s">
        <v>7444</v>
      </c>
    </row>
    <row r="875" spans="1:9" ht="16.2" x14ac:dyDescent="0.3">
      <c r="A875" s="236" t="s">
        <v>6285</v>
      </c>
    </row>
    <row r="876" spans="1:9" ht="16.2" x14ac:dyDescent="0.3">
      <c r="A876" s="236" t="s">
        <v>7445</v>
      </c>
    </row>
    <row r="877" spans="1:9" ht="16.2" x14ac:dyDescent="0.3">
      <c r="A877" s="236" t="s">
        <v>7446</v>
      </c>
    </row>
    <row r="878" spans="1:9" ht="16.2" x14ac:dyDescent="0.3">
      <c r="A878" s="236" t="s">
        <v>6288</v>
      </c>
    </row>
    <row r="879" spans="1:9" ht="16.2" x14ac:dyDescent="0.3">
      <c r="A879" s="236" t="s">
        <v>7447</v>
      </c>
    </row>
    <row r="880" spans="1:9" ht="16.2" x14ac:dyDescent="0.3">
      <c r="A880" s="236" t="s">
        <v>6290</v>
      </c>
      <c r="E880" s="236"/>
      <c r="F880" s="236"/>
      <c r="G880" s="342"/>
      <c r="H880" s="144"/>
      <c r="I880" s="144"/>
    </row>
    <row r="881" spans="1:9" ht="16.2" x14ac:dyDescent="0.3">
      <c r="A881" s="236" t="s">
        <v>7448</v>
      </c>
      <c r="E881" s="236"/>
      <c r="F881" s="236"/>
      <c r="G881" s="342"/>
      <c r="H881" s="144"/>
      <c r="I881" s="144"/>
    </row>
    <row r="882" spans="1:9" ht="16.2" x14ac:dyDescent="0.3">
      <c r="A882" s="236" t="s">
        <v>7449</v>
      </c>
      <c r="E882" s="236"/>
      <c r="F882" s="236"/>
      <c r="G882" s="34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970"/>
  <sheetViews>
    <sheetView workbookViewId="0">
      <selection activeCell="G5" sqref="G5"/>
    </sheetView>
  </sheetViews>
  <sheetFormatPr defaultColWidth="9.21875" defaultRowHeight="14.4" x14ac:dyDescent="0.3"/>
  <cols>
    <col min="1" max="1" width="5.77734375" customWidth="1"/>
    <col min="3" max="3" width="86" customWidth="1"/>
    <col min="4" max="4" width="17.77734375" customWidth="1"/>
    <col min="6" max="6" width="13" customWidth="1"/>
    <col min="7" max="7" width="12.77734375" customWidth="1"/>
    <col min="8" max="8" width="11.77734375" customWidth="1"/>
    <col min="10" max="10" width="10.5546875" customWidth="1"/>
    <col min="11" max="11" width="13.77734375" customWidth="1"/>
  </cols>
  <sheetData>
    <row r="2" spans="1:11" x14ac:dyDescent="0.3">
      <c r="C2" s="235" t="s">
        <v>6292</v>
      </c>
      <c r="D2" s="236"/>
    </row>
    <row r="3" spans="1:11" x14ac:dyDescent="0.3">
      <c r="C3" s="235"/>
      <c r="D3" s="236"/>
    </row>
    <row r="4" spans="1:11" ht="73.8" x14ac:dyDescent="0.3">
      <c r="A4" s="237" t="s">
        <v>3705</v>
      </c>
      <c r="B4" s="238" t="s">
        <v>5403</v>
      </c>
      <c r="C4" s="237" t="s">
        <v>857</v>
      </c>
      <c r="D4" s="237" t="s">
        <v>5404</v>
      </c>
      <c r="E4" s="237" t="s">
        <v>858</v>
      </c>
      <c r="F4" s="239" t="s">
        <v>5405</v>
      </c>
      <c r="G4" s="240" t="s">
        <v>5407</v>
      </c>
      <c r="H4" s="241" t="s">
        <v>5408</v>
      </c>
      <c r="I4" s="240" t="s">
        <v>5409</v>
      </c>
      <c r="J4" s="240" t="s">
        <v>5410</v>
      </c>
      <c r="K4" s="242" t="s">
        <v>5411</v>
      </c>
    </row>
    <row r="5" spans="1:11" x14ac:dyDescent="0.3">
      <c r="A5">
        <f t="shared" ref="A5:A68" si="0">RANK(F5,F$5:F$822,0)</f>
        <v>1</v>
      </c>
      <c r="B5" s="236">
        <v>166027</v>
      </c>
      <c r="C5" t="s">
        <v>1116</v>
      </c>
      <c r="D5" t="s">
        <v>5412</v>
      </c>
      <c r="E5" t="s">
        <v>22</v>
      </c>
      <c r="F5" s="243">
        <v>36021516</v>
      </c>
      <c r="G5" s="244">
        <v>23665.61</v>
      </c>
      <c r="H5" s="243">
        <v>1522103.8460449572</v>
      </c>
      <c r="I5" s="236">
        <v>2</v>
      </c>
      <c r="J5" s="236">
        <v>2</v>
      </c>
      <c r="K5" s="236">
        <v>4</v>
      </c>
    </row>
    <row r="6" spans="1:11" x14ac:dyDescent="0.3">
      <c r="A6">
        <f t="shared" si="0"/>
        <v>2</v>
      </c>
      <c r="B6" s="236">
        <v>130794</v>
      </c>
      <c r="C6" t="s">
        <v>1672</v>
      </c>
      <c r="D6" t="s">
        <v>5413</v>
      </c>
      <c r="E6" t="s">
        <v>81</v>
      </c>
      <c r="F6" s="243">
        <v>27176100</v>
      </c>
      <c r="G6" s="243">
        <v>12402</v>
      </c>
      <c r="H6" s="243">
        <v>2191267.5374939525</v>
      </c>
      <c r="I6" s="236">
        <v>2</v>
      </c>
      <c r="J6" s="236">
        <v>2</v>
      </c>
      <c r="K6" s="236">
        <v>4</v>
      </c>
    </row>
    <row r="7" spans="1:11" x14ac:dyDescent="0.3">
      <c r="A7">
        <f t="shared" si="0"/>
        <v>3</v>
      </c>
      <c r="B7" s="236">
        <v>229090</v>
      </c>
      <c r="C7" t="s">
        <v>3861</v>
      </c>
      <c r="D7" t="s">
        <v>5414</v>
      </c>
      <c r="E7" t="s">
        <v>35</v>
      </c>
      <c r="F7" s="243">
        <v>26535094.723000001</v>
      </c>
      <c r="G7" s="243">
        <v>179686</v>
      </c>
      <c r="H7" s="243">
        <v>147674.80339592401</v>
      </c>
      <c r="I7" s="236">
        <v>0</v>
      </c>
      <c r="J7" s="236">
        <v>2</v>
      </c>
      <c r="K7" s="236"/>
    </row>
    <row r="8" spans="1:11" x14ac:dyDescent="0.3">
      <c r="A8">
        <f t="shared" si="0"/>
        <v>4</v>
      </c>
      <c r="B8" s="236">
        <v>243744</v>
      </c>
      <c r="C8" t="s">
        <v>1417</v>
      </c>
      <c r="D8" t="s">
        <v>5415</v>
      </c>
      <c r="E8" t="s">
        <v>39</v>
      </c>
      <c r="F8" s="243">
        <v>24784943</v>
      </c>
      <c r="G8" s="243">
        <v>16082</v>
      </c>
      <c r="H8" s="243">
        <v>1541160.4899888074</v>
      </c>
      <c r="I8" s="236">
        <v>2</v>
      </c>
      <c r="J8" s="236">
        <v>2</v>
      </c>
      <c r="K8" s="236">
        <v>4</v>
      </c>
    </row>
    <row r="9" spans="1:11" x14ac:dyDescent="0.3">
      <c r="A9">
        <f t="shared" si="0"/>
        <v>5</v>
      </c>
      <c r="B9" s="236">
        <v>186131</v>
      </c>
      <c r="C9" t="s">
        <v>1337</v>
      </c>
      <c r="D9" t="s">
        <v>5416</v>
      </c>
      <c r="E9" t="s">
        <v>279</v>
      </c>
      <c r="F9" s="243">
        <v>23812241.210000001</v>
      </c>
      <c r="G9" s="243">
        <v>8069</v>
      </c>
      <c r="H9" s="243">
        <v>2951077.1111661918</v>
      </c>
      <c r="I9" s="236">
        <v>2</v>
      </c>
      <c r="J9" s="236">
        <v>2</v>
      </c>
      <c r="K9" s="236">
        <v>4</v>
      </c>
    </row>
    <row r="10" spans="1:11" x14ac:dyDescent="0.3">
      <c r="A10">
        <f t="shared" si="0"/>
        <v>6</v>
      </c>
      <c r="B10" s="236">
        <v>166683</v>
      </c>
      <c r="C10" t="s">
        <v>1218</v>
      </c>
      <c r="D10" t="s">
        <v>5417</v>
      </c>
      <c r="E10" t="s">
        <v>22</v>
      </c>
      <c r="F10" s="243">
        <v>14967983</v>
      </c>
      <c r="G10" s="243">
        <v>11376</v>
      </c>
      <c r="H10" s="243">
        <v>1315750.9669479607</v>
      </c>
      <c r="I10" s="236">
        <v>2</v>
      </c>
      <c r="J10" s="236">
        <v>2</v>
      </c>
      <c r="K10" s="236">
        <v>4</v>
      </c>
    </row>
    <row r="11" spans="1:11" x14ac:dyDescent="0.3">
      <c r="A11">
        <f t="shared" si="0"/>
        <v>7</v>
      </c>
      <c r="B11" s="236">
        <v>215062</v>
      </c>
      <c r="C11" t="s">
        <v>1572</v>
      </c>
      <c r="D11" t="s">
        <v>5418</v>
      </c>
      <c r="E11" t="s">
        <v>8</v>
      </c>
      <c r="F11" s="243">
        <v>12213201.645</v>
      </c>
      <c r="G11" s="243">
        <v>22559</v>
      </c>
      <c r="H11" s="243">
        <v>541389.31889711425</v>
      </c>
      <c r="I11" s="236">
        <v>2</v>
      </c>
      <c r="J11" s="236">
        <v>2</v>
      </c>
      <c r="K11" s="236">
        <v>4</v>
      </c>
    </row>
    <row r="12" spans="1:11" ht="16.2" x14ac:dyDescent="0.3">
      <c r="A12">
        <f t="shared" si="0"/>
        <v>8</v>
      </c>
      <c r="B12" s="236">
        <v>228732</v>
      </c>
      <c r="C12" t="s">
        <v>5419</v>
      </c>
      <c r="D12" t="s">
        <v>5420</v>
      </c>
      <c r="E12" t="s">
        <v>35</v>
      </c>
      <c r="F12" s="243">
        <v>11556259.952</v>
      </c>
      <c r="G12" s="243">
        <v>118905</v>
      </c>
      <c r="H12" s="243">
        <v>97189.016038013535</v>
      </c>
      <c r="I12" s="236">
        <v>0</v>
      </c>
      <c r="J12" s="236">
        <v>2</v>
      </c>
      <c r="K12" s="236"/>
    </row>
    <row r="13" spans="1:11" x14ac:dyDescent="0.3">
      <c r="A13">
        <f t="shared" si="0"/>
        <v>9</v>
      </c>
      <c r="B13" s="236">
        <v>170976</v>
      </c>
      <c r="C13" t="s">
        <v>1547</v>
      </c>
      <c r="D13" t="s">
        <v>5421</v>
      </c>
      <c r="E13" t="s">
        <v>141</v>
      </c>
      <c r="F13" s="243">
        <v>10936013.561000001</v>
      </c>
      <c r="G13" s="243">
        <v>55497</v>
      </c>
      <c r="H13" s="243">
        <v>197055.94105987711</v>
      </c>
      <c r="I13" s="236">
        <v>1</v>
      </c>
      <c r="J13" s="236">
        <v>2</v>
      </c>
      <c r="K13" s="236">
        <v>4</v>
      </c>
    </row>
    <row r="14" spans="1:11" x14ac:dyDescent="0.3">
      <c r="A14">
        <f t="shared" si="0"/>
        <v>10</v>
      </c>
      <c r="B14" s="236">
        <v>147767</v>
      </c>
      <c r="C14" t="s">
        <v>1298</v>
      </c>
      <c r="D14" t="s">
        <v>5422</v>
      </c>
      <c r="E14" t="s">
        <v>19</v>
      </c>
      <c r="F14" s="243">
        <v>10436692</v>
      </c>
      <c r="G14" s="243">
        <v>18357</v>
      </c>
      <c r="H14" s="243">
        <v>568540.1754099254</v>
      </c>
      <c r="I14" s="236">
        <v>2</v>
      </c>
      <c r="J14" s="236">
        <v>2</v>
      </c>
      <c r="K14" s="236">
        <v>4</v>
      </c>
    </row>
    <row r="15" spans="1:11" x14ac:dyDescent="0.3">
      <c r="A15">
        <f t="shared" si="0"/>
        <v>11</v>
      </c>
      <c r="B15" s="236">
        <v>190150</v>
      </c>
      <c r="C15" t="s">
        <v>1007</v>
      </c>
      <c r="D15" t="s">
        <v>5423</v>
      </c>
      <c r="E15" t="s">
        <v>12</v>
      </c>
      <c r="F15" s="243">
        <v>9996596</v>
      </c>
      <c r="G15" s="243">
        <v>25697</v>
      </c>
      <c r="H15" s="243">
        <v>389018.01766743202</v>
      </c>
      <c r="I15" s="236">
        <v>2</v>
      </c>
      <c r="J15" s="236">
        <v>2</v>
      </c>
      <c r="K15" s="236">
        <v>4</v>
      </c>
    </row>
    <row r="16" spans="1:11" x14ac:dyDescent="0.3">
      <c r="A16">
        <f t="shared" si="0"/>
        <v>12</v>
      </c>
      <c r="B16" s="236">
        <v>124557</v>
      </c>
      <c r="C16" t="s">
        <v>5424</v>
      </c>
      <c r="D16" t="s">
        <v>5425</v>
      </c>
      <c r="E16" t="s">
        <v>39</v>
      </c>
      <c r="F16" s="243">
        <v>9787626.6280000005</v>
      </c>
      <c r="G16" s="243">
        <v>270112</v>
      </c>
      <c r="H16" s="243">
        <v>36235.437996090513</v>
      </c>
      <c r="I16" s="236">
        <v>0</v>
      </c>
      <c r="J16" s="236">
        <v>2</v>
      </c>
      <c r="K16" s="236"/>
    </row>
    <row r="17" spans="1:11" x14ac:dyDescent="0.3">
      <c r="A17">
        <f t="shared" si="0"/>
        <v>13</v>
      </c>
      <c r="B17" s="236">
        <v>152080</v>
      </c>
      <c r="C17" t="s">
        <v>1568</v>
      </c>
      <c r="D17" t="s">
        <v>5426</v>
      </c>
      <c r="E17" t="s">
        <v>90</v>
      </c>
      <c r="F17" s="243">
        <v>9352376</v>
      </c>
      <c r="G17" s="243">
        <v>12266</v>
      </c>
      <c r="H17" s="243">
        <v>762463.39474971464</v>
      </c>
      <c r="I17" s="236">
        <v>2</v>
      </c>
      <c r="J17" s="236">
        <v>2</v>
      </c>
      <c r="K17" s="236">
        <v>4</v>
      </c>
    </row>
    <row r="18" spans="1:11" x14ac:dyDescent="0.3">
      <c r="A18">
        <f t="shared" si="0"/>
        <v>14</v>
      </c>
      <c r="B18" s="236">
        <v>198419</v>
      </c>
      <c r="C18" t="s">
        <v>1041</v>
      </c>
      <c r="D18" t="s">
        <v>5427</v>
      </c>
      <c r="E18" t="s">
        <v>30</v>
      </c>
      <c r="F18" s="243">
        <v>7911174.8710000003</v>
      </c>
      <c r="G18" s="243">
        <v>15535</v>
      </c>
      <c r="H18" s="243">
        <v>509248.46289024781</v>
      </c>
      <c r="I18" s="236">
        <v>2</v>
      </c>
      <c r="J18" s="236">
        <v>2</v>
      </c>
      <c r="K18" s="236">
        <v>4</v>
      </c>
    </row>
    <row r="19" spans="1:11" x14ac:dyDescent="0.3">
      <c r="A19">
        <f t="shared" si="0"/>
        <v>15</v>
      </c>
      <c r="B19" s="236">
        <v>179867</v>
      </c>
      <c r="C19" t="s">
        <v>1632</v>
      </c>
      <c r="D19" t="s">
        <v>5428</v>
      </c>
      <c r="E19" t="s">
        <v>3</v>
      </c>
      <c r="F19" s="243">
        <v>7860774.068</v>
      </c>
      <c r="G19" s="243">
        <v>13968</v>
      </c>
      <c r="H19" s="243">
        <v>562770.19387170672</v>
      </c>
      <c r="I19" s="236">
        <v>2</v>
      </c>
      <c r="J19" s="236">
        <v>2</v>
      </c>
      <c r="K19" s="236">
        <v>4</v>
      </c>
    </row>
    <row r="20" spans="1:11" x14ac:dyDescent="0.3">
      <c r="A20">
        <f t="shared" si="0"/>
        <v>16</v>
      </c>
      <c r="B20" s="236">
        <v>144050</v>
      </c>
      <c r="C20" t="s">
        <v>5429</v>
      </c>
      <c r="D20" t="s">
        <v>5430</v>
      </c>
      <c r="E20" t="s">
        <v>19</v>
      </c>
      <c r="F20" s="243">
        <v>7523720</v>
      </c>
      <c r="G20" s="243">
        <v>15427</v>
      </c>
      <c r="H20" s="243">
        <v>487698.19148246583</v>
      </c>
      <c r="I20" s="236">
        <v>2</v>
      </c>
      <c r="J20" s="236">
        <v>2</v>
      </c>
      <c r="K20" s="236">
        <v>4</v>
      </c>
    </row>
    <row r="21" spans="1:11" x14ac:dyDescent="0.3">
      <c r="A21">
        <f t="shared" si="0"/>
        <v>17</v>
      </c>
      <c r="B21" s="236">
        <v>139658</v>
      </c>
      <c r="C21" t="s">
        <v>1057</v>
      </c>
      <c r="D21" t="s">
        <v>5431</v>
      </c>
      <c r="E21" t="s">
        <v>116</v>
      </c>
      <c r="F21" s="243">
        <v>6905465.2470000004</v>
      </c>
      <c r="G21" s="243">
        <v>13989</v>
      </c>
      <c r="H21" s="243">
        <v>493635.37400814926</v>
      </c>
      <c r="I21" s="236">
        <v>2</v>
      </c>
      <c r="J21" s="236">
        <v>2</v>
      </c>
      <c r="K21" s="236">
        <v>4</v>
      </c>
    </row>
    <row r="22" spans="1:11" x14ac:dyDescent="0.3">
      <c r="A22">
        <f t="shared" si="0"/>
        <v>18</v>
      </c>
      <c r="B22" s="236">
        <v>190415</v>
      </c>
      <c r="C22" t="s">
        <v>1855</v>
      </c>
      <c r="D22" t="s">
        <v>5432</v>
      </c>
      <c r="E22" t="s">
        <v>12</v>
      </c>
      <c r="F22" s="243">
        <v>6757750.0140000004</v>
      </c>
      <c r="G22" s="243">
        <v>23388</v>
      </c>
      <c r="H22" s="243">
        <v>288940.91046690609</v>
      </c>
      <c r="I22" s="236">
        <v>2</v>
      </c>
      <c r="J22" s="236">
        <v>2</v>
      </c>
      <c r="K22" s="236">
        <v>4</v>
      </c>
    </row>
    <row r="23" spans="1:11" x14ac:dyDescent="0.3">
      <c r="A23">
        <f t="shared" si="0"/>
        <v>19</v>
      </c>
      <c r="B23" s="236">
        <v>234076</v>
      </c>
      <c r="C23" t="s">
        <v>1600</v>
      </c>
      <c r="D23" t="s">
        <v>5433</v>
      </c>
      <c r="E23" t="s">
        <v>14</v>
      </c>
      <c r="F23" s="243">
        <v>6393561.1699999999</v>
      </c>
      <c r="G23" s="243">
        <v>23012</v>
      </c>
      <c r="H23" s="243">
        <v>277835.96254128282</v>
      </c>
      <c r="I23" s="236">
        <v>1</v>
      </c>
      <c r="J23" s="236">
        <v>2</v>
      </c>
      <c r="K23" s="236">
        <v>4</v>
      </c>
    </row>
    <row r="24" spans="1:11" x14ac:dyDescent="0.3">
      <c r="A24">
        <f t="shared" si="0"/>
        <v>20</v>
      </c>
      <c r="B24" s="236">
        <v>227757</v>
      </c>
      <c r="C24" t="s">
        <v>1348</v>
      </c>
      <c r="D24" t="s">
        <v>5434</v>
      </c>
      <c r="E24" t="s">
        <v>35</v>
      </c>
      <c r="F24" s="243">
        <v>5814444.2659999998</v>
      </c>
      <c r="G24" s="243">
        <v>6662</v>
      </c>
      <c r="H24" s="243">
        <v>872777.58420894621</v>
      </c>
      <c r="I24" s="236">
        <v>2</v>
      </c>
      <c r="J24" s="236">
        <v>2</v>
      </c>
      <c r="K24" s="236">
        <v>4</v>
      </c>
    </row>
    <row r="25" spans="1:11" x14ac:dyDescent="0.3">
      <c r="A25">
        <f t="shared" si="0"/>
        <v>21</v>
      </c>
      <c r="B25" s="236">
        <v>123961</v>
      </c>
      <c r="C25" t="s">
        <v>1589</v>
      </c>
      <c r="D25" t="s">
        <v>5435</v>
      </c>
      <c r="E25" t="s">
        <v>39</v>
      </c>
      <c r="F25" s="243">
        <v>5128459.1560000004</v>
      </c>
      <c r="G25" s="243">
        <v>40188</v>
      </c>
      <c r="H25" s="243">
        <v>127611.70389170897</v>
      </c>
      <c r="I25" s="236">
        <v>2</v>
      </c>
      <c r="J25" s="236">
        <v>2</v>
      </c>
      <c r="K25" s="236">
        <v>4</v>
      </c>
    </row>
    <row r="26" spans="1:11" x14ac:dyDescent="0.3">
      <c r="A26">
        <f t="shared" si="0"/>
        <v>22</v>
      </c>
      <c r="B26" s="236">
        <v>182670</v>
      </c>
      <c r="C26" t="s">
        <v>1024</v>
      </c>
      <c r="D26" t="s">
        <v>5436</v>
      </c>
      <c r="E26" t="s">
        <v>47</v>
      </c>
      <c r="F26" s="243">
        <v>4956494</v>
      </c>
      <c r="G26" s="243">
        <v>6335</v>
      </c>
      <c r="H26" s="243">
        <v>782398.42146803474</v>
      </c>
      <c r="I26" s="236">
        <v>2</v>
      </c>
      <c r="J26" s="236">
        <v>2</v>
      </c>
      <c r="K26" s="236">
        <v>4</v>
      </c>
    </row>
    <row r="27" spans="1:11" x14ac:dyDescent="0.3">
      <c r="A27">
        <f t="shared" si="0"/>
        <v>23</v>
      </c>
      <c r="B27" s="236">
        <v>204796</v>
      </c>
      <c r="C27" t="s">
        <v>1466</v>
      </c>
      <c r="D27" t="s">
        <v>5437</v>
      </c>
      <c r="E27" t="s">
        <v>56</v>
      </c>
      <c r="F27" s="243">
        <v>4253459.1349999998</v>
      </c>
      <c r="G27" s="243">
        <v>60237</v>
      </c>
      <c r="H27" s="243">
        <v>70612.067915068808</v>
      </c>
      <c r="I27" s="236">
        <v>1</v>
      </c>
      <c r="J27" s="236">
        <v>2</v>
      </c>
      <c r="K27" s="236">
        <v>4</v>
      </c>
    </row>
    <row r="28" spans="1:11" x14ac:dyDescent="0.3">
      <c r="A28">
        <f t="shared" si="0"/>
        <v>24</v>
      </c>
      <c r="B28" s="236">
        <v>221999</v>
      </c>
      <c r="C28" t="s">
        <v>1614</v>
      </c>
      <c r="D28" t="s">
        <v>5438</v>
      </c>
      <c r="E28" t="s">
        <v>28</v>
      </c>
      <c r="F28" s="243">
        <v>4136465</v>
      </c>
      <c r="G28" s="243">
        <v>12090</v>
      </c>
      <c r="H28" s="243">
        <v>342139.37138130685</v>
      </c>
      <c r="I28" s="236">
        <v>2</v>
      </c>
      <c r="J28" s="236">
        <v>2</v>
      </c>
      <c r="K28" s="236">
        <v>4</v>
      </c>
    </row>
    <row r="29" spans="1:11" ht="16.2" x14ac:dyDescent="0.3">
      <c r="A29">
        <f t="shared" si="0"/>
        <v>25</v>
      </c>
      <c r="B29" s="236">
        <v>193900</v>
      </c>
      <c r="C29" t="s">
        <v>5439</v>
      </c>
      <c r="D29" t="s">
        <v>5423</v>
      </c>
      <c r="E29" t="s">
        <v>12</v>
      </c>
      <c r="F29" s="243">
        <v>3991638.128</v>
      </c>
      <c r="G29" s="243">
        <v>44463</v>
      </c>
      <c r="H29" s="243">
        <v>89774.377077570112</v>
      </c>
      <c r="I29" s="236">
        <v>2</v>
      </c>
      <c r="J29" s="236">
        <v>2</v>
      </c>
      <c r="K29" s="236">
        <v>4</v>
      </c>
    </row>
    <row r="30" spans="1:11" x14ac:dyDescent="0.3">
      <c r="A30">
        <f t="shared" si="0"/>
        <v>26</v>
      </c>
      <c r="B30" s="236">
        <v>214777</v>
      </c>
      <c r="C30" t="s">
        <v>1467</v>
      </c>
      <c r="D30" t="s">
        <v>5440</v>
      </c>
      <c r="E30" t="s">
        <v>8</v>
      </c>
      <c r="F30" s="243">
        <v>3990780.7609999999</v>
      </c>
      <c r="G30" s="243">
        <v>87980</v>
      </c>
      <c r="H30" s="243">
        <v>45360.090486474197</v>
      </c>
      <c r="I30" s="236">
        <v>1</v>
      </c>
      <c r="J30" s="236">
        <v>2</v>
      </c>
      <c r="K30" s="236">
        <v>4</v>
      </c>
    </row>
    <row r="31" spans="1:11" x14ac:dyDescent="0.3">
      <c r="A31">
        <f t="shared" si="0"/>
        <v>27</v>
      </c>
      <c r="B31" s="236">
        <v>215293</v>
      </c>
      <c r="C31" t="s">
        <v>1573</v>
      </c>
      <c r="D31" t="s">
        <v>5441</v>
      </c>
      <c r="E31" t="s">
        <v>8</v>
      </c>
      <c r="F31" s="243">
        <v>3945687</v>
      </c>
      <c r="G31" s="243">
        <v>32723</v>
      </c>
      <c r="H31" s="243">
        <v>120578.40051340037</v>
      </c>
      <c r="I31" s="236">
        <v>1</v>
      </c>
      <c r="J31" s="236">
        <v>2</v>
      </c>
      <c r="K31" s="236">
        <v>4</v>
      </c>
    </row>
    <row r="32" spans="1:11" x14ac:dyDescent="0.3">
      <c r="A32">
        <f t="shared" si="0"/>
        <v>28</v>
      </c>
      <c r="B32" s="236">
        <v>162928</v>
      </c>
      <c r="C32" t="s">
        <v>1154</v>
      </c>
      <c r="D32" t="s">
        <v>5442</v>
      </c>
      <c r="E32" t="s">
        <v>124</v>
      </c>
      <c r="F32" s="243">
        <v>3844918.0159999998</v>
      </c>
      <c r="G32" s="243">
        <v>17641</v>
      </c>
      <c r="H32" s="243">
        <v>217953.51828127657</v>
      </c>
      <c r="I32" s="236">
        <v>2</v>
      </c>
      <c r="J32" s="236">
        <v>2</v>
      </c>
      <c r="K32" s="236">
        <v>4</v>
      </c>
    </row>
    <row r="33" spans="1:11" ht="16.2" x14ac:dyDescent="0.3">
      <c r="A33">
        <f t="shared" si="0"/>
        <v>29</v>
      </c>
      <c r="B33" s="236">
        <v>174066</v>
      </c>
      <c r="C33" t="s">
        <v>5443</v>
      </c>
      <c r="D33" t="s">
        <v>5444</v>
      </c>
      <c r="E33" t="s">
        <v>37</v>
      </c>
      <c r="F33" s="243">
        <v>3493640.8909999998</v>
      </c>
      <c r="G33" s="243">
        <v>55995</v>
      </c>
      <c r="H33" s="243">
        <v>62392.015197785513</v>
      </c>
      <c r="I33" s="236">
        <v>1</v>
      </c>
      <c r="J33" s="236">
        <v>2</v>
      </c>
      <c r="K33" s="236">
        <v>4</v>
      </c>
    </row>
    <row r="34" spans="1:11" x14ac:dyDescent="0.3">
      <c r="A34">
        <f t="shared" si="0"/>
        <v>30</v>
      </c>
      <c r="B34" s="236">
        <v>217156</v>
      </c>
      <c r="C34" t="s">
        <v>927</v>
      </c>
      <c r="D34" t="s">
        <v>5445</v>
      </c>
      <c r="E34" t="s">
        <v>78</v>
      </c>
      <c r="F34" s="243">
        <v>3245531</v>
      </c>
      <c r="G34" s="243">
        <v>9283</v>
      </c>
      <c r="H34" s="243">
        <v>349620.91996121942</v>
      </c>
      <c r="I34" s="236">
        <v>2</v>
      </c>
      <c r="J34" s="236">
        <v>2</v>
      </c>
      <c r="K34" s="236">
        <v>4</v>
      </c>
    </row>
    <row r="35" spans="1:11" x14ac:dyDescent="0.3">
      <c r="A35">
        <f t="shared" si="0"/>
        <v>31</v>
      </c>
      <c r="B35" s="236">
        <v>199120</v>
      </c>
      <c r="C35" t="s">
        <v>1559</v>
      </c>
      <c r="D35" t="s">
        <v>5446</v>
      </c>
      <c r="E35" t="s">
        <v>30</v>
      </c>
      <c r="F35" s="243">
        <v>3027227.483</v>
      </c>
      <c r="G35" s="243">
        <v>27521</v>
      </c>
      <c r="H35" s="243">
        <v>109997.0016714509</v>
      </c>
      <c r="I35" s="236">
        <v>1</v>
      </c>
      <c r="J35" s="236">
        <v>2</v>
      </c>
      <c r="K35" s="236">
        <v>4</v>
      </c>
    </row>
    <row r="36" spans="1:11" x14ac:dyDescent="0.3">
      <c r="A36">
        <f t="shared" si="0"/>
        <v>32</v>
      </c>
      <c r="B36" s="236">
        <v>240444</v>
      </c>
      <c r="C36" t="s">
        <v>1683</v>
      </c>
      <c r="D36" t="s">
        <v>5447</v>
      </c>
      <c r="E36" t="s">
        <v>1</v>
      </c>
      <c r="F36" s="243">
        <v>2746470.216</v>
      </c>
      <c r="G36" s="243">
        <v>43336</v>
      </c>
      <c r="H36" s="243">
        <v>63376.181834964002</v>
      </c>
      <c r="I36" s="236">
        <v>1</v>
      </c>
      <c r="J36" s="236">
        <v>2</v>
      </c>
      <c r="K36" s="236">
        <v>4</v>
      </c>
    </row>
    <row r="37" spans="1:11" x14ac:dyDescent="0.3">
      <c r="A37">
        <f t="shared" si="0"/>
        <v>33</v>
      </c>
      <c r="B37" s="236">
        <v>171100</v>
      </c>
      <c r="C37" t="s">
        <v>1242</v>
      </c>
      <c r="D37" t="s">
        <v>5448</v>
      </c>
      <c r="E37" t="s">
        <v>141</v>
      </c>
      <c r="F37" s="243">
        <v>2682868.5430000001</v>
      </c>
      <c r="G37" s="243">
        <v>45911</v>
      </c>
      <c r="H37" s="243">
        <v>58436.290714643546</v>
      </c>
      <c r="I37" s="236">
        <v>1</v>
      </c>
      <c r="J37" s="236">
        <v>2</v>
      </c>
      <c r="K37" s="236">
        <v>4</v>
      </c>
    </row>
    <row r="38" spans="1:11" x14ac:dyDescent="0.3">
      <c r="A38">
        <f t="shared" si="0"/>
        <v>34</v>
      </c>
      <c r="B38" s="236">
        <v>110404</v>
      </c>
      <c r="C38" t="s">
        <v>1859</v>
      </c>
      <c r="D38" t="s">
        <v>5449</v>
      </c>
      <c r="E38" t="s">
        <v>39</v>
      </c>
      <c r="F38" s="243">
        <v>2606504.9670000002</v>
      </c>
      <c r="G38" s="243">
        <v>2240</v>
      </c>
      <c r="H38" s="243">
        <v>1163618.2888392857</v>
      </c>
      <c r="I38" s="236">
        <v>2</v>
      </c>
      <c r="J38" s="236">
        <v>2</v>
      </c>
      <c r="K38" s="236">
        <v>4</v>
      </c>
    </row>
    <row r="39" spans="1:11" ht="16.2" x14ac:dyDescent="0.3">
      <c r="A39">
        <f t="shared" si="0"/>
        <v>35</v>
      </c>
      <c r="B39" s="236">
        <v>145637</v>
      </c>
      <c r="C39" t="s">
        <v>5450</v>
      </c>
      <c r="D39" t="s">
        <v>5451</v>
      </c>
      <c r="E39" t="s">
        <v>19</v>
      </c>
      <c r="F39" s="243">
        <v>2556723.3679999998</v>
      </c>
      <c r="G39" s="243">
        <v>81499</v>
      </c>
      <c r="H39" s="243">
        <v>31371.223794156984</v>
      </c>
      <c r="I39" s="236">
        <v>1</v>
      </c>
      <c r="J39" s="236">
        <v>2</v>
      </c>
      <c r="K39" s="236">
        <v>4</v>
      </c>
    </row>
    <row r="40" spans="1:11" x14ac:dyDescent="0.3">
      <c r="A40">
        <f t="shared" si="0"/>
        <v>36</v>
      </c>
      <c r="B40" s="236">
        <v>236948</v>
      </c>
      <c r="C40" t="s">
        <v>1601</v>
      </c>
      <c r="D40" t="s">
        <v>5452</v>
      </c>
      <c r="E40" t="s">
        <v>54</v>
      </c>
      <c r="F40" s="243">
        <v>2529249.5669999998</v>
      </c>
      <c r="G40" s="243">
        <v>56296</v>
      </c>
      <c r="H40" s="243">
        <v>44927.695875373029</v>
      </c>
      <c r="I40" s="236">
        <v>1</v>
      </c>
      <c r="J40" s="236">
        <v>2</v>
      </c>
      <c r="K40" s="236">
        <v>4</v>
      </c>
    </row>
    <row r="41" spans="1:11" x14ac:dyDescent="0.3">
      <c r="A41">
        <f t="shared" si="0"/>
        <v>37</v>
      </c>
      <c r="B41" s="236">
        <v>168342</v>
      </c>
      <c r="C41" t="s">
        <v>5453</v>
      </c>
      <c r="D41" t="s">
        <v>5454</v>
      </c>
      <c r="E41" t="s">
        <v>22</v>
      </c>
      <c r="F41" s="243">
        <v>2508773.2319999998</v>
      </c>
      <c r="G41" s="243">
        <v>2111</v>
      </c>
      <c r="H41" s="243">
        <v>1188428.8166745617</v>
      </c>
      <c r="I41" s="236">
        <v>2</v>
      </c>
      <c r="J41" s="236">
        <v>2</v>
      </c>
      <c r="K41" s="236">
        <v>2</v>
      </c>
    </row>
    <row r="42" spans="1:11" x14ac:dyDescent="0.3">
      <c r="A42">
        <f t="shared" si="0"/>
        <v>38</v>
      </c>
      <c r="B42" s="236">
        <v>243780</v>
      </c>
      <c r="C42" t="s">
        <v>1338</v>
      </c>
      <c r="D42" t="s">
        <v>5455</v>
      </c>
      <c r="E42" t="s">
        <v>90</v>
      </c>
      <c r="F42" s="243">
        <v>2424872.3119999999</v>
      </c>
      <c r="G42" s="243">
        <v>56478</v>
      </c>
      <c r="H42" s="243">
        <v>42934.811997591984</v>
      </c>
      <c r="I42" s="236">
        <v>1</v>
      </c>
      <c r="J42" s="236">
        <v>2</v>
      </c>
      <c r="K42" s="236">
        <v>4</v>
      </c>
    </row>
    <row r="43" spans="1:11" x14ac:dyDescent="0.3">
      <c r="A43">
        <f t="shared" si="0"/>
        <v>39</v>
      </c>
      <c r="B43" s="236">
        <v>233374</v>
      </c>
      <c r="C43" t="s">
        <v>1578</v>
      </c>
      <c r="D43" t="s">
        <v>5456</v>
      </c>
      <c r="E43" t="s">
        <v>14</v>
      </c>
      <c r="F43" s="243">
        <v>2373505.8760000002</v>
      </c>
      <c r="G43" s="243">
        <v>3745</v>
      </c>
      <c r="H43" s="243">
        <v>633779.94018691592</v>
      </c>
      <c r="I43" s="236">
        <v>2</v>
      </c>
      <c r="J43" s="236">
        <v>2</v>
      </c>
      <c r="K43" s="236">
        <v>2</v>
      </c>
    </row>
    <row r="44" spans="1:11" x14ac:dyDescent="0.3">
      <c r="A44">
        <f t="shared" si="0"/>
        <v>40</v>
      </c>
      <c r="B44" s="236">
        <v>164924</v>
      </c>
      <c r="C44" t="s">
        <v>1860</v>
      </c>
      <c r="D44" t="s">
        <v>5457</v>
      </c>
      <c r="E44" t="s">
        <v>22</v>
      </c>
      <c r="F44" s="243">
        <v>2317300</v>
      </c>
      <c r="G44" s="243">
        <v>13420</v>
      </c>
      <c r="H44" s="243">
        <v>172675.11177347242</v>
      </c>
      <c r="I44" s="236">
        <v>2</v>
      </c>
      <c r="J44" s="236">
        <v>2</v>
      </c>
      <c r="K44" s="236">
        <v>4</v>
      </c>
    </row>
    <row r="45" spans="1:11" x14ac:dyDescent="0.3">
      <c r="A45">
        <f t="shared" si="0"/>
        <v>41</v>
      </c>
      <c r="B45" s="236">
        <v>164465</v>
      </c>
      <c r="C45" t="s">
        <v>876</v>
      </c>
      <c r="D45" t="s">
        <v>5458</v>
      </c>
      <c r="E45" t="s">
        <v>22</v>
      </c>
      <c r="F45" s="243">
        <v>2248140.5010000002</v>
      </c>
      <c r="G45" s="243">
        <v>1791</v>
      </c>
      <c r="H45" s="243">
        <v>1255243.16080402</v>
      </c>
      <c r="I45" s="236">
        <v>2</v>
      </c>
      <c r="J45" s="236">
        <v>2</v>
      </c>
      <c r="K45" s="236">
        <v>2</v>
      </c>
    </row>
    <row r="46" spans="1:11" x14ac:dyDescent="0.3">
      <c r="A46">
        <f t="shared" si="0"/>
        <v>42</v>
      </c>
      <c r="B46" s="236">
        <v>151351</v>
      </c>
      <c r="C46" t="s">
        <v>1141</v>
      </c>
      <c r="D46" t="s">
        <v>5459</v>
      </c>
      <c r="E46" t="s">
        <v>90</v>
      </c>
      <c r="F46" s="243">
        <v>2229361.0260000001</v>
      </c>
      <c r="G46" s="243">
        <v>85422</v>
      </c>
      <c r="H46" s="243">
        <v>26098.206855376837</v>
      </c>
      <c r="I46" s="236">
        <v>1</v>
      </c>
      <c r="J46" s="236">
        <v>2</v>
      </c>
      <c r="K46" s="236">
        <v>4</v>
      </c>
    </row>
    <row r="47" spans="1:11" x14ac:dyDescent="0.3">
      <c r="A47">
        <f t="shared" si="0"/>
        <v>43</v>
      </c>
      <c r="B47" s="236">
        <v>121345</v>
      </c>
      <c r="C47" t="s">
        <v>1332</v>
      </c>
      <c r="D47" t="s">
        <v>5460</v>
      </c>
      <c r="E47" t="s">
        <v>39</v>
      </c>
      <c r="F47" s="243">
        <v>2167019.3859999999</v>
      </c>
      <c r="G47" s="243">
        <v>1640</v>
      </c>
      <c r="H47" s="243">
        <v>1321353.2841463415</v>
      </c>
      <c r="I47" s="236">
        <v>2</v>
      </c>
      <c r="J47" s="236">
        <v>2</v>
      </c>
      <c r="K47" s="236">
        <v>2</v>
      </c>
    </row>
    <row r="48" spans="1:11" ht="16.2" x14ac:dyDescent="0.3">
      <c r="A48">
        <f t="shared" si="0"/>
        <v>44</v>
      </c>
      <c r="B48" s="236">
        <v>211440</v>
      </c>
      <c r="C48" t="s">
        <v>5461</v>
      </c>
      <c r="D48" t="s">
        <v>5441</v>
      </c>
      <c r="E48" t="s">
        <v>8</v>
      </c>
      <c r="F48" s="243">
        <v>2154098.2599999998</v>
      </c>
      <c r="G48" s="243">
        <v>12589</v>
      </c>
      <c r="H48" s="243">
        <v>171109.56072761936</v>
      </c>
      <c r="I48" s="236">
        <v>2</v>
      </c>
      <c r="J48" s="236">
        <v>2</v>
      </c>
      <c r="K48" s="236">
        <v>4</v>
      </c>
    </row>
    <row r="49" spans="1:11" x14ac:dyDescent="0.3">
      <c r="A49">
        <f t="shared" si="0"/>
        <v>45</v>
      </c>
      <c r="B49" s="236">
        <v>195030</v>
      </c>
      <c r="C49" t="s">
        <v>1579</v>
      </c>
      <c r="D49" t="s">
        <v>5462</v>
      </c>
      <c r="E49" t="s">
        <v>12</v>
      </c>
      <c r="F49" s="243">
        <v>2121390</v>
      </c>
      <c r="G49" s="243">
        <v>10154</v>
      </c>
      <c r="H49" s="243">
        <v>208921.60724837502</v>
      </c>
      <c r="I49" s="236">
        <v>2</v>
      </c>
      <c r="J49" s="236">
        <v>2</v>
      </c>
      <c r="K49" s="236">
        <v>4</v>
      </c>
    </row>
    <row r="50" spans="1:11" x14ac:dyDescent="0.3">
      <c r="A50">
        <f t="shared" si="0"/>
        <v>46</v>
      </c>
      <c r="B50" s="236">
        <v>110662</v>
      </c>
      <c r="C50" t="s">
        <v>5463</v>
      </c>
      <c r="D50" t="s">
        <v>5435</v>
      </c>
      <c r="E50" t="s">
        <v>39</v>
      </c>
      <c r="F50" s="243">
        <v>2062572.9569999999</v>
      </c>
      <c r="G50" s="243">
        <v>44947</v>
      </c>
      <c r="H50" s="243">
        <v>45889.00164638352</v>
      </c>
      <c r="I50" s="236">
        <v>1</v>
      </c>
      <c r="J50" s="236">
        <v>2</v>
      </c>
      <c r="K50" s="236">
        <v>4</v>
      </c>
    </row>
    <row r="51" spans="1:11" x14ac:dyDescent="0.3">
      <c r="A51">
        <f t="shared" si="0"/>
        <v>47</v>
      </c>
      <c r="B51" s="236">
        <v>195049</v>
      </c>
      <c r="C51" t="s">
        <v>1469</v>
      </c>
      <c r="D51" t="s">
        <v>5423</v>
      </c>
      <c r="E51" t="s">
        <v>12</v>
      </c>
      <c r="F51" s="243">
        <v>2049343.791</v>
      </c>
      <c r="G51" s="243">
        <v>200</v>
      </c>
      <c r="H51" s="243">
        <v>10246718.955</v>
      </c>
      <c r="I51" s="236">
        <v>2</v>
      </c>
      <c r="J51" s="236">
        <v>2</v>
      </c>
      <c r="K51" s="236">
        <v>4</v>
      </c>
    </row>
    <row r="52" spans="1:11" x14ac:dyDescent="0.3">
      <c r="A52">
        <f t="shared" si="0"/>
        <v>48</v>
      </c>
      <c r="B52" s="236">
        <v>139755</v>
      </c>
      <c r="C52" t="s">
        <v>5464</v>
      </c>
      <c r="D52" t="s">
        <v>5431</v>
      </c>
      <c r="E52" t="s">
        <v>116</v>
      </c>
      <c r="F52" s="243">
        <v>1985801.588</v>
      </c>
      <c r="G52" s="243">
        <v>25666</v>
      </c>
      <c r="H52" s="243">
        <v>77370.902672796699</v>
      </c>
      <c r="I52" s="236">
        <v>1</v>
      </c>
      <c r="J52" s="236">
        <v>2</v>
      </c>
      <c r="K52" s="236">
        <v>4</v>
      </c>
    </row>
    <row r="53" spans="1:11" x14ac:dyDescent="0.3">
      <c r="A53">
        <f t="shared" si="0"/>
        <v>49</v>
      </c>
      <c r="B53" s="236">
        <v>164988</v>
      </c>
      <c r="C53" t="s">
        <v>5465</v>
      </c>
      <c r="D53" t="s">
        <v>5412</v>
      </c>
      <c r="E53" t="s">
        <v>22</v>
      </c>
      <c r="F53" s="243">
        <v>1957021</v>
      </c>
      <c r="G53" s="243">
        <v>28437.15</v>
      </c>
      <c r="H53" s="243">
        <v>68819.167884264069</v>
      </c>
      <c r="I53" s="236">
        <v>2</v>
      </c>
      <c r="J53" s="236">
        <v>2</v>
      </c>
      <c r="K53" s="236">
        <v>4</v>
      </c>
    </row>
    <row r="54" spans="1:11" x14ac:dyDescent="0.3">
      <c r="A54">
        <f t="shared" si="0"/>
        <v>50</v>
      </c>
      <c r="B54" s="236">
        <v>216287</v>
      </c>
      <c r="C54" t="s">
        <v>1434</v>
      </c>
      <c r="D54" t="s">
        <v>5466</v>
      </c>
      <c r="E54" t="s">
        <v>8</v>
      </c>
      <c r="F54" s="243">
        <v>1955532</v>
      </c>
      <c r="G54" s="243">
        <v>1619</v>
      </c>
      <c r="H54" s="243">
        <v>1207864.1136504016</v>
      </c>
      <c r="I54" s="236">
        <v>2</v>
      </c>
      <c r="J54" s="236">
        <v>2</v>
      </c>
      <c r="K54" s="236">
        <v>2</v>
      </c>
    </row>
    <row r="55" spans="1:11" x14ac:dyDescent="0.3">
      <c r="A55">
        <f t="shared" si="0"/>
        <v>51</v>
      </c>
      <c r="B55" s="236">
        <v>168218</v>
      </c>
      <c r="C55" t="s">
        <v>1638</v>
      </c>
      <c r="D55" t="s">
        <v>5467</v>
      </c>
      <c r="E55" t="s">
        <v>22</v>
      </c>
      <c r="F55" s="243">
        <v>1930752</v>
      </c>
      <c r="G55" s="243">
        <v>2391.5500000000002</v>
      </c>
      <c r="H55" s="243">
        <v>807322.44778490928</v>
      </c>
      <c r="I55" s="236">
        <v>2</v>
      </c>
      <c r="J55" s="236">
        <v>2</v>
      </c>
      <c r="K55" s="236">
        <v>2</v>
      </c>
    </row>
    <row r="56" spans="1:11" x14ac:dyDescent="0.3">
      <c r="A56">
        <f t="shared" si="0"/>
        <v>52</v>
      </c>
      <c r="B56" s="236">
        <v>153384</v>
      </c>
      <c r="C56" t="s">
        <v>5468</v>
      </c>
      <c r="D56" t="s">
        <v>5469</v>
      </c>
      <c r="E56" t="s">
        <v>26</v>
      </c>
      <c r="F56" s="243">
        <v>1871046.1089999999</v>
      </c>
      <c r="G56" s="243">
        <v>1671</v>
      </c>
      <c r="H56" s="243">
        <v>1119716.4027528425</v>
      </c>
      <c r="I56" s="236">
        <v>2</v>
      </c>
      <c r="J56" s="236">
        <v>2</v>
      </c>
      <c r="K56" s="236">
        <v>2</v>
      </c>
    </row>
    <row r="57" spans="1:11" x14ac:dyDescent="0.3">
      <c r="A57">
        <f t="shared" si="0"/>
        <v>53</v>
      </c>
      <c r="B57" s="236">
        <v>234030</v>
      </c>
      <c r="C57" t="s">
        <v>1618</v>
      </c>
      <c r="D57" t="s">
        <v>5456</v>
      </c>
      <c r="E57" t="s">
        <v>14</v>
      </c>
      <c r="F57" s="243">
        <v>1843001.0379999999</v>
      </c>
      <c r="G57" s="243">
        <v>27182</v>
      </c>
      <c r="H57" s="243">
        <v>67802.260245750862</v>
      </c>
      <c r="I57" s="236">
        <v>1</v>
      </c>
      <c r="J57" s="236">
        <v>2</v>
      </c>
      <c r="K57" s="236">
        <v>4</v>
      </c>
    </row>
    <row r="58" spans="1:11" ht="16.2" x14ac:dyDescent="0.3">
      <c r="A58">
        <f t="shared" si="0"/>
        <v>54</v>
      </c>
      <c r="B58" s="246"/>
      <c r="C58" t="s">
        <v>5470</v>
      </c>
      <c r="D58" t="s">
        <v>5471</v>
      </c>
      <c r="E58" t="s">
        <v>924</v>
      </c>
      <c r="F58" s="243">
        <v>1829893.3219999999</v>
      </c>
      <c r="G58" s="243">
        <v>78291</v>
      </c>
      <c r="H58" s="243">
        <v>23372.971631477438</v>
      </c>
      <c r="I58" s="246"/>
      <c r="J58" s="246"/>
      <c r="K58" s="236"/>
    </row>
    <row r="59" spans="1:11" x14ac:dyDescent="0.3">
      <c r="A59">
        <f t="shared" si="0"/>
        <v>55</v>
      </c>
      <c r="B59" s="236">
        <v>201645</v>
      </c>
      <c r="C59" t="s">
        <v>1858</v>
      </c>
      <c r="D59" t="s">
        <v>5472</v>
      </c>
      <c r="E59" t="s">
        <v>56</v>
      </c>
      <c r="F59" s="243">
        <v>1798789.5889999999</v>
      </c>
      <c r="G59" s="243">
        <v>10820</v>
      </c>
      <c r="H59" s="243">
        <v>166246.72726432531</v>
      </c>
      <c r="I59" s="236">
        <v>2</v>
      </c>
      <c r="J59" s="236">
        <v>2</v>
      </c>
      <c r="K59" s="236">
        <v>4</v>
      </c>
    </row>
    <row r="60" spans="1:11" x14ac:dyDescent="0.3">
      <c r="A60">
        <f t="shared" si="0"/>
        <v>56</v>
      </c>
      <c r="B60" s="236">
        <v>110635</v>
      </c>
      <c r="C60" t="s">
        <v>5473</v>
      </c>
      <c r="D60" t="s">
        <v>5474</v>
      </c>
      <c r="E60" t="s">
        <v>39</v>
      </c>
      <c r="F60" s="243">
        <v>1794602.1029999999</v>
      </c>
      <c r="G60" s="243">
        <v>40173</v>
      </c>
      <c r="H60" s="243">
        <v>44671.846837428122</v>
      </c>
      <c r="I60" s="236">
        <v>1</v>
      </c>
      <c r="J60" s="236">
        <v>2</v>
      </c>
      <c r="K60" s="236">
        <v>4</v>
      </c>
    </row>
    <row r="61" spans="1:11" x14ac:dyDescent="0.3">
      <c r="A61">
        <f t="shared" si="0"/>
        <v>57</v>
      </c>
      <c r="B61" s="236">
        <v>167835</v>
      </c>
      <c r="C61" t="s">
        <v>1390</v>
      </c>
      <c r="D61" t="s">
        <v>5475</v>
      </c>
      <c r="E61" t="s">
        <v>22</v>
      </c>
      <c r="F61" s="243">
        <v>1767465.922</v>
      </c>
      <c r="G61" s="243">
        <v>2869</v>
      </c>
      <c r="H61" s="243">
        <v>616056.43848030677</v>
      </c>
      <c r="I61" s="236">
        <v>2</v>
      </c>
      <c r="J61" s="236">
        <v>2</v>
      </c>
      <c r="K61" s="236">
        <v>2</v>
      </c>
    </row>
    <row r="62" spans="1:11" x14ac:dyDescent="0.3">
      <c r="A62">
        <f t="shared" si="0"/>
        <v>58</v>
      </c>
      <c r="B62" s="236">
        <v>168148</v>
      </c>
      <c r="C62" t="s">
        <v>1493</v>
      </c>
      <c r="D62" t="s">
        <v>5476</v>
      </c>
      <c r="E62" t="s">
        <v>22</v>
      </c>
      <c r="F62" s="243">
        <v>1738706</v>
      </c>
      <c r="G62" s="243">
        <v>11017</v>
      </c>
      <c r="H62" s="243">
        <v>157820.27775256423</v>
      </c>
      <c r="I62" s="236">
        <v>2</v>
      </c>
      <c r="J62" s="236">
        <v>2</v>
      </c>
      <c r="K62" s="236">
        <v>4</v>
      </c>
    </row>
    <row r="63" spans="1:11" x14ac:dyDescent="0.3">
      <c r="A63">
        <f t="shared" si="0"/>
        <v>59</v>
      </c>
      <c r="B63" s="236">
        <v>131469</v>
      </c>
      <c r="C63" t="s">
        <v>1464</v>
      </c>
      <c r="D63" t="s">
        <v>5477</v>
      </c>
      <c r="E63" t="s">
        <v>14</v>
      </c>
      <c r="F63" s="243">
        <v>1729147.338</v>
      </c>
      <c r="G63" s="243">
        <v>22866</v>
      </c>
      <c r="H63" s="243">
        <v>75620.892941485174</v>
      </c>
      <c r="I63" s="236">
        <v>2</v>
      </c>
      <c r="J63" s="236">
        <v>2</v>
      </c>
      <c r="K63" s="236">
        <v>4</v>
      </c>
    </row>
    <row r="64" spans="1:11" x14ac:dyDescent="0.3">
      <c r="A64">
        <f t="shared" si="0"/>
        <v>60</v>
      </c>
      <c r="B64" s="236">
        <v>131496</v>
      </c>
      <c r="C64" t="s">
        <v>1086</v>
      </c>
      <c r="D64" t="s">
        <v>5478</v>
      </c>
      <c r="E64" t="s">
        <v>52</v>
      </c>
      <c r="F64" s="243">
        <v>1661745</v>
      </c>
      <c r="G64" s="243">
        <v>18525</v>
      </c>
      <c r="H64" s="243">
        <v>89702.834008097168</v>
      </c>
      <c r="I64" s="236">
        <v>2</v>
      </c>
      <c r="J64" s="236">
        <v>2</v>
      </c>
      <c r="K64" s="236">
        <v>4</v>
      </c>
    </row>
    <row r="65" spans="1:11" x14ac:dyDescent="0.3">
      <c r="A65">
        <f t="shared" si="0"/>
        <v>61</v>
      </c>
      <c r="B65" s="236">
        <v>207500</v>
      </c>
      <c r="C65" t="s">
        <v>1569</v>
      </c>
      <c r="D65" t="s">
        <v>5479</v>
      </c>
      <c r="E65" t="s">
        <v>99</v>
      </c>
      <c r="F65" s="243">
        <v>1646184.0530000001</v>
      </c>
      <c r="G65" s="243">
        <v>25193</v>
      </c>
      <c r="H65" s="243">
        <v>65342.914817608063</v>
      </c>
      <c r="I65" s="236">
        <v>1</v>
      </c>
      <c r="J65" s="236">
        <v>2</v>
      </c>
      <c r="K65" s="236">
        <v>4</v>
      </c>
    </row>
    <row r="66" spans="1:11" x14ac:dyDescent="0.3">
      <c r="A66">
        <f t="shared" si="0"/>
        <v>62</v>
      </c>
      <c r="B66" s="236">
        <v>181464</v>
      </c>
      <c r="C66" t="s">
        <v>5480</v>
      </c>
      <c r="D66" t="s">
        <v>5481</v>
      </c>
      <c r="E66" t="s">
        <v>295</v>
      </c>
      <c r="F66" s="243">
        <v>1616899.9569999999</v>
      </c>
      <c r="G66" s="243">
        <v>49499</v>
      </c>
      <c r="H66" s="243">
        <v>32665.305501121235</v>
      </c>
      <c r="I66" s="236">
        <v>1</v>
      </c>
      <c r="J66" s="236">
        <v>2</v>
      </c>
      <c r="K66" s="236">
        <v>4</v>
      </c>
    </row>
    <row r="67" spans="1:11" x14ac:dyDescent="0.3">
      <c r="A67">
        <f t="shared" si="0"/>
        <v>63</v>
      </c>
      <c r="B67" s="236">
        <v>155317</v>
      </c>
      <c r="C67" t="s">
        <v>5482</v>
      </c>
      <c r="D67" t="s">
        <v>5483</v>
      </c>
      <c r="E67" t="s">
        <v>59</v>
      </c>
      <c r="F67" s="243">
        <v>1612336.8559999999</v>
      </c>
      <c r="G67" s="243">
        <v>22726</v>
      </c>
      <c r="H67" s="243">
        <v>70946.794684502325</v>
      </c>
      <c r="I67" s="236">
        <v>1</v>
      </c>
      <c r="J67" s="236">
        <v>2</v>
      </c>
      <c r="K67" s="236">
        <v>4</v>
      </c>
    </row>
    <row r="68" spans="1:11" x14ac:dyDescent="0.3">
      <c r="A68">
        <f t="shared" si="0"/>
        <v>64</v>
      </c>
      <c r="B68" s="236">
        <v>134130</v>
      </c>
      <c r="C68" t="s">
        <v>5484</v>
      </c>
      <c r="D68" t="s">
        <v>5485</v>
      </c>
      <c r="E68" t="s">
        <v>63</v>
      </c>
      <c r="F68" s="243">
        <v>1612003.4110000001</v>
      </c>
      <c r="G68" s="243">
        <v>50321</v>
      </c>
      <c r="H68" s="243">
        <v>32034.407324973668</v>
      </c>
      <c r="I68" s="236">
        <v>1</v>
      </c>
      <c r="J68" s="236">
        <v>2</v>
      </c>
      <c r="K68" s="236">
        <v>4</v>
      </c>
    </row>
    <row r="69" spans="1:11" x14ac:dyDescent="0.3">
      <c r="A69">
        <f t="shared" ref="A69:A132" si="1">RANK(F69,F$5:F$822,0)</f>
        <v>65</v>
      </c>
      <c r="B69" s="236">
        <v>178439</v>
      </c>
      <c r="C69" t="s">
        <v>5486</v>
      </c>
      <c r="D69" t="s">
        <v>5487</v>
      </c>
      <c r="E69" t="s">
        <v>3</v>
      </c>
      <c r="F69" s="243">
        <v>1603230.17</v>
      </c>
      <c r="G69" s="243">
        <v>57785</v>
      </c>
      <c r="H69" s="243">
        <v>27744.746387470797</v>
      </c>
      <c r="I69" s="236">
        <v>0</v>
      </c>
      <c r="J69" s="236">
        <v>2</v>
      </c>
      <c r="K69" s="236"/>
    </row>
    <row r="70" spans="1:11" x14ac:dyDescent="0.3">
      <c r="A70">
        <f t="shared" si="1"/>
        <v>66</v>
      </c>
      <c r="B70" s="236">
        <v>234207</v>
      </c>
      <c r="C70" t="s">
        <v>1629</v>
      </c>
      <c r="D70" t="s">
        <v>5488</v>
      </c>
      <c r="E70" t="s">
        <v>14</v>
      </c>
      <c r="F70" s="243">
        <v>1547135</v>
      </c>
      <c r="G70" s="243">
        <v>2156</v>
      </c>
      <c r="H70" s="243">
        <v>717595.0834879406</v>
      </c>
      <c r="I70" s="236">
        <v>2</v>
      </c>
      <c r="J70" s="236">
        <v>2</v>
      </c>
      <c r="K70" s="236">
        <v>2</v>
      </c>
    </row>
    <row r="71" spans="1:11" x14ac:dyDescent="0.3">
      <c r="A71">
        <f t="shared" si="1"/>
        <v>67</v>
      </c>
      <c r="B71" s="236">
        <v>228875</v>
      </c>
      <c r="C71" t="s">
        <v>1441</v>
      </c>
      <c r="D71" t="s">
        <v>5489</v>
      </c>
      <c r="E71" t="s">
        <v>35</v>
      </c>
      <c r="F71" s="243">
        <v>1520621.9720000001</v>
      </c>
      <c r="G71" s="243">
        <v>10279</v>
      </c>
      <c r="H71" s="243">
        <v>147934.81583811654</v>
      </c>
      <c r="I71" s="236">
        <v>2</v>
      </c>
      <c r="J71" s="236">
        <v>2</v>
      </c>
      <c r="K71" s="236">
        <v>4</v>
      </c>
    </row>
    <row r="72" spans="1:11" x14ac:dyDescent="0.3">
      <c r="A72">
        <f t="shared" si="1"/>
        <v>68</v>
      </c>
      <c r="B72" s="236">
        <v>228246</v>
      </c>
      <c r="C72" t="s">
        <v>1862</v>
      </c>
      <c r="D72" t="s">
        <v>5490</v>
      </c>
      <c r="E72" t="s">
        <v>35</v>
      </c>
      <c r="F72" s="243">
        <v>1514606.6429999999</v>
      </c>
      <c r="G72" s="243">
        <v>10232</v>
      </c>
      <c r="H72" s="243">
        <v>148026.45064503519</v>
      </c>
      <c r="I72" s="236">
        <v>2</v>
      </c>
      <c r="J72" s="236">
        <v>2</v>
      </c>
      <c r="K72" s="236">
        <v>4</v>
      </c>
    </row>
    <row r="73" spans="1:11" x14ac:dyDescent="0.3">
      <c r="A73">
        <f t="shared" si="1"/>
        <v>69</v>
      </c>
      <c r="B73" s="236">
        <v>161004</v>
      </c>
      <c r="C73" t="s">
        <v>916</v>
      </c>
      <c r="D73" t="s">
        <v>5491</v>
      </c>
      <c r="E73" t="s">
        <v>16</v>
      </c>
      <c r="F73" s="243">
        <v>1455909.4269999999</v>
      </c>
      <c r="G73" s="243">
        <v>1806</v>
      </c>
      <c r="H73" s="243">
        <v>806151.39922480623</v>
      </c>
      <c r="I73" s="236">
        <v>2</v>
      </c>
      <c r="J73" s="236">
        <v>2</v>
      </c>
      <c r="K73" s="236">
        <v>2</v>
      </c>
    </row>
    <row r="74" spans="1:11" x14ac:dyDescent="0.3">
      <c r="A74">
        <f t="shared" si="1"/>
        <v>70</v>
      </c>
      <c r="B74" s="236">
        <v>153658</v>
      </c>
      <c r="C74" t="s">
        <v>5492</v>
      </c>
      <c r="D74" t="s">
        <v>5493</v>
      </c>
      <c r="E74" t="s">
        <v>26</v>
      </c>
      <c r="F74" s="243">
        <v>1387001.425</v>
      </c>
      <c r="G74" s="243">
        <v>29288</v>
      </c>
      <c r="H74" s="243">
        <v>47357.328086588364</v>
      </c>
      <c r="I74" s="236">
        <v>1</v>
      </c>
      <c r="J74" s="236">
        <v>2</v>
      </c>
      <c r="K74" s="236">
        <v>4</v>
      </c>
    </row>
    <row r="75" spans="1:11" x14ac:dyDescent="0.3">
      <c r="A75">
        <f t="shared" si="1"/>
        <v>71</v>
      </c>
      <c r="B75" s="236">
        <v>130943</v>
      </c>
      <c r="C75" t="s">
        <v>1687</v>
      </c>
      <c r="D75" t="s">
        <v>5494</v>
      </c>
      <c r="E75" t="s">
        <v>730</v>
      </c>
      <c r="F75" s="243">
        <v>1364057.422</v>
      </c>
      <c r="G75" s="243">
        <v>21510</v>
      </c>
      <c r="H75" s="243">
        <v>63415.035890283587</v>
      </c>
      <c r="I75" s="236">
        <v>1</v>
      </c>
      <c r="J75" s="236">
        <v>2</v>
      </c>
      <c r="K75" s="236">
        <v>4</v>
      </c>
    </row>
    <row r="76" spans="1:11" x14ac:dyDescent="0.3">
      <c r="A76">
        <f t="shared" si="1"/>
        <v>72</v>
      </c>
      <c r="B76" s="236">
        <v>100733</v>
      </c>
      <c r="C76" t="s">
        <v>1691</v>
      </c>
      <c r="D76" t="s">
        <v>5495</v>
      </c>
      <c r="E76" t="s">
        <v>97</v>
      </c>
      <c r="F76" s="243">
        <v>1351160.037</v>
      </c>
      <c r="G76" s="243">
        <v>65510</v>
      </c>
      <c r="H76" s="243">
        <v>20625.248618531521</v>
      </c>
      <c r="I76" s="236">
        <v>0</v>
      </c>
      <c r="J76" s="236">
        <v>2</v>
      </c>
      <c r="K76" s="236"/>
    </row>
    <row r="77" spans="1:11" x14ac:dyDescent="0.3">
      <c r="A77">
        <f t="shared" si="1"/>
        <v>73</v>
      </c>
      <c r="B77" s="236">
        <v>110699</v>
      </c>
      <c r="C77" t="s">
        <v>1514</v>
      </c>
      <c r="D77" t="s">
        <v>5496</v>
      </c>
      <c r="E77" t="s">
        <v>39</v>
      </c>
      <c r="F77" s="243">
        <v>1306564.46</v>
      </c>
      <c r="G77" s="243">
        <v>3170</v>
      </c>
      <c r="H77" s="243">
        <v>412165.44479495269</v>
      </c>
      <c r="I77" s="236">
        <v>1</v>
      </c>
      <c r="J77" s="236">
        <v>2</v>
      </c>
      <c r="K77" s="236">
        <v>5</v>
      </c>
    </row>
    <row r="78" spans="1:11" x14ac:dyDescent="0.3">
      <c r="A78">
        <f t="shared" si="1"/>
        <v>74</v>
      </c>
      <c r="B78" s="236">
        <v>232557</v>
      </c>
      <c r="C78" t="s">
        <v>5497</v>
      </c>
      <c r="D78" t="s">
        <v>5498</v>
      </c>
      <c r="E78" t="s">
        <v>14</v>
      </c>
      <c r="F78" s="243">
        <v>1290702.8489999999</v>
      </c>
      <c r="G78" s="243">
        <v>57511</v>
      </c>
      <c r="H78" s="243">
        <v>22442.712681052319</v>
      </c>
      <c r="I78" s="236">
        <v>2</v>
      </c>
      <c r="J78" s="236">
        <v>2</v>
      </c>
      <c r="K78" s="236">
        <v>4</v>
      </c>
    </row>
    <row r="79" spans="1:11" x14ac:dyDescent="0.3">
      <c r="A79">
        <f t="shared" si="1"/>
        <v>75</v>
      </c>
      <c r="B79" s="236">
        <v>160755</v>
      </c>
      <c r="C79" t="s">
        <v>1868</v>
      </c>
      <c r="D79" t="s">
        <v>5499</v>
      </c>
      <c r="E79" t="s">
        <v>361</v>
      </c>
      <c r="F79" s="243">
        <v>1288374</v>
      </c>
      <c r="G79" s="243">
        <v>12002</v>
      </c>
      <c r="H79" s="243">
        <v>107346.60889851692</v>
      </c>
      <c r="I79" s="236">
        <v>2</v>
      </c>
      <c r="J79" s="236">
        <v>2</v>
      </c>
      <c r="K79" s="236">
        <v>4</v>
      </c>
    </row>
    <row r="80" spans="1:11" x14ac:dyDescent="0.3">
      <c r="A80">
        <f t="shared" si="1"/>
        <v>76</v>
      </c>
      <c r="B80" s="236">
        <v>157085</v>
      </c>
      <c r="C80" t="s">
        <v>1536</v>
      </c>
      <c r="D80" t="s">
        <v>5488</v>
      </c>
      <c r="E80" t="s">
        <v>10</v>
      </c>
      <c r="F80" s="243">
        <v>1285114</v>
      </c>
      <c r="G80" s="243">
        <v>29581</v>
      </c>
      <c r="H80" s="243">
        <v>43443.899800547646</v>
      </c>
      <c r="I80" s="236">
        <v>1</v>
      </c>
      <c r="J80" s="236">
        <v>2</v>
      </c>
      <c r="K80" s="236">
        <v>4</v>
      </c>
    </row>
    <row r="81" spans="1:11" x14ac:dyDescent="0.3">
      <c r="A81">
        <f t="shared" si="1"/>
        <v>77</v>
      </c>
      <c r="B81" s="236">
        <v>201885</v>
      </c>
      <c r="C81" t="s">
        <v>1518</v>
      </c>
      <c r="D81" t="s">
        <v>5500</v>
      </c>
      <c r="E81" t="s">
        <v>56</v>
      </c>
      <c r="F81" s="243">
        <v>1282742.689</v>
      </c>
      <c r="G81" s="243">
        <v>34477</v>
      </c>
      <c r="H81" s="243">
        <v>37205.751341474024</v>
      </c>
      <c r="I81" s="236">
        <v>1</v>
      </c>
      <c r="J81" s="236">
        <v>2</v>
      </c>
      <c r="K81" s="236">
        <v>4</v>
      </c>
    </row>
    <row r="82" spans="1:11" x14ac:dyDescent="0.3">
      <c r="A82">
        <f t="shared" si="1"/>
        <v>78</v>
      </c>
      <c r="B82" s="236">
        <v>213543</v>
      </c>
      <c r="C82" t="s">
        <v>1184</v>
      </c>
      <c r="D82" t="s">
        <v>5501</v>
      </c>
      <c r="E82" t="s">
        <v>8</v>
      </c>
      <c r="F82" s="243">
        <v>1278120</v>
      </c>
      <c r="G82" s="243">
        <v>6606</v>
      </c>
      <c r="H82" s="243">
        <v>193478.6557674841</v>
      </c>
      <c r="I82" s="236">
        <v>2</v>
      </c>
      <c r="J82" s="236">
        <v>2</v>
      </c>
      <c r="K82" s="236">
        <v>4</v>
      </c>
    </row>
    <row r="83" spans="1:11" ht="16.2" x14ac:dyDescent="0.3">
      <c r="A83">
        <f t="shared" si="1"/>
        <v>79</v>
      </c>
      <c r="B83" s="246"/>
      <c r="C83" t="s">
        <v>5502</v>
      </c>
      <c r="D83" t="s">
        <v>5503</v>
      </c>
      <c r="E83" t="s">
        <v>1491</v>
      </c>
      <c r="F83" s="243">
        <v>1269850.915</v>
      </c>
      <c r="G83" s="243">
        <v>54945</v>
      </c>
      <c r="H83" s="243">
        <v>23111.309764309764</v>
      </c>
      <c r="I83" s="246"/>
      <c r="J83" s="246"/>
      <c r="K83" s="236"/>
    </row>
    <row r="84" spans="1:11" x14ac:dyDescent="0.3">
      <c r="A84">
        <f t="shared" si="1"/>
        <v>80</v>
      </c>
      <c r="B84" s="236">
        <v>229115</v>
      </c>
      <c r="C84" t="s">
        <v>1445</v>
      </c>
      <c r="D84" t="s">
        <v>5504</v>
      </c>
      <c r="E84" t="s">
        <v>35</v>
      </c>
      <c r="F84" s="243">
        <v>1261576.469</v>
      </c>
      <c r="G84" s="243">
        <v>46336</v>
      </c>
      <c r="H84" s="243">
        <v>27226.702110669888</v>
      </c>
      <c r="I84" s="236">
        <v>1</v>
      </c>
      <c r="J84" s="236">
        <v>2</v>
      </c>
      <c r="K84" s="236">
        <v>4</v>
      </c>
    </row>
    <row r="85" spans="1:11" x14ac:dyDescent="0.3">
      <c r="A85">
        <f t="shared" si="1"/>
        <v>81</v>
      </c>
      <c r="B85" s="236">
        <v>196413</v>
      </c>
      <c r="C85" t="s">
        <v>1436</v>
      </c>
      <c r="D85" t="s">
        <v>5505</v>
      </c>
      <c r="E85" t="s">
        <v>12</v>
      </c>
      <c r="F85" s="243">
        <v>1258728.05</v>
      </c>
      <c r="G85" s="243">
        <v>20236</v>
      </c>
      <c r="H85" s="243">
        <v>62202.4140146274</v>
      </c>
      <c r="I85" s="236">
        <v>2</v>
      </c>
      <c r="J85" s="236">
        <v>2</v>
      </c>
      <c r="K85" s="236">
        <v>4</v>
      </c>
    </row>
    <row r="86" spans="1:11" x14ac:dyDescent="0.3">
      <c r="A86">
        <f t="shared" si="1"/>
        <v>82</v>
      </c>
      <c r="B86" s="236">
        <v>223232</v>
      </c>
      <c r="C86" t="s">
        <v>900</v>
      </c>
      <c r="D86" t="s">
        <v>5506</v>
      </c>
      <c r="E86" t="s">
        <v>35</v>
      </c>
      <c r="F86" s="243">
        <v>1230958</v>
      </c>
      <c r="G86" s="243">
        <v>16654</v>
      </c>
      <c r="H86" s="243">
        <v>73913.654377326762</v>
      </c>
      <c r="I86" s="236">
        <v>2</v>
      </c>
      <c r="J86" s="236">
        <v>2</v>
      </c>
      <c r="K86" s="236">
        <v>4</v>
      </c>
    </row>
    <row r="87" spans="1:11" ht="16.2" x14ac:dyDescent="0.3">
      <c r="A87">
        <f t="shared" si="1"/>
        <v>83</v>
      </c>
      <c r="B87" s="246"/>
      <c r="C87" t="s">
        <v>5507</v>
      </c>
      <c r="D87" t="s">
        <v>5508</v>
      </c>
      <c r="E87" t="s">
        <v>1011</v>
      </c>
      <c r="F87" s="243">
        <v>1230605.2930000001</v>
      </c>
      <c r="G87" s="243">
        <v>32983</v>
      </c>
      <c r="H87" s="243">
        <v>37310.289937240399</v>
      </c>
      <c r="I87" s="246"/>
      <c r="J87" s="246"/>
      <c r="K87" s="236"/>
    </row>
    <row r="88" spans="1:11" x14ac:dyDescent="0.3">
      <c r="A88">
        <f t="shared" si="1"/>
        <v>84</v>
      </c>
      <c r="B88" s="236">
        <v>186380</v>
      </c>
      <c r="C88" t="s">
        <v>5509</v>
      </c>
      <c r="D88" t="s">
        <v>5510</v>
      </c>
      <c r="E88" t="s">
        <v>279</v>
      </c>
      <c r="F88" s="243">
        <v>1220265.0859999999</v>
      </c>
      <c r="G88" s="243">
        <v>60345</v>
      </c>
      <c r="H88" s="243">
        <v>20221.477935205898</v>
      </c>
      <c r="I88" s="236">
        <v>1</v>
      </c>
      <c r="J88" s="236">
        <v>2</v>
      </c>
      <c r="K88" s="236">
        <v>4</v>
      </c>
    </row>
    <row r="89" spans="1:11" x14ac:dyDescent="0.3">
      <c r="A89">
        <f t="shared" si="1"/>
        <v>85</v>
      </c>
      <c r="B89" s="236">
        <v>128300</v>
      </c>
      <c r="C89" t="s">
        <v>1519</v>
      </c>
      <c r="D89" t="s">
        <v>5511</v>
      </c>
      <c r="E89" t="s">
        <v>178</v>
      </c>
      <c r="F89" s="243">
        <v>1220204.3219999999</v>
      </c>
      <c r="G89" s="243">
        <v>56549</v>
      </c>
      <c r="H89" s="243">
        <v>21577.823162213303</v>
      </c>
      <c r="I89" s="236">
        <v>0</v>
      </c>
      <c r="J89" s="236">
        <v>2</v>
      </c>
      <c r="K89" s="236"/>
    </row>
    <row r="90" spans="1:11" x14ac:dyDescent="0.3">
      <c r="A90">
        <f t="shared" si="1"/>
        <v>86</v>
      </c>
      <c r="B90" s="236">
        <v>221722</v>
      </c>
      <c r="C90" t="s">
        <v>1694</v>
      </c>
      <c r="D90" t="s">
        <v>5512</v>
      </c>
      <c r="E90" t="s">
        <v>28</v>
      </c>
      <c r="F90" s="243">
        <v>1214619</v>
      </c>
      <c r="G90" s="245" t="s">
        <v>875</v>
      </c>
      <c r="H90" s="245" t="s">
        <v>875</v>
      </c>
      <c r="I90" s="246"/>
      <c r="J90" s="246"/>
      <c r="K90" s="236"/>
    </row>
    <row r="91" spans="1:11" x14ac:dyDescent="0.3">
      <c r="A91">
        <f t="shared" si="1"/>
        <v>87</v>
      </c>
      <c r="B91" s="236">
        <v>199847</v>
      </c>
      <c r="C91" t="s">
        <v>1864</v>
      </c>
      <c r="D91" t="s">
        <v>5513</v>
      </c>
      <c r="E91" t="s">
        <v>30</v>
      </c>
      <c r="F91" s="243">
        <v>1205322.8659999999</v>
      </c>
      <c r="G91" s="243">
        <v>7776</v>
      </c>
      <c r="H91" s="243">
        <v>155005.51260288066</v>
      </c>
      <c r="I91" s="236">
        <v>2</v>
      </c>
      <c r="J91" s="236">
        <v>2</v>
      </c>
      <c r="K91" s="236">
        <v>4</v>
      </c>
    </row>
    <row r="92" spans="1:11" x14ac:dyDescent="0.3">
      <c r="A92">
        <f t="shared" si="1"/>
        <v>88</v>
      </c>
      <c r="B92" s="236">
        <v>229267</v>
      </c>
      <c r="C92" t="s">
        <v>4087</v>
      </c>
      <c r="D92" t="s">
        <v>5514</v>
      </c>
      <c r="E92" t="s">
        <v>35</v>
      </c>
      <c r="F92" s="243">
        <v>1194249.976</v>
      </c>
      <c r="G92" s="243">
        <v>2368</v>
      </c>
      <c r="H92" s="243">
        <v>504328.53716216219</v>
      </c>
      <c r="I92" s="236">
        <v>2</v>
      </c>
      <c r="J92" s="236">
        <v>2</v>
      </c>
      <c r="K92" s="236">
        <v>3</v>
      </c>
    </row>
    <row r="93" spans="1:11" x14ac:dyDescent="0.3">
      <c r="A93">
        <f t="shared" si="1"/>
        <v>89</v>
      </c>
      <c r="B93" s="236">
        <v>223223</v>
      </c>
      <c r="C93" t="s">
        <v>899</v>
      </c>
      <c r="D93" t="s">
        <v>5434</v>
      </c>
      <c r="E93" t="s">
        <v>35</v>
      </c>
      <c r="F93" s="243">
        <v>1166562.2949999999</v>
      </c>
      <c r="G93" s="243">
        <v>1563</v>
      </c>
      <c r="H93" s="243">
        <v>746361.03326935379</v>
      </c>
      <c r="I93" s="236">
        <v>2</v>
      </c>
      <c r="J93" s="236">
        <v>2</v>
      </c>
      <c r="K93" s="236">
        <v>5</v>
      </c>
    </row>
    <row r="94" spans="1:11" x14ac:dyDescent="0.3">
      <c r="A94">
        <f t="shared" si="1"/>
        <v>90</v>
      </c>
      <c r="B94" s="236">
        <v>139959</v>
      </c>
      <c r="C94" t="s">
        <v>5515</v>
      </c>
      <c r="D94" t="s">
        <v>5516</v>
      </c>
      <c r="E94" t="s">
        <v>116</v>
      </c>
      <c r="F94" s="243">
        <v>1151903.514</v>
      </c>
      <c r="G94" s="243">
        <v>36574</v>
      </c>
      <c r="H94" s="243">
        <v>31495.147208399409</v>
      </c>
      <c r="I94" s="236">
        <v>1</v>
      </c>
      <c r="J94" s="236">
        <v>2</v>
      </c>
      <c r="K94" s="236">
        <v>4</v>
      </c>
    </row>
    <row r="95" spans="1:11" x14ac:dyDescent="0.3">
      <c r="A95">
        <f t="shared" si="1"/>
        <v>91</v>
      </c>
      <c r="B95" s="236">
        <v>156295</v>
      </c>
      <c r="C95" t="s">
        <v>905</v>
      </c>
      <c r="D95" t="s">
        <v>5517</v>
      </c>
      <c r="E95" t="s">
        <v>10</v>
      </c>
      <c r="F95" s="243">
        <v>1150360.3</v>
      </c>
      <c r="G95" s="243">
        <v>1638</v>
      </c>
      <c r="H95" s="243">
        <v>702295.66544566548</v>
      </c>
      <c r="I95" s="236">
        <v>2</v>
      </c>
      <c r="J95" s="236">
        <v>2</v>
      </c>
      <c r="K95" s="236">
        <v>2</v>
      </c>
    </row>
    <row r="96" spans="1:11" x14ac:dyDescent="0.3">
      <c r="A96">
        <f t="shared" si="1"/>
        <v>92</v>
      </c>
      <c r="B96" s="236">
        <v>179159</v>
      </c>
      <c r="C96" t="s">
        <v>1368</v>
      </c>
      <c r="D96" t="s">
        <v>5428</v>
      </c>
      <c r="E96" t="s">
        <v>3</v>
      </c>
      <c r="F96" s="243">
        <v>1146864.5290000001</v>
      </c>
      <c r="G96" s="243">
        <v>12003</v>
      </c>
      <c r="H96" s="243">
        <v>95548.157044072315</v>
      </c>
      <c r="I96" s="236">
        <v>2</v>
      </c>
      <c r="J96" s="236">
        <v>2</v>
      </c>
      <c r="K96" s="236">
        <v>4</v>
      </c>
    </row>
    <row r="97" spans="1:11" x14ac:dyDescent="0.3">
      <c r="A97">
        <f t="shared" si="1"/>
        <v>93</v>
      </c>
      <c r="B97" s="236">
        <v>230764</v>
      </c>
      <c r="C97" t="s">
        <v>1478</v>
      </c>
      <c r="D97" t="s">
        <v>5518</v>
      </c>
      <c r="E97" t="s">
        <v>5</v>
      </c>
      <c r="F97" s="243">
        <v>1127686.3130000001</v>
      </c>
      <c r="G97" s="243">
        <v>26184.43</v>
      </c>
      <c r="H97" s="243">
        <v>43067.055994726637</v>
      </c>
      <c r="I97" s="236">
        <v>1</v>
      </c>
      <c r="J97" s="236">
        <v>2</v>
      </c>
      <c r="K97" s="236">
        <v>4</v>
      </c>
    </row>
    <row r="98" spans="1:11" x14ac:dyDescent="0.3">
      <c r="A98">
        <f t="shared" si="1"/>
        <v>94</v>
      </c>
      <c r="B98" s="236">
        <v>199193</v>
      </c>
      <c r="C98" t="s">
        <v>5519</v>
      </c>
      <c r="D98" t="s">
        <v>5520</v>
      </c>
      <c r="E98" t="s">
        <v>30</v>
      </c>
      <c r="F98" s="243">
        <v>1122899</v>
      </c>
      <c r="G98" s="243">
        <v>28215</v>
      </c>
      <c r="H98" s="243">
        <v>39797.944355839092</v>
      </c>
      <c r="I98" s="236">
        <v>1</v>
      </c>
      <c r="J98" s="236">
        <v>2</v>
      </c>
      <c r="K98" s="236">
        <v>4</v>
      </c>
    </row>
    <row r="99" spans="1:11" x14ac:dyDescent="0.3">
      <c r="A99">
        <f t="shared" si="1"/>
        <v>95</v>
      </c>
      <c r="B99" s="236">
        <v>164146</v>
      </c>
      <c r="C99" t="s">
        <v>5521</v>
      </c>
      <c r="D99" t="s">
        <v>5522</v>
      </c>
      <c r="E99" t="s">
        <v>124</v>
      </c>
      <c r="F99" s="243">
        <v>1099864</v>
      </c>
      <c r="G99" s="243">
        <v>129884</v>
      </c>
      <c r="H99" s="243">
        <v>8468.0484124295526</v>
      </c>
      <c r="I99" s="236">
        <v>0</v>
      </c>
      <c r="J99" s="236">
        <v>2</v>
      </c>
      <c r="K99" s="236"/>
    </row>
    <row r="100" spans="1:11" x14ac:dyDescent="0.3">
      <c r="A100">
        <f t="shared" si="1"/>
        <v>96</v>
      </c>
      <c r="B100" s="236">
        <v>230959</v>
      </c>
      <c r="C100" t="s">
        <v>1246</v>
      </c>
      <c r="D100" t="s">
        <v>5523</v>
      </c>
      <c r="E100" t="s">
        <v>139</v>
      </c>
      <c r="F100" s="243">
        <v>1073976</v>
      </c>
      <c r="G100" s="243">
        <v>2515</v>
      </c>
      <c r="H100" s="243">
        <v>427028.23061630217</v>
      </c>
      <c r="I100" s="236">
        <v>2</v>
      </c>
      <c r="J100" s="236">
        <v>2</v>
      </c>
      <c r="K100" s="236">
        <v>2</v>
      </c>
    </row>
    <row r="101" spans="1:11" x14ac:dyDescent="0.3">
      <c r="A101">
        <f t="shared" si="1"/>
        <v>97</v>
      </c>
      <c r="B101" s="236">
        <v>186122</v>
      </c>
      <c r="C101" t="s">
        <v>1336</v>
      </c>
      <c r="D101" t="s">
        <v>5416</v>
      </c>
      <c r="E101" t="s">
        <v>279</v>
      </c>
      <c r="F101" s="243">
        <v>1066351.281</v>
      </c>
      <c r="G101" s="243">
        <v>534</v>
      </c>
      <c r="H101" s="243">
        <v>1996912.5112359552</v>
      </c>
      <c r="I101" s="236">
        <v>2</v>
      </c>
      <c r="J101" s="236">
        <v>2</v>
      </c>
      <c r="K101" s="236">
        <v>5</v>
      </c>
    </row>
    <row r="102" spans="1:11" x14ac:dyDescent="0.3">
      <c r="A102">
        <f t="shared" si="1"/>
        <v>98</v>
      </c>
      <c r="B102" s="236">
        <v>207971</v>
      </c>
      <c r="C102" t="s">
        <v>1477</v>
      </c>
      <c r="D102" t="s">
        <v>5524</v>
      </c>
      <c r="E102" t="s">
        <v>99</v>
      </c>
      <c r="F102" s="243">
        <v>1026476.382</v>
      </c>
      <c r="G102" s="243">
        <v>4293</v>
      </c>
      <c r="H102" s="243">
        <v>239104.67784765898</v>
      </c>
      <c r="I102" s="236">
        <v>2</v>
      </c>
      <c r="J102" s="236">
        <v>2</v>
      </c>
      <c r="K102" s="236">
        <v>4</v>
      </c>
    </row>
    <row r="103" spans="1:11" ht="16.2" x14ac:dyDescent="0.3">
      <c r="A103">
        <f t="shared" si="1"/>
        <v>99</v>
      </c>
      <c r="B103" s="246"/>
      <c r="C103" t="s">
        <v>5525</v>
      </c>
      <c r="D103" t="s">
        <v>5526</v>
      </c>
      <c r="E103" t="s">
        <v>1503</v>
      </c>
      <c r="F103" s="243">
        <v>1003725.226</v>
      </c>
      <c r="G103" s="243">
        <v>35004</v>
      </c>
      <c r="H103" s="243">
        <v>28674.586504399496</v>
      </c>
      <c r="I103" s="246"/>
      <c r="J103" s="246"/>
      <c r="K103" s="236"/>
    </row>
    <row r="104" spans="1:11" x14ac:dyDescent="0.3">
      <c r="A104">
        <f t="shared" si="1"/>
        <v>100</v>
      </c>
      <c r="B104" s="236">
        <v>197133</v>
      </c>
      <c r="C104" t="s">
        <v>4098</v>
      </c>
      <c r="D104" t="s">
        <v>5527</v>
      </c>
      <c r="E104" t="s">
        <v>12</v>
      </c>
      <c r="F104" s="243">
        <v>1002570.1629999999</v>
      </c>
      <c r="G104" s="243">
        <v>2411</v>
      </c>
      <c r="H104" s="243">
        <v>415831.6727498963</v>
      </c>
      <c r="I104" s="236">
        <v>2</v>
      </c>
      <c r="J104" s="236">
        <v>2</v>
      </c>
      <c r="K104" s="236">
        <v>2</v>
      </c>
    </row>
    <row r="105" spans="1:11" x14ac:dyDescent="0.3">
      <c r="A105">
        <f t="shared" si="1"/>
        <v>101</v>
      </c>
      <c r="B105" s="236">
        <v>108056</v>
      </c>
      <c r="C105" t="s">
        <v>5528</v>
      </c>
      <c r="D105" t="s">
        <v>5529</v>
      </c>
      <c r="E105" t="s">
        <v>311</v>
      </c>
      <c r="F105" s="243">
        <v>996019.06599999999</v>
      </c>
      <c r="G105" s="243">
        <v>27194</v>
      </c>
      <c r="H105" s="243">
        <v>36626.427373685372</v>
      </c>
      <c r="I105" s="236">
        <v>0</v>
      </c>
      <c r="J105" s="236">
        <v>2</v>
      </c>
      <c r="K105" s="236"/>
    </row>
    <row r="106" spans="1:11" x14ac:dyDescent="0.3">
      <c r="A106">
        <f t="shared" si="1"/>
        <v>102</v>
      </c>
      <c r="B106" s="236">
        <v>233921</v>
      </c>
      <c r="C106" t="s">
        <v>1621</v>
      </c>
      <c r="D106" t="s">
        <v>5530</v>
      </c>
      <c r="E106" t="s">
        <v>14</v>
      </c>
      <c r="F106" s="243">
        <v>995807.44799999997</v>
      </c>
      <c r="G106" s="243">
        <v>31263</v>
      </c>
      <c r="H106" s="243">
        <v>31852.587659533634</v>
      </c>
      <c r="I106" s="236">
        <v>1</v>
      </c>
      <c r="J106" s="236">
        <v>2</v>
      </c>
      <c r="K106" s="236">
        <v>4</v>
      </c>
    </row>
    <row r="107" spans="1:11" x14ac:dyDescent="0.3">
      <c r="A107">
        <f t="shared" si="1"/>
        <v>103</v>
      </c>
      <c r="B107" s="236">
        <v>165015</v>
      </c>
      <c r="C107" t="s">
        <v>919</v>
      </c>
      <c r="D107" t="s">
        <v>5412</v>
      </c>
      <c r="E107" t="s">
        <v>22</v>
      </c>
      <c r="F107" s="243">
        <v>976887.03</v>
      </c>
      <c r="G107" s="243">
        <v>5272</v>
      </c>
      <c r="H107" s="243">
        <v>185297.23634294386</v>
      </c>
      <c r="I107" s="236">
        <v>2</v>
      </c>
      <c r="J107" s="236">
        <v>2</v>
      </c>
      <c r="K107" s="236">
        <v>4</v>
      </c>
    </row>
    <row r="108" spans="1:11" x14ac:dyDescent="0.3">
      <c r="A108">
        <f t="shared" si="1"/>
        <v>104</v>
      </c>
      <c r="B108" s="236">
        <v>236939</v>
      </c>
      <c r="C108" t="s">
        <v>1631</v>
      </c>
      <c r="D108" t="s">
        <v>5531</v>
      </c>
      <c r="E108" t="s">
        <v>54</v>
      </c>
      <c r="F108" s="243">
        <v>974028.62100000004</v>
      </c>
      <c r="G108" s="243">
        <v>26853</v>
      </c>
      <c r="H108" s="243">
        <v>36272.618366662944</v>
      </c>
      <c r="I108" s="236">
        <v>1</v>
      </c>
      <c r="J108" s="236">
        <v>2</v>
      </c>
      <c r="K108" s="236">
        <v>4</v>
      </c>
    </row>
    <row r="109" spans="1:11" x14ac:dyDescent="0.3">
      <c r="A109">
        <f t="shared" si="1"/>
        <v>105</v>
      </c>
      <c r="B109" s="246"/>
      <c r="C109" t="s">
        <v>962</v>
      </c>
      <c r="D109" t="s">
        <v>5478</v>
      </c>
      <c r="E109" t="s">
        <v>52</v>
      </c>
      <c r="F109" s="243">
        <v>967689.49</v>
      </c>
      <c r="G109" s="245" t="s">
        <v>875</v>
      </c>
      <c r="H109" s="245" t="s">
        <v>875</v>
      </c>
      <c r="I109" s="246"/>
      <c r="J109" s="246"/>
      <c r="K109" s="236"/>
    </row>
    <row r="110" spans="1:11" x14ac:dyDescent="0.3">
      <c r="A110">
        <f t="shared" si="1"/>
        <v>106</v>
      </c>
      <c r="B110" s="236">
        <v>229407</v>
      </c>
      <c r="C110" t="s">
        <v>1698</v>
      </c>
      <c r="D110" t="s">
        <v>5434</v>
      </c>
      <c r="E110" t="s">
        <v>35</v>
      </c>
      <c r="F110" s="243">
        <v>962296.848</v>
      </c>
      <c r="G110" s="243">
        <v>53457</v>
      </c>
      <c r="H110" s="243">
        <v>18001.325326898255</v>
      </c>
      <c r="I110" s="236">
        <v>0</v>
      </c>
      <c r="J110" s="236">
        <v>2</v>
      </c>
      <c r="K110" s="236"/>
    </row>
    <row r="111" spans="1:11" x14ac:dyDescent="0.3">
      <c r="A111">
        <f t="shared" si="1"/>
        <v>107</v>
      </c>
      <c r="B111" s="236">
        <v>139144</v>
      </c>
      <c r="C111" t="s">
        <v>5532</v>
      </c>
      <c r="D111" t="s">
        <v>5533</v>
      </c>
      <c r="E111" t="s">
        <v>116</v>
      </c>
      <c r="F111" s="243">
        <v>959995.52099999995</v>
      </c>
      <c r="G111" s="243">
        <v>2137</v>
      </c>
      <c r="H111" s="243">
        <v>449225.79363593826</v>
      </c>
      <c r="I111" s="236">
        <v>2</v>
      </c>
      <c r="J111" s="236">
        <v>2</v>
      </c>
      <c r="K111" s="236">
        <v>3</v>
      </c>
    </row>
    <row r="112" spans="1:11" ht="16.2" x14ac:dyDescent="0.3">
      <c r="A112">
        <f t="shared" si="1"/>
        <v>108</v>
      </c>
      <c r="B112" s="236">
        <v>135726</v>
      </c>
      <c r="C112" t="s">
        <v>5534</v>
      </c>
      <c r="D112" t="s">
        <v>5535</v>
      </c>
      <c r="E112" t="s">
        <v>63</v>
      </c>
      <c r="F112" s="243">
        <v>948579.23</v>
      </c>
      <c r="G112" s="243">
        <v>16213</v>
      </c>
      <c r="H112" s="243">
        <v>58507.323135755258</v>
      </c>
      <c r="I112" s="236">
        <v>2</v>
      </c>
      <c r="J112" s="236">
        <v>2</v>
      </c>
      <c r="K112" s="236">
        <v>4</v>
      </c>
    </row>
    <row r="113" spans="1:11" x14ac:dyDescent="0.3">
      <c r="A113">
        <f t="shared" si="1"/>
        <v>109</v>
      </c>
      <c r="B113" s="236">
        <v>122931</v>
      </c>
      <c r="C113" t="s">
        <v>1376</v>
      </c>
      <c r="D113" t="s">
        <v>5536</v>
      </c>
      <c r="E113" t="s">
        <v>39</v>
      </c>
      <c r="F113" s="243">
        <v>905858</v>
      </c>
      <c r="G113" s="243">
        <v>7945</v>
      </c>
      <c r="H113" s="243">
        <v>114016.11076148521</v>
      </c>
      <c r="I113" s="236">
        <v>2</v>
      </c>
      <c r="J113" s="236">
        <v>2</v>
      </c>
      <c r="K113" s="236">
        <v>3</v>
      </c>
    </row>
    <row r="114" spans="1:11" x14ac:dyDescent="0.3">
      <c r="A114">
        <f t="shared" si="1"/>
        <v>110</v>
      </c>
      <c r="B114" s="236">
        <v>191515</v>
      </c>
      <c r="C114" t="s">
        <v>1107</v>
      </c>
      <c r="D114" t="s">
        <v>5537</v>
      </c>
      <c r="E114" t="s">
        <v>12</v>
      </c>
      <c r="F114" s="243">
        <v>905758.53899999999</v>
      </c>
      <c r="G114" s="243">
        <v>1873</v>
      </c>
      <c r="H114" s="243">
        <v>483587.04698344902</v>
      </c>
      <c r="I114" s="236">
        <v>2</v>
      </c>
      <c r="J114" s="236">
        <v>2</v>
      </c>
      <c r="K114" s="236">
        <v>2</v>
      </c>
    </row>
    <row r="115" spans="1:11" x14ac:dyDescent="0.3">
      <c r="A115">
        <f t="shared" si="1"/>
        <v>111</v>
      </c>
      <c r="B115" s="236">
        <v>207388</v>
      </c>
      <c r="C115" t="s">
        <v>4540</v>
      </c>
      <c r="D115" t="s">
        <v>5538</v>
      </c>
      <c r="E115" t="s">
        <v>99</v>
      </c>
      <c r="F115" s="243">
        <v>903414.56799999997</v>
      </c>
      <c r="G115" s="243">
        <v>25594</v>
      </c>
      <c r="H115" s="243">
        <v>35297.904508869266</v>
      </c>
      <c r="I115" s="236">
        <v>1</v>
      </c>
      <c r="J115" s="236">
        <v>2</v>
      </c>
      <c r="K115" s="236">
        <v>4</v>
      </c>
    </row>
    <row r="116" spans="1:11" x14ac:dyDescent="0.3">
      <c r="A116">
        <f t="shared" si="1"/>
        <v>112</v>
      </c>
      <c r="B116" s="236">
        <v>130697</v>
      </c>
      <c r="C116" t="s">
        <v>1640</v>
      </c>
      <c r="D116" t="s">
        <v>5539</v>
      </c>
      <c r="E116" t="s">
        <v>81</v>
      </c>
      <c r="F116" s="243">
        <v>897800</v>
      </c>
      <c r="G116" s="243">
        <v>3115</v>
      </c>
      <c r="H116" s="243">
        <v>288218.29855537723</v>
      </c>
      <c r="I116" s="236">
        <v>2</v>
      </c>
      <c r="J116" s="236">
        <v>2</v>
      </c>
      <c r="K116" s="236">
        <v>2</v>
      </c>
    </row>
    <row r="117" spans="1:11" x14ac:dyDescent="0.3">
      <c r="A117">
        <f t="shared" si="1"/>
        <v>113</v>
      </c>
      <c r="B117" s="236">
        <v>190099</v>
      </c>
      <c r="C117" t="s">
        <v>989</v>
      </c>
      <c r="D117" t="s">
        <v>5540</v>
      </c>
      <c r="E117" t="s">
        <v>12</v>
      </c>
      <c r="F117" s="243">
        <v>881322.95</v>
      </c>
      <c r="G117" s="243">
        <v>2877</v>
      </c>
      <c r="H117" s="243">
        <v>306334.01112269727</v>
      </c>
      <c r="I117" s="236">
        <v>2</v>
      </c>
      <c r="J117" s="236">
        <v>2</v>
      </c>
      <c r="K117" s="236">
        <v>2</v>
      </c>
    </row>
    <row r="118" spans="1:11" x14ac:dyDescent="0.3">
      <c r="A118">
        <f t="shared" si="1"/>
        <v>114</v>
      </c>
      <c r="B118" s="236">
        <v>239169</v>
      </c>
      <c r="C118" t="s">
        <v>5541</v>
      </c>
      <c r="D118" t="s">
        <v>5542</v>
      </c>
      <c r="E118" t="s">
        <v>1</v>
      </c>
      <c r="F118" s="243">
        <v>875817.174</v>
      </c>
      <c r="G118" s="243">
        <v>1220</v>
      </c>
      <c r="H118" s="243">
        <v>717882.92950819677</v>
      </c>
      <c r="I118" s="236">
        <v>2</v>
      </c>
      <c r="J118" s="236">
        <v>2</v>
      </c>
      <c r="K118" s="236">
        <v>5</v>
      </c>
    </row>
    <row r="119" spans="1:11" x14ac:dyDescent="0.3">
      <c r="A119">
        <f t="shared" si="1"/>
        <v>115</v>
      </c>
      <c r="B119" s="236">
        <v>231624</v>
      </c>
      <c r="C119" t="s">
        <v>1699</v>
      </c>
      <c r="D119" t="s">
        <v>5543</v>
      </c>
      <c r="E119" t="s">
        <v>14</v>
      </c>
      <c r="F119" s="243">
        <v>874080.69200000004</v>
      </c>
      <c r="G119" s="243">
        <v>8235</v>
      </c>
      <c r="H119" s="243">
        <v>106142.1605343048</v>
      </c>
      <c r="I119" s="236">
        <v>1</v>
      </c>
      <c r="J119" s="236">
        <v>2</v>
      </c>
      <c r="K119" s="236">
        <v>4</v>
      </c>
    </row>
    <row r="120" spans="1:11" x14ac:dyDescent="0.3">
      <c r="A120">
        <f t="shared" si="1"/>
        <v>116</v>
      </c>
      <c r="B120" s="236">
        <v>110653</v>
      </c>
      <c r="C120" t="s">
        <v>5544</v>
      </c>
      <c r="D120" t="s">
        <v>5545</v>
      </c>
      <c r="E120" t="s">
        <v>39</v>
      </c>
      <c r="F120" s="243">
        <v>869490.90399999998</v>
      </c>
      <c r="G120" s="243">
        <v>33466</v>
      </c>
      <c r="H120" s="243">
        <v>25981.321460586863</v>
      </c>
      <c r="I120" s="236">
        <v>1</v>
      </c>
      <c r="J120" s="236">
        <v>2</v>
      </c>
      <c r="K120" s="236">
        <v>4</v>
      </c>
    </row>
    <row r="121" spans="1:11" x14ac:dyDescent="0.3">
      <c r="A121">
        <f t="shared" si="1"/>
        <v>117</v>
      </c>
      <c r="B121" s="236">
        <v>121150</v>
      </c>
      <c r="C121" t="s">
        <v>1327</v>
      </c>
      <c r="D121" t="s">
        <v>5546</v>
      </c>
      <c r="E121" t="s">
        <v>39</v>
      </c>
      <c r="F121" s="243">
        <v>861613.10800000001</v>
      </c>
      <c r="G121" s="243">
        <v>6388</v>
      </c>
      <c r="H121" s="243">
        <v>134879.94802755167</v>
      </c>
      <c r="I121" s="236">
        <v>2</v>
      </c>
      <c r="J121" s="236">
        <v>2</v>
      </c>
      <c r="K121" s="236">
        <v>4</v>
      </c>
    </row>
    <row r="122" spans="1:11" x14ac:dyDescent="0.3">
      <c r="A122">
        <f t="shared" si="1"/>
        <v>118</v>
      </c>
      <c r="B122" s="236">
        <v>117636</v>
      </c>
      <c r="C122" t="s">
        <v>1192</v>
      </c>
      <c r="D122" t="s">
        <v>5547</v>
      </c>
      <c r="E122" t="s">
        <v>39</v>
      </c>
      <c r="F122" s="243">
        <v>848070.18</v>
      </c>
      <c r="G122" s="243">
        <v>4176</v>
      </c>
      <c r="H122" s="243">
        <v>203081.93965517241</v>
      </c>
      <c r="I122" s="236">
        <v>2</v>
      </c>
      <c r="J122" s="236">
        <v>2</v>
      </c>
      <c r="K122" s="236">
        <v>5</v>
      </c>
    </row>
    <row r="123" spans="1:11" x14ac:dyDescent="0.3">
      <c r="A123">
        <f t="shared" si="1"/>
        <v>119</v>
      </c>
      <c r="B123" s="236">
        <v>211273</v>
      </c>
      <c r="C123" t="s">
        <v>929</v>
      </c>
      <c r="D123" t="s">
        <v>5548</v>
      </c>
      <c r="E123" t="s">
        <v>8</v>
      </c>
      <c r="F123" s="243">
        <v>845863.80200000003</v>
      </c>
      <c r="G123" s="243">
        <v>1658</v>
      </c>
      <c r="H123" s="243">
        <v>510171.17129071167</v>
      </c>
      <c r="I123" s="236">
        <v>2</v>
      </c>
      <c r="J123" s="236">
        <v>2</v>
      </c>
      <c r="K123" s="236">
        <v>2</v>
      </c>
    </row>
    <row r="124" spans="1:11" x14ac:dyDescent="0.3">
      <c r="A124">
        <f t="shared" si="1"/>
        <v>120</v>
      </c>
      <c r="B124" s="236">
        <v>104179</v>
      </c>
      <c r="C124" t="s">
        <v>5549</v>
      </c>
      <c r="D124" t="s">
        <v>5550</v>
      </c>
      <c r="E124" t="s">
        <v>156</v>
      </c>
      <c r="F124" s="243">
        <v>843529.00899999996</v>
      </c>
      <c r="G124" s="243">
        <v>38423</v>
      </c>
      <c r="H124" s="243">
        <v>21953.751893397184</v>
      </c>
      <c r="I124" s="236">
        <v>1</v>
      </c>
      <c r="J124" s="236">
        <v>2</v>
      </c>
      <c r="K124" s="236">
        <v>4</v>
      </c>
    </row>
    <row r="125" spans="1:11" x14ac:dyDescent="0.3">
      <c r="A125">
        <f t="shared" si="1"/>
        <v>121</v>
      </c>
      <c r="B125" s="236">
        <v>195003</v>
      </c>
      <c r="C125" t="s">
        <v>1354</v>
      </c>
      <c r="D125" t="s">
        <v>5462</v>
      </c>
      <c r="E125" t="s">
        <v>12</v>
      </c>
      <c r="F125" s="243">
        <v>842305.18400000001</v>
      </c>
      <c r="G125" s="243">
        <v>15362</v>
      </c>
      <c r="H125" s="243">
        <v>54830.437703424031</v>
      </c>
      <c r="I125" s="236">
        <v>2</v>
      </c>
      <c r="J125" s="236">
        <v>2</v>
      </c>
      <c r="K125" s="236">
        <v>4</v>
      </c>
    </row>
    <row r="126" spans="1:11" x14ac:dyDescent="0.3">
      <c r="A126">
        <f t="shared" si="1"/>
        <v>122</v>
      </c>
      <c r="B126" s="236">
        <v>153603</v>
      </c>
      <c r="C126" t="s">
        <v>1146</v>
      </c>
      <c r="D126" t="s">
        <v>5551</v>
      </c>
      <c r="E126" t="s">
        <v>26</v>
      </c>
      <c r="F126" s="243">
        <v>838870.99100000004</v>
      </c>
      <c r="G126" s="243">
        <v>34830</v>
      </c>
      <c r="H126" s="243">
        <v>24084.725552684467</v>
      </c>
      <c r="I126" s="236">
        <v>1</v>
      </c>
      <c r="J126" s="236">
        <v>2</v>
      </c>
      <c r="K126" s="236">
        <v>4</v>
      </c>
    </row>
    <row r="127" spans="1:11" x14ac:dyDescent="0.3">
      <c r="A127">
        <f t="shared" si="1"/>
        <v>123</v>
      </c>
      <c r="B127" s="236">
        <v>204501</v>
      </c>
      <c r="C127" t="s">
        <v>1302</v>
      </c>
      <c r="D127" t="s">
        <v>5552</v>
      </c>
      <c r="E127" t="s">
        <v>56</v>
      </c>
      <c r="F127" s="243">
        <v>838198.625</v>
      </c>
      <c r="G127" s="243">
        <v>2895</v>
      </c>
      <c r="H127" s="243">
        <v>289533.20379965456</v>
      </c>
      <c r="I127" s="236">
        <v>2</v>
      </c>
      <c r="J127" s="236">
        <v>2</v>
      </c>
      <c r="K127" s="236">
        <v>2</v>
      </c>
    </row>
    <row r="128" spans="1:11" ht="16.2" x14ac:dyDescent="0.3">
      <c r="A128">
        <f t="shared" si="1"/>
        <v>124</v>
      </c>
      <c r="B128" s="236">
        <v>159638</v>
      </c>
      <c r="C128" t="s">
        <v>5553</v>
      </c>
      <c r="D128" t="s">
        <v>5554</v>
      </c>
      <c r="E128" t="s">
        <v>361</v>
      </c>
      <c r="F128" s="243">
        <v>835175.55099999998</v>
      </c>
      <c r="G128" s="243">
        <v>41100</v>
      </c>
      <c r="H128" s="243">
        <v>20320.573017031631</v>
      </c>
      <c r="I128" s="246"/>
      <c r="J128" s="246"/>
      <c r="K128" s="236"/>
    </row>
    <row r="129" spans="1:11" x14ac:dyDescent="0.3">
      <c r="A129">
        <f t="shared" si="1"/>
        <v>125</v>
      </c>
      <c r="B129" s="236">
        <v>209551</v>
      </c>
      <c r="C129" t="s">
        <v>1570</v>
      </c>
      <c r="D129" t="s">
        <v>5555</v>
      </c>
      <c r="E129" t="s">
        <v>33</v>
      </c>
      <c r="F129" s="243">
        <v>828459.04200000002</v>
      </c>
      <c r="G129" s="243">
        <v>22632</v>
      </c>
      <c r="H129" s="243">
        <v>36605.648727465537</v>
      </c>
      <c r="I129" s="236">
        <v>1</v>
      </c>
      <c r="J129" s="236">
        <v>2</v>
      </c>
      <c r="K129" s="236">
        <v>4</v>
      </c>
    </row>
    <row r="130" spans="1:11" x14ac:dyDescent="0.3">
      <c r="A130">
        <f t="shared" si="1"/>
        <v>126</v>
      </c>
      <c r="B130" s="236">
        <v>173258</v>
      </c>
      <c r="C130" t="s">
        <v>961</v>
      </c>
      <c r="D130" t="s">
        <v>5556</v>
      </c>
      <c r="E130" t="s">
        <v>37</v>
      </c>
      <c r="F130" s="243">
        <v>828168.14500000002</v>
      </c>
      <c r="G130" s="243">
        <v>2045</v>
      </c>
      <c r="H130" s="243">
        <v>404972.1980440098</v>
      </c>
      <c r="I130" s="236">
        <v>2</v>
      </c>
      <c r="J130" s="236">
        <v>2</v>
      </c>
      <c r="K130" s="236">
        <v>2</v>
      </c>
    </row>
    <row r="131" spans="1:11" x14ac:dyDescent="0.3">
      <c r="A131">
        <f t="shared" si="1"/>
        <v>127</v>
      </c>
      <c r="B131" s="236">
        <v>166665</v>
      </c>
      <c r="C131" t="s">
        <v>5557</v>
      </c>
      <c r="D131" t="s">
        <v>5412</v>
      </c>
      <c r="E131" t="s">
        <v>22</v>
      </c>
      <c r="F131" s="243">
        <v>819686.78500000003</v>
      </c>
      <c r="G131" s="245" t="s">
        <v>875</v>
      </c>
      <c r="H131" s="245" t="s">
        <v>875</v>
      </c>
      <c r="I131" s="236">
        <v>0</v>
      </c>
      <c r="J131" s="236">
        <v>2</v>
      </c>
      <c r="K131" s="236"/>
    </row>
    <row r="132" spans="1:11" x14ac:dyDescent="0.3">
      <c r="A132">
        <f t="shared" si="1"/>
        <v>128</v>
      </c>
      <c r="B132" s="236">
        <v>211291</v>
      </c>
      <c r="C132" t="s">
        <v>930</v>
      </c>
      <c r="D132" t="s">
        <v>5558</v>
      </c>
      <c r="E132" t="s">
        <v>8</v>
      </c>
      <c r="F132" s="243">
        <v>800765</v>
      </c>
      <c r="G132" s="243">
        <v>3544</v>
      </c>
      <c r="H132" s="243">
        <v>225949.49209932279</v>
      </c>
      <c r="I132" s="236">
        <v>2</v>
      </c>
      <c r="J132" s="236">
        <v>2</v>
      </c>
      <c r="K132" s="236">
        <v>2</v>
      </c>
    </row>
    <row r="133" spans="1:11" x14ac:dyDescent="0.3">
      <c r="A133">
        <f t="shared" ref="A133:A196" si="2">RANK(F133,F$5:F$822,0)</f>
        <v>129</v>
      </c>
      <c r="B133" s="236">
        <v>190372</v>
      </c>
      <c r="C133" t="s">
        <v>1458</v>
      </c>
      <c r="D133" t="s">
        <v>5423</v>
      </c>
      <c r="E133" t="s">
        <v>12</v>
      </c>
      <c r="F133" s="243">
        <v>798919.43500000006</v>
      </c>
      <c r="G133" s="243">
        <v>938</v>
      </c>
      <c r="H133" s="243">
        <v>851726.47654584225</v>
      </c>
      <c r="I133" s="236">
        <v>2</v>
      </c>
      <c r="J133" s="236">
        <v>2</v>
      </c>
      <c r="K133" s="236">
        <v>2</v>
      </c>
    </row>
    <row r="134" spans="1:11" x14ac:dyDescent="0.3">
      <c r="A134">
        <f t="shared" si="2"/>
        <v>130</v>
      </c>
      <c r="B134" s="236">
        <v>213385</v>
      </c>
      <c r="C134" t="s">
        <v>1173</v>
      </c>
      <c r="D134" t="s">
        <v>5559</v>
      </c>
      <c r="E134" t="s">
        <v>8</v>
      </c>
      <c r="F134" s="243">
        <v>790304</v>
      </c>
      <c r="G134" s="243">
        <v>2520</v>
      </c>
      <c r="H134" s="243">
        <v>313613.90436507936</v>
      </c>
      <c r="I134" s="236">
        <v>2</v>
      </c>
      <c r="J134" s="236">
        <v>2</v>
      </c>
      <c r="K134" s="236">
        <v>2</v>
      </c>
    </row>
    <row r="135" spans="1:11" ht="16.2" x14ac:dyDescent="0.3">
      <c r="A135">
        <f t="shared" si="2"/>
        <v>131</v>
      </c>
      <c r="B135" s="246"/>
      <c r="C135" t="s">
        <v>5560</v>
      </c>
      <c r="D135" t="s">
        <v>5561</v>
      </c>
      <c r="E135" t="s">
        <v>924</v>
      </c>
      <c r="F135" s="243">
        <v>789167.13800000004</v>
      </c>
      <c r="G135" s="243">
        <v>22461</v>
      </c>
      <c r="H135" s="243">
        <v>35134.995681403321</v>
      </c>
      <c r="I135" s="246"/>
      <c r="J135" s="246"/>
      <c r="K135" s="236"/>
    </row>
    <row r="136" spans="1:11" x14ac:dyDescent="0.3">
      <c r="A136">
        <f t="shared" si="2"/>
        <v>132</v>
      </c>
      <c r="B136" s="236">
        <v>112260</v>
      </c>
      <c r="C136" t="s">
        <v>979</v>
      </c>
      <c r="D136" t="s">
        <v>5460</v>
      </c>
      <c r="E136" t="s">
        <v>39</v>
      </c>
      <c r="F136" s="243">
        <v>784363</v>
      </c>
      <c r="G136" s="243">
        <v>1343</v>
      </c>
      <c r="H136" s="243">
        <v>584037.97468354425</v>
      </c>
      <c r="I136" s="236">
        <v>2</v>
      </c>
      <c r="J136" s="236">
        <v>2</v>
      </c>
      <c r="K136" s="236">
        <v>2</v>
      </c>
    </row>
    <row r="137" spans="1:11" x14ac:dyDescent="0.3">
      <c r="A137">
        <f t="shared" si="2"/>
        <v>133</v>
      </c>
      <c r="B137" s="236">
        <v>202523</v>
      </c>
      <c r="C137" t="s">
        <v>1029</v>
      </c>
      <c r="D137" t="s">
        <v>5562</v>
      </c>
      <c r="E137" t="s">
        <v>56</v>
      </c>
      <c r="F137" s="243">
        <v>782543.74199999997</v>
      </c>
      <c r="G137" s="243">
        <v>2260</v>
      </c>
      <c r="H137" s="243">
        <v>346258.292920354</v>
      </c>
      <c r="I137" s="236">
        <v>2</v>
      </c>
      <c r="J137" s="236">
        <v>2</v>
      </c>
      <c r="K137" s="236">
        <v>2</v>
      </c>
    </row>
    <row r="138" spans="1:11" x14ac:dyDescent="0.3">
      <c r="A138">
        <f t="shared" si="2"/>
        <v>134</v>
      </c>
      <c r="B138" s="236">
        <v>167358</v>
      </c>
      <c r="C138" t="s">
        <v>1291</v>
      </c>
      <c r="D138" t="s">
        <v>5412</v>
      </c>
      <c r="E138" t="s">
        <v>22</v>
      </c>
      <c r="F138" s="243">
        <v>778948</v>
      </c>
      <c r="G138" s="243">
        <v>29457</v>
      </c>
      <c r="H138" s="243">
        <v>26443.561801948603</v>
      </c>
      <c r="I138" s="236">
        <v>2</v>
      </c>
      <c r="J138" s="236">
        <v>2</v>
      </c>
      <c r="K138" s="236">
        <v>4</v>
      </c>
    </row>
    <row r="139" spans="1:11" x14ac:dyDescent="0.3">
      <c r="A139">
        <f t="shared" si="2"/>
        <v>135</v>
      </c>
      <c r="B139" s="236">
        <v>161086</v>
      </c>
      <c r="C139" t="s">
        <v>5563</v>
      </c>
      <c r="D139" t="s">
        <v>5564</v>
      </c>
      <c r="E139" t="s">
        <v>16</v>
      </c>
      <c r="F139" s="243">
        <v>775129</v>
      </c>
      <c r="G139" s="243">
        <v>1879</v>
      </c>
      <c r="H139" s="243">
        <v>412522.08621607238</v>
      </c>
      <c r="I139" s="236">
        <v>2</v>
      </c>
      <c r="J139" s="236">
        <v>2</v>
      </c>
      <c r="K139" s="236">
        <v>2</v>
      </c>
    </row>
    <row r="140" spans="1:11" x14ac:dyDescent="0.3">
      <c r="A140">
        <f t="shared" si="2"/>
        <v>136</v>
      </c>
      <c r="B140" s="236">
        <v>218663</v>
      </c>
      <c r="C140" t="s">
        <v>5565</v>
      </c>
      <c r="D140" t="s">
        <v>5487</v>
      </c>
      <c r="E140" t="s">
        <v>87</v>
      </c>
      <c r="F140" s="243">
        <v>770781.79299999995</v>
      </c>
      <c r="G140" s="243">
        <v>44646</v>
      </c>
      <c r="H140" s="243">
        <v>17264.296756708329</v>
      </c>
      <c r="I140" s="236">
        <v>1</v>
      </c>
      <c r="J140" s="236">
        <v>2</v>
      </c>
      <c r="K140" s="236">
        <v>4</v>
      </c>
    </row>
    <row r="141" spans="1:11" x14ac:dyDescent="0.3">
      <c r="A141">
        <f t="shared" si="2"/>
        <v>137</v>
      </c>
      <c r="B141" s="236">
        <v>166124</v>
      </c>
      <c r="C141" t="s">
        <v>998</v>
      </c>
      <c r="D141" t="s">
        <v>5566</v>
      </c>
      <c r="E141" t="s">
        <v>22</v>
      </c>
      <c r="F141" s="243">
        <v>748948</v>
      </c>
      <c r="G141" s="243">
        <v>2895</v>
      </c>
      <c r="H141" s="243">
        <v>258703.97236614852</v>
      </c>
      <c r="I141" s="236">
        <v>2</v>
      </c>
      <c r="J141" s="236">
        <v>2</v>
      </c>
      <c r="K141" s="236">
        <v>2</v>
      </c>
    </row>
    <row r="142" spans="1:11" x14ac:dyDescent="0.3">
      <c r="A142">
        <f t="shared" si="2"/>
        <v>138</v>
      </c>
      <c r="B142" s="236">
        <v>173902</v>
      </c>
      <c r="C142" t="s">
        <v>1206</v>
      </c>
      <c r="D142" t="s">
        <v>5567</v>
      </c>
      <c r="E142" t="s">
        <v>37</v>
      </c>
      <c r="F142" s="243">
        <v>747748.01399999997</v>
      </c>
      <c r="G142" s="243">
        <v>2121</v>
      </c>
      <c r="H142" s="243">
        <v>352545.0325318246</v>
      </c>
      <c r="I142" s="236">
        <v>2</v>
      </c>
      <c r="J142" s="236">
        <v>2</v>
      </c>
      <c r="K142" s="236">
        <v>2</v>
      </c>
    </row>
    <row r="143" spans="1:11" x14ac:dyDescent="0.3">
      <c r="A143">
        <f t="shared" si="2"/>
        <v>139</v>
      </c>
      <c r="B143" s="236">
        <v>126678</v>
      </c>
      <c r="C143" t="s">
        <v>1001</v>
      </c>
      <c r="D143" t="s">
        <v>5568</v>
      </c>
      <c r="E143" t="s">
        <v>178</v>
      </c>
      <c r="F143" s="243">
        <v>743175.05799999996</v>
      </c>
      <c r="G143" s="243">
        <v>2101</v>
      </c>
      <c r="H143" s="243">
        <v>353724.44455021416</v>
      </c>
      <c r="I143" s="236">
        <v>2</v>
      </c>
      <c r="J143" s="236">
        <v>2</v>
      </c>
      <c r="K143" s="236">
        <v>2</v>
      </c>
    </row>
    <row r="144" spans="1:11" x14ac:dyDescent="0.3">
      <c r="A144">
        <f t="shared" si="2"/>
        <v>140</v>
      </c>
      <c r="B144" s="236">
        <v>100858</v>
      </c>
      <c r="C144" t="s">
        <v>884</v>
      </c>
      <c r="D144" t="s">
        <v>5569</v>
      </c>
      <c r="E144" t="s">
        <v>97</v>
      </c>
      <c r="F144" s="243">
        <v>738017.55200000003</v>
      </c>
      <c r="G144" s="243">
        <v>25368</v>
      </c>
      <c r="H144" s="243">
        <v>29092.46105329549</v>
      </c>
      <c r="I144" s="236">
        <v>1</v>
      </c>
      <c r="J144" s="236">
        <v>2</v>
      </c>
      <c r="K144" s="236">
        <v>4</v>
      </c>
    </row>
    <row r="145" spans="1:11" x14ac:dyDescent="0.3">
      <c r="A145">
        <f t="shared" si="2"/>
        <v>141</v>
      </c>
      <c r="B145" s="236">
        <v>166939</v>
      </c>
      <c r="C145" t="s">
        <v>1266</v>
      </c>
      <c r="D145" t="s">
        <v>5570</v>
      </c>
      <c r="E145" t="s">
        <v>22</v>
      </c>
      <c r="F145" s="243">
        <v>729438.09699999995</v>
      </c>
      <c r="G145" s="243">
        <v>2263</v>
      </c>
      <c r="H145" s="243">
        <v>322332.34511710121</v>
      </c>
      <c r="I145" s="236">
        <v>2</v>
      </c>
      <c r="J145" s="236">
        <v>2</v>
      </c>
      <c r="K145" s="236">
        <v>2</v>
      </c>
    </row>
    <row r="146" spans="1:11" ht="16.2" x14ac:dyDescent="0.3">
      <c r="A146">
        <f t="shared" si="2"/>
        <v>142</v>
      </c>
      <c r="B146" s="236">
        <v>183327</v>
      </c>
      <c r="C146" t="s">
        <v>5571</v>
      </c>
      <c r="D146" t="s">
        <v>5427</v>
      </c>
      <c r="E146" t="s">
        <v>47</v>
      </c>
      <c r="F146" s="243">
        <v>726364.63100000005</v>
      </c>
      <c r="G146" s="243">
        <v>25858</v>
      </c>
      <c r="H146" s="243">
        <v>28090.518640266069</v>
      </c>
      <c r="I146" s="236">
        <v>0</v>
      </c>
      <c r="J146" s="236">
        <v>2</v>
      </c>
      <c r="K146" s="236"/>
    </row>
    <row r="147" spans="1:11" x14ac:dyDescent="0.3">
      <c r="A147">
        <f t="shared" si="2"/>
        <v>143</v>
      </c>
      <c r="B147" s="236">
        <v>157289</v>
      </c>
      <c r="C147" t="s">
        <v>1538</v>
      </c>
      <c r="D147" t="s">
        <v>5572</v>
      </c>
      <c r="E147" t="s">
        <v>10</v>
      </c>
      <c r="F147" s="243">
        <v>719000.70299999998</v>
      </c>
      <c r="G147" s="243">
        <v>18814</v>
      </c>
      <c r="H147" s="243">
        <v>38216.259328159882</v>
      </c>
      <c r="I147" s="236">
        <v>1</v>
      </c>
      <c r="J147" s="236">
        <v>2</v>
      </c>
      <c r="K147" s="236">
        <v>4</v>
      </c>
    </row>
    <row r="148" spans="1:11" x14ac:dyDescent="0.3">
      <c r="A148">
        <f t="shared" si="2"/>
        <v>144</v>
      </c>
      <c r="B148" s="236">
        <v>195809</v>
      </c>
      <c r="C148" t="s">
        <v>5573</v>
      </c>
      <c r="D148" t="s">
        <v>5574</v>
      </c>
      <c r="E148" t="s">
        <v>12</v>
      </c>
      <c r="F148" s="243">
        <v>716485</v>
      </c>
      <c r="G148" s="243">
        <v>16495</v>
      </c>
      <c r="H148" s="243">
        <v>43436.495907850862</v>
      </c>
      <c r="I148" s="236">
        <v>2</v>
      </c>
      <c r="J148" s="236">
        <v>2</v>
      </c>
      <c r="K148" s="236">
        <v>4</v>
      </c>
    </row>
    <row r="149" spans="1:11" x14ac:dyDescent="0.3">
      <c r="A149">
        <f t="shared" si="2"/>
        <v>145</v>
      </c>
      <c r="B149" s="236">
        <v>198385</v>
      </c>
      <c r="C149" t="s">
        <v>1025</v>
      </c>
      <c r="D149" t="s">
        <v>5575</v>
      </c>
      <c r="E149" t="s">
        <v>30</v>
      </c>
      <c r="F149" s="243">
        <v>716203.02300000004</v>
      </c>
      <c r="G149" s="243">
        <v>1796</v>
      </c>
      <c r="H149" s="243">
        <v>398776.73886414256</v>
      </c>
      <c r="I149" s="236">
        <v>2</v>
      </c>
      <c r="J149" s="236">
        <v>2</v>
      </c>
      <c r="K149" s="236">
        <v>2</v>
      </c>
    </row>
    <row r="150" spans="1:11" x14ac:dyDescent="0.3">
      <c r="A150">
        <f t="shared" si="2"/>
        <v>146</v>
      </c>
      <c r="B150" s="246"/>
      <c r="C150" t="s">
        <v>1308</v>
      </c>
      <c r="D150" t="s">
        <v>5576</v>
      </c>
      <c r="E150" t="s">
        <v>99</v>
      </c>
      <c r="F150" s="243">
        <v>711415.07499999995</v>
      </c>
      <c r="G150" s="243">
        <v>66806</v>
      </c>
      <c r="H150" s="243">
        <v>10648.969778163639</v>
      </c>
      <c r="I150" s="246"/>
      <c r="J150" s="246"/>
      <c r="K150" s="236"/>
    </row>
    <row r="151" spans="1:11" x14ac:dyDescent="0.3">
      <c r="A151">
        <f t="shared" si="2"/>
        <v>147</v>
      </c>
      <c r="B151" s="236">
        <v>127060</v>
      </c>
      <c r="C151" t="s">
        <v>5577</v>
      </c>
      <c r="D151" t="s">
        <v>5511</v>
      </c>
      <c r="E151" t="s">
        <v>178</v>
      </c>
      <c r="F151" s="243">
        <v>711345.79799999995</v>
      </c>
      <c r="G151" s="243">
        <v>8895</v>
      </c>
      <c r="H151" s="243">
        <v>79971.42192242833</v>
      </c>
      <c r="I151" s="236">
        <v>2</v>
      </c>
      <c r="J151" s="236">
        <v>2</v>
      </c>
      <c r="K151" s="236">
        <v>4</v>
      </c>
    </row>
    <row r="152" spans="1:11" x14ac:dyDescent="0.3">
      <c r="A152">
        <f t="shared" si="2"/>
        <v>148</v>
      </c>
      <c r="B152" s="236">
        <v>212054</v>
      </c>
      <c r="C152" t="s">
        <v>1039</v>
      </c>
      <c r="D152" t="s">
        <v>5418</v>
      </c>
      <c r="E152" t="s">
        <v>8</v>
      </c>
      <c r="F152" s="243">
        <v>707650.25199999998</v>
      </c>
      <c r="G152" s="243">
        <v>21124</v>
      </c>
      <c r="H152" s="243">
        <v>33499.822571482677</v>
      </c>
      <c r="I152" s="236">
        <v>2</v>
      </c>
      <c r="J152" s="236">
        <v>2</v>
      </c>
      <c r="K152" s="236">
        <v>4</v>
      </c>
    </row>
    <row r="153" spans="1:11" x14ac:dyDescent="0.3">
      <c r="A153">
        <f t="shared" si="2"/>
        <v>149</v>
      </c>
      <c r="B153" s="236">
        <v>191241</v>
      </c>
      <c r="C153" t="s">
        <v>4192</v>
      </c>
      <c r="D153" t="s">
        <v>5578</v>
      </c>
      <c r="E153" t="s">
        <v>12</v>
      </c>
      <c r="F153" s="243">
        <v>691077</v>
      </c>
      <c r="G153" s="243">
        <v>14244</v>
      </c>
      <c r="H153" s="243">
        <v>48517.059814658802</v>
      </c>
      <c r="I153" s="236">
        <v>2</v>
      </c>
      <c r="J153" s="236">
        <v>2</v>
      </c>
      <c r="K153" s="236">
        <v>4</v>
      </c>
    </row>
    <row r="154" spans="1:11" x14ac:dyDescent="0.3">
      <c r="A154">
        <f t="shared" si="2"/>
        <v>150</v>
      </c>
      <c r="B154" s="236">
        <v>217882</v>
      </c>
      <c r="C154" t="s">
        <v>5579</v>
      </c>
      <c r="D154" t="s">
        <v>5580</v>
      </c>
      <c r="E154" t="s">
        <v>87</v>
      </c>
      <c r="F154" s="243">
        <v>682736.21100000001</v>
      </c>
      <c r="G154" s="243">
        <v>22865</v>
      </c>
      <c r="H154" s="243">
        <v>29859.445047015088</v>
      </c>
      <c r="I154" s="236">
        <v>1</v>
      </c>
      <c r="J154" s="236">
        <v>2</v>
      </c>
      <c r="K154" s="236">
        <v>4</v>
      </c>
    </row>
    <row r="155" spans="1:11" x14ac:dyDescent="0.3">
      <c r="A155">
        <f t="shared" si="2"/>
        <v>151</v>
      </c>
      <c r="B155" s="236">
        <v>148016</v>
      </c>
      <c r="C155" t="s">
        <v>1468</v>
      </c>
      <c r="D155" t="s">
        <v>5428</v>
      </c>
      <c r="E155" t="s">
        <v>3</v>
      </c>
      <c r="F155" s="243">
        <v>682373.27099999995</v>
      </c>
      <c r="G155" s="243">
        <v>477</v>
      </c>
      <c r="H155" s="243">
        <v>1430551.9308176101</v>
      </c>
      <c r="I155" s="236">
        <v>2</v>
      </c>
      <c r="J155" s="236">
        <v>2</v>
      </c>
      <c r="K155" s="236">
        <v>2</v>
      </c>
    </row>
    <row r="156" spans="1:11" x14ac:dyDescent="0.3">
      <c r="A156">
        <f t="shared" si="2"/>
        <v>152</v>
      </c>
      <c r="B156" s="236">
        <v>194824</v>
      </c>
      <c r="C156" t="s">
        <v>1345</v>
      </c>
      <c r="D156" t="s">
        <v>5581</v>
      </c>
      <c r="E156" t="s">
        <v>12</v>
      </c>
      <c r="F156" s="243">
        <v>677231</v>
      </c>
      <c r="G156" s="243">
        <v>7442</v>
      </c>
      <c r="H156" s="243">
        <v>91001.209352324644</v>
      </c>
      <c r="I156" s="236">
        <v>2</v>
      </c>
      <c r="J156" s="236">
        <v>2</v>
      </c>
      <c r="K156" s="236">
        <v>4</v>
      </c>
    </row>
    <row r="157" spans="1:11" x14ac:dyDescent="0.3">
      <c r="A157">
        <f t="shared" si="2"/>
        <v>153</v>
      </c>
      <c r="B157" s="236">
        <v>176017</v>
      </c>
      <c r="C157" t="s">
        <v>1550</v>
      </c>
      <c r="D157" t="s">
        <v>5582</v>
      </c>
      <c r="E157" t="s">
        <v>263</v>
      </c>
      <c r="F157" s="243">
        <v>670619.09</v>
      </c>
      <c r="G157" s="243">
        <v>21908</v>
      </c>
      <c r="H157" s="243">
        <v>30610.694266934453</v>
      </c>
      <c r="I157" s="236">
        <v>1</v>
      </c>
      <c r="J157" s="236">
        <v>2</v>
      </c>
      <c r="K157" s="236">
        <v>4</v>
      </c>
    </row>
    <row r="158" spans="1:11" x14ac:dyDescent="0.3">
      <c r="A158">
        <f t="shared" si="2"/>
        <v>154</v>
      </c>
      <c r="B158" s="236">
        <v>150400</v>
      </c>
      <c r="C158" t="s">
        <v>1032</v>
      </c>
      <c r="D158" t="s">
        <v>5583</v>
      </c>
      <c r="E158" t="s">
        <v>90</v>
      </c>
      <c r="F158" s="243">
        <v>669139.147</v>
      </c>
      <c r="G158" s="243">
        <v>2202</v>
      </c>
      <c r="H158" s="243">
        <v>303877.9050862852</v>
      </c>
      <c r="I158" s="236">
        <v>2</v>
      </c>
      <c r="J158" s="236">
        <v>2</v>
      </c>
      <c r="K158" s="236">
        <v>2</v>
      </c>
    </row>
    <row r="159" spans="1:11" x14ac:dyDescent="0.3">
      <c r="A159">
        <f t="shared" si="2"/>
        <v>155</v>
      </c>
      <c r="B159" s="236">
        <v>104151</v>
      </c>
      <c r="C159" t="s">
        <v>5584</v>
      </c>
      <c r="D159" t="s">
        <v>5585</v>
      </c>
      <c r="E159" t="s">
        <v>156</v>
      </c>
      <c r="F159" s="243">
        <v>665488.30700000003</v>
      </c>
      <c r="G159" s="243">
        <v>98146</v>
      </c>
      <c r="H159" s="243">
        <v>6780.595306991625</v>
      </c>
      <c r="I159" s="236">
        <v>1</v>
      </c>
      <c r="J159" s="236">
        <v>2</v>
      </c>
      <c r="K159" s="236">
        <v>4</v>
      </c>
    </row>
    <row r="160" spans="1:11" x14ac:dyDescent="0.3">
      <c r="A160">
        <f t="shared" si="2"/>
        <v>156</v>
      </c>
      <c r="B160" s="236">
        <v>218070</v>
      </c>
      <c r="C160" t="s">
        <v>1082</v>
      </c>
      <c r="D160" t="s">
        <v>5586</v>
      </c>
      <c r="E160" t="s">
        <v>87</v>
      </c>
      <c r="F160" s="243">
        <v>661046.23300000001</v>
      </c>
      <c r="G160" s="243">
        <v>2844</v>
      </c>
      <c r="H160" s="243">
        <v>232435.38431786216</v>
      </c>
      <c r="I160" s="236">
        <v>2</v>
      </c>
      <c r="J160" s="236">
        <v>2</v>
      </c>
      <c r="K160" s="236">
        <v>2</v>
      </c>
    </row>
    <row r="161" spans="1:11" x14ac:dyDescent="0.3">
      <c r="A161">
        <f t="shared" si="2"/>
        <v>157</v>
      </c>
      <c r="B161" s="236">
        <v>196088</v>
      </c>
      <c r="C161" t="s">
        <v>1498</v>
      </c>
      <c r="D161" t="s">
        <v>5587</v>
      </c>
      <c r="E161" t="s">
        <v>12</v>
      </c>
      <c r="F161" s="243">
        <v>659156.15599999996</v>
      </c>
      <c r="G161" s="243">
        <v>26822</v>
      </c>
      <c r="H161" s="243">
        <v>24575.205279248377</v>
      </c>
      <c r="I161" s="236">
        <v>1</v>
      </c>
      <c r="J161" s="236">
        <v>2</v>
      </c>
      <c r="K161" s="236">
        <v>4</v>
      </c>
    </row>
    <row r="162" spans="1:11" ht="16.2" x14ac:dyDescent="0.3">
      <c r="A162">
        <f t="shared" si="2"/>
        <v>158</v>
      </c>
      <c r="B162" s="236">
        <v>209490</v>
      </c>
      <c r="C162" t="s">
        <v>5588</v>
      </c>
      <c r="D162" t="s">
        <v>5589</v>
      </c>
      <c r="E162" t="s">
        <v>33</v>
      </c>
      <c r="F162" s="243">
        <v>655991.53200000001</v>
      </c>
      <c r="G162" s="243">
        <v>2493</v>
      </c>
      <c r="H162" s="243">
        <v>263133.38628158846</v>
      </c>
      <c r="I162" s="236">
        <v>1</v>
      </c>
      <c r="J162" s="236">
        <v>2</v>
      </c>
      <c r="K162" s="236">
        <v>5</v>
      </c>
    </row>
    <row r="163" spans="1:11" x14ac:dyDescent="0.3">
      <c r="A163">
        <f t="shared" si="2"/>
        <v>159</v>
      </c>
      <c r="B163" s="236">
        <v>131159</v>
      </c>
      <c r="C163" t="s">
        <v>603</v>
      </c>
      <c r="D163" t="s">
        <v>5478</v>
      </c>
      <c r="E163" t="s">
        <v>52</v>
      </c>
      <c r="F163" s="243">
        <v>647138.39500000002</v>
      </c>
      <c r="G163" s="243">
        <v>12226</v>
      </c>
      <c r="H163" s="243">
        <v>52931.326271879603</v>
      </c>
      <c r="I163" s="236">
        <v>2</v>
      </c>
      <c r="J163" s="236">
        <v>2</v>
      </c>
      <c r="K163" s="236">
        <v>4</v>
      </c>
    </row>
    <row r="164" spans="1:11" x14ac:dyDescent="0.3">
      <c r="A164">
        <f t="shared" si="2"/>
        <v>160</v>
      </c>
      <c r="B164" s="236">
        <v>216597</v>
      </c>
      <c r="C164" t="s">
        <v>1617</v>
      </c>
      <c r="D164" t="s">
        <v>5590</v>
      </c>
      <c r="E164" t="s">
        <v>8</v>
      </c>
      <c r="F164" s="243">
        <v>645567.82700000005</v>
      </c>
      <c r="G164" s="243">
        <v>10209</v>
      </c>
      <c r="H164" s="243">
        <v>63235.167695170931</v>
      </c>
      <c r="I164" s="236">
        <v>2</v>
      </c>
      <c r="J164" s="236">
        <v>2</v>
      </c>
      <c r="K164" s="236">
        <v>4</v>
      </c>
    </row>
    <row r="165" spans="1:11" x14ac:dyDescent="0.3">
      <c r="A165">
        <f t="shared" si="2"/>
        <v>161</v>
      </c>
      <c r="B165" s="236">
        <v>197708</v>
      </c>
      <c r="C165" t="s">
        <v>1673</v>
      </c>
      <c r="D165" t="s">
        <v>5423</v>
      </c>
      <c r="E165" t="s">
        <v>12</v>
      </c>
      <c r="F165" s="243">
        <v>644569.63199999998</v>
      </c>
      <c r="G165" s="243">
        <v>6260</v>
      </c>
      <c r="H165" s="243">
        <v>102966.39488817891</v>
      </c>
      <c r="I165" s="236">
        <v>2</v>
      </c>
      <c r="J165" s="236">
        <v>2</v>
      </c>
      <c r="K165" s="236">
        <v>4</v>
      </c>
    </row>
    <row r="166" spans="1:11" x14ac:dyDescent="0.3">
      <c r="A166">
        <f t="shared" si="2"/>
        <v>162</v>
      </c>
      <c r="B166" s="236">
        <v>134097</v>
      </c>
      <c r="C166" t="s">
        <v>1703</v>
      </c>
      <c r="D166" t="s">
        <v>5591</v>
      </c>
      <c r="E166" t="s">
        <v>63</v>
      </c>
      <c r="F166" s="243">
        <v>639371.375</v>
      </c>
      <c r="G166" s="243">
        <v>37276</v>
      </c>
      <c r="H166" s="243">
        <v>17152.360097649962</v>
      </c>
      <c r="I166" s="236">
        <v>1</v>
      </c>
      <c r="J166" s="236">
        <v>2</v>
      </c>
      <c r="K166" s="236">
        <v>4</v>
      </c>
    </row>
    <row r="167" spans="1:11" x14ac:dyDescent="0.3">
      <c r="A167">
        <f t="shared" si="2"/>
        <v>163</v>
      </c>
      <c r="B167" s="236">
        <v>239105</v>
      </c>
      <c r="C167" t="s">
        <v>1211</v>
      </c>
      <c r="D167" t="s">
        <v>5542</v>
      </c>
      <c r="E167" t="s">
        <v>1</v>
      </c>
      <c r="F167" s="243">
        <v>626169.32299999997</v>
      </c>
      <c r="G167" s="243">
        <v>10478</v>
      </c>
      <c r="H167" s="243">
        <v>59760.385856079403</v>
      </c>
      <c r="I167" s="236">
        <v>2</v>
      </c>
      <c r="J167" s="236">
        <v>2</v>
      </c>
      <c r="K167" s="236">
        <v>4</v>
      </c>
    </row>
    <row r="168" spans="1:11" x14ac:dyDescent="0.3">
      <c r="A168">
        <f t="shared" si="2"/>
        <v>164</v>
      </c>
      <c r="B168" s="236">
        <v>110680</v>
      </c>
      <c r="C168" t="s">
        <v>5592</v>
      </c>
      <c r="D168" t="s">
        <v>5593</v>
      </c>
      <c r="E168" t="s">
        <v>39</v>
      </c>
      <c r="F168" s="243">
        <v>621440.38500000001</v>
      </c>
      <c r="G168" s="243">
        <v>35816</v>
      </c>
      <c r="H168" s="243">
        <v>17350.915373017644</v>
      </c>
      <c r="I168" s="236">
        <v>1</v>
      </c>
      <c r="J168" s="236">
        <v>2</v>
      </c>
      <c r="K168" s="236">
        <v>4</v>
      </c>
    </row>
    <row r="169" spans="1:11" x14ac:dyDescent="0.3">
      <c r="A169">
        <f t="shared" si="2"/>
        <v>165</v>
      </c>
      <c r="B169" s="246"/>
      <c r="C169" t="s">
        <v>2241</v>
      </c>
      <c r="D169" t="s">
        <v>5423</v>
      </c>
      <c r="E169" t="s">
        <v>12</v>
      </c>
      <c r="F169" s="243">
        <v>604617</v>
      </c>
      <c r="G169" s="243">
        <v>8851</v>
      </c>
      <c r="H169" s="243">
        <v>51084.848265732682</v>
      </c>
      <c r="I169" s="246"/>
      <c r="J169" s="246"/>
      <c r="K169" s="236"/>
    </row>
    <row r="170" spans="1:11" x14ac:dyDescent="0.3">
      <c r="A170">
        <f t="shared" si="2"/>
        <v>166</v>
      </c>
      <c r="B170" s="236">
        <v>148511</v>
      </c>
      <c r="C170" t="s">
        <v>1360</v>
      </c>
      <c r="D170" t="s">
        <v>5430</v>
      </c>
      <c r="E170" t="s">
        <v>19</v>
      </c>
      <c r="F170" s="243">
        <v>595868.57900000003</v>
      </c>
      <c r="G170" s="243">
        <v>2005</v>
      </c>
      <c r="H170" s="243">
        <v>297191.31122194516</v>
      </c>
      <c r="I170" s="236">
        <v>2</v>
      </c>
      <c r="J170" s="236">
        <v>2</v>
      </c>
      <c r="K170" s="236">
        <v>5</v>
      </c>
    </row>
    <row r="171" spans="1:11" x14ac:dyDescent="0.3">
      <c r="A171">
        <f t="shared" si="2"/>
        <v>167</v>
      </c>
      <c r="B171" s="236">
        <v>146719</v>
      </c>
      <c r="C171" t="s">
        <v>1201</v>
      </c>
      <c r="D171" t="s">
        <v>5430</v>
      </c>
      <c r="E171" t="s">
        <v>19</v>
      </c>
      <c r="F171" s="243">
        <v>595819</v>
      </c>
      <c r="G171" s="243">
        <v>15185</v>
      </c>
      <c r="H171" s="243">
        <v>39237.339479749753</v>
      </c>
      <c r="I171" s="236">
        <v>2</v>
      </c>
      <c r="J171" s="236">
        <v>2</v>
      </c>
      <c r="K171" s="236">
        <v>4</v>
      </c>
    </row>
    <row r="172" spans="1:11" x14ac:dyDescent="0.3">
      <c r="A172">
        <f t="shared" si="2"/>
        <v>168</v>
      </c>
      <c r="B172" s="236">
        <v>216339</v>
      </c>
      <c r="C172" t="s">
        <v>1438</v>
      </c>
      <c r="D172" t="s">
        <v>5418</v>
      </c>
      <c r="E172" t="s">
        <v>8</v>
      </c>
      <c r="F172" s="243">
        <v>581960</v>
      </c>
      <c r="G172" s="243">
        <v>35814</v>
      </c>
      <c r="H172" s="243">
        <v>16249.511364270955</v>
      </c>
      <c r="I172" s="236">
        <v>1</v>
      </c>
      <c r="J172" s="236">
        <v>2</v>
      </c>
      <c r="K172" s="236">
        <v>4</v>
      </c>
    </row>
    <row r="173" spans="1:11" x14ac:dyDescent="0.3">
      <c r="A173">
        <f t="shared" si="2"/>
        <v>169</v>
      </c>
      <c r="B173" s="236">
        <v>130590</v>
      </c>
      <c r="C173" t="s">
        <v>1872</v>
      </c>
      <c r="D173" t="s">
        <v>5594</v>
      </c>
      <c r="E173" t="s">
        <v>81</v>
      </c>
      <c r="F173" s="243">
        <v>577375.87300000002</v>
      </c>
      <c r="G173" s="243">
        <v>2152</v>
      </c>
      <c r="H173" s="243">
        <v>268297.33875464683</v>
      </c>
      <c r="I173" s="236">
        <v>2</v>
      </c>
      <c r="J173" s="236">
        <v>2</v>
      </c>
      <c r="K173" s="236">
        <v>2</v>
      </c>
    </row>
    <row r="174" spans="1:11" x14ac:dyDescent="0.3">
      <c r="A174">
        <f t="shared" si="2"/>
        <v>170</v>
      </c>
      <c r="B174" s="236">
        <v>238032</v>
      </c>
      <c r="C174" t="s">
        <v>5595</v>
      </c>
      <c r="D174" t="s">
        <v>5596</v>
      </c>
      <c r="E174" t="s">
        <v>562</v>
      </c>
      <c r="F174" s="243">
        <v>566425.68200000003</v>
      </c>
      <c r="G174" s="243">
        <v>26230.77</v>
      </c>
      <c r="H174" s="243">
        <v>21593.940322758346</v>
      </c>
      <c r="I174" s="236">
        <v>1</v>
      </c>
      <c r="J174" s="236">
        <v>2</v>
      </c>
      <c r="K174" s="236">
        <v>4</v>
      </c>
    </row>
    <row r="175" spans="1:11" ht="16.2" x14ac:dyDescent="0.3">
      <c r="A175">
        <f t="shared" si="2"/>
        <v>171</v>
      </c>
      <c r="B175" s="246"/>
      <c r="C175" t="s">
        <v>5597</v>
      </c>
      <c r="D175" t="s">
        <v>5540</v>
      </c>
      <c r="E175" t="s">
        <v>924</v>
      </c>
      <c r="F175" s="243">
        <v>564991.92700000003</v>
      </c>
      <c r="G175" s="243">
        <v>29130</v>
      </c>
      <c r="H175" s="243">
        <v>19395.534740817027</v>
      </c>
      <c r="I175" s="246"/>
      <c r="J175" s="246"/>
      <c r="K175" s="236"/>
    </row>
    <row r="176" spans="1:11" x14ac:dyDescent="0.3">
      <c r="A176">
        <f t="shared" si="2"/>
        <v>172</v>
      </c>
      <c r="B176" s="236">
        <v>209542</v>
      </c>
      <c r="C176" t="s">
        <v>1314</v>
      </c>
      <c r="D176" t="s">
        <v>5598</v>
      </c>
      <c r="E176" t="s">
        <v>33</v>
      </c>
      <c r="F176" s="243">
        <v>549447.75199999998</v>
      </c>
      <c r="G176" s="243">
        <v>25834</v>
      </c>
      <c r="H176" s="243">
        <v>21268.396376867695</v>
      </c>
      <c r="I176" s="236">
        <v>1</v>
      </c>
      <c r="J176" s="236">
        <v>2</v>
      </c>
      <c r="K176" s="236">
        <v>4</v>
      </c>
    </row>
    <row r="177" spans="1:11" x14ac:dyDescent="0.3">
      <c r="A177">
        <f t="shared" si="2"/>
        <v>173</v>
      </c>
      <c r="B177" s="236">
        <v>209922</v>
      </c>
      <c r="C177" t="s">
        <v>1873</v>
      </c>
      <c r="D177" t="s">
        <v>5589</v>
      </c>
      <c r="E177" t="s">
        <v>33</v>
      </c>
      <c r="F177" s="243">
        <v>539667.94700000004</v>
      </c>
      <c r="G177" s="243">
        <v>1397</v>
      </c>
      <c r="H177" s="243">
        <v>386304.90121689334</v>
      </c>
      <c r="I177" s="236">
        <v>2</v>
      </c>
      <c r="J177" s="236">
        <v>2</v>
      </c>
      <c r="K177" s="236">
        <v>2</v>
      </c>
    </row>
    <row r="178" spans="1:11" x14ac:dyDescent="0.3">
      <c r="A178">
        <f t="shared" si="2"/>
        <v>174</v>
      </c>
      <c r="B178" s="236">
        <v>204857</v>
      </c>
      <c r="C178" t="s">
        <v>5599</v>
      </c>
      <c r="D178" t="s">
        <v>5516</v>
      </c>
      <c r="E178" t="s">
        <v>56</v>
      </c>
      <c r="F178" s="243">
        <v>536197.22699999996</v>
      </c>
      <c r="G178" s="243">
        <v>29237</v>
      </c>
      <c r="H178" s="243">
        <v>18339.680097137189</v>
      </c>
      <c r="I178" s="236">
        <v>1</v>
      </c>
      <c r="J178" s="236">
        <v>2</v>
      </c>
      <c r="K178" s="236">
        <v>4</v>
      </c>
    </row>
    <row r="179" spans="1:11" x14ac:dyDescent="0.3">
      <c r="A179">
        <f t="shared" si="2"/>
        <v>175</v>
      </c>
      <c r="B179" s="236">
        <v>181002</v>
      </c>
      <c r="C179" t="s">
        <v>1019</v>
      </c>
      <c r="D179" t="s">
        <v>5600</v>
      </c>
      <c r="E179" t="s">
        <v>295</v>
      </c>
      <c r="F179" s="243">
        <v>525581.495</v>
      </c>
      <c r="G179" s="243">
        <v>7706</v>
      </c>
      <c r="H179" s="243">
        <v>68204.19089021541</v>
      </c>
      <c r="I179" s="236">
        <v>2</v>
      </c>
      <c r="J179" s="236">
        <v>2</v>
      </c>
      <c r="K179" s="236">
        <v>3</v>
      </c>
    </row>
    <row r="180" spans="1:11" x14ac:dyDescent="0.3">
      <c r="A180">
        <f t="shared" si="2"/>
        <v>176</v>
      </c>
      <c r="B180" s="236">
        <v>202480</v>
      </c>
      <c r="C180" t="s">
        <v>1521</v>
      </c>
      <c r="D180" t="s">
        <v>5601</v>
      </c>
      <c r="E180" t="s">
        <v>56</v>
      </c>
      <c r="F180" s="243">
        <v>524186.11499999999</v>
      </c>
      <c r="G180" s="243">
        <v>10092</v>
      </c>
      <c r="H180" s="243">
        <v>51940.756539833528</v>
      </c>
      <c r="I180" s="236">
        <v>2</v>
      </c>
      <c r="J180" s="236">
        <v>2</v>
      </c>
      <c r="K180" s="236">
        <v>4</v>
      </c>
    </row>
    <row r="181" spans="1:11" x14ac:dyDescent="0.3">
      <c r="A181">
        <f t="shared" si="2"/>
        <v>177</v>
      </c>
      <c r="B181" s="246"/>
      <c r="C181" t="s">
        <v>5602</v>
      </c>
      <c r="D181" t="s">
        <v>5423</v>
      </c>
      <c r="E181" t="s">
        <v>12</v>
      </c>
      <c r="F181" s="243">
        <v>519273.35600000003</v>
      </c>
      <c r="G181" s="243">
        <v>5843</v>
      </c>
      <c r="H181" s="243">
        <v>88871.017627930851</v>
      </c>
      <c r="I181" s="246"/>
      <c r="J181" s="246"/>
      <c r="K181" s="236"/>
    </row>
    <row r="182" spans="1:11" x14ac:dyDescent="0.3">
      <c r="A182">
        <f t="shared" si="2"/>
        <v>178</v>
      </c>
      <c r="B182" s="236">
        <v>237057</v>
      </c>
      <c r="C182" t="s">
        <v>1656</v>
      </c>
      <c r="D182" t="s">
        <v>5603</v>
      </c>
      <c r="E182" t="s">
        <v>54</v>
      </c>
      <c r="F182" s="243">
        <v>518290.32299999997</v>
      </c>
      <c r="G182" s="243">
        <v>1465</v>
      </c>
      <c r="H182" s="243">
        <v>353781.79044368601</v>
      </c>
      <c r="I182" s="236">
        <v>2</v>
      </c>
      <c r="J182" s="236">
        <v>2</v>
      </c>
      <c r="K182" s="236">
        <v>2</v>
      </c>
    </row>
    <row r="183" spans="1:11" x14ac:dyDescent="0.3">
      <c r="A183">
        <f t="shared" si="2"/>
        <v>179</v>
      </c>
      <c r="B183" s="236">
        <v>191649</v>
      </c>
      <c r="C183" t="s">
        <v>1123</v>
      </c>
      <c r="D183" t="s">
        <v>5604</v>
      </c>
      <c r="E183" t="s">
        <v>12</v>
      </c>
      <c r="F183" s="243">
        <v>516319.24800000002</v>
      </c>
      <c r="G183" s="243">
        <v>10066</v>
      </c>
      <c r="H183" s="243">
        <v>51293.388436320289</v>
      </c>
      <c r="I183" s="236">
        <v>2</v>
      </c>
      <c r="J183" s="236">
        <v>2</v>
      </c>
      <c r="K183" s="236">
        <v>4</v>
      </c>
    </row>
    <row r="184" spans="1:11" x14ac:dyDescent="0.3">
      <c r="A184">
        <f t="shared" si="2"/>
        <v>180</v>
      </c>
      <c r="B184" s="236">
        <v>204024</v>
      </c>
      <c r="C184" t="s">
        <v>5605</v>
      </c>
      <c r="D184" t="s">
        <v>5606</v>
      </c>
      <c r="E184" t="s">
        <v>56</v>
      </c>
      <c r="F184" s="243">
        <v>512400.08</v>
      </c>
      <c r="G184" s="243">
        <v>22159</v>
      </c>
      <c r="H184" s="243">
        <v>23123.790784782708</v>
      </c>
      <c r="I184" s="236">
        <v>1</v>
      </c>
      <c r="J184" s="236">
        <v>2</v>
      </c>
      <c r="K184" s="236">
        <v>4</v>
      </c>
    </row>
    <row r="185" spans="1:11" x14ac:dyDescent="0.3">
      <c r="A185">
        <f t="shared" si="2"/>
        <v>181</v>
      </c>
      <c r="B185" s="236">
        <v>212911</v>
      </c>
      <c r="C185" t="s">
        <v>1118</v>
      </c>
      <c r="D185" t="s">
        <v>5607</v>
      </c>
      <c r="E185" t="s">
        <v>8</v>
      </c>
      <c r="F185" s="243">
        <v>511533</v>
      </c>
      <c r="G185" s="243">
        <v>1268</v>
      </c>
      <c r="H185" s="243">
        <v>403417.19242902211</v>
      </c>
      <c r="I185" s="236">
        <v>2</v>
      </c>
      <c r="J185" s="236">
        <v>2</v>
      </c>
      <c r="K185" s="236">
        <v>2</v>
      </c>
    </row>
    <row r="186" spans="1:11" x14ac:dyDescent="0.3">
      <c r="A186">
        <f t="shared" si="2"/>
        <v>182</v>
      </c>
      <c r="B186" s="236">
        <v>155399</v>
      </c>
      <c r="C186" t="s">
        <v>1159</v>
      </c>
      <c r="D186" t="s">
        <v>5608</v>
      </c>
      <c r="E186" t="s">
        <v>59</v>
      </c>
      <c r="F186" s="243">
        <v>506232</v>
      </c>
      <c r="G186" s="243">
        <v>20898</v>
      </c>
      <c r="H186" s="243">
        <v>24233.708919513829</v>
      </c>
      <c r="I186" s="236">
        <v>1</v>
      </c>
      <c r="J186" s="236">
        <v>2</v>
      </c>
      <c r="K186" s="236">
        <v>4</v>
      </c>
    </row>
    <row r="187" spans="1:11" ht="16.2" x14ac:dyDescent="0.3">
      <c r="A187">
        <f t="shared" si="2"/>
        <v>183</v>
      </c>
      <c r="B187" s="246"/>
      <c r="C187" t="s">
        <v>5609</v>
      </c>
      <c r="D187" t="s">
        <v>5610</v>
      </c>
      <c r="E187" t="s">
        <v>924</v>
      </c>
      <c r="F187" s="243">
        <v>505620.61599999998</v>
      </c>
      <c r="G187" s="243">
        <v>30698</v>
      </c>
      <c r="H187" s="243">
        <v>16470.799921819013</v>
      </c>
      <c r="I187" s="246"/>
      <c r="J187" s="246"/>
      <c r="K187" s="236"/>
    </row>
    <row r="188" spans="1:11" x14ac:dyDescent="0.3">
      <c r="A188">
        <f t="shared" si="2"/>
        <v>184</v>
      </c>
      <c r="B188" s="236">
        <v>122436</v>
      </c>
      <c r="C188" t="s">
        <v>1580</v>
      </c>
      <c r="D188" t="s">
        <v>5611</v>
      </c>
      <c r="E188" t="s">
        <v>39</v>
      </c>
      <c r="F188" s="243">
        <v>503568.114</v>
      </c>
      <c r="G188" s="243">
        <v>7812</v>
      </c>
      <c r="H188" s="243">
        <v>64460.844086021505</v>
      </c>
      <c r="I188" s="236">
        <v>2</v>
      </c>
      <c r="J188" s="236">
        <v>2</v>
      </c>
      <c r="K188" s="236">
        <v>4</v>
      </c>
    </row>
    <row r="189" spans="1:11" x14ac:dyDescent="0.3">
      <c r="A189">
        <f t="shared" si="2"/>
        <v>185</v>
      </c>
      <c r="B189" s="236">
        <v>168421</v>
      </c>
      <c r="C189" t="s">
        <v>1669</v>
      </c>
      <c r="D189" t="s">
        <v>5566</v>
      </c>
      <c r="E189" t="s">
        <v>22</v>
      </c>
      <c r="F189" s="243">
        <v>502471</v>
      </c>
      <c r="G189" s="243">
        <v>5718</v>
      </c>
      <c r="H189" s="243">
        <v>87875.3060510668</v>
      </c>
      <c r="I189" s="236">
        <v>2</v>
      </c>
      <c r="J189" s="236">
        <v>2</v>
      </c>
      <c r="K189" s="236">
        <v>4</v>
      </c>
    </row>
    <row r="190" spans="1:11" x14ac:dyDescent="0.3">
      <c r="A190">
        <f t="shared" si="2"/>
        <v>186</v>
      </c>
      <c r="B190" s="246"/>
      <c r="C190" t="s">
        <v>1182</v>
      </c>
      <c r="D190" t="s">
        <v>5423</v>
      </c>
      <c r="E190" t="s">
        <v>12</v>
      </c>
      <c r="F190" s="243">
        <v>497248.28600000002</v>
      </c>
      <c r="G190" s="243">
        <v>8408</v>
      </c>
      <c r="H190" s="243">
        <v>59139.900808753569</v>
      </c>
      <c r="I190" s="246"/>
      <c r="J190" s="246"/>
      <c r="K190" s="236"/>
    </row>
    <row r="191" spans="1:11" x14ac:dyDescent="0.3">
      <c r="A191">
        <f t="shared" si="2"/>
        <v>187</v>
      </c>
      <c r="B191" s="236">
        <v>174844</v>
      </c>
      <c r="C191" t="s">
        <v>1415</v>
      </c>
      <c r="D191" t="s">
        <v>5556</v>
      </c>
      <c r="E191" t="s">
        <v>37</v>
      </c>
      <c r="F191" s="243">
        <v>493886.45699999999</v>
      </c>
      <c r="G191" s="243">
        <v>3004</v>
      </c>
      <c r="H191" s="243">
        <v>164409.60619174433</v>
      </c>
      <c r="I191" s="236">
        <v>2</v>
      </c>
      <c r="J191" s="236">
        <v>2</v>
      </c>
      <c r="K191" s="236">
        <v>2</v>
      </c>
    </row>
    <row r="192" spans="1:11" x14ac:dyDescent="0.3">
      <c r="A192">
        <f t="shared" si="2"/>
        <v>188</v>
      </c>
      <c r="B192" s="236">
        <v>144740</v>
      </c>
      <c r="C192" t="s">
        <v>1031</v>
      </c>
      <c r="D192" t="s">
        <v>5430</v>
      </c>
      <c r="E192" t="s">
        <v>19</v>
      </c>
      <c r="F192" s="243">
        <v>492399.25599999999</v>
      </c>
      <c r="G192" s="243">
        <v>20187</v>
      </c>
      <c r="H192" s="243">
        <v>24391.898548570862</v>
      </c>
      <c r="I192" s="236">
        <v>2</v>
      </c>
      <c r="J192" s="236">
        <v>2</v>
      </c>
      <c r="K192" s="236">
        <v>4</v>
      </c>
    </row>
    <row r="193" spans="1:11" x14ac:dyDescent="0.3">
      <c r="A193">
        <f t="shared" si="2"/>
        <v>189</v>
      </c>
      <c r="B193" s="236">
        <v>174914</v>
      </c>
      <c r="C193" t="s">
        <v>5612</v>
      </c>
      <c r="D193" t="s">
        <v>5613</v>
      </c>
      <c r="E193" t="s">
        <v>37</v>
      </c>
      <c r="F193" s="243">
        <v>488334.13400000002</v>
      </c>
      <c r="G193" s="243">
        <v>8566</v>
      </c>
      <c r="H193" s="243">
        <v>57008.42096661219</v>
      </c>
      <c r="I193" s="236">
        <v>2</v>
      </c>
      <c r="J193" s="236">
        <v>2</v>
      </c>
      <c r="K193" s="236">
        <v>4</v>
      </c>
    </row>
    <row r="194" spans="1:11" x14ac:dyDescent="0.3">
      <c r="A194">
        <f t="shared" si="2"/>
        <v>190</v>
      </c>
      <c r="B194" s="246"/>
      <c r="C194" t="s">
        <v>5614</v>
      </c>
      <c r="D194" t="s">
        <v>5417</v>
      </c>
      <c r="E194" t="s">
        <v>22</v>
      </c>
      <c r="F194" s="243">
        <v>483580.34</v>
      </c>
      <c r="G194" s="245" t="s">
        <v>875</v>
      </c>
      <c r="H194" s="245" t="s">
        <v>875</v>
      </c>
      <c r="I194" s="246"/>
      <c r="J194" s="246"/>
      <c r="K194" s="236"/>
    </row>
    <row r="195" spans="1:11" x14ac:dyDescent="0.3">
      <c r="A195">
        <f t="shared" si="2"/>
        <v>191</v>
      </c>
      <c r="B195" s="236">
        <v>130226</v>
      </c>
      <c r="C195" t="s">
        <v>1340</v>
      </c>
      <c r="D195" t="s">
        <v>5615</v>
      </c>
      <c r="E195" t="s">
        <v>81</v>
      </c>
      <c r="F195" s="243">
        <v>481625.54200000002</v>
      </c>
      <c r="G195" s="243">
        <v>8786</v>
      </c>
      <c r="H195" s="243">
        <v>54817.384702936492</v>
      </c>
      <c r="I195" s="236">
        <v>2</v>
      </c>
      <c r="J195" s="236">
        <v>2</v>
      </c>
      <c r="K195" s="236">
        <v>3</v>
      </c>
    </row>
    <row r="196" spans="1:11" x14ac:dyDescent="0.3">
      <c r="A196">
        <f t="shared" si="2"/>
        <v>192</v>
      </c>
      <c r="B196" s="246"/>
      <c r="C196" t="s">
        <v>5616</v>
      </c>
      <c r="D196" t="s">
        <v>5478</v>
      </c>
      <c r="E196" t="s">
        <v>52</v>
      </c>
      <c r="F196" s="243">
        <v>471244.41499999998</v>
      </c>
      <c r="G196" s="245" t="s">
        <v>875</v>
      </c>
      <c r="H196" s="245" t="s">
        <v>875</v>
      </c>
      <c r="I196" s="246"/>
      <c r="J196" s="246"/>
      <c r="K196" s="236"/>
    </row>
    <row r="197" spans="1:11" x14ac:dyDescent="0.3">
      <c r="A197">
        <f t="shared" ref="A197:A260" si="3">RANK(F197,F$5:F$822,0)</f>
        <v>193</v>
      </c>
      <c r="B197" s="236">
        <v>176080</v>
      </c>
      <c r="C197" t="s">
        <v>5617</v>
      </c>
      <c r="D197" t="s">
        <v>5618</v>
      </c>
      <c r="E197" t="s">
        <v>263</v>
      </c>
      <c r="F197" s="243">
        <v>470237.67300000001</v>
      </c>
      <c r="G197" s="243">
        <v>20012</v>
      </c>
      <c r="H197" s="243">
        <v>23497.784979012591</v>
      </c>
      <c r="I197" s="236">
        <v>1</v>
      </c>
      <c r="J197" s="236">
        <v>2</v>
      </c>
      <c r="K197" s="236">
        <v>4</v>
      </c>
    </row>
    <row r="198" spans="1:11" x14ac:dyDescent="0.3">
      <c r="A198">
        <f t="shared" si="3"/>
        <v>194</v>
      </c>
      <c r="B198" s="246"/>
      <c r="C198" t="s">
        <v>1607</v>
      </c>
      <c r="D198" t="s">
        <v>5619</v>
      </c>
      <c r="E198" t="s">
        <v>785</v>
      </c>
      <c r="F198" s="243">
        <v>464269.353</v>
      </c>
      <c r="G198" s="243">
        <v>10601</v>
      </c>
      <c r="H198" s="243">
        <v>43794.86397509669</v>
      </c>
      <c r="I198" s="246"/>
      <c r="J198" s="246"/>
      <c r="K198" s="236"/>
    </row>
    <row r="199" spans="1:11" x14ac:dyDescent="0.3">
      <c r="A199">
        <f t="shared" si="3"/>
        <v>195</v>
      </c>
      <c r="B199" s="236">
        <v>178697</v>
      </c>
      <c r="C199" t="s">
        <v>999</v>
      </c>
      <c r="D199" t="s">
        <v>5620</v>
      </c>
      <c r="E199" t="s">
        <v>3</v>
      </c>
      <c r="F199" s="243">
        <v>459301.80699999997</v>
      </c>
      <c r="G199" s="243">
        <v>1517</v>
      </c>
      <c r="H199" s="243">
        <v>302769.81344759394</v>
      </c>
      <c r="I199" s="236">
        <v>2</v>
      </c>
      <c r="J199" s="236">
        <v>2</v>
      </c>
      <c r="K199" s="236">
        <v>2</v>
      </c>
    </row>
    <row r="200" spans="1:11" ht="16.2" x14ac:dyDescent="0.3">
      <c r="A200">
        <f t="shared" si="3"/>
        <v>196</v>
      </c>
      <c r="B200" s="246"/>
      <c r="C200" t="s">
        <v>5621</v>
      </c>
      <c r="D200" t="s">
        <v>5622</v>
      </c>
      <c r="E200" t="s">
        <v>1022</v>
      </c>
      <c r="F200" s="243">
        <v>458978.60700000002</v>
      </c>
      <c r="G200" s="243">
        <v>17225</v>
      </c>
      <c r="H200" s="243">
        <v>26646.072975326559</v>
      </c>
      <c r="I200" s="246"/>
      <c r="J200" s="246"/>
      <c r="K200" s="236"/>
    </row>
    <row r="201" spans="1:11" x14ac:dyDescent="0.3">
      <c r="A201">
        <f t="shared" si="3"/>
        <v>197</v>
      </c>
      <c r="B201" s="236">
        <v>117946</v>
      </c>
      <c r="C201" t="s">
        <v>1874</v>
      </c>
      <c r="D201" t="s">
        <v>5435</v>
      </c>
      <c r="E201" t="s">
        <v>39</v>
      </c>
      <c r="F201" s="243">
        <v>454477.761</v>
      </c>
      <c r="G201" s="243">
        <v>8813</v>
      </c>
      <c r="H201" s="243">
        <v>51569.018608873259</v>
      </c>
      <c r="I201" s="236">
        <v>2</v>
      </c>
      <c r="J201" s="236">
        <v>2</v>
      </c>
      <c r="K201" s="236">
        <v>3</v>
      </c>
    </row>
    <row r="202" spans="1:11" x14ac:dyDescent="0.3">
      <c r="A202">
        <f t="shared" si="3"/>
        <v>198</v>
      </c>
      <c r="B202" s="236">
        <v>149781</v>
      </c>
      <c r="C202" t="s">
        <v>1653</v>
      </c>
      <c r="D202" t="s">
        <v>5623</v>
      </c>
      <c r="E202" t="s">
        <v>19</v>
      </c>
      <c r="F202" s="243">
        <v>446376</v>
      </c>
      <c r="G202" s="243">
        <v>2733</v>
      </c>
      <c r="H202" s="243">
        <v>163328.21075740943</v>
      </c>
      <c r="I202" s="236">
        <v>2</v>
      </c>
      <c r="J202" s="236">
        <v>2</v>
      </c>
      <c r="K202" s="236">
        <v>2</v>
      </c>
    </row>
    <row r="203" spans="1:11" x14ac:dyDescent="0.3">
      <c r="A203">
        <f t="shared" si="3"/>
        <v>199</v>
      </c>
      <c r="B203" s="236">
        <v>135717</v>
      </c>
      <c r="C203" t="s">
        <v>1240</v>
      </c>
      <c r="D203" t="s">
        <v>5624</v>
      </c>
      <c r="E203" t="s">
        <v>63</v>
      </c>
      <c r="F203" s="243">
        <v>444101.57900000003</v>
      </c>
      <c r="G203" s="243">
        <v>47130</v>
      </c>
      <c r="H203" s="243">
        <v>9422.9064078081901</v>
      </c>
      <c r="I203" s="236">
        <v>1</v>
      </c>
      <c r="J203" s="236">
        <v>2</v>
      </c>
      <c r="K203" s="236">
        <v>1</v>
      </c>
    </row>
    <row r="204" spans="1:11" x14ac:dyDescent="0.3">
      <c r="A204">
        <f t="shared" si="3"/>
        <v>200</v>
      </c>
      <c r="B204" s="236">
        <v>137351</v>
      </c>
      <c r="C204" t="s">
        <v>5625</v>
      </c>
      <c r="D204" t="s">
        <v>5626</v>
      </c>
      <c r="E204" t="s">
        <v>63</v>
      </c>
      <c r="F204" s="243">
        <v>442033.44799999997</v>
      </c>
      <c r="G204" s="243">
        <v>42949</v>
      </c>
      <c r="H204" s="243">
        <v>10292.054483224289</v>
      </c>
      <c r="I204" s="236">
        <v>1</v>
      </c>
      <c r="J204" s="236">
        <v>2</v>
      </c>
      <c r="K204" s="236">
        <v>4</v>
      </c>
    </row>
    <row r="205" spans="1:11" x14ac:dyDescent="0.3">
      <c r="A205">
        <f t="shared" si="3"/>
        <v>201</v>
      </c>
      <c r="B205" s="236">
        <v>234085</v>
      </c>
      <c r="C205" t="s">
        <v>5627</v>
      </c>
      <c r="D205" t="s">
        <v>5488</v>
      </c>
      <c r="E205" t="s">
        <v>14</v>
      </c>
      <c r="F205" s="243">
        <v>435159.12900000002</v>
      </c>
      <c r="G205" s="243">
        <v>1705</v>
      </c>
      <c r="H205" s="243">
        <v>255225.29560117301</v>
      </c>
      <c r="I205" s="236">
        <v>1</v>
      </c>
      <c r="J205" s="236">
        <v>2</v>
      </c>
      <c r="K205" s="236">
        <v>2</v>
      </c>
    </row>
    <row r="206" spans="1:11" x14ac:dyDescent="0.3">
      <c r="A206">
        <f t="shared" si="3"/>
        <v>202</v>
      </c>
      <c r="B206" s="236">
        <v>206084</v>
      </c>
      <c r="C206" t="s">
        <v>5628</v>
      </c>
      <c r="D206" t="s">
        <v>5629</v>
      </c>
      <c r="E206" t="s">
        <v>56</v>
      </c>
      <c r="F206" s="243">
        <v>427588.83100000001</v>
      </c>
      <c r="G206" s="243">
        <v>17185</v>
      </c>
      <c r="H206" s="243">
        <v>24881.514751236544</v>
      </c>
      <c r="I206" s="236">
        <v>1</v>
      </c>
      <c r="J206" s="236">
        <v>2</v>
      </c>
      <c r="K206" s="236">
        <v>4</v>
      </c>
    </row>
    <row r="207" spans="1:11" x14ac:dyDescent="0.3">
      <c r="A207">
        <f t="shared" si="3"/>
        <v>203</v>
      </c>
      <c r="B207" s="236">
        <v>150455</v>
      </c>
      <c r="C207" t="s">
        <v>1043</v>
      </c>
      <c r="D207" t="s">
        <v>5456</v>
      </c>
      <c r="E207" t="s">
        <v>90</v>
      </c>
      <c r="F207" s="243">
        <v>425494.674</v>
      </c>
      <c r="G207" s="243">
        <v>1087</v>
      </c>
      <c r="H207" s="243">
        <v>391439.44250229991</v>
      </c>
      <c r="I207" s="236">
        <v>2</v>
      </c>
      <c r="J207" s="236">
        <v>2</v>
      </c>
      <c r="K207" s="236">
        <v>2</v>
      </c>
    </row>
    <row r="208" spans="1:11" x14ac:dyDescent="0.3">
      <c r="A208">
        <f t="shared" si="3"/>
        <v>204</v>
      </c>
      <c r="B208" s="236">
        <v>187985</v>
      </c>
      <c r="C208" t="s">
        <v>5630</v>
      </c>
      <c r="D208" t="s">
        <v>5631</v>
      </c>
      <c r="E208" t="s">
        <v>402</v>
      </c>
      <c r="F208" s="243">
        <v>423496.46399999998</v>
      </c>
      <c r="G208" s="243">
        <v>26782</v>
      </c>
      <c r="H208" s="243">
        <v>15812.727354193115</v>
      </c>
      <c r="I208" s="236">
        <v>1</v>
      </c>
      <c r="J208" s="236">
        <v>2</v>
      </c>
      <c r="K208" s="236">
        <v>4</v>
      </c>
    </row>
    <row r="209" spans="1:11" x14ac:dyDescent="0.3">
      <c r="A209">
        <f t="shared" si="3"/>
        <v>205</v>
      </c>
      <c r="B209" s="236">
        <v>196866</v>
      </c>
      <c r="C209" t="s">
        <v>4153</v>
      </c>
      <c r="D209" t="s">
        <v>5632</v>
      </c>
      <c r="E209" t="s">
        <v>12</v>
      </c>
      <c r="F209" s="243">
        <v>423403.94300000003</v>
      </c>
      <c r="G209" s="243">
        <v>2160</v>
      </c>
      <c r="H209" s="243">
        <v>196020.34398148148</v>
      </c>
      <c r="I209" s="236">
        <v>2</v>
      </c>
      <c r="J209" s="236">
        <v>2</v>
      </c>
      <c r="K209" s="236">
        <v>2</v>
      </c>
    </row>
    <row r="210" spans="1:11" x14ac:dyDescent="0.3">
      <c r="A210">
        <f t="shared" si="3"/>
        <v>206</v>
      </c>
      <c r="B210" s="236">
        <v>120883</v>
      </c>
      <c r="C210" t="s">
        <v>1595</v>
      </c>
      <c r="D210" t="s">
        <v>5633</v>
      </c>
      <c r="E210" t="s">
        <v>39</v>
      </c>
      <c r="F210" s="243">
        <v>422744.005</v>
      </c>
      <c r="G210" s="243">
        <v>5824</v>
      </c>
      <c r="H210" s="243">
        <v>72586.539320054944</v>
      </c>
      <c r="I210" s="236">
        <v>2</v>
      </c>
      <c r="J210" s="236">
        <v>2</v>
      </c>
      <c r="K210" s="236">
        <v>4</v>
      </c>
    </row>
    <row r="211" spans="1:11" x14ac:dyDescent="0.3">
      <c r="A211">
        <f t="shared" si="3"/>
        <v>207</v>
      </c>
      <c r="B211" s="236">
        <v>129020</v>
      </c>
      <c r="C211" t="s">
        <v>1520</v>
      </c>
      <c r="D211" t="s">
        <v>5634</v>
      </c>
      <c r="E211" t="s">
        <v>81</v>
      </c>
      <c r="F211" s="243">
        <v>421894</v>
      </c>
      <c r="G211" s="243">
        <v>28684</v>
      </c>
      <c r="H211" s="243">
        <v>14708.339143773532</v>
      </c>
      <c r="I211" s="236">
        <v>1</v>
      </c>
      <c r="J211" s="236">
        <v>2</v>
      </c>
      <c r="K211" s="236">
        <v>4</v>
      </c>
    </row>
    <row r="212" spans="1:11" x14ac:dyDescent="0.3">
      <c r="A212">
        <f t="shared" si="3"/>
        <v>208</v>
      </c>
      <c r="B212" s="246"/>
      <c r="C212" t="s">
        <v>1228</v>
      </c>
      <c r="D212" t="s">
        <v>5456</v>
      </c>
      <c r="E212" t="s">
        <v>14</v>
      </c>
      <c r="F212" s="243">
        <v>418870.098</v>
      </c>
      <c r="G212" s="245" t="s">
        <v>875</v>
      </c>
      <c r="H212" s="245" t="s">
        <v>875</v>
      </c>
      <c r="I212" s="246"/>
      <c r="J212" s="246"/>
      <c r="K212" s="236"/>
    </row>
    <row r="213" spans="1:11" x14ac:dyDescent="0.3">
      <c r="A213">
        <f t="shared" si="3"/>
        <v>209</v>
      </c>
      <c r="B213" s="236">
        <v>165334</v>
      </c>
      <c r="C213" t="s">
        <v>981</v>
      </c>
      <c r="D213" t="s">
        <v>5566</v>
      </c>
      <c r="E213" t="s">
        <v>22</v>
      </c>
      <c r="F213" s="243">
        <v>417186.83500000002</v>
      </c>
      <c r="G213" s="243">
        <v>3136</v>
      </c>
      <c r="H213" s="243">
        <v>133031.51626275509</v>
      </c>
      <c r="I213" s="236">
        <v>2</v>
      </c>
      <c r="J213" s="236">
        <v>2</v>
      </c>
      <c r="K213" s="236">
        <v>4</v>
      </c>
    </row>
    <row r="214" spans="1:11" x14ac:dyDescent="0.3">
      <c r="A214">
        <f t="shared" si="3"/>
        <v>210</v>
      </c>
      <c r="B214" s="236">
        <v>120254</v>
      </c>
      <c r="C214" t="s">
        <v>1303</v>
      </c>
      <c r="D214" t="s">
        <v>5435</v>
      </c>
      <c r="E214" t="s">
        <v>39</v>
      </c>
      <c r="F214" s="243">
        <v>413429.864</v>
      </c>
      <c r="G214" s="243">
        <v>2055</v>
      </c>
      <c r="H214" s="243">
        <v>201182.41557177616</v>
      </c>
      <c r="I214" s="236">
        <v>2</v>
      </c>
      <c r="J214" s="236">
        <v>2</v>
      </c>
      <c r="K214" s="236">
        <v>2</v>
      </c>
    </row>
    <row r="215" spans="1:11" x14ac:dyDescent="0.3">
      <c r="A215">
        <f t="shared" si="3"/>
        <v>211</v>
      </c>
      <c r="B215" s="236">
        <v>212009</v>
      </c>
      <c r="C215" t="s">
        <v>4224</v>
      </c>
      <c r="D215" t="s">
        <v>5635</v>
      </c>
      <c r="E215" t="s">
        <v>8</v>
      </c>
      <c r="F215" s="243">
        <v>412810.071</v>
      </c>
      <c r="G215" s="243">
        <v>2397</v>
      </c>
      <c r="H215" s="243">
        <v>172219.4705882353</v>
      </c>
      <c r="I215" s="236">
        <v>2</v>
      </c>
      <c r="J215" s="236">
        <v>2</v>
      </c>
      <c r="K215" s="236">
        <v>2</v>
      </c>
    </row>
    <row r="216" spans="1:11" x14ac:dyDescent="0.3">
      <c r="A216">
        <f t="shared" si="3"/>
        <v>212</v>
      </c>
      <c r="B216" s="236">
        <v>110644</v>
      </c>
      <c r="C216" t="s">
        <v>5636</v>
      </c>
      <c r="D216" t="s">
        <v>5637</v>
      </c>
      <c r="E216" t="s">
        <v>39</v>
      </c>
      <c r="F216" s="243">
        <v>398274</v>
      </c>
      <c r="G216" s="243">
        <v>31785</v>
      </c>
      <c r="H216" s="243">
        <v>12588.561113732892</v>
      </c>
      <c r="I216" s="236">
        <v>1</v>
      </c>
      <c r="J216" s="236">
        <v>2</v>
      </c>
      <c r="K216" s="236">
        <v>4</v>
      </c>
    </row>
    <row r="217" spans="1:11" x14ac:dyDescent="0.3">
      <c r="A217">
        <f t="shared" si="3"/>
        <v>213</v>
      </c>
      <c r="B217" s="236">
        <v>221519</v>
      </c>
      <c r="C217" t="s">
        <v>1882</v>
      </c>
      <c r="D217" t="s">
        <v>5638</v>
      </c>
      <c r="E217" t="s">
        <v>28</v>
      </c>
      <c r="F217" s="243">
        <v>395006.424</v>
      </c>
      <c r="G217" s="243">
        <v>1812</v>
      </c>
      <c r="H217" s="243">
        <v>217994.71523178808</v>
      </c>
      <c r="I217" s="236">
        <v>2</v>
      </c>
      <c r="J217" s="236">
        <v>2</v>
      </c>
      <c r="K217" s="236">
        <v>2</v>
      </c>
    </row>
    <row r="218" spans="1:11" x14ac:dyDescent="0.3">
      <c r="A218">
        <f t="shared" si="3"/>
        <v>214</v>
      </c>
      <c r="B218" s="246"/>
      <c r="C218" t="s">
        <v>1243</v>
      </c>
      <c r="D218" t="s">
        <v>5639</v>
      </c>
      <c r="E218" t="s">
        <v>141</v>
      </c>
      <c r="F218" s="243">
        <v>392244.09700000001</v>
      </c>
      <c r="G218" s="245" t="s">
        <v>875</v>
      </c>
      <c r="H218" s="245" t="s">
        <v>875</v>
      </c>
      <c r="I218" s="246"/>
      <c r="J218" s="246"/>
      <c r="K218" s="236"/>
    </row>
    <row r="219" spans="1:11" x14ac:dyDescent="0.3">
      <c r="A219">
        <f t="shared" si="3"/>
        <v>215</v>
      </c>
      <c r="B219" s="236">
        <v>164580</v>
      </c>
      <c r="C219" t="s">
        <v>893</v>
      </c>
      <c r="D219" t="s">
        <v>5640</v>
      </c>
      <c r="E219" t="s">
        <v>22</v>
      </c>
      <c r="F219" s="243">
        <v>389539</v>
      </c>
      <c r="G219" s="243">
        <v>2901</v>
      </c>
      <c r="H219" s="243">
        <v>134277.49052051018</v>
      </c>
      <c r="I219" s="236">
        <v>2</v>
      </c>
      <c r="J219" s="236">
        <v>2</v>
      </c>
      <c r="K219" s="236">
        <v>5</v>
      </c>
    </row>
    <row r="220" spans="1:11" x14ac:dyDescent="0.3">
      <c r="A220">
        <f t="shared" si="3"/>
        <v>216</v>
      </c>
      <c r="B220" s="236">
        <v>172699</v>
      </c>
      <c r="C220" t="s">
        <v>1646</v>
      </c>
      <c r="D220" t="s">
        <v>5641</v>
      </c>
      <c r="E220" t="s">
        <v>141</v>
      </c>
      <c r="F220" s="243">
        <v>386620.99300000002</v>
      </c>
      <c r="G220" s="243">
        <v>19784</v>
      </c>
      <c r="H220" s="243">
        <v>19542.104377274565</v>
      </c>
      <c r="I220" s="236">
        <v>1</v>
      </c>
      <c r="J220" s="236">
        <v>2</v>
      </c>
      <c r="K220" s="236">
        <v>4</v>
      </c>
    </row>
    <row r="221" spans="1:11" ht="16.2" x14ac:dyDescent="0.3">
      <c r="A221">
        <f t="shared" si="3"/>
        <v>217</v>
      </c>
      <c r="B221" s="236">
        <v>222178</v>
      </c>
      <c r="C221" t="s">
        <v>5642</v>
      </c>
      <c r="D221" t="s">
        <v>5643</v>
      </c>
      <c r="E221" t="s">
        <v>35</v>
      </c>
      <c r="F221" s="243">
        <v>384539.29800000001</v>
      </c>
      <c r="G221" s="243">
        <v>4497</v>
      </c>
      <c r="H221" s="243">
        <v>85510.184122748498</v>
      </c>
      <c r="I221" s="236">
        <v>2</v>
      </c>
      <c r="J221" s="236">
        <v>2</v>
      </c>
      <c r="K221" s="236">
        <v>3</v>
      </c>
    </row>
    <row r="222" spans="1:11" x14ac:dyDescent="0.3">
      <c r="A222">
        <f t="shared" si="3"/>
        <v>218</v>
      </c>
      <c r="B222" s="236">
        <v>441982</v>
      </c>
      <c r="C222" t="s">
        <v>1079</v>
      </c>
      <c r="D222" t="s">
        <v>5644</v>
      </c>
      <c r="E222" t="s">
        <v>22</v>
      </c>
      <c r="F222" s="243">
        <v>376279.011</v>
      </c>
      <c r="G222" s="243">
        <v>351</v>
      </c>
      <c r="H222" s="243">
        <v>1072019.9743589743</v>
      </c>
      <c r="I222" s="236">
        <v>2</v>
      </c>
      <c r="J222" s="236">
        <v>2</v>
      </c>
      <c r="K222" s="236">
        <v>5</v>
      </c>
    </row>
    <row r="223" spans="1:11" x14ac:dyDescent="0.3">
      <c r="A223">
        <f t="shared" si="3"/>
        <v>219</v>
      </c>
      <c r="B223" s="236">
        <v>193654</v>
      </c>
      <c r="C223" t="s">
        <v>1893</v>
      </c>
      <c r="D223" t="s">
        <v>5423</v>
      </c>
      <c r="E223" t="s">
        <v>12</v>
      </c>
      <c r="F223" s="243">
        <v>368028.70799999998</v>
      </c>
      <c r="G223" s="243">
        <v>9458</v>
      </c>
      <c r="H223" s="243">
        <v>38911.895538168748</v>
      </c>
      <c r="I223" s="236">
        <v>2</v>
      </c>
      <c r="J223" s="236">
        <v>2</v>
      </c>
      <c r="K223" s="236">
        <v>4</v>
      </c>
    </row>
    <row r="224" spans="1:11" x14ac:dyDescent="0.3">
      <c r="A224">
        <f t="shared" si="3"/>
        <v>220</v>
      </c>
      <c r="B224" s="236">
        <v>195526</v>
      </c>
      <c r="C224" t="s">
        <v>1389</v>
      </c>
      <c r="D224" t="s">
        <v>5645</v>
      </c>
      <c r="E224" t="s">
        <v>12</v>
      </c>
      <c r="F224" s="243">
        <v>367157.87900000002</v>
      </c>
      <c r="G224" s="243">
        <v>2657</v>
      </c>
      <c r="H224" s="243">
        <v>138185.12570568311</v>
      </c>
      <c r="I224" s="236">
        <v>2</v>
      </c>
      <c r="J224" s="236">
        <v>2</v>
      </c>
      <c r="K224" s="236">
        <v>2</v>
      </c>
    </row>
    <row r="225" spans="1:11" x14ac:dyDescent="0.3">
      <c r="A225">
        <f t="shared" si="3"/>
        <v>221</v>
      </c>
      <c r="B225" s="236">
        <v>141060</v>
      </c>
      <c r="C225" t="s">
        <v>1400</v>
      </c>
      <c r="D225" t="s">
        <v>5431</v>
      </c>
      <c r="E225" t="s">
        <v>116</v>
      </c>
      <c r="F225" s="243">
        <v>366056.06699999998</v>
      </c>
      <c r="G225" s="243">
        <v>2086</v>
      </c>
      <c r="H225" s="243">
        <v>175482.29482262704</v>
      </c>
      <c r="I225" s="236">
        <v>2</v>
      </c>
      <c r="J225" s="236">
        <v>1</v>
      </c>
      <c r="K225" s="236">
        <v>2</v>
      </c>
    </row>
    <row r="226" spans="1:11" x14ac:dyDescent="0.3">
      <c r="A226">
        <f t="shared" si="3"/>
        <v>222</v>
      </c>
      <c r="B226" s="246"/>
      <c r="C226" t="s">
        <v>5646</v>
      </c>
      <c r="D226" t="s">
        <v>5647</v>
      </c>
      <c r="E226" t="s">
        <v>97</v>
      </c>
      <c r="F226" s="243">
        <v>365243</v>
      </c>
      <c r="G226" s="243">
        <v>16699</v>
      </c>
      <c r="H226" s="243">
        <v>21872.148032816338</v>
      </c>
      <c r="I226" s="246"/>
      <c r="J226" s="246"/>
      <c r="K226" s="236"/>
    </row>
    <row r="227" spans="1:11" x14ac:dyDescent="0.3">
      <c r="A227">
        <f t="shared" si="3"/>
        <v>223</v>
      </c>
      <c r="B227" s="236">
        <v>136950</v>
      </c>
      <c r="C227" t="s">
        <v>1357</v>
      </c>
      <c r="D227" t="s">
        <v>5648</v>
      </c>
      <c r="E227" t="s">
        <v>63</v>
      </c>
      <c r="F227" s="243">
        <v>361786</v>
      </c>
      <c r="G227" s="243">
        <v>3074</v>
      </c>
      <c r="H227" s="243">
        <v>117692.25764476252</v>
      </c>
      <c r="I227" s="236">
        <v>2</v>
      </c>
      <c r="J227" s="236">
        <v>2</v>
      </c>
      <c r="K227" s="236">
        <v>3</v>
      </c>
    </row>
    <row r="228" spans="1:11" x14ac:dyDescent="0.3">
      <c r="A228">
        <f t="shared" si="3"/>
        <v>224</v>
      </c>
      <c r="B228" s="236">
        <v>230728</v>
      </c>
      <c r="C228" t="s">
        <v>1610</v>
      </c>
      <c r="D228" t="s">
        <v>5649</v>
      </c>
      <c r="E228" t="s">
        <v>5</v>
      </c>
      <c r="F228" s="243">
        <v>358965.147</v>
      </c>
      <c r="G228" s="243">
        <v>21975</v>
      </c>
      <c r="H228" s="243">
        <v>16335.160273037543</v>
      </c>
      <c r="I228" s="236">
        <v>1</v>
      </c>
      <c r="J228" s="236">
        <v>2</v>
      </c>
      <c r="K228" s="236">
        <v>4</v>
      </c>
    </row>
    <row r="229" spans="1:11" ht="16.2" x14ac:dyDescent="0.3">
      <c r="A229">
        <f t="shared" si="3"/>
        <v>225</v>
      </c>
      <c r="B229" s="236">
        <v>111948</v>
      </c>
      <c r="C229" t="s">
        <v>5650</v>
      </c>
      <c r="D229" t="s">
        <v>5651</v>
      </c>
      <c r="E229" t="s">
        <v>39</v>
      </c>
      <c r="F229" s="243">
        <v>352615.88400000002</v>
      </c>
      <c r="G229" s="243">
        <v>8232</v>
      </c>
      <c r="H229" s="243">
        <v>42834.776967930033</v>
      </c>
      <c r="I229" s="236">
        <v>2</v>
      </c>
      <c r="J229" s="236">
        <v>2</v>
      </c>
      <c r="K229" s="236">
        <v>3</v>
      </c>
    </row>
    <row r="230" spans="1:11" x14ac:dyDescent="0.3">
      <c r="A230">
        <f t="shared" si="3"/>
        <v>226</v>
      </c>
      <c r="B230" s="236">
        <v>129242</v>
      </c>
      <c r="C230" t="s">
        <v>1061</v>
      </c>
      <c r="D230" t="s">
        <v>5652</v>
      </c>
      <c r="E230" t="s">
        <v>81</v>
      </c>
      <c r="F230" s="243">
        <v>349348.35499999998</v>
      </c>
      <c r="G230" s="243">
        <v>4559</v>
      </c>
      <c r="H230" s="243">
        <v>76628.285808291286</v>
      </c>
      <c r="I230" s="236">
        <v>2</v>
      </c>
      <c r="J230" s="236">
        <v>2</v>
      </c>
      <c r="K230" s="236">
        <v>3</v>
      </c>
    </row>
    <row r="231" spans="1:11" ht="16.2" x14ac:dyDescent="0.3">
      <c r="A231">
        <f t="shared" si="3"/>
        <v>227</v>
      </c>
      <c r="B231" s="246"/>
      <c r="C231" t="s">
        <v>5653</v>
      </c>
      <c r="D231" t="s">
        <v>5654</v>
      </c>
      <c r="E231" t="s">
        <v>1491</v>
      </c>
      <c r="F231" s="243">
        <v>349120.60100000002</v>
      </c>
      <c r="G231" s="245" t="s">
        <v>875</v>
      </c>
      <c r="H231" s="247" t="s">
        <v>875</v>
      </c>
      <c r="I231" s="246"/>
      <c r="J231" s="246"/>
      <c r="K231" s="236"/>
    </row>
    <row r="232" spans="1:11" x14ac:dyDescent="0.3">
      <c r="A232">
        <f t="shared" si="3"/>
        <v>228</v>
      </c>
      <c r="B232" s="246"/>
      <c r="C232" t="s">
        <v>5655</v>
      </c>
      <c r="D232" t="s">
        <v>5478</v>
      </c>
      <c r="E232" t="s">
        <v>52</v>
      </c>
      <c r="F232" s="243">
        <v>346419</v>
      </c>
      <c r="G232" s="245" t="s">
        <v>875</v>
      </c>
      <c r="H232" s="247" t="s">
        <v>875</v>
      </c>
      <c r="I232" s="246"/>
      <c r="J232" s="246"/>
      <c r="K232" s="236"/>
    </row>
    <row r="233" spans="1:11" x14ac:dyDescent="0.3">
      <c r="A233">
        <f t="shared" si="3"/>
        <v>229</v>
      </c>
      <c r="B233" s="236">
        <v>122612</v>
      </c>
      <c r="C233" t="s">
        <v>1581</v>
      </c>
      <c r="D233" t="s">
        <v>5496</v>
      </c>
      <c r="E233" t="s">
        <v>39</v>
      </c>
      <c r="F233" s="243">
        <v>345009.8</v>
      </c>
      <c r="G233" s="243">
        <v>10565</v>
      </c>
      <c r="H233" s="243">
        <v>32655.920492191199</v>
      </c>
      <c r="I233" s="236">
        <v>2</v>
      </c>
      <c r="J233" s="236">
        <v>2</v>
      </c>
      <c r="K233" s="236">
        <v>4</v>
      </c>
    </row>
    <row r="234" spans="1:11" x14ac:dyDescent="0.3">
      <c r="A234">
        <f t="shared" si="3"/>
        <v>230</v>
      </c>
      <c r="B234" s="236">
        <v>236328</v>
      </c>
      <c r="C234" t="s">
        <v>5656</v>
      </c>
      <c r="D234" t="s">
        <v>5657</v>
      </c>
      <c r="E234" t="s">
        <v>54</v>
      </c>
      <c r="F234" s="243">
        <v>344560.47899999999</v>
      </c>
      <c r="G234" s="243">
        <v>2732</v>
      </c>
      <c r="H234" s="243">
        <v>126120.23389458272</v>
      </c>
      <c r="I234" s="236">
        <v>2</v>
      </c>
      <c r="J234" s="236">
        <v>2</v>
      </c>
      <c r="K234" s="236">
        <v>2</v>
      </c>
    </row>
    <row r="235" spans="1:11" x14ac:dyDescent="0.3">
      <c r="A235">
        <f t="shared" si="3"/>
        <v>231</v>
      </c>
      <c r="B235" s="236">
        <v>221351</v>
      </c>
      <c r="C235" t="s">
        <v>1347</v>
      </c>
      <c r="D235" t="s">
        <v>5658</v>
      </c>
      <c r="E235" t="s">
        <v>28</v>
      </c>
      <c r="F235" s="243">
        <v>342349.91200000001</v>
      </c>
      <c r="G235" s="243">
        <v>1991</v>
      </c>
      <c r="H235" s="243">
        <v>171948.72526368659</v>
      </c>
      <c r="I235" s="236">
        <v>2</v>
      </c>
      <c r="J235" s="236">
        <v>2</v>
      </c>
      <c r="K235" s="236">
        <v>2</v>
      </c>
    </row>
    <row r="236" spans="1:11" x14ac:dyDescent="0.3">
      <c r="A236">
        <f t="shared" si="3"/>
        <v>232</v>
      </c>
      <c r="B236" s="236">
        <v>218335</v>
      </c>
      <c r="C236" t="s">
        <v>1230</v>
      </c>
      <c r="D236" t="s">
        <v>5659</v>
      </c>
      <c r="E236" t="s">
        <v>87</v>
      </c>
      <c r="F236" s="243">
        <v>342051.78600000002</v>
      </c>
      <c r="G236" s="243">
        <v>2996</v>
      </c>
      <c r="H236" s="243">
        <v>114169.48798397864</v>
      </c>
      <c r="I236" s="236">
        <v>1</v>
      </c>
      <c r="J236" s="236">
        <v>2</v>
      </c>
      <c r="K236" s="236">
        <v>5</v>
      </c>
    </row>
    <row r="237" spans="1:11" x14ac:dyDescent="0.3">
      <c r="A237">
        <f t="shared" si="3"/>
        <v>233</v>
      </c>
      <c r="B237" s="236">
        <v>212577</v>
      </c>
      <c r="C237" t="s">
        <v>3842</v>
      </c>
      <c r="D237" t="s">
        <v>5660</v>
      </c>
      <c r="E237" t="s">
        <v>8</v>
      </c>
      <c r="F237" s="243">
        <v>340699</v>
      </c>
      <c r="G237" s="243">
        <v>2237</v>
      </c>
      <c r="H237" s="243">
        <v>152301.74340634778</v>
      </c>
      <c r="I237" s="236">
        <v>2</v>
      </c>
      <c r="J237" s="236">
        <v>2</v>
      </c>
      <c r="K237" s="236">
        <v>2</v>
      </c>
    </row>
    <row r="238" spans="1:11" x14ac:dyDescent="0.3">
      <c r="A238">
        <f t="shared" si="3"/>
        <v>234</v>
      </c>
      <c r="B238" s="236">
        <v>152673</v>
      </c>
      <c r="C238" t="s">
        <v>4418</v>
      </c>
      <c r="D238" t="s">
        <v>5661</v>
      </c>
      <c r="E238" t="s">
        <v>90</v>
      </c>
      <c r="F238" s="243">
        <v>340245.15700000001</v>
      </c>
      <c r="G238" s="243">
        <v>843</v>
      </c>
      <c r="H238" s="243">
        <v>403612.2858837485</v>
      </c>
      <c r="I238" s="236">
        <v>2</v>
      </c>
      <c r="J238" s="236">
        <v>2</v>
      </c>
      <c r="K238" s="236">
        <v>2</v>
      </c>
    </row>
    <row r="239" spans="1:11" x14ac:dyDescent="0.3">
      <c r="A239">
        <f t="shared" si="3"/>
        <v>235</v>
      </c>
      <c r="B239" s="236">
        <v>164748</v>
      </c>
      <c r="C239" t="s">
        <v>5662</v>
      </c>
      <c r="D239" t="s">
        <v>5412</v>
      </c>
      <c r="E239" t="s">
        <v>22</v>
      </c>
      <c r="F239" s="243">
        <v>339627.52799999999</v>
      </c>
      <c r="G239" s="243">
        <v>4230</v>
      </c>
      <c r="H239" s="243">
        <v>80290.195744680852</v>
      </c>
      <c r="I239" s="236">
        <v>2</v>
      </c>
      <c r="J239" s="236">
        <v>2</v>
      </c>
      <c r="K239" s="236">
        <v>5</v>
      </c>
    </row>
    <row r="240" spans="1:11" x14ac:dyDescent="0.3">
      <c r="A240">
        <f t="shared" si="3"/>
        <v>236</v>
      </c>
      <c r="B240" s="236">
        <v>164243</v>
      </c>
      <c r="C240" t="s">
        <v>5663</v>
      </c>
      <c r="D240" t="s">
        <v>5664</v>
      </c>
      <c r="E240" t="s">
        <v>141</v>
      </c>
      <c r="F240" s="243">
        <v>339467</v>
      </c>
      <c r="G240" s="243">
        <v>20063</v>
      </c>
      <c r="H240" s="243">
        <v>17008.12440811444</v>
      </c>
      <c r="I240" s="246"/>
      <c r="J240" s="246"/>
      <c r="K240" s="236"/>
    </row>
    <row r="241" spans="1:11" x14ac:dyDescent="0.3">
      <c r="A241">
        <f t="shared" si="3"/>
        <v>237</v>
      </c>
      <c r="B241" s="236">
        <v>123165</v>
      </c>
      <c r="C241" t="s">
        <v>1379</v>
      </c>
      <c r="D241" t="s">
        <v>5460</v>
      </c>
      <c r="E241" t="s">
        <v>39</v>
      </c>
      <c r="F241" s="243">
        <v>336710</v>
      </c>
      <c r="G241" s="243">
        <v>1028</v>
      </c>
      <c r="H241" s="243">
        <v>297985.97957198444</v>
      </c>
      <c r="I241" s="236">
        <v>2</v>
      </c>
      <c r="J241" s="236">
        <v>2</v>
      </c>
      <c r="K241" s="236">
        <v>2</v>
      </c>
    </row>
    <row r="242" spans="1:11" ht="16.2" x14ac:dyDescent="0.3">
      <c r="A242">
        <f t="shared" si="3"/>
        <v>238</v>
      </c>
      <c r="B242" s="236">
        <v>182290</v>
      </c>
      <c r="C242" t="s">
        <v>5665</v>
      </c>
      <c r="D242" t="s">
        <v>5666</v>
      </c>
      <c r="E242" t="s">
        <v>233</v>
      </c>
      <c r="F242" s="243">
        <v>333916.20199999999</v>
      </c>
      <c r="G242" s="243">
        <v>18018</v>
      </c>
      <c r="H242" s="243">
        <v>18532.367743367744</v>
      </c>
      <c r="I242" s="236">
        <v>1</v>
      </c>
      <c r="J242" s="236">
        <v>2</v>
      </c>
      <c r="K242" s="236">
        <v>4</v>
      </c>
    </row>
    <row r="243" spans="1:11" x14ac:dyDescent="0.3">
      <c r="A243">
        <f t="shared" si="3"/>
        <v>239</v>
      </c>
      <c r="B243" s="236">
        <v>215123</v>
      </c>
      <c r="C243" t="s">
        <v>1328</v>
      </c>
      <c r="D243" t="s">
        <v>5418</v>
      </c>
      <c r="E243" t="s">
        <v>8</v>
      </c>
      <c r="F243" s="243">
        <v>332940.36</v>
      </c>
      <c r="G243" s="243">
        <v>2681</v>
      </c>
      <c r="H243" s="243">
        <v>124185.13987318164</v>
      </c>
      <c r="I243" s="236">
        <v>2</v>
      </c>
      <c r="J243" s="236">
        <v>2</v>
      </c>
      <c r="K243" s="236">
        <v>5</v>
      </c>
    </row>
    <row r="244" spans="1:11" ht="16.2" x14ac:dyDescent="0.3">
      <c r="A244">
        <f t="shared" si="3"/>
        <v>240</v>
      </c>
      <c r="B244" s="246"/>
      <c r="C244" t="s">
        <v>5667</v>
      </c>
      <c r="D244" t="s">
        <v>5668</v>
      </c>
      <c r="E244" t="s">
        <v>1491</v>
      </c>
      <c r="F244" s="243">
        <v>331445.07799999998</v>
      </c>
      <c r="G244" s="243">
        <v>21593</v>
      </c>
      <c r="H244" s="243">
        <v>15349.653961932108</v>
      </c>
      <c r="I244" s="246"/>
      <c r="J244" s="246"/>
      <c r="K244" s="236"/>
    </row>
    <row r="245" spans="1:11" x14ac:dyDescent="0.3">
      <c r="A245">
        <f t="shared" si="3"/>
        <v>241</v>
      </c>
      <c r="B245" s="236">
        <v>126818</v>
      </c>
      <c r="C245" t="s">
        <v>5669</v>
      </c>
      <c r="D245" t="s">
        <v>5670</v>
      </c>
      <c r="E245" t="s">
        <v>178</v>
      </c>
      <c r="F245" s="243">
        <v>330199.92599999998</v>
      </c>
      <c r="G245" s="243">
        <v>27361</v>
      </c>
      <c r="H245" s="243">
        <v>12068.269653886919</v>
      </c>
      <c r="I245" s="236">
        <v>1</v>
      </c>
      <c r="J245" s="236">
        <v>2</v>
      </c>
      <c r="K245" s="236">
        <v>4</v>
      </c>
    </row>
    <row r="246" spans="1:11" x14ac:dyDescent="0.3">
      <c r="A246">
        <f t="shared" si="3"/>
        <v>242</v>
      </c>
      <c r="B246" s="236">
        <v>131283</v>
      </c>
      <c r="C246" t="s">
        <v>1450</v>
      </c>
      <c r="D246" t="s">
        <v>5478</v>
      </c>
      <c r="E246" t="s">
        <v>52</v>
      </c>
      <c r="F246" s="243">
        <v>330182.03899999999</v>
      </c>
      <c r="G246" s="243">
        <v>6367</v>
      </c>
      <c r="H246" s="243">
        <v>51858.338149835086</v>
      </c>
      <c r="I246" s="236">
        <v>2</v>
      </c>
      <c r="J246" s="236">
        <v>2</v>
      </c>
      <c r="K246" s="236">
        <v>4</v>
      </c>
    </row>
    <row r="247" spans="1:11" x14ac:dyDescent="0.3">
      <c r="A247">
        <f t="shared" si="3"/>
        <v>243</v>
      </c>
      <c r="B247" s="236">
        <v>217493</v>
      </c>
      <c r="C247" t="s">
        <v>1877</v>
      </c>
      <c r="D247" t="s">
        <v>5445</v>
      </c>
      <c r="E247" t="s">
        <v>78</v>
      </c>
      <c r="F247" s="243">
        <v>329520.91700000002</v>
      </c>
      <c r="G247" s="243">
        <v>2478</v>
      </c>
      <c r="H247" s="243">
        <v>132978.57828894269</v>
      </c>
      <c r="I247" s="236">
        <v>2</v>
      </c>
      <c r="J247" s="236">
        <v>2</v>
      </c>
      <c r="K247" s="236">
        <v>5</v>
      </c>
    </row>
    <row r="248" spans="1:11" x14ac:dyDescent="0.3">
      <c r="A248">
        <f t="shared" si="3"/>
        <v>244</v>
      </c>
      <c r="B248" s="236">
        <v>189097</v>
      </c>
      <c r="C248" t="s">
        <v>896</v>
      </c>
      <c r="D248" t="s">
        <v>5423</v>
      </c>
      <c r="E248" t="s">
        <v>12</v>
      </c>
      <c r="F248" s="243">
        <v>327159.25</v>
      </c>
      <c r="G248" s="243">
        <v>2562</v>
      </c>
      <c r="H248" s="243">
        <v>127696.81889149103</v>
      </c>
      <c r="I248" s="236">
        <v>2</v>
      </c>
      <c r="J248" s="236">
        <v>2</v>
      </c>
      <c r="K248" s="236">
        <v>2</v>
      </c>
    </row>
    <row r="249" spans="1:11" x14ac:dyDescent="0.3">
      <c r="A249">
        <f t="shared" si="3"/>
        <v>245</v>
      </c>
      <c r="B249" s="236">
        <v>110705</v>
      </c>
      <c r="C249" t="s">
        <v>5671</v>
      </c>
      <c r="D249" t="s">
        <v>5672</v>
      </c>
      <c r="E249" t="s">
        <v>39</v>
      </c>
      <c r="F249" s="243">
        <v>322419.15000000002</v>
      </c>
      <c r="G249" s="243">
        <v>23960</v>
      </c>
      <c r="H249" s="243">
        <v>13456.558848080134</v>
      </c>
      <c r="I249" s="236">
        <v>1</v>
      </c>
      <c r="J249" s="236">
        <v>2</v>
      </c>
      <c r="K249" s="236">
        <v>4</v>
      </c>
    </row>
    <row r="250" spans="1:11" x14ac:dyDescent="0.3">
      <c r="A250">
        <f t="shared" si="3"/>
        <v>246</v>
      </c>
      <c r="B250" s="246"/>
      <c r="C250" t="s">
        <v>5673</v>
      </c>
      <c r="D250" t="s">
        <v>5423</v>
      </c>
      <c r="E250" t="s">
        <v>12</v>
      </c>
      <c r="F250" s="243">
        <v>320974.96899999998</v>
      </c>
      <c r="G250" s="245" t="s">
        <v>875</v>
      </c>
      <c r="H250" s="247" t="s">
        <v>875</v>
      </c>
      <c r="I250" s="246"/>
      <c r="J250" s="246"/>
      <c r="K250" s="236"/>
    </row>
    <row r="251" spans="1:11" x14ac:dyDescent="0.3">
      <c r="A251">
        <f t="shared" si="3"/>
        <v>247</v>
      </c>
      <c r="B251" s="236">
        <v>103529</v>
      </c>
      <c r="C251" t="s">
        <v>1501</v>
      </c>
      <c r="D251" t="s">
        <v>5674</v>
      </c>
      <c r="E251" t="s">
        <v>573</v>
      </c>
      <c r="F251" s="243">
        <v>320704.92099999997</v>
      </c>
      <c r="G251" s="243">
        <v>17096</v>
      </c>
      <c r="H251" s="243">
        <v>18759.061827328031</v>
      </c>
      <c r="I251" s="236">
        <v>0</v>
      </c>
      <c r="J251" s="236">
        <v>2</v>
      </c>
      <c r="K251" s="236"/>
    </row>
    <row r="252" spans="1:11" x14ac:dyDescent="0.3">
      <c r="A252">
        <f t="shared" si="3"/>
        <v>248</v>
      </c>
      <c r="B252" s="236">
        <v>239017</v>
      </c>
      <c r="C252" t="s">
        <v>3751</v>
      </c>
      <c r="D252" t="s">
        <v>5675</v>
      </c>
      <c r="E252" t="s">
        <v>1</v>
      </c>
      <c r="F252" s="243">
        <v>318204.18</v>
      </c>
      <c r="G252" s="243">
        <v>1511</v>
      </c>
      <c r="H252" s="243">
        <v>210591.7802779616</v>
      </c>
      <c r="I252" s="236">
        <v>2</v>
      </c>
      <c r="J252" s="236">
        <v>2</v>
      </c>
      <c r="K252" s="236">
        <v>2</v>
      </c>
    </row>
    <row r="253" spans="1:11" x14ac:dyDescent="0.3">
      <c r="A253">
        <f t="shared" si="3"/>
        <v>249</v>
      </c>
      <c r="B253" s="236">
        <v>163286</v>
      </c>
      <c r="C253" t="s">
        <v>5676</v>
      </c>
      <c r="D253" t="s">
        <v>5677</v>
      </c>
      <c r="E253" t="s">
        <v>124</v>
      </c>
      <c r="F253" s="243">
        <v>316109.34399999998</v>
      </c>
      <c r="G253" s="243">
        <v>33810</v>
      </c>
      <c r="H253" s="243">
        <v>9349.5813073055306</v>
      </c>
      <c r="I253" s="236">
        <v>1</v>
      </c>
      <c r="J253" s="236">
        <v>2</v>
      </c>
      <c r="K253" s="236">
        <v>4</v>
      </c>
    </row>
    <row r="254" spans="1:11" x14ac:dyDescent="0.3">
      <c r="A254">
        <f t="shared" si="3"/>
        <v>250</v>
      </c>
      <c r="B254" s="236">
        <v>212674</v>
      </c>
      <c r="C254" t="s">
        <v>1092</v>
      </c>
      <c r="D254" t="s">
        <v>5678</v>
      </c>
      <c r="E254" t="s">
        <v>8</v>
      </c>
      <c r="F254" s="243">
        <v>308021.24599999998</v>
      </c>
      <c r="G254" s="243">
        <v>2578</v>
      </c>
      <c r="H254" s="243">
        <v>119480.70054305664</v>
      </c>
      <c r="I254" s="236">
        <v>2</v>
      </c>
      <c r="J254" s="236">
        <v>2</v>
      </c>
      <c r="K254" s="236">
        <v>2</v>
      </c>
    </row>
    <row r="255" spans="1:11" x14ac:dyDescent="0.3">
      <c r="A255">
        <f t="shared" si="3"/>
        <v>251</v>
      </c>
      <c r="B255" s="236">
        <v>212106</v>
      </c>
      <c r="C255" t="s">
        <v>5679</v>
      </c>
      <c r="D255" t="s">
        <v>5441</v>
      </c>
      <c r="E255" t="s">
        <v>8</v>
      </c>
      <c r="F255" s="243">
        <v>307894.78100000002</v>
      </c>
      <c r="G255" s="243">
        <v>8918</v>
      </c>
      <c r="H255" s="243">
        <v>34525.093182327873</v>
      </c>
      <c r="I255" s="236">
        <v>2</v>
      </c>
      <c r="J255" s="236">
        <v>2</v>
      </c>
      <c r="K255" s="236">
        <v>4</v>
      </c>
    </row>
    <row r="256" spans="1:11" x14ac:dyDescent="0.3">
      <c r="A256">
        <f t="shared" si="3"/>
        <v>252</v>
      </c>
      <c r="B256" s="236">
        <v>141963</v>
      </c>
      <c r="C256" t="s">
        <v>1529</v>
      </c>
      <c r="D256" t="s">
        <v>5680</v>
      </c>
      <c r="E256" t="s">
        <v>533</v>
      </c>
      <c r="F256" s="243">
        <v>307777.16800000001</v>
      </c>
      <c r="G256" s="243">
        <v>36702</v>
      </c>
      <c r="H256" s="243">
        <v>8385.8418614789389</v>
      </c>
      <c r="I256" s="236">
        <v>0</v>
      </c>
      <c r="J256" s="236">
        <v>2</v>
      </c>
      <c r="K256" s="236"/>
    </row>
    <row r="257" spans="1:11" x14ac:dyDescent="0.3">
      <c r="A257">
        <f t="shared" si="3"/>
        <v>253</v>
      </c>
      <c r="B257" s="236">
        <v>156408</v>
      </c>
      <c r="C257" t="s">
        <v>1895</v>
      </c>
      <c r="D257" t="s">
        <v>5681</v>
      </c>
      <c r="E257" t="s">
        <v>10</v>
      </c>
      <c r="F257" s="243">
        <v>301521.91200000001</v>
      </c>
      <c r="G257" s="243">
        <v>1429</v>
      </c>
      <c r="H257" s="243">
        <v>211002.03778866341</v>
      </c>
      <c r="I257" s="236">
        <v>2</v>
      </c>
      <c r="J257" s="236">
        <v>2</v>
      </c>
      <c r="K257" s="236">
        <v>2</v>
      </c>
    </row>
    <row r="258" spans="1:11" x14ac:dyDescent="0.3">
      <c r="A258">
        <f t="shared" si="3"/>
        <v>254</v>
      </c>
      <c r="B258" s="236">
        <v>191968</v>
      </c>
      <c r="C258" t="s">
        <v>1147</v>
      </c>
      <c r="D258" t="s">
        <v>5432</v>
      </c>
      <c r="E258" t="s">
        <v>12</v>
      </c>
      <c r="F258" s="243">
        <v>300715.51899999997</v>
      </c>
      <c r="G258" s="243">
        <v>6593</v>
      </c>
      <c r="H258" s="243">
        <v>45611.333080539967</v>
      </c>
      <c r="I258" s="236">
        <v>2</v>
      </c>
      <c r="J258" s="236">
        <v>2</v>
      </c>
      <c r="K258" s="236">
        <v>3</v>
      </c>
    </row>
    <row r="259" spans="1:11" x14ac:dyDescent="0.3">
      <c r="A259">
        <f t="shared" si="3"/>
        <v>255</v>
      </c>
      <c r="B259" s="236">
        <v>128902</v>
      </c>
      <c r="C259" t="s">
        <v>1013</v>
      </c>
      <c r="D259" t="s">
        <v>5682</v>
      </c>
      <c r="E259" t="s">
        <v>81</v>
      </c>
      <c r="F259" s="243">
        <v>299593</v>
      </c>
      <c r="G259" s="243">
        <v>1834</v>
      </c>
      <c r="H259" s="243">
        <v>163354.96183206106</v>
      </c>
      <c r="I259" s="236">
        <v>2</v>
      </c>
      <c r="J259" s="236">
        <v>2</v>
      </c>
      <c r="K259" s="236">
        <v>2</v>
      </c>
    </row>
    <row r="260" spans="1:11" x14ac:dyDescent="0.3">
      <c r="A260">
        <f t="shared" si="3"/>
        <v>256</v>
      </c>
      <c r="B260" s="236">
        <v>115409</v>
      </c>
      <c r="C260" t="s">
        <v>1117</v>
      </c>
      <c r="D260" t="s">
        <v>5460</v>
      </c>
      <c r="E260" t="s">
        <v>39</v>
      </c>
      <c r="F260" s="243">
        <v>298858.77100000001</v>
      </c>
      <c r="G260" s="243">
        <v>832</v>
      </c>
      <c r="H260" s="243">
        <v>359205.25360576925</v>
      </c>
      <c r="I260" s="236">
        <v>2</v>
      </c>
      <c r="J260" s="236">
        <v>2</v>
      </c>
      <c r="K260" s="236">
        <v>2</v>
      </c>
    </row>
    <row r="261" spans="1:11" x14ac:dyDescent="0.3">
      <c r="A261">
        <f t="shared" ref="A261:A324" si="4">RANK(F261,F$5:F$822,0)</f>
        <v>257</v>
      </c>
      <c r="B261" s="236">
        <v>143358</v>
      </c>
      <c r="C261" t="s">
        <v>918</v>
      </c>
      <c r="D261" t="s">
        <v>5683</v>
      </c>
      <c r="E261" t="s">
        <v>19</v>
      </c>
      <c r="F261" s="243">
        <v>297259.70699999999</v>
      </c>
      <c r="G261" s="243">
        <v>5067</v>
      </c>
      <c r="H261" s="243">
        <v>58665.819419775013</v>
      </c>
      <c r="I261" s="236">
        <v>2</v>
      </c>
      <c r="J261" s="236">
        <v>2</v>
      </c>
      <c r="K261" s="236">
        <v>3</v>
      </c>
    </row>
    <row r="262" spans="1:11" x14ac:dyDescent="0.3">
      <c r="A262">
        <f t="shared" si="4"/>
        <v>258</v>
      </c>
      <c r="B262" s="236">
        <v>206589</v>
      </c>
      <c r="C262" t="s">
        <v>1457</v>
      </c>
      <c r="D262" t="s">
        <v>5684</v>
      </c>
      <c r="E262" t="s">
        <v>56</v>
      </c>
      <c r="F262" s="243">
        <v>296899.53700000001</v>
      </c>
      <c r="G262" s="243">
        <v>1990</v>
      </c>
      <c r="H262" s="243">
        <v>149195.74723618091</v>
      </c>
      <c r="I262" s="236">
        <v>2</v>
      </c>
      <c r="J262" s="236">
        <v>2</v>
      </c>
      <c r="K262" s="236">
        <v>2</v>
      </c>
    </row>
    <row r="263" spans="1:11" x14ac:dyDescent="0.3">
      <c r="A263">
        <f t="shared" si="4"/>
        <v>259</v>
      </c>
      <c r="B263" s="236">
        <v>195216</v>
      </c>
      <c r="C263" t="s">
        <v>1411</v>
      </c>
      <c r="D263" t="s">
        <v>5685</v>
      </c>
      <c r="E263" t="s">
        <v>12</v>
      </c>
      <c r="F263" s="243">
        <v>295884.03700000001</v>
      </c>
      <c r="G263" s="243">
        <v>2345</v>
      </c>
      <c r="H263" s="243">
        <v>126176.56162046909</v>
      </c>
      <c r="I263" s="236">
        <v>2</v>
      </c>
      <c r="J263" s="236">
        <v>2</v>
      </c>
      <c r="K263" s="236">
        <v>2</v>
      </c>
    </row>
    <row r="264" spans="1:11" x14ac:dyDescent="0.3">
      <c r="A264">
        <f t="shared" si="4"/>
        <v>260</v>
      </c>
      <c r="B264" s="236">
        <v>160977</v>
      </c>
      <c r="C264" t="s">
        <v>898</v>
      </c>
      <c r="D264" t="s">
        <v>5686</v>
      </c>
      <c r="E264" t="s">
        <v>16</v>
      </c>
      <c r="F264" s="243">
        <v>293832.68599999999</v>
      </c>
      <c r="G264" s="243">
        <v>1780</v>
      </c>
      <c r="H264" s="243">
        <v>165074.54269662921</v>
      </c>
      <c r="I264" s="236">
        <v>2</v>
      </c>
      <c r="J264" s="236">
        <v>2</v>
      </c>
      <c r="K264" s="236">
        <v>2</v>
      </c>
    </row>
    <row r="265" spans="1:11" x14ac:dyDescent="0.3">
      <c r="A265">
        <f t="shared" si="4"/>
        <v>261</v>
      </c>
      <c r="B265" s="236">
        <v>196097</v>
      </c>
      <c r="C265" t="s">
        <v>1431</v>
      </c>
      <c r="D265" t="s">
        <v>5687</v>
      </c>
      <c r="E265" t="s">
        <v>12</v>
      </c>
      <c r="F265" s="243">
        <v>290031.00900000002</v>
      </c>
      <c r="G265" s="243">
        <v>22938</v>
      </c>
      <c r="H265" s="243">
        <v>12644.12804080565</v>
      </c>
      <c r="I265" s="236">
        <v>1</v>
      </c>
      <c r="J265" s="236">
        <v>2</v>
      </c>
      <c r="K265" s="236">
        <v>4</v>
      </c>
    </row>
    <row r="266" spans="1:11" x14ac:dyDescent="0.3">
      <c r="A266">
        <f t="shared" si="4"/>
        <v>262</v>
      </c>
      <c r="B266" s="236">
        <v>196468</v>
      </c>
      <c r="C266" t="s">
        <v>5688</v>
      </c>
      <c r="D266" t="s">
        <v>5423</v>
      </c>
      <c r="E266" t="s">
        <v>12</v>
      </c>
      <c r="F266" s="243">
        <v>289997.11200000002</v>
      </c>
      <c r="G266" s="243">
        <v>3319</v>
      </c>
      <c r="H266" s="243">
        <v>87374.845435372103</v>
      </c>
      <c r="I266" s="236">
        <v>2</v>
      </c>
      <c r="J266" s="236">
        <v>2</v>
      </c>
      <c r="K266" s="236">
        <v>4</v>
      </c>
    </row>
    <row r="267" spans="1:11" x14ac:dyDescent="0.3">
      <c r="A267">
        <f t="shared" si="4"/>
        <v>263</v>
      </c>
      <c r="B267" s="236">
        <v>126775</v>
      </c>
      <c r="C267" t="s">
        <v>1002</v>
      </c>
      <c r="D267" t="s">
        <v>5689</v>
      </c>
      <c r="E267" t="s">
        <v>178</v>
      </c>
      <c r="F267" s="243">
        <v>285918</v>
      </c>
      <c r="G267" s="243">
        <v>5850</v>
      </c>
      <c r="H267" s="243">
        <v>48874.871794871797</v>
      </c>
      <c r="I267" s="236">
        <v>1</v>
      </c>
      <c r="J267" s="236">
        <v>2</v>
      </c>
      <c r="K267" s="236">
        <v>4</v>
      </c>
    </row>
    <row r="268" spans="1:11" x14ac:dyDescent="0.3">
      <c r="A268">
        <f t="shared" si="4"/>
        <v>264</v>
      </c>
      <c r="B268" s="236">
        <v>232265</v>
      </c>
      <c r="C268" t="s">
        <v>4172</v>
      </c>
      <c r="D268" t="s">
        <v>5690</v>
      </c>
      <c r="E268" t="s">
        <v>14</v>
      </c>
      <c r="F268" s="243">
        <v>279093.04499999998</v>
      </c>
      <c r="G268" s="243">
        <v>4395</v>
      </c>
      <c r="H268" s="243">
        <v>63502.39931740614</v>
      </c>
      <c r="I268" s="236">
        <v>2</v>
      </c>
      <c r="J268" s="236">
        <v>1</v>
      </c>
      <c r="K268" s="236">
        <v>3</v>
      </c>
    </row>
    <row r="269" spans="1:11" x14ac:dyDescent="0.3">
      <c r="A269">
        <f t="shared" si="4"/>
        <v>265</v>
      </c>
      <c r="B269" s="236">
        <v>199148</v>
      </c>
      <c r="C269" t="s">
        <v>5691</v>
      </c>
      <c r="D269" t="s">
        <v>5692</v>
      </c>
      <c r="E269" t="s">
        <v>30</v>
      </c>
      <c r="F269" s="243">
        <v>276120.93699999998</v>
      </c>
      <c r="G269" s="243">
        <v>16350</v>
      </c>
      <c r="H269" s="243">
        <v>16888.130703363913</v>
      </c>
      <c r="I269" s="236">
        <v>1</v>
      </c>
      <c r="J269" s="236">
        <v>2</v>
      </c>
      <c r="K269" s="236">
        <v>4</v>
      </c>
    </row>
    <row r="270" spans="1:11" x14ac:dyDescent="0.3">
      <c r="A270">
        <f t="shared" si="4"/>
        <v>266</v>
      </c>
      <c r="B270" s="236">
        <v>214175</v>
      </c>
      <c r="C270" t="s">
        <v>1271</v>
      </c>
      <c r="D270" t="s">
        <v>5693</v>
      </c>
      <c r="E270" t="s">
        <v>8</v>
      </c>
      <c r="F270" s="243">
        <v>272864.962</v>
      </c>
      <c r="G270" s="243">
        <v>2348</v>
      </c>
      <c r="H270" s="243">
        <v>116211.65332197615</v>
      </c>
      <c r="I270" s="236">
        <v>2</v>
      </c>
      <c r="J270" s="236">
        <v>2</v>
      </c>
      <c r="K270" s="236">
        <v>2</v>
      </c>
    </row>
    <row r="271" spans="1:11" x14ac:dyDescent="0.3">
      <c r="A271">
        <f t="shared" si="4"/>
        <v>267</v>
      </c>
      <c r="B271" s="236">
        <v>200280</v>
      </c>
      <c r="C271" t="s">
        <v>5694</v>
      </c>
      <c r="D271" t="s">
        <v>5695</v>
      </c>
      <c r="E271" t="s">
        <v>41</v>
      </c>
      <c r="F271" s="243">
        <v>268374.75900000002</v>
      </c>
      <c r="G271" s="243">
        <v>12090</v>
      </c>
      <c r="H271" s="243">
        <v>22198.077667493795</v>
      </c>
      <c r="I271" s="236">
        <v>1</v>
      </c>
      <c r="J271" s="236">
        <v>2</v>
      </c>
      <c r="K271" s="236">
        <v>4</v>
      </c>
    </row>
    <row r="272" spans="1:11" x14ac:dyDescent="0.3">
      <c r="A272">
        <f t="shared" si="4"/>
        <v>268</v>
      </c>
      <c r="B272" s="236">
        <v>142285</v>
      </c>
      <c r="C272" t="s">
        <v>1531</v>
      </c>
      <c r="D272" t="s">
        <v>5696</v>
      </c>
      <c r="E272" t="s">
        <v>259</v>
      </c>
      <c r="F272" s="243">
        <v>265087.07500000001</v>
      </c>
      <c r="G272" s="243">
        <v>9422</v>
      </c>
      <c r="H272" s="243">
        <v>28134.905009552112</v>
      </c>
      <c r="I272" s="236">
        <v>1</v>
      </c>
      <c r="J272" s="236">
        <v>2</v>
      </c>
      <c r="K272" s="236">
        <v>4</v>
      </c>
    </row>
    <row r="273" spans="1:11" x14ac:dyDescent="0.3">
      <c r="A273">
        <f t="shared" si="4"/>
        <v>269</v>
      </c>
      <c r="B273" s="236">
        <v>217864</v>
      </c>
      <c r="C273" t="s">
        <v>1451</v>
      </c>
      <c r="D273" t="s">
        <v>5659</v>
      </c>
      <c r="E273" t="s">
        <v>87</v>
      </c>
      <c r="F273" s="243">
        <v>263241.12800000003</v>
      </c>
      <c r="G273" s="243">
        <v>3506</v>
      </c>
      <c r="H273" s="243">
        <v>75083.037079292641</v>
      </c>
      <c r="I273" s="236">
        <v>1</v>
      </c>
      <c r="J273" s="236">
        <v>2</v>
      </c>
      <c r="K273" s="236">
        <v>3</v>
      </c>
    </row>
    <row r="274" spans="1:11" x14ac:dyDescent="0.3">
      <c r="A274">
        <f t="shared" si="4"/>
        <v>270</v>
      </c>
      <c r="B274" s="236">
        <v>164739</v>
      </c>
      <c r="C274" t="s">
        <v>5697</v>
      </c>
      <c r="D274" t="s">
        <v>5698</v>
      </c>
      <c r="E274" t="s">
        <v>22</v>
      </c>
      <c r="F274" s="243">
        <v>262996</v>
      </c>
      <c r="G274" s="243">
        <v>5208</v>
      </c>
      <c r="H274" s="243">
        <v>50498.463901689705</v>
      </c>
      <c r="I274" s="236">
        <v>2</v>
      </c>
      <c r="J274" s="236">
        <v>2</v>
      </c>
      <c r="K274" s="236">
        <v>3</v>
      </c>
    </row>
    <row r="275" spans="1:11" x14ac:dyDescent="0.3">
      <c r="A275">
        <f t="shared" si="4"/>
        <v>271</v>
      </c>
      <c r="B275" s="236">
        <v>235316</v>
      </c>
      <c r="C275" t="s">
        <v>5699</v>
      </c>
      <c r="D275" t="s">
        <v>5700</v>
      </c>
      <c r="E275" t="s">
        <v>54</v>
      </c>
      <c r="F275" s="243">
        <v>262799.054</v>
      </c>
      <c r="G275" s="243">
        <v>7297</v>
      </c>
      <c r="H275" s="243">
        <v>36014.670960668765</v>
      </c>
      <c r="I275" s="236">
        <v>2</v>
      </c>
      <c r="J275" s="236">
        <v>2</v>
      </c>
      <c r="K275" s="236">
        <v>3</v>
      </c>
    </row>
    <row r="276" spans="1:11" x14ac:dyDescent="0.3">
      <c r="A276">
        <f t="shared" si="4"/>
        <v>272</v>
      </c>
      <c r="B276" s="236">
        <v>122409</v>
      </c>
      <c r="C276" t="s">
        <v>1373</v>
      </c>
      <c r="D276" t="s">
        <v>5611</v>
      </c>
      <c r="E276" t="s">
        <v>39</v>
      </c>
      <c r="F276" s="243">
        <v>261544</v>
      </c>
      <c r="G276" s="243">
        <v>30715</v>
      </c>
      <c r="H276" s="243">
        <v>8515.188018883282</v>
      </c>
      <c r="I276" s="236">
        <v>1</v>
      </c>
      <c r="J276" s="236">
        <v>2</v>
      </c>
      <c r="K276" s="236">
        <v>4</v>
      </c>
    </row>
    <row r="277" spans="1:11" x14ac:dyDescent="0.3">
      <c r="A277">
        <f t="shared" si="4"/>
        <v>273</v>
      </c>
      <c r="B277" s="236">
        <v>186584</v>
      </c>
      <c r="C277" t="s">
        <v>1381</v>
      </c>
      <c r="D277" t="s">
        <v>5701</v>
      </c>
      <c r="E277" t="s">
        <v>279</v>
      </c>
      <c r="F277" s="243">
        <v>256560</v>
      </c>
      <c r="G277" s="243">
        <v>8185</v>
      </c>
      <c r="H277" s="243">
        <v>31345.143555284056</v>
      </c>
      <c r="I277" s="236">
        <v>2</v>
      </c>
      <c r="J277" s="236">
        <v>2</v>
      </c>
      <c r="K277" s="236">
        <v>4</v>
      </c>
    </row>
    <row r="278" spans="1:11" x14ac:dyDescent="0.3">
      <c r="A278">
        <f t="shared" si="4"/>
        <v>274</v>
      </c>
      <c r="B278" s="236">
        <v>217235</v>
      </c>
      <c r="C278" t="s">
        <v>1155</v>
      </c>
      <c r="D278" t="s">
        <v>5445</v>
      </c>
      <c r="E278" t="s">
        <v>78</v>
      </c>
      <c r="F278" s="243">
        <v>255888.049</v>
      </c>
      <c r="G278" s="243">
        <v>14144</v>
      </c>
      <c r="H278" s="243">
        <v>18091.632423642535</v>
      </c>
      <c r="I278" s="236">
        <v>2</v>
      </c>
      <c r="J278" s="236">
        <v>2</v>
      </c>
      <c r="K278" s="236">
        <v>3</v>
      </c>
    </row>
    <row r="279" spans="1:11" x14ac:dyDescent="0.3">
      <c r="A279">
        <f t="shared" si="4"/>
        <v>275</v>
      </c>
      <c r="B279" s="236">
        <v>228343</v>
      </c>
      <c r="C279" t="s">
        <v>1398</v>
      </c>
      <c r="D279" t="s">
        <v>5702</v>
      </c>
      <c r="E279" t="s">
        <v>35</v>
      </c>
      <c r="F279" s="243">
        <v>255545.70800000001</v>
      </c>
      <c r="G279" s="243">
        <v>1475</v>
      </c>
      <c r="H279" s="243">
        <v>173251.32745762711</v>
      </c>
      <c r="I279" s="236">
        <v>2</v>
      </c>
      <c r="J279" s="236">
        <v>2</v>
      </c>
      <c r="K279" s="236">
        <v>2</v>
      </c>
    </row>
    <row r="280" spans="1:11" x14ac:dyDescent="0.3">
      <c r="A280">
        <f t="shared" si="4"/>
        <v>276</v>
      </c>
      <c r="B280" s="246"/>
      <c r="C280" t="s">
        <v>5703</v>
      </c>
      <c r="D280" t="s">
        <v>5704</v>
      </c>
      <c r="E280" t="s">
        <v>12</v>
      </c>
      <c r="F280" s="243">
        <v>253945.64600000001</v>
      </c>
      <c r="G280" s="245" t="s">
        <v>875</v>
      </c>
      <c r="H280" s="247" t="s">
        <v>875</v>
      </c>
      <c r="I280" s="246"/>
      <c r="J280" s="246"/>
      <c r="K280" s="236"/>
    </row>
    <row r="281" spans="1:11" x14ac:dyDescent="0.3">
      <c r="A281">
        <f t="shared" si="4"/>
        <v>277</v>
      </c>
      <c r="B281" s="246"/>
      <c r="C281" t="s">
        <v>5705</v>
      </c>
      <c r="D281" t="s">
        <v>5706</v>
      </c>
      <c r="E281" t="s">
        <v>39</v>
      </c>
      <c r="F281" s="243">
        <v>253218</v>
      </c>
      <c r="G281" s="245" t="s">
        <v>875</v>
      </c>
      <c r="H281" s="247" t="s">
        <v>875</v>
      </c>
      <c r="I281" s="246"/>
      <c r="J281" s="246"/>
      <c r="K281" s="236"/>
    </row>
    <row r="282" spans="1:11" x14ac:dyDescent="0.3">
      <c r="A282">
        <f t="shared" si="4"/>
        <v>278</v>
      </c>
      <c r="B282" s="236">
        <v>156125</v>
      </c>
      <c r="C282" t="s">
        <v>1659</v>
      </c>
      <c r="D282" t="s">
        <v>5707</v>
      </c>
      <c r="E282" t="s">
        <v>59</v>
      </c>
      <c r="F282" s="243">
        <v>247725</v>
      </c>
      <c r="G282" s="243">
        <v>13971</v>
      </c>
      <c r="H282" s="243">
        <v>17731</v>
      </c>
      <c r="I282" s="236">
        <v>1</v>
      </c>
      <c r="J282" s="236">
        <v>2</v>
      </c>
      <c r="K282" s="236">
        <v>4</v>
      </c>
    </row>
    <row r="283" spans="1:11" x14ac:dyDescent="0.3">
      <c r="A283">
        <f t="shared" si="4"/>
        <v>279</v>
      </c>
      <c r="B283" s="236">
        <v>206695</v>
      </c>
      <c r="C283" t="s">
        <v>4957</v>
      </c>
      <c r="D283" t="s">
        <v>5708</v>
      </c>
      <c r="E283" t="s">
        <v>56</v>
      </c>
      <c r="F283" s="243">
        <v>244974.31099999999</v>
      </c>
      <c r="G283" s="243">
        <v>10390</v>
      </c>
      <c r="H283" s="243">
        <v>21652.965447545717</v>
      </c>
      <c r="I283" s="236">
        <v>1</v>
      </c>
      <c r="J283" s="236">
        <v>2</v>
      </c>
      <c r="K283" s="236">
        <v>3</v>
      </c>
    </row>
    <row r="284" spans="1:11" ht="16.2" x14ac:dyDescent="0.3">
      <c r="A284">
        <f t="shared" si="4"/>
        <v>280</v>
      </c>
      <c r="B284" s="236">
        <v>210401</v>
      </c>
      <c r="C284" t="s">
        <v>5709</v>
      </c>
      <c r="D284" t="s">
        <v>5710</v>
      </c>
      <c r="E284" t="s">
        <v>33</v>
      </c>
      <c r="F284" s="243">
        <v>240579.93799999999</v>
      </c>
      <c r="G284" s="243">
        <v>2458</v>
      </c>
      <c r="H284" s="243">
        <v>97876.296989422292</v>
      </c>
      <c r="I284" s="236">
        <v>2</v>
      </c>
      <c r="J284" s="236">
        <v>2</v>
      </c>
      <c r="K284" s="236">
        <v>2</v>
      </c>
    </row>
    <row r="285" spans="1:11" x14ac:dyDescent="0.3">
      <c r="A285">
        <f t="shared" si="4"/>
        <v>281</v>
      </c>
      <c r="B285" s="236">
        <v>203535</v>
      </c>
      <c r="C285" t="s">
        <v>1163</v>
      </c>
      <c r="D285" t="s">
        <v>5711</v>
      </c>
      <c r="E285" t="s">
        <v>56</v>
      </c>
      <c r="F285" s="243">
        <v>238192.74799999999</v>
      </c>
      <c r="G285" s="243">
        <v>1694</v>
      </c>
      <c r="H285" s="243">
        <v>140609.6505312869</v>
      </c>
      <c r="I285" s="236">
        <v>2</v>
      </c>
      <c r="J285" s="236">
        <v>2</v>
      </c>
      <c r="K285" s="236">
        <v>2</v>
      </c>
    </row>
    <row r="286" spans="1:11" x14ac:dyDescent="0.3">
      <c r="A286">
        <f t="shared" si="4"/>
        <v>282</v>
      </c>
      <c r="B286" s="236">
        <v>140401</v>
      </c>
      <c r="C286" t="s">
        <v>5712</v>
      </c>
      <c r="D286" t="s">
        <v>5713</v>
      </c>
      <c r="E286" t="s">
        <v>116</v>
      </c>
      <c r="F286" s="243">
        <v>235247.51199999999</v>
      </c>
      <c r="G286" s="243">
        <v>9186</v>
      </c>
      <c r="H286" s="243">
        <v>25609.352492924016</v>
      </c>
      <c r="I286" s="246"/>
      <c r="J286" s="246"/>
      <c r="K286" s="236"/>
    </row>
    <row r="287" spans="1:11" x14ac:dyDescent="0.3">
      <c r="A287">
        <f t="shared" si="4"/>
        <v>283</v>
      </c>
      <c r="B287" s="236">
        <v>152600</v>
      </c>
      <c r="C287" t="s">
        <v>1613</v>
      </c>
      <c r="D287" t="s">
        <v>5714</v>
      </c>
      <c r="E287" t="s">
        <v>90</v>
      </c>
      <c r="F287" s="243">
        <v>235218</v>
      </c>
      <c r="G287" s="243">
        <v>4200</v>
      </c>
      <c r="H287" s="243">
        <v>56004.285714285717</v>
      </c>
      <c r="I287" s="236">
        <v>2</v>
      </c>
      <c r="J287" s="236">
        <v>2</v>
      </c>
      <c r="K287" s="236">
        <v>3</v>
      </c>
    </row>
    <row r="288" spans="1:11" x14ac:dyDescent="0.3">
      <c r="A288">
        <f t="shared" si="4"/>
        <v>284</v>
      </c>
      <c r="B288" s="236">
        <v>159656</v>
      </c>
      <c r="C288" t="s">
        <v>1200</v>
      </c>
      <c r="D288" t="s">
        <v>5499</v>
      </c>
      <c r="E288" t="s">
        <v>361</v>
      </c>
      <c r="F288" s="243">
        <v>234548.09700000001</v>
      </c>
      <c r="G288" s="243">
        <v>3502</v>
      </c>
      <c r="H288" s="243">
        <v>66975.470302684174</v>
      </c>
      <c r="I288" s="236">
        <v>2</v>
      </c>
      <c r="J288" s="236">
        <v>2</v>
      </c>
      <c r="K288" s="236">
        <v>3</v>
      </c>
    </row>
    <row r="289" spans="1:11" x14ac:dyDescent="0.3">
      <c r="A289">
        <f t="shared" si="4"/>
        <v>285</v>
      </c>
      <c r="B289" s="236">
        <v>215770</v>
      </c>
      <c r="C289" t="s">
        <v>5715</v>
      </c>
      <c r="D289" t="s">
        <v>5418</v>
      </c>
      <c r="E289" t="s">
        <v>8</v>
      </c>
      <c r="F289" s="243">
        <v>234094.481</v>
      </c>
      <c r="G289" s="243">
        <v>6465</v>
      </c>
      <c r="H289" s="243">
        <v>36209.5098221191</v>
      </c>
      <c r="I289" s="236">
        <v>2</v>
      </c>
      <c r="J289" s="236">
        <v>2</v>
      </c>
      <c r="K289" s="236">
        <v>3</v>
      </c>
    </row>
    <row r="290" spans="1:11" x14ac:dyDescent="0.3">
      <c r="A290">
        <f t="shared" si="4"/>
        <v>286</v>
      </c>
      <c r="B290" s="236">
        <v>168005</v>
      </c>
      <c r="C290" t="s">
        <v>1922</v>
      </c>
      <c r="D290" t="s">
        <v>5412</v>
      </c>
      <c r="E290" t="s">
        <v>22</v>
      </c>
      <c r="F290" s="243">
        <v>231720.74299999999</v>
      </c>
      <c r="G290" s="243">
        <v>7003</v>
      </c>
      <c r="H290" s="243">
        <v>33088.782378980439</v>
      </c>
      <c r="I290" s="236">
        <v>2</v>
      </c>
      <c r="J290" s="236">
        <v>2</v>
      </c>
      <c r="K290" s="236">
        <v>4</v>
      </c>
    </row>
    <row r="291" spans="1:11" x14ac:dyDescent="0.3">
      <c r="A291">
        <f t="shared" si="4"/>
        <v>287</v>
      </c>
      <c r="B291" s="236">
        <v>209056</v>
      </c>
      <c r="C291" t="s">
        <v>2140</v>
      </c>
      <c r="D291" t="s">
        <v>5589</v>
      </c>
      <c r="E291" t="s">
        <v>33</v>
      </c>
      <c r="F291" s="243">
        <v>230946.54699999999</v>
      </c>
      <c r="G291" s="243">
        <v>3250</v>
      </c>
      <c r="H291" s="243">
        <v>71060.475999999995</v>
      </c>
      <c r="I291" s="236">
        <v>2</v>
      </c>
      <c r="J291" s="236">
        <v>2</v>
      </c>
      <c r="K291" s="236">
        <v>2</v>
      </c>
    </row>
    <row r="292" spans="1:11" x14ac:dyDescent="0.3">
      <c r="A292">
        <f t="shared" si="4"/>
        <v>288</v>
      </c>
      <c r="B292" s="246"/>
      <c r="C292" t="s">
        <v>1554</v>
      </c>
      <c r="D292" t="s">
        <v>5716</v>
      </c>
      <c r="E292" t="s">
        <v>1264</v>
      </c>
      <c r="F292" s="243">
        <v>230693.56</v>
      </c>
      <c r="G292" s="243">
        <v>8554</v>
      </c>
      <c r="H292" s="243">
        <v>26969.085807809213</v>
      </c>
      <c r="I292" s="246"/>
      <c r="J292" s="246"/>
      <c r="K292" s="236"/>
    </row>
    <row r="293" spans="1:11" x14ac:dyDescent="0.3">
      <c r="A293">
        <f t="shared" si="4"/>
        <v>289</v>
      </c>
      <c r="B293" s="236">
        <v>198516</v>
      </c>
      <c r="C293" t="s">
        <v>1054</v>
      </c>
      <c r="D293" t="s">
        <v>4599</v>
      </c>
      <c r="E293" t="s">
        <v>30</v>
      </c>
      <c r="F293" s="243">
        <v>230555.66399999999</v>
      </c>
      <c r="G293" s="243">
        <v>6376</v>
      </c>
      <c r="H293" s="243">
        <v>36159.922208281052</v>
      </c>
      <c r="I293" s="236">
        <v>2</v>
      </c>
      <c r="J293" s="236">
        <v>2</v>
      </c>
      <c r="K293" s="236">
        <v>3</v>
      </c>
    </row>
    <row r="294" spans="1:11" x14ac:dyDescent="0.3">
      <c r="A294">
        <f t="shared" si="4"/>
        <v>290</v>
      </c>
      <c r="B294" s="236">
        <v>138600</v>
      </c>
      <c r="C294" t="s">
        <v>866</v>
      </c>
      <c r="D294" t="s">
        <v>5717</v>
      </c>
      <c r="E294" t="s">
        <v>116</v>
      </c>
      <c r="F294" s="243">
        <v>229886.87400000001</v>
      </c>
      <c r="G294" s="243">
        <v>938</v>
      </c>
      <c r="H294" s="243">
        <v>245081.95522388059</v>
      </c>
      <c r="I294" s="236">
        <v>2</v>
      </c>
      <c r="J294" s="236">
        <v>2</v>
      </c>
      <c r="K294" s="236">
        <v>2</v>
      </c>
    </row>
    <row r="295" spans="1:11" x14ac:dyDescent="0.3">
      <c r="A295">
        <f t="shared" si="4"/>
        <v>291</v>
      </c>
      <c r="B295" s="236">
        <v>145725</v>
      </c>
      <c r="C295" t="s">
        <v>1136</v>
      </c>
      <c r="D295" t="s">
        <v>5430</v>
      </c>
      <c r="E295" t="s">
        <v>19</v>
      </c>
      <c r="F295" s="243">
        <v>229414.28599999999</v>
      </c>
      <c r="G295" s="243">
        <v>7283</v>
      </c>
      <c r="H295" s="243">
        <v>31499.970616504186</v>
      </c>
      <c r="I295" s="236">
        <v>2</v>
      </c>
      <c r="J295" s="236">
        <v>2</v>
      </c>
      <c r="K295" s="236">
        <v>4</v>
      </c>
    </row>
    <row r="296" spans="1:11" x14ac:dyDescent="0.3">
      <c r="A296">
        <f t="shared" si="4"/>
        <v>292</v>
      </c>
      <c r="B296" s="236">
        <v>137546</v>
      </c>
      <c r="C296" t="s">
        <v>5718</v>
      </c>
      <c r="D296" t="s">
        <v>5719</v>
      </c>
      <c r="E296" t="s">
        <v>63</v>
      </c>
      <c r="F296" s="243">
        <v>228734.82699999999</v>
      </c>
      <c r="G296" s="243">
        <v>4216</v>
      </c>
      <c r="H296" s="243">
        <v>54253.991223908917</v>
      </c>
      <c r="I296" s="236">
        <v>2</v>
      </c>
      <c r="J296" s="236">
        <v>2</v>
      </c>
      <c r="K296" s="236">
        <v>3</v>
      </c>
    </row>
    <row r="297" spans="1:11" x14ac:dyDescent="0.3">
      <c r="A297">
        <f t="shared" si="4"/>
        <v>293</v>
      </c>
      <c r="B297" s="236">
        <v>170532</v>
      </c>
      <c r="C297" t="s">
        <v>1158</v>
      </c>
      <c r="D297" t="s">
        <v>5641</v>
      </c>
      <c r="E297" t="s">
        <v>141</v>
      </c>
      <c r="F297" s="243">
        <v>226973.57</v>
      </c>
      <c r="G297" s="243">
        <v>1441</v>
      </c>
      <c r="H297" s="243">
        <v>157511.1519777932</v>
      </c>
      <c r="I297" s="236">
        <v>2</v>
      </c>
      <c r="J297" s="236">
        <v>2</v>
      </c>
      <c r="K297" s="236">
        <v>2</v>
      </c>
    </row>
    <row r="298" spans="1:11" x14ac:dyDescent="0.3">
      <c r="A298">
        <f t="shared" si="4"/>
        <v>294</v>
      </c>
      <c r="B298" s="236">
        <v>193016</v>
      </c>
      <c r="C298" t="s">
        <v>1234</v>
      </c>
      <c r="D298" t="s">
        <v>5720</v>
      </c>
      <c r="E298" t="s">
        <v>12</v>
      </c>
      <c r="F298" s="243">
        <v>224444.44899999999</v>
      </c>
      <c r="G298" s="243">
        <v>7713</v>
      </c>
      <c r="H298" s="243">
        <v>29099.500713081808</v>
      </c>
      <c r="I298" s="236">
        <v>2</v>
      </c>
      <c r="J298" s="236">
        <v>2</v>
      </c>
      <c r="K298" s="236">
        <v>3</v>
      </c>
    </row>
    <row r="299" spans="1:11" x14ac:dyDescent="0.3">
      <c r="A299">
        <f t="shared" si="4"/>
        <v>295</v>
      </c>
      <c r="B299" s="236">
        <v>242671</v>
      </c>
      <c r="C299" t="s">
        <v>1144</v>
      </c>
      <c r="D299" t="s">
        <v>5721</v>
      </c>
      <c r="E299" t="s">
        <v>241</v>
      </c>
      <c r="F299" s="243">
        <v>224055.41500000001</v>
      </c>
      <c r="G299" s="243">
        <v>36435</v>
      </c>
      <c r="H299" s="243">
        <v>6149.4556058734734</v>
      </c>
      <c r="I299" s="236">
        <v>0</v>
      </c>
      <c r="J299" s="236">
        <v>2</v>
      </c>
      <c r="K299" s="236"/>
    </row>
    <row r="300" spans="1:11" x14ac:dyDescent="0.3">
      <c r="A300">
        <f t="shared" si="4"/>
        <v>296</v>
      </c>
      <c r="B300" s="236">
        <v>204909</v>
      </c>
      <c r="C300" t="s">
        <v>2134</v>
      </c>
      <c r="D300" t="s">
        <v>5722</v>
      </c>
      <c r="E300" t="s">
        <v>56</v>
      </c>
      <c r="F300" s="243">
        <v>222165.01500000001</v>
      </c>
      <c r="G300" s="243">
        <v>1631</v>
      </c>
      <c r="H300" s="243">
        <v>136213.9883507051</v>
      </c>
      <c r="I300" s="236">
        <v>2</v>
      </c>
      <c r="J300" s="236">
        <v>2</v>
      </c>
      <c r="K300" s="236">
        <v>2</v>
      </c>
    </row>
    <row r="301" spans="1:11" x14ac:dyDescent="0.3">
      <c r="A301">
        <f t="shared" si="4"/>
        <v>297</v>
      </c>
      <c r="B301" s="236">
        <v>219471</v>
      </c>
      <c r="C301" t="s">
        <v>1587</v>
      </c>
      <c r="D301" t="s">
        <v>5723</v>
      </c>
      <c r="E301" t="s">
        <v>45</v>
      </c>
      <c r="F301" s="243">
        <v>221531.23800000001</v>
      </c>
      <c r="G301" s="243">
        <v>7400</v>
      </c>
      <c r="H301" s="243">
        <v>29936.653783783782</v>
      </c>
      <c r="I301" s="236">
        <v>1</v>
      </c>
      <c r="J301" s="236">
        <v>2</v>
      </c>
      <c r="K301" s="236">
        <v>4</v>
      </c>
    </row>
    <row r="302" spans="1:11" x14ac:dyDescent="0.3">
      <c r="A302">
        <f t="shared" si="4"/>
        <v>298</v>
      </c>
      <c r="B302" s="236">
        <v>217402</v>
      </c>
      <c r="C302" t="s">
        <v>1905</v>
      </c>
      <c r="D302" t="s">
        <v>5445</v>
      </c>
      <c r="E302" t="s">
        <v>78</v>
      </c>
      <c r="F302" s="243">
        <v>221071.443</v>
      </c>
      <c r="G302" s="243">
        <v>3966</v>
      </c>
      <c r="H302" s="243">
        <v>55741.664901664146</v>
      </c>
      <c r="I302" s="236">
        <v>2</v>
      </c>
      <c r="J302" s="236">
        <v>2</v>
      </c>
      <c r="K302" s="236">
        <v>3</v>
      </c>
    </row>
    <row r="303" spans="1:11" x14ac:dyDescent="0.3">
      <c r="A303">
        <f t="shared" si="4"/>
        <v>299</v>
      </c>
      <c r="B303" s="236">
        <v>133669</v>
      </c>
      <c r="C303" t="s">
        <v>1898</v>
      </c>
      <c r="D303" t="s">
        <v>5724</v>
      </c>
      <c r="E303" t="s">
        <v>63</v>
      </c>
      <c r="F303" s="243">
        <v>215954.27600000001</v>
      </c>
      <c r="G303" s="243">
        <v>30284</v>
      </c>
      <c r="H303" s="243">
        <v>7130.9693567560425</v>
      </c>
      <c r="I303" s="236">
        <v>1</v>
      </c>
      <c r="J303" s="236">
        <v>2</v>
      </c>
      <c r="K303" s="236">
        <v>4</v>
      </c>
    </row>
    <row r="304" spans="1:11" x14ac:dyDescent="0.3">
      <c r="A304">
        <f t="shared" si="4"/>
        <v>300</v>
      </c>
      <c r="B304" s="236">
        <v>163046</v>
      </c>
      <c r="C304" t="s">
        <v>5725</v>
      </c>
      <c r="D304" t="s">
        <v>5442</v>
      </c>
      <c r="E304" t="s">
        <v>124</v>
      </c>
      <c r="F304" s="243">
        <v>214865.82800000001</v>
      </c>
      <c r="G304" s="243">
        <v>5099</v>
      </c>
      <c r="H304" s="243">
        <v>42138.817022945674</v>
      </c>
      <c r="I304" s="236">
        <v>2</v>
      </c>
      <c r="J304" s="236">
        <v>2</v>
      </c>
      <c r="K304" s="236">
        <v>3</v>
      </c>
    </row>
    <row r="305" spans="1:11" ht="16.2" x14ac:dyDescent="0.3">
      <c r="A305">
        <f t="shared" si="4"/>
        <v>301</v>
      </c>
      <c r="B305" s="236">
        <v>232982</v>
      </c>
      <c r="C305" t="s">
        <v>5726</v>
      </c>
      <c r="D305" t="s">
        <v>5727</v>
      </c>
      <c r="E305" t="s">
        <v>14</v>
      </c>
      <c r="F305" s="243">
        <v>213542.59099999999</v>
      </c>
      <c r="G305" s="243">
        <v>19285</v>
      </c>
      <c r="H305" s="243">
        <v>11072.988903292715</v>
      </c>
      <c r="I305" s="236">
        <v>1</v>
      </c>
      <c r="J305" s="236">
        <v>2</v>
      </c>
      <c r="K305" s="236">
        <v>4</v>
      </c>
    </row>
    <row r="306" spans="1:11" x14ac:dyDescent="0.3">
      <c r="A306">
        <f t="shared" si="4"/>
        <v>302</v>
      </c>
      <c r="B306" s="236">
        <v>145646</v>
      </c>
      <c r="C306" t="s">
        <v>1138</v>
      </c>
      <c r="D306" t="s">
        <v>5459</v>
      </c>
      <c r="E306" t="s">
        <v>19</v>
      </c>
      <c r="F306" s="243">
        <v>212524.97099999999</v>
      </c>
      <c r="G306" s="243">
        <v>1768</v>
      </c>
      <c r="H306" s="243">
        <v>120206.43156108598</v>
      </c>
      <c r="I306" s="236">
        <v>2</v>
      </c>
      <c r="J306" s="236">
        <v>2</v>
      </c>
      <c r="K306" s="236">
        <v>2</v>
      </c>
    </row>
    <row r="307" spans="1:11" x14ac:dyDescent="0.3">
      <c r="A307">
        <f t="shared" si="4"/>
        <v>303</v>
      </c>
      <c r="B307" s="236">
        <v>191630</v>
      </c>
      <c r="C307" t="s">
        <v>1122</v>
      </c>
      <c r="D307" t="s">
        <v>5728</v>
      </c>
      <c r="E307" t="s">
        <v>12</v>
      </c>
      <c r="F307" s="243">
        <v>211825.43100000001</v>
      </c>
      <c r="G307" s="243">
        <v>2241</v>
      </c>
      <c r="H307" s="243">
        <v>94522.726907630524</v>
      </c>
      <c r="I307" s="236">
        <v>2</v>
      </c>
      <c r="J307" s="236">
        <v>2</v>
      </c>
      <c r="K307" s="236">
        <v>2</v>
      </c>
    </row>
    <row r="308" spans="1:11" x14ac:dyDescent="0.3">
      <c r="A308">
        <f t="shared" si="4"/>
        <v>304</v>
      </c>
      <c r="B308" s="236">
        <v>164216</v>
      </c>
      <c r="C308" t="s">
        <v>1630</v>
      </c>
      <c r="D308" t="s">
        <v>5729</v>
      </c>
      <c r="E308" t="s">
        <v>124</v>
      </c>
      <c r="F308" s="243">
        <v>211210.99799999999</v>
      </c>
      <c r="G308" s="243">
        <v>1440</v>
      </c>
      <c r="H308" s="243">
        <v>146674.30416666667</v>
      </c>
      <c r="I308" s="236">
        <v>2</v>
      </c>
      <c r="J308" s="236">
        <v>2</v>
      </c>
      <c r="K308" s="236">
        <v>2</v>
      </c>
    </row>
    <row r="309" spans="1:11" x14ac:dyDescent="0.3">
      <c r="A309">
        <f t="shared" si="4"/>
        <v>305</v>
      </c>
      <c r="B309" s="236">
        <v>153269</v>
      </c>
      <c r="C309" t="s">
        <v>1037</v>
      </c>
      <c r="D309" t="s">
        <v>5730</v>
      </c>
      <c r="E309" t="s">
        <v>26</v>
      </c>
      <c r="F309" s="243">
        <v>210592.821</v>
      </c>
      <c r="G309" s="243">
        <v>4309</v>
      </c>
      <c r="H309" s="243">
        <v>48872.782780227433</v>
      </c>
      <c r="I309" s="236">
        <v>2</v>
      </c>
      <c r="J309" s="236">
        <v>2</v>
      </c>
      <c r="K309" s="236">
        <v>3</v>
      </c>
    </row>
    <row r="310" spans="1:11" x14ac:dyDescent="0.3">
      <c r="A310">
        <f t="shared" si="4"/>
        <v>306</v>
      </c>
      <c r="B310" s="236">
        <v>170301</v>
      </c>
      <c r="C310" t="s">
        <v>1130</v>
      </c>
      <c r="D310" t="s">
        <v>5731</v>
      </c>
      <c r="E310" t="s">
        <v>141</v>
      </c>
      <c r="F310" s="243">
        <v>210474.67600000001</v>
      </c>
      <c r="G310" s="243">
        <v>3119</v>
      </c>
      <c r="H310" s="243">
        <v>67481.460724591219</v>
      </c>
      <c r="I310" s="236">
        <v>2</v>
      </c>
      <c r="J310" s="236">
        <v>2</v>
      </c>
      <c r="K310" s="236">
        <v>2</v>
      </c>
    </row>
    <row r="311" spans="1:11" x14ac:dyDescent="0.3">
      <c r="A311">
        <f t="shared" si="4"/>
        <v>307</v>
      </c>
      <c r="B311" s="236">
        <v>110422</v>
      </c>
      <c r="C311" t="s">
        <v>2221</v>
      </c>
      <c r="D311" t="s">
        <v>5732</v>
      </c>
      <c r="E311" t="s">
        <v>39</v>
      </c>
      <c r="F311" s="243">
        <v>209754.18100000001</v>
      </c>
      <c r="G311" s="243">
        <v>20718</v>
      </c>
      <c r="H311" s="243">
        <v>10124.248527850179</v>
      </c>
      <c r="I311" s="236">
        <v>1</v>
      </c>
      <c r="J311" s="236">
        <v>2</v>
      </c>
      <c r="K311" s="236">
        <v>3</v>
      </c>
    </row>
    <row r="312" spans="1:11" x14ac:dyDescent="0.3">
      <c r="A312">
        <f t="shared" si="4"/>
        <v>308</v>
      </c>
      <c r="B312" s="236">
        <v>162654</v>
      </c>
      <c r="C312" t="s">
        <v>1096</v>
      </c>
      <c r="D312" t="s">
        <v>5733</v>
      </c>
      <c r="E312" t="s">
        <v>124</v>
      </c>
      <c r="F312" s="243">
        <v>209577</v>
      </c>
      <c r="G312" s="243">
        <v>1445</v>
      </c>
      <c r="H312" s="243">
        <v>145035.98615916955</v>
      </c>
      <c r="I312" s="236">
        <v>2</v>
      </c>
      <c r="J312" s="236">
        <v>2</v>
      </c>
      <c r="K312" s="236">
        <v>2</v>
      </c>
    </row>
    <row r="313" spans="1:11" x14ac:dyDescent="0.3">
      <c r="A313">
        <f t="shared" si="4"/>
        <v>309</v>
      </c>
      <c r="B313" s="236">
        <v>203368</v>
      </c>
      <c r="C313" t="s">
        <v>1153</v>
      </c>
      <c r="D313" t="s">
        <v>5734</v>
      </c>
      <c r="E313" t="s">
        <v>56</v>
      </c>
      <c r="F313" s="243">
        <v>209273.41899999999</v>
      </c>
      <c r="G313" s="243">
        <v>3506</v>
      </c>
      <c r="H313" s="243">
        <v>59690.079577866512</v>
      </c>
      <c r="I313" s="236">
        <v>2</v>
      </c>
      <c r="J313" s="236">
        <v>2</v>
      </c>
      <c r="K313" s="236">
        <v>3</v>
      </c>
    </row>
    <row r="314" spans="1:11" x14ac:dyDescent="0.3">
      <c r="A314">
        <f t="shared" si="4"/>
        <v>310</v>
      </c>
      <c r="B314" s="236">
        <v>220862</v>
      </c>
      <c r="C314" t="s">
        <v>1473</v>
      </c>
      <c r="D314" t="s">
        <v>5658</v>
      </c>
      <c r="E314" t="s">
        <v>28</v>
      </c>
      <c r="F314" s="243">
        <v>209132.64600000001</v>
      </c>
      <c r="G314" s="243">
        <v>16444</v>
      </c>
      <c r="H314" s="243">
        <v>12717.869496472878</v>
      </c>
      <c r="I314" s="236">
        <v>1</v>
      </c>
      <c r="J314" s="236">
        <v>2</v>
      </c>
      <c r="K314" s="236">
        <v>4</v>
      </c>
    </row>
    <row r="315" spans="1:11" x14ac:dyDescent="0.3">
      <c r="A315">
        <f t="shared" si="4"/>
        <v>311</v>
      </c>
      <c r="B315" s="236">
        <v>139348</v>
      </c>
      <c r="C315" t="s">
        <v>1006</v>
      </c>
      <c r="D315" t="s">
        <v>5717</v>
      </c>
      <c r="E315" t="s">
        <v>116</v>
      </c>
      <c r="F315" s="243">
        <v>208777.185</v>
      </c>
      <c r="G315" s="243">
        <v>234</v>
      </c>
      <c r="H315" s="243">
        <v>892210.19230769225</v>
      </c>
      <c r="I315" s="236">
        <v>2</v>
      </c>
      <c r="J315" s="236">
        <v>2</v>
      </c>
      <c r="K315" s="236">
        <v>5</v>
      </c>
    </row>
    <row r="316" spans="1:11" x14ac:dyDescent="0.3">
      <c r="A316">
        <f t="shared" si="4"/>
        <v>312</v>
      </c>
      <c r="B316" s="236">
        <v>150163</v>
      </c>
      <c r="C316" t="s">
        <v>933</v>
      </c>
      <c r="D316" t="s">
        <v>5735</v>
      </c>
      <c r="E316" t="s">
        <v>90</v>
      </c>
      <c r="F316" s="243">
        <v>207966.32699999999</v>
      </c>
      <c r="G316" s="243">
        <v>4834</v>
      </c>
      <c r="H316" s="243">
        <v>43021.58191973521</v>
      </c>
      <c r="I316" s="236">
        <v>2</v>
      </c>
      <c r="J316" s="236">
        <v>2</v>
      </c>
      <c r="K316" s="236">
        <v>3</v>
      </c>
    </row>
    <row r="317" spans="1:11" x14ac:dyDescent="0.3">
      <c r="A317">
        <f t="shared" si="4"/>
        <v>313</v>
      </c>
      <c r="B317" s="236">
        <v>168281</v>
      </c>
      <c r="C317" t="s">
        <v>3794</v>
      </c>
      <c r="D317" t="s">
        <v>5736</v>
      </c>
      <c r="E317" t="s">
        <v>22</v>
      </c>
      <c r="F317" s="243">
        <v>205048.13099999999</v>
      </c>
      <c r="G317" s="243">
        <v>1642</v>
      </c>
      <c r="H317" s="243">
        <v>124877.05907429963</v>
      </c>
      <c r="I317" s="236">
        <v>2</v>
      </c>
      <c r="J317" s="236">
        <v>2</v>
      </c>
      <c r="K317" s="236">
        <v>2</v>
      </c>
    </row>
    <row r="318" spans="1:11" x14ac:dyDescent="0.3">
      <c r="A318">
        <f t="shared" si="4"/>
        <v>314</v>
      </c>
      <c r="B318" s="236">
        <v>210669</v>
      </c>
      <c r="C318" t="s">
        <v>871</v>
      </c>
      <c r="D318" t="s">
        <v>5737</v>
      </c>
      <c r="E318" t="s">
        <v>8</v>
      </c>
      <c r="F318" s="243">
        <v>204512.72</v>
      </c>
      <c r="G318" s="243">
        <v>1891</v>
      </c>
      <c r="H318" s="243">
        <v>108150.56583818086</v>
      </c>
      <c r="I318" s="236">
        <v>2</v>
      </c>
      <c r="J318" s="236">
        <v>2</v>
      </c>
      <c r="K318" s="236">
        <v>2</v>
      </c>
    </row>
    <row r="319" spans="1:11" x14ac:dyDescent="0.3">
      <c r="A319">
        <f t="shared" si="4"/>
        <v>315</v>
      </c>
      <c r="B319" s="236">
        <v>200800</v>
      </c>
      <c r="C319" t="s">
        <v>5738</v>
      </c>
      <c r="D319" t="s">
        <v>5739</v>
      </c>
      <c r="E319" t="s">
        <v>56</v>
      </c>
      <c r="F319" s="243">
        <v>203208.76</v>
      </c>
      <c r="G319" s="243">
        <v>18463</v>
      </c>
      <c r="H319" s="243">
        <v>11006.26983697124</v>
      </c>
      <c r="I319" s="236">
        <v>1</v>
      </c>
      <c r="J319" s="236">
        <v>2</v>
      </c>
      <c r="K319" s="236">
        <v>4</v>
      </c>
    </row>
    <row r="320" spans="1:11" x14ac:dyDescent="0.3">
      <c r="A320">
        <f t="shared" si="4"/>
        <v>316</v>
      </c>
      <c r="B320" s="236">
        <v>161253</v>
      </c>
      <c r="C320" t="s">
        <v>1539</v>
      </c>
      <c r="D320" t="s">
        <v>5740</v>
      </c>
      <c r="E320" t="s">
        <v>16</v>
      </c>
      <c r="F320" s="243">
        <v>203012.30100000001</v>
      </c>
      <c r="G320" s="243">
        <v>9594</v>
      </c>
      <c r="H320" s="243">
        <v>21160.339899937462</v>
      </c>
      <c r="I320" s="236">
        <v>1</v>
      </c>
      <c r="J320" s="236">
        <v>2</v>
      </c>
      <c r="K320" s="236">
        <v>4</v>
      </c>
    </row>
    <row r="321" spans="1:11" x14ac:dyDescent="0.3">
      <c r="A321">
        <f t="shared" si="4"/>
        <v>317</v>
      </c>
      <c r="B321" s="236">
        <v>199139</v>
      </c>
      <c r="C321" t="s">
        <v>5741</v>
      </c>
      <c r="D321" t="s">
        <v>5742</v>
      </c>
      <c r="E321" t="s">
        <v>30</v>
      </c>
      <c r="F321" s="243">
        <v>202792.95999999999</v>
      </c>
      <c r="G321" s="243">
        <v>26275</v>
      </c>
      <c r="H321" s="243">
        <v>7718.0955280685066</v>
      </c>
      <c r="I321" s="236">
        <v>1</v>
      </c>
      <c r="J321" s="236">
        <v>2</v>
      </c>
      <c r="K321" s="236">
        <v>4</v>
      </c>
    </row>
    <row r="322" spans="1:11" x14ac:dyDescent="0.3">
      <c r="A322">
        <f t="shared" si="4"/>
        <v>318</v>
      </c>
      <c r="B322" s="236">
        <v>107080</v>
      </c>
      <c r="C322" t="s">
        <v>768</v>
      </c>
      <c r="D322" t="s">
        <v>5743</v>
      </c>
      <c r="E322" t="s">
        <v>311</v>
      </c>
      <c r="F322" s="243">
        <v>202674.77</v>
      </c>
      <c r="G322" s="243">
        <v>1314</v>
      </c>
      <c r="H322" s="243">
        <v>154242.59512937596</v>
      </c>
      <c r="I322" s="236">
        <v>2</v>
      </c>
      <c r="J322" s="236">
        <v>2</v>
      </c>
      <c r="K322" s="236">
        <v>2</v>
      </c>
    </row>
    <row r="323" spans="1:11" x14ac:dyDescent="0.3">
      <c r="A323">
        <f t="shared" si="4"/>
        <v>319</v>
      </c>
      <c r="B323" s="236">
        <v>150136</v>
      </c>
      <c r="C323" t="s">
        <v>895</v>
      </c>
      <c r="D323" t="s">
        <v>5744</v>
      </c>
      <c r="E323" t="s">
        <v>90</v>
      </c>
      <c r="F323" s="243">
        <v>201568.15400000001</v>
      </c>
      <c r="G323" s="243">
        <v>18771</v>
      </c>
      <c r="H323" s="243">
        <v>10738.274679026157</v>
      </c>
      <c r="I323" s="236">
        <v>1</v>
      </c>
      <c r="J323" s="236">
        <v>2</v>
      </c>
      <c r="K323" s="236">
        <v>4</v>
      </c>
    </row>
    <row r="324" spans="1:11" x14ac:dyDescent="0.3">
      <c r="A324">
        <f t="shared" si="4"/>
        <v>320</v>
      </c>
      <c r="B324" s="236">
        <v>213668</v>
      </c>
      <c r="C324" t="s">
        <v>1204</v>
      </c>
      <c r="D324" t="s">
        <v>5745</v>
      </c>
      <c r="E324" t="s">
        <v>8</v>
      </c>
      <c r="F324" s="243">
        <v>200823</v>
      </c>
      <c r="G324" s="243">
        <v>1251</v>
      </c>
      <c r="H324" s="243">
        <v>160529.97601918466</v>
      </c>
      <c r="I324" s="236">
        <v>2</v>
      </c>
      <c r="J324" s="236">
        <v>2</v>
      </c>
      <c r="K324" s="236">
        <v>2</v>
      </c>
    </row>
    <row r="325" spans="1:11" x14ac:dyDescent="0.3">
      <c r="A325">
        <f t="shared" ref="A325:A388" si="5">RANK(F325,F$5:F$822,0)</f>
        <v>321</v>
      </c>
      <c r="B325" s="236">
        <v>152318</v>
      </c>
      <c r="C325" t="s">
        <v>1359</v>
      </c>
      <c r="D325" t="s">
        <v>5746</v>
      </c>
      <c r="E325" t="s">
        <v>90</v>
      </c>
      <c r="F325" s="243">
        <v>200517.94</v>
      </c>
      <c r="G325" s="243">
        <v>2406</v>
      </c>
      <c r="H325" s="243">
        <v>83340.789692435574</v>
      </c>
      <c r="I325" s="236">
        <v>2</v>
      </c>
      <c r="J325" s="236">
        <v>2</v>
      </c>
      <c r="K325" s="236">
        <v>5</v>
      </c>
    </row>
    <row r="326" spans="1:11" ht="16.2" x14ac:dyDescent="0.3">
      <c r="A326">
        <f t="shared" si="5"/>
        <v>322</v>
      </c>
      <c r="B326" s="246"/>
      <c r="C326" t="s">
        <v>5747</v>
      </c>
      <c r="D326" t="s">
        <v>5748</v>
      </c>
      <c r="E326" t="s">
        <v>924</v>
      </c>
      <c r="F326" s="243">
        <v>200117.24900000001</v>
      </c>
      <c r="G326" s="243">
        <v>26807</v>
      </c>
      <c r="H326" s="243">
        <v>7465.1116872458688</v>
      </c>
      <c r="I326" s="246"/>
      <c r="J326" s="246"/>
      <c r="K326" s="236"/>
    </row>
    <row r="327" spans="1:11" x14ac:dyDescent="0.3">
      <c r="A327">
        <f t="shared" si="5"/>
        <v>323</v>
      </c>
      <c r="B327" s="236">
        <v>133951</v>
      </c>
      <c r="C327" t="s">
        <v>5749</v>
      </c>
      <c r="D327" t="s">
        <v>5624</v>
      </c>
      <c r="E327" t="s">
        <v>63</v>
      </c>
      <c r="F327" s="243">
        <v>196280.696</v>
      </c>
      <c r="G327" s="243">
        <v>38146</v>
      </c>
      <c r="H327" s="243">
        <v>5145.5118754259947</v>
      </c>
      <c r="I327" s="236">
        <v>1</v>
      </c>
      <c r="J327" s="236">
        <v>2</v>
      </c>
      <c r="K327" s="236">
        <v>4</v>
      </c>
    </row>
    <row r="328" spans="1:11" x14ac:dyDescent="0.3">
      <c r="A328">
        <f t="shared" si="5"/>
        <v>324</v>
      </c>
      <c r="B328" s="236">
        <v>218973</v>
      </c>
      <c r="C328" t="s">
        <v>1668</v>
      </c>
      <c r="D328" t="s">
        <v>5750</v>
      </c>
      <c r="E328" t="s">
        <v>87</v>
      </c>
      <c r="F328" s="243">
        <v>194389.67499999999</v>
      </c>
      <c r="G328" s="243">
        <v>1665</v>
      </c>
      <c r="H328" s="243">
        <v>116750.55555555556</v>
      </c>
      <c r="I328" s="236">
        <v>2</v>
      </c>
      <c r="J328" s="236">
        <v>2</v>
      </c>
      <c r="K328" s="236">
        <v>2</v>
      </c>
    </row>
    <row r="329" spans="1:11" x14ac:dyDescent="0.3">
      <c r="A329">
        <f t="shared" si="5"/>
        <v>325</v>
      </c>
      <c r="B329" s="236">
        <v>167996</v>
      </c>
      <c r="C329" t="s">
        <v>1908</v>
      </c>
      <c r="D329" t="s">
        <v>5751</v>
      </c>
      <c r="E329" t="s">
        <v>22</v>
      </c>
      <c r="F329" s="243">
        <v>194142.06700000001</v>
      </c>
      <c r="G329" s="243">
        <v>2465</v>
      </c>
      <c r="H329" s="243">
        <v>78759.459229208922</v>
      </c>
      <c r="I329" s="236">
        <v>2</v>
      </c>
      <c r="J329" s="236">
        <v>2</v>
      </c>
      <c r="K329" s="236">
        <v>2</v>
      </c>
    </row>
    <row r="330" spans="1:11" x14ac:dyDescent="0.3">
      <c r="A330">
        <f t="shared" si="5"/>
        <v>326</v>
      </c>
      <c r="B330" s="236">
        <v>192457</v>
      </c>
      <c r="C330" t="s">
        <v>1193</v>
      </c>
      <c r="D330" t="s">
        <v>5752</v>
      </c>
      <c r="E330" t="s">
        <v>12</v>
      </c>
      <c r="F330" s="243">
        <v>192406</v>
      </c>
      <c r="G330" s="243">
        <v>12123</v>
      </c>
      <c r="H330" s="243">
        <v>15871.154004784294</v>
      </c>
      <c r="I330" s="236">
        <v>0</v>
      </c>
      <c r="J330" s="236">
        <v>2</v>
      </c>
      <c r="K330" s="236"/>
    </row>
    <row r="331" spans="1:11" x14ac:dyDescent="0.3">
      <c r="A331">
        <f t="shared" si="5"/>
        <v>327</v>
      </c>
      <c r="B331" s="236">
        <v>184782</v>
      </c>
      <c r="C331" t="s">
        <v>1732</v>
      </c>
      <c r="D331" t="s">
        <v>5753</v>
      </c>
      <c r="E331" t="s">
        <v>279</v>
      </c>
      <c r="F331" s="243">
        <v>191835.489</v>
      </c>
      <c r="G331" s="243">
        <v>15264</v>
      </c>
      <c r="H331" s="243">
        <v>12567.838639937107</v>
      </c>
      <c r="I331" s="236">
        <v>1</v>
      </c>
      <c r="J331" s="236">
        <v>2</v>
      </c>
      <c r="K331" s="236">
        <v>4</v>
      </c>
    </row>
    <row r="332" spans="1:11" x14ac:dyDescent="0.3">
      <c r="A332">
        <f t="shared" si="5"/>
        <v>328</v>
      </c>
      <c r="B332" s="236">
        <v>190044</v>
      </c>
      <c r="C332" t="s">
        <v>983</v>
      </c>
      <c r="D332" t="s">
        <v>5754</v>
      </c>
      <c r="E332" t="s">
        <v>12</v>
      </c>
      <c r="F332" s="243">
        <v>191141.14199999999</v>
      </c>
      <c r="G332" s="243">
        <v>3890</v>
      </c>
      <c r="H332" s="243">
        <v>49136.540359897175</v>
      </c>
      <c r="I332" s="236">
        <v>2</v>
      </c>
      <c r="J332" s="236">
        <v>2</v>
      </c>
      <c r="K332" s="236">
        <v>4</v>
      </c>
    </row>
    <row r="333" spans="1:11" x14ac:dyDescent="0.3">
      <c r="A333">
        <f t="shared" si="5"/>
        <v>329</v>
      </c>
      <c r="B333" s="236">
        <v>102094</v>
      </c>
      <c r="C333" t="s">
        <v>1740</v>
      </c>
      <c r="D333" t="s">
        <v>5647</v>
      </c>
      <c r="E333" t="s">
        <v>97</v>
      </c>
      <c r="F333" s="243">
        <v>190492</v>
      </c>
      <c r="G333" s="243">
        <v>16103</v>
      </c>
      <c r="H333" s="243">
        <v>11829.596969508788</v>
      </c>
      <c r="I333" s="236">
        <v>1</v>
      </c>
      <c r="J333" s="236">
        <v>2</v>
      </c>
      <c r="K333" s="236">
        <v>4</v>
      </c>
    </row>
    <row r="334" spans="1:11" x14ac:dyDescent="0.3">
      <c r="A334">
        <f t="shared" si="5"/>
        <v>330</v>
      </c>
      <c r="B334" s="236">
        <v>243133</v>
      </c>
      <c r="C334" t="s">
        <v>5755</v>
      </c>
      <c r="D334" t="s">
        <v>5756</v>
      </c>
      <c r="E334" t="s">
        <v>8</v>
      </c>
      <c r="F334" s="243">
        <v>187209.23800000001</v>
      </c>
      <c r="G334" s="243">
        <v>4989</v>
      </c>
      <c r="H334" s="243">
        <v>37524.401282822211</v>
      </c>
      <c r="I334" s="236">
        <v>1</v>
      </c>
      <c r="J334" s="236">
        <v>2</v>
      </c>
      <c r="K334" s="236">
        <v>2</v>
      </c>
    </row>
    <row r="335" spans="1:11" x14ac:dyDescent="0.3">
      <c r="A335">
        <f t="shared" si="5"/>
        <v>331</v>
      </c>
      <c r="B335" s="236">
        <v>228459</v>
      </c>
      <c r="C335" t="s">
        <v>5757</v>
      </c>
      <c r="D335" t="s">
        <v>5758</v>
      </c>
      <c r="E335" t="s">
        <v>35</v>
      </c>
      <c r="F335" s="243">
        <v>186676.44099999999</v>
      </c>
      <c r="G335" s="243">
        <v>31012</v>
      </c>
      <c r="H335" s="243">
        <v>6019.4905520443699</v>
      </c>
      <c r="I335" s="236">
        <v>1</v>
      </c>
      <c r="J335" s="236">
        <v>2</v>
      </c>
      <c r="K335" s="236">
        <v>4</v>
      </c>
    </row>
    <row r="336" spans="1:11" x14ac:dyDescent="0.3">
      <c r="A336">
        <f t="shared" si="5"/>
        <v>332</v>
      </c>
      <c r="B336" s="236">
        <v>180489</v>
      </c>
      <c r="C336" t="s">
        <v>2046</v>
      </c>
      <c r="D336" t="s">
        <v>5759</v>
      </c>
      <c r="E336" t="s">
        <v>190</v>
      </c>
      <c r="F336" s="243">
        <v>186284.90700000001</v>
      </c>
      <c r="G336" s="243">
        <v>10223</v>
      </c>
      <c r="H336" s="243">
        <v>18222.137043920571</v>
      </c>
      <c r="I336" s="236">
        <v>1</v>
      </c>
      <c r="J336" s="236">
        <v>2</v>
      </c>
      <c r="K336" s="236">
        <v>4</v>
      </c>
    </row>
    <row r="337" spans="1:11" x14ac:dyDescent="0.3">
      <c r="A337">
        <f t="shared" si="5"/>
        <v>333</v>
      </c>
      <c r="B337" s="236">
        <v>198464</v>
      </c>
      <c r="C337" t="s">
        <v>1044</v>
      </c>
      <c r="D337" t="s">
        <v>5586</v>
      </c>
      <c r="E337" t="s">
        <v>30</v>
      </c>
      <c r="F337" s="243">
        <v>185811.057</v>
      </c>
      <c r="G337" s="243">
        <v>28962</v>
      </c>
      <c r="H337" s="243">
        <v>6415.6845866998137</v>
      </c>
      <c r="I337" s="236">
        <v>1</v>
      </c>
      <c r="J337" s="236">
        <v>2</v>
      </c>
      <c r="K337" s="236">
        <v>4</v>
      </c>
    </row>
    <row r="338" spans="1:11" x14ac:dyDescent="0.3">
      <c r="A338">
        <f t="shared" si="5"/>
        <v>334</v>
      </c>
      <c r="B338" s="236">
        <v>166452</v>
      </c>
      <c r="C338" t="s">
        <v>1186</v>
      </c>
      <c r="D338" t="s">
        <v>5417</v>
      </c>
      <c r="E338" t="s">
        <v>22</v>
      </c>
      <c r="F338" s="243">
        <v>185685.66</v>
      </c>
      <c r="G338" s="243">
        <v>3777</v>
      </c>
      <c r="H338" s="243">
        <v>49162.208101667988</v>
      </c>
      <c r="I338" s="236">
        <v>2</v>
      </c>
      <c r="J338" s="236">
        <v>2</v>
      </c>
      <c r="K338" s="236">
        <v>4</v>
      </c>
    </row>
    <row r="339" spans="1:11" x14ac:dyDescent="0.3">
      <c r="A339">
        <f t="shared" si="5"/>
        <v>335</v>
      </c>
      <c r="B339" s="236">
        <v>118888</v>
      </c>
      <c r="C339" t="s">
        <v>1249</v>
      </c>
      <c r="D339" t="s">
        <v>5425</v>
      </c>
      <c r="E339" t="s">
        <v>39</v>
      </c>
      <c r="F339" s="243">
        <v>183274.856</v>
      </c>
      <c r="G339" s="243">
        <v>1243</v>
      </c>
      <c r="H339" s="243">
        <v>147445.58004827032</v>
      </c>
      <c r="I339" s="236">
        <v>2</v>
      </c>
      <c r="J339" s="236">
        <v>2</v>
      </c>
      <c r="K339" s="236">
        <v>3</v>
      </c>
    </row>
    <row r="340" spans="1:11" x14ac:dyDescent="0.3">
      <c r="A340">
        <f t="shared" si="5"/>
        <v>336</v>
      </c>
      <c r="B340" s="236">
        <v>228149</v>
      </c>
      <c r="C340" t="s">
        <v>5760</v>
      </c>
      <c r="D340" t="s">
        <v>5514</v>
      </c>
      <c r="E340" t="s">
        <v>35</v>
      </c>
      <c r="F340" s="243">
        <v>183037</v>
      </c>
      <c r="G340" s="243">
        <v>3258</v>
      </c>
      <c r="H340" s="243">
        <v>56180.785758133825</v>
      </c>
      <c r="I340" s="236">
        <v>2</v>
      </c>
      <c r="J340" s="236">
        <v>2</v>
      </c>
      <c r="K340" s="236">
        <v>3</v>
      </c>
    </row>
    <row r="341" spans="1:11" x14ac:dyDescent="0.3">
      <c r="A341">
        <f t="shared" si="5"/>
        <v>337</v>
      </c>
      <c r="B341" s="236">
        <v>232308</v>
      </c>
      <c r="C341" t="s">
        <v>1124</v>
      </c>
      <c r="D341" t="s">
        <v>5761</v>
      </c>
      <c r="E341" t="s">
        <v>14</v>
      </c>
      <c r="F341" s="243">
        <v>182202.21</v>
      </c>
      <c r="G341" s="243">
        <v>801</v>
      </c>
      <c r="H341" s="243">
        <v>227468.42696629214</v>
      </c>
      <c r="I341" s="236">
        <v>2</v>
      </c>
      <c r="J341" s="236">
        <v>2</v>
      </c>
      <c r="K341" s="236">
        <v>2</v>
      </c>
    </row>
    <row r="342" spans="1:11" x14ac:dyDescent="0.3">
      <c r="A342">
        <f t="shared" si="5"/>
        <v>338</v>
      </c>
      <c r="B342" s="236">
        <v>112251</v>
      </c>
      <c r="C342" t="s">
        <v>978</v>
      </c>
      <c r="D342" t="s">
        <v>5460</v>
      </c>
      <c r="E342" t="s">
        <v>39</v>
      </c>
      <c r="F342" s="243">
        <v>181660.68700000001</v>
      </c>
      <c r="G342" s="243">
        <v>1095</v>
      </c>
      <c r="H342" s="243">
        <v>165900.17077625572</v>
      </c>
      <c r="I342" s="236">
        <v>2</v>
      </c>
      <c r="J342" s="236">
        <v>2</v>
      </c>
      <c r="K342" s="236">
        <v>4</v>
      </c>
    </row>
    <row r="343" spans="1:11" x14ac:dyDescent="0.3">
      <c r="A343">
        <f t="shared" si="5"/>
        <v>339</v>
      </c>
      <c r="B343" s="236">
        <v>192323</v>
      </c>
      <c r="C343" t="s">
        <v>1181</v>
      </c>
      <c r="D343" t="s">
        <v>5505</v>
      </c>
      <c r="E343" t="s">
        <v>12</v>
      </c>
      <c r="F343" s="243">
        <v>180396.36900000001</v>
      </c>
      <c r="G343" s="243">
        <v>3269</v>
      </c>
      <c r="H343" s="243">
        <v>55183.96115019884</v>
      </c>
      <c r="I343" s="236">
        <v>2</v>
      </c>
      <c r="J343" s="236">
        <v>2</v>
      </c>
      <c r="K343" s="236">
        <v>3</v>
      </c>
    </row>
    <row r="344" spans="1:11" x14ac:dyDescent="0.3">
      <c r="A344">
        <f t="shared" si="5"/>
        <v>340</v>
      </c>
      <c r="B344" s="236">
        <v>174792</v>
      </c>
      <c r="C344" t="s">
        <v>5762</v>
      </c>
      <c r="D344" t="s">
        <v>5763</v>
      </c>
      <c r="E344" t="s">
        <v>37</v>
      </c>
      <c r="F344" s="243">
        <v>179747.00399999999</v>
      </c>
      <c r="G344" s="243">
        <v>1808</v>
      </c>
      <c r="H344" s="243">
        <v>99417.590707964599</v>
      </c>
      <c r="I344" s="236">
        <v>2</v>
      </c>
      <c r="J344" s="236">
        <v>2</v>
      </c>
      <c r="K344" s="236">
        <v>2</v>
      </c>
    </row>
    <row r="345" spans="1:11" x14ac:dyDescent="0.3">
      <c r="A345">
        <f t="shared" si="5"/>
        <v>341</v>
      </c>
      <c r="B345" s="236">
        <v>157818</v>
      </c>
      <c r="C345" t="s">
        <v>1911</v>
      </c>
      <c r="D345" t="s">
        <v>5488</v>
      </c>
      <c r="E345" t="s">
        <v>10</v>
      </c>
      <c r="F345" s="243">
        <v>179227.848</v>
      </c>
      <c r="G345" s="243">
        <v>956</v>
      </c>
      <c r="H345" s="243">
        <v>187476.82845188284</v>
      </c>
      <c r="I345" s="236">
        <v>2</v>
      </c>
      <c r="J345" s="236">
        <v>2</v>
      </c>
      <c r="K345" s="236">
        <v>2</v>
      </c>
    </row>
    <row r="346" spans="1:11" x14ac:dyDescent="0.3">
      <c r="A346">
        <f t="shared" si="5"/>
        <v>342</v>
      </c>
      <c r="B346" s="236">
        <v>123554</v>
      </c>
      <c r="C346" t="s">
        <v>1369</v>
      </c>
      <c r="D346" t="s">
        <v>5764</v>
      </c>
      <c r="E346" t="s">
        <v>39</v>
      </c>
      <c r="F346" s="243">
        <v>178622.36</v>
      </c>
      <c r="G346" s="243">
        <v>3406</v>
      </c>
      <c r="H346" s="243">
        <v>52443.440986494425</v>
      </c>
      <c r="I346" s="236">
        <v>2</v>
      </c>
      <c r="J346" s="236">
        <v>2</v>
      </c>
      <c r="K346" s="236">
        <v>3</v>
      </c>
    </row>
    <row r="347" spans="1:11" x14ac:dyDescent="0.3">
      <c r="A347">
        <f t="shared" si="5"/>
        <v>343</v>
      </c>
      <c r="B347" s="236">
        <v>200332</v>
      </c>
      <c r="C347" t="s">
        <v>5765</v>
      </c>
      <c r="D347" t="s">
        <v>5766</v>
      </c>
      <c r="E347" t="s">
        <v>41</v>
      </c>
      <c r="F347" s="243">
        <v>177635.83</v>
      </c>
      <c r="G347" s="243">
        <v>12783</v>
      </c>
      <c r="H347" s="243">
        <v>13896.255182664476</v>
      </c>
      <c r="I347" s="236">
        <v>1</v>
      </c>
      <c r="J347" s="236">
        <v>2</v>
      </c>
      <c r="K347" s="236">
        <v>4</v>
      </c>
    </row>
    <row r="348" spans="1:11" x14ac:dyDescent="0.3">
      <c r="A348">
        <f t="shared" si="5"/>
        <v>344</v>
      </c>
      <c r="B348" s="236">
        <v>152390</v>
      </c>
      <c r="C348" t="s">
        <v>5767</v>
      </c>
      <c r="D348" t="s">
        <v>5426</v>
      </c>
      <c r="E348" t="s">
        <v>90</v>
      </c>
      <c r="F348" s="243">
        <v>177090.071</v>
      </c>
      <c r="G348" s="243">
        <v>1631</v>
      </c>
      <c r="H348" s="243">
        <v>108577.60331085224</v>
      </c>
      <c r="I348" s="236">
        <v>2</v>
      </c>
      <c r="J348" s="236">
        <v>2</v>
      </c>
      <c r="K348" s="236">
        <v>2</v>
      </c>
    </row>
    <row r="349" spans="1:11" x14ac:dyDescent="0.3">
      <c r="A349">
        <f t="shared" si="5"/>
        <v>345</v>
      </c>
      <c r="B349" s="236">
        <v>188429</v>
      </c>
      <c r="C349" t="s">
        <v>1919</v>
      </c>
      <c r="D349" t="s">
        <v>5768</v>
      </c>
      <c r="E349" t="s">
        <v>12</v>
      </c>
      <c r="F349" s="243">
        <v>175801.87700000001</v>
      </c>
      <c r="G349" s="243">
        <v>6759</v>
      </c>
      <c r="H349" s="243">
        <v>26010.042461902649</v>
      </c>
      <c r="I349" s="236">
        <v>2</v>
      </c>
      <c r="J349" s="236">
        <v>2</v>
      </c>
      <c r="K349" s="236">
        <v>4</v>
      </c>
    </row>
    <row r="350" spans="1:11" x14ac:dyDescent="0.3">
      <c r="A350">
        <f t="shared" si="5"/>
        <v>346</v>
      </c>
      <c r="B350" s="236">
        <v>168546</v>
      </c>
      <c r="C350" t="s">
        <v>868</v>
      </c>
      <c r="D350" t="s">
        <v>5769</v>
      </c>
      <c r="E350" t="s">
        <v>141</v>
      </c>
      <c r="F350" s="243">
        <v>175619.182</v>
      </c>
      <c r="G350" s="243">
        <v>1406</v>
      </c>
      <c r="H350" s="243">
        <v>124906.9573257468</v>
      </c>
      <c r="I350" s="236">
        <v>2</v>
      </c>
      <c r="J350" s="236">
        <v>2</v>
      </c>
      <c r="K350" s="236">
        <v>2</v>
      </c>
    </row>
    <row r="351" spans="1:11" x14ac:dyDescent="0.3">
      <c r="A351">
        <f t="shared" si="5"/>
        <v>347</v>
      </c>
      <c r="B351" s="236">
        <v>217165</v>
      </c>
      <c r="C351" t="s">
        <v>5770</v>
      </c>
      <c r="D351" t="s">
        <v>5771</v>
      </c>
      <c r="E351" t="s">
        <v>78</v>
      </c>
      <c r="F351" s="243">
        <v>174207.413</v>
      </c>
      <c r="G351" s="243">
        <v>3628</v>
      </c>
      <c r="H351" s="243">
        <v>48017.478776185228</v>
      </c>
      <c r="I351" s="236">
        <v>2</v>
      </c>
      <c r="J351" s="236">
        <v>2</v>
      </c>
      <c r="K351" s="236">
        <v>3</v>
      </c>
    </row>
    <row r="352" spans="1:11" x14ac:dyDescent="0.3">
      <c r="A352">
        <f t="shared" si="5"/>
        <v>348</v>
      </c>
      <c r="B352" s="236">
        <v>131450</v>
      </c>
      <c r="C352" t="s">
        <v>1083</v>
      </c>
      <c r="D352" t="s">
        <v>5478</v>
      </c>
      <c r="E352" t="s">
        <v>52</v>
      </c>
      <c r="F352" s="243">
        <v>173830.266</v>
      </c>
      <c r="G352" s="243">
        <v>1520</v>
      </c>
      <c r="H352" s="243">
        <v>114362.01710526316</v>
      </c>
      <c r="I352" s="236">
        <v>2</v>
      </c>
      <c r="J352" s="236">
        <v>2</v>
      </c>
      <c r="K352" s="236">
        <v>3</v>
      </c>
    </row>
    <row r="353" spans="1:11" x14ac:dyDescent="0.3">
      <c r="A353">
        <f t="shared" si="5"/>
        <v>349</v>
      </c>
      <c r="B353" s="236">
        <v>194578</v>
      </c>
      <c r="C353" t="s">
        <v>4287</v>
      </c>
      <c r="D353" t="s">
        <v>5772</v>
      </c>
      <c r="E353" t="s">
        <v>12</v>
      </c>
      <c r="F353" s="243">
        <v>173082.446</v>
      </c>
      <c r="G353" s="243">
        <v>4527</v>
      </c>
      <c r="H353" s="243">
        <v>38233.365584272142</v>
      </c>
      <c r="I353" s="236">
        <v>2</v>
      </c>
      <c r="J353" s="236">
        <v>2</v>
      </c>
      <c r="K353" s="236">
        <v>5</v>
      </c>
    </row>
    <row r="354" spans="1:11" x14ac:dyDescent="0.3">
      <c r="A354">
        <f t="shared" si="5"/>
        <v>350</v>
      </c>
      <c r="B354" s="236">
        <v>186867</v>
      </c>
      <c r="C354" t="s">
        <v>1420</v>
      </c>
      <c r="D354" t="s">
        <v>5773</v>
      </c>
      <c r="E354" t="s">
        <v>279</v>
      </c>
      <c r="F354" s="243">
        <v>173022.51</v>
      </c>
      <c r="G354" s="243">
        <v>5910</v>
      </c>
      <c r="H354" s="243">
        <v>29276.228426395937</v>
      </c>
      <c r="I354" s="236">
        <v>2</v>
      </c>
      <c r="J354" s="236">
        <v>2</v>
      </c>
      <c r="K354" s="236">
        <v>4</v>
      </c>
    </row>
    <row r="355" spans="1:11" x14ac:dyDescent="0.3">
      <c r="A355">
        <f t="shared" si="5"/>
        <v>351</v>
      </c>
      <c r="B355" s="236">
        <v>219709</v>
      </c>
      <c r="C355" t="s">
        <v>902</v>
      </c>
      <c r="D355" t="s">
        <v>5438</v>
      </c>
      <c r="E355" t="s">
        <v>28</v>
      </c>
      <c r="F355" s="243">
        <v>171744.08799999999</v>
      </c>
      <c r="G355" s="243">
        <v>7429</v>
      </c>
      <c r="H355" s="243">
        <v>23118.062727150358</v>
      </c>
      <c r="I355" s="236">
        <v>2</v>
      </c>
      <c r="J355" s="236">
        <v>2</v>
      </c>
      <c r="K355" s="236">
        <v>3</v>
      </c>
    </row>
    <row r="356" spans="1:11" x14ac:dyDescent="0.3">
      <c r="A356">
        <f t="shared" si="5"/>
        <v>352</v>
      </c>
      <c r="B356" s="236">
        <v>105330</v>
      </c>
      <c r="C356" t="s">
        <v>4015</v>
      </c>
      <c r="D356" t="s">
        <v>5774</v>
      </c>
      <c r="E356" t="s">
        <v>156</v>
      </c>
      <c r="F356" s="243">
        <v>170869.995</v>
      </c>
      <c r="G356" s="243">
        <v>28710</v>
      </c>
      <c r="H356" s="243">
        <v>5951.5846394984328</v>
      </c>
      <c r="I356" s="236">
        <v>1</v>
      </c>
      <c r="J356" s="236">
        <v>2</v>
      </c>
      <c r="K356" s="236">
        <v>4</v>
      </c>
    </row>
    <row r="357" spans="1:11" x14ac:dyDescent="0.3">
      <c r="A357">
        <f t="shared" si="5"/>
        <v>353</v>
      </c>
      <c r="B357" s="236">
        <v>194310</v>
      </c>
      <c r="C357" t="s">
        <v>1316</v>
      </c>
      <c r="D357" t="s">
        <v>5423</v>
      </c>
      <c r="E357" t="s">
        <v>12</v>
      </c>
      <c r="F357" s="243">
        <v>169879.802</v>
      </c>
      <c r="G357" s="243">
        <v>11106</v>
      </c>
      <c r="H357" s="243">
        <v>15296.218440482622</v>
      </c>
      <c r="I357" s="236">
        <v>2</v>
      </c>
      <c r="J357" s="236">
        <v>2</v>
      </c>
      <c r="K357" s="236">
        <v>4</v>
      </c>
    </row>
    <row r="358" spans="1:11" x14ac:dyDescent="0.3">
      <c r="A358">
        <f t="shared" si="5"/>
        <v>354</v>
      </c>
      <c r="B358" s="236">
        <v>206622</v>
      </c>
      <c r="C358" t="s">
        <v>1671</v>
      </c>
      <c r="D358" t="s">
        <v>5500</v>
      </c>
      <c r="E358" t="s">
        <v>56</v>
      </c>
      <c r="F358" s="243">
        <v>169383</v>
      </c>
      <c r="G358" s="243">
        <v>6021</v>
      </c>
      <c r="H358" s="243">
        <v>28132.037867463878</v>
      </c>
      <c r="I358" s="236">
        <v>2</v>
      </c>
      <c r="J358" s="236">
        <v>2</v>
      </c>
      <c r="K358" s="236">
        <v>3</v>
      </c>
    </row>
    <row r="359" spans="1:11" x14ac:dyDescent="0.3">
      <c r="A359">
        <f t="shared" si="5"/>
        <v>355</v>
      </c>
      <c r="B359" s="236">
        <v>173647</v>
      </c>
      <c r="C359" t="s">
        <v>5775</v>
      </c>
      <c r="D359" t="s">
        <v>5776</v>
      </c>
      <c r="E359" t="s">
        <v>37</v>
      </c>
      <c r="F359" s="243">
        <v>168678.56599999999</v>
      </c>
      <c r="G359" s="243">
        <v>2213</v>
      </c>
      <c r="H359" s="243">
        <v>76221.674649796652</v>
      </c>
      <c r="I359" s="236">
        <v>2</v>
      </c>
      <c r="J359" s="236">
        <v>2</v>
      </c>
      <c r="K359" s="236">
        <v>2</v>
      </c>
    </row>
    <row r="360" spans="1:11" x14ac:dyDescent="0.3">
      <c r="A360">
        <f t="shared" si="5"/>
        <v>356</v>
      </c>
      <c r="B360" s="236">
        <v>163976</v>
      </c>
      <c r="C360" t="s">
        <v>3983</v>
      </c>
      <c r="D360" t="s">
        <v>5777</v>
      </c>
      <c r="E360" t="s">
        <v>124</v>
      </c>
      <c r="F360" s="243">
        <v>168543.51699999999</v>
      </c>
      <c r="G360" s="243">
        <v>865</v>
      </c>
      <c r="H360" s="243">
        <v>194847.9965317919</v>
      </c>
      <c r="I360" s="236">
        <v>2</v>
      </c>
      <c r="J360" s="236">
        <v>2</v>
      </c>
      <c r="K360" s="236">
        <v>2</v>
      </c>
    </row>
    <row r="361" spans="1:11" x14ac:dyDescent="0.3">
      <c r="A361">
        <f t="shared" si="5"/>
        <v>357</v>
      </c>
      <c r="B361" s="236">
        <v>215132</v>
      </c>
      <c r="C361" t="s">
        <v>1909</v>
      </c>
      <c r="D361" t="s">
        <v>5418</v>
      </c>
      <c r="E361" t="s">
        <v>8</v>
      </c>
      <c r="F361" s="243">
        <v>168140.90100000001</v>
      </c>
      <c r="G361" s="243">
        <v>2362</v>
      </c>
      <c r="H361" s="243">
        <v>71185.817527519059</v>
      </c>
      <c r="I361" s="236">
        <v>2</v>
      </c>
      <c r="J361" s="236">
        <v>2</v>
      </c>
      <c r="K361" s="236">
        <v>5</v>
      </c>
    </row>
    <row r="362" spans="1:11" x14ac:dyDescent="0.3">
      <c r="A362">
        <f t="shared" si="5"/>
        <v>358</v>
      </c>
      <c r="B362" s="236">
        <v>188030</v>
      </c>
      <c r="C362" t="s">
        <v>5778</v>
      </c>
      <c r="D362" t="s">
        <v>5779</v>
      </c>
      <c r="E362" t="s">
        <v>402</v>
      </c>
      <c r="F362" s="243">
        <v>167496.18799999999</v>
      </c>
      <c r="G362" s="243">
        <v>19789</v>
      </c>
      <c r="H362" s="243">
        <v>8464.1057152963767</v>
      </c>
      <c r="I362" s="236">
        <v>1</v>
      </c>
      <c r="J362" s="236">
        <v>2</v>
      </c>
      <c r="K362" s="236">
        <v>4</v>
      </c>
    </row>
    <row r="363" spans="1:11" x14ac:dyDescent="0.3">
      <c r="A363">
        <f t="shared" si="5"/>
        <v>359</v>
      </c>
      <c r="B363" s="236">
        <v>121691</v>
      </c>
      <c r="C363" t="s">
        <v>1576</v>
      </c>
      <c r="D363" t="s">
        <v>5780</v>
      </c>
      <c r="E363" t="s">
        <v>39</v>
      </c>
      <c r="F363" s="243">
        <v>167165.541</v>
      </c>
      <c r="G363" s="243">
        <v>4639</v>
      </c>
      <c r="H363" s="243">
        <v>36034.822375511962</v>
      </c>
      <c r="I363" s="236">
        <v>2</v>
      </c>
      <c r="J363" s="236">
        <v>2</v>
      </c>
      <c r="K363" s="236">
        <v>3</v>
      </c>
    </row>
    <row r="364" spans="1:11" x14ac:dyDescent="0.3">
      <c r="A364">
        <f t="shared" si="5"/>
        <v>360</v>
      </c>
      <c r="B364" s="236">
        <v>151801</v>
      </c>
      <c r="C364" t="s">
        <v>1143</v>
      </c>
      <c r="D364" t="s">
        <v>5781</v>
      </c>
      <c r="E364" t="s">
        <v>90</v>
      </c>
      <c r="F364" s="243">
        <v>166785.94899999999</v>
      </c>
      <c r="G364" s="243">
        <v>12948</v>
      </c>
      <c r="H364" s="243">
        <v>12881.213237565647</v>
      </c>
      <c r="I364" s="236">
        <v>2</v>
      </c>
      <c r="J364" s="236">
        <v>2</v>
      </c>
      <c r="K364" s="236">
        <v>3</v>
      </c>
    </row>
    <row r="365" spans="1:11" x14ac:dyDescent="0.3">
      <c r="A365">
        <f t="shared" si="5"/>
        <v>361</v>
      </c>
      <c r="B365" s="236">
        <v>180461</v>
      </c>
      <c r="C365" t="s">
        <v>5782</v>
      </c>
      <c r="D365" t="s">
        <v>5783</v>
      </c>
      <c r="E365" t="s">
        <v>190</v>
      </c>
      <c r="F365" s="243">
        <v>165707.90599999999</v>
      </c>
      <c r="G365" s="243">
        <v>14798</v>
      </c>
      <c r="H365" s="243">
        <v>11197.993377483444</v>
      </c>
      <c r="I365" s="236">
        <v>1</v>
      </c>
      <c r="J365" s="236">
        <v>2</v>
      </c>
      <c r="K365" s="236">
        <v>4</v>
      </c>
    </row>
    <row r="366" spans="1:11" x14ac:dyDescent="0.3">
      <c r="A366">
        <f t="shared" si="5"/>
        <v>362</v>
      </c>
      <c r="B366" s="236">
        <v>201195</v>
      </c>
      <c r="C366" t="s">
        <v>5784</v>
      </c>
      <c r="D366" t="s">
        <v>5517</v>
      </c>
      <c r="E366" t="s">
        <v>56</v>
      </c>
      <c r="F366" s="243">
        <v>164541.02600000001</v>
      </c>
      <c r="G366" s="243">
        <v>3588</v>
      </c>
      <c r="H366" s="243">
        <v>45858.702898550728</v>
      </c>
      <c r="I366" s="236">
        <v>2</v>
      </c>
      <c r="J366" s="236">
        <v>2</v>
      </c>
      <c r="K366" s="236">
        <v>3</v>
      </c>
    </row>
    <row r="367" spans="1:11" x14ac:dyDescent="0.3">
      <c r="A367">
        <f t="shared" si="5"/>
        <v>363</v>
      </c>
      <c r="B367" s="236">
        <v>129525</v>
      </c>
      <c r="C367" t="s">
        <v>1528</v>
      </c>
      <c r="D367" t="s">
        <v>5785</v>
      </c>
      <c r="E367" t="s">
        <v>81</v>
      </c>
      <c r="F367" s="243">
        <v>164456</v>
      </c>
      <c r="G367" s="243">
        <v>5804</v>
      </c>
      <c r="H367" s="243">
        <v>28334.941419710543</v>
      </c>
      <c r="I367" s="236">
        <v>2</v>
      </c>
      <c r="J367" s="236">
        <v>2</v>
      </c>
      <c r="K367" s="236">
        <v>4</v>
      </c>
    </row>
    <row r="368" spans="1:11" x14ac:dyDescent="0.3">
      <c r="A368">
        <f t="shared" si="5"/>
        <v>364</v>
      </c>
      <c r="B368" s="236">
        <v>177065</v>
      </c>
      <c r="C368" t="s">
        <v>5786</v>
      </c>
      <c r="D368" t="s">
        <v>5487</v>
      </c>
      <c r="E368" t="s">
        <v>3</v>
      </c>
      <c r="F368" s="243">
        <v>163322.91099999999</v>
      </c>
      <c r="G368" s="243">
        <v>9811</v>
      </c>
      <c r="H368" s="243">
        <v>16646.917847314238</v>
      </c>
      <c r="I368" s="236">
        <v>2</v>
      </c>
      <c r="J368" s="236">
        <v>2</v>
      </c>
      <c r="K368" s="236">
        <v>3</v>
      </c>
    </row>
    <row r="369" spans="1:11" x14ac:dyDescent="0.3">
      <c r="A369">
        <f t="shared" si="5"/>
        <v>365</v>
      </c>
      <c r="B369" s="236">
        <v>153834</v>
      </c>
      <c r="C369" t="s">
        <v>1202</v>
      </c>
      <c r="D369" t="s">
        <v>5787</v>
      </c>
      <c r="E369" t="s">
        <v>26</v>
      </c>
      <c r="F369" s="243">
        <v>161825.78200000001</v>
      </c>
      <c r="G369" s="243">
        <v>2149</v>
      </c>
      <c r="H369" s="243">
        <v>75302.8301535598</v>
      </c>
      <c r="I369" s="236">
        <v>2</v>
      </c>
      <c r="J369" s="236">
        <v>2</v>
      </c>
      <c r="K369" s="236">
        <v>2</v>
      </c>
    </row>
    <row r="370" spans="1:11" x14ac:dyDescent="0.3">
      <c r="A370">
        <f t="shared" si="5"/>
        <v>366</v>
      </c>
      <c r="B370" s="236">
        <v>227216</v>
      </c>
      <c r="C370" t="s">
        <v>5788</v>
      </c>
      <c r="D370" t="s">
        <v>5789</v>
      </c>
      <c r="E370" t="s">
        <v>35</v>
      </c>
      <c r="F370" s="243">
        <v>161221.11600000001</v>
      </c>
      <c r="G370" s="243">
        <v>30491</v>
      </c>
      <c r="H370" s="243">
        <v>5287.4984749598243</v>
      </c>
      <c r="I370" s="236">
        <v>1</v>
      </c>
      <c r="J370" s="236">
        <v>2</v>
      </c>
      <c r="K370" s="236">
        <v>4</v>
      </c>
    </row>
    <row r="371" spans="1:11" x14ac:dyDescent="0.3">
      <c r="A371">
        <f t="shared" si="5"/>
        <v>367</v>
      </c>
      <c r="B371" s="236">
        <v>184348</v>
      </c>
      <c r="C371" t="s">
        <v>1038</v>
      </c>
      <c r="D371" t="s">
        <v>5447</v>
      </c>
      <c r="E371" t="s">
        <v>279</v>
      </c>
      <c r="F371" s="243">
        <v>160363.12700000001</v>
      </c>
      <c r="G371" s="243">
        <v>1929</v>
      </c>
      <c r="H371" s="243">
        <v>83132.777086573347</v>
      </c>
      <c r="I371" s="236">
        <v>2</v>
      </c>
      <c r="J371" s="236">
        <v>2</v>
      </c>
      <c r="K371" s="236">
        <v>2</v>
      </c>
    </row>
    <row r="372" spans="1:11" ht="16.2" x14ac:dyDescent="0.3">
      <c r="A372">
        <f t="shared" si="5"/>
        <v>368</v>
      </c>
      <c r="B372" s="236">
        <v>204635</v>
      </c>
      <c r="C372" t="s">
        <v>5790</v>
      </c>
      <c r="D372" t="s">
        <v>5791</v>
      </c>
      <c r="E372" t="s">
        <v>56</v>
      </c>
      <c r="F372" s="243">
        <v>159700</v>
      </c>
      <c r="G372" s="243">
        <v>2961</v>
      </c>
      <c r="H372" s="243">
        <v>53934.481594056066</v>
      </c>
      <c r="I372" s="236">
        <v>2</v>
      </c>
      <c r="J372" s="236">
        <v>2</v>
      </c>
      <c r="K372" s="236">
        <v>2</v>
      </c>
    </row>
    <row r="373" spans="1:11" x14ac:dyDescent="0.3">
      <c r="A373">
        <f t="shared" si="5"/>
        <v>369</v>
      </c>
      <c r="B373" s="236">
        <v>143084</v>
      </c>
      <c r="C373" t="s">
        <v>3850</v>
      </c>
      <c r="D373" t="s">
        <v>5792</v>
      </c>
      <c r="E373" t="s">
        <v>19</v>
      </c>
      <c r="F373" s="243">
        <v>159524.91800000001</v>
      </c>
      <c r="G373" s="243">
        <v>2530</v>
      </c>
      <c r="H373" s="243">
        <v>63053.327272727271</v>
      </c>
      <c r="I373" s="236">
        <v>2</v>
      </c>
      <c r="J373" s="236">
        <v>2</v>
      </c>
      <c r="K373" s="236">
        <v>2</v>
      </c>
    </row>
    <row r="374" spans="1:11" x14ac:dyDescent="0.3">
      <c r="A374">
        <f t="shared" si="5"/>
        <v>370</v>
      </c>
      <c r="B374" s="236">
        <v>216278</v>
      </c>
      <c r="C374" t="s">
        <v>1433</v>
      </c>
      <c r="D374" t="s">
        <v>5793</v>
      </c>
      <c r="E374" t="s">
        <v>8</v>
      </c>
      <c r="F374" s="243">
        <v>159397.79300000001</v>
      </c>
      <c r="G374" s="243">
        <v>2151</v>
      </c>
      <c r="H374" s="243">
        <v>74104.041376104142</v>
      </c>
      <c r="I374" s="236">
        <v>2</v>
      </c>
      <c r="J374" s="236">
        <v>2</v>
      </c>
      <c r="K374" s="236">
        <v>2</v>
      </c>
    </row>
    <row r="375" spans="1:11" x14ac:dyDescent="0.3">
      <c r="A375">
        <f t="shared" si="5"/>
        <v>371</v>
      </c>
      <c r="B375" s="236">
        <v>111081</v>
      </c>
      <c r="C375" t="s">
        <v>935</v>
      </c>
      <c r="D375" t="s">
        <v>5794</v>
      </c>
      <c r="E375" t="s">
        <v>39</v>
      </c>
      <c r="F375" s="243">
        <v>158496.962</v>
      </c>
      <c r="G375" s="243">
        <v>1449</v>
      </c>
      <c r="H375" s="243">
        <v>109383.68668046928</v>
      </c>
      <c r="I375" s="236">
        <v>2</v>
      </c>
      <c r="J375" s="236">
        <v>2</v>
      </c>
      <c r="K375" s="236">
        <v>5</v>
      </c>
    </row>
    <row r="376" spans="1:11" x14ac:dyDescent="0.3">
      <c r="A376">
        <f t="shared" si="5"/>
        <v>372</v>
      </c>
      <c r="B376" s="236">
        <v>232256</v>
      </c>
      <c r="C376" t="s">
        <v>1109</v>
      </c>
      <c r="D376" t="s">
        <v>5795</v>
      </c>
      <c r="E376" t="s">
        <v>14</v>
      </c>
      <c r="F376" s="243">
        <v>158475.91099999999</v>
      </c>
      <c r="G376" s="243">
        <v>1027</v>
      </c>
      <c r="H376" s="243">
        <v>154309.55306718597</v>
      </c>
      <c r="I376" s="236">
        <v>2</v>
      </c>
      <c r="J376" s="236">
        <v>2</v>
      </c>
      <c r="K376" s="236">
        <v>2</v>
      </c>
    </row>
    <row r="377" spans="1:11" x14ac:dyDescent="0.3">
      <c r="A377">
        <f t="shared" si="5"/>
        <v>373</v>
      </c>
      <c r="B377" s="236">
        <v>156082</v>
      </c>
      <c r="C377" t="s">
        <v>1627</v>
      </c>
      <c r="D377" t="s">
        <v>5796</v>
      </c>
      <c r="E377" t="s">
        <v>59</v>
      </c>
      <c r="F377" s="243">
        <v>158019.802</v>
      </c>
      <c r="G377" s="243">
        <v>5076</v>
      </c>
      <c r="H377" s="243">
        <v>31130.772655634359</v>
      </c>
      <c r="I377" s="236">
        <v>1</v>
      </c>
      <c r="J377" s="236">
        <v>2</v>
      </c>
      <c r="K377" s="236">
        <v>3</v>
      </c>
    </row>
    <row r="378" spans="1:11" x14ac:dyDescent="0.3">
      <c r="A378">
        <f t="shared" si="5"/>
        <v>374</v>
      </c>
      <c r="B378" s="236">
        <v>130253</v>
      </c>
      <c r="C378" t="s">
        <v>1362</v>
      </c>
      <c r="D378" t="s">
        <v>5652</v>
      </c>
      <c r="E378" t="s">
        <v>81</v>
      </c>
      <c r="F378" s="243">
        <v>157504.84400000001</v>
      </c>
      <c r="G378" s="243">
        <v>6812</v>
      </c>
      <c r="H378" s="243">
        <v>23121.674104521433</v>
      </c>
      <c r="I378" s="236">
        <v>2</v>
      </c>
      <c r="J378" s="236">
        <v>2</v>
      </c>
      <c r="K378" s="236">
        <v>3</v>
      </c>
    </row>
    <row r="379" spans="1:11" x14ac:dyDescent="0.3">
      <c r="A379">
        <f t="shared" si="5"/>
        <v>375</v>
      </c>
      <c r="B379" s="236">
        <v>132903</v>
      </c>
      <c r="C379" t="s">
        <v>5797</v>
      </c>
      <c r="D379" t="s">
        <v>5798</v>
      </c>
      <c r="E379" t="s">
        <v>63</v>
      </c>
      <c r="F379" s="243">
        <v>156862.731</v>
      </c>
      <c r="G379" s="243">
        <v>54774</v>
      </c>
      <c r="H379" s="243">
        <v>2863.8173403439587</v>
      </c>
      <c r="I379" s="236">
        <v>1</v>
      </c>
      <c r="J379" s="236">
        <v>2</v>
      </c>
      <c r="K379" s="236">
        <v>4</v>
      </c>
    </row>
    <row r="380" spans="1:11" x14ac:dyDescent="0.3">
      <c r="A380">
        <f t="shared" si="5"/>
        <v>376</v>
      </c>
      <c r="B380" s="236">
        <v>169248</v>
      </c>
      <c r="C380" t="s">
        <v>970</v>
      </c>
      <c r="D380" t="s">
        <v>5799</v>
      </c>
      <c r="E380" t="s">
        <v>141</v>
      </c>
      <c r="F380" s="243">
        <v>156288.49600000001</v>
      </c>
      <c r="G380" s="243">
        <v>26739</v>
      </c>
      <c r="H380" s="243">
        <v>5844.9641347843972</v>
      </c>
      <c r="I380" s="236">
        <v>1</v>
      </c>
      <c r="J380" s="236">
        <v>2</v>
      </c>
      <c r="K380" s="236">
        <v>4</v>
      </c>
    </row>
    <row r="381" spans="1:11" x14ac:dyDescent="0.3">
      <c r="A381">
        <f t="shared" si="5"/>
        <v>377</v>
      </c>
      <c r="B381" s="236">
        <v>139940</v>
      </c>
      <c r="C381" t="s">
        <v>1746</v>
      </c>
      <c r="D381" t="s">
        <v>5431</v>
      </c>
      <c r="E381" t="s">
        <v>116</v>
      </c>
      <c r="F381" s="243">
        <v>155302.712</v>
      </c>
      <c r="G381" s="243">
        <v>42851</v>
      </c>
      <c r="H381" s="243">
        <v>3624.2494224172133</v>
      </c>
      <c r="I381" s="236">
        <v>1</v>
      </c>
      <c r="J381" s="236">
        <v>2</v>
      </c>
      <c r="K381" s="236">
        <v>4</v>
      </c>
    </row>
    <row r="382" spans="1:11" x14ac:dyDescent="0.3">
      <c r="A382">
        <f t="shared" si="5"/>
        <v>378</v>
      </c>
      <c r="B382" s="236">
        <v>110556</v>
      </c>
      <c r="C382" t="s">
        <v>5800</v>
      </c>
      <c r="D382" t="s">
        <v>5801</v>
      </c>
      <c r="E382" t="s">
        <v>39</v>
      </c>
      <c r="F382" s="243">
        <v>154415.46900000001</v>
      </c>
      <c r="G382" s="243">
        <v>21587</v>
      </c>
      <c r="H382" s="243">
        <v>7153.1694538379579</v>
      </c>
      <c r="I382" s="236">
        <v>1</v>
      </c>
      <c r="J382" s="236">
        <v>2</v>
      </c>
      <c r="K382" s="236">
        <v>4</v>
      </c>
    </row>
    <row r="383" spans="1:11" x14ac:dyDescent="0.3">
      <c r="A383">
        <f t="shared" si="5"/>
        <v>379</v>
      </c>
      <c r="B383" s="236">
        <v>238333</v>
      </c>
      <c r="C383" t="s">
        <v>903</v>
      </c>
      <c r="D383" t="s">
        <v>5802</v>
      </c>
      <c r="E383" t="s">
        <v>1</v>
      </c>
      <c r="F383" s="243">
        <v>154056.70699999999</v>
      </c>
      <c r="G383" s="243">
        <v>1312</v>
      </c>
      <c r="H383" s="243">
        <v>117421.2705792683</v>
      </c>
      <c r="I383" s="236">
        <v>2</v>
      </c>
      <c r="J383" s="236">
        <v>2</v>
      </c>
      <c r="K383" s="236">
        <v>2</v>
      </c>
    </row>
    <row r="384" spans="1:11" x14ac:dyDescent="0.3">
      <c r="A384">
        <f t="shared" si="5"/>
        <v>380</v>
      </c>
      <c r="B384" s="236">
        <v>217059</v>
      </c>
      <c r="C384" t="s">
        <v>1674</v>
      </c>
      <c r="D384" t="s">
        <v>5803</v>
      </c>
      <c r="E384" t="s">
        <v>8</v>
      </c>
      <c r="F384" s="243">
        <v>154001.79199999999</v>
      </c>
      <c r="G384" s="243">
        <v>4127</v>
      </c>
      <c r="H384" s="243">
        <v>37315.675308941121</v>
      </c>
      <c r="I384" s="236">
        <v>2</v>
      </c>
      <c r="J384" s="236">
        <v>2</v>
      </c>
      <c r="K384" s="236">
        <v>3</v>
      </c>
    </row>
    <row r="385" spans="1:11" x14ac:dyDescent="0.3">
      <c r="A385">
        <f t="shared" si="5"/>
        <v>381</v>
      </c>
      <c r="B385" s="236">
        <v>220792</v>
      </c>
      <c r="C385" t="s">
        <v>1231</v>
      </c>
      <c r="D385" t="s">
        <v>5438</v>
      </c>
      <c r="E385" t="s">
        <v>28</v>
      </c>
      <c r="F385" s="243">
        <v>153653.038</v>
      </c>
      <c r="G385" s="243">
        <v>831</v>
      </c>
      <c r="H385" s="243">
        <v>184901.36943441635</v>
      </c>
      <c r="I385" s="236">
        <v>2</v>
      </c>
      <c r="J385" s="236">
        <v>1</v>
      </c>
      <c r="K385" s="236">
        <v>5</v>
      </c>
    </row>
    <row r="386" spans="1:11" x14ac:dyDescent="0.3">
      <c r="A386">
        <f t="shared" si="5"/>
        <v>382</v>
      </c>
      <c r="B386" s="236">
        <v>157951</v>
      </c>
      <c r="C386" t="s">
        <v>1645</v>
      </c>
      <c r="D386" t="s">
        <v>5804</v>
      </c>
      <c r="E386" t="s">
        <v>10</v>
      </c>
      <c r="F386" s="243">
        <v>152539.00099999999</v>
      </c>
      <c r="G386" s="243">
        <v>16140</v>
      </c>
      <c r="H386" s="243">
        <v>9450.9913878562584</v>
      </c>
      <c r="I386" s="236">
        <v>1</v>
      </c>
      <c r="J386" s="236">
        <v>2</v>
      </c>
      <c r="K386" s="236">
        <v>3</v>
      </c>
    </row>
    <row r="387" spans="1:11" x14ac:dyDescent="0.3">
      <c r="A387">
        <f t="shared" si="5"/>
        <v>383</v>
      </c>
      <c r="B387" s="246"/>
      <c r="C387" t="s">
        <v>1736</v>
      </c>
      <c r="D387" t="s">
        <v>5805</v>
      </c>
      <c r="E387" t="s">
        <v>90</v>
      </c>
      <c r="F387" s="243">
        <v>151718.78599999999</v>
      </c>
      <c r="G387" s="245" t="s">
        <v>875</v>
      </c>
      <c r="H387" s="245" t="s">
        <v>875</v>
      </c>
      <c r="I387" s="246"/>
      <c r="J387" s="246"/>
      <c r="K387" s="236"/>
    </row>
    <row r="388" spans="1:11" x14ac:dyDescent="0.3">
      <c r="A388">
        <f t="shared" si="5"/>
        <v>384</v>
      </c>
      <c r="B388" s="236">
        <v>198136</v>
      </c>
      <c r="C388" t="s">
        <v>5806</v>
      </c>
      <c r="D388" t="s">
        <v>5807</v>
      </c>
      <c r="E388" t="s">
        <v>30</v>
      </c>
      <c r="F388" s="243">
        <v>151135.99900000001</v>
      </c>
      <c r="G388" s="243">
        <v>6086</v>
      </c>
      <c r="H388" s="243">
        <v>24833.387939533357</v>
      </c>
      <c r="I388" s="236">
        <v>2</v>
      </c>
      <c r="J388" s="236">
        <v>2</v>
      </c>
      <c r="K388" s="236">
        <v>3</v>
      </c>
    </row>
    <row r="389" spans="1:11" x14ac:dyDescent="0.3">
      <c r="A389">
        <f t="shared" ref="A389:A452" si="6">RANK(F389,F$5:F$822,0)</f>
        <v>385</v>
      </c>
      <c r="B389" s="236">
        <v>233295</v>
      </c>
      <c r="C389" t="s">
        <v>1915</v>
      </c>
      <c r="D389" t="s">
        <v>5808</v>
      </c>
      <c r="E389" t="s">
        <v>14</v>
      </c>
      <c r="F389" s="243">
        <v>149139.38</v>
      </c>
      <c r="G389" s="243">
        <v>1424</v>
      </c>
      <c r="H389" s="243">
        <v>104732.71067415731</v>
      </c>
      <c r="I389" s="236">
        <v>2</v>
      </c>
      <c r="J389" s="236">
        <v>2</v>
      </c>
      <c r="K389" s="236">
        <v>2</v>
      </c>
    </row>
    <row r="390" spans="1:11" x14ac:dyDescent="0.3">
      <c r="A390">
        <f t="shared" si="6"/>
        <v>386</v>
      </c>
      <c r="B390" s="236">
        <v>156222</v>
      </c>
      <c r="C390" t="s">
        <v>881</v>
      </c>
      <c r="D390" t="s">
        <v>5809</v>
      </c>
      <c r="E390" t="s">
        <v>10</v>
      </c>
      <c r="F390" s="243">
        <v>147683.39600000001</v>
      </c>
      <c r="G390" s="243">
        <v>1160</v>
      </c>
      <c r="H390" s="243">
        <v>127313.27241379311</v>
      </c>
      <c r="I390" s="236">
        <v>2</v>
      </c>
      <c r="J390" s="236">
        <v>2</v>
      </c>
      <c r="K390" s="236">
        <v>5</v>
      </c>
    </row>
    <row r="391" spans="1:11" x14ac:dyDescent="0.3">
      <c r="A391">
        <f t="shared" si="6"/>
        <v>387</v>
      </c>
      <c r="B391" s="236">
        <v>153278</v>
      </c>
      <c r="C391" t="s">
        <v>1523</v>
      </c>
      <c r="D391" t="s">
        <v>5810</v>
      </c>
      <c r="E391" t="s">
        <v>26</v>
      </c>
      <c r="F391" s="243">
        <v>147203.80300000001</v>
      </c>
      <c r="G391" s="243">
        <v>2034.04</v>
      </c>
      <c r="H391" s="243">
        <v>72370.161353759016</v>
      </c>
      <c r="I391" s="236">
        <v>2</v>
      </c>
      <c r="J391" s="236">
        <v>2</v>
      </c>
      <c r="K391" s="236">
        <v>3</v>
      </c>
    </row>
    <row r="392" spans="1:11" x14ac:dyDescent="0.3">
      <c r="A392">
        <f t="shared" si="6"/>
        <v>388</v>
      </c>
      <c r="B392" s="236">
        <v>110097</v>
      </c>
      <c r="C392" t="s">
        <v>911</v>
      </c>
      <c r="D392" t="s">
        <v>5811</v>
      </c>
      <c r="E392" t="s">
        <v>39</v>
      </c>
      <c r="F392" s="243">
        <v>146411.23800000001</v>
      </c>
      <c r="G392" s="243">
        <v>5455</v>
      </c>
      <c r="H392" s="243">
        <v>26839.823648029331</v>
      </c>
      <c r="I392" s="236">
        <v>2</v>
      </c>
      <c r="J392" s="236">
        <v>2</v>
      </c>
      <c r="K392" s="236">
        <v>4</v>
      </c>
    </row>
    <row r="393" spans="1:11" x14ac:dyDescent="0.3">
      <c r="A393">
        <f t="shared" si="6"/>
        <v>389</v>
      </c>
      <c r="B393" s="236">
        <v>169080</v>
      </c>
      <c r="C393" t="s">
        <v>955</v>
      </c>
      <c r="D393" t="s">
        <v>5812</v>
      </c>
      <c r="E393" t="s">
        <v>141</v>
      </c>
      <c r="F393" s="243">
        <v>145671.76800000001</v>
      </c>
      <c r="G393" s="243">
        <v>3640</v>
      </c>
      <c r="H393" s="243">
        <v>40019.71648351648</v>
      </c>
      <c r="I393" s="236">
        <v>2</v>
      </c>
      <c r="J393" s="236">
        <v>2</v>
      </c>
      <c r="K393" s="236">
        <v>2</v>
      </c>
    </row>
    <row r="394" spans="1:11" x14ac:dyDescent="0.3">
      <c r="A394">
        <f t="shared" si="6"/>
        <v>390</v>
      </c>
      <c r="B394" s="236">
        <v>217484</v>
      </c>
      <c r="C394" t="s">
        <v>1577</v>
      </c>
      <c r="D394" t="s">
        <v>5561</v>
      </c>
      <c r="E394" t="s">
        <v>78</v>
      </c>
      <c r="F394" s="243">
        <v>145563.23800000001</v>
      </c>
      <c r="G394" s="243">
        <v>18072</v>
      </c>
      <c r="H394" s="243">
        <v>8054.6280433820275</v>
      </c>
      <c r="I394" s="236">
        <v>1</v>
      </c>
      <c r="J394" s="236">
        <v>2</v>
      </c>
      <c r="K394" s="236">
        <v>4</v>
      </c>
    </row>
    <row r="395" spans="1:11" x14ac:dyDescent="0.3">
      <c r="A395">
        <f t="shared" si="6"/>
        <v>391</v>
      </c>
      <c r="B395" s="236">
        <v>146427</v>
      </c>
      <c r="C395" t="s">
        <v>1168</v>
      </c>
      <c r="D395" t="s">
        <v>5813</v>
      </c>
      <c r="E395" t="s">
        <v>19</v>
      </c>
      <c r="F395" s="243">
        <v>143246.26</v>
      </c>
      <c r="G395" s="243">
        <v>1337</v>
      </c>
      <c r="H395" s="243">
        <v>107140.0598354525</v>
      </c>
      <c r="I395" s="236">
        <v>2</v>
      </c>
      <c r="J395" s="236">
        <v>2</v>
      </c>
      <c r="K395" s="236">
        <v>2</v>
      </c>
    </row>
    <row r="396" spans="1:11" x14ac:dyDescent="0.3">
      <c r="A396">
        <f t="shared" si="6"/>
        <v>392</v>
      </c>
      <c r="B396" s="236">
        <v>122755</v>
      </c>
      <c r="C396" t="s">
        <v>1375</v>
      </c>
      <c r="D396" t="s">
        <v>5814</v>
      </c>
      <c r="E396" t="s">
        <v>39</v>
      </c>
      <c r="F396" s="243">
        <v>142939.56700000001</v>
      </c>
      <c r="G396" s="243">
        <v>26663</v>
      </c>
      <c r="H396" s="243">
        <v>5360.9708959981999</v>
      </c>
      <c r="I396" s="236">
        <v>1</v>
      </c>
      <c r="J396" s="236">
        <v>2</v>
      </c>
      <c r="K396" s="236">
        <v>3</v>
      </c>
    </row>
    <row r="397" spans="1:11" x14ac:dyDescent="0.3">
      <c r="A397">
        <f t="shared" si="6"/>
        <v>393</v>
      </c>
      <c r="B397" s="236">
        <v>150756</v>
      </c>
      <c r="C397" t="s">
        <v>1110</v>
      </c>
      <c r="D397" t="s">
        <v>5436</v>
      </c>
      <c r="E397" t="s">
        <v>90</v>
      </c>
      <c r="F397" s="243">
        <v>142055.18400000001</v>
      </c>
      <c r="G397" s="243">
        <v>1086</v>
      </c>
      <c r="H397" s="243">
        <v>130805.87845303868</v>
      </c>
      <c r="I397" s="236">
        <v>2</v>
      </c>
      <c r="J397" s="236">
        <v>2</v>
      </c>
      <c r="K397" s="236">
        <v>2</v>
      </c>
    </row>
    <row r="398" spans="1:11" x14ac:dyDescent="0.3">
      <c r="A398">
        <f t="shared" si="6"/>
        <v>394</v>
      </c>
      <c r="B398" s="236">
        <v>237066</v>
      </c>
      <c r="C398" t="s">
        <v>1658</v>
      </c>
      <c r="D398" t="s">
        <v>5700</v>
      </c>
      <c r="E398" t="s">
        <v>54</v>
      </c>
      <c r="F398" s="243">
        <v>141884.81599999999</v>
      </c>
      <c r="G398" s="243">
        <v>2720</v>
      </c>
      <c r="H398" s="243">
        <v>52163.535294117646</v>
      </c>
      <c r="I398" s="236">
        <v>2</v>
      </c>
      <c r="J398" s="236">
        <v>2</v>
      </c>
      <c r="K398" s="236">
        <v>3</v>
      </c>
    </row>
    <row r="399" spans="1:11" x14ac:dyDescent="0.3">
      <c r="A399">
        <f t="shared" si="6"/>
        <v>395</v>
      </c>
      <c r="B399" s="236">
        <v>179265</v>
      </c>
      <c r="C399" t="s">
        <v>2137</v>
      </c>
      <c r="D399" t="s">
        <v>5815</v>
      </c>
      <c r="E399" t="s">
        <v>3</v>
      </c>
      <c r="F399" s="243">
        <v>141240.51</v>
      </c>
      <c r="G399" s="243">
        <v>1374</v>
      </c>
      <c r="H399" s="243">
        <v>102795.13100436681</v>
      </c>
      <c r="I399" s="236">
        <v>2</v>
      </c>
      <c r="J399" s="236">
        <v>2</v>
      </c>
      <c r="K399" s="236">
        <v>5</v>
      </c>
    </row>
    <row r="400" spans="1:11" x14ac:dyDescent="0.3">
      <c r="A400">
        <f t="shared" si="6"/>
        <v>396</v>
      </c>
      <c r="B400" s="236">
        <v>154235</v>
      </c>
      <c r="C400" t="s">
        <v>1403</v>
      </c>
      <c r="D400" t="s">
        <v>5816</v>
      </c>
      <c r="E400" t="s">
        <v>26</v>
      </c>
      <c r="F400" s="243">
        <v>139837.571</v>
      </c>
      <c r="G400" s="243">
        <v>2795</v>
      </c>
      <c r="H400" s="243">
        <v>50031.331305903397</v>
      </c>
      <c r="I400" s="236">
        <v>2</v>
      </c>
      <c r="J400" s="236">
        <v>2</v>
      </c>
      <c r="K400" s="236">
        <v>3</v>
      </c>
    </row>
    <row r="401" spans="1:11" x14ac:dyDescent="0.3">
      <c r="A401">
        <f t="shared" si="6"/>
        <v>397</v>
      </c>
      <c r="B401" s="236">
        <v>213996</v>
      </c>
      <c r="C401" t="s">
        <v>1237</v>
      </c>
      <c r="D401" t="s">
        <v>5817</v>
      </c>
      <c r="E401" t="s">
        <v>8</v>
      </c>
      <c r="F401" s="243">
        <v>138313.25599999999</v>
      </c>
      <c r="G401" s="243">
        <v>3218</v>
      </c>
      <c r="H401" s="243">
        <v>42981.123679303913</v>
      </c>
      <c r="I401" s="236">
        <v>2</v>
      </c>
      <c r="J401" s="236">
        <v>2</v>
      </c>
      <c r="K401" s="236">
        <v>2</v>
      </c>
    </row>
    <row r="402" spans="1:11" x14ac:dyDescent="0.3">
      <c r="A402">
        <f t="shared" si="6"/>
        <v>398</v>
      </c>
      <c r="B402" s="236">
        <v>119173</v>
      </c>
      <c r="C402" t="s">
        <v>1269</v>
      </c>
      <c r="D402" t="s">
        <v>5435</v>
      </c>
      <c r="E402" t="s">
        <v>39</v>
      </c>
      <c r="F402" s="243">
        <v>138146.663</v>
      </c>
      <c r="G402" s="243">
        <v>3480</v>
      </c>
      <c r="H402" s="243">
        <v>39697.316954022986</v>
      </c>
      <c r="I402" s="236">
        <v>2</v>
      </c>
      <c r="J402" s="236">
        <v>2</v>
      </c>
      <c r="K402" s="236">
        <v>3</v>
      </c>
    </row>
    <row r="403" spans="1:11" x14ac:dyDescent="0.3">
      <c r="A403">
        <f t="shared" si="6"/>
        <v>399</v>
      </c>
      <c r="B403" s="236">
        <v>145691</v>
      </c>
      <c r="C403" t="s">
        <v>1135</v>
      </c>
      <c r="D403" t="s">
        <v>5818</v>
      </c>
      <c r="E403" t="s">
        <v>19</v>
      </c>
      <c r="F403" s="243">
        <v>137538.36199999999</v>
      </c>
      <c r="G403" s="243">
        <v>956</v>
      </c>
      <c r="H403" s="243">
        <v>143868.57949790795</v>
      </c>
      <c r="I403" s="236">
        <v>2</v>
      </c>
      <c r="J403" s="236">
        <v>2</v>
      </c>
      <c r="K403" s="236">
        <v>2</v>
      </c>
    </row>
    <row r="404" spans="1:11" x14ac:dyDescent="0.3">
      <c r="A404">
        <f t="shared" si="6"/>
        <v>400</v>
      </c>
      <c r="B404" s="236">
        <v>121257</v>
      </c>
      <c r="C404" t="s">
        <v>1331</v>
      </c>
      <c r="D404" t="s">
        <v>5460</v>
      </c>
      <c r="E404" t="s">
        <v>39</v>
      </c>
      <c r="F404" s="243">
        <v>136599.11300000001</v>
      </c>
      <c r="G404" s="243">
        <v>1040</v>
      </c>
      <c r="H404" s="243">
        <v>131345.30096153845</v>
      </c>
      <c r="I404" s="236">
        <v>2</v>
      </c>
      <c r="J404" s="236">
        <v>2</v>
      </c>
      <c r="K404" s="236">
        <v>2</v>
      </c>
    </row>
    <row r="405" spans="1:11" x14ac:dyDescent="0.3">
      <c r="A405">
        <f t="shared" si="6"/>
        <v>401</v>
      </c>
      <c r="B405" s="236">
        <v>165671</v>
      </c>
      <c r="C405" t="s">
        <v>1931</v>
      </c>
      <c r="D405" t="s">
        <v>5412</v>
      </c>
      <c r="E405" t="s">
        <v>22</v>
      </c>
      <c r="F405" s="243">
        <v>136562.851</v>
      </c>
      <c r="G405" s="243">
        <v>2088</v>
      </c>
      <c r="H405" s="243">
        <v>65403.664272030648</v>
      </c>
      <c r="I405" s="236">
        <v>2</v>
      </c>
      <c r="J405" s="236">
        <v>2</v>
      </c>
      <c r="K405" s="236">
        <v>2</v>
      </c>
    </row>
    <row r="406" spans="1:11" x14ac:dyDescent="0.3">
      <c r="A406">
        <f t="shared" si="6"/>
        <v>402</v>
      </c>
      <c r="B406" s="236">
        <v>233426</v>
      </c>
      <c r="C406" t="s">
        <v>1351</v>
      </c>
      <c r="D406" t="s">
        <v>5710</v>
      </c>
      <c r="E406" t="s">
        <v>14</v>
      </c>
      <c r="F406" s="243">
        <v>135857.87100000001</v>
      </c>
      <c r="G406" s="243">
        <v>1953</v>
      </c>
      <c r="H406" s="243">
        <v>69563.682027649775</v>
      </c>
      <c r="I406" s="236">
        <v>2</v>
      </c>
      <c r="J406" s="236">
        <v>2</v>
      </c>
      <c r="K406" s="236">
        <v>2</v>
      </c>
    </row>
    <row r="407" spans="1:11" x14ac:dyDescent="0.3">
      <c r="A407">
        <f t="shared" si="6"/>
        <v>403</v>
      </c>
      <c r="B407" s="236">
        <v>183239</v>
      </c>
      <c r="C407" t="s">
        <v>1364</v>
      </c>
      <c r="D407" t="s">
        <v>5819</v>
      </c>
      <c r="E407" t="s">
        <v>47</v>
      </c>
      <c r="F407" s="243">
        <v>134654.64600000001</v>
      </c>
      <c r="G407" s="243">
        <v>1898</v>
      </c>
      <c r="H407" s="243">
        <v>70945.545837723927</v>
      </c>
      <c r="I407" s="236">
        <v>2</v>
      </c>
      <c r="J407" s="236">
        <v>2</v>
      </c>
      <c r="K407" s="236">
        <v>2</v>
      </c>
    </row>
    <row r="408" spans="1:11" x14ac:dyDescent="0.3">
      <c r="A408">
        <f t="shared" si="6"/>
        <v>404</v>
      </c>
      <c r="B408" s="246"/>
      <c r="C408" t="s">
        <v>5820</v>
      </c>
      <c r="D408" t="s">
        <v>5821</v>
      </c>
      <c r="E408" t="s">
        <v>1264</v>
      </c>
      <c r="F408" s="243">
        <v>133949.25399999999</v>
      </c>
      <c r="G408" s="243">
        <v>2193</v>
      </c>
      <c r="H408" s="243">
        <v>61080.371181030554</v>
      </c>
      <c r="I408" s="246"/>
      <c r="J408" s="246"/>
      <c r="K408" s="236"/>
    </row>
    <row r="409" spans="1:11" x14ac:dyDescent="0.3">
      <c r="A409">
        <f t="shared" si="6"/>
        <v>405</v>
      </c>
      <c r="B409" s="236">
        <v>204185</v>
      </c>
      <c r="C409" t="s">
        <v>5822</v>
      </c>
      <c r="D409" t="s">
        <v>5823</v>
      </c>
      <c r="E409" t="s">
        <v>56</v>
      </c>
      <c r="F409" s="243">
        <v>133651.07999999999</v>
      </c>
      <c r="G409" s="243">
        <v>2223</v>
      </c>
      <c r="H409" s="243">
        <v>60121.943319838058</v>
      </c>
      <c r="I409" s="236">
        <v>2</v>
      </c>
      <c r="J409" s="236">
        <v>2</v>
      </c>
      <c r="K409" s="236">
        <v>2</v>
      </c>
    </row>
    <row r="410" spans="1:11" x14ac:dyDescent="0.3">
      <c r="A410">
        <f t="shared" si="6"/>
        <v>406</v>
      </c>
      <c r="B410" s="236">
        <v>179894</v>
      </c>
      <c r="C410" t="s">
        <v>1637</v>
      </c>
      <c r="D410" t="s">
        <v>5428</v>
      </c>
      <c r="E410" t="s">
        <v>3</v>
      </c>
      <c r="F410" s="243">
        <v>132311.18799999999</v>
      </c>
      <c r="G410" s="243">
        <v>13397</v>
      </c>
      <c r="H410" s="243">
        <v>9876.1803388818389</v>
      </c>
      <c r="I410" s="236">
        <v>2</v>
      </c>
      <c r="J410" s="236">
        <v>2</v>
      </c>
      <c r="K410" s="236">
        <v>3</v>
      </c>
    </row>
    <row r="411" spans="1:11" x14ac:dyDescent="0.3">
      <c r="A411">
        <f t="shared" si="6"/>
        <v>407</v>
      </c>
      <c r="B411" s="236">
        <v>225627</v>
      </c>
      <c r="C411" t="s">
        <v>1593</v>
      </c>
      <c r="D411" t="s">
        <v>5514</v>
      </c>
      <c r="E411" t="s">
        <v>35</v>
      </c>
      <c r="F411" s="243">
        <v>132021.21599999999</v>
      </c>
      <c r="G411" s="243">
        <v>7297</v>
      </c>
      <c r="H411" s="243">
        <v>18092.53336987803</v>
      </c>
      <c r="I411" s="236">
        <v>2</v>
      </c>
      <c r="J411" s="236">
        <v>2</v>
      </c>
      <c r="K411" s="236">
        <v>3</v>
      </c>
    </row>
    <row r="412" spans="1:11" x14ac:dyDescent="0.3">
      <c r="A412">
        <f t="shared" si="6"/>
        <v>408</v>
      </c>
      <c r="B412" s="236">
        <v>222983</v>
      </c>
      <c r="C412" t="s">
        <v>888</v>
      </c>
      <c r="D412" t="s">
        <v>5824</v>
      </c>
      <c r="E412" t="s">
        <v>35</v>
      </c>
      <c r="F412" s="243">
        <v>131978.35699999999</v>
      </c>
      <c r="G412" s="243">
        <v>1289</v>
      </c>
      <c r="H412" s="243">
        <v>102388.17455391776</v>
      </c>
      <c r="I412" s="236">
        <v>2</v>
      </c>
      <c r="J412" s="236">
        <v>2</v>
      </c>
      <c r="K412" s="236">
        <v>2</v>
      </c>
    </row>
    <row r="413" spans="1:11" x14ac:dyDescent="0.3">
      <c r="A413">
        <f t="shared" si="6"/>
        <v>409</v>
      </c>
      <c r="B413" s="236">
        <v>216667</v>
      </c>
      <c r="C413" t="s">
        <v>1628</v>
      </c>
      <c r="D413" t="s">
        <v>5478</v>
      </c>
      <c r="E413" t="s">
        <v>8</v>
      </c>
      <c r="F413" s="243">
        <v>131025.542</v>
      </c>
      <c r="G413" s="243">
        <v>1402</v>
      </c>
      <c r="H413" s="243">
        <v>93456.164051355212</v>
      </c>
      <c r="I413" s="236">
        <v>2</v>
      </c>
      <c r="J413" s="236">
        <v>2</v>
      </c>
      <c r="K413" s="236">
        <v>2</v>
      </c>
    </row>
    <row r="414" spans="1:11" x14ac:dyDescent="0.3">
      <c r="A414">
        <f t="shared" si="6"/>
        <v>410</v>
      </c>
      <c r="B414" s="236">
        <v>191931</v>
      </c>
      <c r="C414" t="s">
        <v>1145</v>
      </c>
      <c r="D414" t="s">
        <v>5825</v>
      </c>
      <c r="E414" t="s">
        <v>12</v>
      </c>
      <c r="F414" s="243">
        <v>130846</v>
      </c>
      <c r="G414" s="243">
        <v>3624</v>
      </c>
      <c r="H414" s="243">
        <v>36105.408388520969</v>
      </c>
      <c r="I414" s="236">
        <v>2</v>
      </c>
      <c r="J414" s="236">
        <v>2</v>
      </c>
      <c r="K414" s="236">
        <v>3</v>
      </c>
    </row>
    <row r="415" spans="1:11" x14ac:dyDescent="0.3">
      <c r="A415">
        <f t="shared" si="6"/>
        <v>411</v>
      </c>
      <c r="B415" s="236">
        <v>216524</v>
      </c>
      <c r="C415" t="s">
        <v>1609</v>
      </c>
      <c r="D415" t="s">
        <v>5763</v>
      </c>
      <c r="E415" t="s">
        <v>8</v>
      </c>
      <c r="F415" s="243">
        <v>130276.376</v>
      </c>
      <c r="G415" s="243">
        <v>1547</v>
      </c>
      <c r="H415" s="243">
        <v>84212.266321913383</v>
      </c>
      <c r="I415" s="236">
        <v>2</v>
      </c>
      <c r="J415" s="236">
        <v>2</v>
      </c>
      <c r="K415" s="236">
        <v>2</v>
      </c>
    </row>
    <row r="416" spans="1:11" x14ac:dyDescent="0.3">
      <c r="A416">
        <f t="shared" si="6"/>
        <v>412</v>
      </c>
      <c r="B416" s="236">
        <v>149222</v>
      </c>
      <c r="C416" t="s">
        <v>1396</v>
      </c>
      <c r="D416" t="s">
        <v>5826</v>
      </c>
      <c r="E416" t="s">
        <v>19</v>
      </c>
      <c r="F416" s="243">
        <v>130244.064</v>
      </c>
      <c r="G416" s="243">
        <v>14779</v>
      </c>
      <c r="H416" s="243">
        <v>8812.7792137492379</v>
      </c>
      <c r="I416" s="236">
        <v>1</v>
      </c>
      <c r="J416" s="236">
        <v>2</v>
      </c>
      <c r="K416" s="236">
        <v>4</v>
      </c>
    </row>
    <row r="417" spans="1:11" x14ac:dyDescent="0.3">
      <c r="A417">
        <f t="shared" si="6"/>
        <v>413</v>
      </c>
      <c r="B417" s="236">
        <v>203517</v>
      </c>
      <c r="C417" t="s">
        <v>4546</v>
      </c>
      <c r="D417" t="s">
        <v>5827</v>
      </c>
      <c r="E417" t="s">
        <v>56</v>
      </c>
      <c r="F417" s="243">
        <v>129069.236</v>
      </c>
      <c r="G417" s="243">
        <v>41000</v>
      </c>
      <c r="H417" s="243">
        <v>3148.0301463414635</v>
      </c>
      <c r="I417" s="236">
        <v>1</v>
      </c>
      <c r="J417" s="236">
        <v>2</v>
      </c>
      <c r="K417" s="236">
        <v>4</v>
      </c>
    </row>
    <row r="418" spans="1:11" x14ac:dyDescent="0.3">
      <c r="A418">
        <f t="shared" si="6"/>
        <v>414</v>
      </c>
      <c r="B418" s="236">
        <v>190503</v>
      </c>
      <c r="C418" t="s">
        <v>1459</v>
      </c>
      <c r="D418" t="s">
        <v>5828</v>
      </c>
      <c r="E418" t="s">
        <v>12</v>
      </c>
      <c r="F418" s="243">
        <v>128639.875</v>
      </c>
      <c r="G418" s="243">
        <v>2918</v>
      </c>
      <c r="H418" s="243">
        <v>44084.946881425632</v>
      </c>
      <c r="I418" s="236">
        <v>2</v>
      </c>
      <c r="J418" s="236">
        <v>2</v>
      </c>
      <c r="K418" s="236">
        <v>5</v>
      </c>
    </row>
    <row r="419" spans="1:11" x14ac:dyDescent="0.3">
      <c r="A419">
        <f t="shared" si="6"/>
        <v>415</v>
      </c>
      <c r="B419" s="236">
        <v>107044</v>
      </c>
      <c r="C419" t="s">
        <v>5829</v>
      </c>
      <c r="D419" t="s">
        <v>5830</v>
      </c>
      <c r="E419" t="s">
        <v>311</v>
      </c>
      <c r="F419" s="243">
        <v>128174.345</v>
      </c>
      <c r="G419" s="243">
        <v>5140</v>
      </c>
      <c r="H419" s="243">
        <v>24936.642996108949</v>
      </c>
      <c r="I419" s="236">
        <v>2</v>
      </c>
      <c r="J419" s="236">
        <v>2</v>
      </c>
      <c r="K419" s="236">
        <v>3</v>
      </c>
    </row>
    <row r="420" spans="1:11" x14ac:dyDescent="0.3">
      <c r="A420">
        <f t="shared" si="6"/>
        <v>416</v>
      </c>
      <c r="B420" s="236">
        <v>173300</v>
      </c>
      <c r="C420" t="s">
        <v>1009</v>
      </c>
      <c r="D420" t="s">
        <v>5831</v>
      </c>
      <c r="E420" t="s">
        <v>37</v>
      </c>
      <c r="F420" s="243">
        <v>127788.924</v>
      </c>
      <c r="G420" s="243">
        <v>2088</v>
      </c>
      <c r="H420" s="243">
        <v>61201.591954022988</v>
      </c>
      <c r="I420" s="236">
        <v>2</v>
      </c>
      <c r="J420" s="236">
        <v>2</v>
      </c>
      <c r="K420" s="236">
        <v>2</v>
      </c>
    </row>
    <row r="421" spans="1:11" x14ac:dyDescent="0.3">
      <c r="A421">
        <f t="shared" si="6"/>
        <v>417</v>
      </c>
      <c r="B421" s="236">
        <v>207403</v>
      </c>
      <c r="C421" t="s">
        <v>5832</v>
      </c>
      <c r="D421" t="s">
        <v>5833</v>
      </c>
      <c r="E421" t="s">
        <v>99</v>
      </c>
      <c r="F421" s="243">
        <v>126580.053</v>
      </c>
      <c r="G421" s="243">
        <v>1907</v>
      </c>
      <c r="H421" s="243">
        <v>66376.535395909799</v>
      </c>
      <c r="I421" s="236">
        <v>2</v>
      </c>
      <c r="J421" s="236">
        <v>2</v>
      </c>
      <c r="K421" s="236">
        <v>2</v>
      </c>
    </row>
    <row r="422" spans="1:11" x14ac:dyDescent="0.3">
      <c r="A422">
        <f t="shared" si="6"/>
        <v>418</v>
      </c>
      <c r="B422" s="236">
        <v>153001</v>
      </c>
      <c r="C422" t="s">
        <v>931</v>
      </c>
      <c r="D422" t="s">
        <v>5834</v>
      </c>
      <c r="E422" t="s">
        <v>26</v>
      </c>
      <c r="F422" s="243">
        <v>125527.697</v>
      </c>
      <c r="G422" s="243">
        <v>1803</v>
      </c>
      <c r="H422" s="243">
        <v>69621.573488630063</v>
      </c>
      <c r="I422" s="236">
        <v>2</v>
      </c>
      <c r="J422" s="236">
        <v>2</v>
      </c>
      <c r="K422" s="236">
        <v>2</v>
      </c>
    </row>
    <row r="423" spans="1:11" x14ac:dyDescent="0.3">
      <c r="A423">
        <f t="shared" si="6"/>
        <v>419</v>
      </c>
      <c r="B423" s="236">
        <v>133553</v>
      </c>
      <c r="C423" t="s">
        <v>1055</v>
      </c>
      <c r="D423" t="s">
        <v>5835</v>
      </c>
      <c r="E423" t="s">
        <v>63</v>
      </c>
      <c r="F423" s="243">
        <v>124599.753</v>
      </c>
      <c r="G423" s="243">
        <v>15868</v>
      </c>
      <c r="H423" s="243">
        <v>7852.2657549785736</v>
      </c>
      <c r="I423" s="236">
        <v>2</v>
      </c>
      <c r="J423" s="236">
        <v>2</v>
      </c>
      <c r="K423" s="236">
        <v>3</v>
      </c>
    </row>
    <row r="424" spans="1:11" x14ac:dyDescent="0.3">
      <c r="A424">
        <f t="shared" si="6"/>
        <v>420</v>
      </c>
      <c r="B424" s="236">
        <v>230782</v>
      </c>
      <c r="C424" t="s">
        <v>1635</v>
      </c>
      <c r="D424" t="s">
        <v>5836</v>
      </c>
      <c r="E424" t="s">
        <v>5</v>
      </c>
      <c r="F424" s="243">
        <v>124283.29700000001</v>
      </c>
      <c r="G424" s="243">
        <v>16509</v>
      </c>
      <c r="H424" s="243">
        <v>7528.2147313586529</v>
      </c>
      <c r="I424" s="236">
        <v>1</v>
      </c>
      <c r="J424" s="236">
        <v>2</v>
      </c>
      <c r="K424" s="236">
        <v>3</v>
      </c>
    </row>
    <row r="425" spans="1:11" x14ac:dyDescent="0.3">
      <c r="A425">
        <f t="shared" si="6"/>
        <v>421</v>
      </c>
      <c r="B425" s="236">
        <v>221740</v>
      </c>
      <c r="C425" t="s">
        <v>5837</v>
      </c>
      <c r="D425" t="s">
        <v>5838</v>
      </c>
      <c r="E425" t="s">
        <v>28</v>
      </c>
      <c r="F425" s="243">
        <v>123956.209</v>
      </c>
      <c r="G425" s="243">
        <v>10055</v>
      </c>
      <c r="H425" s="243">
        <v>12327.817901541521</v>
      </c>
      <c r="I425" s="236">
        <v>1</v>
      </c>
      <c r="J425" s="236">
        <v>2</v>
      </c>
      <c r="K425" s="236">
        <v>3</v>
      </c>
    </row>
    <row r="426" spans="1:11" x14ac:dyDescent="0.3">
      <c r="A426">
        <f t="shared" si="6"/>
        <v>422</v>
      </c>
      <c r="B426" s="236">
        <v>237525</v>
      </c>
      <c r="C426" t="s">
        <v>5839</v>
      </c>
      <c r="D426" t="s">
        <v>5840</v>
      </c>
      <c r="E426" t="s">
        <v>562</v>
      </c>
      <c r="F426" s="243">
        <v>123205.738</v>
      </c>
      <c r="G426" s="243">
        <v>11610</v>
      </c>
      <c r="H426" s="243">
        <v>10612.036003445306</v>
      </c>
      <c r="I426" s="236">
        <v>1</v>
      </c>
      <c r="J426" s="236">
        <v>2</v>
      </c>
      <c r="K426" s="236">
        <v>3</v>
      </c>
    </row>
    <row r="427" spans="1:11" x14ac:dyDescent="0.3">
      <c r="A427">
        <f t="shared" si="6"/>
        <v>423</v>
      </c>
      <c r="B427" s="236">
        <v>223001</v>
      </c>
      <c r="C427" t="s">
        <v>891</v>
      </c>
      <c r="D427" t="s">
        <v>5414</v>
      </c>
      <c r="E427" t="s">
        <v>35</v>
      </c>
      <c r="F427" s="243">
        <v>123190.38800000001</v>
      </c>
      <c r="G427" s="243">
        <v>106</v>
      </c>
      <c r="H427" s="243">
        <v>1162173.4716981133</v>
      </c>
      <c r="I427" s="236">
        <v>2</v>
      </c>
      <c r="J427" s="236">
        <v>2</v>
      </c>
      <c r="K427" s="236">
        <v>5</v>
      </c>
    </row>
    <row r="428" spans="1:11" x14ac:dyDescent="0.3">
      <c r="A428">
        <f t="shared" si="6"/>
        <v>424</v>
      </c>
      <c r="B428" s="236">
        <v>151290</v>
      </c>
      <c r="C428" t="s">
        <v>1139</v>
      </c>
      <c r="D428" t="s">
        <v>5841</v>
      </c>
      <c r="E428" t="s">
        <v>90</v>
      </c>
      <c r="F428" s="243">
        <v>123181.93</v>
      </c>
      <c r="G428" s="243">
        <v>6767</v>
      </c>
      <c r="H428" s="243">
        <v>18203.329392640757</v>
      </c>
      <c r="I428" s="236">
        <v>2</v>
      </c>
      <c r="J428" s="236">
        <v>2</v>
      </c>
      <c r="K428" s="236">
        <v>5</v>
      </c>
    </row>
    <row r="429" spans="1:11" x14ac:dyDescent="0.3">
      <c r="A429">
        <f t="shared" si="6"/>
        <v>425</v>
      </c>
      <c r="B429" s="236">
        <v>164270</v>
      </c>
      <c r="C429" t="s">
        <v>1220</v>
      </c>
      <c r="D429" t="s">
        <v>5842</v>
      </c>
      <c r="E429" t="s">
        <v>124</v>
      </c>
      <c r="F429" s="243">
        <v>120462</v>
      </c>
      <c r="G429" s="243">
        <v>2060</v>
      </c>
      <c r="H429" s="243">
        <v>58476.699029126212</v>
      </c>
      <c r="I429" s="236">
        <v>2</v>
      </c>
      <c r="J429" s="236">
        <v>2</v>
      </c>
      <c r="K429" s="236">
        <v>2</v>
      </c>
    </row>
    <row r="430" spans="1:11" x14ac:dyDescent="0.3">
      <c r="A430">
        <f t="shared" si="6"/>
        <v>426</v>
      </c>
      <c r="B430" s="236">
        <v>168591</v>
      </c>
      <c r="C430" t="s">
        <v>872</v>
      </c>
      <c r="D430" t="s">
        <v>5843</v>
      </c>
      <c r="E430" t="s">
        <v>141</v>
      </c>
      <c r="F430" s="243">
        <v>120218.289</v>
      </c>
      <c r="G430" s="243">
        <v>1410</v>
      </c>
      <c r="H430" s="243">
        <v>85261.197872340432</v>
      </c>
      <c r="I430" s="236">
        <v>2</v>
      </c>
      <c r="J430" s="236">
        <v>2</v>
      </c>
      <c r="K430" s="236">
        <v>2</v>
      </c>
    </row>
    <row r="431" spans="1:11" x14ac:dyDescent="0.3">
      <c r="A431">
        <f t="shared" si="6"/>
        <v>427</v>
      </c>
      <c r="B431" s="236">
        <v>213251</v>
      </c>
      <c r="C431" t="s">
        <v>1157</v>
      </c>
      <c r="D431" t="s">
        <v>5844</v>
      </c>
      <c r="E431" t="s">
        <v>8</v>
      </c>
      <c r="F431" s="243">
        <v>119797.636</v>
      </c>
      <c r="G431" s="243">
        <v>1529</v>
      </c>
      <c r="H431" s="243">
        <v>78350.317854807057</v>
      </c>
      <c r="I431" s="236">
        <v>2</v>
      </c>
      <c r="J431" s="236">
        <v>2</v>
      </c>
      <c r="K431" s="236">
        <v>2</v>
      </c>
    </row>
    <row r="432" spans="1:11" x14ac:dyDescent="0.3">
      <c r="A432">
        <f t="shared" si="6"/>
        <v>428</v>
      </c>
      <c r="B432" s="236">
        <v>188641</v>
      </c>
      <c r="C432" t="s">
        <v>870</v>
      </c>
      <c r="D432" t="s">
        <v>5845</v>
      </c>
      <c r="E432" t="s">
        <v>12</v>
      </c>
      <c r="F432" s="243">
        <v>118618.959</v>
      </c>
      <c r="G432" s="243">
        <v>2127</v>
      </c>
      <c r="H432" s="243">
        <v>55768.198871650209</v>
      </c>
      <c r="I432" s="236">
        <v>2</v>
      </c>
      <c r="J432" s="236">
        <v>2</v>
      </c>
      <c r="K432" s="236">
        <v>3</v>
      </c>
    </row>
    <row r="433" spans="1:11" x14ac:dyDescent="0.3">
      <c r="A433">
        <f t="shared" si="6"/>
        <v>429</v>
      </c>
      <c r="B433" s="236">
        <v>154095</v>
      </c>
      <c r="C433" t="s">
        <v>4550</v>
      </c>
      <c r="D433" t="s">
        <v>5846</v>
      </c>
      <c r="E433" t="s">
        <v>26</v>
      </c>
      <c r="F433" s="243">
        <v>118392.73299999999</v>
      </c>
      <c r="G433" s="243">
        <v>10305</v>
      </c>
      <c r="H433" s="243">
        <v>11488.862979136342</v>
      </c>
      <c r="I433" s="236">
        <v>1</v>
      </c>
      <c r="J433" s="236">
        <v>2</v>
      </c>
      <c r="K433" s="236">
        <v>3</v>
      </c>
    </row>
    <row r="434" spans="1:11" x14ac:dyDescent="0.3">
      <c r="A434">
        <f t="shared" si="6"/>
        <v>430</v>
      </c>
      <c r="B434" s="236">
        <v>216807</v>
      </c>
      <c r="C434" t="s">
        <v>1925</v>
      </c>
      <c r="D434" t="s">
        <v>5847</v>
      </c>
      <c r="E434" t="s">
        <v>8</v>
      </c>
      <c r="F434" s="243">
        <v>118106.53200000001</v>
      </c>
      <c r="G434" s="243">
        <v>1208</v>
      </c>
      <c r="H434" s="243">
        <v>97770.307947019872</v>
      </c>
      <c r="I434" s="236">
        <v>2</v>
      </c>
      <c r="J434" s="236">
        <v>2</v>
      </c>
      <c r="K434" s="236">
        <v>2</v>
      </c>
    </row>
    <row r="435" spans="1:11" x14ac:dyDescent="0.3">
      <c r="A435">
        <f t="shared" si="6"/>
        <v>431</v>
      </c>
      <c r="B435" s="236">
        <v>170082</v>
      </c>
      <c r="C435" t="s">
        <v>1099</v>
      </c>
      <c r="D435" t="s">
        <v>5848</v>
      </c>
      <c r="E435" t="s">
        <v>141</v>
      </c>
      <c r="F435" s="243">
        <v>116994.265</v>
      </c>
      <c r="G435" s="243">
        <v>22550</v>
      </c>
      <c r="H435" s="243">
        <v>5188.2157427937918</v>
      </c>
      <c r="I435" s="236">
        <v>1</v>
      </c>
      <c r="J435" s="236">
        <v>2</v>
      </c>
      <c r="K435" s="236">
        <v>3</v>
      </c>
    </row>
    <row r="436" spans="1:11" x14ac:dyDescent="0.3">
      <c r="A436">
        <f t="shared" si="6"/>
        <v>432</v>
      </c>
      <c r="B436" s="236">
        <v>220075</v>
      </c>
      <c r="C436" t="s">
        <v>1045</v>
      </c>
      <c r="D436" t="s">
        <v>5849</v>
      </c>
      <c r="E436" t="s">
        <v>28</v>
      </c>
      <c r="F436" s="243">
        <v>114301.878</v>
      </c>
      <c r="G436" s="243">
        <v>11561</v>
      </c>
      <c r="H436" s="243">
        <v>9886.8504454631948</v>
      </c>
      <c r="I436" s="236">
        <v>1</v>
      </c>
      <c r="J436" s="236">
        <v>2</v>
      </c>
      <c r="K436" s="236">
        <v>4</v>
      </c>
    </row>
    <row r="437" spans="1:11" x14ac:dyDescent="0.3">
      <c r="A437">
        <f t="shared" si="6"/>
        <v>433</v>
      </c>
      <c r="B437" s="236">
        <v>209065</v>
      </c>
      <c r="C437" t="s">
        <v>1190</v>
      </c>
      <c r="D437" t="s">
        <v>5850</v>
      </c>
      <c r="E437" t="s">
        <v>33</v>
      </c>
      <c r="F437" s="243">
        <v>113840.908</v>
      </c>
      <c r="G437" s="243">
        <v>2010</v>
      </c>
      <c r="H437" s="243">
        <v>56637.267661691541</v>
      </c>
      <c r="I437" s="236">
        <v>2</v>
      </c>
      <c r="J437" s="236">
        <v>2</v>
      </c>
      <c r="K437" s="236">
        <v>2</v>
      </c>
    </row>
    <row r="438" spans="1:11" x14ac:dyDescent="0.3">
      <c r="A438">
        <f t="shared" si="6"/>
        <v>434</v>
      </c>
      <c r="B438" s="236">
        <v>107141</v>
      </c>
      <c r="C438" t="s">
        <v>1152</v>
      </c>
      <c r="D438" t="s">
        <v>5851</v>
      </c>
      <c r="E438" t="s">
        <v>311</v>
      </c>
      <c r="F438" s="243">
        <v>113296.671</v>
      </c>
      <c r="G438" s="243">
        <v>1948</v>
      </c>
      <c r="H438" s="243">
        <v>58160.508726899381</v>
      </c>
      <c r="I438" s="236">
        <v>2</v>
      </c>
      <c r="J438" s="236">
        <v>2</v>
      </c>
      <c r="K438" s="236">
        <v>3</v>
      </c>
    </row>
    <row r="439" spans="1:11" x14ac:dyDescent="0.3">
      <c r="A439">
        <f t="shared" si="6"/>
        <v>435</v>
      </c>
      <c r="B439" s="236">
        <v>219356</v>
      </c>
      <c r="C439" t="s">
        <v>1392</v>
      </c>
      <c r="D439" t="s">
        <v>5852</v>
      </c>
      <c r="E439" t="s">
        <v>45</v>
      </c>
      <c r="F439" s="243">
        <v>113294.149</v>
      </c>
      <c r="G439" s="243">
        <v>10130</v>
      </c>
      <c r="H439" s="243">
        <v>11184.022606120434</v>
      </c>
      <c r="I439" s="236">
        <v>1</v>
      </c>
      <c r="J439" s="236">
        <v>2</v>
      </c>
      <c r="K439" s="236">
        <v>4</v>
      </c>
    </row>
    <row r="440" spans="1:11" x14ac:dyDescent="0.3">
      <c r="A440">
        <f t="shared" si="6"/>
        <v>436</v>
      </c>
      <c r="B440" s="236">
        <v>147341</v>
      </c>
      <c r="C440" t="s">
        <v>1257</v>
      </c>
      <c r="D440" t="s">
        <v>5853</v>
      </c>
      <c r="E440" t="s">
        <v>19</v>
      </c>
      <c r="F440" s="243">
        <v>113169.03200000001</v>
      </c>
      <c r="G440" s="243">
        <v>1154</v>
      </c>
      <c r="H440" s="243">
        <v>98066.752166377817</v>
      </c>
      <c r="I440" s="236">
        <v>2</v>
      </c>
      <c r="J440" s="236">
        <v>2</v>
      </c>
      <c r="K440" s="236">
        <v>2</v>
      </c>
    </row>
    <row r="441" spans="1:11" x14ac:dyDescent="0.3">
      <c r="A441">
        <f t="shared" si="6"/>
        <v>437</v>
      </c>
      <c r="B441" s="236">
        <v>145813</v>
      </c>
      <c r="C441" t="s">
        <v>1137</v>
      </c>
      <c r="D441" t="s">
        <v>5854</v>
      </c>
      <c r="E441" t="s">
        <v>19</v>
      </c>
      <c r="F441" s="243">
        <v>113043.51</v>
      </c>
      <c r="G441" s="243">
        <v>21039</v>
      </c>
      <c r="H441" s="243">
        <v>5373.0457721374587</v>
      </c>
      <c r="I441" s="236">
        <v>1</v>
      </c>
      <c r="J441" s="236">
        <v>2</v>
      </c>
      <c r="K441" s="236">
        <v>4</v>
      </c>
    </row>
    <row r="442" spans="1:11" x14ac:dyDescent="0.3">
      <c r="A442">
        <f t="shared" si="6"/>
        <v>438</v>
      </c>
      <c r="B442" s="236">
        <v>133650</v>
      </c>
      <c r="C442" t="s">
        <v>5855</v>
      </c>
      <c r="D442" t="s">
        <v>5591</v>
      </c>
      <c r="E442" t="s">
        <v>63</v>
      </c>
      <c r="F442" s="243">
        <v>113000</v>
      </c>
      <c r="G442" s="243">
        <v>8667.6</v>
      </c>
      <c r="H442" s="243">
        <v>13037.057547648714</v>
      </c>
      <c r="I442" s="236">
        <v>1</v>
      </c>
      <c r="J442" s="236">
        <v>1</v>
      </c>
      <c r="K442" s="236">
        <v>4</v>
      </c>
    </row>
    <row r="443" spans="1:11" x14ac:dyDescent="0.3">
      <c r="A443">
        <f t="shared" si="6"/>
        <v>439</v>
      </c>
      <c r="B443" s="236">
        <v>196079</v>
      </c>
      <c r="C443" t="s">
        <v>5856</v>
      </c>
      <c r="D443" t="s">
        <v>5857</v>
      </c>
      <c r="E443" t="s">
        <v>12</v>
      </c>
      <c r="F443" s="243">
        <v>112516.893</v>
      </c>
      <c r="G443" s="243">
        <v>15982</v>
      </c>
      <c r="H443" s="243">
        <v>7040.2260668251783</v>
      </c>
      <c r="I443" s="236">
        <v>1</v>
      </c>
      <c r="J443" s="236">
        <v>2</v>
      </c>
      <c r="K443" s="236">
        <v>4</v>
      </c>
    </row>
    <row r="444" spans="1:11" x14ac:dyDescent="0.3">
      <c r="A444">
        <f t="shared" si="6"/>
        <v>440</v>
      </c>
      <c r="B444" s="236">
        <v>181020</v>
      </c>
      <c r="C444" t="s">
        <v>5858</v>
      </c>
      <c r="D444" t="s">
        <v>5859</v>
      </c>
      <c r="E444" t="s">
        <v>295</v>
      </c>
      <c r="F444" s="243">
        <v>112278.63499999999</v>
      </c>
      <c r="G444" s="243">
        <v>1041</v>
      </c>
      <c r="H444" s="243">
        <v>107856.51777137368</v>
      </c>
      <c r="I444" s="236">
        <v>2</v>
      </c>
      <c r="J444" s="236">
        <v>2</v>
      </c>
      <c r="K444" s="236">
        <v>2</v>
      </c>
    </row>
    <row r="445" spans="1:11" x14ac:dyDescent="0.3">
      <c r="A445">
        <f t="shared" si="6"/>
        <v>441</v>
      </c>
      <c r="B445" s="236">
        <v>185828</v>
      </c>
      <c r="C445" t="s">
        <v>1281</v>
      </c>
      <c r="D445" t="s">
        <v>5494</v>
      </c>
      <c r="E445" t="s">
        <v>279</v>
      </c>
      <c r="F445" s="243">
        <v>111433.901</v>
      </c>
      <c r="G445" s="243">
        <v>9346</v>
      </c>
      <c r="H445" s="243">
        <v>11923.165097367857</v>
      </c>
      <c r="I445" s="236">
        <v>1</v>
      </c>
      <c r="J445" s="236">
        <v>2</v>
      </c>
      <c r="K445" s="236">
        <v>4</v>
      </c>
    </row>
    <row r="446" spans="1:11" x14ac:dyDescent="0.3">
      <c r="A446">
        <f t="shared" si="6"/>
        <v>442</v>
      </c>
      <c r="B446" s="236">
        <v>214157</v>
      </c>
      <c r="C446" t="s">
        <v>1260</v>
      </c>
      <c r="D446" t="s">
        <v>5501</v>
      </c>
      <c r="E446" t="s">
        <v>8</v>
      </c>
      <c r="F446" s="243">
        <v>111317.446</v>
      </c>
      <c r="G446" s="243">
        <v>2129</v>
      </c>
      <c r="H446" s="243">
        <v>52286.259276655706</v>
      </c>
      <c r="I446" s="236">
        <v>2</v>
      </c>
      <c r="J446" s="236">
        <v>2</v>
      </c>
      <c r="K446" s="236">
        <v>2</v>
      </c>
    </row>
    <row r="447" spans="1:11" x14ac:dyDescent="0.3">
      <c r="A447">
        <f t="shared" si="6"/>
        <v>443</v>
      </c>
      <c r="B447" s="236">
        <v>199412</v>
      </c>
      <c r="C447" t="s">
        <v>1339</v>
      </c>
      <c r="D447" t="s">
        <v>5742</v>
      </c>
      <c r="E447" t="s">
        <v>30</v>
      </c>
      <c r="F447" s="243">
        <v>111049.008</v>
      </c>
      <c r="G447" s="243">
        <v>450</v>
      </c>
      <c r="H447" s="243">
        <v>246775.57333333333</v>
      </c>
      <c r="I447" s="236">
        <v>2</v>
      </c>
      <c r="J447" s="236">
        <v>2</v>
      </c>
      <c r="K447" s="236">
        <v>3</v>
      </c>
    </row>
    <row r="448" spans="1:11" x14ac:dyDescent="0.3">
      <c r="A448">
        <f t="shared" si="6"/>
        <v>444</v>
      </c>
      <c r="B448" s="236">
        <v>107558</v>
      </c>
      <c r="C448" t="s">
        <v>1594</v>
      </c>
      <c r="D448" t="s">
        <v>5860</v>
      </c>
      <c r="E448" t="s">
        <v>311</v>
      </c>
      <c r="F448" s="243">
        <v>110874.11</v>
      </c>
      <c r="G448" s="243">
        <v>674</v>
      </c>
      <c r="H448" s="243">
        <v>164501.64688427301</v>
      </c>
      <c r="I448" s="236">
        <v>2</v>
      </c>
      <c r="J448" s="236">
        <v>2</v>
      </c>
      <c r="K448" s="236">
        <v>2</v>
      </c>
    </row>
    <row r="449" spans="1:11" x14ac:dyDescent="0.3">
      <c r="A449">
        <f t="shared" si="6"/>
        <v>445</v>
      </c>
      <c r="B449" s="236">
        <v>148487</v>
      </c>
      <c r="C449" t="s">
        <v>1358</v>
      </c>
      <c r="D449" t="s">
        <v>5430</v>
      </c>
      <c r="E449" t="s">
        <v>19</v>
      </c>
      <c r="F449" s="243">
        <v>109642.68</v>
      </c>
      <c r="G449" s="243">
        <v>3815</v>
      </c>
      <c r="H449" s="243">
        <v>28739.889908256882</v>
      </c>
      <c r="I449" s="236">
        <v>2</v>
      </c>
      <c r="J449" s="236">
        <v>2</v>
      </c>
      <c r="K449" s="236">
        <v>3</v>
      </c>
    </row>
    <row r="450" spans="1:11" x14ac:dyDescent="0.3">
      <c r="A450">
        <f t="shared" si="6"/>
        <v>446</v>
      </c>
      <c r="B450" s="236">
        <v>239716</v>
      </c>
      <c r="C450" t="s">
        <v>1414</v>
      </c>
      <c r="D450" t="s">
        <v>5861</v>
      </c>
      <c r="E450" t="s">
        <v>1</v>
      </c>
      <c r="F450" s="243">
        <v>109171.47100000001</v>
      </c>
      <c r="G450" s="243">
        <v>2142</v>
      </c>
      <c r="H450" s="243">
        <v>50967.073295985057</v>
      </c>
      <c r="I450" s="236">
        <v>2</v>
      </c>
      <c r="J450" s="236">
        <v>2</v>
      </c>
      <c r="K450" s="236">
        <v>2</v>
      </c>
    </row>
    <row r="451" spans="1:11" x14ac:dyDescent="0.3">
      <c r="A451">
        <f t="shared" si="6"/>
        <v>447</v>
      </c>
      <c r="B451" s="236">
        <v>147660</v>
      </c>
      <c r="C451" t="s">
        <v>1287</v>
      </c>
      <c r="D451" t="s">
        <v>5862</v>
      </c>
      <c r="E451" t="s">
        <v>19</v>
      </c>
      <c r="F451" s="243">
        <v>108861.62699999999</v>
      </c>
      <c r="G451" s="243">
        <v>2740</v>
      </c>
      <c r="H451" s="243">
        <v>39730.520802919709</v>
      </c>
      <c r="I451" s="236">
        <v>2</v>
      </c>
      <c r="J451" s="236">
        <v>2</v>
      </c>
      <c r="K451" s="236">
        <v>3</v>
      </c>
    </row>
    <row r="452" spans="1:11" x14ac:dyDescent="0.3">
      <c r="A452">
        <f t="shared" si="6"/>
        <v>448</v>
      </c>
      <c r="B452" s="236">
        <v>147244</v>
      </c>
      <c r="C452" t="s">
        <v>1248</v>
      </c>
      <c r="D452" t="s">
        <v>5717</v>
      </c>
      <c r="E452" t="s">
        <v>19</v>
      </c>
      <c r="F452" s="243">
        <v>108424.026</v>
      </c>
      <c r="G452" s="243">
        <v>2401</v>
      </c>
      <c r="H452" s="243">
        <v>45157.861724281553</v>
      </c>
      <c r="I452" s="236">
        <v>2</v>
      </c>
      <c r="J452" s="236">
        <v>2</v>
      </c>
      <c r="K452" s="236">
        <v>2</v>
      </c>
    </row>
    <row r="453" spans="1:11" x14ac:dyDescent="0.3">
      <c r="A453">
        <f t="shared" ref="A453:A516" si="7">RANK(F453,F$5:F$822,0)</f>
        <v>449</v>
      </c>
      <c r="B453" s="236">
        <v>150668</v>
      </c>
      <c r="C453" t="s">
        <v>1095</v>
      </c>
      <c r="D453" t="s">
        <v>5863</v>
      </c>
      <c r="E453" t="s">
        <v>90</v>
      </c>
      <c r="F453" s="243">
        <v>107351.416</v>
      </c>
      <c r="G453" s="243">
        <v>797</v>
      </c>
      <c r="H453" s="243">
        <v>134694.373902133</v>
      </c>
      <c r="I453" s="236">
        <v>2</v>
      </c>
      <c r="J453" s="236">
        <v>2</v>
      </c>
      <c r="K453" s="236">
        <v>2</v>
      </c>
    </row>
    <row r="454" spans="1:11" x14ac:dyDescent="0.3">
      <c r="A454">
        <f t="shared" si="7"/>
        <v>450</v>
      </c>
      <c r="B454" s="236">
        <v>238476</v>
      </c>
      <c r="C454" t="s">
        <v>965</v>
      </c>
      <c r="D454" t="s">
        <v>5864</v>
      </c>
      <c r="E454" t="s">
        <v>1</v>
      </c>
      <c r="F454" s="243">
        <v>106972.493</v>
      </c>
      <c r="G454" s="243">
        <v>2850</v>
      </c>
      <c r="H454" s="243">
        <v>37534.208070175438</v>
      </c>
      <c r="I454" s="236">
        <v>2</v>
      </c>
      <c r="J454" s="236">
        <v>2</v>
      </c>
      <c r="K454" s="236">
        <v>2</v>
      </c>
    </row>
    <row r="455" spans="1:11" x14ac:dyDescent="0.3">
      <c r="A455">
        <f t="shared" si="7"/>
        <v>451</v>
      </c>
      <c r="B455" s="236">
        <v>206525</v>
      </c>
      <c r="C455" t="s">
        <v>1667</v>
      </c>
      <c r="D455" t="s">
        <v>5865</v>
      </c>
      <c r="E455" t="s">
        <v>56</v>
      </c>
      <c r="F455" s="243">
        <v>106594.72500000001</v>
      </c>
      <c r="G455" s="243">
        <v>1825</v>
      </c>
      <c r="H455" s="243">
        <v>58408.068493150684</v>
      </c>
      <c r="I455" s="236">
        <v>2</v>
      </c>
      <c r="J455" s="236">
        <v>2</v>
      </c>
      <c r="K455" s="236">
        <v>2</v>
      </c>
    </row>
    <row r="456" spans="1:11" x14ac:dyDescent="0.3">
      <c r="A456">
        <f t="shared" si="7"/>
        <v>452</v>
      </c>
      <c r="B456" s="236">
        <v>171128</v>
      </c>
      <c r="C456" t="s">
        <v>1244</v>
      </c>
      <c r="D456" t="s">
        <v>5866</v>
      </c>
      <c r="E456" t="s">
        <v>141</v>
      </c>
      <c r="F456" s="243">
        <v>106418.645</v>
      </c>
      <c r="G456" s="243">
        <v>6837</v>
      </c>
      <c r="H456" s="243">
        <v>15565.108234605821</v>
      </c>
      <c r="I456" s="236">
        <v>1</v>
      </c>
      <c r="J456" s="236">
        <v>2</v>
      </c>
      <c r="K456" s="236">
        <v>4</v>
      </c>
    </row>
    <row r="457" spans="1:11" x14ac:dyDescent="0.3">
      <c r="A457">
        <f t="shared" si="7"/>
        <v>453</v>
      </c>
      <c r="B457" s="236">
        <v>177117</v>
      </c>
      <c r="C457" t="s">
        <v>1017</v>
      </c>
      <c r="D457" t="s">
        <v>5867</v>
      </c>
      <c r="E457" t="s">
        <v>3</v>
      </c>
      <c r="F457" s="243">
        <v>106391.705</v>
      </c>
      <c r="G457" s="243">
        <v>292</v>
      </c>
      <c r="H457" s="243">
        <v>364355.15410958906</v>
      </c>
      <c r="I457" s="236">
        <v>2</v>
      </c>
      <c r="J457" s="236">
        <v>2</v>
      </c>
      <c r="K457" s="236">
        <v>2</v>
      </c>
    </row>
    <row r="458" spans="1:11" x14ac:dyDescent="0.3">
      <c r="A458">
        <f t="shared" si="7"/>
        <v>454</v>
      </c>
      <c r="B458" s="236">
        <v>136172</v>
      </c>
      <c r="C458" t="s">
        <v>1750</v>
      </c>
      <c r="D458" t="s">
        <v>5818</v>
      </c>
      <c r="E458" t="s">
        <v>63</v>
      </c>
      <c r="F458" s="243">
        <v>106179.37699999999</v>
      </c>
      <c r="G458" s="243">
        <v>4530</v>
      </c>
      <c r="H458" s="243">
        <v>23439.156070640176</v>
      </c>
      <c r="I458" s="236">
        <v>1</v>
      </c>
      <c r="J458" s="236">
        <v>2</v>
      </c>
      <c r="K458" s="236">
        <v>3</v>
      </c>
    </row>
    <row r="459" spans="1:11" x14ac:dyDescent="0.3">
      <c r="A459">
        <f t="shared" si="7"/>
        <v>455</v>
      </c>
      <c r="B459" s="236">
        <v>198835</v>
      </c>
      <c r="C459" t="s">
        <v>1185</v>
      </c>
      <c r="D459" t="s">
        <v>5868</v>
      </c>
      <c r="E459" t="s">
        <v>30</v>
      </c>
      <c r="F459" s="243">
        <v>106006.613</v>
      </c>
      <c r="G459" s="243">
        <v>2247</v>
      </c>
      <c r="H459" s="243">
        <v>47176.952825990207</v>
      </c>
      <c r="I459" s="236">
        <v>2</v>
      </c>
      <c r="J459" s="236">
        <v>2</v>
      </c>
      <c r="K459" s="236">
        <v>3</v>
      </c>
    </row>
    <row r="460" spans="1:11" x14ac:dyDescent="0.3">
      <c r="A460">
        <f t="shared" si="7"/>
        <v>456</v>
      </c>
      <c r="B460" s="236">
        <v>227881</v>
      </c>
      <c r="C460" t="s">
        <v>5869</v>
      </c>
      <c r="D460" t="s">
        <v>5870</v>
      </c>
      <c r="E460" t="s">
        <v>35</v>
      </c>
      <c r="F460" s="243">
        <v>105445.401</v>
      </c>
      <c r="G460" s="243">
        <v>15117</v>
      </c>
      <c r="H460" s="243">
        <v>6975.2861678904546</v>
      </c>
      <c r="I460" s="236">
        <v>1</v>
      </c>
      <c r="J460" s="236">
        <v>2</v>
      </c>
      <c r="K460" s="236">
        <v>4</v>
      </c>
    </row>
    <row r="461" spans="1:11" x14ac:dyDescent="0.3">
      <c r="A461">
        <f t="shared" si="7"/>
        <v>457</v>
      </c>
      <c r="B461" s="236">
        <v>102368</v>
      </c>
      <c r="C461" t="s">
        <v>1492</v>
      </c>
      <c r="D461" t="s">
        <v>5581</v>
      </c>
      <c r="E461" t="s">
        <v>97</v>
      </c>
      <c r="F461" s="243">
        <v>104408.76700000001</v>
      </c>
      <c r="G461" s="243">
        <v>13254</v>
      </c>
      <c r="H461" s="243">
        <v>7877.5288214878528</v>
      </c>
      <c r="I461" s="236">
        <v>1</v>
      </c>
      <c r="J461" s="236">
        <v>2</v>
      </c>
      <c r="K461" s="236">
        <v>3</v>
      </c>
    </row>
    <row r="462" spans="1:11" x14ac:dyDescent="0.3">
      <c r="A462">
        <f t="shared" si="7"/>
        <v>458</v>
      </c>
      <c r="B462" s="236">
        <v>195304</v>
      </c>
      <c r="C462" t="s">
        <v>1377</v>
      </c>
      <c r="D462" t="s">
        <v>5871</v>
      </c>
      <c r="E462" t="s">
        <v>12</v>
      </c>
      <c r="F462" s="243">
        <v>104316.098</v>
      </c>
      <c r="G462" s="243">
        <v>1691</v>
      </c>
      <c r="H462" s="243">
        <v>61688.999408633943</v>
      </c>
      <c r="I462" s="236">
        <v>2</v>
      </c>
      <c r="J462" s="236">
        <v>2</v>
      </c>
      <c r="K462" s="236">
        <v>2</v>
      </c>
    </row>
    <row r="463" spans="1:11" x14ac:dyDescent="0.3">
      <c r="A463">
        <f t="shared" si="7"/>
        <v>459</v>
      </c>
      <c r="B463" s="236">
        <v>232609</v>
      </c>
      <c r="C463" t="s">
        <v>1205</v>
      </c>
      <c r="D463" t="s">
        <v>5498</v>
      </c>
      <c r="E463" t="s">
        <v>14</v>
      </c>
      <c r="F463" s="243">
        <v>104307.001</v>
      </c>
      <c r="G463" s="243">
        <v>2405</v>
      </c>
      <c r="H463" s="243">
        <v>43370.894386694388</v>
      </c>
      <c r="I463" s="236">
        <v>2</v>
      </c>
      <c r="J463" s="236">
        <v>2</v>
      </c>
      <c r="K463" s="236">
        <v>3</v>
      </c>
    </row>
    <row r="464" spans="1:11" x14ac:dyDescent="0.3">
      <c r="A464">
        <f t="shared" si="7"/>
        <v>460</v>
      </c>
      <c r="B464" s="236">
        <v>165529</v>
      </c>
      <c r="C464" t="s">
        <v>5872</v>
      </c>
      <c r="D464" t="s">
        <v>5873</v>
      </c>
      <c r="E464" t="s">
        <v>22</v>
      </c>
      <c r="F464" s="243">
        <v>104135.394</v>
      </c>
      <c r="G464" s="243">
        <v>1986</v>
      </c>
      <c r="H464" s="243">
        <v>52434.740181268884</v>
      </c>
      <c r="I464" s="236">
        <v>2</v>
      </c>
      <c r="J464" s="236">
        <v>2</v>
      </c>
      <c r="K464" s="236">
        <v>3</v>
      </c>
    </row>
    <row r="465" spans="1:11" x14ac:dyDescent="0.3">
      <c r="A465">
        <f t="shared" si="7"/>
        <v>461</v>
      </c>
      <c r="B465" s="236">
        <v>198950</v>
      </c>
      <c r="C465" t="s">
        <v>1236</v>
      </c>
      <c r="D465" t="s">
        <v>5520</v>
      </c>
      <c r="E465" t="s">
        <v>30</v>
      </c>
      <c r="F465" s="243">
        <v>103513.746</v>
      </c>
      <c r="G465" s="243">
        <v>1959</v>
      </c>
      <c r="H465" s="243">
        <v>52840.094946401223</v>
      </c>
      <c r="I465" s="236">
        <v>2</v>
      </c>
      <c r="J465" s="236">
        <v>2</v>
      </c>
      <c r="K465" s="236">
        <v>2</v>
      </c>
    </row>
    <row r="466" spans="1:11" x14ac:dyDescent="0.3">
      <c r="A466">
        <f t="shared" si="7"/>
        <v>462</v>
      </c>
      <c r="B466" s="236">
        <v>236577</v>
      </c>
      <c r="C466" t="s">
        <v>1380</v>
      </c>
      <c r="D466" t="s">
        <v>5452</v>
      </c>
      <c r="E466" t="s">
        <v>54</v>
      </c>
      <c r="F466" s="243">
        <v>103489.041</v>
      </c>
      <c r="G466" s="243">
        <v>4014</v>
      </c>
      <c r="H466" s="243">
        <v>25782.023168908818</v>
      </c>
      <c r="I466" s="236">
        <v>2</v>
      </c>
      <c r="J466" s="236">
        <v>2</v>
      </c>
      <c r="K466" s="236">
        <v>4</v>
      </c>
    </row>
    <row r="467" spans="1:11" x14ac:dyDescent="0.3">
      <c r="A467">
        <f t="shared" si="7"/>
        <v>463</v>
      </c>
      <c r="B467" s="236">
        <v>110608</v>
      </c>
      <c r="C467" t="s">
        <v>5874</v>
      </c>
      <c r="D467" t="s">
        <v>5875</v>
      </c>
      <c r="E467" t="s">
        <v>39</v>
      </c>
      <c r="F467" s="243">
        <v>102610.732</v>
      </c>
      <c r="G467" s="243">
        <v>32256</v>
      </c>
      <c r="H467" s="243">
        <v>3181.1362847222222</v>
      </c>
      <c r="I467" s="236">
        <v>1</v>
      </c>
      <c r="J467" s="236">
        <v>2</v>
      </c>
      <c r="K467" s="236">
        <v>3</v>
      </c>
    </row>
    <row r="468" spans="1:11" x14ac:dyDescent="0.3">
      <c r="A468">
        <f t="shared" si="7"/>
        <v>464</v>
      </c>
      <c r="B468" s="236">
        <v>164562</v>
      </c>
      <c r="C468" t="s">
        <v>883</v>
      </c>
      <c r="D468" t="s">
        <v>5566</v>
      </c>
      <c r="E468" t="s">
        <v>22</v>
      </c>
      <c r="F468" s="243">
        <v>102544.361</v>
      </c>
      <c r="G468" s="243">
        <v>2367</v>
      </c>
      <c r="H468" s="243">
        <v>43322.501478664977</v>
      </c>
      <c r="I468" s="236">
        <v>2</v>
      </c>
      <c r="J468" s="236">
        <v>2</v>
      </c>
      <c r="K468" s="236">
        <v>3</v>
      </c>
    </row>
    <row r="469" spans="1:11" x14ac:dyDescent="0.3">
      <c r="A469">
        <f t="shared" si="7"/>
        <v>465</v>
      </c>
      <c r="B469" s="236">
        <v>151263</v>
      </c>
      <c r="C469" t="s">
        <v>1534</v>
      </c>
      <c r="D469" t="s">
        <v>5735</v>
      </c>
      <c r="E469" t="s">
        <v>90</v>
      </c>
      <c r="F469" s="243">
        <v>101356.727</v>
      </c>
      <c r="G469" s="243">
        <v>4584</v>
      </c>
      <c r="H469" s="243">
        <v>22110.978839441537</v>
      </c>
      <c r="I469" s="236">
        <v>2</v>
      </c>
      <c r="J469" s="236">
        <v>2</v>
      </c>
      <c r="K469" s="236">
        <v>3</v>
      </c>
    </row>
    <row r="470" spans="1:11" x14ac:dyDescent="0.3">
      <c r="A470">
        <f t="shared" si="7"/>
        <v>466</v>
      </c>
      <c r="B470" s="236">
        <v>157447</v>
      </c>
      <c r="C470" t="s">
        <v>5876</v>
      </c>
      <c r="D470" t="s">
        <v>5877</v>
      </c>
      <c r="E470" t="s">
        <v>10</v>
      </c>
      <c r="F470" s="243">
        <v>100270.156</v>
      </c>
      <c r="G470" s="243">
        <v>11926</v>
      </c>
      <c r="H470" s="243">
        <v>8407.6937782995137</v>
      </c>
      <c r="I470" s="236">
        <v>1</v>
      </c>
      <c r="J470" s="236">
        <v>2</v>
      </c>
      <c r="K470" s="236">
        <v>3</v>
      </c>
    </row>
    <row r="471" spans="1:11" x14ac:dyDescent="0.3">
      <c r="A471">
        <f t="shared" si="7"/>
        <v>467</v>
      </c>
      <c r="B471" s="236">
        <v>150215</v>
      </c>
      <c r="C471" t="s">
        <v>1918</v>
      </c>
      <c r="D471" t="s">
        <v>5735</v>
      </c>
      <c r="E471" t="s">
        <v>90</v>
      </c>
      <c r="F471" s="243">
        <v>99656.311000000002</v>
      </c>
      <c r="G471" s="243">
        <v>106</v>
      </c>
      <c r="H471" s="243">
        <v>940153.8773584906</v>
      </c>
      <c r="I471" s="236">
        <v>2</v>
      </c>
      <c r="J471" s="236">
        <v>2</v>
      </c>
      <c r="K471" s="236">
        <v>5</v>
      </c>
    </row>
    <row r="472" spans="1:11" x14ac:dyDescent="0.3">
      <c r="A472">
        <f t="shared" si="7"/>
        <v>468</v>
      </c>
      <c r="B472" s="236">
        <v>227845</v>
      </c>
      <c r="C472" t="s">
        <v>1406</v>
      </c>
      <c r="D472" t="s">
        <v>5414</v>
      </c>
      <c r="E472" t="s">
        <v>35</v>
      </c>
      <c r="F472" s="243">
        <v>99592.578999999998</v>
      </c>
      <c r="G472" s="243">
        <v>4237</v>
      </c>
      <c r="H472" s="243">
        <v>23505.447014396977</v>
      </c>
      <c r="I472" s="236">
        <v>2</v>
      </c>
      <c r="J472" s="236">
        <v>2</v>
      </c>
      <c r="K472" s="236">
        <v>3</v>
      </c>
    </row>
    <row r="473" spans="1:11" x14ac:dyDescent="0.3">
      <c r="A473">
        <f t="shared" si="7"/>
        <v>469</v>
      </c>
      <c r="B473" s="236">
        <v>197869</v>
      </c>
      <c r="C473" t="s">
        <v>877</v>
      </c>
      <c r="D473" t="s">
        <v>5878</v>
      </c>
      <c r="E473" t="s">
        <v>30</v>
      </c>
      <c r="F473" s="243">
        <v>98593.290999999997</v>
      </c>
      <c r="G473" s="243">
        <v>17571</v>
      </c>
      <c r="H473" s="243">
        <v>5611.1371578168573</v>
      </c>
      <c r="I473" s="236">
        <v>1</v>
      </c>
      <c r="J473" s="236">
        <v>2</v>
      </c>
      <c r="K473" s="236">
        <v>3</v>
      </c>
    </row>
    <row r="474" spans="1:11" x14ac:dyDescent="0.3">
      <c r="A474">
        <f t="shared" si="7"/>
        <v>470</v>
      </c>
      <c r="B474" s="236">
        <v>142115</v>
      </c>
      <c r="C474" t="s">
        <v>1755</v>
      </c>
      <c r="D474" t="s">
        <v>5879</v>
      </c>
      <c r="E474" t="s">
        <v>259</v>
      </c>
      <c r="F474" s="243">
        <v>98457.160999999993</v>
      </c>
      <c r="G474" s="243">
        <v>15954</v>
      </c>
      <c r="H474" s="243">
        <v>6171.3150933935067</v>
      </c>
      <c r="I474" s="236">
        <v>1</v>
      </c>
      <c r="J474" s="236">
        <v>2</v>
      </c>
      <c r="K474" s="236">
        <v>4</v>
      </c>
    </row>
    <row r="475" spans="1:11" x14ac:dyDescent="0.3">
      <c r="A475">
        <f t="shared" si="7"/>
        <v>471</v>
      </c>
      <c r="B475" s="236">
        <v>193973</v>
      </c>
      <c r="C475" t="s">
        <v>1285</v>
      </c>
      <c r="D475" t="s">
        <v>5880</v>
      </c>
      <c r="E475" t="s">
        <v>12</v>
      </c>
      <c r="F475" s="243">
        <v>98007.638000000006</v>
      </c>
      <c r="G475" s="243">
        <v>3726</v>
      </c>
      <c r="H475" s="243">
        <v>26303.713902308104</v>
      </c>
      <c r="I475" s="236">
        <v>2</v>
      </c>
      <c r="J475" s="236">
        <v>2</v>
      </c>
      <c r="K475" s="236">
        <v>3</v>
      </c>
    </row>
    <row r="476" spans="1:11" x14ac:dyDescent="0.3">
      <c r="A476">
        <f t="shared" si="7"/>
        <v>472</v>
      </c>
      <c r="B476" s="236">
        <v>110714</v>
      </c>
      <c r="C476" t="s">
        <v>5881</v>
      </c>
      <c r="D476" t="s">
        <v>5882</v>
      </c>
      <c r="E476" t="s">
        <v>39</v>
      </c>
      <c r="F476" s="243">
        <v>96954.001000000004</v>
      </c>
      <c r="G476" s="243">
        <v>18425.22</v>
      </c>
      <c r="H476" s="243">
        <v>5262.0267763424263</v>
      </c>
      <c r="I476" s="236">
        <v>1</v>
      </c>
      <c r="J476" s="236">
        <v>2</v>
      </c>
      <c r="K476" s="236">
        <v>4</v>
      </c>
    </row>
    <row r="477" spans="1:11" x14ac:dyDescent="0.3">
      <c r="A477">
        <f t="shared" si="7"/>
        <v>473</v>
      </c>
      <c r="B477" s="236">
        <v>220978</v>
      </c>
      <c r="C477" t="s">
        <v>1245</v>
      </c>
      <c r="D477" t="s">
        <v>5883</v>
      </c>
      <c r="E477" t="s">
        <v>28</v>
      </c>
      <c r="F477" s="243">
        <v>96809.266000000003</v>
      </c>
      <c r="G477" s="243">
        <v>18116</v>
      </c>
      <c r="H477" s="243">
        <v>5343.8543828659749</v>
      </c>
      <c r="I477" s="236">
        <v>1</v>
      </c>
      <c r="J477" s="236">
        <v>2</v>
      </c>
      <c r="K477" s="236">
        <v>4</v>
      </c>
    </row>
    <row r="478" spans="1:11" x14ac:dyDescent="0.3">
      <c r="A478">
        <f t="shared" si="7"/>
        <v>474</v>
      </c>
      <c r="B478" s="236">
        <v>110529</v>
      </c>
      <c r="C478" t="s">
        <v>939</v>
      </c>
      <c r="D478" t="s">
        <v>5884</v>
      </c>
      <c r="E478" t="s">
        <v>39</v>
      </c>
      <c r="F478" s="243">
        <v>96139.498999999996</v>
      </c>
      <c r="G478" s="243">
        <v>22078</v>
      </c>
      <c r="H478" s="243">
        <v>4354.5384092762024</v>
      </c>
      <c r="I478" s="236">
        <v>1</v>
      </c>
      <c r="J478" s="236">
        <v>2</v>
      </c>
      <c r="K478" s="236">
        <v>3</v>
      </c>
    </row>
    <row r="479" spans="1:11" x14ac:dyDescent="0.3">
      <c r="A479">
        <f t="shared" si="7"/>
        <v>475</v>
      </c>
      <c r="B479" s="236">
        <v>110413</v>
      </c>
      <c r="C479" t="s">
        <v>937</v>
      </c>
      <c r="D479" t="s">
        <v>5885</v>
      </c>
      <c r="E479" t="s">
        <v>39</v>
      </c>
      <c r="F479" s="243">
        <v>96039.509000000005</v>
      </c>
      <c r="G479" s="243">
        <v>3908</v>
      </c>
      <c r="H479" s="243">
        <v>24575.104657113614</v>
      </c>
      <c r="I479" s="236">
        <v>2</v>
      </c>
      <c r="J479" s="236">
        <v>2</v>
      </c>
      <c r="K479" s="236">
        <v>3</v>
      </c>
    </row>
    <row r="480" spans="1:11" x14ac:dyDescent="0.3">
      <c r="A480">
        <f t="shared" si="7"/>
        <v>476</v>
      </c>
      <c r="B480" s="236">
        <v>173896</v>
      </c>
      <c r="C480" t="s">
        <v>1203</v>
      </c>
      <c r="D480" t="s">
        <v>5613</v>
      </c>
      <c r="E480" t="s">
        <v>37</v>
      </c>
      <c r="F480" s="243">
        <v>95956.576000000001</v>
      </c>
      <c r="G480" s="243">
        <v>325</v>
      </c>
      <c r="H480" s="243">
        <v>295251.00307692308</v>
      </c>
      <c r="I480" s="236">
        <v>2</v>
      </c>
      <c r="J480" s="236">
        <v>2</v>
      </c>
      <c r="K480" s="236">
        <v>5</v>
      </c>
    </row>
    <row r="481" spans="1:11" x14ac:dyDescent="0.3">
      <c r="A481">
        <f t="shared" si="7"/>
        <v>477</v>
      </c>
      <c r="B481" s="236">
        <v>171492</v>
      </c>
      <c r="C481" t="s">
        <v>1299</v>
      </c>
      <c r="D481" t="s">
        <v>5886</v>
      </c>
      <c r="E481" t="s">
        <v>141</v>
      </c>
      <c r="F481" s="243">
        <v>95287.691000000006</v>
      </c>
      <c r="G481" s="243">
        <v>2545</v>
      </c>
      <c r="H481" s="243">
        <v>37441.135952848723</v>
      </c>
      <c r="I481" s="236">
        <v>2</v>
      </c>
      <c r="J481" s="236">
        <v>2</v>
      </c>
      <c r="K481" s="236">
        <v>5</v>
      </c>
    </row>
    <row r="482" spans="1:11" x14ac:dyDescent="0.3">
      <c r="A482">
        <f t="shared" si="7"/>
        <v>478</v>
      </c>
      <c r="B482" s="236">
        <v>218539</v>
      </c>
      <c r="C482" t="s">
        <v>1335</v>
      </c>
      <c r="D482" t="s">
        <v>5537</v>
      </c>
      <c r="E482" t="s">
        <v>87</v>
      </c>
      <c r="F482" s="243">
        <v>95284.036999999997</v>
      </c>
      <c r="G482" s="243">
        <v>1303</v>
      </c>
      <c r="H482" s="243">
        <v>73126.659247889489</v>
      </c>
      <c r="I482" s="236">
        <v>2</v>
      </c>
      <c r="J482" s="236">
        <v>2</v>
      </c>
      <c r="K482" s="236">
        <v>2</v>
      </c>
    </row>
    <row r="483" spans="1:11" x14ac:dyDescent="0.3">
      <c r="A483">
        <f t="shared" si="7"/>
        <v>479</v>
      </c>
      <c r="B483" s="236">
        <v>236230</v>
      </c>
      <c r="C483" t="s">
        <v>1318</v>
      </c>
      <c r="D483" t="s">
        <v>5657</v>
      </c>
      <c r="E483" t="s">
        <v>54</v>
      </c>
      <c r="F483" s="243">
        <v>95122.815000000002</v>
      </c>
      <c r="G483" s="243">
        <v>2970</v>
      </c>
      <c r="H483" s="243">
        <v>32027.883838383837</v>
      </c>
      <c r="I483" s="236">
        <v>2</v>
      </c>
      <c r="J483" s="236">
        <v>2</v>
      </c>
      <c r="K483" s="236">
        <v>3</v>
      </c>
    </row>
    <row r="484" spans="1:11" x14ac:dyDescent="0.3">
      <c r="A484">
        <f t="shared" si="7"/>
        <v>480</v>
      </c>
      <c r="B484" s="236">
        <v>176372</v>
      </c>
      <c r="C484" t="s">
        <v>5887</v>
      </c>
      <c r="D484" t="s">
        <v>5888</v>
      </c>
      <c r="E484" t="s">
        <v>263</v>
      </c>
      <c r="F484" s="243">
        <v>94750.962</v>
      </c>
      <c r="G484" s="243">
        <v>12682</v>
      </c>
      <c r="H484" s="243">
        <v>7471.2949061662202</v>
      </c>
      <c r="I484" s="236">
        <v>1</v>
      </c>
      <c r="J484" s="236">
        <v>2</v>
      </c>
      <c r="K484" s="236">
        <v>4</v>
      </c>
    </row>
    <row r="485" spans="1:11" x14ac:dyDescent="0.3">
      <c r="A485">
        <f t="shared" si="7"/>
        <v>481</v>
      </c>
      <c r="B485" s="236">
        <v>199218</v>
      </c>
      <c r="C485" t="s">
        <v>5889</v>
      </c>
      <c r="D485" t="s">
        <v>5890</v>
      </c>
      <c r="E485" t="s">
        <v>30</v>
      </c>
      <c r="F485" s="243">
        <v>94362.153000000006</v>
      </c>
      <c r="G485" s="243">
        <v>13761</v>
      </c>
      <c r="H485" s="243">
        <v>6857.2162633529542</v>
      </c>
      <c r="I485" s="236">
        <v>1</v>
      </c>
      <c r="J485" s="236">
        <v>2</v>
      </c>
      <c r="K485" s="236">
        <v>3</v>
      </c>
    </row>
    <row r="486" spans="1:11" x14ac:dyDescent="0.3">
      <c r="A486">
        <f t="shared" si="7"/>
        <v>482</v>
      </c>
      <c r="B486" s="236">
        <v>168227</v>
      </c>
      <c r="C486" t="s">
        <v>5891</v>
      </c>
      <c r="D486" t="s">
        <v>5412</v>
      </c>
      <c r="E486" t="s">
        <v>22</v>
      </c>
      <c r="F486" s="243">
        <v>94092.354999999996</v>
      </c>
      <c r="G486" s="243">
        <v>3932</v>
      </c>
      <c r="H486" s="243">
        <v>23929.896998982706</v>
      </c>
      <c r="I486" s="236">
        <v>2</v>
      </c>
      <c r="J486" s="236">
        <v>2</v>
      </c>
      <c r="K486" s="236">
        <v>3</v>
      </c>
    </row>
    <row r="487" spans="1:11" x14ac:dyDescent="0.3">
      <c r="A487">
        <f t="shared" si="7"/>
        <v>483</v>
      </c>
      <c r="B487" s="236">
        <v>196307</v>
      </c>
      <c r="C487" t="s">
        <v>1432</v>
      </c>
      <c r="D487" t="s">
        <v>5505</v>
      </c>
      <c r="E487" t="s">
        <v>12</v>
      </c>
      <c r="F487" s="243">
        <v>94054.558000000005</v>
      </c>
      <c r="G487" s="243">
        <v>1556</v>
      </c>
      <c r="H487" s="243">
        <v>60446.37403598972</v>
      </c>
      <c r="I487" s="236">
        <v>1</v>
      </c>
      <c r="J487" s="236">
        <v>2</v>
      </c>
      <c r="K487" s="236">
        <v>5</v>
      </c>
    </row>
    <row r="488" spans="1:11" x14ac:dyDescent="0.3">
      <c r="A488">
        <f t="shared" si="7"/>
        <v>484</v>
      </c>
      <c r="B488" s="236">
        <v>228981</v>
      </c>
      <c r="C488" t="s">
        <v>1443</v>
      </c>
      <c r="D488" t="s">
        <v>5892</v>
      </c>
      <c r="E488" t="s">
        <v>35</v>
      </c>
      <c r="F488" s="243">
        <v>93991.115000000005</v>
      </c>
      <c r="G488" s="243">
        <v>1251</v>
      </c>
      <c r="H488" s="243">
        <v>75132.7857713829</v>
      </c>
      <c r="I488" s="236">
        <v>2</v>
      </c>
      <c r="J488" s="236">
        <v>2</v>
      </c>
      <c r="K488" s="236">
        <v>2</v>
      </c>
    </row>
    <row r="489" spans="1:11" x14ac:dyDescent="0.3">
      <c r="A489">
        <f t="shared" si="7"/>
        <v>485</v>
      </c>
      <c r="B489" s="236">
        <v>232423</v>
      </c>
      <c r="C489" t="s">
        <v>1766</v>
      </c>
      <c r="D489" t="s">
        <v>5893</v>
      </c>
      <c r="E489" t="s">
        <v>14</v>
      </c>
      <c r="F489" s="243">
        <v>93160.365999999995</v>
      </c>
      <c r="G489" s="243">
        <v>20154</v>
      </c>
      <c r="H489" s="243">
        <v>4622.4256227051701</v>
      </c>
      <c r="I489" s="236">
        <v>1</v>
      </c>
      <c r="J489" s="236">
        <v>2</v>
      </c>
      <c r="K489" s="236">
        <v>3</v>
      </c>
    </row>
    <row r="490" spans="1:11" x14ac:dyDescent="0.3">
      <c r="A490">
        <f t="shared" si="7"/>
        <v>486</v>
      </c>
      <c r="B490" s="236">
        <v>173665</v>
      </c>
      <c r="C490" t="s">
        <v>5894</v>
      </c>
      <c r="D490" t="s">
        <v>5613</v>
      </c>
      <c r="E490" t="s">
        <v>37</v>
      </c>
      <c r="F490" s="243">
        <v>92391.737999999998</v>
      </c>
      <c r="G490" s="243">
        <v>2753</v>
      </c>
      <c r="H490" s="243">
        <v>33560.384308027606</v>
      </c>
      <c r="I490" s="236">
        <v>2</v>
      </c>
      <c r="J490" s="236">
        <v>2</v>
      </c>
      <c r="K490" s="236">
        <v>3</v>
      </c>
    </row>
    <row r="491" spans="1:11" x14ac:dyDescent="0.3">
      <c r="A491">
        <f t="shared" si="7"/>
        <v>487</v>
      </c>
      <c r="B491" s="236">
        <v>125763</v>
      </c>
      <c r="C491" t="s">
        <v>1657</v>
      </c>
      <c r="D491" t="s">
        <v>5895</v>
      </c>
      <c r="E491" t="s">
        <v>39</v>
      </c>
      <c r="F491" s="243">
        <v>92322.812999999995</v>
      </c>
      <c r="G491" s="243">
        <v>1957</v>
      </c>
      <c r="H491" s="243">
        <v>47175.68369954011</v>
      </c>
      <c r="I491" s="236">
        <v>2</v>
      </c>
      <c r="J491" s="236">
        <v>2</v>
      </c>
      <c r="K491" s="236">
        <v>2</v>
      </c>
    </row>
    <row r="492" spans="1:11" x14ac:dyDescent="0.3">
      <c r="A492">
        <f t="shared" si="7"/>
        <v>488</v>
      </c>
      <c r="B492" s="236">
        <v>117140</v>
      </c>
      <c r="C492" t="s">
        <v>1537</v>
      </c>
      <c r="D492" t="s">
        <v>5896</v>
      </c>
      <c r="E492" t="s">
        <v>39</v>
      </c>
      <c r="F492" s="243">
        <v>92078.557000000001</v>
      </c>
      <c r="G492" s="243">
        <v>8938</v>
      </c>
      <c r="H492" s="243">
        <v>10301.919556947863</v>
      </c>
      <c r="I492" s="236">
        <v>2</v>
      </c>
      <c r="J492" s="236">
        <v>2</v>
      </c>
      <c r="K492" s="236">
        <v>4</v>
      </c>
    </row>
    <row r="493" spans="1:11" x14ac:dyDescent="0.3">
      <c r="A493">
        <f t="shared" si="7"/>
        <v>489</v>
      </c>
      <c r="B493" s="236">
        <v>231970</v>
      </c>
      <c r="C493" t="s">
        <v>1049</v>
      </c>
      <c r="D493" t="s">
        <v>5727</v>
      </c>
      <c r="E493" t="s">
        <v>14</v>
      </c>
      <c r="F493" s="243">
        <v>91913.751000000004</v>
      </c>
      <c r="G493" s="243">
        <v>1130</v>
      </c>
      <c r="H493" s="243">
        <v>81339.602654867253</v>
      </c>
      <c r="I493" s="236">
        <v>1</v>
      </c>
      <c r="J493" s="236">
        <v>2</v>
      </c>
      <c r="K493" s="236">
        <v>5</v>
      </c>
    </row>
    <row r="494" spans="1:11" x14ac:dyDescent="0.3">
      <c r="A494">
        <f t="shared" si="7"/>
        <v>490</v>
      </c>
      <c r="B494" s="236">
        <v>155061</v>
      </c>
      <c r="C494" t="s">
        <v>1074</v>
      </c>
      <c r="D494" t="s">
        <v>5897</v>
      </c>
      <c r="E494" t="s">
        <v>59</v>
      </c>
      <c r="F494" s="243">
        <v>91439.414999999994</v>
      </c>
      <c r="G494" s="243">
        <v>9595</v>
      </c>
      <c r="H494" s="243">
        <v>9529.9025534132361</v>
      </c>
      <c r="I494" s="236">
        <v>1</v>
      </c>
      <c r="J494" s="236">
        <v>2</v>
      </c>
      <c r="K494" s="236">
        <v>3</v>
      </c>
    </row>
    <row r="495" spans="1:11" x14ac:dyDescent="0.3">
      <c r="A495">
        <f t="shared" si="7"/>
        <v>491</v>
      </c>
      <c r="B495" s="236">
        <v>162760</v>
      </c>
      <c r="C495" t="s">
        <v>5898</v>
      </c>
      <c r="D495" t="s">
        <v>5899</v>
      </c>
      <c r="E495" t="s">
        <v>124</v>
      </c>
      <c r="F495" s="243">
        <v>91295.043000000005</v>
      </c>
      <c r="G495" s="243">
        <v>1560</v>
      </c>
      <c r="H495" s="243">
        <v>58522.463461538464</v>
      </c>
      <c r="I495" s="236">
        <v>2</v>
      </c>
      <c r="J495" s="236">
        <v>2</v>
      </c>
      <c r="K495" s="236">
        <v>3</v>
      </c>
    </row>
    <row r="496" spans="1:11" x14ac:dyDescent="0.3">
      <c r="A496">
        <f t="shared" si="7"/>
        <v>492</v>
      </c>
      <c r="B496" s="236">
        <v>109651</v>
      </c>
      <c r="C496" t="s">
        <v>5900</v>
      </c>
      <c r="D496" t="s">
        <v>5449</v>
      </c>
      <c r="E496" t="s">
        <v>39</v>
      </c>
      <c r="F496" s="243">
        <v>90330</v>
      </c>
      <c r="G496" s="243">
        <v>1996</v>
      </c>
      <c r="H496" s="243">
        <v>45255.511022044091</v>
      </c>
      <c r="I496" s="236">
        <v>2</v>
      </c>
      <c r="J496" s="236">
        <v>2</v>
      </c>
      <c r="K496" s="236">
        <v>5</v>
      </c>
    </row>
    <row r="497" spans="1:11" x14ac:dyDescent="0.3">
      <c r="A497">
        <f t="shared" si="7"/>
        <v>493</v>
      </c>
      <c r="B497" s="236">
        <v>145275</v>
      </c>
      <c r="C497" t="s">
        <v>3635</v>
      </c>
      <c r="D497" t="s">
        <v>5422</v>
      </c>
      <c r="E497" t="s">
        <v>19</v>
      </c>
      <c r="F497" s="243">
        <v>90016.274000000005</v>
      </c>
      <c r="G497" s="243">
        <v>269</v>
      </c>
      <c r="H497" s="243">
        <v>334632.98884758365</v>
      </c>
      <c r="I497" s="236">
        <v>2</v>
      </c>
      <c r="J497" s="236">
        <v>2</v>
      </c>
      <c r="K497" s="236">
        <v>5</v>
      </c>
    </row>
    <row r="498" spans="1:11" x14ac:dyDescent="0.3">
      <c r="A498">
        <f t="shared" si="7"/>
        <v>494</v>
      </c>
      <c r="B498" s="236">
        <v>211556</v>
      </c>
      <c r="C498" t="s">
        <v>977</v>
      </c>
      <c r="D498" t="s">
        <v>5441</v>
      </c>
      <c r="E498" t="s">
        <v>8</v>
      </c>
      <c r="F498" s="243">
        <v>89970.536999999997</v>
      </c>
      <c r="G498" s="243">
        <v>1720</v>
      </c>
      <c r="H498" s="243">
        <v>52308.451744186044</v>
      </c>
      <c r="I498" s="236">
        <v>2</v>
      </c>
      <c r="J498" s="236">
        <v>2</v>
      </c>
      <c r="K498" s="236">
        <v>3</v>
      </c>
    </row>
    <row r="499" spans="1:11" x14ac:dyDescent="0.3">
      <c r="A499">
        <f t="shared" si="7"/>
        <v>495</v>
      </c>
      <c r="B499" s="236">
        <v>177214</v>
      </c>
      <c r="C499" t="s">
        <v>1040</v>
      </c>
      <c r="D499" t="s">
        <v>5865</v>
      </c>
      <c r="E499" t="s">
        <v>3</v>
      </c>
      <c r="F499" s="243">
        <v>89838.763000000006</v>
      </c>
      <c r="G499" s="243">
        <v>1357</v>
      </c>
      <c r="H499" s="243">
        <v>66203.952100221082</v>
      </c>
      <c r="I499" s="236">
        <v>2</v>
      </c>
      <c r="J499" s="236">
        <v>2</v>
      </c>
      <c r="K499" s="236">
        <v>3</v>
      </c>
    </row>
    <row r="500" spans="1:11" x14ac:dyDescent="0.3">
      <c r="A500">
        <f t="shared" si="7"/>
        <v>496</v>
      </c>
      <c r="B500" s="236">
        <v>152530</v>
      </c>
      <c r="C500" t="s">
        <v>1437</v>
      </c>
      <c r="D500" t="s">
        <v>5901</v>
      </c>
      <c r="E500" t="s">
        <v>90</v>
      </c>
      <c r="F500" s="243">
        <v>89602.976999999999</v>
      </c>
      <c r="G500" s="243">
        <v>2039</v>
      </c>
      <c r="H500" s="243">
        <v>43944.569396763116</v>
      </c>
      <c r="I500" s="236">
        <v>2</v>
      </c>
      <c r="J500" s="236">
        <v>2</v>
      </c>
      <c r="K500" s="236">
        <v>2</v>
      </c>
    </row>
    <row r="501" spans="1:11" x14ac:dyDescent="0.3">
      <c r="A501">
        <f t="shared" si="7"/>
        <v>497</v>
      </c>
      <c r="B501" s="236">
        <v>231581</v>
      </c>
      <c r="C501" t="s">
        <v>921</v>
      </c>
      <c r="D501" t="s">
        <v>5902</v>
      </c>
      <c r="E501" t="s">
        <v>14</v>
      </c>
      <c r="F501" s="243">
        <v>89432.44</v>
      </c>
      <c r="G501" s="243">
        <v>1880</v>
      </c>
      <c r="H501" s="243">
        <v>47570.446808510642</v>
      </c>
      <c r="I501" s="236">
        <v>2</v>
      </c>
      <c r="J501" s="236">
        <v>2</v>
      </c>
      <c r="K501" s="236">
        <v>2</v>
      </c>
    </row>
    <row r="502" spans="1:11" x14ac:dyDescent="0.3">
      <c r="A502">
        <f t="shared" si="7"/>
        <v>498</v>
      </c>
      <c r="B502" s="236">
        <v>185572</v>
      </c>
      <c r="C502" t="s">
        <v>1258</v>
      </c>
      <c r="D502" t="s">
        <v>5903</v>
      </c>
      <c r="E502" t="s">
        <v>279</v>
      </c>
      <c r="F502" s="243">
        <v>89174</v>
      </c>
      <c r="G502" s="243">
        <v>5581</v>
      </c>
      <c r="H502" s="243">
        <v>15978.140118258376</v>
      </c>
      <c r="I502" s="236">
        <v>2</v>
      </c>
      <c r="J502" s="236">
        <v>2</v>
      </c>
      <c r="K502" s="236">
        <v>3</v>
      </c>
    </row>
    <row r="503" spans="1:11" x14ac:dyDescent="0.3">
      <c r="A503">
        <f t="shared" si="7"/>
        <v>499</v>
      </c>
      <c r="B503" s="236">
        <v>146481</v>
      </c>
      <c r="C503" t="s">
        <v>1175</v>
      </c>
      <c r="D503" t="s">
        <v>5904</v>
      </c>
      <c r="E503" t="s">
        <v>19</v>
      </c>
      <c r="F503" s="243">
        <v>88816.785999999993</v>
      </c>
      <c r="G503" s="243">
        <v>1551</v>
      </c>
      <c r="H503" s="243">
        <v>57264.207607994846</v>
      </c>
      <c r="I503" s="236">
        <v>2</v>
      </c>
      <c r="J503" s="236">
        <v>2</v>
      </c>
      <c r="K503" s="236">
        <v>2</v>
      </c>
    </row>
    <row r="504" spans="1:11" x14ac:dyDescent="0.3">
      <c r="A504">
        <f t="shared" si="7"/>
        <v>500</v>
      </c>
      <c r="B504" s="236">
        <v>192703</v>
      </c>
      <c r="C504" t="s">
        <v>1209</v>
      </c>
      <c r="D504" t="s">
        <v>5578</v>
      </c>
      <c r="E504" t="s">
        <v>12</v>
      </c>
      <c r="F504" s="243">
        <v>88591.911999999997</v>
      </c>
      <c r="G504" s="243">
        <v>4081</v>
      </c>
      <c r="H504" s="243">
        <v>21708.383239402108</v>
      </c>
      <c r="I504" s="236">
        <v>2</v>
      </c>
      <c r="J504" s="236">
        <v>2</v>
      </c>
      <c r="K504" s="236">
        <v>3</v>
      </c>
    </row>
    <row r="505" spans="1:11" x14ac:dyDescent="0.3">
      <c r="A505">
        <f t="shared" si="7"/>
        <v>501</v>
      </c>
      <c r="B505" s="236">
        <v>231059</v>
      </c>
      <c r="C505" t="s">
        <v>1371</v>
      </c>
      <c r="D505" t="s">
        <v>5905</v>
      </c>
      <c r="E505" t="s">
        <v>139</v>
      </c>
      <c r="F505" s="243">
        <v>87442.239000000001</v>
      </c>
      <c r="G505" s="243">
        <v>2036</v>
      </c>
      <c r="H505" s="243">
        <v>42948.054518664045</v>
      </c>
      <c r="I505" s="236">
        <v>2</v>
      </c>
      <c r="J505" s="236">
        <v>2</v>
      </c>
      <c r="K505" s="236">
        <v>2</v>
      </c>
    </row>
    <row r="506" spans="1:11" x14ac:dyDescent="0.3">
      <c r="A506">
        <f t="shared" si="7"/>
        <v>502</v>
      </c>
      <c r="B506" s="236">
        <v>216852</v>
      </c>
      <c r="C506" t="s">
        <v>1933</v>
      </c>
      <c r="D506" t="s">
        <v>5906</v>
      </c>
      <c r="E506" t="s">
        <v>8</v>
      </c>
      <c r="F506" s="243">
        <v>86912.466</v>
      </c>
      <c r="G506" s="243">
        <v>5072</v>
      </c>
      <c r="H506" s="243">
        <v>17135.738564668769</v>
      </c>
      <c r="I506" s="236">
        <v>2</v>
      </c>
      <c r="J506" s="236">
        <v>2</v>
      </c>
      <c r="K506" s="236">
        <v>4</v>
      </c>
    </row>
    <row r="507" spans="1:11" x14ac:dyDescent="0.3">
      <c r="A507">
        <f t="shared" si="7"/>
        <v>503</v>
      </c>
      <c r="B507" s="236">
        <v>163295</v>
      </c>
      <c r="C507" t="s">
        <v>1214</v>
      </c>
      <c r="D507" t="s">
        <v>5442</v>
      </c>
      <c r="E507" t="s">
        <v>124</v>
      </c>
      <c r="F507" s="243">
        <v>86073.952000000005</v>
      </c>
      <c r="G507" s="243">
        <v>2016</v>
      </c>
      <c r="H507" s="243">
        <v>42695.4126984127</v>
      </c>
      <c r="I507" s="236">
        <v>2</v>
      </c>
      <c r="J507" s="236">
        <v>2</v>
      </c>
      <c r="K507" s="236">
        <v>5</v>
      </c>
    </row>
    <row r="508" spans="1:11" x14ac:dyDescent="0.3">
      <c r="A508">
        <f t="shared" si="7"/>
        <v>504</v>
      </c>
      <c r="B508" s="236">
        <v>206604</v>
      </c>
      <c r="C508" t="s">
        <v>5907</v>
      </c>
      <c r="D508" t="s">
        <v>5601</v>
      </c>
      <c r="E508" t="s">
        <v>56</v>
      </c>
      <c r="F508" s="243">
        <v>85798.422999999995</v>
      </c>
      <c r="G508" s="243">
        <v>13685</v>
      </c>
      <c r="H508" s="243">
        <v>6269.523054439167</v>
      </c>
      <c r="I508" s="236">
        <v>1</v>
      </c>
      <c r="J508" s="236">
        <v>2</v>
      </c>
      <c r="K508" s="236">
        <v>4</v>
      </c>
    </row>
    <row r="509" spans="1:11" x14ac:dyDescent="0.3">
      <c r="A509">
        <f t="shared" si="7"/>
        <v>505</v>
      </c>
      <c r="B509" s="236">
        <v>202806</v>
      </c>
      <c r="C509" t="s">
        <v>3649</v>
      </c>
      <c r="D509" t="s">
        <v>5437</v>
      </c>
      <c r="E509" t="s">
        <v>56</v>
      </c>
      <c r="F509" s="243">
        <v>85192.584000000003</v>
      </c>
      <c r="G509" s="243">
        <v>3028</v>
      </c>
      <c r="H509" s="243">
        <v>28134.935270805814</v>
      </c>
      <c r="I509" s="236">
        <v>2</v>
      </c>
      <c r="J509" s="236">
        <v>2</v>
      </c>
      <c r="K509" s="236">
        <v>5</v>
      </c>
    </row>
    <row r="510" spans="1:11" x14ac:dyDescent="0.3">
      <c r="A510">
        <f t="shared" si="7"/>
        <v>506</v>
      </c>
      <c r="B510" s="236">
        <v>213367</v>
      </c>
      <c r="C510" t="s">
        <v>5908</v>
      </c>
      <c r="D510" t="s">
        <v>5418</v>
      </c>
      <c r="E510" t="s">
        <v>8</v>
      </c>
      <c r="F510" s="243">
        <v>85130.907999999996</v>
      </c>
      <c r="G510" s="243">
        <v>4374</v>
      </c>
      <c r="H510" s="243">
        <v>19462.941929583903</v>
      </c>
      <c r="I510" s="236">
        <v>2</v>
      </c>
      <c r="J510" s="236">
        <v>2</v>
      </c>
      <c r="K510" s="236">
        <v>3</v>
      </c>
    </row>
    <row r="511" spans="1:11" x14ac:dyDescent="0.3">
      <c r="A511">
        <f t="shared" si="7"/>
        <v>507</v>
      </c>
      <c r="B511" s="236">
        <v>217518</v>
      </c>
      <c r="C511" t="s">
        <v>1356</v>
      </c>
      <c r="D511" t="s">
        <v>5909</v>
      </c>
      <c r="E511" t="s">
        <v>78</v>
      </c>
      <c r="F511" s="243">
        <v>85111.777000000002</v>
      </c>
      <c r="G511" s="243">
        <v>4072</v>
      </c>
      <c r="H511" s="243">
        <v>20901.713408644402</v>
      </c>
      <c r="I511" s="236">
        <v>2</v>
      </c>
      <c r="J511" s="236">
        <v>2</v>
      </c>
      <c r="K511" s="236">
        <v>3</v>
      </c>
    </row>
    <row r="512" spans="1:11" x14ac:dyDescent="0.3">
      <c r="A512">
        <f t="shared" si="7"/>
        <v>508</v>
      </c>
      <c r="B512" s="236">
        <v>171571</v>
      </c>
      <c r="C512" t="s">
        <v>1300</v>
      </c>
      <c r="D512" t="s">
        <v>5462</v>
      </c>
      <c r="E512" t="s">
        <v>141</v>
      </c>
      <c r="F512" s="243">
        <v>85049.58</v>
      </c>
      <c r="G512" s="243">
        <v>16475</v>
      </c>
      <c r="H512" s="243">
        <v>5162.3417298937784</v>
      </c>
      <c r="I512" s="236">
        <v>1</v>
      </c>
      <c r="J512" s="236">
        <v>2</v>
      </c>
      <c r="K512" s="236">
        <v>4</v>
      </c>
    </row>
    <row r="513" spans="1:11" x14ac:dyDescent="0.3">
      <c r="A513">
        <f t="shared" si="7"/>
        <v>509</v>
      </c>
      <c r="B513" s="236">
        <v>150534</v>
      </c>
      <c r="C513" t="s">
        <v>1524</v>
      </c>
      <c r="D513" t="s">
        <v>5910</v>
      </c>
      <c r="E513" t="s">
        <v>90</v>
      </c>
      <c r="F513" s="243">
        <v>84753.725999999995</v>
      </c>
      <c r="G513" s="243">
        <v>2540</v>
      </c>
      <c r="H513" s="243">
        <v>33367.608661417325</v>
      </c>
      <c r="I513" s="236">
        <v>2</v>
      </c>
      <c r="J513" s="236">
        <v>2</v>
      </c>
      <c r="K513" s="236">
        <v>3</v>
      </c>
    </row>
    <row r="514" spans="1:11" x14ac:dyDescent="0.3">
      <c r="A514">
        <f t="shared" si="7"/>
        <v>510</v>
      </c>
      <c r="B514" s="236">
        <v>150604</v>
      </c>
      <c r="C514" t="s">
        <v>1078</v>
      </c>
      <c r="D514" t="s">
        <v>5911</v>
      </c>
      <c r="E514" t="s">
        <v>90</v>
      </c>
      <c r="F514" s="243">
        <v>84607.135999999999</v>
      </c>
      <c r="G514" s="243">
        <v>986</v>
      </c>
      <c r="H514" s="243">
        <v>85808.45436105477</v>
      </c>
      <c r="I514" s="236">
        <v>2</v>
      </c>
      <c r="J514" s="236">
        <v>2</v>
      </c>
      <c r="K514" s="236">
        <v>2</v>
      </c>
    </row>
    <row r="515" spans="1:11" x14ac:dyDescent="0.3">
      <c r="A515">
        <f t="shared" si="7"/>
        <v>511</v>
      </c>
      <c r="B515" s="236">
        <v>125727</v>
      </c>
      <c r="C515" t="s">
        <v>1652</v>
      </c>
      <c r="D515" t="s">
        <v>5672</v>
      </c>
      <c r="E515" t="s">
        <v>39</v>
      </c>
      <c r="F515" s="243">
        <v>84027.558000000005</v>
      </c>
      <c r="G515" s="243">
        <v>1298</v>
      </c>
      <c r="H515" s="243">
        <v>64736.177195685668</v>
      </c>
      <c r="I515" s="236">
        <v>2</v>
      </c>
      <c r="J515" s="236">
        <v>2</v>
      </c>
      <c r="K515" s="236">
        <v>2</v>
      </c>
    </row>
    <row r="516" spans="1:11" x14ac:dyDescent="0.3">
      <c r="A516">
        <f t="shared" si="7"/>
        <v>512</v>
      </c>
      <c r="B516" s="236">
        <v>146977</v>
      </c>
      <c r="C516" t="s">
        <v>1219</v>
      </c>
      <c r="D516" t="s">
        <v>5430</v>
      </c>
      <c r="E516" t="s">
        <v>19</v>
      </c>
      <c r="F516" s="243">
        <v>84025.192999999999</v>
      </c>
      <c r="G516" s="243">
        <v>103.52000000000001</v>
      </c>
      <c r="H516" s="243">
        <v>811680.76700154552</v>
      </c>
      <c r="I516" s="236">
        <v>2</v>
      </c>
      <c r="J516" s="236">
        <v>2</v>
      </c>
      <c r="K516" s="236">
        <v>5</v>
      </c>
    </row>
    <row r="517" spans="1:11" x14ac:dyDescent="0.3">
      <c r="A517">
        <f t="shared" ref="A517:A580" si="8">RANK(F517,F$5:F$822,0)</f>
        <v>513</v>
      </c>
      <c r="B517" s="236">
        <v>122597</v>
      </c>
      <c r="C517" t="s">
        <v>5912</v>
      </c>
      <c r="D517" t="s">
        <v>5496</v>
      </c>
      <c r="E517" t="s">
        <v>39</v>
      </c>
      <c r="F517" s="243">
        <v>83743.510999999999</v>
      </c>
      <c r="G517" s="243">
        <v>24108</v>
      </c>
      <c r="H517" s="243">
        <v>3473.6813920690229</v>
      </c>
      <c r="I517" s="236">
        <v>1</v>
      </c>
      <c r="J517" s="236">
        <v>2</v>
      </c>
      <c r="K517" s="236">
        <v>4</v>
      </c>
    </row>
    <row r="518" spans="1:11" x14ac:dyDescent="0.3">
      <c r="A518">
        <f t="shared" si="8"/>
        <v>514</v>
      </c>
      <c r="B518" s="236">
        <v>195720</v>
      </c>
      <c r="C518" t="s">
        <v>4005</v>
      </c>
      <c r="D518" t="s">
        <v>5462</v>
      </c>
      <c r="E518" t="s">
        <v>12</v>
      </c>
      <c r="F518" s="243">
        <v>83680.266000000003</v>
      </c>
      <c r="G518" s="243">
        <v>3632</v>
      </c>
      <c r="H518" s="243">
        <v>23039.720814977973</v>
      </c>
      <c r="I518" s="236">
        <v>2</v>
      </c>
      <c r="J518" s="236">
        <v>2</v>
      </c>
      <c r="K518" s="236">
        <v>4</v>
      </c>
    </row>
    <row r="519" spans="1:11" x14ac:dyDescent="0.3">
      <c r="A519">
        <f t="shared" si="8"/>
        <v>515</v>
      </c>
      <c r="B519" s="236">
        <v>155025</v>
      </c>
      <c r="C519" t="s">
        <v>5913</v>
      </c>
      <c r="D519" t="s">
        <v>5914</v>
      </c>
      <c r="E519" t="s">
        <v>59</v>
      </c>
      <c r="F519" s="243">
        <v>83571.490000000005</v>
      </c>
      <c r="G519" s="243">
        <v>4951</v>
      </c>
      <c r="H519" s="243">
        <v>16879.71924863664</v>
      </c>
      <c r="I519" s="236">
        <v>1</v>
      </c>
      <c r="J519" s="236">
        <v>2</v>
      </c>
      <c r="K519" s="236">
        <v>3</v>
      </c>
    </row>
    <row r="520" spans="1:11" x14ac:dyDescent="0.3">
      <c r="A520">
        <f t="shared" si="8"/>
        <v>516</v>
      </c>
      <c r="B520" s="236">
        <v>184603</v>
      </c>
      <c r="C520" t="s">
        <v>1062</v>
      </c>
      <c r="D520" t="s">
        <v>5915</v>
      </c>
      <c r="E520" t="s">
        <v>279</v>
      </c>
      <c r="F520" s="243">
        <v>83299.964000000007</v>
      </c>
      <c r="G520" s="243">
        <v>9118</v>
      </c>
      <c r="H520" s="243">
        <v>9135.7714411055058</v>
      </c>
      <c r="I520" s="236">
        <v>2</v>
      </c>
      <c r="J520" s="236">
        <v>2</v>
      </c>
      <c r="K520" s="236">
        <v>3</v>
      </c>
    </row>
    <row r="521" spans="1:11" x14ac:dyDescent="0.3">
      <c r="A521">
        <f t="shared" si="8"/>
        <v>517</v>
      </c>
      <c r="B521" s="236">
        <v>127741</v>
      </c>
      <c r="C521" t="s">
        <v>5916</v>
      </c>
      <c r="D521" t="s">
        <v>5917</v>
      </c>
      <c r="E521" t="s">
        <v>178</v>
      </c>
      <c r="F521" s="243">
        <v>82781.913</v>
      </c>
      <c r="G521" s="243">
        <v>10312</v>
      </c>
      <c r="H521" s="243">
        <v>8027.7262412723039</v>
      </c>
      <c r="I521" s="236">
        <v>1</v>
      </c>
      <c r="J521" s="236">
        <v>2</v>
      </c>
      <c r="K521" s="236">
        <v>4</v>
      </c>
    </row>
    <row r="522" spans="1:11" x14ac:dyDescent="0.3">
      <c r="A522">
        <f t="shared" si="8"/>
        <v>518</v>
      </c>
      <c r="B522" s="236">
        <v>169983</v>
      </c>
      <c r="C522" t="s">
        <v>1164</v>
      </c>
      <c r="D522" t="s">
        <v>5918</v>
      </c>
      <c r="E522" t="s">
        <v>141</v>
      </c>
      <c r="F522" s="243">
        <v>82614.985000000001</v>
      </c>
      <c r="G522" s="243">
        <v>2523</v>
      </c>
      <c r="H522" s="243">
        <v>32744.742370194213</v>
      </c>
      <c r="I522" s="236">
        <v>2</v>
      </c>
      <c r="J522" s="236">
        <v>2</v>
      </c>
      <c r="K522" s="236">
        <v>3</v>
      </c>
    </row>
    <row r="523" spans="1:11" x14ac:dyDescent="0.3">
      <c r="A523">
        <f t="shared" si="8"/>
        <v>519</v>
      </c>
      <c r="B523" s="236">
        <v>144892</v>
      </c>
      <c r="C523" t="s">
        <v>1046</v>
      </c>
      <c r="D523" t="s">
        <v>5659</v>
      </c>
      <c r="E523" t="s">
        <v>19</v>
      </c>
      <c r="F523" s="243">
        <v>82100.904999999999</v>
      </c>
      <c r="G523" s="243">
        <v>6234</v>
      </c>
      <c r="H523" s="243">
        <v>13169.859640680141</v>
      </c>
      <c r="I523" s="236">
        <v>1</v>
      </c>
      <c r="J523" s="236">
        <v>2</v>
      </c>
      <c r="K523" s="236">
        <v>3</v>
      </c>
    </row>
    <row r="524" spans="1:11" x14ac:dyDescent="0.3">
      <c r="A524">
        <f t="shared" si="8"/>
        <v>520</v>
      </c>
      <c r="B524" s="236">
        <v>226587</v>
      </c>
      <c r="C524" t="s">
        <v>1225</v>
      </c>
      <c r="D524" t="s">
        <v>5643</v>
      </c>
      <c r="E524" t="s">
        <v>35</v>
      </c>
      <c r="F524" s="243">
        <v>82011.786999999997</v>
      </c>
      <c r="G524" s="243">
        <v>993</v>
      </c>
      <c r="H524" s="243">
        <v>82589.916414904335</v>
      </c>
      <c r="I524" s="236">
        <v>2</v>
      </c>
      <c r="J524" s="236">
        <v>2</v>
      </c>
      <c r="K524" s="236">
        <v>2</v>
      </c>
    </row>
    <row r="525" spans="1:11" x14ac:dyDescent="0.3">
      <c r="A525">
        <f t="shared" si="8"/>
        <v>521</v>
      </c>
      <c r="B525" s="236">
        <v>450304</v>
      </c>
      <c r="C525" t="s">
        <v>922</v>
      </c>
      <c r="D525" t="s">
        <v>5489</v>
      </c>
      <c r="E525" t="s">
        <v>35</v>
      </c>
      <c r="F525" s="243">
        <v>81800.995999999999</v>
      </c>
      <c r="G525" s="243">
        <v>169</v>
      </c>
      <c r="H525" s="243">
        <v>484029.56213017751</v>
      </c>
      <c r="I525" s="236">
        <v>2</v>
      </c>
      <c r="J525" s="236">
        <v>2</v>
      </c>
      <c r="K525" s="236">
        <v>5</v>
      </c>
    </row>
    <row r="526" spans="1:11" x14ac:dyDescent="0.3">
      <c r="A526">
        <f t="shared" si="8"/>
        <v>522</v>
      </c>
      <c r="B526" s="236">
        <v>174899</v>
      </c>
      <c r="C526" t="s">
        <v>5919</v>
      </c>
      <c r="D526" t="s">
        <v>5920</v>
      </c>
      <c r="E526" t="s">
        <v>37</v>
      </c>
      <c r="F526" s="243">
        <v>81621.385999999999</v>
      </c>
      <c r="G526" s="243">
        <v>3904</v>
      </c>
      <c r="H526" s="243">
        <v>20907.117315573771</v>
      </c>
      <c r="I526" s="236">
        <v>2</v>
      </c>
      <c r="J526" s="236">
        <v>2</v>
      </c>
      <c r="K526" s="236">
        <v>3</v>
      </c>
    </row>
    <row r="527" spans="1:11" x14ac:dyDescent="0.3">
      <c r="A527">
        <f t="shared" si="8"/>
        <v>523</v>
      </c>
      <c r="B527" s="236">
        <v>219000</v>
      </c>
      <c r="C527" t="s">
        <v>5921</v>
      </c>
      <c r="D527" t="s">
        <v>5922</v>
      </c>
      <c r="E527" t="s">
        <v>45</v>
      </c>
      <c r="F527" s="243">
        <v>80985.149999999994</v>
      </c>
      <c r="G527" s="243">
        <v>1712</v>
      </c>
      <c r="H527" s="243">
        <v>47304.410046728975</v>
      </c>
      <c r="I527" s="236">
        <v>2</v>
      </c>
      <c r="J527" s="236">
        <v>2</v>
      </c>
      <c r="K527" s="236">
        <v>2</v>
      </c>
    </row>
    <row r="528" spans="1:11" x14ac:dyDescent="0.3">
      <c r="A528">
        <f t="shared" si="8"/>
        <v>524</v>
      </c>
      <c r="B528" s="236">
        <v>157298</v>
      </c>
      <c r="C528" t="s">
        <v>1198</v>
      </c>
      <c r="D528" t="s">
        <v>5572</v>
      </c>
      <c r="E528" t="s">
        <v>10</v>
      </c>
      <c r="F528" s="243">
        <v>80930.414000000004</v>
      </c>
      <c r="G528" s="243">
        <v>130</v>
      </c>
      <c r="H528" s="243">
        <v>622541.64615384617</v>
      </c>
      <c r="I528" s="236">
        <v>2</v>
      </c>
      <c r="J528" s="236">
        <v>2</v>
      </c>
      <c r="K528" s="236">
        <v>5</v>
      </c>
    </row>
    <row r="529" spans="1:11" x14ac:dyDescent="0.3">
      <c r="A529">
        <f t="shared" si="8"/>
        <v>525</v>
      </c>
      <c r="B529" s="236">
        <v>217819</v>
      </c>
      <c r="C529" t="s">
        <v>2058</v>
      </c>
      <c r="D529" t="s">
        <v>5659</v>
      </c>
      <c r="E529" t="s">
        <v>87</v>
      </c>
      <c r="F529" s="243">
        <v>80870.494999999995</v>
      </c>
      <c r="G529" s="243">
        <v>11294</v>
      </c>
      <c r="H529" s="243">
        <v>7160.4829998229152</v>
      </c>
      <c r="I529" s="236">
        <v>1</v>
      </c>
      <c r="J529" s="236">
        <v>2</v>
      </c>
      <c r="K529" s="236">
        <v>3</v>
      </c>
    </row>
    <row r="530" spans="1:11" x14ac:dyDescent="0.3">
      <c r="A530">
        <f t="shared" si="8"/>
        <v>526</v>
      </c>
      <c r="B530" s="236">
        <v>172051</v>
      </c>
      <c r="C530" t="s">
        <v>1363</v>
      </c>
      <c r="D530" t="s">
        <v>5923</v>
      </c>
      <c r="E530" t="s">
        <v>141</v>
      </c>
      <c r="F530" s="243">
        <v>80533.899999999994</v>
      </c>
      <c r="G530" s="243">
        <v>7647</v>
      </c>
      <c r="H530" s="243">
        <v>10531.437164901268</v>
      </c>
      <c r="I530" s="236">
        <v>1</v>
      </c>
      <c r="J530" s="236">
        <v>2</v>
      </c>
      <c r="K530" s="236">
        <v>3</v>
      </c>
    </row>
    <row r="531" spans="1:11" x14ac:dyDescent="0.3">
      <c r="A531">
        <f t="shared" si="8"/>
        <v>527</v>
      </c>
      <c r="B531" s="236">
        <v>210739</v>
      </c>
      <c r="C531" t="s">
        <v>1033</v>
      </c>
      <c r="D531" t="s">
        <v>5924</v>
      </c>
      <c r="E531" t="s">
        <v>8</v>
      </c>
      <c r="F531" s="243">
        <v>80040</v>
      </c>
      <c r="G531" s="243">
        <v>2759</v>
      </c>
      <c r="H531" s="243">
        <v>29010.511054729974</v>
      </c>
      <c r="I531" s="236">
        <v>2</v>
      </c>
      <c r="J531" s="236">
        <v>2</v>
      </c>
      <c r="K531" s="236">
        <v>3</v>
      </c>
    </row>
    <row r="532" spans="1:11" x14ac:dyDescent="0.3">
      <c r="A532">
        <f t="shared" si="8"/>
        <v>528</v>
      </c>
      <c r="B532" s="236">
        <v>219976</v>
      </c>
      <c r="C532" t="s">
        <v>1191</v>
      </c>
      <c r="D532" t="s">
        <v>5438</v>
      </c>
      <c r="E532" t="s">
        <v>28</v>
      </c>
      <c r="F532" s="243">
        <v>79077.338000000003</v>
      </c>
      <c r="G532" s="243">
        <v>4189</v>
      </c>
      <c r="H532" s="243">
        <v>18877.378371926476</v>
      </c>
      <c r="I532" s="236">
        <v>2</v>
      </c>
      <c r="J532" s="236">
        <v>2</v>
      </c>
      <c r="K532" s="236">
        <v>4</v>
      </c>
    </row>
    <row r="533" spans="1:11" x14ac:dyDescent="0.3">
      <c r="A533">
        <f t="shared" si="8"/>
        <v>529</v>
      </c>
      <c r="B533" s="236">
        <v>239628</v>
      </c>
      <c r="C533" t="s">
        <v>1350</v>
      </c>
      <c r="D533" t="s">
        <v>5925</v>
      </c>
      <c r="E533" t="s">
        <v>1</v>
      </c>
      <c r="F533" s="243">
        <v>79050.517000000007</v>
      </c>
      <c r="G533" s="243">
        <v>787</v>
      </c>
      <c r="H533" s="243">
        <v>100445.38373570521</v>
      </c>
      <c r="I533" s="236">
        <v>2</v>
      </c>
      <c r="J533" s="236">
        <v>2</v>
      </c>
      <c r="K533" s="236">
        <v>2</v>
      </c>
    </row>
    <row r="534" spans="1:11" x14ac:dyDescent="0.3">
      <c r="A534">
        <f t="shared" si="8"/>
        <v>530</v>
      </c>
      <c r="B534" s="236">
        <v>165699</v>
      </c>
      <c r="C534" t="s">
        <v>1060</v>
      </c>
      <c r="D534" t="s">
        <v>5926</v>
      </c>
      <c r="E534" t="s">
        <v>22</v>
      </c>
      <c r="F534" s="243">
        <v>79002.338000000003</v>
      </c>
      <c r="G534" s="243">
        <v>2730</v>
      </c>
      <c r="H534" s="243">
        <v>28938.585347985347</v>
      </c>
      <c r="I534" s="236">
        <v>2</v>
      </c>
      <c r="J534" s="236">
        <v>2</v>
      </c>
      <c r="K534" s="236">
        <v>3</v>
      </c>
    </row>
    <row r="535" spans="1:11" x14ac:dyDescent="0.3">
      <c r="A535">
        <f t="shared" si="8"/>
        <v>531</v>
      </c>
      <c r="B535" s="236">
        <v>136330</v>
      </c>
      <c r="C535" t="s">
        <v>1322</v>
      </c>
      <c r="D535" t="s">
        <v>5927</v>
      </c>
      <c r="E535" t="s">
        <v>63</v>
      </c>
      <c r="F535" s="243">
        <v>78491.035000000003</v>
      </c>
      <c r="G535" s="243">
        <v>3282</v>
      </c>
      <c r="H535" s="243">
        <v>23915.610907982937</v>
      </c>
      <c r="I535" s="236">
        <v>2</v>
      </c>
      <c r="J535" s="236">
        <v>2</v>
      </c>
      <c r="K535" s="236">
        <v>3</v>
      </c>
    </row>
    <row r="536" spans="1:11" x14ac:dyDescent="0.3">
      <c r="A536">
        <f t="shared" si="8"/>
        <v>532</v>
      </c>
      <c r="B536" s="236">
        <v>193830</v>
      </c>
      <c r="C536" t="s">
        <v>1941</v>
      </c>
      <c r="D536" t="s">
        <v>5928</v>
      </c>
      <c r="E536" t="s">
        <v>12</v>
      </c>
      <c r="F536" s="243">
        <v>78365.311000000002</v>
      </c>
      <c r="G536" s="243">
        <v>1400</v>
      </c>
      <c r="H536" s="243">
        <v>55975.222142857143</v>
      </c>
      <c r="I536" s="236">
        <v>2</v>
      </c>
      <c r="J536" s="236">
        <v>2</v>
      </c>
      <c r="K536" s="236">
        <v>5</v>
      </c>
    </row>
    <row r="537" spans="1:11" x14ac:dyDescent="0.3">
      <c r="A537">
        <f t="shared" si="8"/>
        <v>533</v>
      </c>
      <c r="B537" s="236">
        <v>201548</v>
      </c>
      <c r="C537" t="s">
        <v>958</v>
      </c>
      <c r="D537" t="s">
        <v>5437</v>
      </c>
      <c r="E537" t="s">
        <v>56</v>
      </c>
      <c r="F537" s="243">
        <v>78044.539999999994</v>
      </c>
      <c r="G537" s="243">
        <v>3194</v>
      </c>
      <c r="H537" s="243">
        <v>24434.733876017533</v>
      </c>
      <c r="I537" s="236">
        <v>2</v>
      </c>
      <c r="J537" s="236">
        <v>2</v>
      </c>
      <c r="K537" s="236">
        <v>3</v>
      </c>
    </row>
    <row r="538" spans="1:11" x14ac:dyDescent="0.3">
      <c r="A538">
        <f t="shared" si="8"/>
        <v>534</v>
      </c>
      <c r="B538" s="236">
        <v>232186</v>
      </c>
      <c r="C538" t="s">
        <v>5929</v>
      </c>
      <c r="D538" t="s">
        <v>5930</v>
      </c>
      <c r="E538" t="s">
        <v>14</v>
      </c>
      <c r="F538" s="243">
        <v>77692.437000000005</v>
      </c>
      <c r="G538" s="243">
        <v>34904</v>
      </c>
      <c r="H538" s="243">
        <v>2225.889210405684</v>
      </c>
      <c r="I538" s="236">
        <v>1</v>
      </c>
      <c r="J538" s="236">
        <v>2</v>
      </c>
      <c r="K538" s="236">
        <v>4</v>
      </c>
    </row>
    <row r="539" spans="1:11" x14ac:dyDescent="0.3">
      <c r="A539">
        <f t="shared" si="8"/>
        <v>535</v>
      </c>
      <c r="B539" s="236">
        <v>157401</v>
      </c>
      <c r="C539" t="s">
        <v>2066</v>
      </c>
      <c r="D539" t="s">
        <v>5931</v>
      </c>
      <c r="E539" t="s">
        <v>10</v>
      </c>
      <c r="F539" s="243">
        <v>77580.251000000004</v>
      </c>
      <c r="G539" s="243">
        <v>8592</v>
      </c>
      <c r="H539" s="243">
        <v>9029.3588221601494</v>
      </c>
      <c r="I539" s="236">
        <v>1</v>
      </c>
      <c r="J539" s="236">
        <v>2</v>
      </c>
      <c r="K539" s="236">
        <v>3</v>
      </c>
    </row>
    <row r="540" spans="1:11" x14ac:dyDescent="0.3">
      <c r="A540">
        <f t="shared" si="8"/>
        <v>536</v>
      </c>
      <c r="B540" s="236">
        <v>230807</v>
      </c>
      <c r="C540" t="s">
        <v>5932</v>
      </c>
      <c r="D540" t="s">
        <v>5518</v>
      </c>
      <c r="E540" t="s">
        <v>5</v>
      </c>
      <c r="F540" s="243">
        <v>77440.941999999995</v>
      </c>
      <c r="G540" s="243">
        <v>2492</v>
      </c>
      <c r="H540" s="243">
        <v>31075.819422150882</v>
      </c>
      <c r="I540" s="236">
        <v>2</v>
      </c>
      <c r="J540" s="236">
        <v>2</v>
      </c>
      <c r="K540" s="236">
        <v>3</v>
      </c>
    </row>
    <row r="541" spans="1:11" x14ac:dyDescent="0.3">
      <c r="A541">
        <f t="shared" si="8"/>
        <v>537</v>
      </c>
      <c r="B541" s="236">
        <v>203845</v>
      </c>
      <c r="C541" t="s">
        <v>1210</v>
      </c>
      <c r="D541" t="s">
        <v>5933</v>
      </c>
      <c r="E541" t="s">
        <v>56</v>
      </c>
      <c r="F541" s="243">
        <v>77352.315000000002</v>
      </c>
      <c r="G541" s="243">
        <v>1086</v>
      </c>
      <c r="H541" s="243">
        <v>71226.80939226519</v>
      </c>
      <c r="I541" s="236">
        <v>2</v>
      </c>
      <c r="J541" s="236">
        <v>2</v>
      </c>
      <c r="K541" s="236">
        <v>2</v>
      </c>
    </row>
    <row r="542" spans="1:11" x14ac:dyDescent="0.3">
      <c r="A542">
        <f t="shared" si="8"/>
        <v>538</v>
      </c>
      <c r="B542" s="236">
        <v>204264</v>
      </c>
      <c r="C542" t="s">
        <v>1273</v>
      </c>
      <c r="D542" t="s">
        <v>5934</v>
      </c>
      <c r="E542" t="s">
        <v>56</v>
      </c>
      <c r="F542" s="243">
        <v>77231.370999999999</v>
      </c>
      <c r="G542" s="243">
        <v>1924</v>
      </c>
      <c r="H542" s="243">
        <v>40141.045218295221</v>
      </c>
      <c r="I542" s="236">
        <v>2</v>
      </c>
      <c r="J542" s="236">
        <v>2</v>
      </c>
      <c r="K542" s="236">
        <v>3</v>
      </c>
    </row>
    <row r="543" spans="1:11" x14ac:dyDescent="0.3">
      <c r="A543">
        <f t="shared" si="8"/>
        <v>539</v>
      </c>
      <c r="B543" s="236">
        <v>200004</v>
      </c>
      <c r="C543" t="s">
        <v>1643</v>
      </c>
      <c r="D543" t="s">
        <v>5935</v>
      </c>
      <c r="E543" t="s">
        <v>30</v>
      </c>
      <c r="F543" s="243">
        <v>76975.762000000002</v>
      </c>
      <c r="G543" s="243">
        <v>9815</v>
      </c>
      <c r="H543" s="243">
        <v>7842.6655119714724</v>
      </c>
      <c r="I543" s="236">
        <v>1</v>
      </c>
      <c r="J543" s="236">
        <v>2</v>
      </c>
      <c r="K543" s="236">
        <v>3</v>
      </c>
    </row>
    <row r="544" spans="1:11" x14ac:dyDescent="0.3">
      <c r="A544">
        <f t="shared" si="8"/>
        <v>540</v>
      </c>
      <c r="B544" s="236">
        <v>217961</v>
      </c>
      <c r="C544" t="s">
        <v>1937</v>
      </c>
      <c r="D544" t="s">
        <v>5750</v>
      </c>
      <c r="E544" t="s">
        <v>87</v>
      </c>
      <c r="F544" s="243">
        <v>76725.202999999994</v>
      </c>
      <c r="G544" s="243">
        <v>1378</v>
      </c>
      <c r="H544" s="243">
        <v>55678.666908563137</v>
      </c>
      <c r="I544" s="236">
        <v>2</v>
      </c>
      <c r="J544" s="236">
        <v>2</v>
      </c>
      <c r="K544" s="236">
        <v>3</v>
      </c>
    </row>
    <row r="545" spans="1:11" x14ac:dyDescent="0.3">
      <c r="A545">
        <f t="shared" si="8"/>
        <v>541</v>
      </c>
      <c r="B545" s="236">
        <v>153108</v>
      </c>
      <c r="C545" t="s">
        <v>969</v>
      </c>
      <c r="D545" t="s">
        <v>5936</v>
      </c>
      <c r="E545" t="s">
        <v>26</v>
      </c>
      <c r="F545" s="243">
        <v>76453.479000000007</v>
      </c>
      <c r="G545" s="243">
        <v>1220</v>
      </c>
      <c r="H545" s="243">
        <v>62666.786065573768</v>
      </c>
      <c r="I545" s="236">
        <v>2</v>
      </c>
      <c r="J545" s="236">
        <v>2</v>
      </c>
      <c r="K545" s="236">
        <v>2</v>
      </c>
    </row>
    <row r="546" spans="1:11" x14ac:dyDescent="0.3">
      <c r="A546">
        <f t="shared" si="8"/>
        <v>542</v>
      </c>
      <c r="B546" s="236">
        <v>212197</v>
      </c>
      <c r="C546" t="s">
        <v>1051</v>
      </c>
      <c r="D546" t="s">
        <v>5937</v>
      </c>
      <c r="E546" t="s">
        <v>8</v>
      </c>
      <c r="F546" s="243">
        <v>76065.138999999996</v>
      </c>
      <c r="G546" s="243">
        <v>1802</v>
      </c>
      <c r="H546" s="243">
        <v>42211.508879023306</v>
      </c>
      <c r="I546" s="236">
        <v>2</v>
      </c>
      <c r="J546" s="236">
        <v>2</v>
      </c>
      <c r="K546" s="236">
        <v>2</v>
      </c>
    </row>
    <row r="547" spans="1:11" x14ac:dyDescent="0.3">
      <c r="A547">
        <f t="shared" si="8"/>
        <v>543</v>
      </c>
      <c r="B547" s="236">
        <v>195173</v>
      </c>
      <c r="C547" t="s">
        <v>1407</v>
      </c>
      <c r="D547" t="s">
        <v>5938</v>
      </c>
      <c r="E547" t="s">
        <v>12</v>
      </c>
      <c r="F547" s="243">
        <v>75385.98</v>
      </c>
      <c r="G547" s="243">
        <v>2642</v>
      </c>
      <c r="H547" s="243">
        <v>28533.679031037092</v>
      </c>
      <c r="I547" s="236">
        <v>2</v>
      </c>
      <c r="J547" s="236">
        <v>2</v>
      </c>
      <c r="K547" s="236">
        <v>2</v>
      </c>
    </row>
    <row r="548" spans="1:11" x14ac:dyDescent="0.3">
      <c r="A548">
        <f t="shared" si="8"/>
        <v>544</v>
      </c>
      <c r="B548" s="236">
        <v>196219</v>
      </c>
      <c r="C548" t="s">
        <v>5939</v>
      </c>
      <c r="D548" t="s">
        <v>5940</v>
      </c>
      <c r="E548" t="s">
        <v>12</v>
      </c>
      <c r="F548" s="243">
        <v>75382.464999999997</v>
      </c>
      <c r="G548" s="243">
        <v>3897.38</v>
      </c>
      <c r="H548" s="243">
        <v>19341.83092231191</v>
      </c>
      <c r="I548" s="236">
        <v>1</v>
      </c>
      <c r="J548" s="236">
        <v>2</v>
      </c>
      <c r="K548" s="236">
        <v>2</v>
      </c>
    </row>
    <row r="549" spans="1:11" x14ac:dyDescent="0.3">
      <c r="A549">
        <f t="shared" si="8"/>
        <v>545</v>
      </c>
      <c r="B549" s="236">
        <v>213321</v>
      </c>
      <c r="C549" t="s">
        <v>1167</v>
      </c>
      <c r="D549" t="s">
        <v>5941</v>
      </c>
      <c r="E549" t="s">
        <v>8</v>
      </c>
      <c r="F549" s="243">
        <v>75366.084000000003</v>
      </c>
      <c r="G549" s="243">
        <v>2235</v>
      </c>
      <c r="H549" s="243">
        <v>33720.842953020132</v>
      </c>
      <c r="I549" s="236">
        <v>2</v>
      </c>
      <c r="J549" s="236">
        <v>2</v>
      </c>
      <c r="K549" s="236">
        <v>3</v>
      </c>
    </row>
    <row r="550" spans="1:11" x14ac:dyDescent="0.3">
      <c r="A550">
        <f t="shared" si="8"/>
        <v>546</v>
      </c>
      <c r="B550" s="236">
        <v>132709</v>
      </c>
      <c r="C550" t="s">
        <v>5942</v>
      </c>
      <c r="D550" t="s">
        <v>5943</v>
      </c>
      <c r="E550" t="s">
        <v>63</v>
      </c>
      <c r="F550" s="243">
        <v>75009.138999999996</v>
      </c>
      <c r="G550" s="243">
        <v>38616</v>
      </c>
      <c r="H550" s="243">
        <v>1942.4367878599544</v>
      </c>
      <c r="I550" s="236">
        <v>1</v>
      </c>
      <c r="J550" s="236">
        <v>2</v>
      </c>
      <c r="K550" s="236">
        <v>1</v>
      </c>
    </row>
    <row r="551" spans="1:11" x14ac:dyDescent="0.3">
      <c r="A551">
        <f t="shared" si="8"/>
        <v>547</v>
      </c>
      <c r="B551" s="236">
        <v>147679</v>
      </c>
      <c r="C551" t="s">
        <v>5944</v>
      </c>
      <c r="D551" t="s">
        <v>5430</v>
      </c>
      <c r="E551" t="s">
        <v>19</v>
      </c>
      <c r="F551" s="243">
        <v>74875.698000000004</v>
      </c>
      <c r="G551" s="243">
        <v>2498</v>
      </c>
      <c r="H551" s="243">
        <v>29974.258606885509</v>
      </c>
      <c r="I551" s="236">
        <v>2</v>
      </c>
      <c r="J551" s="236">
        <v>2</v>
      </c>
      <c r="K551" s="236">
        <v>3</v>
      </c>
    </row>
    <row r="552" spans="1:11" x14ac:dyDescent="0.3">
      <c r="A552">
        <f t="shared" si="8"/>
        <v>548</v>
      </c>
      <c r="B552" s="236">
        <v>147703</v>
      </c>
      <c r="C552" t="s">
        <v>1293</v>
      </c>
      <c r="D552" t="s">
        <v>5945</v>
      </c>
      <c r="E552" t="s">
        <v>19</v>
      </c>
      <c r="F552" s="243">
        <v>74719.161999999997</v>
      </c>
      <c r="G552" s="243">
        <v>16067.67</v>
      </c>
      <c r="H552" s="243">
        <v>4650.2798476692642</v>
      </c>
      <c r="I552" s="236">
        <v>1</v>
      </c>
      <c r="J552" s="236">
        <v>2</v>
      </c>
      <c r="K552" s="236">
        <v>4</v>
      </c>
    </row>
    <row r="553" spans="1:11" x14ac:dyDescent="0.3">
      <c r="A553">
        <f t="shared" si="8"/>
        <v>549</v>
      </c>
      <c r="B553" s="236">
        <v>198613</v>
      </c>
      <c r="C553" t="s">
        <v>1105</v>
      </c>
      <c r="D553" t="s">
        <v>5692</v>
      </c>
      <c r="E553" t="s">
        <v>30</v>
      </c>
      <c r="F553" s="243">
        <v>74545.375</v>
      </c>
      <c r="G553" s="243">
        <v>1679</v>
      </c>
      <c r="H553" s="243">
        <v>44398.674806432398</v>
      </c>
      <c r="I553" s="236">
        <v>2</v>
      </c>
      <c r="J553" s="236">
        <v>2</v>
      </c>
      <c r="K553" s="236">
        <v>2</v>
      </c>
    </row>
    <row r="554" spans="1:11" x14ac:dyDescent="0.3">
      <c r="A554">
        <f t="shared" si="8"/>
        <v>550</v>
      </c>
      <c r="B554" s="236">
        <v>153162</v>
      </c>
      <c r="C554" t="s">
        <v>1015</v>
      </c>
      <c r="D554" t="s">
        <v>5946</v>
      </c>
      <c r="E554" t="s">
        <v>26</v>
      </c>
      <c r="F554" s="243">
        <v>74501.907000000007</v>
      </c>
      <c r="G554" s="243">
        <v>974</v>
      </c>
      <c r="H554" s="243">
        <v>76490.664271047222</v>
      </c>
      <c r="I554" s="236">
        <v>2</v>
      </c>
      <c r="J554" s="236">
        <v>2</v>
      </c>
      <c r="K554" s="236">
        <v>2</v>
      </c>
    </row>
    <row r="555" spans="1:11" x14ac:dyDescent="0.3">
      <c r="A555">
        <f t="shared" si="8"/>
        <v>551</v>
      </c>
      <c r="B555" s="236">
        <v>197197</v>
      </c>
      <c r="C555" t="s">
        <v>405</v>
      </c>
      <c r="D555" t="s">
        <v>5947</v>
      </c>
      <c r="E555" t="s">
        <v>12</v>
      </c>
      <c r="F555" s="243">
        <v>74481.634999999995</v>
      </c>
      <c r="G555" s="243">
        <v>2101</v>
      </c>
      <c r="H555" s="243">
        <v>35450.564017134697</v>
      </c>
      <c r="I555" s="236">
        <v>2</v>
      </c>
      <c r="J555" s="236">
        <v>2</v>
      </c>
      <c r="K555" s="236">
        <v>3</v>
      </c>
    </row>
    <row r="556" spans="1:11" x14ac:dyDescent="0.3">
      <c r="A556">
        <f t="shared" si="8"/>
        <v>552</v>
      </c>
      <c r="B556" s="236">
        <v>169910</v>
      </c>
      <c r="C556" t="s">
        <v>1460</v>
      </c>
      <c r="D556" t="s">
        <v>5948</v>
      </c>
      <c r="E556" t="s">
        <v>141</v>
      </c>
      <c r="F556" s="243">
        <v>73824.881999999998</v>
      </c>
      <c r="G556" s="243">
        <v>10722</v>
      </c>
      <c r="H556" s="243">
        <v>6885.3648573027422</v>
      </c>
      <c r="I556" s="236">
        <v>1</v>
      </c>
      <c r="J556" s="236">
        <v>2</v>
      </c>
      <c r="K556" s="236">
        <v>3</v>
      </c>
    </row>
    <row r="557" spans="1:11" x14ac:dyDescent="0.3">
      <c r="A557">
        <f t="shared" si="8"/>
        <v>553</v>
      </c>
      <c r="B557" s="236">
        <v>108092</v>
      </c>
      <c r="C557" t="s">
        <v>5949</v>
      </c>
      <c r="D557" t="s">
        <v>5950</v>
      </c>
      <c r="E557" t="s">
        <v>311</v>
      </c>
      <c r="F557" s="243">
        <v>73412.767999999996</v>
      </c>
      <c r="G557" s="243">
        <v>5110</v>
      </c>
      <c r="H557" s="243">
        <v>14366.490802348337</v>
      </c>
      <c r="I557" s="236">
        <v>1</v>
      </c>
      <c r="J557" s="236">
        <v>2</v>
      </c>
      <c r="K557" s="236">
        <v>2</v>
      </c>
    </row>
    <row r="558" spans="1:11" x14ac:dyDescent="0.3">
      <c r="A558">
        <f t="shared" si="8"/>
        <v>554</v>
      </c>
      <c r="B558" s="236">
        <v>133711</v>
      </c>
      <c r="C558" t="s">
        <v>5951</v>
      </c>
      <c r="D558" t="s">
        <v>5952</v>
      </c>
      <c r="E558" t="s">
        <v>63</v>
      </c>
      <c r="F558" s="243">
        <v>73349.089000000007</v>
      </c>
      <c r="G558" s="243">
        <v>2457</v>
      </c>
      <c r="H558" s="243">
        <v>29853.109076109075</v>
      </c>
      <c r="I558" s="236">
        <v>2</v>
      </c>
      <c r="J558" s="236">
        <v>2</v>
      </c>
      <c r="K558" s="236">
        <v>2</v>
      </c>
    </row>
    <row r="559" spans="1:11" x14ac:dyDescent="0.3">
      <c r="A559">
        <f t="shared" si="8"/>
        <v>555</v>
      </c>
      <c r="B559" s="236">
        <v>127185</v>
      </c>
      <c r="C559" t="s">
        <v>1069</v>
      </c>
      <c r="D559" t="s">
        <v>5953</v>
      </c>
      <c r="E559" t="s">
        <v>63</v>
      </c>
      <c r="F559" s="243">
        <v>72377.351999999999</v>
      </c>
      <c r="G559" s="243">
        <v>7601</v>
      </c>
      <c r="H559" s="243">
        <v>9522.0828838310754</v>
      </c>
      <c r="I559" s="236">
        <v>1</v>
      </c>
      <c r="J559" s="236">
        <v>2</v>
      </c>
      <c r="K559" s="236">
        <v>2</v>
      </c>
    </row>
    <row r="560" spans="1:11" x14ac:dyDescent="0.3">
      <c r="A560">
        <f t="shared" si="8"/>
        <v>556</v>
      </c>
      <c r="B560" s="236">
        <v>174747</v>
      </c>
      <c r="C560" t="s">
        <v>994</v>
      </c>
      <c r="D560" t="s">
        <v>5954</v>
      </c>
      <c r="E560" t="s">
        <v>37</v>
      </c>
      <c r="F560" s="243">
        <v>72144.466</v>
      </c>
      <c r="G560" s="243">
        <v>1947</v>
      </c>
      <c r="H560" s="243">
        <v>37054.168464304057</v>
      </c>
      <c r="I560" s="236">
        <v>2</v>
      </c>
      <c r="J560" s="236">
        <v>2</v>
      </c>
      <c r="K560" s="236">
        <v>2</v>
      </c>
    </row>
    <row r="561" spans="1:11" x14ac:dyDescent="0.3">
      <c r="A561">
        <f t="shared" si="8"/>
        <v>557</v>
      </c>
      <c r="B561" s="236">
        <v>185590</v>
      </c>
      <c r="C561" t="s">
        <v>5955</v>
      </c>
      <c r="D561" t="s">
        <v>5956</v>
      </c>
      <c r="E561" t="s">
        <v>279</v>
      </c>
      <c r="F561" s="243">
        <v>72053.073999999993</v>
      </c>
      <c r="G561" s="243">
        <v>22000</v>
      </c>
      <c r="H561" s="243">
        <v>3275.1397272727272</v>
      </c>
      <c r="I561" s="236">
        <v>1</v>
      </c>
      <c r="J561" s="236">
        <v>2</v>
      </c>
      <c r="K561" s="236">
        <v>4</v>
      </c>
    </row>
    <row r="562" spans="1:11" x14ac:dyDescent="0.3">
      <c r="A562">
        <f t="shared" si="8"/>
        <v>558</v>
      </c>
      <c r="B562" s="236">
        <v>169798</v>
      </c>
      <c r="C562" t="s">
        <v>1770</v>
      </c>
      <c r="D562" t="s">
        <v>5957</v>
      </c>
      <c r="E562" t="s">
        <v>141</v>
      </c>
      <c r="F562" s="243">
        <v>71974.67</v>
      </c>
      <c r="G562" s="243">
        <v>16367</v>
      </c>
      <c r="H562" s="243">
        <v>4397.5481151096719</v>
      </c>
      <c r="I562" s="236">
        <v>1</v>
      </c>
      <c r="J562" s="236">
        <v>2</v>
      </c>
      <c r="K562" s="236">
        <v>4</v>
      </c>
    </row>
    <row r="563" spans="1:11" x14ac:dyDescent="0.3">
      <c r="A563">
        <f t="shared" si="8"/>
        <v>559</v>
      </c>
      <c r="B563" s="236">
        <v>240268</v>
      </c>
      <c r="C563" t="s">
        <v>5958</v>
      </c>
      <c r="D563" t="s">
        <v>5959</v>
      </c>
      <c r="E563" t="s">
        <v>1</v>
      </c>
      <c r="F563" s="243">
        <v>71451.960000000006</v>
      </c>
      <c r="G563" s="243">
        <v>9692</v>
      </c>
      <c r="H563" s="243">
        <v>7372.2616591002889</v>
      </c>
      <c r="I563" s="236">
        <v>1</v>
      </c>
      <c r="J563" s="236">
        <v>2</v>
      </c>
      <c r="K563" s="236">
        <v>3</v>
      </c>
    </row>
    <row r="564" spans="1:11" x14ac:dyDescent="0.3">
      <c r="A564">
        <f t="shared" si="8"/>
        <v>560</v>
      </c>
      <c r="B564" s="236">
        <v>167899</v>
      </c>
      <c r="C564" t="s">
        <v>776</v>
      </c>
      <c r="D564" t="s">
        <v>5865</v>
      </c>
      <c r="E564" t="s">
        <v>22</v>
      </c>
      <c r="F564" s="243">
        <v>70519.577999999994</v>
      </c>
      <c r="G564" s="243">
        <v>4478</v>
      </c>
      <c r="H564" s="243">
        <v>15748.007592675302</v>
      </c>
      <c r="I564" s="236">
        <v>2</v>
      </c>
      <c r="J564" s="236">
        <v>2</v>
      </c>
      <c r="K564" s="236">
        <v>3</v>
      </c>
    </row>
    <row r="565" spans="1:11" x14ac:dyDescent="0.3">
      <c r="A565">
        <f t="shared" si="8"/>
        <v>561</v>
      </c>
      <c r="B565" s="236">
        <v>138187</v>
      </c>
      <c r="C565" t="s">
        <v>5960</v>
      </c>
      <c r="D565" t="s">
        <v>5798</v>
      </c>
      <c r="E565" t="s">
        <v>63</v>
      </c>
      <c r="F565" s="243">
        <v>70318.407000000007</v>
      </c>
      <c r="G565" s="243">
        <v>25622</v>
      </c>
      <c r="H565" s="243">
        <v>2744.4542580594803</v>
      </c>
      <c r="I565" s="236">
        <v>1</v>
      </c>
      <c r="J565" s="236">
        <v>2</v>
      </c>
      <c r="K565" s="236">
        <v>1</v>
      </c>
    </row>
    <row r="566" spans="1:11" x14ac:dyDescent="0.3">
      <c r="A566">
        <f t="shared" si="8"/>
        <v>562</v>
      </c>
      <c r="B566" s="236">
        <v>132851</v>
      </c>
      <c r="C566" t="s">
        <v>5961</v>
      </c>
      <c r="D566" t="s">
        <v>5962</v>
      </c>
      <c r="E566" t="s">
        <v>63</v>
      </c>
      <c r="F566" s="243">
        <v>70256.553</v>
      </c>
      <c r="G566" s="243">
        <v>2307</v>
      </c>
      <c r="H566" s="243">
        <v>30453.642392717815</v>
      </c>
      <c r="I566" s="236">
        <v>1</v>
      </c>
      <c r="J566" s="236">
        <v>2</v>
      </c>
      <c r="K566" s="236">
        <v>1</v>
      </c>
    </row>
    <row r="567" spans="1:11" x14ac:dyDescent="0.3">
      <c r="A567">
        <f t="shared" si="8"/>
        <v>563</v>
      </c>
      <c r="B567" s="236">
        <v>155681</v>
      </c>
      <c r="C567" t="s">
        <v>5963</v>
      </c>
      <c r="D567" t="s">
        <v>5964</v>
      </c>
      <c r="E567" t="s">
        <v>59</v>
      </c>
      <c r="F567" s="243">
        <v>70178.142999999996</v>
      </c>
      <c r="G567" s="243">
        <v>6678</v>
      </c>
      <c r="H567" s="243">
        <v>10508.85639412998</v>
      </c>
      <c r="I567" s="236">
        <v>1</v>
      </c>
      <c r="J567" s="236">
        <v>2</v>
      </c>
      <c r="K567" s="236">
        <v>3</v>
      </c>
    </row>
    <row r="568" spans="1:11" x14ac:dyDescent="0.3">
      <c r="A568">
        <f t="shared" si="8"/>
        <v>564</v>
      </c>
      <c r="B568" s="236">
        <v>138354</v>
      </c>
      <c r="C568" t="s">
        <v>5965</v>
      </c>
      <c r="D568" t="s">
        <v>5966</v>
      </c>
      <c r="E568" t="s">
        <v>63</v>
      </c>
      <c r="F568" s="243">
        <v>70146.096999999994</v>
      </c>
      <c r="G568" s="243">
        <v>9414</v>
      </c>
      <c r="H568" s="243">
        <v>7451.2531336307629</v>
      </c>
      <c r="I568" s="236">
        <v>1</v>
      </c>
      <c r="J568" s="236">
        <v>2</v>
      </c>
      <c r="K568" s="236">
        <v>4</v>
      </c>
    </row>
    <row r="569" spans="1:11" x14ac:dyDescent="0.3">
      <c r="A569">
        <f t="shared" si="8"/>
        <v>565</v>
      </c>
      <c r="B569" s="236">
        <v>146612</v>
      </c>
      <c r="C569" t="s">
        <v>1189</v>
      </c>
      <c r="D569" t="s">
        <v>5967</v>
      </c>
      <c r="E569" t="s">
        <v>19</v>
      </c>
      <c r="F569" s="243">
        <v>69020.676000000007</v>
      </c>
      <c r="G569" s="243">
        <v>5275</v>
      </c>
      <c r="H569" s="243">
        <v>13084.488341232227</v>
      </c>
      <c r="I569" s="236">
        <v>2</v>
      </c>
      <c r="J569" s="236">
        <v>2</v>
      </c>
      <c r="K569" s="236">
        <v>3</v>
      </c>
    </row>
    <row r="570" spans="1:11" x14ac:dyDescent="0.3">
      <c r="A570">
        <f t="shared" si="8"/>
        <v>566</v>
      </c>
      <c r="B570" s="236">
        <v>211088</v>
      </c>
      <c r="C570" t="s">
        <v>878</v>
      </c>
      <c r="D570" t="s">
        <v>5968</v>
      </c>
      <c r="E570" t="s">
        <v>8</v>
      </c>
      <c r="F570" s="243">
        <v>68859</v>
      </c>
      <c r="G570" s="243">
        <v>3085</v>
      </c>
      <c r="H570" s="243">
        <v>22320.583468395464</v>
      </c>
      <c r="I570" s="236">
        <v>2</v>
      </c>
      <c r="J570" s="236">
        <v>2</v>
      </c>
      <c r="K570" s="236">
        <v>3</v>
      </c>
    </row>
    <row r="571" spans="1:11" x14ac:dyDescent="0.3">
      <c r="A571">
        <f t="shared" si="8"/>
        <v>567</v>
      </c>
      <c r="B571" s="236">
        <v>210571</v>
      </c>
      <c r="C571" t="s">
        <v>869</v>
      </c>
      <c r="D571" t="s">
        <v>5969</v>
      </c>
      <c r="E571" t="s">
        <v>8</v>
      </c>
      <c r="F571" s="243">
        <v>68284.468999999997</v>
      </c>
      <c r="G571" s="243">
        <v>2297</v>
      </c>
      <c r="H571" s="243">
        <v>29727.674793208535</v>
      </c>
      <c r="I571" s="236">
        <v>2</v>
      </c>
      <c r="J571" s="236">
        <v>2</v>
      </c>
      <c r="K571" s="236">
        <v>2</v>
      </c>
    </row>
    <row r="572" spans="1:11" x14ac:dyDescent="0.3">
      <c r="A572">
        <f t="shared" si="8"/>
        <v>568</v>
      </c>
      <c r="B572" s="236">
        <v>134079</v>
      </c>
      <c r="C572" t="s">
        <v>1071</v>
      </c>
      <c r="D572" t="s">
        <v>5970</v>
      </c>
      <c r="E572" t="s">
        <v>63</v>
      </c>
      <c r="F572" s="243">
        <v>67815.671000000002</v>
      </c>
      <c r="G572" s="243">
        <v>2879</v>
      </c>
      <c r="H572" s="243">
        <v>23555.28690517541</v>
      </c>
      <c r="I572" s="236">
        <v>2</v>
      </c>
      <c r="J572" s="236">
        <v>2</v>
      </c>
      <c r="K572" s="236">
        <v>3</v>
      </c>
    </row>
    <row r="573" spans="1:11" x14ac:dyDescent="0.3">
      <c r="A573">
        <f t="shared" si="8"/>
        <v>569</v>
      </c>
      <c r="B573" s="236">
        <v>213507</v>
      </c>
      <c r="C573" t="s">
        <v>1183</v>
      </c>
      <c r="D573" t="s">
        <v>5971</v>
      </c>
      <c r="E573" t="s">
        <v>8</v>
      </c>
      <c r="F573" s="243">
        <v>67470.032999999996</v>
      </c>
      <c r="G573" s="243">
        <v>1790</v>
      </c>
      <c r="H573" s="243">
        <v>37692.75586592179</v>
      </c>
      <c r="I573" s="236">
        <v>2</v>
      </c>
      <c r="J573" s="236">
        <v>2</v>
      </c>
      <c r="K573" s="236">
        <v>3</v>
      </c>
    </row>
    <row r="574" spans="1:11" ht="16.2" x14ac:dyDescent="0.3">
      <c r="A574">
        <f t="shared" si="8"/>
        <v>570</v>
      </c>
      <c r="B574" s="236">
        <v>213020</v>
      </c>
      <c r="C574" t="s">
        <v>5972</v>
      </c>
      <c r="D574" t="s">
        <v>5973</v>
      </c>
      <c r="E574" t="s">
        <v>8</v>
      </c>
      <c r="F574" s="243">
        <v>66975</v>
      </c>
      <c r="G574" s="243">
        <v>11097</v>
      </c>
      <c r="H574" s="243">
        <v>591.77939983779402</v>
      </c>
      <c r="I574" s="236">
        <v>1</v>
      </c>
      <c r="J574" s="236">
        <v>2</v>
      </c>
      <c r="K574" s="236">
        <v>4</v>
      </c>
    </row>
    <row r="575" spans="1:11" x14ac:dyDescent="0.3">
      <c r="A575">
        <f t="shared" si="8"/>
        <v>571</v>
      </c>
      <c r="B575" s="236">
        <v>110583</v>
      </c>
      <c r="C575" t="s">
        <v>947</v>
      </c>
      <c r="D575" t="s">
        <v>5974</v>
      </c>
      <c r="E575" t="s">
        <v>39</v>
      </c>
      <c r="F575" s="243">
        <v>66613.45</v>
      </c>
      <c r="G575" s="243">
        <v>31605</v>
      </c>
      <c r="H575" s="243">
        <v>2107.687074829932</v>
      </c>
      <c r="I575" s="236">
        <v>1</v>
      </c>
      <c r="J575" s="236">
        <v>2</v>
      </c>
      <c r="K575" s="236">
        <v>3</v>
      </c>
    </row>
    <row r="576" spans="1:11" x14ac:dyDescent="0.3">
      <c r="A576">
        <f t="shared" si="8"/>
        <v>572</v>
      </c>
      <c r="B576" s="236">
        <v>237011</v>
      </c>
      <c r="C576" t="s">
        <v>1649</v>
      </c>
      <c r="D576" t="s">
        <v>5975</v>
      </c>
      <c r="E576" t="s">
        <v>54</v>
      </c>
      <c r="F576" s="243">
        <v>66277.187000000005</v>
      </c>
      <c r="G576" s="243">
        <v>14483</v>
      </c>
      <c r="H576" s="243">
        <v>4576.2056894289854</v>
      </c>
      <c r="I576" s="236">
        <v>1</v>
      </c>
      <c r="J576" s="236">
        <v>2</v>
      </c>
      <c r="K576" s="236">
        <v>3</v>
      </c>
    </row>
    <row r="577" spans="1:11" x14ac:dyDescent="0.3">
      <c r="A577">
        <f t="shared" si="8"/>
        <v>573</v>
      </c>
      <c r="B577" s="236">
        <v>106458</v>
      </c>
      <c r="C577" t="s">
        <v>5976</v>
      </c>
      <c r="D577" t="s">
        <v>5977</v>
      </c>
      <c r="E577" t="s">
        <v>311</v>
      </c>
      <c r="F577" s="243">
        <v>66217.335999999996</v>
      </c>
      <c r="G577" s="243">
        <v>16012</v>
      </c>
      <c r="H577" s="243">
        <v>4135.4818885835621</v>
      </c>
      <c r="I577" s="236">
        <v>1</v>
      </c>
      <c r="J577" s="236">
        <v>2</v>
      </c>
      <c r="K577" s="236">
        <v>3</v>
      </c>
    </row>
    <row r="578" spans="1:11" x14ac:dyDescent="0.3">
      <c r="A578">
        <f t="shared" si="8"/>
        <v>574</v>
      </c>
      <c r="B578" s="236">
        <v>209612</v>
      </c>
      <c r="C578" t="s">
        <v>1321</v>
      </c>
      <c r="D578" t="s">
        <v>5978</v>
      </c>
      <c r="E578" t="s">
        <v>33</v>
      </c>
      <c r="F578" s="243">
        <v>66011.770999999993</v>
      </c>
      <c r="G578" s="243">
        <v>3786</v>
      </c>
      <c r="H578" s="243">
        <v>17435.755678816695</v>
      </c>
      <c r="I578" s="236">
        <v>2</v>
      </c>
      <c r="J578" s="236">
        <v>2</v>
      </c>
      <c r="K578" s="236">
        <v>3</v>
      </c>
    </row>
    <row r="579" spans="1:11" x14ac:dyDescent="0.3">
      <c r="A579">
        <f t="shared" si="8"/>
        <v>575</v>
      </c>
      <c r="B579" s="236">
        <v>220710</v>
      </c>
      <c r="C579" t="s">
        <v>5979</v>
      </c>
      <c r="D579" t="s">
        <v>5980</v>
      </c>
      <c r="E579" t="s">
        <v>28</v>
      </c>
      <c r="F579" s="243">
        <v>65960.095000000001</v>
      </c>
      <c r="G579" s="243">
        <v>1179</v>
      </c>
      <c r="H579" s="243">
        <v>55945.797285835455</v>
      </c>
      <c r="I579" s="236">
        <v>2</v>
      </c>
      <c r="J579" s="236">
        <v>2</v>
      </c>
      <c r="K579" s="236">
        <v>2</v>
      </c>
    </row>
    <row r="580" spans="1:11" x14ac:dyDescent="0.3">
      <c r="A580">
        <f t="shared" si="8"/>
        <v>576</v>
      </c>
      <c r="B580" s="236">
        <v>193584</v>
      </c>
      <c r="C580" t="s">
        <v>1276</v>
      </c>
      <c r="D580" t="s">
        <v>5462</v>
      </c>
      <c r="E580" t="s">
        <v>12</v>
      </c>
      <c r="F580" s="243">
        <v>65660.798999999999</v>
      </c>
      <c r="G580" s="243">
        <v>2673</v>
      </c>
      <c r="H580" s="243">
        <v>24564.459034792369</v>
      </c>
      <c r="I580" s="236">
        <v>2</v>
      </c>
      <c r="J580" s="236">
        <v>2</v>
      </c>
      <c r="K580" s="236">
        <v>3</v>
      </c>
    </row>
    <row r="581" spans="1:11" x14ac:dyDescent="0.3">
      <c r="A581">
        <f t="shared" ref="A581:A644" si="9">RANK(F581,F$5:F$822,0)</f>
        <v>577</v>
      </c>
      <c r="B581" s="236">
        <v>156620</v>
      </c>
      <c r="C581" t="s">
        <v>1047</v>
      </c>
      <c r="D581" t="s">
        <v>5456</v>
      </c>
      <c r="E581" t="s">
        <v>10</v>
      </c>
      <c r="F581" s="243">
        <v>65639.403999999995</v>
      </c>
      <c r="G581" s="243">
        <v>13313</v>
      </c>
      <c r="H581" s="243">
        <v>4930.4742732667319</v>
      </c>
      <c r="I581" s="236">
        <v>1</v>
      </c>
      <c r="J581" s="236">
        <v>2</v>
      </c>
      <c r="K581" s="236">
        <v>3</v>
      </c>
    </row>
    <row r="582" spans="1:11" x14ac:dyDescent="0.3">
      <c r="A582">
        <f t="shared" si="9"/>
        <v>578</v>
      </c>
      <c r="B582" s="236">
        <v>197221</v>
      </c>
      <c r="C582" t="s">
        <v>1634</v>
      </c>
      <c r="D582" t="s">
        <v>5981</v>
      </c>
      <c r="E582" t="s">
        <v>12</v>
      </c>
      <c r="F582" s="243">
        <v>65525.307999999997</v>
      </c>
      <c r="G582" s="243">
        <v>92</v>
      </c>
      <c r="H582" s="243">
        <v>712231.60869565222</v>
      </c>
      <c r="I582" s="236">
        <v>2</v>
      </c>
      <c r="J582" s="236">
        <v>2</v>
      </c>
      <c r="K582" s="236">
        <v>5</v>
      </c>
    </row>
    <row r="583" spans="1:11" x14ac:dyDescent="0.3">
      <c r="A583">
        <f t="shared" si="9"/>
        <v>579</v>
      </c>
      <c r="B583" s="236">
        <v>196060</v>
      </c>
      <c r="C583" t="s">
        <v>1497</v>
      </c>
      <c r="D583" t="s">
        <v>5982</v>
      </c>
      <c r="E583" t="s">
        <v>12</v>
      </c>
      <c r="F583" s="243">
        <v>65342.154999999999</v>
      </c>
      <c r="G583" s="243">
        <v>15461.49</v>
      </c>
      <c r="H583" s="243">
        <v>4226.1227734196382</v>
      </c>
      <c r="I583" s="236">
        <v>1</v>
      </c>
      <c r="J583" s="236">
        <v>2</v>
      </c>
      <c r="K583" s="236">
        <v>4</v>
      </c>
    </row>
    <row r="584" spans="1:11" x14ac:dyDescent="0.3">
      <c r="A584">
        <f t="shared" si="9"/>
        <v>580</v>
      </c>
      <c r="B584" s="236">
        <v>229179</v>
      </c>
      <c r="C584" t="s">
        <v>5983</v>
      </c>
      <c r="D584" t="s">
        <v>5789</v>
      </c>
      <c r="E584" t="s">
        <v>35</v>
      </c>
      <c r="F584" s="243">
        <v>65086.739000000001</v>
      </c>
      <c r="G584" s="243">
        <v>11228.98</v>
      </c>
      <c r="H584" s="243">
        <v>5796.3180092938101</v>
      </c>
      <c r="I584" s="236">
        <v>1</v>
      </c>
      <c r="J584" s="236">
        <v>2</v>
      </c>
      <c r="K584" s="236">
        <v>4</v>
      </c>
    </row>
    <row r="585" spans="1:11" x14ac:dyDescent="0.3">
      <c r="A585">
        <f t="shared" si="9"/>
        <v>581</v>
      </c>
      <c r="B585" s="236">
        <v>440031</v>
      </c>
      <c r="C585" t="s">
        <v>1161</v>
      </c>
      <c r="D585" t="s">
        <v>5460</v>
      </c>
      <c r="E585" t="s">
        <v>39</v>
      </c>
      <c r="F585" s="243">
        <v>64528.133999999998</v>
      </c>
      <c r="G585" s="243">
        <v>501</v>
      </c>
      <c r="H585" s="243">
        <v>128798.67065868263</v>
      </c>
      <c r="I585" s="236">
        <v>2</v>
      </c>
      <c r="J585" s="236">
        <v>2</v>
      </c>
      <c r="K585" s="236">
        <v>3</v>
      </c>
    </row>
    <row r="586" spans="1:11" x14ac:dyDescent="0.3">
      <c r="A586">
        <f t="shared" si="9"/>
        <v>582</v>
      </c>
      <c r="B586" s="236">
        <v>195164</v>
      </c>
      <c r="C586" t="s">
        <v>1404</v>
      </c>
      <c r="D586" t="s">
        <v>5984</v>
      </c>
      <c r="E586" t="s">
        <v>12</v>
      </c>
      <c r="F586" s="243">
        <v>64140.392999999996</v>
      </c>
      <c r="G586" s="243">
        <v>1966</v>
      </c>
      <c r="H586" s="243">
        <v>32624.818413021363</v>
      </c>
      <c r="I586" s="236">
        <v>2</v>
      </c>
      <c r="J586" s="236">
        <v>2</v>
      </c>
      <c r="K586" s="236">
        <v>3</v>
      </c>
    </row>
    <row r="587" spans="1:11" x14ac:dyDescent="0.3">
      <c r="A587">
        <f t="shared" si="9"/>
        <v>583</v>
      </c>
      <c r="B587" s="236">
        <v>233541</v>
      </c>
      <c r="C587" t="s">
        <v>1383</v>
      </c>
      <c r="D587" t="s">
        <v>5985</v>
      </c>
      <c r="E587" t="s">
        <v>14</v>
      </c>
      <c r="F587" s="243">
        <v>63373.737999999998</v>
      </c>
      <c r="G587" s="243">
        <v>3299</v>
      </c>
      <c r="H587" s="243">
        <v>19209.984237647772</v>
      </c>
      <c r="I587" s="236">
        <v>2</v>
      </c>
      <c r="J587" s="236">
        <v>2</v>
      </c>
      <c r="K587" s="236">
        <v>4</v>
      </c>
    </row>
    <row r="588" spans="1:11" x14ac:dyDescent="0.3">
      <c r="A588">
        <f t="shared" si="9"/>
        <v>584</v>
      </c>
      <c r="B588" s="236">
        <v>151324</v>
      </c>
      <c r="C588" t="s">
        <v>5986</v>
      </c>
      <c r="D588" t="s">
        <v>5746</v>
      </c>
      <c r="E588" t="s">
        <v>90</v>
      </c>
      <c r="F588" s="243">
        <v>62298.508999999998</v>
      </c>
      <c r="G588" s="243">
        <v>11452</v>
      </c>
      <c r="H588" s="243">
        <v>5439.9676039119804</v>
      </c>
      <c r="I588" s="236">
        <v>1</v>
      </c>
      <c r="J588" s="236">
        <v>2</v>
      </c>
      <c r="K588" s="236">
        <v>4</v>
      </c>
    </row>
    <row r="589" spans="1:11" x14ac:dyDescent="0.3">
      <c r="A589">
        <f t="shared" si="9"/>
        <v>585</v>
      </c>
      <c r="B589" s="236">
        <v>110565</v>
      </c>
      <c r="C589" t="s">
        <v>1796</v>
      </c>
      <c r="D589" t="s">
        <v>5987</v>
      </c>
      <c r="E589" t="s">
        <v>39</v>
      </c>
      <c r="F589" s="243">
        <v>61233.989000000001</v>
      </c>
      <c r="G589" s="243">
        <v>38414</v>
      </c>
      <c r="H589" s="243">
        <v>1594.0539647003698</v>
      </c>
      <c r="I589" s="236">
        <v>1</v>
      </c>
      <c r="J589" s="236">
        <v>2</v>
      </c>
      <c r="K589" s="236">
        <v>4</v>
      </c>
    </row>
    <row r="590" spans="1:11" x14ac:dyDescent="0.3">
      <c r="A590">
        <f t="shared" si="9"/>
        <v>586</v>
      </c>
      <c r="B590" s="236">
        <v>221847</v>
      </c>
      <c r="C590" t="s">
        <v>5988</v>
      </c>
      <c r="D590" t="s">
        <v>5989</v>
      </c>
      <c r="E590" t="s">
        <v>28</v>
      </c>
      <c r="F590" s="243">
        <v>61091.095000000001</v>
      </c>
      <c r="G590" s="243">
        <v>9125</v>
      </c>
      <c r="H590" s="243">
        <v>6694.9145205479454</v>
      </c>
      <c r="I590" s="236">
        <v>1</v>
      </c>
      <c r="J590" s="236">
        <v>2</v>
      </c>
      <c r="K590" s="236">
        <v>4</v>
      </c>
    </row>
    <row r="591" spans="1:11" x14ac:dyDescent="0.3">
      <c r="A591">
        <f t="shared" si="9"/>
        <v>587</v>
      </c>
      <c r="B591" s="236">
        <v>234933</v>
      </c>
      <c r="C591" t="s">
        <v>4601</v>
      </c>
      <c r="D591" t="s">
        <v>5503</v>
      </c>
      <c r="E591" t="s">
        <v>54</v>
      </c>
      <c r="F591" s="243">
        <v>61004.167000000001</v>
      </c>
      <c r="G591" s="243">
        <v>11313</v>
      </c>
      <c r="H591" s="243">
        <v>5392.395209051534</v>
      </c>
      <c r="I591" s="236">
        <v>1</v>
      </c>
      <c r="J591" s="236">
        <v>2</v>
      </c>
      <c r="K591" s="236">
        <v>1</v>
      </c>
    </row>
    <row r="592" spans="1:11" x14ac:dyDescent="0.3">
      <c r="A592">
        <f t="shared" si="9"/>
        <v>588</v>
      </c>
      <c r="B592" s="236">
        <v>110538</v>
      </c>
      <c r="C592" t="s">
        <v>5990</v>
      </c>
      <c r="D592" t="s">
        <v>5991</v>
      </c>
      <c r="E592" t="s">
        <v>39</v>
      </c>
      <c r="F592" s="243">
        <v>60995.400999999998</v>
      </c>
      <c r="G592" s="243">
        <v>16343</v>
      </c>
      <c r="H592" s="243">
        <v>3732.203451018785</v>
      </c>
      <c r="I592" s="236">
        <v>1</v>
      </c>
      <c r="J592" s="236">
        <v>2</v>
      </c>
      <c r="K592" s="236">
        <v>3</v>
      </c>
    </row>
    <row r="593" spans="1:11" x14ac:dyDescent="0.3">
      <c r="A593">
        <f t="shared" si="9"/>
        <v>589</v>
      </c>
      <c r="B593" s="236">
        <v>212601</v>
      </c>
      <c r="C593" t="s">
        <v>1084</v>
      </c>
      <c r="D593" t="s">
        <v>5992</v>
      </c>
      <c r="E593" t="s">
        <v>8</v>
      </c>
      <c r="F593" s="243">
        <v>60225.661999999997</v>
      </c>
      <c r="G593" s="243">
        <v>3596</v>
      </c>
      <c r="H593" s="243">
        <v>16747.959399332591</v>
      </c>
      <c r="I593" s="236">
        <v>2</v>
      </c>
      <c r="J593" s="236">
        <v>2</v>
      </c>
      <c r="K593" s="236">
        <v>3</v>
      </c>
    </row>
    <row r="594" spans="1:11" x14ac:dyDescent="0.3">
      <c r="A594">
        <f t="shared" si="9"/>
        <v>590</v>
      </c>
      <c r="B594" s="236">
        <v>151777</v>
      </c>
      <c r="C594" t="s">
        <v>5993</v>
      </c>
      <c r="D594" t="s">
        <v>5994</v>
      </c>
      <c r="E594" t="s">
        <v>90</v>
      </c>
      <c r="F594" s="243">
        <v>60186.21</v>
      </c>
      <c r="G594" s="243">
        <v>1584</v>
      </c>
      <c r="H594" s="243">
        <v>37996.344696969696</v>
      </c>
      <c r="I594" s="236">
        <v>2</v>
      </c>
      <c r="J594" s="236">
        <v>2</v>
      </c>
      <c r="K594" s="236">
        <v>2</v>
      </c>
    </row>
    <row r="595" spans="1:11" x14ac:dyDescent="0.3">
      <c r="A595">
        <f t="shared" si="9"/>
        <v>591</v>
      </c>
      <c r="B595" s="236">
        <v>173920</v>
      </c>
      <c r="C595" t="s">
        <v>1252</v>
      </c>
      <c r="D595" t="s">
        <v>5995</v>
      </c>
      <c r="E595" t="s">
        <v>37</v>
      </c>
      <c r="F595" s="243">
        <v>59915.993000000002</v>
      </c>
      <c r="G595" s="243">
        <v>13752</v>
      </c>
      <c r="H595" s="243">
        <v>4356.8930337405473</v>
      </c>
      <c r="I595" s="236">
        <v>1</v>
      </c>
      <c r="J595" s="236">
        <v>2</v>
      </c>
      <c r="K595" s="236">
        <v>3</v>
      </c>
    </row>
    <row r="596" spans="1:11" x14ac:dyDescent="0.3">
      <c r="A596">
        <f t="shared" si="9"/>
        <v>592</v>
      </c>
      <c r="B596" s="236">
        <v>217536</v>
      </c>
      <c r="C596" t="s">
        <v>1372</v>
      </c>
      <c r="D596" t="s">
        <v>5996</v>
      </c>
      <c r="E596" t="s">
        <v>78</v>
      </c>
      <c r="F596" s="243">
        <v>59885</v>
      </c>
      <c r="G596" s="243">
        <v>2442</v>
      </c>
      <c r="H596" s="243">
        <v>24522.932022932022</v>
      </c>
      <c r="I596" s="236">
        <v>2</v>
      </c>
      <c r="J596" s="236">
        <v>2</v>
      </c>
      <c r="K596" s="236">
        <v>3</v>
      </c>
    </row>
    <row r="597" spans="1:11" x14ac:dyDescent="0.3">
      <c r="A597">
        <f t="shared" si="9"/>
        <v>593</v>
      </c>
      <c r="B597" s="236">
        <v>186283</v>
      </c>
      <c r="C597" t="s">
        <v>1349</v>
      </c>
      <c r="D597" t="s">
        <v>5997</v>
      </c>
      <c r="E597" t="s">
        <v>279</v>
      </c>
      <c r="F597" s="243">
        <v>58675.593999999997</v>
      </c>
      <c r="G597" s="243">
        <v>4592</v>
      </c>
      <c r="H597" s="243">
        <v>12777.786149825784</v>
      </c>
      <c r="I597" s="236">
        <v>2</v>
      </c>
      <c r="J597" s="236">
        <v>2</v>
      </c>
      <c r="K597" s="236">
        <v>3</v>
      </c>
    </row>
    <row r="598" spans="1:11" ht="16.2" x14ac:dyDescent="0.3">
      <c r="A598">
        <f t="shared" si="9"/>
        <v>594</v>
      </c>
      <c r="B598" s="246"/>
      <c r="C598" t="s">
        <v>5998</v>
      </c>
      <c r="D598" t="s">
        <v>5999</v>
      </c>
      <c r="E598" t="s">
        <v>1491</v>
      </c>
      <c r="F598" s="243">
        <v>58329.745999999999</v>
      </c>
      <c r="G598" s="243">
        <v>2755</v>
      </c>
      <c r="H598" s="243">
        <v>21172.32159709619</v>
      </c>
      <c r="I598" s="246"/>
      <c r="J598" s="246"/>
      <c r="K598" s="236"/>
    </row>
    <row r="599" spans="1:11" x14ac:dyDescent="0.3">
      <c r="A599">
        <f t="shared" si="9"/>
        <v>595</v>
      </c>
      <c r="B599" s="236">
        <v>139366</v>
      </c>
      <c r="C599" t="s">
        <v>6000</v>
      </c>
      <c r="D599" t="s">
        <v>5437</v>
      </c>
      <c r="E599" t="s">
        <v>116</v>
      </c>
      <c r="F599" s="243">
        <v>58329</v>
      </c>
      <c r="G599" s="243">
        <v>7160</v>
      </c>
      <c r="H599" s="243">
        <v>8146.5083798882679</v>
      </c>
      <c r="I599" s="236">
        <v>1</v>
      </c>
      <c r="J599" s="236">
        <v>2</v>
      </c>
      <c r="K599" s="236">
        <v>3</v>
      </c>
    </row>
    <row r="600" spans="1:11" x14ac:dyDescent="0.3">
      <c r="A600">
        <f t="shared" si="9"/>
        <v>596</v>
      </c>
      <c r="B600" s="236">
        <v>238458</v>
      </c>
      <c r="C600" t="s">
        <v>6001</v>
      </c>
      <c r="D600" t="s">
        <v>6002</v>
      </c>
      <c r="E600" t="s">
        <v>1</v>
      </c>
      <c r="F600" s="243">
        <v>57549.409</v>
      </c>
      <c r="G600" s="243">
        <v>3466</v>
      </c>
      <c r="H600" s="243">
        <v>16603.98413156376</v>
      </c>
      <c r="I600" s="236">
        <v>2</v>
      </c>
      <c r="J600" s="236">
        <v>2</v>
      </c>
      <c r="K600" s="236">
        <v>3</v>
      </c>
    </row>
    <row r="601" spans="1:11" x14ac:dyDescent="0.3">
      <c r="A601">
        <f t="shared" si="9"/>
        <v>597</v>
      </c>
      <c r="B601" s="236">
        <v>127918</v>
      </c>
      <c r="C601" t="s">
        <v>2206</v>
      </c>
      <c r="D601" t="s">
        <v>5511</v>
      </c>
      <c r="E601" t="s">
        <v>178</v>
      </c>
      <c r="F601" s="243">
        <v>57504.83</v>
      </c>
      <c r="G601" s="243">
        <v>6376</v>
      </c>
      <c r="H601" s="243">
        <v>9018.9507528230861</v>
      </c>
      <c r="I601" s="236">
        <v>2</v>
      </c>
      <c r="J601" s="236">
        <v>2</v>
      </c>
      <c r="K601" s="236">
        <v>3</v>
      </c>
    </row>
    <row r="602" spans="1:11" x14ac:dyDescent="0.3">
      <c r="A602">
        <f t="shared" si="9"/>
        <v>598</v>
      </c>
      <c r="B602" s="236">
        <v>156286</v>
      </c>
      <c r="C602" t="s">
        <v>901</v>
      </c>
      <c r="D602" t="s">
        <v>5572</v>
      </c>
      <c r="E602" t="s">
        <v>10</v>
      </c>
      <c r="F602" s="243">
        <v>57378.451000000001</v>
      </c>
      <c r="G602" s="243">
        <v>3314</v>
      </c>
      <c r="H602" s="243">
        <v>17313.956246228125</v>
      </c>
      <c r="I602" s="236">
        <v>2</v>
      </c>
      <c r="J602" s="236">
        <v>2</v>
      </c>
      <c r="K602" s="236">
        <v>3</v>
      </c>
    </row>
    <row r="603" spans="1:11" x14ac:dyDescent="0.3">
      <c r="A603">
        <f t="shared" si="9"/>
        <v>599</v>
      </c>
      <c r="B603" s="236">
        <v>157854</v>
      </c>
      <c r="C603" t="s">
        <v>2116</v>
      </c>
      <c r="D603" t="s">
        <v>5804</v>
      </c>
      <c r="E603" t="s">
        <v>10</v>
      </c>
      <c r="F603" s="243">
        <v>56841.267</v>
      </c>
      <c r="G603" s="243">
        <v>47180</v>
      </c>
      <c r="H603" s="243">
        <v>1204.7746290801188</v>
      </c>
      <c r="I603" s="236">
        <v>0</v>
      </c>
      <c r="J603" s="236">
        <v>2</v>
      </c>
      <c r="K603" s="236"/>
    </row>
    <row r="604" spans="1:11" x14ac:dyDescent="0.3">
      <c r="A604">
        <f t="shared" si="9"/>
        <v>600</v>
      </c>
      <c r="B604" s="236">
        <v>234173</v>
      </c>
      <c r="C604" t="s">
        <v>6003</v>
      </c>
      <c r="D604" t="s">
        <v>6004</v>
      </c>
      <c r="E604" t="s">
        <v>14</v>
      </c>
      <c r="F604" s="243">
        <v>56810.076000000001</v>
      </c>
      <c r="G604" s="243">
        <v>1471</v>
      </c>
      <c r="H604" s="243">
        <v>38620.038069340582</v>
      </c>
      <c r="I604" s="236">
        <v>2</v>
      </c>
      <c r="J604" s="236">
        <v>2</v>
      </c>
      <c r="K604" s="236">
        <v>2</v>
      </c>
    </row>
    <row r="605" spans="1:11" x14ac:dyDescent="0.3">
      <c r="A605">
        <f t="shared" si="9"/>
        <v>601</v>
      </c>
      <c r="B605" s="236">
        <v>217013</v>
      </c>
      <c r="C605" t="s">
        <v>1664</v>
      </c>
      <c r="D605" t="s">
        <v>6005</v>
      </c>
      <c r="E605" t="s">
        <v>8</v>
      </c>
      <c r="F605" s="243">
        <v>56424.031999999999</v>
      </c>
      <c r="G605" s="243">
        <v>706</v>
      </c>
      <c r="H605" s="243">
        <v>79920.725212464589</v>
      </c>
      <c r="I605" s="236">
        <v>2</v>
      </c>
      <c r="J605" s="236">
        <v>2</v>
      </c>
      <c r="K605" s="236">
        <v>2</v>
      </c>
    </row>
    <row r="606" spans="1:11" x14ac:dyDescent="0.3">
      <c r="A606">
        <f t="shared" si="9"/>
        <v>602</v>
      </c>
      <c r="B606" s="236">
        <v>181446</v>
      </c>
      <c r="C606" t="s">
        <v>1277</v>
      </c>
      <c r="D606" t="s">
        <v>5481</v>
      </c>
      <c r="E606" t="s">
        <v>295</v>
      </c>
      <c r="F606" s="243">
        <v>56351.029000000002</v>
      </c>
      <c r="G606" s="243">
        <v>1804</v>
      </c>
      <c r="H606" s="243">
        <v>31236.712305986697</v>
      </c>
      <c r="I606" s="236">
        <v>2</v>
      </c>
      <c r="J606" s="236">
        <v>2</v>
      </c>
      <c r="K606" s="236">
        <v>3</v>
      </c>
    </row>
    <row r="607" spans="1:11" x14ac:dyDescent="0.3">
      <c r="A607">
        <f t="shared" si="9"/>
        <v>603</v>
      </c>
      <c r="B607" s="236">
        <v>133492</v>
      </c>
      <c r="C607" t="s">
        <v>6006</v>
      </c>
      <c r="D607" t="s">
        <v>6007</v>
      </c>
      <c r="E607" t="s">
        <v>63</v>
      </c>
      <c r="F607" s="243">
        <v>55878.163999999997</v>
      </c>
      <c r="G607" s="243">
        <v>2023</v>
      </c>
      <c r="H607" s="243">
        <v>27621.435491843797</v>
      </c>
      <c r="I607" s="236">
        <v>2</v>
      </c>
      <c r="J607" s="236">
        <v>2</v>
      </c>
      <c r="K607" s="236">
        <v>2</v>
      </c>
    </row>
    <row r="608" spans="1:11" x14ac:dyDescent="0.3">
      <c r="A608">
        <f t="shared" si="9"/>
        <v>604</v>
      </c>
      <c r="B608" s="236">
        <v>221838</v>
      </c>
      <c r="C608" t="s">
        <v>1439</v>
      </c>
      <c r="D608" t="s">
        <v>5438</v>
      </c>
      <c r="E608" t="s">
        <v>28</v>
      </c>
      <c r="F608" s="243">
        <v>55840.124000000003</v>
      </c>
      <c r="G608" s="243">
        <v>7323</v>
      </c>
      <c r="H608" s="243">
        <v>7625.3071145705308</v>
      </c>
      <c r="I608" s="236">
        <v>1</v>
      </c>
      <c r="J608" s="236">
        <v>1</v>
      </c>
      <c r="K608" s="236">
        <v>4</v>
      </c>
    </row>
    <row r="609" spans="1:11" x14ac:dyDescent="0.3">
      <c r="A609">
        <f t="shared" si="9"/>
        <v>605</v>
      </c>
      <c r="B609" s="236">
        <v>225548</v>
      </c>
      <c r="C609" t="s">
        <v>1132</v>
      </c>
      <c r="D609" t="s">
        <v>6008</v>
      </c>
      <c r="E609" t="s">
        <v>35</v>
      </c>
      <c r="F609" s="243">
        <v>55603.72</v>
      </c>
      <c r="G609" s="243">
        <v>1100</v>
      </c>
      <c r="H609" s="243">
        <v>50548.836363636365</v>
      </c>
      <c r="I609" s="236">
        <v>2</v>
      </c>
      <c r="J609" s="236">
        <v>2</v>
      </c>
      <c r="K609" s="236">
        <v>2</v>
      </c>
    </row>
    <row r="610" spans="1:11" x14ac:dyDescent="0.3">
      <c r="A610">
        <f t="shared" si="9"/>
        <v>606</v>
      </c>
      <c r="B610" s="236">
        <v>243665</v>
      </c>
      <c r="C610" t="s">
        <v>6009</v>
      </c>
      <c r="D610" t="s">
        <v>6010</v>
      </c>
      <c r="E610" t="s">
        <v>6011</v>
      </c>
      <c r="F610" s="243">
        <v>55549</v>
      </c>
      <c r="G610" s="243">
        <v>1789.1100000000001</v>
      </c>
      <c r="H610" s="243">
        <v>30650.202614707869</v>
      </c>
      <c r="I610" s="236">
        <v>1</v>
      </c>
      <c r="J610" s="236">
        <v>1</v>
      </c>
      <c r="K610" s="236">
        <v>3</v>
      </c>
    </row>
    <row r="611" spans="1:11" x14ac:dyDescent="0.3">
      <c r="A611">
        <f t="shared" si="9"/>
        <v>607</v>
      </c>
      <c r="B611" s="236">
        <v>199102</v>
      </c>
      <c r="C611" t="s">
        <v>6012</v>
      </c>
      <c r="D611" t="s">
        <v>5692</v>
      </c>
      <c r="E611" t="s">
        <v>30</v>
      </c>
      <c r="F611" s="243">
        <v>55230.824000000001</v>
      </c>
      <c r="G611" s="243">
        <v>10458</v>
      </c>
      <c r="H611" s="243">
        <v>5281.2032893478672</v>
      </c>
      <c r="I611" s="236">
        <v>1</v>
      </c>
      <c r="J611" s="236">
        <v>1</v>
      </c>
      <c r="K611" s="236">
        <v>4</v>
      </c>
    </row>
    <row r="612" spans="1:11" x14ac:dyDescent="0.3">
      <c r="A612">
        <f t="shared" si="9"/>
        <v>608</v>
      </c>
      <c r="B612" s="236">
        <v>163851</v>
      </c>
      <c r="C612" t="s">
        <v>6013</v>
      </c>
      <c r="D612" t="s">
        <v>6014</v>
      </c>
      <c r="E612" t="s">
        <v>124</v>
      </c>
      <c r="F612" s="243">
        <v>55087.031999999999</v>
      </c>
      <c r="G612" s="243">
        <v>7739</v>
      </c>
      <c r="H612" s="243">
        <v>7118.1072489985791</v>
      </c>
      <c r="I612" s="236">
        <v>1</v>
      </c>
      <c r="J612" s="236">
        <v>2</v>
      </c>
      <c r="K612" s="236">
        <v>3</v>
      </c>
    </row>
    <row r="613" spans="1:11" x14ac:dyDescent="0.3">
      <c r="A613">
        <f t="shared" si="9"/>
        <v>609</v>
      </c>
      <c r="B613" s="236">
        <v>198695</v>
      </c>
      <c r="C613" t="s">
        <v>6015</v>
      </c>
      <c r="D613" t="s">
        <v>6016</v>
      </c>
      <c r="E613" t="s">
        <v>30</v>
      </c>
      <c r="F613" s="243">
        <v>54874.048999999999</v>
      </c>
      <c r="G613" s="243">
        <v>4771</v>
      </c>
      <c r="H613" s="243">
        <v>11501.582267868371</v>
      </c>
      <c r="I613" s="236">
        <v>2</v>
      </c>
      <c r="J613" s="236">
        <v>2</v>
      </c>
      <c r="K613" s="236">
        <v>2</v>
      </c>
    </row>
    <row r="614" spans="1:11" x14ac:dyDescent="0.3">
      <c r="A614">
        <f t="shared" si="9"/>
        <v>610</v>
      </c>
      <c r="B614" s="236">
        <v>216931</v>
      </c>
      <c r="C614" t="s">
        <v>1660</v>
      </c>
      <c r="D614" t="s">
        <v>5941</v>
      </c>
      <c r="E614" t="s">
        <v>8</v>
      </c>
      <c r="F614" s="243">
        <v>54760.286</v>
      </c>
      <c r="G614" s="243">
        <v>4123</v>
      </c>
      <c r="H614" s="243">
        <v>13281.660441426146</v>
      </c>
      <c r="I614" s="236">
        <v>2</v>
      </c>
      <c r="J614" s="236">
        <v>2</v>
      </c>
      <c r="K614" s="236">
        <v>3</v>
      </c>
    </row>
    <row r="615" spans="1:11" x14ac:dyDescent="0.3">
      <c r="A615">
        <f t="shared" si="9"/>
        <v>611</v>
      </c>
      <c r="B615" s="236">
        <v>166850</v>
      </c>
      <c r="C615" t="s">
        <v>4553</v>
      </c>
      <c r="D615" t="s">
        <v>6017</v>
      </c>
      <c r="E615" t="s">
        <v>22</v>
      </c>
      <c r="F615" s="243">
        <v>54359.205000000002</v>
      </c>
      <c r="G615" s="243">
        <v>3861</v>
      </c>
      <c r="H615" s="243">
        <v>14079.048174048174</v>
      </c>
      <c r="I615" s="236">
        <v>2</v>
      </c>
      <c r="J615" s="236">
        <v>2</v>
      </c>
      <c r="K615" s="236">
        <v>3</v>
      </c>
    </row>
    <row r="616" spans="1:11" x14ac:dyDescent="0.3">
      <c r="A616">
        <f t="shared" si="9"/>
        <v>612</v>
      </c>
      <c r="B616" s="236">
        <v>193751</v>
      </c>
      <c r="C616" t="s">
        <v>1283</v>
      </c>
      <c r="D616" t="s">
        <v>6018</v>
      </c>
      <c r="E616" t="s">
        <v>12</v>
      </c>
      <c r="F616" s="243">
        <v>54286.203000000001</v>
      </c>
      <c r="G616" s="243">
        <v>815</v>
      </c>
      <c r="H616" s="243">
        <v>66608.838036809815</v>
      </c>
      <c r="I616" s="236">
        <v>2</v>
      </c>
      <c r="J616" s="236">
        <v>2</v>
      </c>
      <c r="K616" s="236">
        <v>5</v>
      </c>
    </row>
    <row r="617" spans="1:11" x14ac:dyDescent="0.3">
      <c r="A617">
        <f t="shared" si="9"/>
        <v>613</v>
      </c>
      <c r="B617" s="236">
        <v>229063</v>
      </c>
      <c r="C617" t="s">
        <v>1444</v>
      </c>
      <c r="D617" t="s">
        <v>5434</v>
      </c>
      <c r="E617" t="s">
        <v>35</v>
      </c>
      <c r="F617" s="243">
        <v>54171.211000000003</v>
      </c>
      <c r="G617" s="243">
        <v>8157</v>
      </c>
      <c r="H617" s="243">
        <v>6641.0703690082137</v>
      </c>
      <c r="I617" s="236">
        <v>1</v>
      </c>
      <c r="J617" s="236">
        <v>1</v>
      </c>
      <c r="K617" s="236">
        <v>4</v>
      </c>
    </row>
    <row r="618" spans="1:11" x14ac:dyDescent="0.3">
      <c r="A618">
        <f t="shared" si="9"/>
        <v>614</v>
      </c>
      <c r="B618" s="236">
        <v>199865</v>
      </c>
      <c r="C618" t="s">
        <v>1626</v>
      </c>
      <c r="D618" t="s">
        <v>6019</v>
      </c>
      <c r="E618" t="s">
        <v>30</v>
      </c>
      <c r="F618" s="243">
        <v>53133.453000000001</v>
      </c>
      <c r="G618" s="243">
        <v>736</v>
      </c>
      <c r="H618" s="243">
        <v>72192.19157608696</v>
      </c>
      <c r="I618" s="236">
        <v>2</v>
      </c>
      <c r="J618" s="236">
        <v>2</v>
      </c>
      <c r="K618" s="236">
        <v>2</v>
      </c>
    </row>
    <row r="619" spans="1:11" x14ac:dyDescent="0.3">
      <c r="A619">
        <f t="shared" si="9"/>
        <v>615</v>
      </c>
      <c r="B619" s="236">
        <v>196185</v>
      </c>
      <c r="C619" t="s">
        <v>6020</v>
      </c>
      <c r="D619" t="s">
        <v>6021</v>
      </c>
      <c r="E619" t="s">
        <v>12</v>
      </c>
      <c r="F619" s="243">
        <v>52886.468000000001</v>
      </c>
      <c r="G619" s="243">
        <v>6061</v>
      </c>
      <c r="H619" s="243">
        <v>8725.7000494967833</v>
      </c>
      <c r="I619" s="236">
        <v>1</v>
      </c>
      <c r="J619" s="236">
        <v>2</v>
      </c>
      <c r="K619" s="236">
        <v>3</v>
      </c>
    </row>
    <row r="620" spans="1:11" x14ac:dyDescent="0.3">
      <c r="A620">
        <f t="shared" si="9"/>
        <v>616</v>
      </c>
      <c r="B620" s="236">
        <v>174127</v>
      </c>
      <c r="C620" t="s">
        <v>2144</v>
      </c>
      <c r="D620" t="s">
        <v>5444</v>
      </c>
      <c r="E620" t="s">
        <v>37</v>
      </c>
      <c r="F620" s="243">
        <v>52831.665000000001</v>
      </c>
      <c r="G620" s="243">
        <v>754</v>
      </c>
      <c r="H620" s="243">
        <v>70068.521220159149</v>
      </c>
      <c r="I620" s="236">
        <v>2</v>
      </c>
      <c r="J620" s="236">
        <v>2</v>
      </c>
      <c r="K620" s="236">
        <v>5</v>
      </c>
    </row>
    <row r="621" spans="1:11" x14ac:dyDescent="0.3">
      <c r="A621">
        <f t="shared" si="9"/>
        <v>617</v>
      </c>
      <c r="B621" s="236">
        <v>220215</v>
      </c>
      <c r="C621" t="s">
        <v>1080</v>
      </c>
      <c r="D621" t="s">
        <v>6022</v>
      </c>
      <c r="E621" t="s">
        <v>28</v>
      </c>
      <c r="F621" s="243">
        <v>52671.377</v>
      </c>
      <c r="G621" s="243">
        <v>1552</v>
      </c>
      <c r="H621" s="243">
        <v>33937.742912371134</v>
      </c>
      <c r="I621" s="236">
        <v>2</v>
      </c>
      <c r="J621" s="236">
        <v>2</v>
      </c>
      <c r="K621" s="236">
        <v>3</v>
      </c>
    </row>
    <row r="622" spans="1:11" x14ac:dyDescent="0.3">
      <c r="A622">
        <f t="shared" si="9"/>
        <v>618</v>
      </c>
      <c r="B622" s="236">
        <v>184773</v>
      </c>
      <c r="C622" t="s">
        <v>6023</v>
      </c>
      <c r="D622" t="s">
        <v>6024</v>
      </c>
      <c r="E622" t="s">
        <v>279</v>
      </c>
      <c r="F622" s="243">
        <v>52523.478000000003</v>
      </c>
      <c r="G622" s="243">
        <v>1770</v>
      </c>
      <c r="H622" s="243">
        <v>29674.281355932202</v>
      </c>
      <c r="I622" s="236">
        <v>2</v>
      </c>
      <c r="J622" s="236">
        <v>2</v>
      </c>
      <c r="K622" s="236">
        <v>3</v>
      </c>
    </row>
    <row r="623" spans="1:11" x14ac:dyDescent="0.3">
      <c r="A623">
        <f t="shared" si="9"/>
        <v>619</v>
      </c>
      <c r="B623" s="236">
        <v>168254</v>
      </c>
      <c r="C623" t="s">
        <v>6025</v>
      </c>
      <c r="D623" t="s">
        <v>5865</v>
      </c>
      <c r="E623" t="s">
        <v>22</v>
      </c>
      <c r="F623" s="243">
        <v>51375.620999999999</v>
      </c>
      <c r="G623" s="243">
        <v>3421</v>
      </c>
      <c r="H623" s="243">
        <v>15017.720257234727</v>
      </c>
      <c r="I623" s="236">
        <v>2</v>
      </c>
      <c r="J623" s="236">
        <v>2</v>
      </c>
      <c r="K623" s="236">
        <v>3</v>
      </c>
    </row>
    <row r="624" spans="1:11" x14ac:dyDescent="0.3">
      <c r="A624">
        <f t="shared" si="9"/>
        <v>620</v>
      </c>
      <c r="B624" s="236">
        <v>153366</v>
      </c>
      <c r="C624" t="s">
        <v>1097</v>
      </c>
      <c r="D624" t="s">
        <v>6026</v>
      </c>
      <c r="E624" t="s">
        <v>26</v>
      </c>
      <c r="F624" s="243">
        <v>51360.71</v>
      </c>
      <c r="G624" s="243">
        <v>1831</v>
      </c>
      <c r="H624" s="243">
        <v>28050.633533588203</v>
      </c>
      <c r="I624" s="236">
        <v>2</v>
      </c>
      <c r="J624" s="236">
        <v>2</v>
      </c>
      <c r="K624" s="236">
        <v>3</v>
      </c>
    </row>
    <row r="625" spans="1:11" x14ac:dyDescent="0.3">
      <c r="A625">
        <f t="shared" si="9"/>
        <v>621</v>
      </c>
      <c r="B625" s="236">
        <v>191676</v>
      </c>
      <c r="C625" t="s">
        <v>1131</v>
      </c>
      <c r="D625" t="s">
        <v>5866</v>
      </c>
      <c r="E625" t="s">
        <v>12</v>
      </c>
      <c r="F625" s="243">
        <v>51282.91</v>
      </c>
      <c r="G625" s="243">
        <v>1024</v>
      </c>
      <c r="H625" s="243">
        <v>50080.966796875</v>
      </c>
      <c r="I625" s="236">
        <v>2</v>
      </c>
      <c r="J625" s="236">
        <v>2</v>
      </c>
      <c r="K625" s="236">
        <v>2</v>
      </c>
    </row>
    <row r="626" spans="1:11" x14ac:dyDescent="0.3">
      <c r="A626">
        <f t="shared" si="9"/>
        <v>622</v>
      </c>
      <c r="B626" s="236">
        <v>100654</v>
      </c>
      <c r="C626" t="s">
        <v>6027</v>
      </c>
      <c r="D626" t="s">
        <v>5854</v>
      </c>
      <c r="E626" t="s">
        <v>97</v>
      </c>
      <c r="F626" s="243">
        <v>51070</v>
      </c>
      <c r="G626" s="243">
        <v>4903</v>
      </c>
      <c r="H626" s="243">
        <v>10416.071792779931</v>
      </c>
      <c r="I626" s="236">
        <v>1</v>
      </c>
      <c r="J626" s="236">
        <v>1</v>
      </c>
      <c r="K626" s="236">
        <v>3</v>
      </c>
    </row>
    <row r="627" spans="1:11" x14ac:dyDescent="0.3">
      <c r="A627">
        <f t="shared" si="9"/>
        <v>623</v>
      </c>
      <c r="B627" s="236">
        <v>139931</v>
      </c>
      <c r="C627" t="s">
        <v>6028</v>
      </c>
      <c r="D627" t="s">
        <v>6029</v>
      </c>
      <c r="E627" t="s">
        <v>116</v>
      </c>
      <c r="F627" s="243">
        <v>50998.607000000004</v>
      </c>
      <c r="G627" s="243">
        <v>19085</v>
      </c>
      <c r="H627" s="243">
        <v>2672.1827089337175</v>
      </c>
      <c r="I627" s="236">
        <v>1</v>
      </c>
      <c r="J627" s="236">
        <v>2</v>
      </c>
      <c r="K627" s="236">
        <v>4</v>
      </c>
    </row>
    <row r="628" spans="1:11" x14ac:dyDescent="0.3">
      <c r="A628">
        <f t="shared" si="9"/>
        <v>624</v>
      </c>
      <c r="B628" s="236">
        <v>232089</v>
      </c>
      <c r="C628" t="s">
        <v>1064</v>
      </c>
      <c r="D628" t="s">
        <v>6030</v>
      </c>
      <c r="E628" t="s">
        <v>14</v>
      </c>
      <c r="F628" s="243">
        <v>50959.152000000002</v>
      </c>
      <c r="G628" s="243">
        <v>1125</v>
      </c>
      <c r="H628" s="243">
        <v>45297.023999999998</v>
      </c>
      <c r="I628" s="236">
        <v>2</v>
      </c>
      <c r="J628" s="236">
        <v>2</v>
      </c>
      <c r="K628" s="236">
        <v>2</v>
      </c>
    </row>
    <row r="629" spans="1:11" x14ac:dyDescent="0.3">
      <c r="A629">
        <f t="shared" si="9"/>
        <v>625</v>
      </c>
      <c r="B629" s="236">
        <v>115728</v>
      </c>
      <c r="C629" t="s">
        <v>1126</v>
      </c>
      <c r="D629" t="s">
        <v>5425</v>
      </c>
      <c r="E629" t="s">
        <v>39</v>
      </c>
      <c r="F629" s="243">
        <v>50945.665999999997</v>
      </c>
      <c r="G629" s="243">
        <v>734</v>
      </c>
      <c r="H629" s="243">
        <v>69408.264305177116</v>
      </c>
      <c r="I629" s="236">
        <v>2</v>
      </c>
      <c r="J629" s="236">
        <v>2</v>
      </c>
      <c r="K629" s="236">
        <v>3</v>
      </c>
    </row>
    <row r="630" spans="1:11" x14ac:dyDescent="0.3">
      <c r="A630">
        <f t="shared" si="9"/>
        <v>626</v>
      </c>
      <c r="B630" s="236">
        <v>140234</v>
      </c>
      <c r="C630" t="s">
        <v>1174</v>
      </c>
      <c r="D630" t="s">
        <v>6031</v>
      </c>
      <c r="E630" t="s">
        <v>116</v>
      </c>
      <c r="F630" s="243">
        <v>50907.6</v>
      </c>
      <c r="G630" s="243">
        <v>971.06</v>
      </c>
      <c r="H630" s="243">
        <v>52424.772928552309</v>
      </c>
      <c r="I630" s="236">
        <v>2</v>
      </c>
      <c r="J630" s="236">
        <v>2</v>
      </c>
      <c r="K630" s="236">
        <v>2</v>
      </c>
    </row>
    <row r="631" spans="1:11" x14ac:dyDescent="0.3">
      <c r="A631">
        <f t="shared" si="9"/>
        <v>627</v>
      </c>
      <c r="B631" s="236">
        <v>240107</v>
      </c>
      <c r="C631" t="s">
        <v>6032</v>
      </c>
      <c r="D631" t="s">
        <v>6033</v>
      </c>
      <c r="E631" t="s">
        <v>1</v>
      </c>
      <c r="F631" s="243">
        <v>50865.004000000001</v>
      </c>
      <c r="G631" s="243">
        <v>2181</v>
      </c>
      <c r="H631" s="243">
        <v>23321.872535534159</v>
      </c>
      <c r="I631" s="236">
        <v>2</v>
      </c>
      <c r="J631" s="236">
        <v>2</v>
      </c>
      <c r="K631" s="236">
        <v>3</v>
      </c>
    </row>
    <row r="632" spans="1:11" x14ac:dyDescent="0.3">
      <c r="A632">
        <f t="shared" si="9"/>
        <v>628</v>
      </c>
      <c r="B632" s="236">
        <v>178059</v>
      </c>
      <c r="C632" t="s">
        <v>6034</v>
      </c>
      <c r="D632" t="s">
        <v>5428</v>
      </c>
      <c r="E632" t="s">
        <v>3</v>
      </c>
      <c r="F632" s="243">
        <v>50672</v>
      </c>
      <c r="G632" s="243">
        <v>4151</v>
      </c>
      <c r="H632" s="243">
        <v>12207.178993013731</v>
      </c>
      <c r="I632" s="236">
        <v>2</v>
      </c>
      <c r="J632" s="236">
        <v>2</v>
      </c>
      <c r="K632" s="236">
        <v>4</v>
      </c>
    </row>
    <row r="633" spans="1:11" x14ac:dyDescent="0.3">
      <c r="A633">
        <f t="shared" si="9"/>
        <v>629</v>
      </c>
      <c r="B633" s="236">
        <v>218964</v>
      </c>
      <c r="C633" t="s">
        <v>6035</v>
      </c>
      <c r="D633" t="s">
        <v>6036</v>
      </c>
      <c r="E633" t="s">
        <v>87</v>
      </c>
      <c r="F633" s="243">
        <v>50277.451000000001</v>
      </c>
      <c r="G633" s="243">
        <v>5091</v>
      </c>
      <c r="H633" s="243">
        <v>9875.7515222942438</v>
      </c>
      <c r="I633" s="236">
        <v>1</v>
      </c>
      <c r="J633" s="236">
        <v>2</v>
      </c>
      <c r="K633" s="236">
        <v>3</v>
      </c>
    </row>
    <row r="634" spans="1:11" x14ac:dyDescent="0.3">
      <c r="A634">
        <f t="shared" si="9"/>
        <v>630</v>
      </c>
      <c r="B634" s="236">
        <v>233277</v>
      </c>
      <c r="C634" t="s">
        <v>1780</v>
      </c>
      <c r="D634" t="s">
        <v>6037</v>
      </c>
      <c r="E634" t="s">
        <v>14</v>
      </c>
      <c r="F634" s="243">
        <v>50152.866999999998</v>
      </c>
      <c r="G634" s="243">
        <v>8908</v>
      </c>
      <c r="H634" s="243">
        <v>5630.0928378985182</v>
      </c>
      <c r="I634" s="236">
        <v>1</v>
      </c>
      <c r="J634" s="236">
        <v>2</v>
      </c>
      <c r="K634" s="236">
        <v>3</v>
      </c>
    </row>
    <row r="635" spans="1:11" x14ac:dyDescent="0.3">
      <c r="A635">
        <f t="shared" si="9"/>
        <v>631</v>
      </c>
      <c r="B635" s="236">
        <v>129491</v>
      </c>
      <c r="C635" t="s">
        <v>6038</v>
      </c>
      <c r="D635" t="s">
        <v>5594</v>
      </c>
      <c r="E635" t="s">
        <v>81</v>
      </c>
      <c r="F635" s="243">
        <v>49612.928999999996</v>
      </c>
      <c r="G635" s="243">
        <v>92</v>
      </c>
      <c r="H635" s="243">
        <v>539270.96739130432</v>
      </c>
      <c r="I635" s="236">
        <v>2</v>
      </c>
      <c r="J635" s="236">
        <v>2</v>
      </c>
      <c r="K635" s="236">
        <v>5</v>
      </c>
    </row>
    <row r="636" spans="1:11" x14ac:dyDescent="0.3">
      <c r="A636">
        <f t="shared" si="9"/>
        <v>632</v>
      </c>
      <c r="B636" s="236">
        <v>154101</v>
      </c>
      <c r="C636" t="s">
        <v>1297</v>
      </c>
      <c r="D636" t="s">
        <v>6039</v>
      </c>
      <c r="E636" t="s">
        <v>26</v>
      </c>
      <c r="F636" s="243">
        <v>49413.216</v>
      </c>
      <c r="G636" s="243">
        <v>1115</v>
      </c>
      <c r="H636" s="243">
        <v>44316.785650224214</v>
      </c>
      <c r="I636" s="236">
        <v>2</v>
      </c>
      <c r="J636" s="236">
        <v>2</v>
      </c>
      <c r="K636" s="236">
        <v>2</v>
      </c>
    </row>
    <row r="637" spans="1:11" x14ac:dyDescent="0.3">
      <c r="A637">
        <f t="shared" si="9"/>
        <v>633</v>
      </c>
      <c r="B637" s="236">
        <v>214069</v>
      </c>
      <c r="C637" t="s">
        <v>1253</v>
      </c>
      <c r="D637" t="s">
        <v>5490</v>
      </c>
      <c r="E637" t="s">
        <v>8</v>
      </c>
      <c r="F637" s="243">
        <v>49223.678999999996</v>
      </c>
      <c r="G637" s="243">
        <v>2225</v>
      </c>
      <c r="H637" s="243">
        <v>22123.001797752808</v>
      </c>
      <c r="I637" s="236">
        <v>2</v>
      </c>
      <c r="J637" s="236">
        <v>2</v>
      </c>
      <c r="K637" s="236">
        <v>3</v>
      </c>
    </row>
    <row r="638" spans="1:11" x14ac:dyDescent="0.3">
      <c r="A638">
        <f t="shared" si="9"/>
        <v>634</v>
      </c>
      <c r="B638" s="236">
        <v>155089</v>
      </c>
      <c r="C638" t="s">
        <v>1081</v>
      </c>
      <c r="D638" t="s">
        <v>5707</v>
      </c>
      <c r="E638" t="s">
        <v>59</v>
      </c>
      <c r="F638" s="243">
        <v>49064.557999999997</v>
      </c>
      <c r="G638" s="243">
        <v>1447</v>
      </c>
      <c r="H638" s="243">
        <v>33907.780234968901</v>
      </c>
      <c r="I638" s="236">
        <v>2</v>
      </c>
      <c r="J638" s="236">
        <v>2</v>
      </c>
      <c r="K638" s="236">
        <v>3</v>
      </c>
    </row>
    <row r="639" spans="1:11" x14ac:dyDescent="0.3">
      <c r="A639">
        <f t="shared" si="9"/>
        <v>635</v>
      </c>
      <c r="B639" s="236">
        <v>147369</v>
      </c>
      <c r="C639" t="s">
        <v>6040</v>
      </c>
      <c r="D639" t="s">
        <v>5430</v>
      </c>
      <c r="E639" t="s">
        <v>19</v>
      </c>
      <c r="F639" s="243">
        <v>49006.232000000004</v>
      </c>
      <c r="G639" s="243">
        <v>3031</v>
      </c>
      <c r="H639" s="243">
        <v>16168.337842296272</v>
      </c>
      <c r="I639" s="236">
        <v>2</v>
      </c>
      <c r="J639" s="236">
        <v>2</v>
      </c>
      <c r="K639" s="236">
        <v>5</v>
      </c>
    </row>
    <row r="640" spans="1:11" x14ac:dyDescent="0.3">
      <c r="A640">
        <f t="shared" si="9"/>
        <v>636</v>
      </c>
      <c r="B640" s="236">
        <v>203085</v>
      </c>
      <c r="C640" t="s">
        <v>1119</v>
      </c>
      <c r="D640" t="s">
        <v>6041</v>
      </c>
      <c r="E640" t="s">
        <v>56</v>
      </c>
      <c r="F640" s="243">
        <v>48936.849000000002</v>
      </c>
      <c r="G640" s="243">
        <v>1208</v>
      </c>
      <c r="H640" s="243">
        <v>40510.63658940397</v>
      </c>
      <c r="I640" s="236">
        <v>2</v>
      </c>
      <c r="J640" s="236">
        <v>2</v>
      </c>
      <c r="K640" s="236">
        <v>3</v>
      </c>
    </row>
    <row r="641" spans="1:11" x14ac:dyDescent="0.3">
      <c r="A641">
        <f t="shared" si="9"/>
        <v>637</v>
      </c>
      <c r="B641" s="236">
        <v>215743</v>
      </c>
      <c r="C641" t="s">
        <v>6042</v>
      </c>
      <c r="D641" t="s">
        <v>6043</v>
      </c>
      <c r="E641" t="s">
        <v>8</v>
      </c>
      <c r="F641" s="243">
        <v>48642.256000000001</v>
      </c>
      <c r="G641" s="243">
        <v>2235</v>
      </c>
      <c r="H641" s="243">
        <v>21763.872930648769</v>
      </c>
      <c r="I641" s="236">
        <v>2</v>
      </c>
      <c r="J641" s="236">
        <v>2</v>
      </c>
      <c r="K641" s="236">
        <v>3</v>
      </c>
    </row>
    <row r="642" spans="1:11" x14ac:dyDescent="0.3">
      <c r="A642">
        <f t="shared" si="9"/>
        <v>638</v>
      </c>
      <c r="B642" s="236">
        <v>115047</v>
      </c>
      <c r="C642" t="s">
        <v>6044</v>
      </c>
      <c r="D642" t="s">
        <v>6045</v>
      </c>
      <c r="E642" t="s">
        <v>39</v>
      </c>
      <c r="F642" s="243">
        <v>48475.430999999997</v>
      </c>
      <c r="G642" s="243">
        <v>254</v>
      </c>
      <c r="H642" s="243">
        <v>190848.1535433071</v>
      </c>
      <c r="I642" s="246"/>
      <c r="J642" s="246"/>
      <c r="K642" s="236"/>
    </row>
    <row r="643" spans="1:11" x14ac:dyDescent="0.3">
      <c r="A643">
        <f t="shared" si="9"/>
        <v>639</v>
      </c>
      <c r="B643" s="236">
        <v>166018</v>
      </c>
      <c r="C643" t="s">
        <v>2170</v>
      </c>
      <c r="D643" t="s">
        <v>5458</v>
      </c>
      <c r="E643" t="s">
        <v>22</v>
      </c>
      <c r="F643" s="243">
        <v>48461.67</v>
      </c>
      <c r="G643" s="243">
        <v>1323</v>
      </c>
      <c r="H643" s="243">
        <v>36630.136054421768</v>
      </c>
      <c r="I643" s="236">
        <v>2</v>
      </c>
      <c r="J643" s="236">
        <v>2</v>
      </c>
      <c r="K643" s="236">
        <v>2</v>
      </c>
    </row>
    <row r="644" spans="1:11" x14ac:dyDescent="0.3">
      <c r="A644">
        <f t="shared" si="9"/>
        <v>640</v>
      </c>
      <c r="B644" s="236">
        <v>232681</v>
      </c>
      <c r="C644" t="s">
        <v>1544</v>
      </c>
      <c r="D644" t="s">
        <v>6046</v>
      </c>
      <c r="E644" t="s">
        <v>14</v>
      </c>
      <c r="F644" s="243">
        <v>47956.881999999998</v>
      </c>
      <c r="G644" s="243">
        <v>4180</v>
      </c>
      <c r="H644" s="243">
        <v>11472.938277511961</v>
      </c>
      <c r="I644" s="236">
        <v>1</v>
      </c>
      <c r="J644" s="236">
        <v>2</v>
      </c>
      <c r="K644" s="236">
        <v>3</v>
      </c>
    </row>
    <row r="645" spans="1:11" x14ac:dyDescent="0.3">
      <c r="A645">
        <f t="shared" ref="A645:A708" si="10">RANK(F645,F$5:F$822,0)</f>
        <v>641</v>
      </c>
      <c r="B645" s="236">
        <v>110361</v>
      </c>
      <c r="C645" t="s">
        <v>6047</v>
      </c>
      <c r="D645" t="s">
        <v>6048</v>
      </c>
      <c r="E645" t="s">
        <v>39</v>
      </c>
      <c r="F645" s="243">
        <v>47703.684999999998</v>
      </c>
      <c r="G645" s="243">
        <v>9082</v>
      </c>
      <c r="H645" s="243">
        <v>5252.5528517947587</v>
      </c>
      <c r="I645" s="236">
        <v>2</v>
      </c>
      <c r="J645" s="236">
        <v>2</v>
      </c>
      <c r="K645" s="236">
        <v>3</v>
      </c>
    </row>
    <row r="646" spans="1:11" x14ac:dyDescent="0.3">
      <c r="A646">
        <f t="shared" si="10"/>
        <v>642</v>
      </c>
      <c r="B646" s="236">
        <v>123572</v>
      </c>
      <c r="C646" t="s">
        <v>6049</v>
      </c>
      <c r="D646" t="s">
        <v>6050</v>
      </c>
      <c r="E646" t="s">
        <v>39</v>
      </c>
      <c r="F646" s="243">
        <v>47076.962</v>
      </c>
      <c r="G646" s="243">
        <v>9323</v>
      </c>
      <c r="H646" s="243">
        <v>5049.5507883728415</v>
      </c>
      <c r="I646" s="236">
        <v>1</v>
      </c>
      <c r="J646" s="236">
        <v>2</v>
      </c>
      <c r="K646" s="236">
        <v>3</v>
      </c>
    </row>
    <row r="647" spans="1:11" x14ac:dyDescent="0.3">
      <c r="A647">
        <f t="shared" si="10"/>
        <v>643</v>
      </c>
      <c r="B647" s="236">
        <v>115083</v>
      </c>
      <c r="C647" t="s">
        <v>1094</v>
      </c>
      <c r="D647" t="s">
        <v>5496</v>
      </c>
      <c r="E647" t="s">
        <v>39</v>
      </c>
      <c r="F647" s="243">
        <v>46266.150999999998</v>
      </c>
      <c r="G647" s="243">
        <v>1554</v>
      </c>
      <c r="H647" s="243">
        <v>29772.29794079794</v>
      </c>
      <c r="I647" s="236">
        <v>2</v>
      </c>
      <c r="J647" s="236">
        <v>2</v>
      </c>
      <c r="K647" s="236">
        <v>3</v>
      </c>
    </row>
    <row r="648" spans="1:11" x14ac:dyDescent="0.3">
      <c r="A648">
        <f t="shared" si="10"/>
        <v>644</v>
      </c>
      <c r="B648" s="236">
        <v>161873</v>
      </c>
      <c r="C648" t="s">
        <v>6051</v>
      </c>
      <c r="D648" t="s">
        <v>5442</v>
      </c>
      <c r="E648" t="s">
        <v>124</v>
      </c>
      <c r="F648" s="243">
        <v>46082.445</v>
      </c>
      <c r="G648" s="243">
        <v>4287</v>
      </c>
      <c r="H648" s="243">
        <v>10749.345696291113</v>
      </c>
      <c r="I648" s="236">
        <v>1</v>
      </c>
      <c r="J648" s="236">
        <v>2</v>
      </c>
      <c r="K648" s="236">
        <v>3</v>
      </c>
    </row>
    <row r="649" spans="1:11" x14ac:dyDescent="0.3">
      <c r="A649">
        <f t="shared" si="10"/>
        <v>645</v>
      </c>
      <c r="B649" s="236">
        <v>155511</v>
      </c>
      <c r="C649" t="s">
        <v>1226</v>
      </c>
      <c r="D649" t="s">
        <v>6052</v>
      </c>
      <c r="E649" t="s">
        <v>59</v>
      </c>
      <c r="F649" s="243">
        <v>46071.826999999997</v>
      </c>
      <c r="G649" s="243">
        <v>678</v>
      </c>
      <c r="H649" s="243">
        <v>67952.547197640117</v>
      </c>
      <c r="I649" s="236">
        <v>2</v>
      </c>
      <c r="J649" s="236">
        <v>2</v>
      </c>
      <c r="K649" s="236">
        <v>2</v>
      </c>
    </row>
    <row r="650" spans="1:11" x14ac:dyDescent="0.3">
      <c r="A650">
        <f t="shared" si="10"/>
        <v>646</v>
      </c>
      <c r="B650" s="236">
        <v>214379</v>
      </c>
      <c r="C650" t="s">
        <v>1290</v>
      </c>
      <c r="D650" t="s">
        <v>5501</v>
      </c>
      <c r="E650" t="s">
        <v>8</v>
      </c>
      <c r="F650" s="243">
        <v>46060.135999999999</v>
      </c>
      <c r="G650" s="243">
        <v>7406</v>
      </c>
      <c r="H650" s="243">
        <v>6219.3000270051307</v>
      </c>
      <c r="I650" s="236">
        <v>4</v>
      </c>
      <c r="J650" s="236">
        <v>2</v>
      </c>
      <c r="K650" s="236">
        <v>1</v>
      </c>
    </row>
    <row r="651" spans="1:11" x14ac:dyDescent="0.3">
      <c r="A651">
        <f t="shared" si="10"/>
        <v>647</v>
      </c>
      <c r="B651" s="236">
        <v>136774</v>
      </c>
      <c r="C651" t="s">
        <v>6053</v>
      </c>
      <c r="D651" t="s">
        <v>6054</v>
      </c>
      <c r="E651" t="s">
        <v>63</v>
      </c>
      <c r="F651" s="243">
        <v>45631.192000000003</v>
      </c>
      <c r="G651" s="243">
        <v>1294</v>
      </c>
      <c r="H651" s="243">
        <v>35263.672333848532</v>
      </c>
      <c r="I651" s="236">
        <v>2</v>
      </c>
      <c r="J651" s="236">
        <v>2</v>
      </c>
      <c r="K651" s="236">
        <v>5</v>
      </c>
    </row>
    <row r="652" spans="1:11" x14ac:dyDescent="0.3">
      <c r="A652">
        <f t="shared" si="10"/>
        <v>648</v>
      </c>
      <c r="B652" s="236">
        <v>115214</v>
      </c>
      <c r="C652" t="s">
        <v>1098</v>
      </c>
      <c r="D652" t="s">
        <v>5474</v>
      </c>
      <c r="E652" t="s">
        <v>39</v>
      </c>
      <c r="F652" s="243">
        <v>45604.158000000003</v>
      </c>
      <c r="G652" s="243">
        <v>182</v>
      </c>
      <c r="H652" s="243">
        <v>250572.29670329671</v>
      </c>
      <c r="I652" s="236">
        <v>2</v>
      </c>
      <c r="J652" s="236">
        <v>2</v>
      </c>
      <c r="K652" s="236">
        <v>5</v>
      </c>
    </row>
    <row r="653" spans="1:11" x14ac:dyDescent="0.3">
      <c r="A653">
        <f t="shared" si="10"/>
        <v>649</v>
      </c>
      <c r="B653" s="236">
        <v>110617</v>
      </c>
      <c r="C653" t="s">
        <v>6055</v>
      </c>
      <c r="D653" t="s">
        <v>6056</v>
      </c>
      <c r="E653" t="s">
        <v>39</v>
      </c>
      <c r="F653" s="243">
        <v>45580.684000000001</v>
      </c>
      <c r="G653" s="243">
        <v>26221</v>
      </c>
      <c r="H653" s="243">
        <v>1738.3274474657717</v>
      </c>
      <c r="I653" s="236">
        <v>1</v>
      </c>
      <c r="J653" s="236">
        <v>2</v>
      </c>
      <c r="K653" s="236">
        <v>3</v>
      </c>
    </row>
    <row r="654" spans="1:11" x14ac:dyDescent="0.3">
      <c r="A654">
        <f t="shared" si="10"/>
        <v>650</v>
      </c>
      <c r="B654" s="236">
        <v>154004</v>
      </c>
      <c r="C654" t="s">
        <v>1262</v>
      </c>
      <c r="D654" t="s">
        <v>6057</v>
      </c>
      <c r="E654" t="s">
        <v>26</v>
      </c>
      <c r="F654" s="243">
        <v>45395.292999999998</v>
      </c>
      <c r="G654" s="243">
        <v>2049</v>
      </c>
      <c r="H654" s="243">
        <v>22154.852611029772</v>
      </c>
      <c r="I654" s="236">
        <v>2</v>
      </c>
      <c r="J654" s="236">
        <v>2</v>
      </c>
      <c r="K654" s="236">
        <v>3</v>
      </c>
    </row>
    <row r="655" spans="1:11" x14ac:dyDescent="0.3">
      <c r="A655">
        <f t="shared" si="10"/>
        <v>651</v>
      </c>
      <c r="B655" s="236">
        <v>139199</v>
      </c>
      <c r="C655" t="s">
        <v>920</v>
      </c>
      <c r="D655" t="s">
        <v>5485</v>
      </c>
      <c r="E655" t="s">
        <v>116</v>
      </c>
      <c r="F655" s="243">
        <v>45253.978999999999</v>
      </c>
      <c r="G655" s="243">
        <v>1972</v>
      </c>
      <c r="H655" s="243">
        <v>22948.265212981743</v>
      </c>
      <c r="I655" s="236">
        <v>2</v>
      </c>
      <c r="J655" s="236">
        <v>2</v>
      </c>
      <c r="K655" s="236">
        <v>3</v>
      </c>
    </row>
    <row r="656" spans="1:11" x14ac:dyDescent="0.3">
      <c r="A656">
        <f t="shared" si="10"/>
        <v>652</v>
      </c>
      <c r="B656" s="236">
        <v>217907</v>
      </c>
      <c r="C656" t="s">
        <v>2246</v>
      </c>
      <c r="D656" t="s">
        <v>6058</v>
      </c>
      <c r="E656" t="s">
        <v>87</v>
      </c>
      <c r="F656" s="243">
        <v>45027.059000000001</v>
      </c>
      <c r="G656" s="243">
        <v>1091</v>
      </c>
      <c r="H656" s="243">
        <v>41271.364802933087</v>
      </c>
      <c r="I656" s="236">
        <v>2</v>
      </c>
      <c r="J656" s="236">
        <v>2</v>
      </c>
      <c r="K656" s="236">
        <v>2</v>
      </c>
    </row>
    <row r="657" spans="1:11" x14ac:dyDescent="0.3">
      <c r="A657">
        <f t="shared" si="10"/>
        <v>653</v>
      </c>
      <c r="B657" s="236">
        <v>202073</v>
      </c>
      <c r="C657" t="s">
        <v>6059</v>
      </c>
      <c r="D657" t="s">
        <v>5472</v>
      </c>
      <c r="E657" t="s">
        <v>56</v>
      </c>
      <c r="F657" s="243">
        <v>44635</v>
      </c>
      <c r="G657" s="243">
        <v>421</v>
      </c>
      <c r="H657" s="243">
        <v>106021.37767220903</v>
      </c>
      <c r="I657" s="236">
        <v>2</v>
      </c>
      <c r="J657" s="236">
        <v>2</v>
      </c>
      <c r="K657" s="236">
        <v>5</v>
      </c>
    </row>
    <row r="658" spans="1:11" x14ac:dyDescent="0.3">
      <c r="A658">
        <f t="shared" si="10"/>
        <v>654</v>
      </c>
      <c r="B658" s="236">
        <v>199111</v>
      </c>
      <c r="C658" t="s">
        <v>6060</v>
      </c>
      <c r="D658" t="s">
        <v>6019</v>
      </c>
      <c r="E658" t="s">
        <v>30</v>
      </c>
      <c r="F658" s="243">
        <v>44291.972000000002</v>
      </c>
      <c r="G658" s="243">
        <v>3524</v>
      </c>
      <c r="H658" s="243">
        <v>12568.66401816118</v>
      </c>
      <c r="I658" s="236">
        <v>1</v>
      </c>
      <c r="J658" s="236">
        <v>2</v>
      </c>
      <c r="K658" s="236">
        <v>2</v>
      </c>
    </row>
    <row r="659" spans="1:11" x14ac:dyDescent="0.3">
      <c r="A659">
        <f t="shared" si="10"/>
        <v>655</v>
      </c>
      <c r="B659" s="236">
        <v>134945</v>
      </c>
      <c r="C659" t="s">
        <v>1149</v>
      </c>
      <c r="D659" t="s">
        <v>5818</v>
      </c>
      <c r="E659" t="s">
        <v>63</v>
      </c>
      <c r="F659" s="243">
        <v>44285.756000000001</v>
      </c>
      <c r="G659" s="243">
        <v>2490</v>
      </c>
      <c r="H659" s="243">
        <v>17785.444176706827</v>
      </c>
      <c r="I659" s="236">
        <v>2</v>
      </c>
      <c r="J659" s="236">
        <v>2</v>
      </c>
      <c r="K659" s="236">
        <v>3</v>
      </c>
    </row>
    <row r="660" spans="1:11" x14ac:dyDescent="0.3">
      <c r="A660">
        <f t="shared" si="10"/>
        <v>656</v>
      </c>
      <c r="B660" s="236">
        <v>173045</v>
      </c>
      <c r="C660" t="s">
        <v>6061</v>
      </c>
      <c r="D660" t="s">
        <v>5444</v>
      </c>
      <c r="E660" t="s">
        <v>37</v>
      </c>
      <c r="F660" s="243">
        <v>43878.362000000001</v>
      </c>
      <c r="G660" s="243">
        <v>3129</v>
      </c>
      <c r="H660" s="243">
        <v>14023.126238414829</v>
      </c>
      <c r="I660" s="236">
        <v>2</v>
      </c>
      <c r="J660" s="236">
        <v>2</v>
      </c>
      <c r="K660" s="236">
        <v>3</v>
      </c>
    </row>
    <row r="661" spans="1:11" x14ac:dyDescent="0.3">
      <c r="A661">
        <f t="shared" si="10"/>
        <v>657</v>
      </c>
      <c r="B661" s="236">
        <v>173142</v>
      </c>
      <c r="C661" t="s">
        <v>6062</v>
      </c>
      <c r="D661" t="s">
        <v>5995</v>
      </c>
      <c r="E661" t="s">
        <v>37</v>
      </c>
      <c r="F661" s="243">
        <v>43295.521000000001</v>
      </c>
      <c r="G661" s="243">
        <v>537</v>
      </c>
      <c r="H661" s="243">
        <v>80624.806331471133</v>
      </c>
      <c r="I661" s="236">
        <v>2</v>
      </c>
      <c r="J661" s="236">
        <v>2</v>
      </c>
      <c r="K661" s="236">
        <v>2</v>
      </c>
    </row>
    <row r="662" spans="1:11" x14ac:dyDescent="0.3">
      <c r="A662">
        <f t="shared" si="10"/>
        <v>658</v>
      </c>
      <c r="B662" s="236">
        <v>214564</v>
      </c>
      <c r="C662" t="s">
        <v>6063</v>
      </c>
      <c r="D662" t="s">
        <v>6064</v>
      </c>
      <c r="E662" t="s">
        <v>8</v>
      </c>
      <c r="F662" s="243">
        <v>43207</v>
      </c>
      <c r="G662" s="243">
        <v>1135</v>
      </c>
      <c r="H662" s="243">
        <v>38067.841409691631</v>
      </c>
      <c r="I662" s="236">
        <v>2</v>
      </c>
      <c r="J662" s="236">
        <v>2</v>
      </c>
      <c r="K662" s="236">
        <v>5</v>
      </c>
    </row>
    <row r="663" spans="1:11" x14ac:dyDescent="0.3">
      <c r="A663">
        <f t="shared" si="10"/>
        <v>659</v>
      </c>
      <c r="B663" s="236">
        <v>232706</v>
      </c>
      <c r="C663" t="s">
        <v>1982</v>
      </c>
      <c r="D663" t="s">
        <v>6065</v>
      </c>
      <c r="E663" t="s">
        <v>14</v>
      </c>
      <c r="F663" s="243">
        <v>43049.606</v>
      </c>
      <c r="G663" s="243">
        <v>3062</v>
      </c>
      <c r="H663" s="243">
        <v>14059.309601567604</v>
      </c>
      <c r="I663" s="236">
        <v>2</v>
      </c>
      <c r="J663" s="236">
        <v>2</v>
      </c>
      <c r="K663" s="236">
        <v>3</v>
      </c>
    </row>
    <row r="664" spans="1:11" x14ac:dyDescent="0.3">
      <c r="A664">
        <f t="shared" si="10"/>
        <v>660</v>
      </c>
      <c r="B664" s="236">
        <v>176965</v>
      </c>
      <c r="C664" t="s">
        <v>6066</v>
      </c>
      <c r="D664" t="s">
        <v>6067</v>
      </c>
      <c r="E664" t="s">
        <v>3</v>
      </c>
      <c r="F664" s="243">
        <v>42890.675000000003</v>
      </c>
      <c r="G664" s="243">
        <v>10508</v>
      </c>
      <c r="H664" s="243">
        <v>4081.7163113818042</v>
      </c>
      <c r="I664" s="236">
        <v>1</v>
      </c>
      <c r="J664" s="236">
        <v>2</v>
      </c>
      <c r="K664" s="236">
        <v>3</v>
      </c>
    </row>
    <row r="665" spans="1:11" x14ac:dyDescent="0.3">
      <c r="A665">
        <f t="shared" si="10"/>
        <v>661</v>
      </c>
      <c r="B665" s="236">
        <v>196149</v>
      </c>
      <c r="C665" t="s">
        <v>6068</v>
      </c>
      <c r="D665" t="s">
        <v>6069</v>
      </c>
      <c r="E665" t="s">
        <v>12</v>
      </c>
      <c r="F665" s="243">
        <v>42509.675000000003</v>
      </c>
      <c r="G665" s="243">
        <v>6410</v>
      </c>
      <c r="H665" s="243">
        <v>6631.7745709828396</v>
      </c>
      <c r="I665" s="236">
        <v>1</v>
      </c>
      <c r="J665" s="236">
        <v>2</v>
      </c>
      <c r="K665" s="236">
        <v>3</v>
      </c>
    </row>
    <row r="666" spans="1:11" x14ac:dyDescent="0.3">
      <c r="A666">
        <f t="shared" si="10"/>
        <v>662</v>
      </c>
      <c r="B666" s="236">
        <v>195234</v>
      </c>
      <c r="C666" t="s">
        <v>1456</v>
      </c>
      <c r="D666" t="s">
        <v>5982</v>
      </c>
      <c r="E666" t="s">
        <v>12</v>
      </c>
      <c r="F666" s="243">
        <v>42289.235000000001</v>
      </c>
      <c r="G666" s="243">
        <v>3455</v>
      </c>
      <c r="H666" s="243">
        <v>12240.010130246021</v>
      </c>
      <c r="I666" s="236">
        <v>2</v>
      </c>
      <c r="J666" s="236">
        <v>2</v>
      </c>
      <c r="K666" s="236">
        <v>3</v>
      </c>
    </row>
    <row r="667" spans="1:11" x14ac:dyDescent="0.3">
      <c r="A667">
        <f t="shared" si="10"/>
        <v>663</v>
      </c>
      <c r="B667" s="236">
        <v>199999</v>
      </c>
      <c r="C667" t="s">
        <v>3668</v>
      </c>
      <c r="D667" t="s">
        <v>6070</v>
      </c>
      <c r="E667" t="s">
        <v>30</v>
      </c>
      <c r="F667" s="243">
        <v>42284.142999999996</v>
      </c>
      <c r="G667" s="243">
        <v>4806</v>
      </c>
      <c r="H667" s="243">
        <v>8798.1987099459002</v>
      </c>
      <c r="I667" s="236">
        <v>1</v>
      </c>
      <c r="J667" s="236">
        <v>1</v>
      </c>
      <c r="K667" s="236">
        <v>3</v>
      </c>
    </row>
    <row r="668" spans="1:11" x14ac:dyDescent="0.3">
      <c r="A668">
        <f t="shared" si="10"/>
        <v>664</v>
      </c>
      <c r="B668" s="236">
        <v>211158</v>
      </c>
      <c r="C668" t="s">
        <v>6071</v>
      </c>
      <c r="D668" t="s">
        <v>6072</v>
      </c>
      <c r="E668" t="s">
        <v>8</v>
      </c>
      <c r="F668" s="243">
        <v>42000</v>
      </c>
      <c r="G668" s="243">
        <v>10000</v>
      </c>
      <c r="H668" s="243">
        <v>4200</v>
      </c>
      <c r="I668" s="236">
        <v>1</v>
      </c>
      <c r="J668" s="236">
        <v>2</v>
      </c>
      <c r="K668" s="236">
        <v>3</v>
      </c>
    </row>
    <row r="669" spans="1:11" x14ac:dyDescent="0.3">
      <c r="A669">
        <f t="shared" si="10"/>
        <v>665</v>
      </c>
      <c r="B669" s="236">
        <v>173328</v>
      </c>
      <c r="C669" t="s">
        <v>1012</v>
      </c>
      <c r="D669" t="s">
        <v>5613</v>
      </c>
      <c r="E669" t="s">
        <v>37</v>
      </c>
      <c r="F669" s="243">
        <v>41958.438000000002</v>
      </c>
      <c r="G669" s="243">
        <v>4400</v>
      </c>
      <c r="H669" s="243">
        <v>9536.0086363636365</v>
      </c>
      <c r="I669" s="236">
        <v>2</v>
      </c>
      <c r="J669" s="236">
        <v>2</v>
      </c>
      <c r="K669" s="236">
        <v>3</v>
      </c>
    </row>
    <row r="670" spans="1:11" x14ac:dyDescent="0.3">
      <c r="A670">
        <f t="shared" si="10"/>
        <v>666</v>
      </c>
      <c r="B670" s="236">
        <v>166391</v>
      </c>
      <c r="C670" t="s">
        <v>1179</v>
      </c>
      <c r="D670" t="s">
        <v>6073</v>
      </c>
      <c r="E670" t="s">
        <v>22</v>
      </c>
      <c r="F670" s="243">
        <v>41705.527999999998</v>
      </c>
      <c r="G670" s="243">
        <v>1927</v>
      </c>
      <c r="H670" s="243">
        <v>21642.723404255321</v>
      </c>
      <c r="I670" s="236">
        <v>2</v>
      </c>
      <c r="J670" s="236">
        <v>2</v>
      </c>
      <c r="K670" s="236">
        <v>3</v>
      </c>
    </row>
    <row r="671" spans="1:11" x14ac:dyDescent="0.3">
      <c r="A671">
        <f t="shared" si="10"/>
        <v>667</v>
      </c>
      <c r="B671" s="236">
        <v>147013</v>
      </c>
      <c r="C671" t="s">
        <v>1973</v>
      </c>
      <c r="D671" t="s">
        <v>6074</v>
      </c>
      <c r="E671" t="s">
        <v>19</v>
      </c>
      <c r="F671" s="243">
        <v>41668.81</v>
      </c>
      <c r="G671" s="243">
        <v>2316</v>
      </c>
      <c r="H671" s="243">
        <v>17991.714162348879</v>
      </c>
      <c r="I671" s="236">
        <v>2</v>
      </c>
      <c r="J671" s="236">
        <v>2</v>
      </c>
      <c r="K671" s="236">
        <v>3</v>
      </c>
    </row>
    <row r="672" spans="1:11" x14ac:dyDescent="0.3">
      <c r="A672">
        <f t="shared" si="10"/>
        <v>668</v>
      </c>
      <c r="B672" s="236">
        <v>201104</v>
      </c>
      <c r="C672" t="s">
        <v>2198</v>
      </c>
      <c r="D672" t="s">
        <v>5808</v>
      </c>
      <c r="E672" t="s">
        <v>56</v>
      </c>
      <c r="F672" s="243">
        <v>41559.021000000001</v>
      </c>
      <c r="G672" s="243">
        <v>5190.76</v>
      </c>
      <c r="H672" s="243">
        <v>8006.3460841957631</v>
      </c>
      <c r="I672" s="236">
        <v>2</v>
      </c>
      <c r="J672" s="236">
        <v>2</v>
      </c>
      <c r="K672" s="236">
        <v>4</v>
      </c>
    </row>
    <row r="673" spans="1:11" x14ac:dyDescent="0.3">
      <c r="A673">
        <f t="shared" si="10"/>
        <v>669</v>
      </c>
      <c r="B673" s="236">
        <v>214166</v>
      </c>
      <c r="C673" t="s">
        <v>1265</v>
      </c>
      <c r="D673" t="s">
        <v>6075</v>
      </c>
      <c r="E673" t="s">
        <v>8</v>
      </c>
      <c r="F673" s="243">
        <v>41386.792000000001</v>
      </c>
      <c r="G673" s="243">
        <v>1076</v>
      </c>
      <c r="H673" s="243">
        <v>38463.561338289961</v>
      </c>
      <c r="I673" s="236">
        <v>2</v>
      </c>
      <c r="J673" s="236">
        <v>2</v>
      </c>
      <c r="K673" s="236">
        <v>2</v>
      </c>
    </row>
    <row r="674" spans="1:11" x14ac:dyDescent="0.3">
      <c r="A674">
        <f t="shared" si="10"/>
        <v>670</v>
      </c>
      <c r="B674" s="236">
        <v>122506</v>
      </c>
      <c r="C674" t="s">
        <v>1374</v>
      </c>
      <c r="D674" t="s">
        <v>5496</v>
      </c>
      <c r="E674" t="s">
        <v>39</v>
      </c>
      <c r="F674" s="243">
        <v>41016</v>
      </c>
      <c r="G674" s="243">
        <v>399</v>
      </c>
      <c r="H674" s="243">
        <v>102796.99248120301</v>
      </c>
      <c r="I674" s="236">
        <v>2</v>
      </c>
      <c r="J674" s="236">
        <v>2</v>
      </c>
      <c r="K674" s="236">
        <v>5</v>
      </c>
    </row>
    <row r="675" spans="1:11" x14ac:dyDescent="0.3">
      <c r="A675">
        <f t="shared" si="10"/>
        <v>671</v>
      </c>
      <c r="B675" s="236">
        <v>176318</v>
      </c>
      <c r="C675" t="s">
        <v>6076</v>
      </c>
      <c r="D675" t="s">
        <v>6077</v>
      </c>
      <c r="E675" t="s">
        <v>263</v>
      </c>
      <c r="F675" s="243">
        <v>40994.010999999999</v>
      </c>
      <c r="G675" s="243">
        <v>713</v>
      </c>
      <c r="H675" s="243">
        <v>57495.106591865355</v>
      </c>
      <c r="I675" s="236">
        <v>2</v>
      </c>
      <c r="J675" s="236">
        <v>1</v>
      </c>
      <c r="K675" s="236">
        <v>2</v>
      </c>
    </row>
    <row r="676" spans="1:11" x14ac:dyDescent="0.3">
      <c r="A676">
        <f t="shared" si="10"/>
        <v>672</v>
      </c>
      <c r="B676" s="236">
        <v>132471</v>
      </c>
      <c r="C676" t="s">
        <v>6078</v>
      </c>
      <c r="D676" t="s">
        <v>6079</v>
      </c>
      <c r="E676" t="s">
        <v>63</v>
      </c>
      <c r="F676" s="243">
        <v>40086.142</v>
      </c>
      <c r="G676" s="243">
        <v>6339</v>
      </c>
      <c r="H676" s="243">
        <v>6323.7327654204137</v>
      </c>
      <c r="I676" s="236">
        <v>2</v>
      </c>
      <c r="J676" s="236">
        <v>2</v>
      </c>
      <c r="K676" s="236">
        <v>4</v>
      </c>
    </row>
    <row r="677" spans="1:11" x14ac:dyDescent="0.3">
      <c r="A677">
        <f t="shared" si="10"/>
        <v>673</v>
      </c>
      <c r="B677" s="236">
        <v>180106</v>
      </c>
      <c r="C677" t="s">
        <v>964</v>
      </c>
      <c r="D677" t="s">
        <v>6080</v>
      </c>
      <c r="E677" t="s">
        <v>190</v>
      </c>
      <c r="F677" s="243">
        <v>39537.345999999998</v>
      </c>
      <c r="G677" s="243">
        <v>1433</v>
      </c>
      <c r="H677" s="243">
        <v>27590.61130495464</v>
      </c>
      <c r="I677" s="236">
        <v>2</v>
      </c>
      <c r="J677" s="236">
        <v>2</v>
      </c>
      <c r="K677" s="236">
        <v>2</v>
      </c>
    </row>
    <row r="678" spans="1:11" x14ac:dyDescent="0.3">
      <c r="A678">
        <f t="shared" si="10"/>
        <v>674</v>
      </c>
      <c r="B678" s="236">
        <v>218724</v>
      </c>
      <c r="C678" t="s">
        <v>6081</v>
      </c>
      <c r="D678" t="s">
        <v>5743</v>
      </c>
      <c r="E678" t="s">
        <v>87</v>
      </c>
      <c r="F678" s="243">
        <v>39432.212</v>
      </c>
      <c r="G678" s="243">
        <v>10663</v>
      </c>
      <c r="H678" s="243">
        <v>3698.041076620088</v>
      </c>
      <c r="I678" s="236">
        <v>1</v>
      </c>
      <c r="J678" s="236">
        <v>2</v>
      </c>
      <c r="K678" s="236">
        <v>3</v>
      </c>
    </row>
    <row r="679" spans="1:11" x14ac:dyDescent="0.3">
      <c r="A679">
        <f t="shared" si="10"/>
        <v>675</v>
      </c>
      <c r="B679" s="236">
        <v>216010</v>
      </c>
      <c r="C679" t="s">
        <v>1384</v>
      </c>
      <c r="D679" t="s">
        <v>6082</v>
      </c>
      <c r="E679" t="s">
        <v>8</v>
      </c>
      <c r="F679" s="243">
        <v>38898.925000000003</v>
      </c>
      <c r="G679" s="243">
        <v>6105</v>
      </c>
      <c r="H679" s="243">
        <v>6371.6502866502869</v>
      </c>
      <c r="I679" s="236">
        <v>1</v>
      </c>
      <c r="J679" s="236">
        <v>2</v>
      </c>
      <c r="K679" s="236">
        <v>3</v>
      </c>
    </row>
    <row r="680" spans="1:11" x14ac:dyDescent="0.3">
      <c r="A680">
        <f t="shared" si="10"/>
        <v>676</v>
      </c>
      <c r="B680" s="236">
        <v>110592</v>
      </c>
      <c r="C680" t="s">
        <v>6083</v>
      </c>
      <c r="D680" t="s">
        <v>5435</v>
      </c>
      <c r="E680" t="s">
        <v>39</v>
      </c>
      <c r="F680" s="243">
        <v>38770.108</v>
      </c>
      <c r="G680" s="243">
        <v>22856</v>
      </c>
      <c r="H680" s="243">
        <v>1696.2770388519425</v>
      </c>
      <c r="I680" s="236">
        <v>1</v>
      </c>
      <c r="J680" s="236">
        <v>2</v>
      </c>
      <c r="K680" s="236">
        <v>3</v>
      </c>
    </row>
    <row r="681" spans="1:11" x14ac:dyDescent="0.3">
      <c r="A681">
        <f t="shared" si="10"/>
        <v>677</v>
      </c>
      <c r="B681" s="236">
        <v>219833</v>
      </c>
      <c r="C681" t="s">
        <v>6084</v>
      </c>
      <c r="D681" t="s">
        <v>5658</v>
      </c>
      <c r="E681" t="s">
        <v>28</v>
      </c>
      <c r="F681" s="243">
        <v>38590.347000000002</v>
      </c>
      <c r="G681" s="243">
        <v>2138</v>
      </c>
      <c r="H681" s="243">
        <v>18049.741347053321</v>
      </c>
      <c r="I681" s="236">
        <v>2</v>
      </c>
      <c r="J681" s="236">
        <v>2</v>
      </c>
      <c r="K681" s="236">
        <v>3</v>
      </c>
    </row>
    <row r="682" spans="1:11" x14ac:dyDescent="0.3">
      <c r="A682">
        <f t="shared" si="10"/>
        <v>678</v>
      </c>
      <c r="B682" s="236">
        <v>206862</v>
      </c>
      <c r="C682" t="s">
        <v>6085</v>
      </c>
      <c r="D682" t="s">
        <v>6086</v>
      </c>
      <c r="E682" t="s">
        <v>99</v>
      </c>
      <c r="F682" s="243">
        <v>38580.233999999997</v>
      </c>
      <c r="G682" s="243">
        <v>2255</v>
      </c>
      <c r="H682" s="243">
        <v>17108.751219512196</v>
      </c>
      <c r="I682" s="236">
        <v>2</v>
      </c>
      <c r="J682" s="236">
        <v>2</v>
      </c>
      <c r="K682" s="236">
        <v>3</v>
      </c>
    </row>
    <row r="683" spans="1:11" x14ac:dyDescent="0.3">
      <c r="A683">
        <f t="shared" si="10"/>
        <v>679</v>
      </c>
      <c r="B683" s="236">
        <v>216764</v>
      </c>
      <c r="C683" t="s">
        <v>6087</v>
      </c>
      <c r="D683" t="s">
        <v>6088</v>
      </c>
      <c r="E683" t="s">
        <v>8</v>
      </c>
      <c r="F683" s="243">
        <v>38392.525000000001</v>
      </c>
      <c r="G683" s="243">
        <v>14874</v>
      </c>
      <c r="H683" s="243">
        <v>2581.1836089821163</v>
      </c>
      <c r="I683" s="236">
        <v>1</v>
      </c>
      <c r="J683" s="236">
        <v>2</v>
      </c>
      <c r="K683" s="236">
        <v>3</v>
      </c>
    </row>
    <row r="684" spans="1:11" x14ac:dyDescent="0.3">
      <c r="A684">
        <f t="shared" si="10"/>
        <v>680</v>
      </c>
      <c r="B684" s="236">
        <v>110510</v>
      </c>
      <c r="C684" t="s">
        <v>6089</v>
      </c>
      <c r="D684" t="s">
        <v>6090</v>
      </c>
      <c r="E684" t="s">
        <v>39</v>
      </c>
      <c r="F684" s="243">
        <v>37701.775999999998</v>
      </c>
      <c r="G684" s="243">
        <v>18070</v>
      </c>
      <c r="H684" s="243">
        <v>2086.4292197011623</v>
      </c>
      <c r="I684" s="236">
        <v>1</v>
      </c>
      <c r="J684" s="236">
        <v>2</v>
      </c>
      <c r="K684" s="236">
        <v>3</v>
      </c>
    </row>
    <row r="685" spans="1:11" x14ac:dyDescent="0.3">
      <c r="A685">
        <f t="shared" si="10"/>
        <v>681</v>
      </c>
      <c r="B685" s="236">
        <v>232672</v>
      </c>
      <c r="C685" t="s">
        <v>6091</v>
      </c>
      <c r="D685" t="s">
        <v>6092</v>
      </c>
      <c r="E685" t="s">
        <v>14</v>
      </c>
      <c r="F685" s="243">
        <v>37542.938000000002</v>
      </c>
      <c r="G685" s="243">
        <v>1378</v>
      </c>
      <c r="H685" s="243">
        <v>27244.512336719883</v>
      </c>
      <c r="I685" s="236">
        <v>2</v>
      </c>
      <c r="J685" s="236">
        <v>2</v>
      </c>
      <c r="K685" s="236">
        <v>3</v>
      </c>
    </row>
    <row r="686" spans="1:11" x14ac:dyDescent="0.3">
      <c r="A686">
        <f t="shared" si="10"/>
        <v>682</v>
      </c>
      <c r="B686" s="236">
        <v>180416</v>
      </c>
      <c r="C686" t="s">
        <v>1791</v>
      </c>
      <c r="D686" t="s">
        <v>6093</v>
      </c>
      <c r="E686" t="s">
        <v>190</v>
      </c>
      <c r="F686" s="243">
        <v>37017.542999999998</v>
      </c>
      <c r="G686" s="243">
        <v>2481</v>
      </c>
      <c r="H686" s="243">
        <v>14920.412333736396</v>
      </c>
      <c r="I686" s="236">
        <v>1</v>
      </c>
      <c r="J686" s="236">
        <v>2</v>
      </c>
      <c r="K686" s="236">
        <v>2</v>
      </c>
    </row>
    <row r="687" spans="1:11" x14ac:dyDescent="0.3">
      <c r="A687">
        <f t="shared" si="10"/>
        <v>683</v>
      </c>
      <c r="B687" s="236">
        <v>182634</v>
      </c>
      <c r="C687" t="s">
        <v>988</v>
      </c>
      <c r="D687" t="s">
        <v>5682</v>
      </c>
      <c r="E687" t="s">
        <v>47</v>
      </c>
      <c r="F687" s="243">
        <v>36578.89</v>
      </c>
      <c r="G687" s="243">
        <v>1013</v>
      </c>
      <c r="H687" s="243">
        <v>36109.466929911156</v>
      </c>
      <c r="I687" s="236">
        <v>2</v>
      </c>
      <c r="J687" s="236">
        <v>2</v>
      </c>
      <c r="K687" s="236">
        <v>2</v>
      </c>
    </row>
    <row r="688" spans="1:11" x14ac:dyDescent="0.3">
      <c r="A688">
        <f t="shared" si="10"/>
        <v>684</v>
      </c>
      <c r="B688" s="236">
        <v>147536</v>
      </c>
      <c r="C688" t="s">
        <v>1972</v>
      </c>
      <c r="D688" t="s">
        <v>6094</v>
      </c>
      <c r="E688" t="s">
        <v>19</v>
      </c>
      <c r="F688" s="243">
        <v>36561.402000000002</v>
      </c>
      <c r="G688" s="243">
        <v>2858</v>
      </c>
      <c r="H688" s="243">
        <v>12792.652904128761</v>
      </c>
      <c r="I688" s="236">
        <v>2</v>
      </c>
      <c r="J688" s="236">
        <v>2</v>
      </c>
      <c r="K688" s="236">
        <v>4</v>
      </c>
    </row>
    <row r="689" spans="1:11" x14ac:dyDescent="0.3">
      <c r="A689">
        <f t="shared" si="10"/>
        <v>685</v>
      </c>
      <c r="B689" s="236">
        <v>161457</v>
      </c>
      <c r="C689" t="s">
        <v>2193</v>
      </c>
      <c r="D689" t="s">
        <v>6095</v>
      </c>
      <c r="E689" t="s">
        <v>16</v>
      </c>
      <c r="F689" s="243">
        <v>36506.31</v>
      </c>
      <c r="G689" s="243">
        <v>6764</v>
      </c>
      <c r="H689" s="243">
        <v>5397.1481371969248</v>
      </c>
      <c r="I689" s="236">
        <v>2</v>
      </c>
      <c r="J689" s="236">
        <v>2</v>
      </c>
      <c r="K689" s="236">
        <v>3</v>
      </c>
    </row>
    <row r="690" spans="1:11" x14ac:dyDescent="0.3">
      <c r="A690">
        <f t="shared" si="10"/>
        <v>686</v>
      </c>
      <c r="B690" s="236">
        <v>234155</v>
      </c>
      <c r="C690" t="s">
        <v>1619</v>
      </c>
      <c r="D690" t="s">
        <v>6096</v>
      </c>
      <c r="E690" t="s">
        <v>14</v>
      </c>
      <c r="F690" s="243">
        <v>36143.25</v>
      </c>
      <c r="G690" s="243">
        <v>4165</v>
      </c>
      <c r="H690" s="243">
        <v>8677.8511404561832</v>
      </c>
      <c r="I690" s="236">
        <v>1</v>
      </c>
      <c r="J690" s="236">
        <v>1</v>
      </c>
      <c r="K690" s="236">
        <v>3</v>
      </c>
    </row>
    <row r="691" spans="1:11" x14ac:dyDescent="0.3">
      <c r="A691">
        <f t="shared" si="10"/>
        <v>687</v>
      </c>
      <c r="B691" s="236">
        <v>193292</v>
      </c>
      <c r="C691" t="s">
        <v>6097</v>
      </c>
      <c r="D691" t="s">
        <v>6098</v>
      </c>
      <c r="E691" t="s">
        <v>12</v>
      </c>
      <c r="F691" s="243">
        <v>36141.633000000002</v>
      </c>
      <c r="G691" s="243">
        <v>3820</v>
      </c>
      <c r="H691" s="243">
        <v>9461.1604712041881</v>
      </c>
      <c r="I691" s="236">
        <v>2</v>
      </c>
      <c r="J691" s="236">
        <v>2</v>
      </c>
      <c r="K691" s="236">
        <v>3</v>
      </c>
    </row>
    <row r="692" spans="1:11" x14ac:dyDescent="0.3">
      <c r="A692">
        <f t="shared" si="10"/>
        <v>688</v>
      </c>
      <c r="B692" s="236">
        <v>153825</v>
      </c>
      <c r="C692" t="s">
        <v>1195</v>
      </c>
      <c r="D692" t="s">
        <v>5810</v>
      </c>
      <c r="E692" t="s">
        <v>26</v>
      </c>
      <c r="F692" s="243">
        <v>36106.175000000003</v>
      </c>
      <c r="G692" s="243">
        <v>1470</v>
      </c>
      <c r="H692" s="243">
        <v>24562.023809523809</v>
      </c>
      <c r="I692" s="236">
        <v>2</v>
      </c>
      <c r="J692" s="236">
        <v>2</v>
      </c>
      <c r="K692" s="236">
        <v>2</v>
      </c>
    </row>
    <row r="693" spans="1:11" x14ac:dyDescent="0.3">
      <c r="A693">
        <f t="shared" si="10"/>
        <v>689</v>
      </c>
      <c r="B693" s="236">
        <v>240727</v>
      </c>
      <c r="C693" t="s">
        <v>1606</v>
      </c>
      <c r="D693" t="s">
        <v>5619</v>
      </c>
      <c r="E693" t="s">
        <v>785</v>
      </c>
      <c r="F693" s="243">
        <v>36029.548000000003</v>
      </c>
      <c r="G693" s="243">
        <v>10601</v>
      </c>
      <c r="H693" s="243">
        <v>3398.6933308178473</v>
      </c>
      <c r="I693" s="236">
        <v>1</v>
      </c>
      <c r="J693" s="236">
        <v>2</v>
      </c>
      <c r="K693" s="236">
        <v>4</v>
      </c>
    </row>
    <row r="694" spans="1:11" x14ac:dyDescent="0.3">
      <c r="A694">
        <f t="shared" si="10"/>
        <v>690</v>
      </c>
      <c r="B694" s="236">
        <v>157076</v>
      </c>
      <c r="C694" t="s">
        <v>4371</v>
      </c>
      <c r="D694" t="s">
        <v>6099</v>
      </c>
      <c r="E694" t="s">
        <v>10</v>
      </c>
      <c r="F694" s="243">
        <v>36022.913</v>
      </c>
      <c r="G694" s="243">
        <v>651</v>
      </c>
      <c r="H694" s="243">
        <v>55334.735791090628</v>
      </c>
      <c r="I694" s="236">
        <v>2</v>
      </c>
      <c r="J694" s="236">
        <v>2</v>
      </c>
      <c r="K694" s="236">
        <v>2</v>
      </c>
    </row>
    <row r="695" spans="1:11" x14ac:dyDescent="0.3">
      <c r="A695">
        <f t="shared" si="10"/>
        <v>691</v>
      </c>
      <c r="B695" s="236">
        <v>112525</v>
      </c>
      <c r="C695" t="s">
        <v>1648</v>
      </c>
      <c r="D695" t="s">
        <v>5884</v>
      </c>
      <c r="E695" t="s">
        <v>39</v>
      </c>
      <c r="F695" s="243">
        <v>35909.385999999999</v>
      </c>
      <c r="G695" s="243">
        <v>3800</v>
      </c>
      <c r="H695" s="243">
        <v>9449.838421052631</v>
      </c>
      <c r="I695" s="236">
        <v>2</v>
      </c>
      <c r="J695" s="236">
        <v>2</v>
      </c>
      <c r="K695" s="236">
        <v>5</v>
      </c>
    </row>
    <row r="696" spans="1:11" x14ac:dyDescent="0.3">
      <c r="A696">
        <f t="shared" si="10"/>
        <v>692</v>
      </c>
      <c r="B696" s="236">
        <v>146728</v>
      </c>
      <c r="C696" t="s">
        <v>6100</v>
      </c>
      <c r="D696" t="s">
        <v>5430</v>
      </c>
      <c r="E696" t="s">
        <v>19</v>
      </c>
      <c r="F696" s="243">
        <v>35781.9</v>
      </c>
      <c r="G696" s="243">
        <v>212</v>
      </c>
      <c r="H696" s="243">
        <v>168782.54716981133</v>
      </c>
      <c r="I696" s="236">
        <v>2</v>
      </c>
      <c r="J696" s="236">
        <v>2</v>
      </c>
      <c r="K696" s="236">
        <v>5</v>
      </c>
    </row>
    <row r="697" spans="1:11" x14ac:dyDescent="0.3">
      <c r="A697">
        <f t="shared" si="10"/>
        <v>693</v>
      </c>
      <c r="B697" s="236">
        <v>199272</v>
      </c>
      <c r="C697" t="s">
        <v>6101</v>
      </c>
      <c r="D697" t="s">
        <v>5520</v>
      </c>
      <c r="E697" t="s">
        <v>30</v>
      </c>
      <c r="F697" s="243">
        <v>35605.877999999997</v>
      </c>
      <c r="G697" s="243">
        <v>930.82</v>
      </c>
      <c r="H697" s="243">
        <v>38252.162609312218</v>
      </c>
      <c r="I697" s="236">
        <v>2</v>
      </c>
      <c r="J697" s="236">
        <v>2</v>
      </c>
      <c r="K697" s="236">
        <v>2</v>
      </c>
    </row>
    <row r="698" spans="1:11" x14ac:dyDescent="0.3">
      <c r="A698">
        <f t="shared" si="10"/>
        <v>694</v>
      </c>
      <c r="B698" s="236">
        <v>200156</v>
      </c>
      <c r="C698" t="s">
        <v>6102</v>
      </c>
      <c r="D698" t="s">
        <v>6103</v>
      </c>
      <c r="E698" t="s">
        <v>41</v>
      </c>
      <c r="F698" s="243">
        <v>35583.120000000003</v>
      </c>
      <c r="G698" s="243">
        <v>1110</v>
      </c>
      <c r="H698" s="243">
        <v>32056.864864864863</v>
      </c>
      <c r="I698" s="236">
        <v>2</v>
      </c>
      <c r="J698" s="236">
        <v>2</v>
      </c>
      <c r="K698" s="236">
        <v>2</v>
      </c>
    </row>
    <row r="699" spans="1:11" x14ac:dyDescent="0.3">
      <c r="A699">
        <f t="shared" si="10"/>
        <v>695</v>
      </c>
      <c r="B699" s="236">
        <v>243823</v>
      </c>
      <c r="C699" t="s">
        <v>6104</v>
      </c>
      <c r="D699" t="s">
        <v>5490</v>
      </c>
      <c r="E699" t="s">
        <v>35</v>
      </c>
      <c r="F699" s="243">
        <v>35262.281000000003</v>
      </c>
      <c r="G699" s="243">
        <v>1069.71</v>
      </c>
      <c r="H699" s="243">
        <v>32964.337063316227</v>
      </c>
      <c r="I699" s="236">
        <v>2</v>
      </c>
      <c r="J699" s="236">
        <v>2</v>
      </c>
      <c r="K699" s="236">
        <v>5</v>
      </c>
    </row>
    <row r="700" spans="1:11" x14ac:dyDescent="0.3">
      <c r="A700">
        <f t="shared" si="10"/>
        <v>696</v>
      </c>
      <c r="B700" s="236">
        <v>195128</v>
      </c>
      <c r="C700" t="s">
        <v>2186</v>
      </c>
      <c r="D700" t="s">
        <v>5581</v>
      </c>
      <c r="E700" t="s">
        <v>12</v>
      </c>
      <c r="F700" s="243">
        <v>35098.559999999998</v>
      </c>
      <c r="G700" s="243">
        <v>2294</v>
      </c>
      <c r="H700" s="243">
        <v>15300.156931124673</v>
      </c>
      <c r="I700" s="236">
        <v>2</v>
      </c>
      <c r="J700" s="236">
        <v>2</v>
      </c>
      <c r="K700" s="236">
        <v>3</v>
      </c>
    </row>
    <row r="701" spans="1:11" x14ac:dyDescent="0.3">
      <c r="A701">
        <f t="shared" si="10"/>
        <v>697</v>
      </c>
      <c r="B701" s="236">
        <v>212878</v>
      </c>
      <c r="C701" t="s">
        <v>6105</v>
      </c>
      <c r="D701" t="s">
        <v>6106</v>
      </c>
      <c r="E701" t="s">
        <v>8</v>
      </c>
      <c r="F701" s="243">
        <v>34726.226999999999</v>
      </c>
      <c r="G701" s="243">
        <v>18000</v>
      </c>
      <c r="H701" s="243">
        <v>1929.2348333333334</v>
      </c>
      <c r="I701" s="236">
        <v>4</v>
      </c>
      <c r="J701" s="236">
        <v>2</v>
      </c>
      <c r="K701" s="236">
        <v>1</v>
      </c>
    </row>
    <row r="702" spans="1:11" x14ac:dyDescent="0.3">
      <c r="A702">
        <f t="shared" si="10"/>
        <v>698</v>
      </c>
      <c r="B702" s="236">
        <v>205470</v>
      </c>
      <c r="C702" t="s">
        <v>1386</v>
      </c>
      <c r="D702" t="s">
        <v>5601</v>
      </c>
      <c r="E702" t="s">
        <v>56</v>
      </c>
      <c r="F702" s="243">
        <v>34685.713000000003</v>
      </c>
      <c r="G702" s="243">
        <v>10198.82</v>
      </c>
      <c r="H702" s="243">
        <v>3400.9535416842341</v>
      </c>
      <c r="I702" s="236">
        <v>4</v>
      </c>
      <c r="J702" s="236">
        <v>2</v>
      </c>
      <c r="K702" s="236">
        <v>1</v>
      </c>
    </row>
    <row r="703" spans="1:11" x14ac:dyDescent="0.3">
      <c r="A703">
        <f t="shared" si="10"/>
        <v>699</v>
      </c>
      <c r="B703" s="236">
        <v>189547</v>
      </c>
      <c r="C703" t="s">
        <v>6107</v>
      </c>
      <c r="D703" t="s">
        <v>5857</v>
      </c>
      <c r="E703" t="s">
        <v>12</v>
      </c>
      <c r="F703" s="243">
        <v>34614.65</v>
      </c>
      <c r="G703" s="243">
        <v>4666.8500000000004</v>
      </c>
      <c r="H703" s="243">
        <v>7417.133612608076</v>
      </c>
      <c r="I703" s="236">
        <v>4</v>
      </c>
      <c r="J703" s="236">
        <v>2</v>
      </c>
      <c r="K703" s="236">
        <v>1</v>
      </c>
    </row>
    <row r="704" spans="1:11" x14ac:dyDescent="0.3">
      <c r="A704">
        <f t="shared" si="10"/>
        <v>700</v>
      </c>
      <c r="B704" s="236">
        <v>163578</v>
      </c>
      <c r="C704" t="s">
        <v>6108</v>
      </c>
      <c r="D704" t="s">
        <v>5442</v>
      </c>
      <c r="E704" t="s">
        <v>124</v>
      </c>
      <c r="F704" s="243">
        <v>34557.377999999997</v>
      </c>
      <c r="G704" s="243">
        <v>1354</v>
      </c>
      <c r="H704" s="243">
        <v>25522.435745937961</v>
      </c>
      <c r="I704" s="236">
        <v>2</v>
      </c>
      <c r="J704" s="236">
        <v>2</v>
      </c>
      <c r="K704" s="236">
        <v>3</v>
      </c>
    </row>
    <row r="705" spans="1:11" x14ac:dyDescent="0.3">
      <c r="A705">
        <f t="shared" si="10"/>
        <v>701</v>
      </c>
      <c r="B705" s="236">
        <v>213826</v>
      </c>
      <c r="C705" t="s">
        <v>1217</v>
      </c>
      <c r="D705" t="s">
        <v>5756</v>
      </c>
      <c r="E705" t="s">
        <v>8</v>
      </c>
      <c r="F705" s="243">
        <v>34184.855000000003</v>
      </c>
      <c r="G705" s="243">
        <v>2778.86</v>
      </c>
      <c r="H705" s="243">
        <v>12301.755036237881</v>
      </c>
      <c r="I705" s="236">
        <v>2</v>
      </c>
      <c r="J705" s="236">
        <v>2</v>
      </c>
      <c r="K705" s="236">
        <v>3</v>
      </c>
    </row>
    <row r="706" spans="1:11" x14ac:dyDescent="0.3">
      <c r="A706">
        <f t="shared" si="10"/>
        <v>702</v>
      </c>
      <c r="B706" s="236">
        <v>196194</v>
      </c>
      <c r="C706" t="s">
        <v>6109</v>
      </c>
      <c r="D706" t="s">
        <v>6110</v>
      </c>
      <c r="E706" t="s">
        <v>12</v>
      </c>
      <c r="F706" s="243">
        <v>33616.161999999997</v>
      </c>
      <c r="G706" s="243">
        <v>7315</v>
      </c>
      <c r="H706" s="243">
        <v>4595.5108680792891</v>
      </c>
      <c r="I706" s="236">
        <v>1</v>
      </c>
      <c r="J706" s="236">
        <v>2</v>
      </c>
      <c r="K706" s="236">
        <v>3</v>
      </c>
    </row>
    <row r="707" spans="1:11" x14ac:dyDescent="0.3">
      <c r="A707">
        <f t="shared" si="10"/>
        <v>703</v>
      </c>
      <c r="B707" s="236">
        <v>215655</v>
      </c>
      <c r="C707" t="s">
        <v>1352</v>
      </c>
      <c r="D707" t="s">
        <v>6111</v>
      </c>
      <c r="E707" t="s">
        <v>8</v>
      </c>
      <c r="F707" s="243">
        <v>33434.353999999999</v>
      </c>
      <c r="G707" s="243">
        <v>4248</v>
      </c>
      <c r="H707" s="243">
        <v>7870.6106403013182</v>
      </c>
      <c r="I707" s="236">
        <v>2</v>
      </c>
      <c r="J707" s="236">
        <v>2</v>
      </c>
      <c r="K707" s="236">
        <v>4</v>
      </c>
    </row>
    <row r="708" spans="1:11" x14ac:dyDescent="0.3">
      <c r="A708">
        <f t="shared" si="10"/>
        <v>704</v>
      </c>
      <c r="B708" s="236">
        <v>179043</v>
      </c>
      <c r="C708" t="s">
        <v>2178</v>
      </c>
      <c r="D708" t="s">
        <v>6112</v>
      </c>
      <c r="E708" t="s">
        <v>3</v>
      </c>
      <c r="F708" s="243">
        <v>33301.074000000001</v>
      </c>
      <c r="G708" s="243">
        <v>2168</v>
      </c>
      <c r="H708" s="243">
        <v>15360.273985239852</v>
      </c>
      <c r="I708" s="236">
        <v>2</v>
      </c>
      <c r="J708" s="236">
        <v>2</v>
      </c>
      <c r="K708" s="236">
        <v>3</v>
      </c>
    </row>
    <row r="709" spans="1:11" x14ac:dyDescent="0.3">
      <c r="A709">
        <f t="shared" ref="A709:A772" si="11">RANK(F709,F$5:F$822,0)</f>
        <v>705</v>
      </c>
      <c r="B709" s="236">
        <v>147828</v>
      </c>
      <c r="C709" t="s">
        <v>6113</v>
      </c>
      <c r="D709" t="s">
        <v>6114</v>
      </c>
      <c r="E709" t="s">
        <v>19</v>
      </c>
      <c r="F709" s="243">
        <v>33182.453000000001</v>
      </c>
      <c r="G709" s="243">
        <v>4086</v>
      </c>
      <c r="H709" s="243">
        <v>8121.0115026921194</v>
      </c>
      <c r="I709" s="236">
        <v>2</v>
      </c>
      <c r="J709" s="236">
        <v>2</v>
      </c>
      <c r="K709" s="236">
        <v>3</v>
      </c>
    </row>
    <row r="710" spans="1:11" x14ac:dyDescent="0.3">
      <c r="A710">
        <f t="shared" si="11"/>
        <v>706</v>
      </c>
      <c r="B710" s="236">
        <v>148496</v>
      </c>
      <c r="C710" t="s">
        <v>1036</v>
      </c>
      <c r="D710" t="s">
        <v>6115</v>
      </c>
      <c r="E710" t="s">
        <v>19</v>
      </c>
      <c r="F710" s="243">
        <v>33028.470999999998</v>
      </c>
      <c r="G710" s="243">
        <v>2256</v>
      </c>
      <c r="H710" s="243">
        <v>14640.27969858156</v>
      </c>
      <c r="I710" s="236">
        <v>2</v>
      </c>
      <c r="J710" s="236">
        <v>2</v>
      </c>
      <c r="K710" s="236">
        <v>3</v>
      </c>
    </row>
    <row r="711" spans="1:11" x14ac:dyDescent="0.3">
      <c r="A711">
        <f t="shared" si="11"/>
        <v>707</v>
      </c>
      <c r="B711" s="236">
        <v>240338</v>
      </c>
      <c r="C711" t="s">
        <v>6116</v>
      </c>
      <c r="D711" t="s">
        <v>5542</v>
      </c>
      <c r="E711" t="s">
        <v>1</v>
      </c>
      <c r="F711" s="243">
        <v>32941.203000000001</v>
      </c>
      <c r="G711" s="243">
        <v>1035</v>
      </c>
      <c r="H711" s="243">
        <v>31827.249275362319</v>
      </c>
      <c r="I711" s="236">
        <v>2</v>
      </c>
      <c r="J711" s="236">
        <v>2</v>
      </c>
      <c r="K711" s="236">
        <v>2</v>
      </c>
    </row>
    <row r="712" spans="1:11" x14ac:dyDescent="0.3">
      <c r="A712">
        <f t="shared" si="11"/>
        <v>708</v>
      </c>
      <c r="B712" s="236">
        <v>206941</v>
      </c>
      <c r="C712" t="s">
        <v>6117</v>
      </c>
      <c r="D712" t="s">
        <v>6118</v>
      </c>
      <c r="E712" t="s">
        <v>99</v>
      </c>
      <c r="F712" s="243">
        <v>32809.659</v>
      </c>
      <c r="G712" s="243">
        <v>12524</v>
      </c>
      <c r="H712" s="243">
        <v>2619.7428137975089</v>
      </c>
      <c r="I712" s="236">
        <v>1</v>
      </c>
      <c r="J712" s="236">
        <v>2</v>
      </c>
      <c r="K712" s="236">
        <v>3</v>
      </c>
    </row>
    <row r="713" spans="1:11" x14ac:dyDescent="0.3">
      <c r="A713">
        <f t="shared" si="11"/>
        <v>709</v>
      </c>
      <c r="B713" s="236">
        <v>196158</v>
      </c>
      <c r="C713" t="s">
        <v>6119</v>
      </c>
      <c r="D713" t="s">
        <v>6120</v>
      </c>
      <c r="E713" t="s">
        <v>12</v>
      </c>
      <c r="F713" s="243">
        <v>32369.306</v>
      </c>
      <c r="G713" s="243">
        <v>4604</v>
      </c>
      <c r="H713" s="243">
        <v>7030.6920069504777</v>
      </c>
      <c r="I713" s="236">
        <v>1</v>
      </c>
      <c r="J713" s="236">
        <v>2</v>
      </c>
      <c r="K713" s="236">
        <v>3</v>
      </c>
    </row>
    <row r="714" spans="1:11" x14ac:dyDescent="0.3">
      <c r="A714">
        <f t="shared" si="11"/>
        <v>710</v>
      </c>
      <c r="B714" s="236">
        <v>211468</v>
      </c>
      <c r="C714" t="s">
        <v>967</v>
      </c>
      <c r="D714" t="s">
        <v>5693</v>
      </c>
      <c r="E714" t="s">
        <v>8</v>
      </c>
      <c r="F714" s="243">
        <v>31961.793000000001</v>
      </c>
      <c r="G714" s="243">
        <v>1357</v>
      </c>
      <c r="H714" s="243">
        <v>23553.27413411938</v>
      </c>
      <c r="I714" s="236">
        <v>2</v>
      </c>
      <c r="J714" s="236">
        <v>2</v>
      </c>
      <c r="K714" s="236">
        <v>2</v>
      </c>
    </row>
    <row r="715" spans="1:11" x14ac:dyDescent="0.3">
      <c r="A715">
        <f t="shared" si="11"/>
        <v>711</v>
      </c>
      <c r="B715" s="236">
        <v>226091</v>
      </c>
      <c r="C715" t="s">
        <v>1177</v>
      </c>
      <c r="D715" t="s">
        <v>6121</v>
      </c>
      <c r="E715" t="s">
        <v>35</v>
      </c>
      <c r="F715" s="243">
        <v>31725.996999999999</v>
      </c>
      <c r="G715" s="243">
        <v>9920</v>
      </c>
      <c r="H715" s="243">
        <v>3198.1851814516131</v>
      </c>
      <c r="I715" s="236">
        <v>1</v>
      </c>
      <c r="J715" s="236">
        <v>2</v>
      </c>
      <c r="K715" s="236">
        <v>4</v>
      </c>
    </row>
    <row r="716" spans="1:11" x14ac:dyDescent="0.3">
      <c r="A716">
        <f t="shared" si="11"/>
        <v>712</v>
      </c>
      <c r="B716" s="236">
        <v>163912</v>
      </c>
      <c r="C716" t="s">
        <v>6122</v>
      </c>
      <c r="D716" t="s">
        <v>6123</v>
      </c>
      <c r="E716" t="s">
        <v>124</v>
      </c>
      <c r="F716" s="243">
        <v>31674.877</v>
      </c>
      <c r="G716" s="243">
        <v>1597</v>
      </c>
      <c r="H716" s="243">
        <v>19833.986850344394</v>
      </c>
      <c r="I716" s="236">
        <v>1</v>
      </c>
      <c r="J716" s="236">
        <v>2</v>
      </c>
      <c r="K716" s="236">
        <v>2</v>
      </c>
    </row>
    <row r="717" spans="1:11" x14ac:dyDescent="0.3">
      <c r="A717">
        <f t="shared" si="11"/>
        <v>713</v>
      </c>
      <c r="B717" s="236">
        <v>211981</v>
      </c>
      <c r="C717" t="s">
        <v>6124</v>
      </c>
      <c r="D717" t="s">
        <v>6125</v>
      </c>
      <c r="E717" t="s">
        <v>8</v>
      </c>
      <c r="F717" s="243">
        <v>31660.775000000001</v>
      </c>
      <c r="G717" s="243">
        <v>2108</v>
      </c>
      <c r="H717" s="243">
        <v>15019.342979127136</v>
      </c>
      <c r="I717" s="236">
        <v>2</v>
      </c>
      <c r="J717" s="236">
        <v>2</v>
      </c>
      <c r="K717" s="236">
        <v>3</v>
      </c>
    </row>
    <row r="718" spans="1:11" x14ac:dyDescent="0.3">
      <c r="A718">
        <f t="shared" si="11"/>
        <v>714</v>
      </c>
      <c r="B718" s="236">
        <v>215099</v>
      </c>
      <c r="C718" t="s">
        <v>6126</v>
      </c>
      <c r="D718" t="s">
        <v>5418</v>
      </c>
      <c r="E718" t="s">
        <v>8</v>
      </c>
      <c r="F718" s="243">
        <v>31492.602999999999</v>
      </c>
      <c r="G718" s="243">
        <v>3395</v>
      </c>
      <c r="H718" s="243">
        <v>9276.1717231222392</v>
      </c>
      <c r="I718" s="236">
        <v>2</v>
      </c>
      <c r="J718" s="236">
        <v>2</v>
      </c>
      <c r="K718" s="236">
        <v>3</v>
      </c>
    </row>
    <row r="719" spans="1:11" x14ac:dyDescent="0.3">
      <c r="A719">
        <f t="shared" si="11"/>
        <v>715</v>
      </c>
      <c r="B719" s="236">
        <v>213987</v>
      </c>
      <c r="C719" t="s">
        <v>6127</v>
      </c>
      <c r="D719" t="s">
        <v>5992</v>
      </c>
      <c r="E719" t="s">
        <v>8</v>
      </c>
      <c r="F719" s="243">
        <v>30662.797999999999</v>
      </c>
      <c r="G719" s="243">
        <v>3336</v>
      </c>
      <c r="H719" s="243">
        <v>9191.4862110311751</v>
      </c>
      <c r="I719" s="236">
        <v>2</v>
      </c>
      <c r="J719" s="236">
        <v>2</v>
      </c>
      <c r="K719" s="236">
        <v>3</v>
      </c>
    </row>
    <row r="720" spans="1:11" x14ac:dyDescent="0.3">
      <c r="A720">
        <f t="shared" si="11"/>
        <v>716</v>
      </c>
      <c r="B720" s="236">
        <v>115755</v>
      </c>
      <c r="C720" t="s">
        <v>6128</v>
      </c>
      <c r="D720" t="s">
        <v>6129</v>
      </c>
      <c r="E720" t="s">
        <v>39</v>
      </c>
      <c r="F720" s="243">
        <v>30085.886999999999</v>
      </c>
      <c r="G720" s="243">
        <v>8020</v>
      </c>
      <c r="H720" s="243">
        <v>3751.3574812967581</v>
      </c>
      <c r="I720" s="236">
        <v>1</v>
      </c>
      <c r="J720" s="236">
        <v>2</v>
      </c>
      <c r="K720" s="236">
        <v>3</v>
      </c>
    </row>
    <row r="721" spans="1:11" x14ac:dyDescent="0.3">
      <c r="A721">
        <f t="shared" si="11"/>
        <v>717</v>
      </c>
      <c r="B721" s="236">
        <v>180595</v>
      </c>
      <c r="C721" t="s">
        <v>1355</v>
      </c>
      <c r="D721" t="s">
        <v>6130</v>
      </c>
      <c r="E721" t="s">
        <v>190</v>
      </c>
      <c r="F721" s="243">
        <v>29722.84</v>
      </c>
      <c r="G721" s="243">
        <v>965</v>
      </c>
      <c r="H721" s="243">
        <v>30800.870466321245</v>
      </c>
      <c r="I721" s="236">
        <v>2</v>
      </c>
      <c r="J721" s="236">
        <v>2</v>
      </c>
      <c r="K721" s="236">
        <v>2</v>
      </c>
    </row>
    <row r="722" spans="1:11" x14ac:dyDescent="0.3">
      <c r="A722">
        <f t="shared" si="11"/>
        <v>718</v>
      </c>
      <c r="B722" s="236">
        <v>196200</v>
      </c>
      <c r="C722" t="s">
        <v>6131</v>
      </c>
      <c r="D722" t="s">
        <v>5754</v>
      </c>
      <c r="E722" t="s">
        <v>12</v>
      </c>
      <c r="F722" s="243">
        <v>29609.993999999999</v>
      </c>
      <c r="G722" s="243">
        <v>3701</v>
      </c>
      <c r="H722" s="243">
        <v>8000.5387733045127</v>
      </c>
      <c r="I722" s="236">
        <v>1</v>
      </c>
      <c r="J722" s="236">
        <v>2</v>
      </c>
      <c r="K722" s="236">
        <v>3</v>
      </c>
    </row>
    <row r="723" spans="1:11" x14ac:dyDescent="0.3">
      <c r="A723">
        <f t="shared" si="11"/>
        <v>719</v>
      </c>
      <c r="B723" s="236">
        <v>192749</v>
      </c>
      <c r="C723" t="s">
        <v>6132</v>
      </c>
      <c r="D723" t="s">
        <v>5940</v>
      </c>
      <c r="E723" t="s">
        <v>12</v>
      </c>
      <c r="F723" s="243">
        <v>29593.444</v>
      </c>
      <c r="G723" s="243">
        <v>1698</v>
      </c>
      <c r="H723" s="243">
        <v>17428.412249705536</v>
      </c>
      <c r="I723" s="236">
        <v>2</v>
      </c>
      <c r="J723" s="236">
        <v>2</v>
      </c>
      <c r="K723" s="236">
        <v>3</v>
      </c>
    </row>
    <row r="724" spans="1:11" x14ac:dyDescent="0.3">
      <c r="A724">
        <f t="shared" si="11"/>
        <v>720</v>
      </c>
      <c r="B724" s="236">
        <v>113193</v>
      </c>
      <c r="C724" t="s">
        <v>6133</v>
      </c>
      <c r="D724" t="s">
        <v>5732</v>
      </c>
      <c r="E724" t="s">
        <v>39</v>
      </c>
      <c r="F724" s="243">
        <v>29033</v>
      </c>
      <c r="G724" s="243">
        <v>5725.58</v>
      </c>
      <c r="H724" s="243">
        <v>5070.7526573727027</v>
      </c>
      <c r="I724" s="236">
        <v>4</v>
      </c>
      <c r="J724" s="236">
        <v>2</v>
      </c>
      <c r="K724" s="236">
        <v>1</v>
      </c>
    </row>
    <row r="725" spans="1:11" x14ac:dyDescent="0.3">
      <c r="A725">
        <f t="shared" si="11"/>
        <v>721</v>
      </c>
      <c r="B725" s="236">
        <v>139764</v>
      </c>
      <c r="C725" t="s">
        <v>6134</v>
      </c>
      <c r="D725" t="s">
        <v>6135</v>
      </c>
      <c r="E725" t="s">
        <v>116</v>
      </c>
      <c r="F725" s="243">
        <v>28944.155999999999</v>
      </c>
      <c r="G725" s="243">
        <v>2954</v>
      </c>
      <c r="H725" s="243">
        <v>9798.2924847664181</v>
      </c>
      <c r="I725" s="236">
        <v>1</v>
      </c>
      <c r="J725" s="236">
        <v>2</v>
      </c>
      <c r="K725" s="236">
        <v>3</v>
      </c>
    </row>
    <row r="726" spans="1:11" x14ac:dyDescent="0.3">
      <c r="A726">
        <f t="shared" si="11"/>
        <v>722</v>
      </c>
      <c r="B726" s="236">
        <v>201654</v>
      </c>
      <c r="C726" t="s">
        <v>6136</v>
      </c>
      <c r="D726" t="s">
        <v>6137</v>
      </c>
      <c r="E726" t="s">
        <v>56</v>
      </c>
      <c r="F726" s="243">
        <v>28842.504000000001</v>
      </c>
      <c r="G726" s="243">
        <v>3378</v>
      </c>
      <c r="H726" s="243">
        <v>8538.3374777975132</v>
      </c>
      <c r="I726" s="236">
        <v>2</v>
      </c>
      <c r="J726" s="236">
        <v>2</v>
      </c>
      <c r="K726" s="236">
        <v>2</v>
      </c>
    </row>
    <row r="727" spans="1:11" x14ac:dyDescent="0.3">
      <c r="A727">
        <f t="shared" si="11"/>
        <v>723</v>
      </c>
      <c r="B727" s="236">
        <v>232043</v>
      </c>
      <c r="C727" t="s">
        <v>1048</v>
      </c>
      <c r="D727" t="s">
        <v>5893</v>
      </c>
      <c r="E727" t="s">
        <v>14</v>
      </c>
      <c r="F727" s="243">
        <v>28793.215</v>
      </c>
      <c r="G727" s="243">
        <v>1459</v>
      </c>
      <c r="H727" s="243">
        <v>19734.897189856067</v>
      </c>
      <c r="I727" s="236">
        <v>2</v>
      </c>
      <c r="J727" s="236">
        <v>2</v>
      </c>
      <c r="K727" s="236">
        <v>3</v>
      </c>
    </row>
    <row r="728" spans="1:11" x14ac:dyDescent="0.3">
      <c r="A728">
        <f t="shared" si="11"/>
        <v>724</v>
      </c>
      <c r="B728" s="236">
        <v>130314</v>
      </c>
      <c r="C728" t="s">
        <v>6138</v>
      </c>
      <c r="D728" t="s">
        <v>5785</v>
      </c>
      <c r="E728" t="s">
        <v>81</v>
      </c>
      <c r="F728" s="243">
        <v>28710</v>
      </c>
      <c r="G728" s="243">
        <v>1729</v>
      </c>
      <c r="H728" s="243">
        <v>16604.973973395026</v>
      </c>
      <c r="I728" s="236">
        <v>2</v>
      </c>
      <c r="J728" s="236">
        <v>2</v>
      </c>
      <c r="K728" s="236">
        <v>3</v>
      </c>
    </row>
    <row r="729" spans="1:11" x14ac:dyDescent="0.3">
      <c r="A729">
        <f t="shared" si="11"/>
        <v>725</v>
      </c>
      <c r="B729" s="236">
        <v>153126</v>
      </c>
      <c r="C729" t="s">
        <v>6139</v>
      </c>
      <c r="D729" t="s">
        <v>5810</v>
      </c>
      <c r="E729" t="s">
        <v>26</v>
      </c>
      <c r="F729" s="243">
        <v>28364.469000000001</v>
      </c>
      <c r="G729" s="243">
        <v>978</v>
      </c>
      <c r="H729" s="243">
        <v>29002.5245398773</v>
      </c>
      <c r="I729" s="236">
        <v>2</v>
      </c>
      <c r="J729" s="236">
        <v>2</v>
      </c>
      <c r="K729" s="236">
        <v>2</v>
      </c>
    </row>
    <row r="730" spans="1:11" x14ac:dyDescent="0.3">
      <c r="A730">
        <f t="shared" si="11"/>
        <v>726</v>
      </c>
      <c r="B730" s="236">
        <v>213349</v>
      </c>
      <c r="C730" t="s">
        <v>6140</v>
      </c>
      <c r="D730" t="s">
        <v>6141</v>
      </c>
      <c r="E730" t="s">
        <v>8</v>
      </c>
      <c r="F730" s="243">
        <v>27940.324000000001</v>
      </c>
      <c r="G730" s="243">
        <v>7826</v>
      </c>
      <c r="H730" s="243">
        <v>3570.1921799131101</v>
      </c>
      <c r="I730" s="236">
        <v>1</v>
      </c>
      <c r="J730" s="236">
        <v>2</v>
      </c>
      <c r="K730" s="236">
        <v>3</v>
      </c>
    </row>
    <row r="731" spans="1:11" x14ac:dyDescent="0.3">
      <c r="A731">
        <f t="shared" si="11"/>
        <v>727</v>
      </c>
      <c r="B731" s="236">
        <v>238193</v>
      </c>
      <c r="C731" t="s">
        <v>873</v>
      </c>
      <c r="D731" t="s">
        <v>5542</v>
      </c>
      <c r="E731" t="s">
        <v>1</v>
      </c>
      <c r="F731" s="243">
        <v>27709.006000000001</v>
      </c>
      <c r="G731" s="243">
        <v>1796</v>
      </c>
      <c r="H731" s="243">
        <v>15428.17706013363</v>
      </c>
      <c r="I731" s="236">
        <v>2</v>
      </c>
      <c r="J731" s="236">
        <v>2</v>
      </c>
      <c r="K731" s="236">
        <v>3</v>
      </c>
    </row>
    <row r="732" spans="1:11" x14ac:dyDescent="0.3">
      <c r="A732">
        <f t="shared" si="11"/>
        <v>728</v>
      </c>
      <c r="B732" s="236">
        <v>127556</v>
      </c>
      <c r="C732" t="s">
        <v>6142</v>
      </c>
      <c r="D732" t="s">
        <v>6143</v>
      </c>
      <c r="E732" t="s">
        <v>178</v>
      </c>
      <c r="F732" s="243">
        <v>27697.726999999999</v>
      </c>
      <c r="G732" s="243">
        <v>6584</v>
      </c>
      <c r="H732" s="243">
        <v>4206.8236634264886</v>
      </c>
      <c r="I732" s="236">
        <v>1</v>
      </c>
      <c r="J732" s="236">
        <v>2</v>
      </c>
      <c r="K732" s="236">
        <v>2</v>
      </c>
    </row>
    <row r="733" spans="1:11" x14ac:dyDescent="0.3">
      <c r="A733">
        <f t="shared" si="11"/>
        <v>729</v>
      </c>
      <c r="B733" s="236">
        <v>178624</v>
      </c>
      <c r="C733" t="s">
        <v>6144</v>
      </c>
      <c r="D733" t="s">
        <v>5980</v>
      </c>
      <c r="E733" t="s">
        <v>3</v>
      </c>
      <c r="F733" s="243">
        <v>27260.647000000001</v>
      </c>
      <c r="G733" s="243">
        <v>6593</v>
      </c>
      <c r="H733" s="243">
        <v>4134.7864401638099</v>
      </c>
      <c r="I733" s="236">
        <v>1</v>
      </c>
      <c r="J733" s="236">
        <v>2</v>
      </c>
      <c r="K733" s="236">
        <v>3</v>
      </c>
    </row>
    <row r="734" spans="1:11" x14ac:dyDescent="0.3">
      <c r="A734">
        <f t="shared" si="11"/>
        <v>730</v>
      </c>
      <c r="B734" s="236">
        <v>198066</v>
      </c>
      <c r="C734" t="s">
        <v>6145</v>
      </c>
      <c r="D734" t="s">
        <v>6146</v>
      </c>
      <c r="E734" t="s">
        <v>30</v>
      </c>
      <c r="F734" s="243">
        <v>27013.016</v>
      </c>
      <c r="G734" s="243">
        <v>696.63</v>
      </c>
      <c r="H734" s="243">
        <v>38776.704994042746</v>
      </c>
      <c r="I734" s="236">
        <v>2</v>
      </c>
      <c r="J734" s="236">
        <v>2</v>
      </c>
      <c r="K734" s="236">
        <v>2</v>
      </c>
    </row>
    <row r="735" spans="1:11" x14ac:dyDescent="0.3">
      <c r="A735">
        <f t="shared" si="11"/>
        <v>731</v>
      </c>
      <c r="B735" s="236">
        <v>137476</v>
      </c>
      <c r="C735" t="s">
        <v>1416</v>
      </c>
      <c r="D735" t="s">
        <v>6147</v>
      </c>
      <c r="E735" t="s">
        <v>63</v>
      </c>
      <c r="F735" s="243">
        <v>27003.324000000001</v>
      </c>
      <c r="G735" s="243">
        <v>2512</v>
      </c>
      <c r="H735" s="243">
        <v>10749.730891719746</v>
      </c>
      <c r="I735" s="236">
        <v>2</v>
      </c>
      <c r="J735" s="236">
        <v>2</v>
      </c>
      <c r="K735" s="236">
        <v>3</v>
      </c>
    </row>
    <row r="736" spans="1:11" x14ac:dyDescent="0.3">
      <c r="A736">
        <f t="shared" si="11"/>
        <v>732</v>
      </c>
      <c r="B736" s="236">
        <v>168430</v>
      </c>
      <c r="C736" t="s">
        <v>6148</v>
      </c>
      <c r="D736" t="s">
        <v>5566</v>
      </c>
      <c r="E736" t="s">
        <v>22</v>
      </c>
      <c r="F736" s="243">
        <v>26575.714</v>
      </c>
      <c r="G736" s="243">
        <v>4747</v>
      </c>
      <c r="H736" s="243">
        <v>5598.4230040025277</v>
      </c>
      <c r="I736" s="236">
        <v>1</v>
      </c>
      <c r="J736" s="236">
        <v>2</v>
      </c>
      <c r="K736" s="236">
        <v>3</v>
      </c>
    </row>
    <row r="737" spans="1:11" x14ac:dyDescent="0.3">
      <c r="A737">
        <f t="shared" si="11"/>
        <v>733</v>
      </c>
      <c r="B737" s="246"/>
      <c r="C737" t="s">
        <v>2192</v>
      </c>
      <c r="D737" t="s">
        <v>5478</v>
      </c>
      <c r="E737" t="s">
        <v>52</v>
      </c>
      <c r="F737" s="243">
        <v>26179.087</v>
      </c>
      <c r="G737" s="243">
        <v>872</v>
      </c>
      <c r="H737" s="243">
        <v>30021.88876146789</v>
      </c>
      <c r="I737" s="246"/>
      <c r="J737" s="246"/>
      <c r="K737" s="236"/>
    </row>
    <row r="738" spans="1:11" x14ac:dyDescent="0.3">
      <c r="A738">
        <f t="shared" si="11"/>
        <v>734</v>
      </c>
      <c r="B738" s="236">
        <v>130493</v>
      </c>
      <c r="C738" t="s">
        <v>6149</v>
      </c>
      <c r="D738" t="s">
        <v>5413</v>
      </c>
      <c r="E738" t="s">
        <v>81</v>
      </c>
      <c r="F738" s="243">
        <v>25714.553</v>
      </c>
      <c r="G738" s="243">
        <v>7798</v>
      </c>
      <c r="H738" s="243">
        <v>3297.5830982303155</v>
      </c>
      <c r="I738" s="236">
        <v>1</v>
      </c>
      <c r="J738" s="236">
        <v>2</v>
      </c>
      <c r="K738" s="236">
        <v>3</v>
      </c>
    </row>
    <row r="739" spans="1:11" x14ac:dyDescent="0.3">
      <c r="A739">
        <f t="shared" si="11"/>
        <v>735</v>
      </c>
      <c r="B739" s="236">
        <v>154013</v>
      </c>
      <c r="C739" t="s">
        <v>1268</v>
      </c>
      <c r="D739" t="s">
        <v>6150</v>
      </c>
      <c r="E739" t="s">
        <v>26</v>
      </c>
      <c r="F739" s="243">
        <v>25503.819</v>
      </c>
      <c r="G739" s="243">
        <v>1606</v>
      </c>
      <c r="H739" s="243">
        <v>15880.335616438357</v>
      </c>
      <c r="I739" s="236">
        <v>2</v>
      </c>
      <c r="J739" s="236">
        <v>2</v>
      </c>
      <c r="K739" s="236">
        <v>3</v>
      </c>
    </row>
    <row r="740" spans="1:11" x14ac:dyDescent="0.3">
      <c r="A740">
        <f t="shared" si="11"/>
        <v>736</v>
      </c>
      <c r="B740" s="236">
        <v>147031</v>
      </c>
      <c r="C740" t="s">
        <v>6151</v>
      </c>
      <c r="D740" t="s">
        <v>5430</v>
      </c>
      <c r="E740" t="s">
        <v>19</v>
      </c>
      <c r="F740" s="243">
        <v>25227.4</v>
      </c>
      <c r="G740" s="243">
        <v>79</v>
      </c>
      <c r="H740" s="243">
        <v>319334.17721518985</v>
      </c>
      <c r="I740" s="236">
        <v>2</v>
      </c>
      <c r="J740" s="236">
        <v>2</v>
      </c>
      <c r="K740" s="236">
        <v>5</v>
      </c>
    </row>
    <row r="741" spans="1:11" x14ac:dyDescent="0.3">
      <c r="A741">
        <f t="shared" si="11"/>
        <v>737</v>
      </c>
      <c r="B741" s="236">
        <v>215266</v>
      </c>
      <c r="C741" t="s">
        <v>6152</v>
      </c>
      <c r="D741" t="s">
        <v>6153</v>
      </c>
      <c r="E741" t="s">
        <v>8</v>
      </c>
      <c r="F741" s="243">
        <v>24750.962</v>
      </c>
      <c r="G741" s="243">
        <v>1410</v>
      </c>
      <c r="H741" s="243">
        <v>17553.873758865248</v>
      </c>
      <c r="I741" s="236">
        <v>1</v>
      </c>
      <c r="J741" s="236">
        <v>2</v>
      </c>
      <c r="K741" s="236">
        <v>2</v>
      </c>
    </row>
    <row r="742" spans="1:11" x14ac:dyDescent="0.3">
      <c r="A742">
        <f t="shared" si="11"/>
        <v>738</v>
      </c>
      <c r="B742" s="236">
        <v>236896</v>
      </c>
      <c r="C742" t="s">
        <v>1625</v>
      </c>
      <c r="D742" t="s">
        <v>6154</v>
      </c>
      <c r="E742" t="s">
        <v>54</v>
      </c>
      <c r="F742" s="243">
        <v>24725.473999999998</v>
      </c>
      <c r="G742" s="243">
        <v>1753</v>
      </c>
      <c r="H742" s="243">
        <v>14104.662863662294</v>
      </c>
      <c r="I742" s="236">
        <v>2</v>
      </c>
      <c r="J742" s="236">
        <v>2</v>
      </c>
      <c r="K742" s="236">
        <v>3</v>
      </c>
    </row>
    <row r="743" spans="1:11" x14ac:dyDescent="0.3">
      <c r="A743">
        <f t="shared" si="11"/>
        <v>739</v>
      </c>
      <c r="B743" s="236">
        <v>214883</v>
      </c>
      <c r="C743" t="s">
        <v>1324</v>
      </c>
      <c r="D743" t="s">
        <v>5418</v>
      </c>
      <c r="E743" t="s">
        <v>8</v>
      </c>
      <c r="F743" s="243">
        <v>24718.106</v>
      </c>
      <c r="G743" s="243">
        <v>1033</v>
      </c>
      <c r="H743" s="243">
        <v>23928.46660212972</v>
      </c>
      <c r="I743" s="236">
        <v>2</v>
      </c>
      <c r="J743" s="236">
        <v>2</v>
      </c>
      <c r="K743" s="236">
        <v>2</v>
      </c>
    </row>
    <row r="744" spans="1:11" x14ac:dyDescent="0.3">
      <c r="A744">
        <f t="shared" si="11"/>
        <v>740</v>
      </c>
      <c r="B744" s="236">
        <v>217420</v>
      </c>
      <c r="C744" t="s">
        <v>1346</v>
      </c>
      <c r="D744" t="s">
        <v>5445</v>
      </c>
      <c r="E744" t="s">
        <v>78</v>
      </c>
      <c r="F744" s="243">
        <v>24683.495999999999</v>
      </c>
      <c r="G744" s="243">
        <v>7000</v>
      </c>
      <c r="H744" s="243">
        <v>3526.2137142857141</v>
      </c>
      <c r="I744" s="236">
        <v>1</v>
      </c>
      <c r="J744" s="236">
        <v>2</v>
      </c>
      <c r="K744" s="236">
        <v>3</v>
      </c>
    </row>
    <row r="745" spans="1:11" x14ac:dyDescent="0.3">
      <c r="A745">
        <f t="shared" si="11"/>
        <v>741</v>
      </c>
      <c r="B745" s="236">
        <v>177144</v>
      </c>
      <c r="C745" t="s">
        <v>1020</v>
      </c>
      <c r="D745" t="s">
        <v>5685</v>
      </c>
      <c r="E745" t="s">
        <v>3</v>
      </c>
      <c r="F745" s="243">
        <v>24455.002</v>
      </c>
      <c r="G745" s="243">
        <v>1055</v>
      </c>
      <c r="H745" s="243">
        <v>23180.096682464457</v>
      </c>
      <c r="I745" s="236">
        <v>2</v>
      </c>
      <c r="J745" s="236">
        <v>2</v>
      </c>
      <c r="K745" s="236">
        <v>2</v>
      </c>
    </row>
    <row r="746" spans="1:11" x14ac:dyDescent="0.3">
      <c r="A746">
        <f t="shared" si="11"/>
        <v>742</v>
      </c>
      <c r="B746" s="236">
        <v>102234</v>
      </c>
      <c r="C746" t="s">
        <v>3997</v>
      </c>
      <c r="D746" t="s">
        <v>5647</v>
      </c>
      <c r="E746" t="s">
        <v>97</v>
      </c>
      <c r="F746" s="243">
        <v>24330.221000000001</v>
      </c>
      <c r="G746" s="243">
        <v>1422</v>
      </c>
      <c r="H746" s="243">
        <v>17109.860056258789</v>
      </c>
      <c r="I746" s="236">
        <v>2</v>
      </c>
      <c r="J746" s="236">
        <v>2</v>
      </c>
      <c r="K746" s="236">
        <v>2</v>
      </c>
    </row>
    <row r="747" spans="1:11" x14ac:dyDescent="0.3">
      <c r="A747">
        <f t="shared" si="11"/>
        <v>743</v>
      </c>
      <c r="B747" s="236">
        <v>204617</v>
      </c>
      <c r="C747" t="s">
        <v>1981</v>
      </c>
      <c r="D747" t="s">
        <v>5437</v>
      </c>
      <c r="E747" t="s">
        <v>56</v>
      </c>
      <c r="F747" s="243">
        <v>24105.749</v>
      </c>
      <c r="G747" s="243">
        <v>1812</v>
      </c>
      <c r="H747" s="243">
        <v>13303.393487858719</v>
      </c>
      <c r="I747" s="236">
        <v>2</v>
      </c>
      <c r="J747" s="236">
        <v>2</v>
      </c>
      <c r="K747" s="236">
        <v>3</v>
      </c>
    </row>
    <row r="748" spans="1:11" x14ac:dyDescent="0.3">
      <c r="A748">
        <f t="shared" si="11"/>
        <v>744</v>
      </c>
      <c r="B748" s="236">
        <v>366711</v>
      </c>
      <c r="C748" t="s">
        <v>6155</v>
      </c>
      <c r="D748" t="s">
        <v>5758</v>
      </c>
      <c r="E748" t="s">
        <v>39</v>
      </c>
      <c r="F748" s="243">
        <v>24096.973999999998</v>
      </c>
      <c r="G748" s="243">
        <v>10869</v>
      </c>
      <c r="H748" s="243">
        <v>2217.0368939184837</v>
      </c>
      <c r="I748" s="236">
        <v>1</v>
      </c>
      <c r="J748" s="236">
        <v>2</v>
      </c>
      <c r="K748" s="236">
        <v>3</v>
      </c>
    </row>
    <row r="749" spans="1:11" x14ac:dyDescent="0.3">
      <c r="A749">
        <f t="shared" si="11"/>
        <v>745</v>
      </c>
      <c r="B749" s="236">
        <v>161165</v>
      </c>
      <c r="C749" t="s">
        <v>6156</v>
      </c>
      <c r="D749" t="s">
        <v>6157</v>
      </c>
      <c r="E749" t="s">
        <v>16</v>
      </c>
      <c r="F749" s="243">
        <v>24017.203000000001</v>
      </c>
      <c r="G749" s="243">
        <v>3140</v>
      </c>
      <c r="H749" s="243">
        <v>7648.7907643312101</v>
      </c>
      <c r="I749" s="246"/>
      <c r="J749" s="246"/>
      <c r="K749" s="236"/>
    </row>
    <row r="750" spans="1:11" x14ac:dyDescent="0.3">
      <c r="A750">
        <f t="shared" si="11"/>
        <v>746</v>
      </c>
      <c r="B750" s="236">
        <v>187134</v>
      </c>
      <c r="C750" t="s">
        <v>6158</v>
      </c>
      <c r="D750" t="s">
        <v>6159</v>
      </c>
      <c r="E750" t="s">
        <v>279</v>
      </c>
      <c r="F750" s="243">
        <v>24012.761999999999</v>
      </c>
      <c r="G750" s="243">
        <v>6962</v>
      </c>
      <c r="H750" s="243">
        <v>3449.1183567940247</v>
      </c>
      <c r="I750" s="236">
        <v>1</v>
      </c>
      <c r="J750" s="236">
        <v>2</v>
      </c>
      <c r="K750" s="236">
        <v>3</v>
      </c>
    </row>
    <row r="751" spans="1:11" x14ac:dyDescent="0.3">
      <c r="A751">
        <f t="shared" si="11"/>
        <v>747</v>
      </c>
      <c r="B751" s="236">
        <v>110486</v>
      </c>
      <c r="C751" t="s">
        <v>6160</v>
      </c>
      <c r="D751" t="s">
        <v>6161</v>
      </c>
      <c r="E751" t="s">
        <v>39</v>
      </c>
      <c r="F751" s="243">
        <v>23939.54</v>
      </c>
      <c r="G751" s="243">
        <v>8352</v>
      </c>
      <c r="H751" s="243">
        <v>2866.3242337164752</v>
      </c>
      <c r="I751" s="236">
        <v>1</v>
      </c>
      <c r="J751" s="236">
        <v>2</v>
      </c>
      <c r="K751" s="236">
        <v>3</v>
      </c>
    </row>
    <row r="752" spans="1:11" x14ac:dyDescent="0.3">
      <c r="A752">
        <f t="shared" si="11"/>
        <v>748</v>
      </c>
      <c r="B752" s="236">
        <v>218885</v>
      </c>
      <c r="C752" t="s">
        <v>6162</v>
      </c>
      <c r="D752" t="s">
        <v>6163</v>
      </c>
      <c r="E752" t="s">
        <v>87</v>
      </c>
      <c r="F752" s="243">
        <v>23636.627</v>
      </c>
      <c r="G752" s="243">
        <v>4452</v>
      </c>
      <c r="H752" s="243">
        <v>5309.2154088050311</v>
      </c>
      <c r="I752" s="236">
        <v>4</v>
      </c>
      <c r="J752" s="236">
        <v>2</v>
      </c>
      <c r="K752" s="236">
        <v>1</v>
      </c>
    </row>
    <row r="753" spans="1:11" x14ac:dyDescent="0.3">
      <c r="A753">
        <f t="shared" si="11"/>
        <v>749</v>
      </c>
      <c r="B753" s="236">
        <v>123943</v>
      </c>
      <c r="C753" t="s">
        <v>6164</v>
      </c>
      <c r="D753" t="s">
        <v>5987</v>
      </c>
      <c r="E753" t="s">
        <v>39</v>
      </c>
      <c r="F753" s="243">
        <v>23634.868999999999</v>
      </c>
      <c r="G753" s="243">
        <v>544</v>
      </c>
      <c r="H753" s="243">
        <v>43446.450367647056</v>
      </c>
      <c r="I753" s="236">
        <v>2</v>
      </c>
      <c r="J753" s="236">
        <v>2</v>
      </c>
      <c r="K753" s="236">
        <v>5</v>
      </c>
    </row>
    <row r="754" spans="1:11" x14ac:dyDescent="0.3">
      <c r="A754">
        <f t="shared" si="11"/>
        <v>750</v>
      </c>
      <c r="B754" s="236">
        <v>110501</v>
      </c>
      <c r="C754" t="s">
        <v>951</v>
      </c>
      <c r="D754" t="s">
        <v>5974</v>
      </c>
      <c r="E754" t="s">
        <v>39</v>
      </c>
      <c r="F754" s="243">
        <v>23614.905999999999</v>
      </c>
      <c r="G754" s="243">
        <v>1475</v>
      </c>
      <c r="H754" s="243">
        <v>16010.105762711864</v>
      </c>
      <c r="I754" s="236">
        <v>0</v>
      </c>
      <c r="J754" s="236">
        <v>2</v>
      </c>
      <c r="K754" s="236"/>
    </row>
    <row r="755" spans="1:11" x14ac:dyDescent="0.3">
      <c r="A755">
        <f t="shared" si="11"/>
        <v>751</v>
      </c>
      <c r="B755" s="236">
        <v>197045</v>
      </c>
      <c r="C755" t="s">
        <v>1611</v>
      </c>
      <c r="D755" t="s">
        <v>6165</v>
      </c>
      <c r="E755" t="s">
        <v>12</v>
      </c>
      <c r="F755" s="243">
        <v>23578.363000000001</v>
      </c>
      <c r="G755" s="243">
        <v>4545</v>
      </c>
      <c r="H755" s="243">
        <v>5187.7586358635863</v>
      </c>
      <c r="I755" s="236">
        <v>2</v>
      </c>
      <c r="J755" s="236">
        <v>2</v>
      </c>
      <c r="K755" s="236">
        <v>3</v>
      </c>
    </row>
    <row r="756" spans="1:11" x14ac:dyDescent="0.3">
      <c r="A756">
        <f t="shared" si="11"/>
        <v>752</v>
      </c>
      <c r="B756" s="236">
        <v>205203</v>
      </c>
      <c r="C756" t="s">
        <v>4609</v>
      </c>
      <c r="D756" t="s">
        <v>6166</v>
      </c>
      <c r="E756" t="s">
        <v>56</v>
      </c>
      <c r="F756" s="243">
        <v>22950.27</v>
      </c>
      <c r="G756" s="243">
        <v>1590</v>
      </c>
      <c r="H756" s="243">
        <v>14434.132075471698</v>
      </c>
      <c r="I756" s="236">
        <v>2</v>
      </c>
      <c r="J756" s="236">
        <v>2</v>
      </c>
      <c r="K756" s="236">
        <v>2</v>
      </c>
    </row>
    <row r="757" spans="1:11" x14ac:dyDescent="0.3">
      <c r="A757">
        <f t="shared" si="11"/>
        <v>753</v>
      </c>
      <c r="B757" s="236">
        <v>409698</v>
      </c>
      <c r="C757" t="s">
        <v>1828</v>
      </c>
      <c r="D757" t="s">
        <v>6167</v>
      </c>
      <c r="E757" t="s">
        <v>39</v>
      </c>
      <c r="F757" s="243">
        <v>22839.353999999999</v>
      </c>
      <c r="G757" s="243">
        <v>7063</v>
      </c>
      <c r="H757" s="243">
        <v>3233.6619000424748</v>
      </c>
      <c r="I757" s="236">
        <v>1</v>
      </c>
      <c r="J757" s="236">
        <v>2</v>
      </c>
      <c r="K757" s="236">
        <v>3</v>
      </c>
    </row>
    <row r="758" spans="1:11" x14ac:dyDescent="0.3">
      <c r="A758">
        <f t="shared" si="11"/>
        <v>754</v>
      </c>
      <c r="B758" s="236">
        <v>199281</v>
      </c>
      <c r="C758" t="s">
        <v>4570</v>
      </c>
      <c r="D758" t="s">
        <v>6168</v>
      </c>
      <c r="E758" t="s">
        <v>30</v>
      </c>
      <c r="F758" s="243">
        <v>22727</v>
      </c>
      <c r="G758" s="243">
        <v>5584</v>
      </c>
      <c r="H758" s="243">
        <v>407.45594555873924</v>
      </c>
      <c r="I758" s="236">
        <v>1</v>
      </c>
      <c r="J758" s="236">
        <v>2</v>
      </c>
      <c r="K758" s="236">
        <v>3</v>
      </c>
    </row>
    <row r="759" spans="1:11" x14ac:dyDescent="0.3">
      <c r="A759">
        <f t="shared" si="11"/>
        <v>755</v>
      </c>
      <c r="B759" s="236">
        <v>153375</v>
      </c>
      <c r="C759" t="s">
        <v>1100</v>
      </c>
      <c r="D759" t="s">
        <v>5730</v>
      </c>
      <c r="E759" t="s">
        <v>26</v>
      </c>
      <c r="F759" s="243">
        <v>22613.157999999999</v>
      </c>
      <c r="G759" s="243">
        <v>1763</v>
      </c>
      <c r="H759" s="243">
        <v>12826.521837776518</v>
      </c>
      <c r="I759" s="236">
        <v>2</v>
      </c>
      <c r="J759" s="236">
        <v>2</v>
      </c>
      <c r="K759" s="236">
        <v>2</v>
      </c>
    </row>
    <row r="760" spans="1:11" x14ac:dyDescent="0.3">
      <c r="A760">
        <f t="shared" si="11"/>
        <v>756</v>
      </c>
      <c r="B760" s="236">
        <v>188340</v>
      </c>
      <c r="C760" t="s">
        <v>1616</v>
      </c>
      <c r="D760" t="s">
        <v>6169</v>
      </c>
      <c r="E760" t="s">
        <v>12</v>
      </c>
      <c r="F760" s="243">
        <v>22593.346000000001</v>
      </c>
      <c r="G760" s="243">
        <v>1468</v>
      </c>
      <c r="H760" s="243">
        <v>15390.562670299727</v>
      </c>
      <c r="I760" s="236">
        <v>2</v>
      </c>
      <c r="J760" s="236">
        <v>2</v>
      </c>
      <c r="K760" s="236">
        <v>2</v>
      </c>
    </row>
    <row r="761" spans="1:11" x14ac:dyDescent="0.3">
      <c r="A761">
        <f t="shared" si="11"/>
        <v>757</v>
      </c>
      <c r="B761" s="236">
        <v>149231</v>
      </c>
      <c r="C761" t="s">
        <v>6170</v>
      </c>
      <c r="D761" t="s">
        <v>6171</v>
      </c>
      <c r="E761" t="s">
        <v>19</v>
      </c>
      <c r="F761" s="243">
        <v>22378.256000000001</v>
      </c>
      <c r="G761" s="243">
        <v>11870</v>
      </c>
      <c r="H761" s="243">
        <v>1885.2785172704296</v>
      </c>
      <c r="I761" s="236">
        <v>1</v>
      </c>
      <c r="J761" s="236">
        <v>2</v>
      </c>
      <c r="K761" s="236">
        <v>3</v>
      </c>
    </row>
    <row r="762" spans="1:11" x14ac:dyDescent="0.3">
      <c r="A762">
        <f t="shared" si="11"/>
        <v>758</v>
      </c>
      <c r="B762" s="236">
        <v>169521</v>
      </c>
      <c r="C762" t="s">
        <v>1028</v>
      </c>
      <c r="D762" t="s">
        <v>5923</v>
      </c>
      <c r="E762" t="s">
        <v>141</v>
      </c>
      <c r="F762" s="243">
        <v>22301.665000000001</v>
      </c>
      <c r="G762" s="243">
        <v>5006</v>
      </c>
      <c r="H762" s="243">
        <v>4454.9870155813023</v>
      </c>
      <c r="I762" s="236">
        <v>4</v>
      </c>
      <c r="J762" s="236">
        <v>2</v>
      </c>
      <c r="K762" s="236">
        <v>1</v>
      </c>
    </row>
    <row r="763" spans="1:11" x14ac:dyDescent="0.3">
      <c r="A763">
        <f t="shared" si="11"/>
        <v>759</v>
      </c>
      <c r="B763" s="236">
        <v>155210</v>
      </c>
      <c r="C763" t="s">
        <v>6172</v>
      </c>
      <c r="D763" t="s">
        <v>6173</v>
      </c>
      <c r="E763" t="s">
        <v>59</v>
      </c>
      <c r="F763" s="243">
        <v>21405.482</v>
      </c>
      <c r="G763" s="243">
        <v>10493</v>
      </c>
      <c r="H763" s="243">
        <v>2039.9773182121414</v>
      </c>
      <c r="I763" s="236">
        <v>4</v>
      </c>
      <c r="J763" s="236">
        <v>2</v>
      </c>
      <c r="K763" s="236">
        <v>1</v>
      </c>
    </row>
    <row r="764" spans="1:11" x14ac:dyDescent="0.3">
      <c r="A764">
        <f t="shared" si="11"/>
        <v>760</v>
      </c>
      <c r="B764" s="236">
        <v>231420</v>
      </c>
      <c r="C764" t="s">
        <v>892</v>
      </c>
      <c r="D764" t="s">
        <v>5681</v>
      </c>
      <c r="E764" t="s">
        <v>14</v>
      </c>
      <c r="F764" s="243">
        <v>21349.216</v>
      </c>
      <c r="G764" s="243">
        <v>1227</v>
      </c>
      <c r="H764" s="243">
        <v>17399.524042379788</v>
      </c>
      <c r="I764" s="236">
        <v>2</v>
      </c>
      <c r="J764" s="236">
        <v>2</v>
      </c>
      <c r="K764" s="236">
        <v>2</v>
      </c>
    </row>
    <row r="765" spans="1:11" x14ac:dyDescent="0.3">
      <c r="A765">
        <f t="shared" si="11"/>
        <v>761</v>
      </c>
      <c r="B765" s="236">
        <v>218821</v>
      </c>
      <c r="C765" t="s">
        <v>1399</v>
      </c>
      <c r="D765" t="s">
        <v>5750</v>
      </c>
      <c r="E765" t="s">
        <v>87</v>
      </c>
      <c r="F765" s="243">
        <v>21345.438999999998</v>
      </c>
      <c r="G765" s="243">
        <v>734</v>
      </c>
      <c r="H765" s="243">
        <v>29080.979564032699</v>
      </c>
      <c r="I765" s="236">
        <v>5</v>
      </c>
      <c r="J765" s="236">
        <v>2</v>
      </c>
      <c r="K765" s="236">
        <v>1</v>
      </c>
    </row>
    <row r="766" spans="1:11" x14ac:dyDescent="0.3">
      <c r="A766">
        <f t="shared" si="11"/>
        <v>762</v>
      </c>
      <c r="B766" s="236">
        <v>198543</v>
      </c>
      <c r="C766" t="s">
        <v>1063</v>
      </c>
      <c r="D766" t="s">
        <v>5529</v>
      </c>
      <c r="E766" t="s">
        <v>30</v>
      </c>
      <c r="F766" s="243">
        <v>21211.8</v>
      </c>
      <c r="G766" s="243">
        <v>5431</v>
      </c>
      <c r="H766" s="243">
        <v>3905.689559933714</v>
      </c>
      <c r="I766" s="236">
        <v>1</v>
      </c>
      <c r="J766" s="236">
        <v>1</v>
      </c>
      <c r="K766" s="236">
        <v>3</v>
      </c>
    </row>
    <row r="767" spans="1:11" x14ac:dyDescent="0.3">
      <c r="A767">
        <f t="shared" si="11"/>
        <v>763</v>
      </c>
      <c r="B767" s="236">
        <v>141486</v>
      </c>
      <c r="C767" t="s">
        <v>975</v>
      </c>
      <c r="D767" t="s">
        <v>5680</v>
      </c>
      <c r="E767" t="s">
        <v>533</v>
      </c>
      <c r="F767" s="243">
        <v>20828.684000000001</v>
      </c>
      <c r="G767" s="243">
        <v>1792</v>
      </c>
      <c r="H767" s="243">
        <v>11623.149553571429</v>
      </c>
      <c r="I767" s="236">
        <v>2</v>
      </c>
      <c r="J767" s="236">
        <v>2</v>
      </c>
      <c r="K767" s="236">
        <v>3</v>
      </c>
    </row>
    <row r="768" spans="1:11" x14ac:dyDescent="0.3">
      <c r="A768">
        <f t="shared" si="11"/>
        <v>764</v>
      </c>
      <c r="B768" s="236">
        <v>235097</v>
      </c>
      <c r="C768" t="s">
        <v>6174</v>
      </c>
      <c r="D768" t="s">
        <v>6175</v>
      </c>
      <c r="E768" t="s">
        <v>54</v>
      </c>
      <c r="F768" s="243">
        <v>20790.325000000001</v>
      </c>
      <c r="G768" s="243">
        <v>11286</v>
      </c>
      <c r="H768" s="243">
        <v>1842.1340598972179</v>
      </c>
      <c r="I768" s="236">
        <v>1</v>
      </c>
      <c r="J768" s="236">
        <v>2</v>
      </c>
      <c r="K768" s="236">
        <v>3</v>
      </c>
    </row>
    <row r="769" spans="1:11" x14ac:dyDescent="0.3">
      <c r="A769">
        <f t="shared" si="11"/>
        <v>765</v>
      </c>
      <c r="B769" s="236">
        <v>226231</v>
      </c>
      <c r="C769" t="s">
        <v>1187</v>
      </c>
      <c r="D769" t="s">
        <v>6176</v>
      </c>
      <c r="E769" t="s">
        <v>35</v>
      </c>
      <c r="F769" s="243">
        <v>20348.963</v>
      </c>
      <c r="G769" s="243">
        <v>2120</v>
      </c>
      <c r="H769" s="243">
        <v>9598.5674528301879</v>
      </c>
      <c r="I769" s="236">
        <v>2</v>
      </c>
      <c r="J769" s="236">
        <v>2</v>
      </c>
      <c r="K769" s="236">
        <v>3</v>
      </c>
    </row>
    <row r="770" spans="1:11" x14ac:dyDescent="0.3">
      <c r="A770">
        <f t="shared" si="11"/>
        <v>766</v>
      </c>
      <c r="B770" s="246"/>
      <c r="C770" t="s">
        <v>6177</v>
      </c>
      <c r="D770" t="s">
        <v>5423</v>
      </c>
      <c r="E770" t="s">
        <v>12</v>
      </c>
      <c r="F770" s="243">
        <v>20298.55</v>
      </c>
      <c r="G770" s="243">
        <v>350</v>
      </c>
      <c r="H770" s="243">
        <v>57995.857142857145</v>
      </c>
      <c r="I770" s="246"/>
      <c r="J770" s="246"/>
      <c r="K770" s="236"/>
    </row>
    <row r="771" spans="1:11" x14ac:dyDescent="0.3">
      <c r="A771">
        <f t="shared" si="11"/>
        <v>767</v>
      </c>
      <c r="B771" s="236">
        <v>208318</v>
      </c>
      <c r="C771" t="s">
        <v>971</v>
      </c>
      <c r="D771" t="s">
        <v>6178</v>
      </c>
      <c r="E771" t="s">
        <v>33</v>
      </c>
      <c r="F771" s="243">
        <v>20098.536</v>
      </c>
      <c r="G771" s="243">
        <v>1606</v>
      </c>
      <c r="H771" s="243">
        <v>12514.65504358655</v>
      </c>
      <c r="I771" s="236">
        <v>4</v>
      </c>
      <c r="J771" s="236">
        <v>2</v>
      </c>
      <c r="K771" s="236">
        <v>1</v>
      </c>
    </row>
    <row r="772" spans="1:11" x14ac:dyDescent="0.3">
      <c r="A772">
        <f t="shared" si="11"/>
        <v>768</v>
      </c>
      <c r="B772" s="236">
        <v>196246</v>
      </c>
      <c r="C772" t="s">
        <v>6179</v>
      </c>
      <c r="D772" t="s">
        <v>6180</v>
      </c>
      <c r="E772" t="s">
        <v>12</v>
      </c>
      <c r="F772" s="243">
        <v>19893.069</v>
      </c>
      <c r="G772" s="243">
        <v>5220</v>
      </c>
      <c r="H772" s="243">
        <v>3810.9327586206896</v>
      </c>
      <c r="I772" s="236">
        <v>1</v>
      </c>
      <c r="J772" s="236">
        <v>2</v>
      </c>
      <c r="K772" s="236">
        <v>3</v>
      </c>
    </row>
    <row r="773" spans="1:11" x14ac:dyDescent="0.3">
      <c r="A773">
        <f t="shared" ref="A773:A822" si="12">RANK(F773,F$5:F$822,0)</f>
        <v>769</v>
      </c>
      <c r="B773" s="236">
        <v>238430</v>
      </c>
      <c r="C773" t="s">
        <v>6181</v>
      </c>
      <c r="D773" t="s">
        <v>5542</v>
      </c>
      <c r="E773" t="s">
        <v>1</v>
      </c>
      <c r="F773" s="243">
        <v>19841.965</v>
      </c>
      <c r="G773" s="243">
        <v>2212</v>
      </c>
      <c r="H773" s="243">
        <v>8970.1469258589514</v>
      </c>
      <c r="I773" s="236">
        <v>2</v>
      </c>
      <c r="J773" s="236">
        <v>2</v>
      </c>
      <c r="K773" s="236">
        <v>4</v>
      </c>
    </row>
    <row r="774" spans="1:11" x14ac:dyDescent="0.3">
      <c r="A774">
        <f t="shared" si="12"/>
        <v>770</v>
      </c>
      <c r="B774" s="236">
        <v>199184</v>
      </c>
      <c r="C774" t="s">
        <v>6182</v>
      </c>
      <c r="D774" t="s">
        <v>6070</v>
      </c>
      <c r="E774" t="s">
        <v>30</v>
      </c>
      <c r="F774" s="243">
        <v>19824.659</v>
      </c>
      <c r="G774" s="243">
        <v>1288</v>
      </c>
      <c r="H774" s="243">
        <v>15391.815993788819</v>
      </c>
      <c r="I774" s="236">
        <v>1</v>
      </c>
      <c r="J774" s="236">
        <v>2</v>
      </c>
      <c r="K774" s="236">
        <v>5</v>
      </c>
    </row>
    <row r="775" spans="1:11" x14ac:dyDescent="0.3">
      <c r="A775">
        <f t="shared" si="12"/>
        <v>771</v>
      </c>
      <c r="B775" s="236">
        <v>170541</v>
      </c>
      <c r="C775" t="s">
        <v>6183</v>
      </c>
      <c r="D775" t="s">
        <v>5641</v>
      </c>
      <c r="E775" t="s">
        <v>141</v>
      </c>
      <c r="F775" s="243">
        <v>19608.240000000002</v>
      </c>
      <c r="G775" s="243">
        <v>2336</v>
      </c>
      <c r="H775" s="243">
        <v>8393.9383561643845</v>
      </c>
      <c r="I775" s="236">
        <v>4</v>
      </c>
      <c r="J775" s="236">
        <v>2</v>
      </c>
      <c r="K775" s="236">
        <v>1</v>
      </c>
    </row>
    <row r="776" spans="1:11" x14ac:dyDescent="0.3">
      <c r="A776">
        <f t="shared" si="12"/>
        <v>772</v>
      </c>
      <c r="B776" s="236">
        <v>167783</v>
      </c>
      <c r="C776" t="s">
        <v>1897</v>
      </c>
      <c r="D776" t="s">
        <v>5412</v>
      </c>
      <c r="E776" t="s">
        <v>22</v>
      </c>
      <c r="F776" s="243">
        <v>19534.223000000002</v>
      </c>
      <c r="G776" s="243">
        <v>5484</v>
      </c>
      <c r="H776" s="243">
        <v>3562.0392049598831</v>
      </c>
      <c r="I776" s="236">
        <v>2</v>
      </c>
      <c r="J776" s="236">
        <v>2</v>
      </c>
      <c r="K776" s="236">
        <v>3</v>
      </c>
    </row>
    <row r="777" spans="1:11" x14ac:dyDescent="0.3">
      <c r="A777">
        <f t="shared" si="12"/>
        <v>773</v>
      </c>
      <c r="B777" s="236">
        <v>232937</v>
      </c>
      <c r="C777" t="s">
        <v>6184</v>
      </c>
      <c r="D777" t="s">
        <v>5727</v>
      </c>
      <c r="E777" t="s">
        <v>14</v>
      </c>
      <c r="F777" s="243">
        <v>19493.109</v>
      </c>
      <c r="G777" s="243">
        <v>5453</v>
      </c>
      <c r="H777" s="243">
        <v>3574.7494956904457</v>
      </c>
      <c r="I777" s="236">
        <v>1</v>
      </c>
      <c r="J777" s="236">
        <v>1</v>
      </c>
      <c r="K777" s="236">
        <v>3</v>
      </c>
    </row>
    <row r="778" spans="1:11" x14ac:dyDescent="0.3">
      <c r="A778">
        <f t="shared" si="12"/>
        <v>774</v>
      </c>
      <c r="B778" s="236">
        <v>186201</v>
      </c>
      <c r="C778" t="s">
        <v>1342</v>
      </c>
      <c r="D778" t="s">
        <v>6185</v>
      </c>
      <c r="E778" t="s">
        <v>279</v>
      </c>
      <c r="F778" s="243">
        <v>19107.067999999999</v>
      </c>
      <c r="G778" s="243">
        <v>5470</v>
      </c>
      <c r="H778" s="243">
        <v>3493.0654478976235</v>
      </c>
      <c r="I778" s="236">
        <v>1</v>
      </c>
      <c r="J778" s="236">
        <v>2</v>
      </c>
      <c r="K778" s="236">
        <v>3</v>
      </c>
    </row>
    <row r="779" spans="1:11" x14ac:dyDescent="0.3">
      <c r="A779">
        <f t="shared" si="12"/>
        <v>775</v>
      </c>
      <c r="B779" s="236">
        <v>205443</v>
      </c>
      <c r="C779" t="s">
        <v>6186</v>
      </c>
      <c r="D779" t="s">
        <v>6187</v>
      </c>
      <c r="E779" t="s">
        <v>56</v>
      </c>
      <c r="F779" s="243">
        <v>18779.598000000002</v>
      </c>
      <c r="G779" s="243">
        <v>3738</v>
      </c>
      <c r="H779" s="243">
        <v>5023.9695024077046</v>
      </c>
      <c r="I779" s="236">
        <v>1</v>
      </c>
      <c r="J779" s="236">
        <v>2</v>
      </c>
      <c r="K779" s="236">
        <v>2</v>
      </c>
    </row>
    <row r="780" spans="1:11" x14ac:dyDescent="0.3">
      <c r="A780">
        <f t="shared" si="12"/>
        <v>776</v>
      </c>
      <c r="B780" s="236">
        <v>202514</v>
      </c>
      <c r="C780" t="s">
        <v>1026</v>
      </c>
      <c r="D780" t="s">
        <v>6188</v>
      </c>
      <c r="E780" t="s">
        <v>56</v>
      </c>
      <c r="F780" s="243">
        <v>17999.705000000002</v>
      </c>
      <c r="G780" s="243">
        <v>566</v>
      </c>
      <c r="H780" s="243">
        <v>31801.598939929328</v>
      </c>
      <c r="I780" s="236">
        <v>2</v>
      </c>
      <c r="J780" s="236">
        <v>2</v>
      </c>
      <c r="K780" s="236">
        <v>2</v>
      </c>
    </row>
    <row r="781" spans="1:11" x14ac:dyDescent="0.3">
      <c r="A781">
        <f t="shared" si="12"/>
        <v>777</v>
      </c>
      <c r="B781" s="236">
        <v>112127</v>
      </c>
      <c r="C781" t="s">
        <v>6189</v>
      </c>
      <c r="D781" t="s">
        <v>5474</v>
      </c>
      <c r="E781" t="s">
        <v>39</v>
      </c>
      <c r="F781" s="243">
        <v>17351.91</v>
      </c>
      <c r="G781" s="243">
        <v>67</v>
      </c>
      <c r="H781" s="243">
        <v>258983.73134328358</v>
      </c>
      <c r="I781" s="236">
        <v>2</v>
      </c>
      <c r="J781" s="236">
        <v>2</v>
      </c>
      <c r="K781" s="236">
        <v>5</v>
      </c>
    </row>
    <row r="782" spans="1:11" x14ac:dyDescent="0.3">
      <c r="A782">
        <f t="shared" si="12"/>
        <v>778</v>
      </c>
      <c r="B782" s="236">
        <v>165820</v>
      </c>
      <c r="C782" t="s">
        <v>6190</v>
      </c>
      <c r="D782" t="s">
        <v>6191</v>
      </c>
      <c r="E782" t="s">
        <v>22</v>
      </c>
      <c r="F782" s="243">
        <v>17072.584999999999</v>
      </c>
      <c r="G782" s="243">
        <v>5200</v>
      </c>
      <c r="H782" s="243">
        <v>3283.189423076923</v>
      </c>
      <c r="I782" s="236">
        <v>1</v>
      </c>
      <c r="J782" s="236">
        <v>2</v>
      </c>
      <c r="K782" s="236">
        <v>3</v>
      </c>
    </row>
    <row r="783" spans="1:11" x14ac:dyDescent="0.3">
      <c r="A783">
        <f t="shared" si="12"/>
        <v>779</v>
      </c>
      <c r="B783" s="236">
        <v>161563</v>
      </c>
      <c r="C783" t="s">
        <v>1481</v>
      </c>
      <c r="D783" t="s">
        <v>5564</v>
      </c>
      <c r="E783" t="s">
        <v>16</v>
      </c>
      <c r="F783" s="243">
        <v>16313.959000000001</v>
      </c>
      <c r="G783" s="243">
        <v>1142</v>
      </c>
      <c r="H783" s="243">
        <v>14285.42819614711</v>
      </c>
      <c r="I783" s="236">
        <v>2</v>
      </c>
      <c r="J783" s="236">
        <v>2</v>
      </c>
      <c r="K783" s="236">
        <v>3</v>
      </c>
    </row>
    <row r="784" spans="1:11" x14ac:dyDescent="0.3">
      <c r="A784">
        <f t="shared" si="12"/>
        <v>780</v>
      </c>
      <c r="B784" s="236">
        <v>110574</v>
      </c>
      <c r="C784" t="s">
        <v>6192</v>
      </c>
      <c r="D784" t="s">
        <v>6193</v>
      </c>
      <c r="E784" t="s">
        <v>39</v>
      </c>
      <c r="F784" s="243">
        <v>16173.108</v>
      </c>
      <c r="G784" s="243">
        <v>13904</v>
      </c>
      <c r="H784" s="243">
        <v>1163.1982163406215</v>
      </c>
      <c r="I784" s="236">
        <v>1</v>
      </c>
      <c r="J784" s="236">
        <v>2</v>
      </c>
      <c r="K784" s="236">
        <v>3</v>
      </c>
    </row>
    <row r="785" spans="1:11" x14ac:dyDescent="0.3">
      <c r="A785">
        <f t="shared" si="12"/>
        <v>781</v>
      </c>
      <c r="B785" s="236">
        <v>172334</v>
      </c>
      <c r="C785" t="s">
        <v>1401</v>
      </c>
      <c r="D785" t="s">
        <v>6194</v>
      </c>
      <c r="E785" t="s">
        <v>141</v>
      </c>
      <c r="F785" s="243">
        <v>16064.39</v>
      </c>
      <c r="G785" s="243">
        <v>2956</v>
      </c>
      <c r="H785" s="243">
        <v>5434.5027063599455</v>
      </c>
      <c r="I785" s="236">
        <v>2</v>
      </c>
      <c r="J785" s="236">
        <v>2</v>
      </c>
      <c r="K785" s="236">
        <v>3</v>
      </c>
    </row>
    <row r="786" spans="1:11" x14ac:dyDescent="0.3">
      <c r="A786">
        <f t="shared" si="12"/>
        <v>782</v>
      </c>
      <c r="B786" s="236">
        <v>238980</v>
      </c>
      <c r="C786" t="s">
        <v>6195</v>
      </c>
      <c r="D786" t="s">
        <v>6196</v>
      </c>
      <c r="E786" t="s">
        <v>1</v>
      </c>
      <c r="F786" s="243">
        <v>16043.72</v>
      </c>
      <c r="G786" s="243">
        <v>1789</v>
      </c>
      <c r="H786" s="243">
        <v>8967.9821129122411</v>
      </c>
      <c r="I786" s="236">
        <v>2</v>
      </c>
      <c r="J786" s="236">
        <v>2</v>
      </c>
      <c r="K786" s="236">
        <v>3</v>
      </c>
    </row>
    <row r="787" spans="1:11" x14ac:dyDescent="0.3">
      <c r="A787">
        <f t="shared" si="12"/>
        <v>783</v>
      </c>
      <c r="B787" s="236">
        <v>166674</v>
      </c>
      <c r="C787" t="s">
        <v>6197</v>
      </c>
      <c r="D787" t="s">
        <v>5412</v>
      </c>
      <c r="E787" t="s">
        <v>22</v>
      </c>
      <c r="F787" s="243">
        <v>15633.824000000001</v>
      </c>
      <c r="G787" s="243">
        <v>1758</v>
      </c>
      <c r="H787" s="243">
        <v>8892.9601820250282</v>
      </c>
      <c r="I787" s="236">
        <v>1</v>
      </c>
      <c r="J787" s="236">
        <v>2</v>
      </c>
      <c r="K787" s="236">
        <v>5</v>
      </c>
    </row>
    <row r="788" spans="1:11" x14ac:dyDescent="0.3">
      <c r="A788">
        <f t="shared" si="12"/>
        <v>784</v>
      </c>
      <c r="B788" s="236">
        <v>154059</v>
      </c>
      <c r="C788" t="s">
        <v>1289</v>
      </c>
      <c r="D788" t="s">
        <v>6198</v>
      </c>
      <c r="E788" t="s">
        <v>26</v>
      </c>
      <c r="F788" s="243">
        <v>15444.906000000001</v>
      </c>
      <c r="G788" s="243">
        <v>1921</v>
      </c>
      <c r="H788" s="243">
        <v>8040.0343571056737</v>
      </c>
      <c r="I788" s="236">
        <v>4</v>
      </c>
      <c r="J788" s="236">
        <v>2</v>
      </c>
      <c r="K788" s="236">
        <v>1</v>
      </c>
    </row>
    <row r="789" spans="1:11" ht="16.2" x14ac:dyDescent="0.3">
      <c r="A789">
        <f t="shared" si="12"/>
        <v>785</v>
      </c>
      <c r="B789" s="246"/>
      <c r="C789" t="s">
        <v>6199</v>
      </c>
      <c r="D789" t="s">
        <v>6200</v>
      </c>
      <c r="E789" t="s">
        <v>1491</v>
      </c>
      <c r="F789" s="243">
        <v>15343.067999999999</v>
      </c>
      <c r="G789" s="243">
        <v>2377</v>
      </c>
      <c r="H789" s="243">
        <v>6454.8035338662175</v>
      </c>
      <c r="I789" s="246"/>
      <c r="J789" s="246"/>
      <c r="K789" s="236"/>
    </row>
    <row r="790" spans="1:11" x14ac:dyDescent="0.3">
      <c r="A790">
        <f t="shared" si="12"/>
        <v>786</v>
      </c>
      <c r="B790" s="236">
        <v>441937</v>
      </c>
      <c r="C790" t="s">
        <v>6201</v>
      </c>
      <c r="D790" t="s">
        <v>6202</v>
      </c>
      <c r="E790" t="s">
        <v>39</v>
      </c>
      <c r="F790" s="243">
        <v>15136.855</v>
      </c>
      <c r="G790" s="243">
        <v>6611</v>
      </c>
      <c r="H790" s="243">
        <v>2289.6468007865678</v>
      </c>
      <c r="I790" s="236">
        <v>1</v>
      </c>
      <c r="J790" s="236">
        <v>2</v>
      </c>
      <c r="K790" s="236">
        <v>3</v>
      </c>
    </row>
    <row r="791" spans="1:11" x14ac:dyDescent="0.3">
      <c r="A791">
        <f t="shared" si="12"/>
        <v>787</v>
      </c>
      <c r="B791" s="246"/>
      <c r="C791" t="s">
        <v>1620</v>
      </c>
      <c r="D791" t="s">
        <v>6096</v>
      </c>
      <c r="E791" t="s">
        <v>14</v>
      </c>
      <c r="F791" s="243">
        <v>14979.125</v>
      </c>
      <c r="G791" s="243">
        <v>4584</v>
      </c>
      <c r="H791" s="243">
        <v>3267.6974258289702</v>
      </c>
      <c r="I791" s="246"/>
      <c r="J791" s="246"/>
      <c r="K791" s="236"/>
    </row>
    <row r="792" spans="1:11" x14ac:dyDescent="0.3">
      <c r="A792">
        <f t="shared" si="12"/>
        <v>788</v>
      </c>
      <c r="B792" s="236">
        <v>171456</v>
      </c>
      <c r="C792" t="s">
        <v>1295</v>
      </c>
      <c r="D792" t="s">
        <v>6203</v>
      </c>
      <c r="E792" t="s">
        <v>141</v>
      </c>
      <c r="F792" s="243">
        <v>14948.571</v>
      </c>
      <c r="G792" s="243">
        <v>6780</v>
      </c>
      <c r="H792" s="243">
        <v>2204.8039823008849</v>
      </c>
      <c r="I792" s="236">
        <v>1</v>
      </c>
      <c r="J792" s="236">
        <v>2</v>
      </c>
      <c r="K792" s="236">
        <v>3</v>
      </c>
    </row>
    <row r="793" spans="1:11" x14ac:dyDescent="0.3">
      <c r="A793">
        <f t="shared" si="12"/>
        <v>789</v>
      </c>
      <c r="B793" s="236">
        <v>135160</v>
      </c>
      <c r="C793" t="s">
        <v>1462</v>
      </c>
      <c r="D793" t="s">
        <v>6204</v>
      </c>
      <c r="E793" t="s">
        <v>63</v>
      </c>
      <c r="F793" s="243">
        <v>14606.061</v>
      </c>
      <c r="G793" s="243">
        <v>929</v>
      </c>
      <c r="H793" s="243">
        <v>15722.347685683531</v>
      </c>
      <c r="I793" s="236">
        <v>1</v>
      </c>
      <c r="J793" s="236">
        <v>2</v>
      </c>
      <c r="K793" s="236">
        <v>1</v>
      </c>
    </row>
    <row r="794" spans="1:11" x14ac:dyDescent="0.3">
      <c r="A794">
        <f t="shared" si="12"/>
        <v>790</v>
      </c>
      <c r="B794" s="236">
        <v>243577</v>
      </c>
      <c r="C794" t="s">
        <v>6205</v>
      </c>
      <c r="D794" t="s">
        <v>6206</v>
      </c>
      <c r="E794" t="s">
        <v>241</v>
      </c>
      <c r="F794" s="243">
        <v>14323.630999999999</v>
      </c>
      <c r="G794" s="243">
        <v>3403</v>
      </c>
      <c r="H794" s="243">
        <v>4209.1187187775495</v>
      </c>
      <c r="I794" s="236">
        <v>2</v>
      </c>
      <c r="J794" s="236">
        <v>2</v>
      </c>
      <c r="K794" s="236">
        <v>5</v>
      </c>
    </row>
    <row r="795" spans="1:11" x14ac:dyDescent="0.3">
      <c r="A795">
        <f t="shared" si="12"/>
        <v>791</v>
      </c>
      <c r="B795" s="236">
        <v>172200</v>
      </c>
      <c r="C795" t="s">
        <v>1835</v>
      </c>
      <c r="D795" t="s">
        <v>6207</v>
      </c>
      <c r="E795" t="s">
        <v>141</v>
      </c>
      <c r="F795" s="243">
        <v>14217.272999999999</v>
      </c>
      <c r="G795" s="243">
        <v>11546</v>
      </c>
      <c r="H795" s="243">
        <v>1231.3591720076217</v>
      </c>
      <c r="I795" s="236">
        <v>1</v>
      </c>
      <c r="J795" s="236">
        <v>2</v>
      </c>
      <c r="K795" s="236">
        <v>1</v>
      </c>
    </row>
    <row r="796" spans="1:11" x14ac:dyDescent="0.3">
      <c r="A796">
        <f t="shared" si="12"/>
        <v>792</v>
      </c>
      <c r="B796" s="236">
        <v>192192</v>
      </c>
      <c r="C796" t="s">
        <v>1165</v>
      </c>
      <c r="D796" t="s">
        <v>6208</v>
      </c>
      <c r="E796" t="s">
        <v>12</v>
      </c>
      <c r="F796" s="243">
        <v>13866.348</v>
      </c>
      <c r="G796" s="243">
        <v>1001</v>
      </c>
      <c r="H796" s="243">
        <v>13852.495504495504</v>
      </c>
      <c r="I796" s="236">
        <v>2</v>
      </c>
      <c r="J796" s="236">
        <v>2</v>
      </c>
      <c r="K796" s="236">
        <v>3</v>
      </c>
    </row>
    <row r="797" spans="1:11" x14ac:dyDescent="0.3">
      <c r="A797">
        <f t="shared" si="12"/>
        <v>793</v>
      </c>
      <c r="B797" s="236">
        <v>149842</v>
      </c>
      <c r="C797" t="s">
        <v>6209</v>
      </c>
      <c r="D797" t="s">
        <v>6210</v>
      </c>
      <c r="E797" t="s">
        <v>19</v>
      </c>
      <c r="F797" s="243">
        <v>13703.374</v>
      </c>
      <c r="G797" s="243">
        <v>7906.98</v>
      </c>
      <c r="H797" s="243">
        <v>1733.0730569699178</v>
      </c>
      <c r="I797" s="236">
        <v>4</v>
      </c>
      <c r="J797" s="236">
        <v>2</v>
      </c>
      <c r="K797" s="236">
        <v>1</v>
      </c>
    </row>
    <row r="798" spans="1:11" x14ac:dyDescent="0.3">
      <c r="A798">
        <f t="shared" si="12"/>
        <v>794</v>
      </c>
      <c r="B798" s="236">
        <v>167260</v>
      </c>
      <c r="C798" t="s">
        <v>2003</v>
      </c>
      <c r="D798" t="s">
        <v>6211</v>
      </c>
      <c r="E798" t="s">
        <v>22</v>
      </c>
      <c r="F798" s="243">
        <v>13682.005999999999</v>
      </c>
      <c r="G798" s="243">
        <v>1219</v>
      </c>
      <c r="H798" s="243">
        <v>11223.958982772765</v>
      </c>
      <c r="I798" s="236">
        <v>2</v>
      </c>
      <c r="J798" s="236">
        <v>2</v>
      </c>
      <c r="K798" s="236">
        <v>5</v>
      </c>
    </row>
    <row r="799" spans="1:11" x14ac:dyDescent="0.3">
      <c r="A799">
        <f t="shared" si="12"/>
        <v>795</v>
      </c>
      <c r="B799" s="236">
        <v>110495</v>
      </c>
      <c r="C799" t="s">
        <v>954</v>
      </c>
      <c r="D799" t="s">
        <v>6212</v>
      </c>
      <c r="E799" t="s">
        <v>39</v>
      </c>
      <c r="F799" s="243">
        <v>13538.063</v>
      </c>
      <c r="G799" s="243">
        <v>8241</v>
      </c>
      <c r="H799" s="243">
        <v>1642.7694454556486</v>
      </c>
      <c r="I799" s="236">
        <v>1</v>
      </c>
      <c r="J799" s="236">
        <v>2</v>
      </c>
      <c r="K799" s="236">
        <v>3</v>
      </c>
    </row>
    <row r="800" spans="1:11" x14ac:dyDescent="0.3">
      <c r="A800">
        <f t="shared" si="12"/>
        <v>796</v>
      </c>
      <c r="B800" s="236">
        <v>182980</v>
      </c>
      <c r="C800" t="s">
        <v>6213</v>
      </c>
      <c r="D800" t="s">
        <v>6214</v>
      </c>
      <c r="E800" t="s">
        <v>47</v>
      </c>
      <c r="F800" s="243">
        <v>13095.457</v>
      </c>
      <c r="G800" s="243">
        <v>2652.36</v>
      </c>
      <c r="H800" s="243">
        <v>4937.2849085342859</v>
      </c>
      <c r="I800" s="236">
        <v>2</v>
      </c>
      <c r="J800" s="236">
        <v>2</v>
      </c>
      <c r="K800" s="236">
        <v>3</v>
      </c>
    </row>
    <row r="801" spans="1:11" x14ac:dyDescent="0.3">
      <c r="A801">
        <f t="shared" si="12"/>
        <v>797</v>
      </c>
      <c r="B801" s="236">
        <v>167288</v>
      </c>
      <c r="C801" t="s">
        <v>6215</v>
      </c>
      <c r="D801" t="s">
        <v>6216</v>
      </c>
      <c r="E801" t="s">
        <v>22</v>
      </c>
      <c r="F801" s="243">
        <v>12139.932000000001</v>
      </c>
      <c r="G801" s="243">
        <v>1441</v>
      </c>
      <c r="H801" s="243">
        <v>8424.65787647467</v>
      </c>
      <c r="I801" s="236">
        <v>1</v>
      </c>
      <c r="J801" s="236">
        <v>2</v>
      </c>
      <c r="K801" s="236">
        <v>2</v>
      </c>
    </row>
    <row r="802" spans="1:11" x14ac:dyDescent="0.3">
      <c r="A802">
        <f t="shared" si="12"/>
        <v>798</v>
      </c>
      <c r="B802" s="236">
        <v>196015</v>
      </c>
      <c r="C802" t="s">
        <v>6217</v>
      </c>
      <c r="D802" t="s">
        <v>5685</v>
      </c>
      <c r="E802" t="s">
        <v>12</v>
      </c>
      <c r="F802" s="243">
        <v>11984.727999999999</v>
      </c>
      <c r="G802" s="243">
        <v>2872</v>
      </c>
      <c r="H802" s="243">
        <v>4172.9554317548746</v>
      </c>
      <c r="I802" s="236">
        <v>1</v>
      </c>
      <c r="J802" s="236">
        <v>2</v>
      </c>
      <c r="K802" s="236">
        <v>2</v>
      </c>
    </row>
    <row r="803" spans="1:11" x14ac:dyDescent="0.3">
      <c r="A803">
        <f t="shared" si="12"/>
        <v>799</v>
      </c>
      <c r="B803" s="246"/>
      <c r="C803" t="s">
        <v>6218</v>
      </c>
      <c r="D803" t="s">
        <v>5458</v>
      </c>
      <c r="E803" t="s">
        <v>22</v>
      </c>
      <c r="F803" s="243">
        <v>11731.849</v>
      </c>
      <c r="G803" s="245" t="s">
        <v>875</v>
      </c>
      <c r="H803" s="247" t="s">
        <v>875</v>
      </c>
      <c r="I803" s="246"/>
      <c r="J803" s="246"/>
      <c r="K803" s="236"/>
    </row>
    <row r="804" spans="1:11" x14ac:dyDescent="0.3">
      <c r="A804">
        <f t="shared" si="12"/>
        <v>800</v>
      </c>
      <c r="B804" s="246"/>
      <c r="C804" t="s">
        <v>1636</v>
      </c>
      <c r="D804" t="s">
        <v>5836</v>
      </c>
      <c r="E804" t="s">
        <v>5</v>
      </c>
      <c r="F804" s="243">
        <v>11217.455</v>
      </c>
      <c r="G804" s="243">
        <v>16509</v>
      </c>
      <c r="H804" s="243">
        <v>679.47513477497125</v>
      </c>
      <c r="I804" s="246"/>
      <c r="J804" s="246"/>
      <c r="K804" s="236"/>
    </row>
    <row r="805" spans="1:11" x14ac:dyDescent="0.3">
      <c r="A805">
        <f t="shared" si="12"/>
        <v>801</v>
      </c>
      <c r="B805" s="236">
        <v>219082</v>
      </c>
      <c r="C805" t="s">
        <v>6219</v>
      </c>
      <c r="D805" t="s">
        <v>5447</v>
      </c>
      <c r="E805" t="s">
        <v>45</v>
      </c>
      <c r="F805" s="243">
        <v>11153.286</v>
      </c>
      <c r="G805" s="243">
        <v>1897</v>
      </c>
      <c r="H805" s="243">
        <v>5879.433842909858</v>
      </c>
      <c r="I805" s="236">
        <v>1</v>
      </c>
      <c r="J805" s="236">
        <v>2</v>
      </c>
      <c r="K805" s="236">
        <v>3</v>
      </c>
    </row>
    <row r="806" spans="1:11" x14ac:dyDescent="0.3">
      <c r="A806">
        <f t="shared" si="12"/>
        <v>802</v>
      </c>
      <c r="B806" s="236">
        <v>164872</v>
      </c>
      <c r="C806" t="s">
        <v>2000</v>
      </c>
      <c r="D806" t="s">
        <v>5412</v>
      </c>
      <c r="E806" t="s">
        <v>22</v>
      </c>
      <c r="F806" s="243">
        <v>11132.536</v>
      </c>
      <c r="G806" s="243">
        <v>99</v>
      </c>
      <c r="H806" s="243">
        <v>112449.85858585859</v>
      </c>
      <c r="I806" s="236">
        <v>2</v>
      </c>
      <c r="J806" s="236">
        <v>2</v>
      </c>
      <c r="K806" s="236">
        <v>5</v>
      </c>
    </row>
    <row r="807" spans="1:11" x14ac:dyDescent="0.3">
      <c r="A807">
        <f t="shared" si="12"/>
        <v>803</v>
      </c>
      <c r="B807" s="236">
        <v>110547</v>
      </c>
      <c r="C807" t="s">
        <v>6220</v>
      </c>
      <c r="D807" t="s">
        <v>6221</v>
      </c>
      <c r="E807" t="s">
        <v>39</v>
      </c>
      <c r="F807" s="243">
        <v>9942.7389999999996</v>
      </c>
      <c r="G807" s="243">
        <v>11533</v>
      </c>
      <c r="H807" s="243">
        <v>862.11211306685163</v>
      </c>
      <c r="I807" s="236">
        <v>1</v>
      </c>
      <c r="J807" s="236">
        <v>2</v>
      </c>
      <c r="K807" s="236">
        <v>3</v>
      </c>
    </row>
    <row r="808" spans="1:11" x14ac:dyDescent="0.3">
      <c r="A808">
        <f t="shared" si="12"/>
        <v>804</v>
      </c>
      <c r="B808" s="236">
        <v>221908</v>
      </c>
      <c r="C808" t="s">
        <v>6222</v>
      </c>
      <c r="D808" t="s">
        <v>6223</v>
      </c>
      <c r="E808" t="s">
        <v>28</v>
      </c>
      <c r="F808" s="243">
        <v>9937.4480000000003</v>
      </c>
      <c r="G808" s="243">
        <v>4200</v>
      </c>
      <c r="H808" s="243">
        <v>2366.0590476190478</v>
      </c>
      <c r="I808" s="236">
        <v>4</v>
      </c>
      <c r="J808" s="236">
        <v>2</v>
      </c>
      <c r="K808" s="236">
        <v>1</v>
      </c>
    </row>
    <row r="809" spans="1:11" x14ac:dyDescent="0.3">
      <c r="A809">
        <f t="shared" si="12"/>
        <v>805</v>
      </c>
      <c r="B809" s="236">
        <v>232414</v>
      </c>
      <c r="C809" t="s">
        <v>6224</v>
      </c>
      <c r="D809" t="s">
        <v>5456</v>
      </c>
      <c r="E809" t="s">
        <v>14</v>
      </c>
      <c r="F809" s="243">
        <v>9512.5259999999998</v>
      </c>
      <c r="G809" s="243">
        <v>5692</v>
      </c>
      <c r="H809" s="243">
        <v>1671.2097680955728</v>
      </c>
      <c r="I809" s="236">
        <v>4</v>
      </c>
      <c r="J809" s="236">
        <v>2</v>
      </c>
      <c r="K809" s="236">
        <v>1</v>
      </c>
    </row>
    <row r="810" spans="1:11" x14ac:dyDescent="0.3">
      <c r="A810">
        <f t="shared" si="12"/>
        <v>806</v>
      </c>
      <c r="B810" s="236">
        <v>170037</v>
      </c>
      <c r="C810" t="s">
        <v>1016</v>
      </c>
      <c r="D810" t="s">
        <v>5812</v>
      </c>
      <c r="E810" t="s">
        <v>141</v>
      </c>
      <c r="F810" s="243">
        <v>9495.5460000000003</v>
      </c>
      <c r="G810" s="243">
        <v>1916</v>
      </c>
      <c r="H810" s="243">
        <v>4955.9217118997913</v>
      </c>
      <c r="I810" s="236">
        <v>2</v>
      </c>
      <c r="J810" s="236">
        <v>2</v>
      </c>
      <c r="K810" s="236">
        <v>3</v>
      </c>
    </row>
    <row r="811" spans="1:11" x14ac:dyDescent="0.3">
      <c r="A811">
        <f t="shared" si="12"/>
        <v>807</v>
      </c>
      <c r="B811" s="236">
        <v>221643</v>
      </c>
      <c r="C811" t="s">
        <v>1325</v>
      </c>
      <c r="D811" t="s">
        <v>5512</v>
      </c>
      <c r="E811" t="s">
        <v>28</v>
      </c>
      <c r="F811" s="243">
        <v>9485.5490000000009</v>
      </c>
      <c r="G811" s="243">
        <v>6790</v>
      </c>
      <c r="H811" s="243">
        <v>1396.9880706921945</v>
      </c>
      <c r="I811" s="236">
        <v>4</v>
      </c>
      <c r="J811" s="236">
        <v>2</v>
      </c>
      <c r="K811" s="236">
        <v>1</v>
      </c>
    </row>
    <row r="812" spans="1:11" x14ac:dyDescent="0.3">
      <c r="A812">
        <f t="shared" si="12"/>
        <v>808</v>
      </c>
      <c r="B812" s="236">
        <v>220914</v>
      </c>
      <c r="C812" t="s">
        <v>1985</v>
      </c>
      <c r="D812" t="s">
        <v>6225</v>
      </c>
      <c r="E812" t="s">
        <v>28</v>
      </c>
      <c r="F812" s="243">
        <v>9228.7279999999992</v>
      </c>
      <c r="G812" s="243">
        <v>225</v>
      </c>
      <c r="H812" s="243">
        <v>41016.568888888891</v>
      </c>
      <c r="I812" s="246"/>
      <c r="J812" s="246"/>
      <c r="K812" s="236"/>
    </row>
    <row r="813" spans="1:11" x14ac:dyDescent="0.3">
      <c r="A813">
        <f t="shared" si="12"/>
        <v>809</v>
      </c>
      <c r="B813" s="236">
        <v>111188</v>
      </c>
      <c r="C813" t="s">
        <v>6226</v>
      </c>
      <c r="D813" t="s">
        <v>6227</v>
      </c>
      <c r="E813" t="s">
        <v>39</v>
      </c>
      <c r="F813" s="243">
        <v>8152.6229999999996</v>
      </c>
      <c r="G813" s="243">
        <v>1197</v>
      </c>
      <c r="H813" s="243">
        <v>6810.8796992481202</v>
      </c>
      <c r="I813" s="236">
        <v>1</v>
      </c>
      <c r="J813" s="236">
        <v>2</v>
      </c>
      <c r="K813" s="236">
        <v>2</v>
      </c>
    </row>
    <row r="814" spans="1:11" x14ac:dyDescent="0.3">
      <c r="A814">
        <f t="shared" si="12"/>
        <v>810</v>
      </c>
      <c r="B814" s="236">
        <v>231536</v>
      </c>
      <c r="C814" t="s">
        <v>6228</v>
      </c>
      <c r="D814" t="s">
        <v>6229</v>
      </c>
      <c r="E814" t="s">
        <v>14</v>
      </c>
      <c r="F814" s="243">
        <v>8049.2179999999998</v>
      </c>
      <c r="G814" s="243">
        <v>2333</v>
      </c>
      <c r="H814" s="243">
        <v>3450.1577368195458</v>
      </c>
      <c r="I814" s="236">
        <v>4</v>
      </c>
      <c r="J814" s="236">
        <v>2</v>
      </c>
      <c r="K814" s="236">
        <v>1</v>
      </c>
    </row>
    <row r="815" spans="1:11" x14ac:dyDescent="0.3">
      <c r="A815">
        <f t="shared" si="12"/>
        <v>811</v>
      </c>
      <c r="B815" s="236">
        <v>123457</v>
      </c>
      <c r="C815" t="s">
        <v>6230</v>
      </c>
      <c r="D815" t="s">
        <v>6231</v>
      </c>
      <c r="E815" t="s">
        <v>39</v>
      </c>
      <c r="F815" s="243">
        <v>7206.5770000000002</v>
      </c>
      <c r="G815" s="243">
        <v>825</v>
      </c>
      <c r="H815" s="243">
        <v>8735.2448484848483</v>
      </c>
      <c r="I815" s="236">
        <v>2</v>
      </c>
      <c r="J815" s="236">
        <v>2</v>
      </c>
      <c r="K815" s="236">
        <v>3</v>
      </c>
    </row>
    <row r="816" spans="1:11" x14ac:dyDescent="0.3">
      <c r="A816">
        <f t="shared" si="12"/>
        <v>812</v>
      </c>
      <c r="B816" s="236">
        <v>218353</v>
      </c>
      <c r="C816" t="s">
        <v>6232</v>
      </c>
      <c r="D816" t="s">
        <v>5487</v>
      </c>
      <c r="E816" t="s">
        <v>87</v>
      </c>
      <c r="F816" s="243">
        <v>6976.6260000000002</v>
      </c>
      <c r="G816" s="243">
        <v>7149</v>
      </c>
      <c r="H816" s="243">
        <v>975.88837599664294</v>
      </c>
      <c r="I816" s="236">
        <v>4</v>
      </c>
      <c r="J816" s="236">
        <v>2</v>
      </c>
      <c r="K816" s="236">
        <v>1</v>
      </c>
    </row>
    <row r="817" spans="1:11" x14ac:dyDescent="0.3">
      <c r="A817">
        <f t="shared" si="12"/>
        <v>813</v>
      </c>
      <c r="B817" s="236">
        <v>144944</v>
      </c>
      <c r="C817" t="s">
        <v>6233</v>
      </c>
      <c r="D817" t="s">
        <v>6234</v>
      </c>
      <c r="E817" t="s">
        <v>19</v>
      </c>
      <c r="F817" s="243">
        <v>6019.9089999999997</v>
      </c>
      <c r="G817" s="243">
        <v>5773</v>
      </c>
      <c r="H817" s="243">
        <v>1042.7696171834402</v>
      </c>
      <c r="I817" s="236">
        <v>4</v>
      </c>
      <c r="J817" s="236">
        <v>2</v>
      </c>
      <c r="K817" s="236">
        <v>1</v>
      </c>
    </row>
    <row r="818" spans="1:11" x14ac:dyDescent="0.3">
      <c r="A818">
        <f t="shared" si="12"/>
        <v>814</v>
      </c>
      <c r="B818" s="236">
        <v>134495</v>
      </c>
      <c r="C818" t="s">
        <v>6235</v>
      </c>
      <c r="D818" t="s">
        <v>5626</v>
      </c>
      <c r="E818" t="s">
        <v>63</v>
      </c>
      <c r="F818" s="243">
        <v>5767.9210000000003</v>
      </c>
      <c r="G818" s="243">
        <v>9360</v>
      </c>
      <c r="H818" s="243">
        <v>616.23087606837612</v>
      </c>
      <c r="I818" s="236">
        <v>4</v>
      </c>
      <c r="J818" s="236">
        <v>2</v>
      </c>
      <c r="K818" s="236">
        <v>1</v>
      </c>
    </row>
    <row r="819" spans="1:11" x14ac:dyDescent="0.3">
      <c r="A819">
        <f t="shared" si="12"/>
        <v>815</v>
      </c>
      <c r="B819" s="236">
        <v>119678</v>
      </c>
      <c r="C819" t="s">
        <v>6236</v>
      </c>
      <c r="D819" t="s">
        <v>6237</v>
      </c>
      <c r="E819" t="s">
        <v>39</v>
      </c>
      <c r="F819" s="243">
        <v>5692.3760000000002</v>
      </c>
      <c r="G819" s="243">
        <v>1479</v>
      </c>
      <c r="H819" s="243">
        <v>3848.8005409060174</v>
      </c>
      <c r="I819" s="236">
        <v>1</v>
      </c>
      <c r="J819" s="236">
        <v>2</v>
      </c>
      <c r="K819" s="236">
        <v>4</v>
      </c>
    </row>
    <row r="820" spans="1:11" x14ac:dyDescent="0.3">
      <c r="A820">
        <f t="shared" si="12"/>
        <v>816</v>
      </c>
      <c r="B820" s="236">
        <v>141167</v>
      </c>
      <c r="C820" t="s">
        <v>6238</v>
      </c>
      <c r="D820" t="s">
        <v>6239</v>
      </c>
      <c r="E820" t="s">
        <v>116</v>
      </c>
      <c r="F820" s="243">
        <v>5472.0950000000003</v>
      </c>
      <c r="G820" s="243">
        <v>806</v>
      </c>
      <c r="H820" s="243">
        <v>6789.1997518610424</v>
      </c>
      <c r="I820" s="236">
        <v>2</v>
      </c>
      <c r="J820" s="236">
        <v>2</v>
      </c>
      <c r="K820" s="236">
        <v>3</v>
      </c>
    </row>
    <row r="821" spans="1:11" x14ac:dyDescent="0.3">
      <c r="A821">
        <f t="shared" si="12"/>
        <v>817</v>
      </c>
      <c r="B821" s="236">
        <v>228884</v>
      </c>
      <c r="C821" t="s">
        <v>6240</v>
      </c>
      <c r="D821" t="s">
        <v>6241</v>
      </c>
      <c r="E821" t="s">
        <v>35</v>
      </c>
      <c r="F821" s="243">
        <v>4308.3069999999998</v>
      </c>
      <c r="G821" s="243">
        <v>929</v>
      </c>
      <c r="H821" s="243">
        <v>4637.5748116254035</v>
      </c>
      <c r="I821" s="236">
        <v>2</v>
      </c>
      <c r="J821" s="236">
        <v>1</v>
      </c>
      <c r="K821" s="236">
        <v>2</v>
      </c>
    </row>
    <row r="822" spans="1:11" x14ac:dyDescent="0.3">
      <c r="A822">
        <f t="shared" si="12"/>
        <v>818</v>
      </c>
      <c r="B822" s="236">
        <v>233611</v>
      </c>
      <c r="C822" t="s">
        <v>6242</v>
      </c>
      <c r="D822" t="s">
        <v>6243</v>
      </c>
      <c r="E822" t="s">
        <v>14</v>
      </c>
      <c r="F822" s="243">
        <v>1283.462</v>
      </c>
      <c r="G822" s="243">
        <v>778</v>
      </c>
      <c r="H822" s="243">
        <v>1649.694087403599</v>
      </c>
      <c r="I822" s="236">
        <v>2</v>
      </c>
      <c r="J822" s="236">
        <v>2</v>
      </c>
      <c r="K822" s="236">
        <v>2</v>
      </c>
    </row>
    <row r="823" spans="1:11" x14ac:dyDescent="0.3">
      <c r="A823" s="248"/>
      <c r="B823" s="248"/>
      <c r="C823" s="248"/>
      <c r="D823" s="248"/>
      <c r="E823" s="248"/>
      <c r="F823" s="248"/>
      <c r="G823" s="248"/>
      <c r="H823" s="248"/>
      <c r="I823" s="248"/>
      <c r="J823" s="248"/>
      <c r="K823" s="248"/>
    </row>
    <row r="824" spans="1:11" x14ac:dyDescent="0.3">
      <c r="C824" t="s">
        <v>6244</v>
      </c>
      <c r="F824" s="249">
        <v>704527</v>
      </c>
      <c r="H824" s="249">
        <v>121484</v>
      </c>
    </row>
    <row r="825" spans="1:11" x14ac:dyDescent="0.3">
      <c r="C825" t="s">
        <v>6245</v>
      </c>
      <c r="F825" s="249">
        <v>130936</v>
      </c>
      <c r="H825" s="249">
        <v>31840</v>
      </c>
    </row>
    <row r="826" spans="1:11" ht="15" thickBot="1" x14ac:dyDescent="0.35">
      <c r="A826" s="250"/>
      <c r="B826" s="250"/>
      <c r="C826" s="250"/>
      <c r="D826" s="250"/>
      <c r="E826" s="250"/>
      <c r="F826" s="250"/>
      <c r="G826" s="250"/>
      <c r="H826" s="250"/>
      <c r="I826" s="250"/>
      <c r="J826" s="250"/>
      <c r="K826" s="250"/>
    </row>
    <row r="827" spans="1:11" ht="15" thickTop="1" x14ac:dyDescent="0.3"/>
    <row r="829" spans="1:11" x14ac:dyDescent="0.3">
      <c r="A829" t="s">
        <v>6246</v>
      </c>
    </row>
    <row r="831" spans="1:11" x14ac:dyDescent="0.3">
      <c r="A831" s="251" t="s">
        <v>6247</v>
      </c>
    </row>
    <row r="833" spans="1:14" ht="16.2" x14ac:dyDescent="0.3">
      <c r="A833" s="236" t="s">
        <v>6248</v>
      </c>
      <c r="B833" s="236"/>
      <c r="H833" s="236"/>
    </row>
    <row r="834" spans="1:14" x14ac:dyDescent="0.3">
      <c r="A834" s="236" t="s">
        <v>6249</v>
      </c>
      <c r="B834" s="236"/>
      <c r="H834" s="236"/>
    </row>
    <row r="835" spans="1:14" x14ac:dyDescent="0.3">
      <c r="A835" s="236"/>
      <c r="B835" s="236"/>
      <c r="H835" s="236"/>
    </row>
    <row r="836" spans="1:14" ht="16.2" x14ac:dyDescent="0.3">
      <c r="A836" s="236" t="s">
        <v>6250</v>
      </c>
      <c r="B836" s="236"/>
      <c r="H836" s="236"/>
    </row>
    <row r="837" spans="1:14" x14ac:dyDescent="0.3">
      <c r="A837" s="236" t="s">
        <v>6251</v>
      </c>
      <c r="B837" s="236"/>
      <c r="H837" s="236"/>
    </row>
    <row r="838" spans="1:14" x14ac:dyDescent="0.3">
      <c r="A838" s="236" t="s">
        <v>6252</v>
      </c>
      <c r="B838" s="236"/>
      <c r="H838" s="236"/>
    </row>
    <row r="839" spans="1:14" x14ac:dyDescent="0.3">
      <c r="A839" s="236" t="s">
        <v>6253</v>
      </c>
      <c r="B839" s="236"/>
      <c r="H839" s="236"/>
    </row>
    <row r="840" spans="1:14" x14ac:dyDescent="0.3">
      <c r="A840" s="236" t="s">
        <v>6254</v>
      </c>
      <c r="B840" s="236"/>
      <c r="H840" s="236"/>
    </row>
    <row r="841" spans="1:14" x14ac:dyDescent="0.3">
      <c r="A841" s="236" t="s">
        <v>6255</v>
      </c>
      <c r="B841" s="236"/>
      <c r="H841" s="236"/>
    </row>
    <row r="842" spans="1:14" x14ac:dyDescent="0.3">
      <c r="A842" s="252" t="s">
        <v>6256</v>
      </c>
      <c r="B842" s="252"/>
      <c r="C842" s="251"/>
      <c r="D842" s="251"/>
      <c r="E842" s="251"/>
      <c r="F842" s="251"/>
      <c r="G842" s="251"/>
      <c r="H842" s="252"/>
      <c r="I842" s="251"/>
      <c r="J842" s="251"/>
      <c r="K842" s="251"/>
      <c r="L842" s="251"/>
      <c r="M842" s="251"/>
      <c r="N842" s="251"/>
    </row>
    <row r="843" spans="1:14" x14ac:dyDescent="0.3">
      <c r="A843" s="236"/>
      <c r="B843" s="236"/>
      <c r="H843" s="236"/>
    </row>
    <row r="844" spans="1:14" x14ac:dyDescent="0.3">
      <c r="A844" s="236" t="s">
        <v>6257</v>
      </c>
      <c r="B844" s="236"/>
      <c r="H844" s="236"/>
    </row>
    <row r="845" spans="1:14" x14ac:dyDescent="0.3">
      <c r="A845" s="236"/>
      <c r="B845" s="236"/>
      <c r="H845" s="236"/>
    </row>
    <row r="846" spans="1:14" ht="16.2" x14ac:dyDescent="0.3">
      <c r="A846" s="236" t="s">
        <v>6258</v>
      </c>
      <c r="B846" s="236"/>
      <c r="H846" s="236"/>
    </row>
    <row r="847" spans="1:14" x14ac:dyDescent="0.3">
      <c r="A847" s="236" t="s">
        <v>6259</v>
      </c>
      <c r="B847" s="236"/>
      <c r="H847" s="236"/>
    </row>
    <row r="848" spans="1:14" x14ac:dyDescent="0.3">
      <c r="A848" s="236" t="s">
        <v>6260</v>
      </c>
      <c r="B848" s="236"/>
      <c r="H848" s="236"/>
    </row>
    <row r="849" spans="1:8" x14ac:dyDescent="0.3">
      <c r="A849" s="236"/>
      <c r="B849" s="236"/>
      <c r="H849" s="236"/>
    </row>
    <row r="850" spans="1:8" ht="16.2" x14ac:dyDescent="0.3">
      <c r="A850" s="236" t="s">
        <v>6261</v>
      </c>
      <c r="B850" s="236"/>
      <c r="H850" s="236"/>
    </row>
    <row r="851" spans="1:8" x14ac:dyDescent="0.3">
      <c r="A851" s="236" t="s">
        <v>6262</v>
      </c>
      <c r="B851" s="236"/>
      <c r="H851" s="236"/>
    </row>
    <row r="852" spans="1:8" x14ac:dyDescent="0.3">
      <c r="A852" s="236" t="s">
        <v>6263</v>
      </c>
      <c r="B852" s="236"/>
      <c r="H852" s="236"/>
    </row>
    <row r="853" spans="1:8" x14ac:dyDescent="0.3">
      <c r="A853" s="236"/>
      <c r="B853" s="236"/>
      <c r="H853" s="236"/>
    </row>
    <row r="854" spans="1:8" ht="16.2" x14ac:dyDescent="0.3">
      <c r="A854" s="236" t="s">
        <v>6264</v>
      </c>
      <c r="B854" s="236"/>
      <c r="H854" s="236"/>
    </row>
    <row r="855" spans="1:8" x14ac:dyDescent="0.3">
      <c r="A855" s="236" t="s">
        <v>6265</v>
      </c>
      <c r="B855" s="236"/>
      <c r="H855" s="236"/>
    </row>
    <row r="856" spans="1:8" x14ac:dyDescent="0.3">
      <c r="A856" s="236" t="s">
        <v>6266</v>
      </c>
      <c r="B856" s="236"/>
      <c r="H856" s="236"/>
    </row>
    <row r="857" spans="1:8" x14ac:dyDescent="0.3">
      <c r="A857" s="236" t="s">
        <v>6267</v>
      </c>
      <c r="B857" s="236"/>
      <c r="H857" s="236"/>
    </row>
    <row r="858" spans="1:8" x14ac:dyDescent="0.3">
      <c r="A858" s="236" t="s">
        <v>6268</v>
      </c>
      <c r="B858" s="236"/>
      <c r="H858" s="236"/>
    </row>
    <row r="859" spans="1:8" x14ac:dyDescent="0.3">
      <c r="A859" s="236" t="s">
        <v>6269</v>
      </c>
      <c r="B859" s="236"/>
      <c r="H859" s="236"/>
    </row>
    <row r="860" spans="1:8" x14ac:dyDescent="0.3">
      <c r="A860" s="236"/>
      <c r="B860" s="236"/>
      <c r="H860" s="236"/>
    </row>
    <row r="861" spans="1:8" ht="16.2" x14ac:dyDescent="0.3">
      <c r="A861" s="236" t="s">
        <v>6270</v>
      </c>
      <c r="B861" s="236"/>
      <c r="H861" s="236"/>
    </row>
    <row r="862" spans="1:8" x14ac:dyDescent="0.3">
      <c r="A862" s="236" t="s">
        <v>6271</v>
      </c>
      <c r="B862" s="236"/>
      <c r="H862" s="236"/>
    </row>
    <row r="863" spans="1:8" x14ac:dyDescent="0.3">
      <c r="A863" s="236" t="s">
        <v>6272</v>
      </c>
      <c r="B863" s="236"/>
      <c r="H863" s="236"/>
    </row>
    <row r="864" spans="1:8" x14ac:dyDescent="0.3">
      <c r="A864" s="236" t="s">
        <v>6273</v>
      </c>
      <c r="B864" s="236"/>
      <c r="H864" s="236"/>
    </row>
    <row r="865" spans="1:14" x14ac:dyDescent="0.3">
      <c r="A865" s="236" t="s">
        <v>6274</v>
      </c>
      <c r="B865" s="236"/>
      <c r="H865" s="236"/>
    </row>
    <row r="866" spans="1:14" x14ac:dyDescent="0.3">
      <c r="A866" s="236" t="s">
        <v>6275</v>
      </c>
      <c r="B866" s="236"/>
      <c r="H866" s="236"/>
    </row>
    <row r="867" spans="1:14" x14ac:dyDescent="0.3">
      <c r="A867" s="236"/>
      <c r="B867" s="236"/>
      <c r="H867" s="236"/>
    </row>
    <row r="868" spans="1:14" ht="16.2" x14ac:dyDescent="0.3">
      <c r="A868" s="236" t="s">
        <v>6276</v>
      </c>
      <c r="B868" s="236"/>
      <c r="H868" s="236"/>
    </row>
    <row r="869" spans="1:14" ht="16.2" x14ac:dyDescent="0.3">
      <c r="A869" s="236" t="s">
        <v>6277</v>
      </c>
      <c r="B869" s="236"/>
      <c r="H869" s="236"/>
    </row>
    <row r="870" spans="1:14" ht="16.2" x14ac:dyDescent="0.3">
      <c r="A870" s="236" t="s">
        <v>6278</v>
      </c>
      <c r="B870" s="236"/>
      <c r="H870" s="236"/>
    </row>
    <row r="871" spans="1:14" ht="16.2" x14ac:dyDescent="0.3">
      <c r="A871" s="236" t="s">
        <v>6279</v>
      </c>
      <c r="B871" s="236"/>
      <c r="H871" s="236"/>
    </row>
    <row r="872" spans="1:14" ht="16.2" x14ac:dyDescent="0.3">
      <c r="A872" s="236" t="s">
        <v>6280</v>
      </c>
      <c r="B872" s="236"/>
      <c r="H872" s="236"/>
    </row>
    <row r="873" spans="1:14" ht="16.2" x14ac:dyDescent="0.3">
      <c r="A873" s="236" t="s">
        <v>6281</v>
      </c>
      <c r="B873" s="236"/>
      <c r="H873" s="236"/>
    </row>
    <row r="874" spans="1:14" ht="16.2" x14ac:dyDescent="0.3">
      <c r="A874" s="236" t="s">
        <v>6282</v>
      </c>
      <c r="B874" s="236"/>
      <c r="H874" s="236"/>
    </row>
    <row r="875" spans="1:14" ht="16.2" x14ac:dyDescent="0.3">
      <c r="A875" s="236" t="s">
        <v>6283</v>
      </c>
      <c r="B875" s="236"/>
      <c r="H875" s="236"/>
    </row>
    <row r="876" spans="1:14" ht="16.2" x14ac:dyDescent="0.3">
      <c r="A876" s="236" t="s">
        <v>6284</v>
      </c>
      <c r="B876" s="236"/>
      <c r="H876" s="236"/>
    </row>
    <row r="877" spans="1:14" ht="16.2" x14ac:dyDescent="0.3">
      <c r="A877" s="236" t="s">
        <v>6285</v>
      </c>
      <c r="B877" s="236"/>
      <c r="H877" s="236"/>
    </row>
    <row r="878" spans="1:14" ht="16.2" x14ac:dyDescent="0.3">
      <c r="A878" s="236" t="s">
        <v>6286</v>
      </c>
      <c r="B878" s="236"/>
      <c r="F878" s="236"/>
      <c r="L878" s="236"/>
      <c r="M878" s="236"/>
      <c r="N878" s="236"/>
    </row>
    <row r="879" spans="1:14" ht="16.2" x14ac:dyDescent="0.3">
      <c r="A879" s="236" t="s">
        <v>6287</v>
      </c>
      <c r="B879" s="236"/>
      <c r="H879" s="236"/>
    </row>
    <row r="880" spans="1:14" ht="16.2" x14ac:dyDescent="0.3">
      <c r="A880" s="236" t="s">
        <v>6288</v>
      </c>
      <c r="B880" s="236"/>
      <c r="H880" s="236"/>
    </row>
    <row r="881" spans="1:14" ht="16.2" x14ac:dyDescent="0.3">
      <c r="A881" s="236" t="s">
        <v>6289</v>
      </c>
      <c r="B881" s="236"/>
      <c r="H881" s="236"/>
    </row>
    <row r="882" spans="1:14" ht="16.2" x14ac:dyDescent="0.3">
      <c r="A882" s="236" t="s">
        <v>6290</v>
      </c>
      <c r="B882" s="236"/>
      <c r="F882" s="236"/>
      <c r="H882" s="236"/>
      <c r="J882" s="236"/>
      <c r="L882" s="243"/>
      <c r="M882" s="243"/>
      <c r="N882" s="243"/>
    </row>
    <row r="883" spans="1:14" ht="16.2" x14ac:dyDescent="0.3">
      <c r="A883" s="236" t="s">
        <v>6291</v>
      </c>
      <c r="B883" s="236"/>
      <c r="F883" s="236"/>
      <c r="H883" s="236"/>
      <c r="J883" s="236"/>
      <c r="L883" s="243"/>
      <c r="M883" s="243"/>
      <c r="N883" s="243"/>
    </row>
    <row r="884" spans="1:14" x14ac:dyDescent="0.3">
      <c r="A884" s="236"/>
      <c r="B884" s="236"/>
      <c r="F884" s="236"/>
      <c r="H884" s="236"/>
      <c r="J884" s="236"/>
      <c r="L884" s="243"/>
      <c r="M884" s="243"/>
      <c r="N884" s="243"/>
    </row>
    <row r="886" spans="1:14" x14ac:dyDescent="0.3">
      <c r="A886" s="236"/>
      <c r="B886" s="236"/>
      <c r="F886" s="236"/>
      <c r="L886" s="236"/>
      <c r="M886" s="236"/>
      <c r="N886" s="236"/>
    </row>
    <row r="887" spans="1:14" x14ac:dyDescent="0.3">
      <c r="A887" s="236"/>
      <c r="B887" s="236"/>
      <c r="F887" s="236"/>
      <c r="L887" s="236"/>
      <c r="M887" s="236"/>
      <c r="N887" s="236"/>
    </row>
    <row r="888" spans="1:14" x14ac:dyDescent="0.3">
      <c r="A888" s="236"/>
      <c r="B888" s="236"/>
      <c r="F888" s="236"/>
      <c r="L888" s="236"/>
      <c r="M888" s="236"/>
      <c r="N888" s="236"/>
    </row>
    <row r="889" spans="1:14" x14ac:dyDescent="0.3">
      <c r="A889" s="236"/>
      <c r="B889" s="236"/>
      <c r="F889" s="236"/>
      <c r="L889" s="236"/>
      <c r="M889" s="236"/>
      <c r="N889" s="236"/>
    </row>
    <row r="890" spans="1:14" x14ac:dyDescent="0.3">
      <c r="A890" s="236"/>
      <c r="B890" s="236"/>
      <c r="F890" s="236"/>
      <c r="L890" s="236"/>
      <c r="M890" s="236"/>
      <c r="N890" s="236"/>
    </row>
    <row r="891" spans="1:14" x14ac:dyDescent="0.3">
      <c r="A891" s="236"/>
      <c r="B891" s="236"/>
      <c r="F891" s="236"/>
      <c r="L891" s="236"/>
      <c r="M891" s="236"/>
      <c r="N891" s="236"/>
    </row>
    <row r="892" spans="1:14" x14ac:dyDescent="0.3">
      <c r="A892" s="236"/>
      <c r="B892" s="236"/>
      <c r="F892" s="236"/>
      <c r="L892" s="236"/>
      <c r="M892" s="236"/>
      <c r="N892" s="236"/>
    </row>
    <row r="893" spans="1:14" x14ac:dyDescent="0.3">
      <c r="A893" s="236"/>
      <c r="B893" s="236"/>
      <c r="F893" s="236"/>
      <c r="L893" s="236"/>
      <c r="M893" s="236"/>
      <c r="N893" s="236"/>
    </row>
    <row r="894" spans="1:14" x14ac:dyDescent="0.3">
      <c r="A894" s="236"/>
      <c r="B894" s="236"/>
      <c r="F894" s="236"/>
      <c r="L894" s="236"/>
      <c r="M894" s="236"/>
      <c r="N894" s="236"/>
    </row>
    <row r="895" spans="1:14" x14ac:dyDescent="0.3">
      <c r="A895" s="236"/>
      <c r="B895" s="236"/>
      <c r="F895" s="236"/>
      <c r="L895" s="236"/>
      <c r="M895" s="236"/>
      <c r="N895" s="236"/>
    </row>
    <row r="896" spans="1:14" x14ac:dyDescent="0.3">
      <c r="A896" s="236"/>
      <c r="B896" s="236"/>
      <c r="F896" s="236"/>
      <c r="L896" s="236"/>
      <c r="M896" s="236"/>
      <c r="N896" s="236"/>
    </row>
    <row r="897" spans="1:14" x14ac:dyDescent="0.3">
      <c r="A897" s="236"/>
      <c r="B897" s="236"/>
      <c r="F897" s="236"/>
      <c r="L897" s="236"/>
      <c r="M897" s="236"/>
      <c r="N897" s="236"/>
    </row>
    <row r="898" spans="1:14" x14ac:dyDescent="0.3">
      <c r="A898" s="236"/>
      <c r="B898" s="236"/>
      <c r="F898" s="236"/>
      <c r="L898" s="236"/>
      <c r="M898" s="236"/>
      <c r="N898" s="236"/>
    </row>
    <row r="899" spans="1:14" x14ac:dyDescent="0.3">
      <c r="A899" s="236"/>
      <c r="B899" s="236"/>
      <c r="F899" s="236"/>
      <c r="L899" s="236"/>
      <c r="M899" s="236"/>
      <c r="N899" s="236"/>
    </row>
    <row r="900" spans="1:14" x14ac:dyDescent="0.3">
      <c r="A900" s="236"/>
      <c r="B900" s="236"/>
      <c r="F900" s="236"/>
      <c r="L900" s="236"/>
      <c r="M900" s="236"/>
      <c r="N900" s="236"/>
    </row>
    <row r="901" spans="1:14" x14ac:dyDescent="0.3">
      <c r="A901" s="236"/>
      <c r="B901" s="236"/>
      <c r="F901" s="236"/>
      <c r="L901" s="236"/>
      <c r="M901" s="236"/>
      <c r="N901" s="236"/>
    </row>
    <row r="902" spans="1:14" x14ac:dyDescent="0.3">
      <c r="A902" s="236"/>
      <c r="B902" s="236"/>
      <c r="F902" s="236"/>
      <c r="L902" s="236"/>
      <c r="M902" s="236"/>
      <c r="N902" s="236"/>
    </row>
    <row r="903" spans="1:14" x14ac:dyDescent="0.3">
      <c r="A903" s="236"/>
      <c r="B903" s="236"/>
      <c r="F903" s="236"/>
      <c r="L903" s="236"/>
      <c r="M903" s="236"/>
      <c r="N903" s="236"/>
    </row>
    <row r="904" spans="1:14" x14ac:dyDescent="0.3">
      <c r="A904" s="236"/>
      <c r="B904" s="236"/>
      <c r="F904" s="236"/>
      <c r="L904" s="236"/>
      <c r="M904" s="236"/>
      <c r="N904" s="236"/>
    </row>
    <row r="905" spans="1:14" x14ac:dyDescent="0.3">
      <c r="A905" s="236"/>
      <c r="B905" s="236"/>
      <c r="F905" s="236"/>
      <c r="L905" s="236"/>
      <c r="M905" s="236"/>
      <c r="N905" s="236"/>
    </row>
    <row r="906" spans="1:14" x14ac:dyDescent="0.3">
      <c r="A906" s="236"/>
      <c r="B906" s="236"/>
      <c r="F906" s="236"/>
      <c r="L906" s="236"/>
      <c r="M906" s="236"/>
      <c r="N906" s="236"/>
    </row>
    <row r="907" spans="1:14" x14ac:dyDescent="0.3">
      <c r="A907" s="236"/>
      <c r="B907" s="236"/>
      <c r="F907" s="236"/>
      <c r="L907" s="236"/>
      <c r="M907" s="236"/>
      <c r="N907" s="236"/>
    </row>
    <row r="908" spans="1:14" x14ac:dyDescent="0.3">
      <c r="A908" s="236"/>
      <c r="B908" s="236"/>
      <c r="F908" s="236"/>
      <c r="L908" s="236"/>
      <c r="M908" s="236"/>
      <c r="N908" s="236"/>
    </row>
    <row r="909" spans="1:14" x14ac:dyDescent="0.3">
      <c r="A909" s="236"/>
      <c r="B909" s="236"/>
      <c r="F909" s="236"/>
      <c r="L909" s="236"/>
      <c r="M909" s="236"/>
      <c r="N909" s="236"/>
    </row>
    <row r="910" spans="1:14" x14ac:dyDescent="0.3">
      <c r="A910" s="236"/>
      <c r="B910" s="236"/>
      <c r="F910" s="236"/>
      <c r="L910" s="236"/>
      <c r="M910" s="236"/>
      <c r="N910" s="236"/>
    </row>
    <row r="911" spans="1:14" x14ac:dyDescent="0.3">
      <c r="A911" s="236"/>
      <c r="B911" s="236"/>
      <c r="F911" s="236"/>
      <c r="L911" s="236"/>
      <c r="M911" s="236"/>
      <c r="N911" s="236"/>
    </row>
    <row r="912" spans="1:14" x14ac:dyDescent="0.3">
      <c r="A912" s="236"/>
      <c r="B912" s="236"/>
      <c r="F912" s="236"/>
      <c r="L912" s="236"/>
      <c r="M912" s="236"/>
      <c r="N912" s="236"/>
    </row>
    <row r="913" spans="1:14" x14ac:dyDescent="0.3">
      <c r="A913" s="236"/>
      <c r="B913" s="236"/>
      <c r="F913" s="236"/>
      <c r="L913" s="236"/>
      <c r="M913" s="236"/>
      <c r="N913" s="236"/>
    </row>
    <row r="914" spans="1:14" x14ac:dyDescent="0.3">
      <c r="A914" s="236"/>
      <c r="B914" s="236"/>
      <c r="F914" s="236"/>
      <c r="L914" s="236"/>
      <c r="M914" s="236"/>
      <c r="N914" s="236"/>
    </row>
    <row r="915" spans="1:14" x14ac:dyDescent="0.3">
      <c r="A915" s="236"/>
      <c r="B915" s="236"/>
      <c r="F915" s="236"/>
      <c r="L915" s="236"/>
      <c r="M915" s="236"/>
      <c r="N915" s="236"/>
    </row>
    <row r="916" spans="1:14" x14ac:dyDescent="0.3">
      <c r="A916" s="236"/>
      <c r="B916" s="236"/>
      <c r="F916" s="236"/>
      <c r="L916" s="236"/>
      <c r="M916" s="236"/>
      <c r="N916" s="236"/>
    </row>
    <row r="917" spans="1:14" x14ac:dyDescent="0.3">
      <c r="A917" s="236"/>
      <c r="B917" s="236"/>
      <c r="F917" s="236"/>
      <c r="L917" s="236"/>
      <c r="M917" s="236"/>
      <c r="N917" s="236"/>
    </row>
    <row r="918" spans="1:14" x14ac:dyDescent="0.3">
      <c r="A918" s="236"/>
      <c r="B918" s="236"/>
      <c r="F918" s="236"/>
      <c r="L918" s="236"/>
      <c r="M918" s="236"/>
      <c r="N918" s="236"/>
    </row>
    <row r="919" spans="1:14" x14ac:dyDescent="0.3">
      <c r="A919" s="236"/>
      <c r="B919" s="236"/>
      <c r="F919" s="236"/>
      <c r="L919" s="236"/>
      <c r="M919" s="236"/>
      <c r="N919" s="236"/>
    </row>
    <row r="920" spans="1:14" x14ac:dyDescent="0.3">
      <c r="A920" s="236"/>
      <c r="B920" s="236"/>
      <c r="F920" s="236"/>
      <c r="L920" s="236"/>
      <c r="M920" s="236"/>
      <c r="N920" s="236"/>
    </row>
    <row r="921" spans="1:14" x14ac:dyDescent="0.3">
      <c r="A921" s="236"/>
      <c r="B921" s="236"/>
      <c r="F921" s="236"/>
      <c r="L921" s="236"/>
      <c r="M921" s="236"/>
      <c r="N921" s="236"/>
    </row>
    <row r="922" spans="1:14" x14ac:dyDescent="0.3">
      <c r="A922" s="236"/>
      <c r="B922" s="236"/>
      <c r="F922" s="236"/>
      <c r="L922" s="236"/>
      <c r="M922" s="236"/>
      <c r="N922" s="236"/>
    </row>
    <row r="923" spans="1:14" x14ac:dyDescent="0.3">
      <c r="A923" s="236"/>
      <c r="B923" s="236"/>
      <c r="F923" s="236"/>
      <c r="L923" s="236"/>
      <c r="M923" s="236"/>
      <c r="N923" s="236"/>
    </row>
    <row r="924" spans="1:14" x14ac:dyDescent="0.3">
      <c r="A924" s="236"/>
      <c r="B924" s="236"/>
      <c r="F924" s="236"/>
      <c r="L924" s="236"/>
      <c r="M924" s="236"/>
      <c r="N924" s="236"/>
    </row>
    <row r="925" spans="1:14" x14ac:dyDescent="0.3">
      <c r="A925" s="236"/>
      <c r="B925" s="236"/>
      <c r="F925" s="236"/>
      <c r="L925" s="236"/>
      <c r="M925" s="236"/>
      <c r="N925" s="236"/>
    </row>
    <row r="926" spans="1:14" x14ac:dyDescent="0.3">
      <c r="A926" s="236"/>
      <c r="B926" s="236"/>
      <c r="F926" s="236"/>
      <c r="L926" s="236"/>
      <c r="M926" s="236"/>
      <c r="N926" s="236"/>
    </row>
    <row r="927" spans="1:14" x14ac:dyDescent="0.3">
      <c r="A927" s="236"/>
      <c r="B927" s="236"/>
      <c r="F927" s="236"/>
      <c r="L927" s="236"/>
      <c r="M927" s="236"/>
      <c r="N927" s="236"/>
    </row>
    <row r="928" spans="1:14" x14ac:dyDescent="0.3">
      <c r="A928" s="236"/>
      <c r="B928" s="236"/>
      <c r="F928" s="236"/>
      <c r="L928" s="236"/>
      <c r="M928" s="236"/>
      <c r="N928" s="236"/>
    </row>
    <row r="929" spans="1:14" x14ac:dyDescent="0.3">
      <c r="A929" s="236"/>
      <c r="B929" s="236"/>
      <c r="F929" s="236"/>
      <c r="L929" s="236"/>
      <c r="M929" s="236"/>
      <c r="N929" s="236"/>
    </row>
    <row r="930" spans="1:14" x14ac:dyDescent="0.3">
      <c r="A930" s="236"/>
      <c r="B930" s="236"/>
      <c r="F930" s="236"/>
      <c r="L930" s="236"/>
      <c r="M930" s="236"/>
      <c r="N930" s="236"/>
    </row>
    <row r="931" spans="1:14" x14ac:dyDescent="0.3">
      <c r="A931" s="236"/>
      <c r="B931" s="236"/>
      <c r="F931" s="236"/>
      <c r="L931" s="236"/>
      <c r="M931" s="236"/>
      <c r="N931" s="236"/>
    </row>
    <row r="932" spans="1:14" x14ac:dyDescent="0.3">
      <c r="A932" s="236"/>
      <c r="B932" s="236"/>
      <c r="F932" s="236"/>
      <c r="L932" s="236"/>
      <c r="M932" s="236"/>
      <c r="N932" s="236"/>
    </row>
    <row r="933" spans="1:14" x14ac:dyDescent="0.3">
      <c r="A933" s="236"/>
      <c r="B933" s="236"/>
      <c r="F933" s="236"/>
      <c r="L933" s="236"/>
      <c r="M933" s="236"/>
      <c r="N933" s="236"/>
    </row>
    <row r="934" spans="1:14" x14ac:dyDescent="0.3">
      <c r="A934" s="236"/>
      <c r="B934" s="236"/>
      <c r="F934" s="236"/>
      <c r="L934" s="236"/>
      <c r="M934" s="236"/>
      <c r="N934" s="236"/>
    </row>
    <row r="935" spans="1:14" x14ac:dyDescent="0.3">
      <c r="A935" s="236"/>
      <c r="B935" s="236"/>
      <c r="F935" s="236"/>
      <c r="L935" s="236"/>
      <c r="M935" s="236"/>
      <c r="N935" s="236"/>
    </row>
    <row r="936" spans="1:14" x14ac:dyDescent="0.3">
      <c r="A936" s="236"/>
      <c r="B936" s="236"/>
      <c r="F936" s="236"/>
      <c r="L936" s="236"/>
      <c r="M936" s="236"/>
      <c r="N936" s="236"/>
    </row>
    <row r="937" spans="1:14" x14ac:dyDescent="0.3">
      <c r="A937" s="236"/>
      <c r="B937" s="236"/>
      <c r="F937" s="236"/>
      <c r="L937" s="236"/>
      <c r="M937" s="236"/>
      <c r="N937" s="236"/>
    </row>
    <row r="938" spans="1:14" x14ac:dyDescent="0.3">
      <c r="A938" s="236"/>
      <c r="B938" s="236"/>
      <c r="F938" s="236"/>
      <c r="L938" s="236"/>
      <c r="M938" s="236"/>
      <c r="N938" s="236"/>
    </row>
    <row r="939" spans="1:14" x14ac:dyDescent="0.3">
      <c r="A939" s="236"/>
      <c r="B939" s="236"/>
      <c r="F939" s="236"/>
      <c r="L939" s="236"/>
      <c r="M939" s="236"/>
      <c r="N939" s="236"/>
    </row>
    <row r="940" spans="1:14" x14ac:dyDescent="0.3">
      <c r="A940" s="236"/>
      <c r="B940" s="236"/>
      <c r="F940" s="236"/>
      <c r="L940" s="236"/>
      <c r="M940" s="236"/>
      <c r="N940" s="236"/>
    </row>
    <row r="941" spans="1:14" x14ac:dyDescent="0.3">
      <c r="A941" s="236"/>
      <c r="B941" s="236"/>
      <c r="F941" s="236"/>
      <c r="L941" s="236"/>
      <c r="M941" s="236"/>
      <c r="N941" s="236"/>
    </row>
    <row r="942" spans="1:14" x14ac:dyDescent="0.3">
      <c r="A942" s="236"/>
      <c r="B942" s="236"/>
      <c r="F942" s="236"/>
      <c r="L942" s="236"/>
      <c r="M942" s="236"/>
      <c r="N942" s="236"/>
    </row>
    <row r="943" spans="1:14" x14ac:dyDescent="0.3">
      <c r="A943" s="236"/>
      <c r="B943" s="236"/>
      <c r="F943" s="236"/>
      <c r="L943" s="236"/>
      <c r="M943" s="236"/>
      <c r="N943" s="236"/>
    </row>
    <row r="944" spans="1:14" x14ac:dyDescent="0.3">
      <c r="A944" s="236"/>
      <c r="B944" s="236"/>
      <c r="F944" s="236"/>
      <c r="L944" s="236"/>
      <c r="M944" s="236"/>
      <c r="N944" s="236"/>
    </row>
    <row r="945" spans="1:14" x14ac:dyDescent="0.3">
      <c r="A945" s="236"/>
      <c r="B945" s="236"/>
      <c r="F945" s="236"/>
      <c r="L945" s="236"/>
      <c r="M945" s="236"/>
      <c r="N945" s="236"/>
    </row>
    <row r="946" spans="1:14" x14ac:dyDescent="0.3">
      <c r="A946" s="236"/>
      <c r="B946" s="236"/>
      <c r="F946" s="236"/>
      <c r="L946" s="236"/>
      <c r="M946" s="236"/>
      <c r="N946" s="236"/>
    </row>
    <row r="947" spans="1:14" x14ac:dyDescent="0.3">
      <c r="A947" s="236"/>
      <c r="B947" s="236"/>
      <c r="F947" s="236"/>
      <c r="L947" s="236"/>
      <c r="M947" s="236"/>
      <c r="N947" s="236"/>
    </row>
    <row r="948" spans="1:14" x14ac:dyDescent="0.3">
      <c r="A948" s="236"/>
      <c r="B948" s="236"/>
      <c r="F948" s="236"/>
      <c r="L948" s="236"/>
      <c r="M948" s="236"/>
      <c r="N948" s="236"/>
    </row>
    <row r="949" spans="1:14" x14ac:dyDescent="0.3">
      <c r="A949" s="236"/>
      <c r="B949" s="236"/>
      <c r="F949" s="236"/>
      <c r="L949" s="236"/>
      <c r="M949" s="236"/>
      <c r="N949" s="236"/>
    </row>
    <row r="950" spans="1:14" x14ac:dyDescent="0.3">
      <c r="A950" s="236"/>
      <c r="B950" s="236"/>
      <c r="F950" s="236"/>
      <c r="L950" s="236"/>
      <c r="M950" s="236"/>
      <c r="N950" s="236"/>
    </row>
    <row r="951" spans="1:14" x14ac:dyDescent="0.3">
      <c r="A951" s="236"/>
      <c r="B951" s="236"/>
      <c r="F951" s="236"/>
      <c r="L951" s="236"/>
      <c r="M951" s="236"/>
      <c r="N951" s="236"/>
    </row>
    <row r="952" spans="1:14" x14ac:dyDescent="0.3">
      <c r="A952" s="236"/>
      <c r="B952" s="236"/>
      <c r="F952" s="236"/>
      <c r="L952" s="236"/>
      <c r="M952" s="236"/>
      <c r="N952" s="236"/>
    </row>
    <row r="953" spans="1:14" x14ac:dyDescent="0.3">
      <c r="A953" s="236"/>
      <c r="B953" s="236"/>
      <c r="F953" s="236"/>
      <c r="L953" s="236"/>
      <c r="M953" s="236"/>
      <c r="N953" s="236"/>
    </row>
    <row r="954" spans="1:14" x14ac:dyDescent="0.3">
      <c r="A954" s="236"/>
      <c r="B954" s="236"/>
      <c r="F954" s="236"/>
      <c r="L954" s="236"/>
      <c r="M954" s="236"/>
      <c r="N954" s="236"/>
    </row>
    <row r="955" spans="1:14" x14ac:dyDescent="0.3">
      <c r="A955" s="236"/>
      <c r="B955" s="236"/>
      <c r="F955" s="236"/>
      <c r="L955" s="236"/>
      <c r="M955" s="236"/>
      <c r="N955" s="236"/>
    </row>
    <row r="956" spans="1:14" x14ac:dyDescent="0.3">
      <c r="A956" s="236"/>
      <c r="B956" s="236"/>
      <c r="F956" s="236"/>
      <c r="L956" s="236"/>
      <c r="M956" s="236"/>
      <c r="N956" s="236"/>
    </row>
    <row r="957" spans="1:14" x14ac:dyDescent="0.3">
      <c r="A957" s="236"/>
      <c r="B957" s="236"/>
      <c r="F957" s="236"/>
      <c r="L957" s="236"/>
      <c r="M957" s="236"/>
      <c r="N957" s="236"/>
    </row>
    <row r="958" spans="1:14" x14ac:dyDescent="0.3">
      <c r="A958" s="236"/>
      <c r="B958" s="236"/>
      <c r="F958" s="236"/>
      <c r="L958" s="236"/>
      <c r="M958" s="236"/>
      <c r="N958" s="236"/>
    </row>
    <row r="959" spans="1:14" x14ac:dyDescent="0.3">
      <c r="A959" s="236"/>
      <c r="B959" s="236"/>
      <c r="F959" s="236"/>
      <c r="L959" s="236"/>
      <c r="M959" s="236"/>
      <c r="N959" s="236"/>
    </row>
    <row r="960" spans="1:14" x14ac:dyDescent="0.3">
      <c r="A960" s="236"/>
      <c r="B960" s="236"/>
      <c r="F960" s="236"/>
      <c r="L960" s="236"/>
      <c r="M960" s="236"/>
      <c r="N960" s="236"/>
    </row>
    <row r="961" spans="1:14" x14ac:dyDescent="0.3">
      <c r="A961" s="236"/>
      <c r="B961" s="236"/>
      <c r="F961" s="236"/>
      <c r="L961" s="236"/>
      <c r="M961" s="236"/>
      <c r="N961" s="236"/>
    </row>
    <row r="962" spans="1:14" x14ac:dyDescent="0.3">
      <c r="A962" s="236"/>
      <c r="B962" s="236"/>
      <c r="F962" s="236"/>
      <c r="L962" s="236"/>
      <c r="M962" s="236"/>
      <c r="N962" s="236"/>
    </row>
    <row r="963" spans="1:14" x14ac:dyDescent="0.3">
      <c r="A963" s="236"/>
      <c r="B963" s="236"/>
      <c r="F963" s="236"/>
      <c r="L963" s="236"/>
      <c r="M963" s="236"/>
      <c r="N963" s="236"/>
    </row>
    <row r="964" spans="1:14" x14ac:dyDescent="0.3">
      <c r="A964" s="236"/>
      <c r="B964" s="236"/>
      <c r="F964" s="236"/>
      <c r="L964" s="236"/>
      <c r="M964" s="236"/>
      <c r="N964" s="236"/>
    </row>
    <row r="965" spans="1:14" x14ac:dyDescent="0.3">
      <c r="A965" s="236"/>
      <c r="B965" s="236"/>
      <c r="F965" s="236"/>
      <c r="L965" s="236"/>
      <c r="M965" s="236"/>
      <c r="N965" s="236"/>
    </row>
    <row r="966" spans="1:14" x14ac:dyDescent="0.3">
      <c r="A966" s="236"/>
      <c r="B966" s="236"/>
      <c r="F966" s="236"/>
      <c r="L966" s="236"/>
      <c r="M966" s="236"/>
      <c r="N966" s="236"/>
    </row>
    <row r="967" spans="1:14" x14ac:dyDescent="0.3">
      <c r="A967" s="236"/>
      <c r="B967" s="236"/>
      <c r="F967" s="236"/>
      <c r="L967" s="236"/>
      <c r="M967" s="236"/>
      <c r="N967" s="236"/>
    </row>
    <row r="968" spans="1:14" x14ac:dyDescent="0.3">
      <c r="A968" s="236"/>
      <c r="B968" s="236"/>
      <c r="F968" s="236"/>
      <c r="L968" s="236"/>
      <c r="M968" s="236"/>
      <c r="N968" s="236"/>
    </row>
    <row r="969" spans="1:14" x14ac:dyDescent="0.3">
      <c r="A969" s="236"/>
      <c r="B969" s="236"/>
      <c r="F969" s="236"/>
      <c r="L969" s="236"/>
      <c r="M969" s="236"/>
      <c r="N969" s="236"/>
    </row>
    <row r="970" spans="1:14" x14ac:dyDescent="0.3">
      <c r="A970" s="236"/>
      <c r="B970" s="236"/>
      <c r="F970" s="236"/>
      <c r="L970" s="236"/>
      <c r="M970" s="236"/>
      <c r="N970" s="23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877"/>
  <sheetViews>
    <sheetView topLeftCell="A827" workbookViewId="0">
      <selection activeCell="A834" sqref="A834:XFD840"/>
    </sheetView>
  </sheetViews>
  <sheetFormatPr defaultColWidth="9.21875" defaultRowHeight="14.4" x14ac:dyDescent="0.3"/>
  <cols>
    <col min="1" max="1" width="9.21875" style="236" bestFit="1" customWidth="1"/>
    <col min="2" max="2" width="9.5546875" style="236" bestFit="1" customWidth="1"/>
    <col min="3" max="3" width="82.44140625" customWidth="1"/>
    <col min="4" max="4" width="36.5546875" customWidth="1"/>
    <col min="6" max="6" width="12.77734375" style="236" customWidth="1"/>
    <col min="7" max="8" width="13" customWidth="1"/>
    <col min="9" max="9" width="13.21875" customWidth="1"/>
    <col min="10" max="10" width="12.44140625" customWidth="1"/>
    <col min="11" max="11" width="15.77734375" customWidth="1"/>
    <col min="12" max="12" width="10.77734375" style="236" customWidth="1"/>
    <col min="13" max="13" width="9.21875" style="236"/>
    <col min="14" max="14" width="13.77734375" style="236" customWidth="1"/>
  </cols>
  <sheetData>
    <row r="2" spans="1:14" x14ac:dyDescent="0.3">
      <c r="B2" s="235" t="s">
        <v>6449</v>
      </c>
      <c r="C2" s="236"/>
      <c r="F2" s="142"/>
      <c r="G2" s="243"/>
      <c r="H2" s="243"/>
      <c r="I2" s="243"/>
      <c r="J2" s="243"/>
      <c r="K2" s="243"/>
    </row>
    <row r="4" spans="1:14" ht="73.8" x14ac:dyDescent="0.3">
      <c r="A4" s="238" t="s">
        <v>3705</v>
      </c>
      <c r="B4" s="238" t="s">
        <v>5403</v>
      </c>
      <c r="C4" s="237" t="s">
        <v>857</v>
      </c>
      <c r="D4" s="237" t="s">
        <v>5404</v>
      </c>
      <c r="E4" s="237" t="s">
        <v>858</v>
      </c>
      <c r="F4" s="239" t="s">
        <v>5406</v>
      </c>
      <c r="G4" s="241" t="s">
        <v>6294</v>
      </c>
      <c r="H4" s="241" t="s">
        <v>6295</v>
      </c>
      <c r="I4" s="241" t="s">
        <v>6296</v>
      </c>
      <c r="J4" s="240" t="s">
        <v>6297</v>
      </c>
      <c r="K4" s="241" t="s">
        <v>6298</v>
      </c>
      <c r="L4" s="242" t="s">
        <v>6299</v>
      </c>
      <c r="M4" s="242" t="s">
        <v>6300</v>
      </c>
      <c r="N4" s="242" t="s">
        <v>5411</v>
      </c>
    </row>
    <row r="5" spans="1:14" x14ac:dyDescent="0.3">
      <c r="A5" s="236">
        <v>1</v>
      </c>
      <c r="B5" s="236">
        <v>166027</v>
      </c>
      <c r="C5" t="s">
        <v>1116</v>
      </c>
      <c r="D5" t="s">
        <v>5417</v>
      </c>
      <c r="E5" t="s">
        <v>22</v>
      </c>
      <c r="F5" s="144">
        <v>34541893</v>
      </c>
      <c r="G5" s="142">
        <v>20568</v>
      </c>
      <c r="H5" s="142">
        <v>9084</v>
      </c>
      <c r="I5" s="142">
        <v>29652</v>
      </c>
      <c r="J5" s="142">
        <f>G5+(H5/3)</f>
        <v>23596</v>
      </c>
      <c r="K5" s="142">
        <f>(F5*1000)/J5</f>
        <v>1463887.6504492287</v>
      </c>
      <c r="L5" s="236">
        <v>2</v>
      </c>
      <c r="M5" s="236">
        <v>2</v>
      </c>
      <c r="N5" s="236">
        <v>4</v>
      </c>
    </row>
    <row r="6" spans="1:14" x14ac:dyDescent="0.3">
      <c r="A6" s="236">
        <v>2</v>
      </c>
      <c r="B6" s="236">
        <v>130794</v>
      </c>
      <c r="C6" t="s">
        <v>1672</v>
      </c>
      <c r="D6" t="s">
        <v>5413</v>
      </c>
      <c r="E6" t="s">
        <v>81</v>
      </c>
      <c r="F6" s="144">
        <v>25408600</v>
      </c>
      <c r="G6" s="142">
        <v>12250</v>
      </c>
      <c r="H6" s="142">
        <v>135</v>
      </c>
      <c r="I6" s="142">
        <v>12385</v>
      </c>
      <c r="J6" s="142">
        <f>G6+(H6/3)</f>
        <v>12295</v>
      </c>
      <c r="K6" s="142">
        <f>(F6*1000)/J6</f>
        <v>2066579.9105327369</v>
      </c>
      <c r="L6" s="236">
        <v>2</v>
      </c>
      <c r="M6" s="236">
        <v>2</v>
      </c>
      <c r="N6" s="236">
        <v>4</v>
      </c>
    </row>
    <row r="7" spans="1:14" x14ac:dyDescent="0.3">
      <c r="A7" s="236">
        <v>3</v>
      </c>
      <c r="B7" s="236">
        <v>229090</v>
      </c>
      <c r="C7" t="s">
        <v>3861</v>
      </c>
      <c r="D7" t="s">
        <v>5414</v>
      </c>
      <c r="E7" t="s">
        <v>35</v>
      </c>
      <c r="F7" s="144">
        <v>24203213</v>
      </c>
      <c r="G7" s="142" t="s">
        <v>3703</v>
      </c>
      <c r="H7" s="142" t="s">
        <v>3703</v>
      </c>
      <c r="I7" s="142" t="s">
        <v>3703</v>
      </c>
      <c r="J7" s="142" t="s">
        <v>3703</v>
      </c>
      <c r="K7" s="142"/>
      <c r="M7" s="236">
        <v>0</v>
      </c>
      <c r="N7" s="236">
        <v>7</v>
      </c>
    </row>
    <row r="8" spans="1:14" x14ac:dyDescent="0.3">
      <c r="A8" s="236">
        <v>4</v>
      </c>
      <c r="B8" s="236">
        <v>243744</v>
      </c>
      <c r="C8" t="s">
        <v>1417</v>
      </c>
      <c r="D8" t="s">
        <v>5415</v>
      </c>
      <c r="E8" t="s">
        <v>39</v>
      </c>
      <c r="F8" s="144">
        <v>22398130</v>
      </c>
      <c r="G8" s="142">
        <v>15778</v>
      </c>
      <c r="H8" s="142">
        <v>1202</v>
      </c>
      <c r="I8" s="142">
        <v>16980</v>
      </c>
      <c r="J8" s="142">
        <f>G8+(H8/3)</f>
        <v>16178.666666666666</v>
      </c>
      <c r="K8" s="142">
        <f>(F8*1000)/J8</f>
        <v>1384423.7267183121</v>
      </c>
      <c r="L8" s="236">
        <v>2</v>
      </c>
      <c r="M8" s="236">
        <v>2</v>
      </c>
      <c r="N8" s="236">
        <v>4</v>
      </c>
    </row>
    <row r="9" spans="1:14" x14ac:dyDescent="0.3">
      <c r="A9" s="236">
        <v>5</v>
      </c>
      <c r="B9" s="236">
        <v>186131</v>
      </c>
      <c r="C9" t="s">
        <v>1337</v>
      </c>
      <c r="D9" t="s">
        <v>5416</v>
      </c>
      <c r="E9" t="s">
        <v>279</v>
      </c>
      <c r="F9" s="144">
        <v>22152580</v>
      </c>
      <c r="G9" s="142">
        <v>8013</v>
      </c>
      <c r="H9" s="142">
        <v>125</v>
      </c>
      <c r="I9" s="142">
        <v>8138</v>
      </c>
      <c r="J9" s="142">
        <f>G9+(H9/3)</f>
        <v>8054.666666666667</v>
      </c>
      <c r="K9" s="142">
        <f>(F9*1000)/J9</f>
        <v>2750278.9273299123</v>
      </c>
      <c r="L9" s="236">
        <v>2</v>
      </c>
      <c r="M9" s="236">
        <v>2</v>
      </c>
      <c r="N9" s="236">
        <v>4</v>
      </c>
    </row>
    <row r="10" spans="1:14" x14ac:dyDescent="0.3">
      <c r="A10" s="236">
        <v>6</v>
      </c>
      <c r="B10" s="236">
        <v>166683</v>
      </c>
      <c r="C10" t="s">
        <v>1218</v>
      </c>
      <c r="D10" t="s">
        <v>5417</v>
      </c>
      <c r="E10" t="s">
        <v>22</v>
      </c>
      <c r="F10" s="144">
        <v>13181515</v>
      </c>
      <c r="G10" s="142">
        <v>11181</v>
      </c>
      <c r="H10" s="142">
        <v>150</v>
      </c>
      <c r="I10" s="142">
        <v>11331</v>
      </c>
      <c r="J10" s="142">
        <f>G10+(H10/3)</f>
        <v>11231</v>
      </c>
      <c r="K10" s="142">
        <f>(F10*1000)/J10</f>
        <v>1173672.4245392217</v>
      </c>
      <c r="L10" s="236">
        <v>2</v>
      </c>
      <c r="M10" s="236">
        <v>2</v>
      </c>
      <c r="N10" s="236">
        <v>4</v>
      </c>
    </row>
    <row r="11" spans="1:14" x14ac:dyDescent="0.3">
      <c r="A11" s="236">
        <v>7</v>
      </c>
      <c r="B11" s="236">
        <v>215062</v>
      </c>
      <c r="C11" t="s">
        <v>1572</v>
      </c>
      <c r="D11" t="s">
        <v>5418</v>
      </c>
      <c r="E11" t="s">
        <v>8</v>
      </c>
      <c r="F11" s="144">
        <v>10715364</v>
      </c>
      <c r="G11" s="142">
        <v>21563</v>
      </c>
      <c r="H11" s="142">
        <v>3313</v>
      </c>
      <c r="I11" s="142">
        <v>24876</v>
      </c>
      <c r="J11" s="142">
        <f>G11+(H11/3)</f>
        <v>22667.333333333332</v>
      </c>
      <c r="K11" s="142">
        <f>(F11*1000)/J11</f>
        <v>472722.74344872212</v>
      </c>
      <c r="L11" s="236">
        <v>2</v>
      </c>
      <c r="M11" s="236">
        <v>2</v>
      </c>
      <c r="N11" s="236">
        <v>4</v>
      </c>
    </row>
    <row r="12" spans="1:14" ht="16.2" x14ac:dyDescent="0.3">
      <c r="A12" s="236">
        <v>8</v>
      </c>
      <c r="B12" s="236">
        <v>228732</v>
      </c>
      <c r="C12" t="s">
        <v>6301</v>
      </c>
      <c r="D12" t="s">
        <v>5420</v>
      </c>
      <c r="E12" t="s">
        <v>35</v>
      </c>
      <c r="F12" s="144">
        <v>10539526</v>
      </c>
      <c r="G12" s="142" t="s">
        <v>3703</v>
      </c>
      <c r="H12" s="142" t="s">
        <v>3703</v>
      </c>
      <c r="I12" s="142" t="s">
        <v>3703</v>
      </c>
      <c r="J12" s="142" t="s">
        <v>3703</v>
      </c>
      <c r="K12" s="142"/>
      <c r="M12" s="236">
        <v>0</v>
      </c>
      <c r="N12" s="236">
        <v>7</v>
      </c>
    </row>
    <row r="13" spans="1:14" x14ac:dyDescent="0.3">
      <c r="A13" s="236">
        <v>9</v>
      </c>
      <c r="B13" s="236">
        <v>170976</v>
      </c>
      <c r="C13" t="s">
        <v>1547</v>
      </c>
      <c r="D13" t="s">
        <v>5421</v>
      </c>
      <c r="E13" t="s">
        <v>141</v>
      </c>
      <c r="F13" s="144">
        <v>9743461</v>
      </c>
      <c r="G13" s="142">
        <v>41114</v>
      </c>
      <c r="H13" s="142">
        <v>2537</v>
      </c>
      <c r="I13" s="142">
        <v>43651</v>
      </c>
      <c r="J13" s="142">
        <f>G13+(H13/3)</f>
        <v>41959.666666666664</v>
      </c>
      <c r="K13" s="142">
        <f>(F13*1000)/J13</f>
        <v>232210.16213983271</v>
      </c>
      <c r="L13" s="236">
        <v>2</v>
      </c>
      <c r="M13" s="236">
        <v>1</v>
      </c>
      <c r="N13" s="236">
        <v>4</v>
      </c>
    </row>
    <row r="14" spans="1:14" x14ac:dyDescent="0.3">
      <c r="A14" s="236">
        <v>10</v>
      </c>
      <c r="B14" s="236">
        <v>147767</v>
      </c>
      <c r="C14" t="s">
        <v>1298</v>
      </c>
      <c r="D14" t="s">
        <v>5422</v>
      </c>
      <c r="E14" t="s">
        <v>19</v>
      </c>
      <c r="F14" s="144">
        <v>9648497</v>
      </c>
      <c r="G14" s="142">
        <v>17185</v>
      </c>
      <c r="H14" s="142">
        <v>4470</v>
      </c>
      <c r="I14" s="142">
        <v>21655</v>
      </c>
      <c r="J14" s="142">
        <f>G14+(H14/3)</f>
        <v>18675</v>
      </c>
      <c r="K14" s="142">
        <f>(F14*1000)/J14</f>
        <v>516653.11914323963</v>
      </c>
      <c r="L14" s="236">
        <v>2</v>
      </c>
      <c r="M14" s="236">
        <v>2</v>
      </c>
      <c r="N14" s="236">
        <v>4</v>
      </c>
    </row>
    <row r="15" spans="1:14" x14ac:dyDescent="0.3">
      <c r="A15" s="236">
        <v>11</v>
      </c>
      <c r="B15" s="236">
        <v>190150</v>
      </c>
      <c r="C15" t="s">
        <v>1007</v>
      </c>
      <c r="D15" t="s">
        <v>5423</v>
      </c>
      <c r="E15" t="s">
        <v>12</v>
      </c>
      <c r="F15" s="144">
        <v>9041027</v>
      </c>
      <c r="G15" s="142">
        <v>23525</v>
      </c>
      <c r="H15" s="142">
        <v>4561</v>
      </c>
      <c r="I15" s="142">
        <v>28086</v>
      </c>
      <c r="J15" s="142">
        <f>G15+(H15/3)</f>
        <v>25045.333333333332</v>
      </c>
      <c r="K15" s="142">
        <f>(F15*1000)/J15</f>
        <v>360986.49116269167</v>
      </c>
      <c r="L15" s="236">
        <v>2</v>
      </c>
      <c r="M15" s="236">
        <v>2</v>
      </c>
      <c r="N15" s="236">
        <v>4</v>
      </c>
    </row>
    <row r="16" spans="1:14" x14ac:dyDescent="0.3">
      <c r="A16" s="236">
        <v>12</v>
      </c>
      <c r="B16" s="236">
        <v>152080</v>
      </c>
      <c r="C16" t="s">
        <v>1568</v>
      </c>
      <c r="D16" t="s">
        <v>5426</v>
      </c>
      <c r="E16" t="s">
        <v>90</v>
      </c>
      <c r="F16" s="144">
        <v>8374083</v>
      </c>
      <c r="G16" s="142">
        <v>12122</v>
      </c>
      <c r="H16" s="142">
        <v>170</v>
      </c>
      <c r="I16" s="142">
        <v>12292</v>
      </c>
      <c r="J16" s="142">
        <f>G16+(H16/3)</f>
        <v>12178.666666666666</v>
      </c>
      <c r="K16" s="142">
        <f>(F16*1000)/J16</f>
        <v>687602.61112327571</v>
      </c>
      <c r="L16" s="236">
        <v>2</v>
      </c>
      <c r="M16" s="236">
        <v>2</v>
      </c>
      <c r="N16" s="236">
        <v>4</v>
      </c>
    </row>
    <row r="17" spans="1:14" x14ac:dyDescent="0.3">
      <c r="A17" s="236">
        <v>13</v>
      </c>
      <c r="B17" s="236">
        <v>124557</v>
      </c>
      <c r="C17" t="s">
        <v>1681</v>
      </c>
      <c r="D17" t="s">
        <v>5425</v>
      </c>
      <c r="E17" t="s">
        <v>39</v>
      </c>
      <c r="F17" s="144">
        <v>8341073</v>
      </c>
      <c r="G17" s="142" t="s">
        <v>3703</v>
      </c>
      <c r="H17" s="142" t="s">
        <v>3703</v>
      </c>
      <c r="I17" s="142" t="s">
        <v>3703</v>
      </c>
      <c r="J17" s="142" t="s">
        <v>3703</v>
      </c>
      <c r="K17" s="142"/>
      <c r="M17" s="236">
        <v>0</v>
      </c>
      <c r="N17" s="236">
        <v>7</v>
      </c>
    </row>
    <row r="18" spans="1:14" x14ac:dyDescent="0.3">
      <c r="A18" s="236">
        <v>14</v>
      </c>
      <c r="B18" s="236">
        <v>144050</v>
      </c>
      <c r="C18" t="s">
        <v>5429</v>
      </c>
      <c r="D18" t="s">
        <v>5430</v>
      </c>
      <c r="E18" t="s">
        <v>19</v>
      </c>
      <c r="F18" s="144">
        <v>7001204</v>
      </c>
      <c r="G18" s="142">
        <v>12980</v>
      </c>
      <c r="H18" s="142">
        <v>2411</v>
      </c>
      <c r="I18" s="142">
        <v>15391</v>
      </c>
      <c r="J18" s="142">
        <f t="shared" ref="J18:J56" si="0">G18+(H18/3)</f>
        <v>13783.666666666666</v>
      </c>
      <c r="K18" s="142">
        <f t="shared" ref="K18:K56" si="1">(F18*1000)/J18</f>
        <v>507934.80206040968</v>
      </c>
      <c r="L18" s="236">
        <v>2</v>
      </c>
      <c r="M18" s="236">
        <v>2</v>
      </c>
      <c r="N18" s="236">
        <v>4</v>
      </c>
    </row>
    <row r="19" spans="1:14" x14ac:dyDescent="0.3">
      <c r="A19" s="236">
        <v>15</v>
      </c>
      <c r="B19" s="236">
        <v>198419</v>
      </c>
      <c r="C19" t="s">
        <v>1041</v>
      </c>
      <c r="D19" t="s">
        <v>5427</v>
      </c>
      <c r="E19" t="s">
        <v>30</v>
      </c>
      <c r="F19" s="144">
        <v>6839780</v>
      </c>
      <c r="G19" s="142">
        <v>15183</v>
      </c>
      <c r="H19" s="142">
        <v>801</v>
      </c>
      <c r="I19" s="142">
        <v>15984</v>
      </c>
      <c r="J19" s="142">
        <f t="shared" si="0"/>
        <v>15450</v>
      </c>
      <c r="K19" s="142">
        <f t="shared" si="1"/>
        <v>442704.20711974113</v>
      </c>
      <c r="L19" s="236">
        <v>2</v>
      </c>
      <c r="M19" s="236">
        <v>2</v>
      </c>
      <c r="N19" s="236">
        <v>4</v>
      </c>
    </row>
    <row r="20" spans="1:14" x14ac:dyDescent="0.3">
      <c r="A20" s="236">
        <v>16</v>
      </c>
      <c r="B20" s="236">
        <v>179867</v>
      </c>
      <c r="C20" t="s">
        <v>1632</v>
      </c>
      <c r="D20" t="s">
        <v>5428</v>
      </c>
      <c r="E20" t="s">
        <v>3</v>
      </c>
      <c r="F20" s="144">
        <v>6461717</v>
      </c>
      <c r="G20" s="142">
        <v>12664</v>
      </c>
      <c r="H20" s="142">
        <v>2024</v>
      </c>
      <c r="I20" s="142">
        <v>14688</v>
      </c>
      <c r="J20" s="142">
        <f t="shared" si="0"/>
        <v>13338.666666666666</v>
      </c>
      <c r="K20" s="142">
        <f t="shared" si="1"/>
        <v>484435.00099960016</v>
      </c>
      <c r="L20" s="236">
        <v>2</v>
      </c>
      <c r="M20" s="236">
        <v>2</v>
      </c>
      <c r="N20" s="236">
        <v>4</v>
      </c>
    </row>
    <row r="21" spans="1:14" x14ac:dyDescent="0.3">
      <c r="A21" s="236">
        <v>17</v>
      </c>
      <c r="B21" s="236">
        <v>139658</v>
      </c>
      <c r="C21" t="s">
        <v>1057</v>
      </c>
      <c r="D21" t="s">
        <v>5431</v>
      </c>
      <c r="E21" t="s">
        <v>116</v>
      </c>
      <c r="F21" s="144">
        <v>6401650</v>
      </c>
      <c r="G21" s="142">
        <v>12383</v>
      </c>
      <c r="H21" s="142">
        <v>1405</v>
      </c>
      <c r="I21" s="142">
        <v>13788</v>
      </c>
      <c r="J21" s="142">
        <f t="shared" si="0"/>
        <v>12851.333333333334</v>
      </c>
      <c r="K21" s="142">
        <f t="shared" si="1"/>
        <v>498131.19261295843</v>
      </c>
      <c r="L21" s="236">
        <v>2</v>
      </c>
      <c r="M21" s="236">
        <v>2</v>
      </c>
      <c r="N21" s="236">
        <v>4</v>
      </c>
    </row>
    <row r="22" spans="1:14" x14ac:dyDescent="0.3">
      <c r="A22" s="236">
        <v>18</v>
      </c>
      <c r="B22" s="236">
        <v>234076</v>
      </c>
      <c r="C22" t="s">
        <v>1600</v>
      </c>
      <c r="D22" t="s">
        <v>5433</v>
      </c>
      <c r="E22" t="s">
        <v>14</v>
      </c>
      <c r="F22" s="144">
        <v>5852309</v>
      </c>
      <c r="G22" s="142">
        <v>21747</v>
      </c>
      <c r="H22" s="142">
        <v>2136</v>
      </c>
      <c r="I22" s="142">
        <v>23883</v>
      </c>
      <c r="J22" s="142">
        <f t="shared" si="0"/>
        <v>22459</v>
      </c>
      <c r="K22" s="142">
        <f t="shared" si="1"/>
        <v>260577.45224631552</v>
      </c>
      <c r="L22" s="236">
        <v>2</v>
      </c>
      <c r="M22" s="236">
        <v>1</v>
      </c>
      <c r="N22" s="236">
        <v>4</v>
      </c>
    </row>
    <row r="23" spans="1:14" x14ac:dyDescent="0.3">
      <c r="A23" s="236">
        <v>19</v>
      </c>
      <c r="B23" s="236">
        <v>190415</v>
      </c>
      <c r="C23" t="s">
        <v>1855</v>
      </c>
      <c r="D23" t="s">
        <v>5432</v>
      </c>
      <c r="E23" t="s">
        <v>12</v>
      </c>
      <c r="F23" s="144">
        <v>5757722</v>
      </c>
      <c r="G23" s="142">
        <v>21817</v>
      </c>
      <c r="H23" s="142">
        <v>87</v>
      </c>
      <c r="I23" s="142">
        <v>21904</v>
      </c>
      <c r="J23" s="142">
        <f t="shared" si="0"/>
        <v>21846</v>
      </c>
      <c r="K23" s="142">
        <f t="shared" si="1"/>
        <v>263559.55323629041</v>
      </c>
      <c r="L23" s="236">
        <v>2</v>
      </c>
      <c r="M23" s="236">
        <v>2</v>
      </c>
      <c r="N23" s="236">
        <v>4</v>
      </c>
    </row>
    <row r="24" spans="1:14" x14ac:dyDescent="0.3">
      <c r="A24" s="236">
        <v>20</v>
      </c>
      <c r="B24" s="236">
        <v>227757</v>
      </c>
      <c r="C24" t="s">
        <v>1348</v>
      </c>
      <c r="D24" t="s">
        <v>5434</v>
      </c>
      <c r="E24" t="s">
        <v>35</v>
      </c>
      <c r="F24" s="144">
        <v>5324289</v>
      </c>
      <c r="G24" s="142">
        <v>6472</v>
      </c>
      <c r="H24" s="142">
        <v>247</v>
      </c>
      <c r="I24" s="142">
        <v>6719</v>
      </c>
      <c r="J24" s="142">
        <f t="shared" si="0"/>
        <v>6554.333333333333</v>
      </c>
      <c r="K24" s="142">
        <f t="shared" si="1"/>
        <v>812331.12953262473</v>
      </c>
      <c r="L24" s="236">
        <v>2</v>
      </c>
      <c r="M24" s="236">
        <v>2</v>
      </c>
      <c r="N24" s="236">
        <v>4</v>
      </c>
    </row>
    <row r="25" spans="1:14" x14ac:dyDescent="0.3">
      <c r="A25" s="236">
        <v>21</v>
      </c>
      <c r="B25" s="236">
        <v>123961</v>
      </c>
      <c r="C25" t="s">
        <v>1589</v>
      </c>
      <c r="D25" t="s">
        <v>5435</v>
      </c>
      <c r="E25" t="s">
        <v>39</v>
      </c>
      <c r="F25" s="144">
        <v>4608714</v>
      </c>
      <c r="G25" s="142">
        <v>37299</v>
      </c>
      <c r="H25" s="142">
        <v>6102</v>
      </c>
      <c r="I25" s="142">
        <v>43401</v>
      </c>
      <c r="J25" s="142">
        <f t="shared" si="0"/>
        <v>39333</v>
      </c>
      <c r="K25" s="142">
        <f t="shared" si="1"/>
        <v>117171.68789566013</v>
      </c>
      <c r="L25" s="236">
        <v>2</v>
      </c>
      <c r="M25" s="236">
        <v>2</v>
      </c>
      <c r="N25" s="236">
        <v>4</v>
      </c>
    </row>
    <row r="26" spans="1:14" x14ac:dyDescent="0.3">
      <c r="A26" s="236">
        <v>22</v>
      </c>
      <c r="B26" s="236">
        <v>182670</v>
      </c>
      <c r="C26" t="s">
        <v>1024</v>
      </c>
      <c r="D26" t="s">
        <v>5436</v>
      </c>
      <c r="E26" t="s">
        <v>47</v>
      </c>
      <c r="F26" s="144">
        <v>4474404</v>
      </c>
      <c r="G26" s="142">
        <v>6236</v>
      </c>
      <c r="H26" s="142">
        <v>114</v>
      </c>
      <c r="I26" s="142">
        <v>6350</v>
      </c>
      <c r="J26" s="142">
        <f t="shared" si="0"/>
        <v>6274</v>
      </c>
      <c r="K26" s="142">
        <f t="shared" si="1"/>
        <v>713166.08224418235</v>
      </c>
      <c r="L26" s="236">
        <v>2</v>
      </c>
      <c r="M26" s="236">
        <v>2</v>
      </c>
      <c r="N26" s="236">
        <v>4</v>
      </c>
    </row>
    <row r="27" spans="1:14" x14ac:dyDescent="0.3">
      <c r="A27" s="236">
        <v>23</v>
      </c>
      <c r="B27" s="236">
        <v>221999</v>
      </c>
      <c r="C27" t="s">
        <v>1614</v>
      </c>
      <c r="D27" t="s">
        <v>5438</v>
      </c>
      <c r="E27" t="s">
        <v>28</v>
      </c>
      <c r="F27" s="144">
        <v>3822187</v>
      </c>
      <c r="G27" s="142">
        <v>11807</v>
      </c>
      <c r="H27" s="142">
        <v>760</v>
      </c>
      <c r="I27" s="142">
        <v>12567</v>
      </c>
      <c r="J27" s="142">
        <f t="shared" si="0"/>
        <v>12060.333333333334</v>
      </c>
      <c r="K27" s="142">
        <f t="shared" si="1"/>
        <v>316922.16909427597</v>
      </c>
      <c r="L27" s="236">
        <v>2</v>
      </c>
      <c r="M27" s="236">
        <v>2</v>
      </c>
      <c r="N27" s="236">
        <v>4</v>
      </c>
    </row>
    <row r="28" spans="1:14" x14ac:dyDescent="0.3">
      <c r="A28" s="236">
        <v>24</v>
      </c>
      <c r="B28" s="236">
        <v>214777</v>
      </c>
      <c r="C28" t="s">
        <v>1467</v>
      </c>
      <c r="D28" t="s">
        <v>5440</v>
      </c>
      <c r="E28" t="s">
        <v>8</v>
      </c>
      <c r="F28" s="144">
        <v>3602312</v>
      </c>
      <c r="G28" s="142">
        <v>45410</v>
      </c>
      <c r="H28" s="142">
        <v>1897</v>
      </c>
      <c r="I28" s="142">
        <v>47307</v>
      </c>
      <c r="J28" s="142">
        <f t="shared" si="0"/>
        <v>46042.333333333336</v>
      </c>
      <c r="K28" s="142">
        <f t="shared" si="1"/>
        <v>78239.127759236057</v>
      </c>
      <c r="L28" s="236">
        <v>2</v>
      </c>
      <c r="M28" s="236">
        <v>1</v>
      </c>
      <c r="N28" s="236">
        <v>4</v>
      </c>
    </row>
    <row r="29" spans="1:14" x14ac:dyDescent="0.3">
      <c r="A29" s="236">
        <v>25</v>
      </c>
      <c r="B29" s="236">
        <v>204796</v>
      </c>
      <c r="C29" t="s">
        <v>1466</v>
      </c>
      <c r="D29" t="s">
        <v>5437</v>
      </c>
      <c r="E29" t="s">
        <v>56</v>
      </c>
      <c r="F29" s="144">
        <v>3578562</v>
      </c>
      <c r="G29" s="142">
        <v>50978</v>
      </c>
      <c r="H29" s="142">
        <v>7685</v>
      </c>
      <c r="I29" s="142">
        <v>58663</v>
      </c>
      <c r="J29" s="142">
        <f t="shared" si="0"/>
        <v>53539.666666666664</v>
      </c>
      <c r="K29" s="142">
        <f t="shared" si="1"/>
        <v>66839.452368648796</v>
      </c>
      <c r="L29" s="236">
        <v>2</v>
      </c>
      <c r="M29" s="236">
        <v>1</v>
      </c>
      <c r="N29" s="236">
        <v>4</v>
      </c>
    </row>
    <row r="30" spans="1:14" x14ac:dyDescent="0.3">
      <c r="A30" s="236">
        <v>26</v>
      </c>
      <c r="B30" s="236">
        <v>215293</v>
      </c>
      <c r="C30" t="s">
        <v>1573</v>
      </c>
      <c r="D30" t="s">
        <v>5441</v>
      </c>
      <c r="E30" t="s">
        <v>8</v>
      </c>
      <c r="F30" s="144">
        <v>3524904</v>
      </c>
      <c r="G30" s="142">
        <v>25464</v>
      </c>
      <c r="H30" s="142">
        <v>3185</v>
      </c>
      <c r="I30" s="142">
        <v>28649</v>
      </c>
      <c r="J30" s="142">
        <f t="shared" si="0"/>
        <v>26525.666666666668</v>
      </c>
      <c r="K30" s="142">
        <f t="shared" si="1"/>
        <v>132886.53756738757</v>
      </c>
      <c r="L30" s="236">
        <v>2</v>
      </c>
      <c r="M30" s="236">
        <v>1</v>
      </c>
      <c r="N30" s="236">
        <v>4</v>
      </c>
    </row>
    <row r="31" spans="1:14" ht="16.2" x14ac:dyDescent="0.3">
      <c r="A31" s="236">
        <v>27</v>
      </c>
      <c r="B31" s="236">
        <v>193900</v>
      </c>
      <c r="C31" t="s">
        <v>5439</v>
      </c>
      <c r="D31" t="s">
        <v>5423</v>
      </c>
      <c r="E31" t="s">
        <v>12</v>
      </c>
      <c r="F31" s="144">
        <v>3487702</v>
      </c>
      <c r="G31" s="142">
        <v>40777</v>
      </c>
      <c r="H31" s="142">
        <v>9250</v>
      </c>
      <c r="I31" s="142">
        <v>50027</v>
      </c>
      <c r="J31" s="142">
        <f t="shared" si="0"/>
        <v>43860.333333333336</v>
      </c>
      <c r="K31" s="142">
        <f t="shared" si="1"/>
        <v>79518.365113504231</v>
      </c>
      <c r="L31" s="236">
        <v>2</v>
      </c>
      <c r="M31" s="236">
        <v>2</v>
      </c>
      <c r="N31" s="236">
        <v>4</v>
      </c>
    </row>
    <row r="32" spans="1:14" x14ac:dyDescent="0.3">
      <c r="A32" s="236">
        <v>28</v>
      </c>
      <c r="B32" s="236">
        <v>162928</v>
      </c>
      <c r="C32" t="s">
        <v>1154</v>
      </c>
      <c r="D32" t="s">
        <v>5442</v>
      </c>
      <c r="E32" t="s">
        <v>124</v>
      </c>
      <c r="F32" s="144">
        <v>3381281</v>
      </c>
      <c r="G32" s="142">
        <v>13806</v>
      </c>
      <c r="H32" s="142">
        <v>8880</v>
      </c>
      <c r="I32" s="142">
        <v>22686</v>
      </c>
      <c r="J32" s="142">
        <f t="shared" si="0"/>
        <v>16766</v>
      </c>
      <c r="K32" s="142">
        <f t="shared" si="1"/>
        <v>201674.87772873673</v>
      </c>
      <c r="L32" s="236">
        <v>2</v>
      </c>
      <c r="M32" s="236">
        <v>2</v>
      </c>
      <c r="N32" s="236">
        <v>4</v>
      </c>
    </row>
    <row r="33" spans="1:14" ht="16.2" x14ac:dyDescent="0.3">
      <c r="A33" s="236">
        <v>29</v>
      </c>
      <c r="B33" s="236">
        <v>174066</v>
      </c>
      <c r="C33" t="s">
        <v>5443</v>
      </c>
      <c r="D33" t="s">
        <v>5444</v>
      </c>
      <c r="E33" t="s">
        <v>37</v>
      </c>
      <c r="F33" s="144">
        <v>3280681</v>
      </c>
      <c r="G33" s="142">
        <v>38869</v>
      </c>
      <c r="H33" s="142">
        <v>11809</v>
      </c>
      <c r="I33" s="142">
        <v>50678</v>
      </c>
      <c r="J33" s="142">
        <f t="shared" si="0"/>
        <v>42805.333333333336</v>
      </c>
      <c r="K33" s="142">
        <f t="shared" si="1"/>
        <v>76641.874844256163</v>
      </c>
      <c r="L33" s="236">
        <v>2</v>
      </c>
      <c r="M33" s="236">
        <v>1</v>
      </c>
      <c r="N33" s="236">
        <v>4</v>
      </c>
    </row>
    <row r="34" spans="1:14" x14ac:dyDescent="0.3">
      <c r="A34" s="236">
        <v>30</v>
      </c>
      <c r="B34" s="236">
        <v>236948</v>
      </c>
      <c r="C34" t="s">
        <v>1601</v>
      </c>
      <c r="D34" t="s">
        <v>5452</v>
      </c>
      <c r="E34" t="s">
        <v>54</v>
      </c>
      <c r="F34" s="144">
        <v>2968013</v>
      </c>
      <c r="G34" s="142">
        <v>40073</v>
      </c>
      <c r="H34" s="142">
        <v>5335</v>
      </c>
      <c r="I34" s="142">
        <v>45408</v>
      </c>
      <c r="J34" s="142">
        <f t="shared" si="0"/>
        <v>41851.333333333336</v>
      </c>
      <c r="K34" s="142">
        <f t="shared" si="1"/>
        <v>70918.003408891789</v>
      </c>
      <c r="L34" s="236">
        <v>2</v>
      </c>
      <c r="M34" s="236">
        <v>1</v>
      </c>
      <c r="N34" s="236">
        <v>4</v>
      </c>
    </row>
    <row r="35" spans="1:14" x14ac:dyDescent="0.3">
      <c r="A35" s="236">
        <v>31</v>
      </c>
      <c r="B35" s="236">
        <v>217156</v>
      </c>
      <c r="C35" t="s">
        <v>927</v>
      </c>
      <c r="D35" t="s">
        <v>5445</v>
      </c>
      <c r="E35" t="s">
        <v>78</v>
      </c>
      <c r="F35" s="144">
        <v>2963366</v>
      </c>
      <c r="G35" s="142">
        <v>8894</v>
      </c>
      <c r="H35" s="142">
        <v>564</v>
      </c>
      <c r="I35" s="142">
        <v>9458</v>
      </c>
      <c r="J35" s="142">
        <f t="shared" si="0"/>
        <v>9082</v>
      </c>
      <c r="K35" s="142">
        <f t="shared" si="1"/>
        <v>326290.02422373928</v>
      </c>
      <c r="L35" s="236">
        <v>2</v>
      </c>
      <c r="M35" s="236">
        <v>2</v>
      </c>
      <c r="N35" s="236">
        <v>4</v>
      </c>
    </row>
    <row r="36" spans="1:14" x14ac:dyDescent="0.3">
      <c r="A36" s="236">
        <v>32</v>
      </c>
      <c r="B36" s="236">
        <v>199120</v>
      </c>
      <c r="C36" t="s">
        <v>1559</v>
      </c>
      <c r="D36" t="s">
        <v>5446</v>
      </c>
      <c r="E36" t="s">
        <v>30</v>
      </c>
      <c r="F36" s="144">
        <v>2889679</v>
      </c>
      <c r="G36" s="142">
        <v>24070</v>
      </c>
      <c r="H36" s="142">
        <v>5014</v>
      </c>
      <c r="I36" s="142">
        <v>29084</v>
      </c>
      <c r="J36" s="142">
        <f t="shared" si="0"/>
        <v>25741.333333333332</v>
      </c>
      <c r="K36" s="142">
        <f t="shared" si="1"/>
        <v>112258.32642701751</v>
      </c>
      <c r="L36" s="236">
        <v>2</v>
      </c>
      <c r="M36" s="236">
        <v>1</v>
      </c>
      <c r="N36" s="236">
        <v>4</v>
      </c>
    </row>
    <row r="37" spans="1:14" x14ac:dyDescent="0.3">
      <c r="A37" s="236">
        <v>33</v>
      </c>
      <c r="B37" s="236">
        <v>240444</v>
      </c>
      <c r="C37" t="s">
        <v>1683</v>
      </c>
      <c r="D37" t="s">
        <v>5447</v>
      </c>
      <c r="E37" t="s">
        <v>1</v>
      </c>
      <c r="F37" s="144">
        <v>2419161</v>
      </c>
      <c r="G37" s="142">
        <v>38330</v>
      </c>
      <c r="H37" s="142">
        <v>4386</v>
      </c>
      <c r="I37" s="142">
        <v>42716</v>
      </c>
      <c r="J37" s="142">
        <f t="shared" si="0"/>
        <v>39792</v>
      </c>
      <c r="K37" s="142">
        <f t="shared" si="1"/>
        <v>60795.159831121833</v>
      </c>
      <c r="L37" s="236">
        <v>2</v>
      </c>
      <c r="M37" s="236">
        <v>1</v>
      </c>
      <c r="N37" s="236">
        <v>4</v>
      </c>
    </row>
    <row r="38" spans="1:14" ht="16.2" x14ac:dyDescent="0.3">
      <c r="A38" s="236">
        <v>34</v>
      </c>
      <c r="B38" s="236">
        <v>145637</v>
      </c>
      <c r="C38" t="s">
        <v>5450</v>
      </c>
      <c r="D38" t="s">
        <v>5451</v>
      </c>
      <c r="E38" t="s">
        <v>19</v>
      </c>
      <c r="F38" s="144">
        <v>2290995</v>
      </c>
      <c r="G38" s="142">
        <v>41756</v>
      </c>
      <c r="H38" s="142">
        <v>4086</v>
      </c>
      <c r="I38" s="142">
        <v>45842</v>
      </c>
      <c r="J38" s="142">
        <f t="shared" si="0"/>
        <v>43118</v>
      </c>
      <c r="K38" s="142">
        <f t="shared" si="1"/>
        <v>53133.146249826059</v>
      </c>
      <c r="L38" s="236">
        <v>2</v>
      </c>
      <c r="M38" s="236">
        <v>1</v>
      </c>
      <c r="N38" s="236">
        <v>4</v>
      </c>
    </row>
    <row r="39" spans="1:14" x14ac:dyDescent="0.3">
      <c r="A39" s="236">
        <v>35</v>
      </c>
      <c r="B39" s="236">
        <v>168342</v>
      </c>
      <c r="C39" t="s">
        <v>5453</v>
      </c>
      <c r="D39" t="s">
        <v>5454</v>
      </c>
      <c r="E39" t="s">
        <v>22</v>
      </c>
      <c r="F39" s="144">
        <v>2256160</v>
      </c>
      <c r="G39" s="142">
        <v>2135</v>
      </c>
      <c r="H39" s="142">
        <v>36</v>
      </c>
      <c r="I39" s="142">
        <v>2171</v>
      </c>
      <c r="J39" s="142">
        <f t="shared" si="0"/>
        <v>2147</v>
      </c>
      <c r="K39" s="142">
        <f t="shared" si="1"/>
        <v>1050843.0367955286</v>
      </c>
      <c r="L39" s="236">
        <v>2</v>
      </c>
      <c r="M39" s="236">
        <v>2</v>
      </c>
      <c r="N39" s="236">
        <v>2</v>
      </c>
    </row>
    <row r="40" spans="1:14" x14ac:dyDescent="0.3">
      <c r="A40" s="236">
        <v>36</v>
      </c>
      <c r="B40" s="236">
        <v>243780</v>
      </c>
      <c r="C40" t="s">
        <v>1338</v>
      </c>
      <c r="D40" t="s">
        <v>5455</v>
      </c>
      <c r="E40" t="s">
        <v>90</v>
      </c>
      <c r="F40" s="144">
        <v>2254541</v>
      </c>
      <c r="G40" s="142">
        <v>35030</v>
      </c>
      <c r="H40" s="142">
        <v>5442</v>
      </c>
      <c r="I40" s="142">
        <v>40472</v>
      </c>
      <c r="J40" s="142">
        <f t="shared" si="0"/>
        <v>36844</v>
      </c>
      <c r="K40" s="142">
        <f t="shared" si="1"/>
        <v>61191.537292367822</v>
      </c>
      <c r="L40" s="236">
        <v>2</v>
      </c>
      <c r="M40" s="236">
        <v>1</v>
      </c>
      <c r="N40" s="236">
        <v>4</v>
      </c>
    </row>
    <row r="41" spans="1:14" x14ac:dyDescent="0.3">
      <c r="A41" s="236">
        <v>37</v>
      </c>
      <c r="B41" s="236">
        <v>171100</v>
      </c>
      <c r="C41" t="s">
        <v>6302</v>
      </c>
      <c r="D41" t="s">
        <v>5448</v>
      </c>
      <c r="E41" t="s">
        <v>141</v>
      </c>
      <c r="F41" s="144">
        <v>2224751</v>
      </c>
      <c r="G41" s="142">
        <v>44026</v>
      </c>
      <c r="H41" s="142">
        <v>6512</v>
      </c>
      <c r="I41" s="142">
        <v>50538</v>
      </c>
      <c r="J41" s="142">
        <f t="shared" si="0"/>
        <v>46196.666666666664</v>
      </c>
      <c r="K41" s="142">
        <f t="shared" si="1"/>
        <v>48158.258171585258</v>
      </c>
      <c r="L41" s="236">
        <v>2</v>
      </c>
      <c r="M41" s="236">
        <v>1</v>
      </c>
      <c r="N41" s="236">
        <v>4</v>
      </c>
    </row>
    <row r="42" spans="1:14" x14ac:dyDescent="0.3">
      <c r="A42" s="236">
        <v>38</v>
      </c>
      <c r="B42" s="236">
        <v>233374</v>
      </c>
      <c r="C42" t="s">
        <v>1578</v>
      </c>
      <c r="D42" t="s">
        <v>5456</v>
      </c>
      <c r="E42" t="s">
        <v>14</v>
      </c>
      <c r="F42" s="144">
        <v>2189546</v>
      </c>
      <c r="G42" s="142">
        <v>3558</v>
      </c>
      <c r="H42" s="142">
        <v>623</v>
      </c>
      <c r="I42" s="142">
        <v>4181</v>
      </c>
      <c r="J42" s="142">
        <f t="shared" si="0"/>
        <v>3765.6666666666665</v>
      </c>
      <c r="K42" s="142">
        <f t="shared" si="1"/>
        <v>581449.765424449</v>
      </c>
      <c r="L42" s="236">
        <v>2</v>
      </c>
      <c r="M42" s="236">
        <v>2</v>
      </c>
      <c r="N42" s="236">
        <v>2</v>
      </c>
    </row>
    <row r="43" spans="1:14" x14ac:dyDescent="0.3">
      <c r="A43" s="236">
        <v>39</v>
      </c>
      <c r="B43" s="236">
        <v>110404</v>
      </c>
      <c r="C43" t="s">
        <v>1859</v>
      </c>
      <c r="D43" t="s">
        <v>5449</v>
      </c>
      <c r="E43" t="s">
        <v>39</v>
      </c>
      <c r="F43" s="144">
        <v>2106724</v>
      </c>
      <c r="G43" s="142">
        <v>2255</v>
      </c>
      <c r="H43" s="142">
        <v>0</v>
      </c>
      <c r="I43" s="142">
        <v>2255</v>
      </c>
      <c r="J43" s="142">
        <f t="shared" si="0"/>
        <v>2255</v>
      </c>
      <c r="K43" s="142">
        <f t="shared" si="1"/>
        <v>934245.67627494456</v>
      </c>
      <c r="L43" s="236">
        <v>2</v>
      </c>
      <c r="M43" s="236">
        <v>2</v>
      </c>
      <c r="N43" s="236">
        <v>4</v>
      </c>
    </row>
    <row r="44" spans="1:14" x14ac:dyDescent="0.3">
      <c r="A44" s="236">
        <v>40</v>
      </c>
      <c r="B44" s="236">
        <v>164924</v>
      </c>
      <c r="C44" t="s">
        <v>1860</v>
      </c>
      <c r="D44" t="s">
        <v>5457</v>
      </c>
      <c r="E44" t="s">
        <v>22</v>
      </c>
      <c r="F44" s="144">
        <v>2064300</v>
      </c>
      <c r="G44" s="142">
        <v>13069</v>
      </c>
      <c r="H44" s="142">
        <v>1285</v>
      </c>
      <c r="I44" s="142">
        <v>14354</v>
      </c>
      <c r="J44" s="142">
        <f t="shared" si="0"/>
        <v>13497.333333333334</v>
      </c>
      <c r="K44" s="142">
        <f t="shared" si="1"/>
        <v>152941.32174256642</v>
      </c>
      <c r="L44" s="236">
        <v>2</v>
      </c>
      <c r="M44" s="236">
        <v>2</v>
      </c>
      <c r="N44" s="236">
        <v>4</v>
      </c>
    </row>
    <row r="45" spans="1:14" x14ac:dyDescent="0.3">
      <c r="A45" s="236">
        <v>41</v>
      </c>
      <c r="B45" s="236">
        <v>164465</v>
      </c>
      <c r="C45" t="s">
        <v>876</v>
      </c>
      <c r="D45" t="s">
        <v>5458</v>
      </c>
      <c r="E45" t="s">
        <v>22</v>
      </c>
      <c r="F45" s="144">
        <v>2031843</v>
      </c>
      <c r="G45" s="142">
        <v>1795</v>
      </c>
      <c r="H45" s="142">
        <v>0</v>
      </c>
      <c r="I45" s="142">
        <v>1795</v>
      </c>
      <c r="J45" s="142">
        <f t="shared" si="0"/>
        <v>1795</v>
      </c>
      <c r="K45" s="142">
        <f t="shared" si="1"/>
        <v>1131945.9610027855</v>
      </c>
      <c r="L45" s="236">
        <v>2</v>
      </c>
      <c r="M45" s="236">
        <v>2</v>
      </c>
      <c r="N45" s="236">
        <v>2</v>
      </c>
    </row>
    <row r="46" spans="1:14" x14ac:dyDescent="0.3">
      <c r="A46" s="236">
        <v>42</v>
      </c>
      <c r="B46" s="236">
        <v>151351</v>
      </c>
      <c r="C46" t="s">
        <v>1141</v>
      </c>
      <c r="D46" t="s">
        <v>5459</v>
      </c>
      <c r="E46" t="s">
        <v>90</v>
      </c>
      <c r="F46" s="144">
        <v>1986646</v>
      </c>
      <c r="G46" s="142">
        <v>38003</v>
      </c>
      <c r="H46" s="142">
        <v>10511</v>
      </c>
      <c r="I46" s="142">
        <v>48514</v>
      </c>
      <c r="J46" s="142">
        <f t="shared" si="0"/>
        <v>41506.666666666664</v>
      </c>
      <c r="K46" s="142">
        <f t="shared" si="1"/>
        <v>47863.299068422748</v>
      </c>
      <c r="L46" s="236">
        <v>2</v>
      </c>
      <c r="M46" s="236">
        <v>1</v>
      </c>
      <c r="N46" s="236">
        <v>4</v>
      </c>
    </row>
    <row r="47" spans="1:14" x14ac:dyDescent="0.3">
      <c r="A47" s="236">
        <v>43</v>
      </c>
      <c r="B47" s="236">
        <v>121345</v>
      </c>
      <c r="C47" t="s">
        <v>1332</v>
      </c>
      <c r="D47" t="s">
        <v>5460</v>
      </c>
      <c r="E47" t="s">
        <v>39</v>
      </c>
      <c r="F47" s="144">
        <v>1984931</v>
      </c>
      <c r="G47" s="142">
        <v>1651</v>
      </c>
      <c r="H47" s="142">
        <v>12</v>
      </c>
      <c r="I47" s="142">
        <v>1663</v>
      </c>
      <c r="J47" s="142">
        <f t="shared" si="0"/>
        <v>1655</v>
      </c>
      <c r="K47" s="142">
        <f t="shared" si="1"/>
        <v>1199354.0785498489</v>
      </c>
      <c r="L47" s="236">
        <v>2</v>
      </c>
      <c r="M47" s="236">
        <v>2</v>
      </c>
      <c r="N47" s="236">
        <v>2</v>
      </c>
    </row>
    <row r="48" spans="1:14" x14ac:dyDescent="0.3">
      <c r="A48" s="236">
        <v>44</v>
      </c>
      <c r="B48" s="236">
        <v>195030</v>
      </c>
      <c r="C48" t="s">
        <v>1579</v>
      </c>
      <c r="D48" t="s">
        <v>5462</v>
      </c>
      <c r="E48" t="s">
        <v>12</v>
      </c>
      <c r="F48" s="144">
        <v>1927573</v>
      </c>
      <c r="G48" s="142">
        <v>9470</v>
      </c>
      <c r="H48" s="142">
        <v>1635</v>
      </c>
      <c r="I48" s="142">
        <v>11105</v>
      </c>
      <c r="J48" s="142">
        <f t="shared" si="0"/>
        <v>10015</v>
      </c>
      <c r="K48" s="142">
        <f t="shared" si="1"/>
        <v>192468.5971043435</v>
      </c>
      <c r="L48" s="236">
        <v>2</v>
      </c>
      <c r="M48" s="236">
        <v>2</v>
      </c>
      <c r="N48" s="236">
        <v>4</v>
      </c>
    </row>
    <row r="49" spans="1:14" x14ac:dyDescent="0.3">
      <c r="A49" s="236">
        <v>45</v>
      </c>
      <c r="B49" s="236">
        <v>195049</v>
      </c>
      <c r="C49" t="s">
        <v>1469</v>
      </c>
      <c r="D49" t="s">
        <v>5423</v>
      </c>
      <c r="E49" t="s">
        <v>12</v>
      </c>
      <c r="F49" s="144">
        <v>1927404</v>
      </c>
      <c r="G49" s="142">
        <v>209</v>
      </c>
      <c r="H49" s="142">
        <v>0</v>
      </c>
      <c r="I49" s="142">
        <v>209</v>
      </c>
      <c r="J49" s="142">
        <f t="shared" si="0"/>
        <v>209</v>
      </c>
      <c r="K49" s="142">
        <f t="shared" si="1"/>
        <v>9222028.7081339713</v>
      </c>
      <c r="L49" s="236">
        <v>2</v>
      </c>
      <c r="M49" s="236">
        <v>2</v>
      </c>
      <c r="N49" s="236">
        <v>4</v>
      </c>
    </row>
    <row r="50" spans="1:14" x14ac:dyDescent="0.3">
      <c r="A50" s="236">
        <v>46</v>
      </c>
      <c r="B50" s="236">
        <v>139755</v>
      </c>
      <c r="C50" t="s">
        <v>6303</v>
      </c>
      <c r="D50" t="s">
        <v>5431</v>
      </c>
      <c r="E50" t="s">
        <v>116</v>
      </c>
      <c r="F50" s="144">
        <v>1843764</v>
      </c>
      <c r="G50" s="142">
        <v>19541</v>
      </c>
      <c r="H50" s="142">
        <v>5493</v>
      </c>
      <c r="I50" s="142">
        <v>25034</v>
      </c>
      <c r="J50" s="142">
        <f t="shared" si="0"/>
        <v>21372</v>
      </c>
      <c r="K50" s="142">
        <f t="shared" si="1"/>
        <v>86270.072992700734</v>
      </c>
      <c r="L50" s="236">
        <v>2</v>
      </c>
      <c r="M50" s="236">
        <v>1</v>
      </c>
      <c r="N50" s="236">
        <v>4</v>
      </c>
    </row>
    <row r="51" spans="1:14" x14ac:dyDescent="0.3">
      <c r="A51" s="236">
        <v>47</v>
      </c>
      <c r="B51" s="236">
        <v>110662</v>
      </c>
      <c r="C51" t="s">
        <v>5463</v>
      </c>
      <c r="D51" t="s">
        <v>5435</v>
      </c>
      <c r="E51" t="s">
        <v>39</v>
      </c>
      <c r="F51" s="144">
        <v>1803671</v>
      </c>
      <c r="G51" s="142">
        <v>40497</v>
      </c>
      <c r="H51" s="142">
        <v>1411</v>
      </c>
      <c r="I51" s="142">
        <v>41908</v>
      </c>
      <c r="J51" s="142">
        <f t="shared" si="0"/>
        <v>40967.333333333336</v>
      </c>
      <c r="K51" s="142">
        <f t="shared" si="1"/>
        <v>44027.054075604952</v>
      </c>
      <c r="L51" s="236">
        <v>2</v>
      </c>
      <c r="M51" s="236">
        <v>1</v>
      </c>
      <c r="N51" s="236">
        <v>4</v>
      </c>
    </row>
    <row r="52" spans="1:14" x14ac:dyDescent="0.3">
      <c r="A52" s="236">
        <v>48</v>
      </c>
      <c r="B52" s="236">
        <v>168218</v>
      </c>
      <c r="C52" t="s">
        <v>1638</v>
      </c>
      <c r="D52" t="s">
        <v>5467</v>
      </c>
      <c r="E52" t="s">
        <v>22</v>
      </c>
      <c r="F52" s="144">
        <v>1784479</v>
      </c>
      <c r="G52" s="142">
        <v>2344</v>
      </c>
      <c r="H52" s="142">
        <v>166</v>
      </c>
      <c r="I52" s="142">
        <v>2510</v>
      </c>
      <c r="J52" s="142">
        <f t="shared" si="0"/>
        <v>2399.3333333333335</v>
      </c>
      <c r="K52" s="142">
        <f t="shared" si="1"/>
        <v>743739.51097527088</v>
      </c>
      <c r="L52" s="236">
        <v>2</v>
      </c>
      <c r="M52" s="236">
        <v>2</v>
      </c>
      <c r="N52" s="236">
        <v>2</v>
      </c>
    </row>
    <row r="53" spans="1:14" x14ac:dyDescent="0.3">
      <c r="A53" s="236">
        <v>49</v>
      </c>
      <c r="B53" s="236">
        <v>216287</v>
      </c>
      <c r="C53" t="s">
        <v>1434</v>
      </c>
      <c r="D53" t="s">
        <v>5466</v>
      </c>
      <c r="E53" t="s">
        <v>8</v>
      </c>
      <c r="F53" s="144">
        <v>1746962</v>
      </c>
      <c r="G53" s="142">
        <v>1571</v>
      </c>
      <c r="H53" s="142">
        <v>10</v>
      </c>
      <c r="I53" s="142">
        <v>1581</v>
      </c>
      <c r="J53" s="142">
        <f t="shared" si="0"/>
        <v>1574.3333333333333</v>
      </c>
      <c r="K53" s="142">
        <f t="shared" si="1"/>
        <v>1109651.9161549862</v>
      </c>
      <c r="L53" s="236">
        <v>2</v>
      </c>
      <c r="M53" s="236">
        <v>2</v>
      </c>
      <c r="N53" s="236">
        <v>2</v>
      </c>
    </row>
    <row r="54" spans="1:14" ht="16.2" x14ac:dyDescent="0.3">
      <c r="A54" s="236">
        <v>50</v>
      </c>
      <c r="B54" s="236">
        <v>211440</v>
      </c>
      <c r="C54" t="s">
        <v>5461</v>
      </c>
      <c r="D54" t="s">
        <v>5441</v>
      </c>
      <c r="E54" t="s">
        <v>8</v>
      </c>
      <c r="F54" s="144">
        <v>1708618</v>
      </c>
      <c r="G54" s="142">
        <v>11790</v>
      </c>
      <c r="H54" s="142">
        <v>1173</v>
      </c>
      <c r="I54" s="142">
        <v>12963</v>
      </c>
      <c r="J54" s="142">
        <f t="shared" si="0"/>
        <v>12181</v>
      </c>
      <c r="K54" s="142">
        <f t="shared" si="1"/>
        <v>140269.10762663165</v>
      </c>
      <c r="L54" s="236">
        <v>2</v>
      </c>
      <c r="M54" s="236">
        <v>2</v>
      </c>
      <c r="N54" s="236">
        <v>4</v>
      </c>
    </row>
    <row r="55" spans="1:14" x14ac:dyDescent="0.3">
      <c r="A55" s="236">
        <v>51</v>
      </c>
      <c r="B55" s="236">
        <v>201645</v>
      </c>
      <c r="C55" t="s">
        <v>1858</v>
      </c>
      <c r="D55" t="s">
        <v>5472</v>
      </c>
      <c r="E55" t="s">
        <v>56</v>
      </c>
      <c r="F55" s="144">
        <v>1662739</v>
      </c>
      <c r="G55" s="142">
        <v>10210</v>
      </c>
      <c r="H55" s="142">
        <v>1130</v>
      </c>
      <c r="I55" s="142">
        <v>11340</v>
      </c>
      <c r="J55" s="142">
        <f t="shared" si="0"/>
        <v>10586.666666666666</v>
      </c>
      <c r="K55" s="142">
        <f t="shared" si="1"/>
        <v>157059.7292191436</v>
      </c>
      <c r="L55" s="236">
        <v>2</v>
      </c>
      <c r="M55" s="236">
        <v>2</v>
      </c>
      <c r="N55" s="236">
        <v>4</v>
      </c>
    </row>
    <row r="56" spans="1:14" x14ac:dyDescent="0.3">
      <c r="A56" s="236">
        <v>52</v>
      </c>
      <c r="B56" s="236">
        <v>164988</v>
      </c>
      <c r="C56" t="s">
        <v>5465</v>
      </c>
      <c r="D56" t="s">
        <v>5412</v>
      </c>
      <c r="E56" t="s">
        <v>22</v>
      </c>
      <c r="F56" s="144">
        <v>1654531</v>
      </c>
      <c r="G56" s="142">
        <v>25999</v>
      </c>
      <c r="H56" s="142">
        <v>6159</v>
      </c>
      <c r="I56" s="142">
        <v>32158</v>
      </c>
      <c r="J56" s="142">
        <f t="shared" si="0"/>
        <v>28052</v>
      </c>
      <c r="K56" s="142">
        <f t="shared" si="1"/>
        <v>58980.856979894481</v>
      </c>
      <c r="L56" s="236">
        <v>2</v>
      </c>
      <c r="M56" s="236">
        <v>2</v>
      </c>
      <c r="N56" s="236">
        <v>4</v>
      </c>
    </row>
    <row r="57" spans="1:14" ht="16.2" x14ac:dyDescent="0.3">
      <c r="A57" s="236">
        <f>RANK(F57,F$7:F$822,0)</f>
        <v>52</v>
      </c>
      <c r="C57" t="s">
        <v>5470</v>
      </c>
      <c r="D57" t="s">
        <v>5471</v>
      </c>
      <c r="E57" t="s">
        <v>924</v>
      </c>
      <c r="F57" s="142">
        <v>1639348</v>
      </c>
      <c r="G57" s="243"/>
      <c r="H57" s="236"/>
      <c r="I57" s="243"/>
      <c r="J57" s="236"/>
      <c r="K57" s="236"/>
      <c r="L57" s="243"/>
      <c r="M57" s="243"/>
      <c r="N57" s="243"/>
    </row>
    <row r="58" spans="1:14" x14ac:dyDescent="0.3">
      <c r="A58" s="236">
        <v>53</v>
      </c>
      <c r="B58" s="236">
        <v>153384</v>
      </c>
      <c r="C58" t="s">
        <v>1103</v>
      </c>
      <c r="D58" t="s">
        <v>5469</v>
      </c>
      <c r="E58" t="s">
        <v>26</v>
      </c>
      <c r="F58" s="144">
        <v>1648783</v>
      </c>
      <c r="G58" s="142">
        <v>1665</v>
      </c>
      <c r="H58" s="142">
        <v>40</v>
      </c>
      <c r="I58" s="142">
        <v>1705</v>
      </c>
      <c r="J58" s="142">
        <f t="shared" ref="J58:J69" si="2">G58+(H58/3)</f>
        <v>1678.3333333333333</v>
      </c>
      <c r="K58" s="142">
        <f t="shared" ref="K58:K69" si="3">(F58*1000)/J58</f>
        <v>982393.04865938437</v>
      </c>
      <c r="L58" s="236">
        <v>2</v>
      </c>
      <c r="M58" s="236">
        <v>2</v>
      </c>
      <c r="N58" s="236">
        <v>2</v>
      </c>
    </row>
    <row r="59" spans="1:14" x14ac:dyDescent="0.3">
      <c r="A59" s="236">
        <v>54</v>
      </c>
      <c r="B59" s="236">
        <v>167835</v>
      </c>
      <c r="C59" t="s">
        <v>1390</v>
      </c>
      <c r="D59" t="s">
        <v>5475</v>
      </c>
      <c r="E59" t="s">
        <v>22</v>
      </c>
      <c r="F59" s="144">
        <v>1627469</v>
      </c>
      <c r="G59" s="142">
        <v>2775</v>
      </c>
      <c r="H59" s="142">
        <v>99</v>
      </c>
      <c r="I59" s="142">
        <v>2874</v>
      </c>
      <c r="J59" s="142">
        <f t="shared" si="2"/>
        <v>2808</v>
      </c>
      <c r="K59" s="142">
        <f t="shared" si="3"/>
        <v>579582.97720797721</v>
      </c>
      <c r="L59" s="236">
        <v>2</v>
      </c>
      <c r="M59" s="236">
        <v>2</v>
      </c>
      <c r="N59" s="236">
        <v>2</v>
      </c>
    </row>
    <row r="60" spans="1:14" x14ac:dyDescent="0.3">
      <c r="A60" s="236">
        <v>55</v>
      </c>
      <c r="B60" s="236">
        <v>110635</v>
      </c>
      <c r="C60" t="s">
        <v>6304</v>
      </c>
      <c r="D60" t="s">
        <v>5474</v>
      </c>
      <c r="E60" t="s">
        <v>39</v>
      </c>
      <c r="F60" s="144">
        <v>1585935</v>
      </c>
      <c r="G60" s="142">
        <v>35960</v>
      </c>
      <c r="H60" s="142">
        <v>2229</v>
      </c>
      <c r="I60" s="142">
        <v>38189</v>
      </c>
      <c r="J60" s="142">
        <f t="shared" si="2"/>
        <v>36703</v>
      </c>
      <c r="K60" s="142">
        <f t="shared" si="3"/>
        <v>43209.955589461351</v>
      </c>
      <c r="L60" s="236">
        <v>2</v>
      </c>
      <c r="M60" s="236">
        <v>1</v>
      </c>
      <c r="N60" s="236">
        <v>4</v>
      </c>
    </row>
    <row r="61" spans="1:14" x14ac:dyDescent="0.3">
      <c r="A61" s="236">
        <v>56</v>
      </c>
      <c r="B61" s="236">
        <v>131469</v>
      </c>
      <c r="C61" t="s">
        <v>1464</v>
      </c>
      <c r="D61" t="s">
        <v>5477</v>
      </c>
      <c r="E61" t="s">
        <v>52</v>
      </c>
      <c r="F61" s="144">
        <v>1570278</v>
      </c>
      <c r="G61" s="142">
        <v>17689</v>
      </c>
      <c r="H61" s="142">
        <v>8523</v>
      </c>
      <c r="I61" s="142">
        <v>26212</v>
      </c>
      <c r="J61" s="142">
        <f t="shared" si="2"/>
        <v>20530</v>
      </c>
      <c r="K61" s="142">
        <f t="shared" si="3"/>
        <v>76486.99464198733</v>
      </c>
      <c r="L61" s="236">
        <v>2</v>
      </c>
      <c r="M61" s="236">
        <v>2</v>
      </c>
      <c r="N61" s="236">
        <v>4</v>
      </c>
    </row>
    <row r="62" spans="1:14" x14ac:dyDescent="0.3">
      <c r="A62" s="236">
        <v>57</v>
      </c>
      <c r="B62" s="236">
        <v>168148</v>
      </c>
      <c r="C62" t="s">
        <v>1493</v>
      </c>
      <c r="D62" t="s">
        <v>5476</v>
      </c>
      <c r="E62" t="s">
        <v>22</v>
      </c>
      <c r="F62" s="144">
        <v>1562968</v>
      </c>
      <c r="G62" s="142">
        <v>10180</v>
      </c>
      <c r="H62" s="142">
        <v>957</v>
      </c>
      <c r="I62" s="142">
        <v>11137</v>
      </c>
      <c r="J62" s="142">
        <f t="shared" si="2"/>
        <v>10499</v>
      </c>
      <c r="K62" s="142">
        <f t="shared" si="3"/>
        <v>148868.27316887322</v>
      </c>
      <c r="L62" s="236">
        <v>2</v>
      </c>
      <c r="M62" s="236">
        <v>2</v>
      </c>
      <c r="N62" s="236">
        <v>4</v>
      </c>
    </row>
    <row r="63" spans="1:14" x14ac:dyDescent="0.3">
      <c r="A63" s="236">
        <v>58</v>
      </c>
      <c r="B63" s="236">
        <v>234030</v>
      </c>
      <c r="C63" t="s">
        <v>1618</v>
      </c>
      <c r="D63" t="s">
        <v>5456</v>
      </c>
      <c r="E63" t="s">
        <v>14</v>
      </c>
      <c r="F63" s="144">
        <v>1559874</v>
      </c>
      <c r="G63" s="142">
        <v>25273</v>
      </c>
      <c r="H63" s="142">
        <v>5645</v>
      </c>
      <c r="I63" s="142">
        <v>30918</v>
      </c>
      <c r="J63" s="142">
        <f t="shared" si="2"/>
        <v>27154.666666666668</v>
      </c>
      <c r="K63" s="142">
        <f t="shared" si="3"/>
        <v>57444.048905037809</v>
      </c>
      <c r="L63" s="236">
        <v>2</v>
      </c>
      <c r="M63" s="236">
        <v>1</v>
      </c>
      <c r="N63" s="236">
        <v>4</v>
      </c>
    </row>
    <row r="64" spans="1:14" x14ac:dyDescent="0.3">
      <c r="A64" s="236">
        <v>59</v>
      </c>
      <c r="B64" s="236">
        <v>207500</v>
      </c>
      <c r="C64" t="s">
        <v>1569</v>
      </c>
      <c r="D64" t="s">
        <v>5479</v>
      </c>
      <c r="E64" t="s">
        <v>99</v>
      </c>
      <c r="F64" s="144">
        <v>1520354</v>
      </c>
      <c r="G64" s="142">
        <v>21127</v>
      </c>
      <c r="H64" s="142">
        <v>6301</v>
      </c>
      <c r="I64" s="142">
        <v>27428</v>
      </c>
      <c r="J64" s="142">
        <f t="shared" si="2"/>
        <v>23227.333333333332</v>
      </c>
      <c r="K64" s="142">
        <f t="shared" si="3"/>
        <v>65455.383025745534</v>
      </c>
      <c r="L64" s="236">
        <v>2</v>
      </c>
      <c r="M64" s="236">
        <v>1</v>
      </c>
      <c r="N64" s="236">
        <v>4</v>
      </c>
    </row>
    <row r="65" spans="1:14" x14ac:dyDescent="0.3">
      <c r="A65" s="236">
        <v>60</v>
      </c>
      <c r="B65" s="236">
        <v>131496</v>
      </c>
      <c r="C65" t="s">
        <v>1086</v>
      </c>
      <c r="D65" t="s">
        <v>5478</v>
      </c>
      <c r="E65" t="s">
        <v>52</v>
      </c>
      <c r="F65" s="144">
        <v>1483502</v>
      </c>
      <c r="G65" s="142">
        <v>14723</v>
      </c>
      <c r="H65" s="142">
        <v>3736</v>
      </c>
      <c r="I65" s="142">
        <v>18459</v>
      </c>
      <c r="J65" s="142">
        <f t="shared" si="2"/>
        <v>15968.333333333334</v>
      </c>
      <c r="K65" s="142">
        <f t="shared" si="3"/>
        <v>92902.745016177854</v>
      </c>
      <c r="L65" s="236">
        <v>2</v>
      </c>
      <c r="M65" s="236">
        <v>2</v>
      </c>
      <c r="N65" s="236">
        <v>4</v>
      </c>
    </row>
    <row r="66" spans="1:14" x14ac:dyDescent="0.3">
      <c r="A66" s="236">
        <v>61</v>
      </c>
      <c r="B66" s="236">
        <v>155317</v>
      </c>
      <c r="C66" t="s">
        <v>5482</v>
      </c>
      <c r="D66" t="s">
        <v>5483</v>
      </c>
      <c r="E66" t="s">
        <v>59</v>
      </c>
      <c r="F66" s="144">
        <v>1475158</v>
      </c>
      <c r="G66" s="142">
        <v>23046</v>
      </c>
      <c r="H66" s="142">
        <v>4213</v>
      </c>
      <c r="I66" s="142">
        <v>27259</v>
      </c>
      <c r="J66" s="142">
        <f t="shared" si="2"/>
        <v>24450.333333333332</v>
      </c>
      <c r="K66" s="142">
        <f t="shared" si="3"/>
        <v>60332.837998118637</v>
      </c>
      <c r="L66" s="236">
        <v>2</v>
      </c>
      <c r="M66" s="236">
        <v>1</v>
      </c>
      <c r="N66" s="236">
        <v>4</v>
      </c>
    </row>
    <row r="67" spans="1:14" x14ac:dyDescent="0.3">
      <c r="A67" s="236">
        <v>62</v>
      </c>
      <c r="B67" s="236">
        <v>181464</v>
      </c>
      <c r="C67" t="s">
        <v>1688</v>
      </c>
      <c r="D67" t="s">
        <v>5481</v>
      </c>
      <c r="E67" t="s">
        <v>295</v>
      </c>
      <c r="F67" s="144">
        <v>1475090</v>
      </c>
      <c r="G67" s="142">
        <v>21460</v>
      </c>
      <c r="H67" s="142">
        <v>3800</v>
      </c>
      <c r="I67" s="142">
        <v>25260</v>
      </c>
      <c r="J67" s="142">
        <f t="shared" si="2"/>
        <v>22726.666666666668</v>
      </c>
      <c r="K67" s="142">
        <f t="shared" si="3"/>
        <v>64905.690818421819</v>
      </c>
      <c r="L67" s="236">
        <v>2</v>
      </c>
      <c r="M67" s="236">
        <v>1</v>
      </c>
      <c r="N67" s="236">
        <v>4</v>
      </c>
    </row>
    <row r="68" spans="1:14" x14ac:dyDescent="0.3">
      <c r="A68" s="236">
        <v>63</v>
      </c>
      <c r="B68" s="236">
        <v>234207</v>
      </c>
      <c r="C68" t="s">
        <v>1629</v>
      </c>
      <c r="D68" t="s">
        <v>5488</v>
      </c>
      <c r="E68" t="s">
        <v>14</v>
      </c>
      <c r="F68" s="144">
        <v>1472485</v>
      </c>
      <c r="G68" s="142">
        <v>2169</v>
      </c>
      <c r="H68" s="142">
        <v>3</v>
      </c>
      <c r="I68" s="142">
        <v>2172</v>
      </c>
      <c r="J68" s="142">
        <f t="shared" si="2"/>
        <v>2170</v>
      </c>
      <c r="K68" s="142">
        <f t="shared" si="3"/>
        <v>678564.51612903224</v>
      </c>
      <c r="L68" s="236">
        <v>2</v>
      </c>
      <c r="M68" s="236">
        <v>2</v>
      </c>
      <c r="N68" s="236">
        <v>2</v>
      </c>
    </row>
    <row r="69" spans="1:14" x14ac:dyDescent="0.3">
      <c r="A69" s="236">
        <v>64</v>
      </c>
      <c r="B69" s="236">
        <v>134130</v>
      </c>
      <c r="C69" t="s">
        <v>5484</v>
      </c>
      <c r="D69" t="s">
        <v>5485</v>
      </c>
      <c r="E69" t="s">
        <v>63</v>
      </c>
      <c r="F69" s="144">
        <v>1461347</v>
      </c>
      <c r="G69" s="142">
        <v>42647</v>
      </c>
      <c r="H69" s="142">
        <v>7998</v>
      </c>
      <c r="I69" s="142">
        <v>50645</v>
      </c>
      <c r="J69" s="142">
        <f t="shared" si="2"/>
        <v>45313</v>
      </c>
      <c r="K69" s="142">
        <f t="shared" si="3"/>
        <v>32250.060688985501</v>
      </c>
      <c r="L69" s="236">
        <v>2</v>
      </c>
      <c r="M69" s="236">
        <v>1</v>
      </c>
      <c r="N69" s="236">
        <v>4</v>
      </c>
    </row>
    <row r="70" spans="1:14" x14ac:dyDescent="0.3">
      <c r="A70" s="236">
        <v>65</v>
      </c>
      <c r="B70" s="236">
        <v>178439</v>
      </c>
      <c r="C70" t="s">
        <v>1551</v>
      </c>
      <c r="D70" t="s">
        <v>5487</v>
      </c>
      <c r="E70" t="s">
        <v>3</v>
      </c>
      <c r="F70" s="144">
        <v>1459991</v>
      </c>
      <c r="G70" s="142" t="s">
        <v>3703</v>
      </c>
      <c r="H70" s="142" t="s">
        <v>3703</v>
      </c>
      <c r="I70" s="142" t="s">
        <v>3703</v>
      </c>
      <c r="J70" s="142" t="s">
        <v>3703</v>
      </c>
      <c r="K70" s="142"/>
      <c r="M70" s="236">
        <v>0</v>
      </c>
      <c r="N70" s="236">
        <v>7</v>
      </c>
    </row>
    <row r="71" spans="1:14" x14ac:dyDescent="0.3">
      <c r="A71" s="236">
        <v>66</v>
      </c>
      <c r="B71" s="236">
        <v>228875</v>
      </c>
      <c r="C71" t="s">
        <v>1441</v>
      </c>
      <c r="D71" t="s">
        <v>5489</v>
      </c>
      <c r="E71" t="s">
        <v>35</v>
      </c>
      <c r="F71" s="144">
        <v>1435899</v>
      </c>
      <c r="G71" s="142">
        <v>9848</v>
      </c>
      <c r="H71" s="142">
        <v>475</v>
      </c>
      <c r="I71" s="142">
        <v>10323</v>
      </c>
      <c r="J71" s="142">
        <f>G71+(H71/3)</f>
        <v>10006.333333333334</v>
      </c>
      <c r="K71" s="142">
        <f>(F71*1000)/J71</f>
        <v>143499.01728905027</v>
      </c>
      <c r="L71" s="236">
        <v>2</v>
      </c>
      <c r="M71" s="236">
        <v>2</v>
      </c>
      <c r="N71" s="236">
        <v>4</v>
      </c>
    </row>
    <row r="72" spans="1:14" x14ac:dyDescent="0.3">
      <c r="A72" s="236">
        <v>67</v>
      </c>
      <c r="B72" s="236">
        <v>228246</v>
      </c>
      <c r="C72" t="s">
        <v>1862</v>
      </c>
      <c r="D72" t="s">
        <v>5490</v>
      </c>
      <c r="E72" t="s">
        <v>35</v>
      </c>
      <c r="F72" s="144">
        <v>1383981</v>
      </c>
      <c r="G72" s="142">
        <v>8860</v>
      </c>
      <c r="H72" s="142">
        <v>2783</v>
      </c>
      <c r="I72" s="142">
        <v>11643</v>
      </c>
      <c r="J72" s="142">
        <f>G72+(H72/3)</f>
        <v>9787.6666666666661</v>
      </c>
      <c r="K72" s="142">
        <f>(F72*1000)/J72</f>
        <v>141400.50403569118</v>
      </c>
      <c r="L72" s="236">
        <v>2</v>
      </c>
      <c r="M72" s="236">
        <v>2</v>
      </c>
      <c r="N72" s="236">
        <v>4</v>
      </c>
    </row>
    <row r="73" spans="1:14" x14ac:dyDescent="0.3">
      <c r="A73" s="236">
        <v>68</v>
      </c>
      <c r="B73" s="236">
        <v>161004</v>
      </c>
      <c r="C73" t="s">
        <v>916</v>
      </c>
      <c r="D73" t="s">
        <v>5491</v>
      </c>
      <c r="E73" t="s">
        <v>16</v>
      </c>
      <c r="F73" s="144">
        <v>1339981</v>
      </c>
      <c r="G73" s="142">
        <v>1794</v>
      </c>
      <c r="H73" s="142">
        <v>5</v>
      </c>
      <c r="I73" s="142">
        <v>1799</v>
      </c>
      <c r="J73" s="142">
        <f>G73+(H73/3)</f>
        <v>1795.6666666666667</v>
      </c>
      <c r="K73" s="142">
        <f>(F73*1000)/J73</f>
        <v>746230.36940783367</v>
      </c>
      <c r="L73" s="236">
        <v>2</v>
      </c>
      <c r="M73" s="236">
        <v>2</v>
      </c>
      <c r="N73" s="236">
        <v>2</v>
      </c>
    </row>
    <row r="74" spans="1:14" x14ac:dyDescent="0.3">
      <c r="A74" s="236">
        <v>69</v>
      </c>
      <c r="B74" s="236">
        <v>130943</v>
      </c>
      <c r="C74" t="s">
        <v>1687</v>
      </c>
      <c r="D74" t="s">
        <v>5494</v>
      </c>
      <c r="E74" t="s">
        <v>730</v>
      </c>
      <c r="F74" s="144">
        <v>1261790</v>
      </c>
      <c r="G74" s="142">
        <v>20562</v>
      </c>
      <c r="H74" s="142">
        <v>2290</v>
      </c>
      <c r="I74" s="142">
        <v>22852</v>
      </c>
      <c r="J74" s="142">
        <f>G74+(H74/3)</f>
        <v>21325.333333333332</v>
      </c>
      <c r="K74" s="142">
        <f>(F74*1000)/J74</f>
        <v>59168.594472927354</v>
      </c>
      <c r="L74" s="236">
        <v>2</v>
      </c>
      <c r="M74" s="236">
        <v>1</v>
      </c>
      <c r="N74" s="236">
        <v>4</v>
      </c>
    </row>
    <row r="75" spans="1:14" x14ac:dyDescent="0.3">
      <c r="A75" s="236">
        <v>70</v>
      </c>
      <c r="B75" s="236">
        <v>153658</v>
      </c>
      <c r="C75" t="s">
        <v>6305</v>
      </c>
      <c r="D75" t="s">
        <v>5493</v>
      </c>
      <c r="E75" t="s">
        <v>26</v>
      </c>
      <c r="F75" s="144">
        <v>1259309</v>
      </c>
      <c r="G75" s="142">
        <v>24620</v>
      </c>
      <c r="H75" s="142">
        <v>6224</v>
      </c>
      <c r="I75" s="142">
        <v>30844</v>
      </c>
      <c r="J75" s="142">
        <f>G75+(H75/3)</f>
        <v>26694.666666666668</v>
      </c>
      <c r="K75" s="142">
        <f>(F75*1000)/J75</f>
        <v>47174.554218071025</v>
      </c>
      <c r="L75" s="236">
        <v>2</v>
      </c>
      <c r="M75" s="236">
        <v>1</v>
      </c>
      <c r="N75" s="236">
        <v>4</v>
      </c>
    </row>
    <row r="76" spans="1:14" x14ac:dyDescent="0.3">
      <c r="A76" s="236">
        <v>71</v>
      </c>
      <c r="B76" s="236">
        <v>100733</v>
      </c>
      <c r="C76" t="s">
        <v>1691</v>
      </c>
      <c r="D76" t="s">
        <v>5495</v>
      </c>
      <c r="E76" t="s">
        <v>97</v>
      </c>
      <c r="F76" s="144">
        <v>1220781</v>
      </c>
      <c r="G76" s="142" t="s">
        <v>3703</v>
      </c>
      <c r="H76" s="142" t="s">
        <v>3703</v>
      </c>
      <c r="I76" s="142" t="s">
        <v>3703</v>
      </c>
      <c r="J76" s="142" t="s">
        <v>3703</v>
      </c>
      <c r="K76" s="142"/>
      <c r="M76" s="236">
        <v>0</v>
      </c>
      <c r="N76" s="236">
        <v>7</v>
      </c>
    </row>
    <row r="77" spans="1:14" x14ac:dyDescent="0.3">
      <c r="A77" s="236">
        <v>72</v>
      </c>
      <c r="B77" s="236">
        <v>160755</v>
      </c>
      <c r="C77" t="s">
        <v>1868</v>
      </c>
      <c r="D77" t="s">
        <v>5499</v>
      </c>
      <c r="E77" t="s">
        <v>361</v>
      </c>
      <c r="F77" s="144">
        <v>1171314</v>
      </c>
      <c r="G77" s="142">
        <v>10250</v>
      </c>
      <c r="H77" s="142">
        <v>2235</v>
      </c>
      <c r="I77" s="142">
        <v>12485</v>
      </c>
      <c r="J77" s="142">
        <f>G77+(H77/3)</f>
        <v>10995</v>
      </c>
      <c r="K77" s="142">
        <f>(F77*1000)/J77</f>
        <v>106531.51432469304</v>
      </c>
      <c r="L77" s="236">
        <v>2</v>
      </c>
      <c r="M77" s="236">
        <v>2</v>
      </c>
      <c r="N77" s="236">
        <v>4</v>
      </c>
    </row>
    <row r="78" spans="1:14" x14ac:dyDescent="0.3">
      <c r="A78" s="236">
        <v>73</v>
      </c>
      <c r="B78" s="236">
        <v>201885</v>
      </c>
      <c r="C78" t="s">
        <v>1518</v>
      </c>
      <c r="D78" t="s">
        <v>5500</v>
      </c>
      <c r="E78" t="s">
        <v>56</v>
      </c>
      <c r="F78" s="144">
        <v>1165522</v>
      </c>
      <c r="G78" s="142">
        <v>26520</v>
      </c>
      <c r="H78" s="142">
        <v>9522</v>
      </c>
      <c r="I78" s="142">
        <v>36042</v>
      </c>
      <c r="J78" s="142">
        <f>G78+(H78/3)</f>
        <v>29694</v>
      </c>
      <c r="K78" s="142">
        <f>(F78*1000)/J78</f>
        <v>39251.094497204824</v>
      </c>
      <c r="L78" s="236">
        <v>2</v>
      </c>
      <c r="M78" s="236">
        <v>1</v>
      </c>
      <c r="N78" s="236">
        <v>4</v>
      </c>
    </row>
    <row r="79" spans="1:14" x14ac:dyDescent="0.3">
      <c r="A79" s="236">
        <v>74</v>
      </c>
      <c r="B79" s="236">
        <v>213543</v>
      </c>
      <c r="C79" t="s">
        <v>1184</v>
      </c>
      <c r="D79" t="s">
        <v>5501</v>
      </c>
      <c r="E79" t="s">
        <v>8</v>
      </c>
      <c r="F79" s="144">
        <v>1162711</v>
      </c>
      <c r="G79" s="142">
        <v>6210</v>
      </c>
      <c r="H79" s="142">
        <v>844</v>
      </c>
      <c r="I79" s="142">
        <v>7054</v>
      </c>
      <c r="J79" s="142">
        <f>G79+(H79/3)</f>
        <v>6491.333333333333</v>
      </c>
      <c r="K79" s="142">
        <f>(F79*1000)/J79</f>
        <v>179117.43863613025</v>
      </c>
      <c r="L79" s="236">
        <v>2</v>
      </c>
      <c r="M79" s="236">
        <v>2</v>
      </c>
      <c r="N79" s="236">
        <v>4</v>
      </c>
    </row>
    <row r="80" spans="1:14" x14ac:dyDescent="0.3">
      <c r="A80" s="236">
        <v>75</v>
      </c>
      <c r="B80" s="236">
        <v>196413</v>
      </c>
      <c r="C80" t="s">
        <v>1436</v>
      </c>
      <c r="D80" t="s">
        <v>5505</v>
      </c>
      <c r="E80" t="s">
        <v>12</v>
      </c>
      <c r="F80" s="144">
        <v>1156828</v>
      </c>
      <c r="G80" s="142">
        <v>19331</v>
      </c>
      <c r="H80" s="142">
        <v>2458</v>
      </c>
      <c r="I80" s="142">
        <v>21789</v>
      </c>
      <c r="J80" s="142">
        <f>G80+(H80/3)</f>
        <v>20150.333333333332</v>
      </c>
      <c r="K80" s="142">
        <f>(F80*1000)/J80</f>
        <v>57409.869150220846</v>
      </c>
      <c r="L80" s="236">
        <v>2</v>
      </c>
      <c r="M80" s="236">
        <v>2</v>
      </c>
      <c r="N80" s="236">
        <v>4</v>
      </c>
    </row>
    <row r="81" spans="1:14" x14ac:dyDescent="0.3">
      <c r="A81" s="236">
        <v>76</v>
      </c>
      <c r="B81" s="236">
        <v>223232</v>
      </c>
      <c r="C81" t="s">
        <v>900</v>
      </c>
      <c r="D81" t="s">
        <v>5506</v>
      </c>
      <c r="E81" t="s">
        <v>35</v>
      </c>
      <c r="F81" s="144">
        <v>1144280</v>
      </c>
      <c r="G81" s="142">
        <v>16118</v>
      </c>
      <c r="H81" s="142">
        <v>669</v>
      </c>
      <c r="I81" s="142">
        <v>16787</v>
      </c>
      <c r="J81" s="142">
        <f>G81+(H81/3)</f>
        <v>16341</v>
      </c>
      <c r="K81" s="142">
        <f>(F81*1000)/J81</f>
        <v>70025.090263753751</v>
      </c>
      <c r="L81" s="236">
        <v>2</v>
      </c>
      <c r="M81" s="236">
        <v>2</v>
      </c>
      <c r="N81" s="236">
        <v>4</v>
      </c>
    </row>
    <row r="82" spans="1:14" ht="16.2" x14ac:dyDescent="0.3">
      <c r="A82" s="236">
        <f>RANK(F82,F$7:F$822,0)</f>
        <v>76</v>
      </c>
      <c r="C82" t="s">
        <v>6306</v>
      </c>
      <c r="D82" t="s">
        <v>5503</v>
      </c>
      <c r="E82" t="s">
        <v>1491</v>
      </c>
      <c r="F82" s="142">
        <v>1141520</v>
      </c>
      <c r="G82" s="243"/>
      <c r="H82" s="236"/>
      <c r="I82" s="243"/>
      <c r="J82" s="236"/>
      <c r="K82" s="236"/>
      <c r="L82" s="243"/>
      <c r="M82" s="243"/>
      <c r="N82" s="243"/>
    </row>
    <row r="83" spans="1:14" x14ac:dyDescent="0.3">
      <c r="A83" s="236">
        <v>77</v>
      </c>
      <c r="B83" s="236">
        <v>199847</v>
      </c>
      <c r="C83" t="s">
        <v>1864</v>
      </c>
      <c r="D83" t="s">
        <v>5513</v>
      </c>
      <c r="E83" t="s">
        <v>30</v>
      </c>
      <c r="F83" s="144">
        <v>1141211</v>
      </c>
      <c r="G83" s="142">
        <v>7463</v>
      </c>
      <c r="H83" s="142">
        <v>374</v>
      </c>
      <c r="I83" s="142">
        <v>7837</v>
      </c>
      <c r="J83" s="142">
        <f>G83+(H83/3)</f>
        <v>7587.666666666667</v>
      </c>
      <c r="K83" s="142">
        <f>(F83*1000)/J83</f>
        <v>150403.41782717567</v>
      </c>
      <c r="L83" s="236">
        <v>2</v>
      </c>
      <c r="M83" s="236">
        <v>2</v>
      </c>
      <c r="N83" s="236">
        <v>4</v>
      </c>
    </row>
    <row r="84" spans="1:14" x14ac:dyDescent="0.3">
      <c r="A84" s="236">
        <v>78</v>
      </c>
      <c r="B84" s="236">
        <v>110699</v>
      </c>
      <c r="C84" t="s">
        <v>1514</v>
      </c>
      <c r="D84" t="s">
        <v>5496</v>
      </c>
      <c r="E84" t="s">
        <v>39</v>
      </c>
      <c r="F84" s="144">
        <v>1138815</v>
      </c>
      <c r="G84" s="142">
        <v>3107</v>
      </c>
      <c r="H84" s="142">
        <v>0</v>
      </c>
      <c r="I84" s="142">
        <v>3107</v>
      </c>
      <c r="J84" s="142">
        <f>G84+(H84/3)</f>
        <v>3107</v>
      </c>
      <c r="K84" s="142">
        <f>(F84*1000)/J84</f>
        <v>366532.02446089475</v>
      </c>
      <c r="L84" s="236">
        <v>2</v>
      </c>
      <c r="M84" s="236">
        <v>1</v>
      </c>
      <c r="N84" s="236">
        <v>5</v>
      </c>
    </row>
    <row r="85" spans="1:14" x14ac:dyDescent="0.3">
      <c r="A85" s="236">
        <v>79</v>
      </c>
      <c r="B85" s="236">
        <v>229115</v>
      </c>
      <c r="C85" t="s">
        <v>1445</v>
      </c>
      <c r="D85" t="s">
        <v>5504</v>
      </c>
      <c r="E85" t="s">
        <v>35</v>
      </c>
      <c r="F85" s="144">
        <v>1126429</v>
      </c>
      <c r="G85" s="142">
        <v>30371</v>
      </c>
      <c r="H85" s="142">
        <v>5488</v>
      </c>
      <c r="I85" s="142">
        <v>35859</v>
      </c>
      <c r="J85" s="142">
        <f>G85+(H85/3)</f>
        <v>32200.333333333332</v>
      </c>
      <c r="K85" s="142">
        <f>(F85*1000)/J85</f>
        <v>34981.904949224132</v>
      </c>
      <c r="L85" s="236">
        <v>2</v>
      </c>
      <c r="M85" s="236">
        <v>1</v>
      </c>
      <c r="N85" s="236">
        <v>4</v>
      </c>
    </row>
    <row r="86" spans="1:14" x14ac:dyDescent="0.3">
      <c r="A86" s="236">
        <v>80</v>
      </c>
      <c r="B86" s="236">
        <v>157085</v>
      </c>
      <c r="C86" t="s">
        <v>1536</v>
      </c>
      <c r="D86" t="s">
        <v>5488</v>
      </c>
      <c r="E86" t="s">
        <v>10</v>
      </c>
      <c r="F86" s="144">
        <v>1117852</v>
      </c>
      <c r="G86" s="142">
        <v>26944</v>
      </c>
      <c r="H86" s="142">
        <v>2783</v>
      </c>
      <c r="I86" s="142">
        <v>29727</v>
      </c>
      <c r="J86" s="142">
        <f>G86+(H86/3)</f>
        <v>27871.666666666668</v>
      </c>
      <c r="K86" s="142">
        <f>(F86*1000)/J86</f>
        <v>40107.109968307122</v>
      </c>
      <c r="L86" s="236">
        <v>2</v>
      </c>
      <c r="M86" s="236">
        <v>1</v>
      </c>
      <c r="N86" s="236">
        <v>4</v>
      </c>
    </row>
    <row r="87" spans="1:14" ht="16.2" x14ac:dyDescent="0.3">
      <c r="A87" s="236">
        <f>RANK(F87,F$7:F$822,0)</f>
        <v>80</v>
      </c>
      <c r="C87" t="s">
        <v>5507</v>
      </c>
      <c r="D87" t="s">
        <v>5508</v>
      </c>
      <c r="E87" t="s">
        <v>1011</v>
      </c>
      <c r="F87" s="142">
        <v>1121053</v>
      </c>
      <c r="G87" s="243"/>
      <c r="H87" s="236"/>
      <c r="I87" s="243"/>
      <c r="J87" s="236"/>
      <c r="K87" s="236"/>
      <c r="L87" s="243"/>
      <c r="M87" s="243"/>
      <c r="N87" s="243"/>
    </row>
    <row r="88" spans="1:14" x14ac:dyDescent="0.3">
      <c r="A88" s="236">
        <v>81</v>
      </c>
      <c r="B88" s="236">
        <v>221722</v>
      </c>
      <c r="C88" t="s">
        <v>1694</v>
      </c>
      <c r="D88" t="s">
        <v>5512</v>
      </c>
      <c r="E88" t="s">
        <v>28</v>
      </c>
      <c r="F88" s="144">
        <v>1099634</v>
      </c>
      <c r="G88" s="142"/>
      <c r="H88" s="142"/>
      <c r="I88" s="142"/>
      <c r="J88" s="142"/>
      <c r="K88" s="142"/>
    </row>
    <row r="89" spans="1:14" x14ac:dyDescent="0.3">
      <c r="A89" s="236">
        <v>82</v>
      </c>
      <c r="B89" s="236">
        <v>229267</v>
      </c>
      <c r="C89" t="s">
        <v>1489</v>
      </c>
      <c r="D89" t="s">
        <v>5514</v>
      </c>
      <c r="E89" t="s">
        <v>35</v>
      </c>
      <c r="F89" s="144">
        <v>1084908</v>
      </c>
      <c r="G89" s="142">
        <v>2350</v>
      </c>
      <c r="H89" s="142">
        <v>88</v>
      </c>
      <c r="I89" s="142">
        <v>2438</v>
      </c>
      <c r="J89" s="142">
        <f>G89+(H89/3)</f>
        <v>2379.3333333333335</v>
      </c>
      <c r="K89" s="142">
        <f>(F89*1000)/J89</f>
        <v>455971.42056598485</v>
      </c>
      <c r="L89" s="236">
        <v>2</v>
      </c>
      <c r="M89" s="236">
        <v>2</v>
      </c>
      <c r="N89" s="236">
        <v>3</v>
      </c>
    </row>
    <row r="90" spans="1:14" x14ac:dyDescent="0.3">
      <c r="A90" s="236">
        <v>83</v>
      </c>
      <c r="B90" s="236">
        <v>186380</v>
      </c>
      <c r="C90" t="s">
        <v>5509</v>
      </c>
      <c r="D90" t="s">
        <v>5510</v>
      </c>
      <c r="E90" t="s">
        <v>279</v>
      </c>
      <c r="F90" s="144">
        <v>1083665</v>
      </c>
      <c r="G90" s="142">
        <v>42129</v>
      </c>
      <c r="H90" s="142">
        <v>7299</v>
      </c>
      <c r="I90" s="142">
        <v>49428</v>
      </c>
      <c r="J90" s="142">
        <f>G90+(H90/3)</f>
        <v>44562</v>
      </c>
      <c r="K90" s="142">
        <f>(F90*1000)/J90</f>
        <v>24318.14101701001</v>
      </c>
      <c r="L90" s="236">
        <v>2</v>
      </c>
      <c r="M90" s="236">
        <v>1</v>
      </c>
      <c r="N90" s="236">
        <v>4</v>
      </c>
    </row>
    <row r="91" spans="1:14" x14ac:dyDescent="0.3">
      <c r="A91" s="236">
        <v>84</v>
      </c>
      <c r="B91" s="236">
        <v>232557</v>
      </c>
      <c r="C91" s="254" t="s">
        <v>6307</v>
      </c>
      <c r="D91" t="s">
        <v>5498</v>
      </c>
      <c r="E91" t="s">
        <v>14</v>
      </c>
      <c r="F91" s="144">
        <v>1082996</v>
      </c>
      <c r="G91" s="142">
        <v>37910</v>
      </c>
      <c r="H91" s="142">
        <v>42584</v>
      </c>
      <c r="I91" s="142">
        <v>80494</v>
      </c>
      <c r="J91" s="142">
        <f>G91+(H91/3)</f>
        <v>52104.666666666664</v>
      </c>
      <c r="K91" s="142">
        <f>(F91*1000)/J91</f>
        <v>20785.009660043248</v>
      </c>
      <c r="L91" s="236">
        <v>2</v>
      </c>
      <c r="M91" s="236">
        <v>2</v>
      </c>
      <c r="N91" s="236">
        <v>4</v>
      </c>
    </row>
    <row r="92" spans="1:14" x14ac:dyDescent="0.3">
      <c r="A92" s="236">
        <v>85</v>
      </c>
      <c r="B92" s="236">
        <v>230764</v>
      </c>
      <c r="C92" t="s">
        <v>1478</v>
      </c>
      <c r="D92" t="s">
        <v>5518</v>
      </c>
      <c r="E92" t="s">
        <v>5</v>
      </c>
      <c r="F92" s="144">
        <v>1076649</v>
      </c>
      <c r="G92" s="142">
        <v>22931</v>
      </c>
      <c r="H92" s="142">
        <v>8661</v>
      </c>
      <c r="I92" s="142">
        <v>31592</v>
      </c>
      <c r="J92" s="142">
        <f>G92+(H92/3)</f>
        <v>25818</v>
      </c>
      <c r="K92" s="142">
        <f>(F92*1000)/J92</f>
        <v>41701.487334417849</v>
      </c>
      <c r="L92" s="236">
        <v>2</v>
      </c>
      <c r="M92" s="236">
        <v>1</v>
      </c>
      <c r="N92" s="236">
        <v>4</v>
      </c>
    </row>
    <row r="93" spans="1:14" x14ac:dyDescent="0.3">
      <c r="A93" s="236">
        <v>86</v>
      </c>
      <c r="B93" s="236">
        <v>223223</v>
      </c>
      <c r="C93" t="s">
        <v>899</v>
      </c>
      <c r="D93" t="s">
        <v>5434</v>
      </c>
      <c r="E93" t="s">
        <v>35</v>
      </c>
      <c r="F93" s="144">
        <v>1063678</v>
      </c>
      <c r="G93" s="142">
        <v>1569</v>
      </c>
      <c r="H93" s="142">
        <v>3</v>
      </c>
      <c r="I93" s="142">
        <v>1572</v>
      </c>
      <c r="J93" s="142">
        <f>G93+(H93/3)</f>
        <v>1570</v>
      </c>
      <c r="K93" s="142">
        <f>(F93*1000)/J93</f>
        <v>677501.91082802543</v>
      </c>
      <c r="L93" s="236">
        <v>2</v>
      </c>
      <c r="M93" s="236">
        <v>2</v>
      </c>
      <c r="N93" s="236">
        <v>5</v>
      </c>
    </row>
    <row r="94" spans="1:14" x14ac:dyDescent="0.3">
      <c r="A94" s="236">
        <v>87</v>
      </c>
      <c r="B94" s="236">
        <v>128300</v>
      </c>
      <c r="C94" t="s">
        <v>1519</v>
      </c>
      <c r="D94" t="s">
        <v>5511</v>
      </c>
      <c r="E94" t="s">
        <v>178</v>
      </c>
      <c r="F94" s="144">
        <v>1062664</v>
      </c>
      <c r="G94" s="142" t="s">
        <v>3703</v>
      </c>
      <c r="H94" s="142" t="s">
        <v>3703</v>
      </c>
      <c r="I94" s="142" t="s">
        <v>3703</v>
      </c>
      <c r="J94" s="142" t="s">
        <v>3703</v>
      </c>
      <c r="K94" s="142"/>
      <c r="M94" s="236">
        <v>0</v>
      </c>
      <c r="N94" s="236">
        <v>7</v>
      </c>
    </row>
    <row r="95" spans="1:14" x14ac:dyDescent="0.3">
      <c r="A95" s="236">
        <v>88</v>
      </c>
      <c r="B95" s="236">
        <v>179159</v>
      </c>
      <c r="C95" t="s">
        <v>1368</v>
      </c>
      <c r="D95" t="s">
        <v>5428</v>
      </c>
      <c r="E95" t="s">
        <v>3</v>
      </c>
      <c r="F95" s="144">
        <v>1053035</v>
      </c>
      <c r="G95" s="142">
        <v>10937</v>
      </c>
      <c r="H95" s="142">
        <v>6110</v>
      </c>
      <c r="I95" s="142">
        <v>17047</v>
      </c>
      <c r="J95" s="142">
        <f t="shared" ref="J95:J100" si="4">G95+(H95/3)</f>
        <v>12973.666666666666</v>
      </c>
      <c r="K95" s="142">
        <f t="shared" ref="K95:K100" si="5">(F95*1000)/J95</f>
        <v>81167.107731044947</v>
      </c>
      <c r="L95" s="236">
        <v>2</v>
      </c>
      <c r="M95" s="236">
        <v>2</v>
      </c>
      <c r="N95" s="236">
        <v>4</v>
      </c>
    </row>
    <row r="96" spans="1:14" x14ac:dyDescent="0.3">
      <c r="A96" s="236">
        <v>89</v>
      </c>
      <c r="B96" s="236">
        <v>156295</v>
      </c>
      <c r="C96" t="s">
        <v>905</v>
      </c>
      <c r="D96" t="s">
        <v>5517</v>
      </c>
      <c r="E96" t="s">
        <v>10</v>
      </c>
      <c r="F96" s="144">
        <v>1050680</v>
      </c>
      <c r="G96" s="142">
        <v>1592</v>
      </c>
      <c r="H96" s="142">
        <v>51</v>
      </c>
      <c r="I96" s="142">
        <v>1643</v>
      </c>
      <c r="J96" s="142">
        <f t="shared" si="4"/>
        <v>1609</v>
      </c>
      <c r="K96" s="142">
        <f t="shared" si="5"/>
        <v>653001.86451211933</v>
      </c>
      <c r="L96" s="236">
        <v>2</v>
      </c>
      <c r="M96" s="236">
        <v>2</v>
      </c>
      <c r="N96" s="236">
        <v>2</v>
      </c>
    </row>
    <row r="97" spans="1:14" x14ac:dyDescent="0.3">
      <c r="A97" s="236">
        <v>90</v>
      </c>
      <c r="B97" s="236">
        <v>139959</v>
      </c>
      <c r="C97" t="s">
        <v>5515</v>
      </c>
      <c r="D97" t="s">
        <v>5516</v>
      </c>
      <c r="E97" t="s">
        <v>116</v>
      </c>
      <c r="F97" s="144">
        <v>1016732</v>
      </c>
      <c r="G97" s="142">
        <v>32546</v>
      </c>
      <c r="H97" s="142">
        <v>3584</v>
      </c>
      <c r="I97" s="142">
        <v>36130</v>
      </c>
      <c r="J97" s="142">
        <f t="shared" si="4"/>
        <v>33740.666666666664</v>
      </c>
      <c r="K97" s="142">
        <f t="shared" si="5"/>
        <v>30133.725869870188</v>
      </c>
      <c r="L97" s="236">
        <v>2</v>
      </c>
      <c r="M97" s="236">
        <v>1</v>
      </c>
      <c r="N97" s="236">
        <v>4</v>
      </c>
    </row>
    <row r="98" spans="1:14" x14ac:dyDescent="0.3">
      <c r="A98" s="236">
        <v>91</v>
      </c>
      <c r="B98" s="236">
        <v>230959</v>
      </c>
      <c r="C98" t="s">
        <v>1246</v>
      </c>
      <c r="D98" t="s">
        <v>5523</v>
      </c>
      <c r="E98" t="s">
        <v>139</v>
      </c>
      <c r="F98" s="144">
        <v>1000598</v>
      </c>
      <c r="G98" s="142">
        <v>2516</v>
      </c>
      <c r="H98" s="142">
        <v>42</v>
      </c>
      <c r="I98" s="142">
        <v>2558</v>
      </c>
      <c r="J98" s="142">
        <f t="shared" si="4"/>
        <v>2530</v>
      </c>
      <c r="K98" s="142">
        <f t="shared" si="5"/>
        <v>395493.28063241107</v>
      </c>
      <c r="L98" s="236">
        <v>2</v>
      </c>
      <c r="M98" s="236">
        <v>2</v>
      </c>
      <c r="N98" s="236">
        <v>2</v>
      </c>
    </row>
    <row r="99" spans="1:14" x14ac:dyDescent="0.3">
      <c r="A99" s="236">
        <v>92</v>
      </c>
      <c r="B99" s="236">
        <v>199193</v>
      </c>
      <c r="C99" t="s">
        <v>5519</v>
      </c>
      <c r="D99" t="s">
        <v>5520</v>
      </c>
      <c r="E99" t="s">
        <v>30</v>
      </c>
      <c r="F99" s="144">
        <v>998600</v>
      </c>
      <c r="G99" s="142">
        <v>26767</v>
      </c>
      <c r="H99" s="142">
        <v>7248</v>
      </c>
      <c r="I99" s="142">
        <v>34015</v>
      </c>
      <c r="J99" s="142">
        <f t="shared" si="4"/>
        <v>29183</v>
      </c>
      <c r="K99" s="142">
        <f t="shared" si="5"/>
        <v>34218.551896652163</v>
      </c>
      <c r="L99" s="236">
        <v>2</v>
      </c>
      <c r="M99" s="236">
        <v>1</v>
      </c>
      <c r="N99" s="236">
        <v>4</v>
      </c>
    </row>
    <row r="100" spans="1:14" x14ac:dyDescent="0.3">
      <c r="A100" s="236">
        <v>93</v>
      </c>
      <c r="B100" s="236">
        <v>186122</v>
      </c>
      <c r="C100" t="s">
        <v>1336</v>
      </c>
      <c r="D100" t="s">
        <v>5416</v>
      </c>
      <c r="E100" t="s">
        <v>279</v>
      </c>
      <c r="F100" s="144">
        <v>995553</v>
      </c>
      <c r="G100" s="142">
        <v>517</v>
      </c>
      <c r="H100" s="142">
        <v>39</v>
      </c>
      <c r="I100" s="142">
        <v>556</v>
      </c>
      <c r="J100" s="142">
        <f t="shared" si="4"/>
        <v>530</v>
      </c>
      <c r="K100" s="142">
        <f t="shared" si="5"/>
        <v>1878401.8867924528</v>
      </c>
      <c r="L100" s="236">
        <v>2</v>
      </c>
      <c r="M100" s="236">
        <v>2</v>
      </c>
      <c r="N100" s="236">
        <v>5</v>
      </c>
    </row>
    <row r="101" spans="1:14" x14ac:dyDescent="0.3">
      <c r="A101" s="236">
        <v>94</v>
      </c>
      <c r="B101" s="236">
        <v>164146</v>
      </c>
      <c r="C101" t="s">
        <v>5521</v>
      </c>
      <c r="D101" t="s">
        <v>5522</v>
      </c>
      <c r="E101" t="s">
        <v>124</v>
      </c>
      <c r="F101" s="144">
        <v>968861</v>
      </c>
      <c r="G101" s="142" t="s">
        <v>3703</v>
      </c>
      <c r="H101" s="142" t="s">
        <v>3703</v>
      </c>
      <c r="I101" s="142" t="s">
        <v>3703</v>
      </c>
      <c r="J101" s="142" t="s">
        <v>3703</v>
      </c>
      <c r="K101" s="142"/>
      <c r="M101" s="236">
        <v>0</v>
      </c>
      <c r="N101" s="236">
        <v>7</v>
      </c>
    </row>
    <row r="102" spans="1:14" x14ac:dyDescent="0.3">
      <c r="A102" s="236">
        <v>95</v>
      </c>
      <c r="B102" s="236">
        <v>207971</v>
      </c>
      <c r="C102" t="s">
        <v>1477</v>
      </c>
      <c r="D102" t="s">
        <v>5524</v>
      </c>
      <c r="E102" t="s">
        <v>99</v>
      </c>
      <c r="F102" s="144">
        <v>957523</v>
      </c>
      <c r="G102" s="142">
        <v>4171</v>
      </c>
      <c r="H102" s="142">
        <v>500</v>
      </c>
      <c r="I102" s="142">
        <v>4671</v>
      </c>
      <c r="J102" s="142">
        <f>G102+(H102/3)</f>
        <v>4337.666666666667</v>
      </c>
      <c r="K102" s="142">
        <f>(F102*1000)/J102</f>
        <v>220746.10005379235</v>
      </c>
      <c r="L102" s="236">
        <v>2</v>
      </c>
      <c r="M102" s="236">
        <v>2</v>
      </c>
      <c r="N102" s="236">
        <v>4</v>
      </c>
    </row>
    <row r="103" spans="1:14" x14ac:dyDescent="0.3">
      <c r="A103" s="236">
        <v>96</v>
      </c>
      <c r="B103" s="236">
        <v>139144</v>
      </c>
      <c r="C103" t="s">
        <v>5532</v>
      </c>
      <c r="D103" t="s">
        <v>5533</v>
      </c>
      <c r="E103" t="s">
        <v>116</v>
      </c>
      <c r="F103" s="144">
        <v>935907</v>
      </c>
      <c r="G103" s="142">
        <v>2128</v>
      </c>
      <c r="H103" s="142">
        <v>117</v>
      </c>
      <c r="I103" s="142">
        <v>2245</v>
      </c>
      <c r="J103" s="142">
        <f>G103+(H103/3)</f>
        <v>2167</v>
      </c>
      <c r="K103" s="142">
        <f>(F103*1000)/J103</f>
        <v>431890.63221042918</v>
      </c>
      <c r="L103" s="236">
        <v>2</v>
      </c>
      <c r="M103" s="236">
        <v>2</v>
      </c>
      <c r="N103" s="236">
        <v>3</v>
      </c>
    </row>
    <row r="104" spans="1:14" x14ac:dyDescent="0.3">
      <c r="A104" s="236">
        <v>97</v>
      </c>
      <c r="B104" s="236">
        <v>197133</v>
      </c>
      <c r="C104" t="s">
        <v>1615</v>
      </c>
      <c r="D104" t="s">
        <v>5527</v>
      </c>
      <c r="E104" t="s">
        <v>12</v>
      </c>
      <c r="F104" s="144">
        <v>928812</v>
      </c>
      <c r="G104" s="142">
        <v>2421</v>
      </c>
      <c r="H104" s="142">
        <v>14</v>
      </c>
      <c r="I104" s="142">
        <v>2435</v>
      </c>
      <c r="J104" s="142">
        <f>G104+(H104/3)</f>
        <v>2425.6666666666665</v>
      </c>
      <c r="K104" s="142">
        <f>(F104*1000)/J104</f>
        <v>382909.99038065138</v>
      </c>
      <c r="L104" s="236">
        <v>2</v>
      </c>
      <c r="M104" s="236">
        <v>2</v>
      </c>
      <c r="N104" s="236">
        <v>2</v>
      </c>
    </row>
    <row r="105" spans="1:14" x14ac:dyDescent="0.3">
      <c r="A105" s="236">
        <v>98</v>
      </c>
      <c r="B105" s="236">
        <v>236939</v>
      </c>
      <c r="C105" t="s">
        <v>1631</v>
      </c>
      <c r="D105" t="s">
        <v>5531</v>
      </c>
      <c r="E105" t="s">
        <v>54</v>
      </c>
      <c r="F105" s="144">
        <v>907828</v>
      </c>
      <c r="G105" s="142">
        <v>24972</v>
      </c>
      <c r="H105" s="142">
        <v>4714</v>
      </c>
      <c r="I105" s="142">
        <v>29686</v>
      </c>
      <c r="J105" s="142">
        <f>G105+(H105/3)</f>
        <v>26543.333333333332</v>
      </c>
      <c r="K105" s="142">
        <f>(F105*1000)/J105</f>
        <v>34201.733015195277</v>
      </c>
      <c r="L105" s="236">
        <v>2</v>
      </c>
      <c r="M105" s="236">
        <v>1</v>
      </c>
      <c r="N105" s="236">
        <v>4</v>
      </c>
    </row>
    <row r="106" spans="1:14" x14ac:dyDescent="0.3">
      <c r="A106" s="236">
        <v>99</v>
      </c>
      <c r="B106" s="236">
        <v>108056</v>
      </c>
      <c r="C106" t="s">
        <v>5528</v>
      </c>
      <c r="D106" t="s">
        <v>5529</v>
      </c>
      <c r="E106" t="s">
        <v>311</v>
      </c>
      <c r="F106" s="144">
        <v>898908</v>
      </c>
      <c r="G106" s="142" t="s">
        <v>3703</v>
      </c>
      <c r="H106" s="142" t="s">
        <v>3703</v>
      </c>
      <c r="I106" s="142" t="s">
        <v>3703</v>
      </c>
      <c r="J106" s="142" t="s">
        <v>3703</v>
      </c>
      <c r="K106" s="142"/>
      <c r="M106" s="236">
        <v>0</v>
      </c>
      <c r="N106" s="236">
        <v>7</v>
      </c>
    </row>
    <row r="107" spans="1:14" x14ac:dyDescent="0.3">
      <c r="A107" s="236">
        <f>RANK(F107,F$7:F$822,0)</f>
        <v>99</v>
      </c>
      <c r="C107" t="s">
        <v>962</v>
      </c>
      <c r="D107" t="s">
        <v>5478</v>
      </c>
      <c r="E107" t="s">
        <v>52</v>
      </c>
      <c r="F107" s="142">
        <v>908772</v>
      </c>
      <c r="G107" s="243"/>
      <c r="H107" s="236"/>
      <c r="I107" s="243"/>
      <c r="J107" s="236"/>
      <c r="K107" s="236"/>
      <c r="L107" s="243"/>
      <c r="M107" s="243"/>
      <c r="N107" s="243"/>
    </row>
    <row r="108" spans="1:14" x14ac:dyDescent="0.3">
      <c r="A108" s="236">
        <v>100</v>
      </c>
      <c r="B108" s="236">
        <v>165015</v>
      </c>
      <c r="C108" t="s">
        <v>919</v>
      </c>
      <c r="D108" t="s">
        <v>5412</v>
      </c>
      <c r="E108" t="s">
        <v>22</v>
      </c>
      <c r="F108" s="144">
        <v>866778</v>
      </c>
      <c r="G108" s="142">
        <v>5202</v>
      </c>
      <c r="H108" s="142">
        <v>550</v>
      </c>
      <c r="I108" s="142">
        <v>5752</v>
      </c>
      <c r="J108" s="142">
        <f>G108+(H108/3)</f>
        <v>5385.333333333333</v>
      </c>
      <c r="K108" s="142">
        <f>(F108*1000)/J108</f>
        <v>160951.59692993315</v>
      </c>
      <c r="L108" s="236">
        <v>2</v>
      </c>
      <c r="M108" s="236">
        <v>2</v>
      </c>
      <c r="N108" s="236">
        <v>4</v>
      </c>
    </row>
    <row r="109" spans="1:14" x14ac:dyDescent="0.3">
      <c r="A109" s="236">
        <v>101</v>
      </c>
      <c r="B109" s="236">
        <v>207388</v>
      </c>
      <c r="C109" t="s">
        <v>4540</v>
      </c>
      <c r="D109" t="s">
        <v>5538</v>
      </c>
      <c r="E109" t="s">
        <v>99</v>
      </c>
      <c r="F109" s="144">
        <v>847004</v>
      </c>
      <c r="G109" s="142">
        <v>20204</v>
      </c>
      <c r="H109" s="142">
        <v>5726</v>
      </c>
      <c r="I109" s="142">
        <v>25930</v>
      </c>
      <c r="J109" s="142">
        <f>G109+(H109/3)</f>
        <v>22112.666666666668</v>
      </c>
      <c r="K109" s="142">
        <f>(F109*1000)/J109</f>
        <v>38304.018812746843</v>
      </c>
      <c r="L109" s="236">
        <v>2</v>
      </c>
      <c r="M109" s="236">
        <v>1</v>
      </c>
      <c r="N109" s="236">
        <v>4</v>
      </c>
    </row>
    <row r="110" spans="1:14" ht="16.2" x14ac:dyDescent="0.3">
      <c r="A110" s="236">
        <f>RANK(F110,F$7:F$822,0)</f>
        <v>101</v>
      </c>
      <c r="C110" t="s">
        <v>5525</v>
      </c>
      <c r="D110" t="s">
        <v>5526</v>
      </c>
      <c r="E110" t="s">
        <v>1503</v>
      </c>
      <c r="F110" s="142">
        <v>906250</v>
      </c>
      <c r="G110" s="243"/>
      <c r="H110" s="236"/>
      <c r="I110" s="243"/>
      <c r="J110" s="236"/>
      <c r="K110" s="236"/>
      <c r="L110" s="243"/>
      <c r="M110" s="243"/>
      <c r="N110" s="243"/>
    </row>
    <row r="111" spans="1:14" x14ac:dyDescent="0.3">
      <c r="A111" s="236">
        <v>102</v>
      </c>
      <c r="B111" s="236">
        <v>135726</v>
      </c>
      <c r="C111" t="s">
        <v>1546</v>
      </c>
      <c r="D111" t="s">
        <v>5535</v>
      </c>
      <c r="E111" t="s">
        <v>63</v>
      </c>
      <c r="F111" s="144">
        <v>844643</v>
      </c>
      <c r="G111" s="142">
        <v>15391</v>
      </c>
      <c r="H111" s="142">
        <v>1434</v>
      </c>
      <c r="I111" s="142">
        <v>16825</v>
      </c>
      <c r="J111" s="142">
        <f t="shared" ref="J111:J118" si="6">G111+(H111/3)</f>
        <v>15869</v>
      </c>
      <c r="K111" s="142">
        <f t="shared" ref="K111:K118" si="7">(F111*1000)/J111</f>
        <v>53225.975171718448</v>
      </c>
      <c r="L111" s="236">
        <v>2</v>
      </c>
      <c r="M111" s="236">
        <v>2</v>
      </c>
      <c r="N111" s="236">
        <v>4</v>
      </c>
    </row>
    <row r="112" spans="1:14" x14ac:dyDescent="0.3">
      <c r="A112" s="236">
        <v>103</v>
      </c>
      <c r="B112" s="236">
        <v>233921</v>
      </c>
      <c r="C112" t="s">
        <v>1621</v>
      </c>
      <c r="D112" t="s">
        <v>5530</v>
      </c>
      <c r="E112" t="s">
        <v>14</v>
      </c>
      <c r="F112" s="144">
        <v>842991</v>
      </c>
      <c r="G112" s="142">
        <v>29807</v>
      </c>
      <c r="H112" s="142">
        <v>2856</v>
      </c>
      <c r="I112" s="142">
        <v>32663</v>
      </c>
      <c r="J112" s="142">
        <f t="shared" si="6"/>
        <v>30759</v>
      </c>
      <c r="K112" s="142">
        <f t="shared" si="7"/>
        <v>27406.320101433728</v>
      </c>
      <c r="L112" s="236">
        <v>2</v>
      </c>
      <c r="M112" s="236">
        <v>1</v>
      </c>
      <c r="N112" s="236">
        <v>4</v>
      </c>
    </row>
    <row r="113" spans="1:14" x14ac:dyDescent="0.3">
      <c r="A113" s="236">
        <v>104</v>
      </c>
      <c r="B113" s="236">
        <v>122931</v>
      </c>
      <c r="C113" t="s">
        <v>1376</v>
      </c>
      <c r="D113" t="s">
        <v>5536</v>
      </c>
      <c r="E113" t="s">
        <v>39</v>
      </c>
      <c r="F113" s="144">
        <v>840706</v>
      </c>
      <c r="G113" s="142">
        <v>7301</v>
      </c>
      <c r="H113" s="142">
        <v>1379</v>
      </c>
      <c r="I113" s="142">
        <v>8680</v>
      </c>
      <c r="J113" s="142">
        <f t="shared" si="6"/>
        <v>7760.666666666667</v>
      </c>
      <c r="K113" s="142">
        <f t="shared" si="7"/>
        <v>108329.0954385362</v>
      </c>
      <c r="L113" s="236">
        <v>2</v>
      </c>
      <c r="M113" s="236">
        <v>2</v>
      </c>
      <c r="N113" s="236">
        <v>3</v>
      </c>
    </row>
    <row r="114" spans="1:14" x14ac:dyDescent="0.3">
      <c r="A114" s="236">
        <v>105</v>
      </c>
      <c r="B114" s="236">
        <v>190099</v>
      </c>
      <c r="C114" t="s">
        <v>989</v>
      </c>
      <c r="D114" t="s">
        <v>5540</v>
      </c>
      <c r="E114" t="s">
        <v>12</v>
      </c>
      <c r="F114" s="144">
        <v>821675</v>
      </c>
      <c r="G114" s="142">
        <v>2837</v>
      </c>
      <c r="H114" s="142">
        <v>24</v>
      </c>
      <c r="I114" s="142">
        <v>2861</v>
      </c>
      <c r="J114" s="142">
        <f t="shared" si="6"/>
        <v>2845</v>
      </c>
      <c r="K114" s="142">
        <f t="shared" si="7"/>
        <v>288813.70826010546</v>
      </c>
      <c r="L114" s="236">
        <v>2</v>
      </c>
      <c r="M114" s="236">
        <v>2</v>
      </c>
      <c r="N114" s="236">
        <v>2</v>
      </c>
    </row>
    <row r="115" spans="1:14" x14ac:dyDescent="0.3">
      <c r="A115" s="236">
        <v>106</v>
      </c>
      <c r="B115" s="236">
        <v>191515</v>
      </c>
      <c r="C115" t="s">
        <v>1107</v>
      </c>
      <c r="D115" t="s">
        <v>5537</v>
      </c>
      <c r="E115" t="s">
        <v>12</v>
      </c>
      <c r="F115" s="144">
        <v>817210</v>
      </c>
      <c r="G115" s="142">
        <v>1862</v>
      </c>
      <c r="H115" s="142">
        <v>15</v>
      </c>
      <c r="I115" s="142">
        <v>1877</v>
      </c>
      <c r="J115" s="142">
        <f t="shared" si="6"/>
        <v>1867</v>
      </c>
      <c r="K115" s="142">
        <f t="shared" si="7"/>
        <v>437712.90840921266</v>
      </c>
      <c r="L115" s="236">
        <v>2</v>
      </c>
      <c r="M115" s="236">
        <v>2</v>
      </c>
      <c r="N115" s="236">
        <v>2</v>
      </c>
    </row>
    <row r="116" spans="1:14" x14ac:dyDescent="0.3">
      <c r="A116" s="236">
        <v>107</v>
      </c>
      <c r="B116" s="236">
        <v>231624</v>
      </c>
      <c r="C116" t="s">
        <v>1699</v>
      </c>
      <c r="D116" t="s">
        <v>5543</v>
      </c>
      <c r="E116" t="s">
        <v>14</v>
      </c>
      <c r="F116" s="144">
        <v>803698</v>
      </c>
      <c r="G116" s="142">
        <v>7892</v>
      </c>
      <c r="H116" s="142">
        <v>592</v>
      </c>
      <c r="I116" s="142">
        <v>8484</v>
      </c>
      <c r="J116" s="142">
        <f t="shared" si="6"/>
        <v>8089.333333333333</v>
      </c>
      <c r="K116" s="142">
        <f t="shared" si="7"/>
        <v>99352.810285149171</v>
      </c>
      <c r="L116" s="236">
        <v>2</v>
      </c>
      <c r="M116" s="236">
        <v>1</v>
      </c>
      <c r="N116" s="236">
        <v>4</v>
      </c>
    </row>
    <row r="117" spans="1:14" x14ac:dyDescent="0.3">
      <c r="A117" s="236">
        <v>108</v>
      </c>
      <c r="B117" s="236">
        <v>211273</v>
      </c>
      <c r="C117" t="s">
        <v>929</v>
      </c>
      <c r="D117" t="s">
        <v>5548</v>
      </c>
      <c r="E117" t="s">
        <v>8</v>
      </c>
      <c r="F117" s="144">
        <v>797121</v>
      </c>
      <c r="G117" s="142">
        <v>1616</v>
      </c>
      <c r="H117" s="142">
        <v>76</v>
      </c>
      <c r="I117" s="142">
        <v>1692</v>
      </c>
      <c r="J117" s="142">
        <f t="shared" si="6"/>
        <v>1641.3333333333333</v>
      </c>
      <c r="K117" s="142">
        <f t="shared" si="7"/>
        <v>485654.54914703494</v>
      </c>
      <c r="L117" s="236">
        <v>2</v>
      </c>
      <c r="M117" s="236">
        <v>2</v>
      </c>
      <c r="N117" s="236">
        <v>2</v>
      </c>
    </row>
    <row r="118" spans="1:14" x14ac:dyDescent="0.3">
      <c r="A118" s="236">
        <v>109</v>
      </c>
      <c r="B118" s="236">
        <v>117636</v>
      </c>
      <c r="C118" t="s">
        <v>1192</v>
      </c>
      <c r="D118" t="s">
        <v>5547</v>
      </c>
      <c r="E118" t="s">
        <v>39</v>
      </c>
      <c r="F118" s="144">
        <v>784235</v>
      </c>
      <c r="G118" s="142">
        <v>3584</v>
      </c>
      <c r="H118" s="142">
        <v>906</v>
      </c>
      <c r="I118" s="142">
        <v>4490</v>
      </c>
      <c r="J118" s="142">
        <f t="shared" si="6"/>
        <v>3886</v>
      </c>
      <c r="K118" s="142">
        <f t="shared" si="7"/>
        <v>201810.3448275862</v>
      </c>
      <c r="L118" s="236">
        <v>2</v>
      </c>
      <c r="M118" s="236">
        <v>2</v>
      </c>
      <c r="N118" s="236">
        <v>5</v>
      </c>
    </row>
    <row r="119" spans="1:14" ht="16.2" x14ac:dyDescent="0.3">
      <c r="A119" s="236">
        <v>110</v>
      </c>
      <c r="B119" s="236">
        <v>159638</v>
      </c>
      <c r="C119" t="s">
        <v>6308</v>
      </c>
      <c r="D119" t="s">
        <v>5554</v>
      </c>
      <c r="E119" t="s">
        <v>361</v>
      </c>
      <c r="F119" s="144">
        <v>781833</v>
      </c>
      <c r="G119" s="142" t="s">
        <v>3703</v>
      </c>
      <c r="H119" s="142" t="s">
        <v>3703</v>
      </c>
      <c r="I119" s="142" t="s">
        <v>3703</v>
      </c>
      <c r="J119" s="142" t="s">
        <v>3703</v>
      </c>
      <c r="K119" s="142"/>
      <c r="M119" s="236">
        <v>0</v>
      </c>
      <c r="N119" s="236">
        <v>7</v>
      </c>
    </row>
    <row r="120" spans="1:14" x14ac:dyDescent="0.3">
      <c r="A120" s="236">
        <v>111</v>
      </c>
      <c r="B120" s="236">
        <v>190372</v>
      </c>
      <c r="C120" t="s">
        <v>6309</v>
      </c>
      <c r="D120" t="s">
        <v>5423</v>
      </c>
      <c r="E120" t="s">
        <v>12</v>
      </c>
      <c r="F120" s="144">
        <v>781491</v>
      </c>
      <c r="G120" s="142">
        <v>938</v>
      </c>
      <c r="H120" s="142">
        <v>34</v>
      </c>
      <c r="I120" s="142">
        <v>972</v>
      </c>
      <c r="J120" s="142">
        <f t="shared" ref="J120:J128" si="8">G120+(H120/3)</f>
        <v>949.33333333333337</v>
      </c>
      <c r="K120" s="142">
        <f t="shared" ref="K120:K128" si="9">(F120*1000)/J120</f>
        <v>823199.78932584263</v>
      </c>
      <c r="L120" s="236">
        <v>2</v>
      </c>
      <c r="M120" s="236">
        <v>2</v>
      </c>
      <c r="N120" s="236">
        <v>2</v>
      </c>
    </row>
    <row r="121" spans="1:14" x14ac:dyDescent="0.3">
      <c r="A121" s="236">
        <v>112</v>
      </c>
      <c r="B121" s="236">
        <v>121150</v>
      </c>
      <c r="C121" t="s">
        <v>1327</v>
      </c>
      <c r="D121" t="s">
        <v>5546</v>
      </c>
      <c r="E121" t="s">
        <v>39</v>
      </c>
      <c r="F121" s="144">
        <v>781341</v>
      </c>
      <c r="G121" s="142">
        <v>5563</v>
      </c>
      <c r="H121" s="142">
        <v>2069</v>
      </c>
      <c r="I121" s="142">
        <v>7632</v>
      </c>
      <c r="J121" s="142">
        <f t="shared" si="8"/>
        <v>6252.666666666667</v>
      </c>
      <c r="K121" s="142">
        <f t="shared" si="9"/>
        <v>124961.24320290009</v>
      </c>
      <c r="L121" s="236">
        <v>2</v>
      </c>
      <c r="M121" s="236">
        <v>2</v>
      </c>
      <c r="N121" s="236">
        <v>4</v>
      </c>
    </row>
    <row r="122" spans="1:14" x14ac:dyDescent="0.3">
      <c r="A122" s="236">
        <v>113</v>
      </c>
      <c r="B122" s="236">
        <v>204501</v>
      </c>
      <c r="C122" t="s">
        <v>1302</v>
      </c>
      <c r="D122" t="s">
        <v>5552</v>
      </c>
      <c r="E122" t="s">
        <v>56</v>
      </c>
      <c r="F122" s="144">
        <v>770271</v>
      </c>
      <c r="G122" s="142">
        <v>2912</v>
      </c>
      <c r="H122" s="142">
        <v>17</v>
      </c>
      <c r="I122" s="142">
        <v>2929</v>
      </c>
      <c r="J122" s="142">
        <f t="shared" si="8"/>
        <v>2917.6666666666665</v>
      </c>
      <c r="K122" s="142">
        <f t="shared" si="9"/>
        <v>264002.3991774249</v>
      </c>
      <c r="L122" s="236">
        <v>2</v>
      </c>
      <c r="M122" s="236">
        <v>2</v>
      </c>
      <c r="N122" s="236">
        <v>2</v>
      </c>
    </row>
    <row r="123" spans="1:14" x14ac:dyDescent="0.3">
      <c r="A123" s="236">
        <v>114</v>
      </c>
      <c r="B123" s="236">
        <v>130697</v>
      </c>
      <c r="C123" t="s">
        <v>1640</v>
      </c>
      <c r="D123" t="s">
        <v>5539</v>
      </c>
      <c r="E123" t="s">
        <v>81</v>
      </c>
      <c r="F123" s="144">
        <v>770121</v>
      </c>
      <c r="G123" s="142">
        <v>2976</v>
      </c>
      <c r="H123" s="142">
        <v>162</v>
      </c>
      <c r="I123" s="142">
        <v>3138</v>
      </c>
      <c r="J123" s="142">
        <f t="shared" si="8"/>
        <v>3030</v>
      </c>
      <c r="K123" s="142">
        <f t="shared" si="9"/>
        <v>254165.34653465348</v>
      </c>
      <c r="L123" s="236">
        <v>2</v>
      </c>
      <c r="M123" s="236">
        <v>2</v>
      </c>
      <c r="N123" s="236">
        <v>2</v>
      </c>
    </row>
    <row r="124" spans="1:14" x14ac:dyDescent="0.3">
      <c r="A124" s="236">
        <v>115</v>
      </c>
      <c r="B124" s="236">
        <v>153603</v>
      </c>
      <c r="C124" t="s">
        <v>1146</v>
      </c>
      <c r="D124" t="s">
        <v>5551</v>
      </c>
      <c r="E124" t="s">
        <v>26</v>
      </c>
      <c r="F124" s="144">
        <v>760461</v>
      </c>
      <c r="G124" s="142">
        <v>32499</v>
      </c>
      <c r="H124" s="142">
        <v>3215</v>
      </c>
      <c r="I124" s="142">
        <v>35714</v>
      </c>
      <c r="J124" s="142">
        <f t="shared" si="8"/>
        <v>33570.666666666664</v>
      </c>
      <c r="K124" s="142">
        <f t="shared" si="9"/>
        <v>22652.543887520853</v>
      </c>
      <c r="L124" s="236">
        <v>2</v>
      </c>
      <c r="M124" s="236">
        <v>1</v>
      </c>
      <c r="N124" s="236">
        <v>4</v>
      </c>
    </row>
    <row r="125" spans="1:14" x14ac:dyDescent="0.3">
      <c r="A125" s="236">
        <v>116</v>
      </c>
      <c r="B125" s="236">
        <v>209551</v>
      </c>
      <c r="C125" t="s">
        <v>1570</v>
      </c>
      <c r="D125" t="s">
        <v>5555</v>
      </c>
      <c r="E125" t="s">
        <v>33</v>
      </c>
      <c r="F125" s="144">
        <v>758692</v>
      </c>
      <c r="G125" s="142">
        <v>21646</v>
      </c>
      <c r="H125" s="142">
        <v>2386</v>
      </c>
      <c r="I125" s="142">
        <v>24032</v>
      </c>
      <c r="J125" s="142">
        <f t="shared" si="8"/>
        <v>22441.333333333332</v>
      </c>
      <c r="K125" s="142">
        <f t="shared" si="9"/>
        <v>33807.795139920388</v>
      </c>
      <c r="L125" s="236">
        <v>2</v>
      </c>
      <c r="M125" s="236">
        <v>1</v>
      </c>
      <c r="N125" s="236">
        <v>4</v>
      </c>
    </row>
    <row r="126" spans="1:14" x14ac:dyDescent="0.3">
      <c r="A126" s="236">
        <v>117</v>
      </c>
      <c r="B126" s="236">
        <v>104179</v>
      </c>
      <c r="C126" t="s">
        <v>6310</v>
      </c>
      <c r="D126" t="s">
        <v>5550</v>
      </c>
      <c r="E126" t="s">
        <v>156</v>
      </c>
      <c r="F126" s="144">
        <v>754651</v>
      </c>
      <c r="G126" s="142">
        <v>36607</v>
      </c>
      <c r="H126" s="142">
        <v>5988</v>
      </c>
      <c r="I126" s="142">
        <v>42595</v>
      </c>
      <c r="J126" s="142">
        <f t="shared" si="8"/>
        <v>38603</v>
      </c>
      <c r="K126" s="142">
        <f t="shared" si="9"/>
        <v>19549.024687200475</v>
      </c>
      <c r="L126" s="236">
        <v>2</v>
      </c>
      <c r="M126" s="236">
        <v>1</v>
      </c>
      <c r="N126" s="236">
        <v>4</v>
      </c>
    </row>
    <row r="127" spans="1:14" x14ac:dyDescent="0.3">
      <c r="A127" s="236">
        <v>118</v>
      </c>
      <c r="B127" s="236">
        <v>239169</v>
      </c>
      <c r="C127" t="s">
        <v>5541</v>
      </c>
      <c r="D127" t="s">
        <v>5542</v>
      </c>
      <c r="E127" t="s">
        <v>1</v>
      </c>
      <c r="F127" s="144">
        <v>748862</v>
      </c>
      <c r="G127" s="142">
        <v>1029</v>
      </c>
      <c r="H127" s="142">
        <v>188</v>
      </c>
      <c r="I127" s="142">
        <v>1217</v>
      </c>
      <c r="J127" s="142">
        <f t="shared" si="8"/>
        <v>1091.6666666666667</v>
      </c>
      <c r="K127" s="142">
        <f t="shared" si="9"/>
        <v>685980.45801526716</v>
      </c>
      <c r="L127" s="236">
        <v>2</v>
      </c>
      <c r="M127" s="236">
        <v>2</v>
      </c>
      <c r="N127" s="236">
        <v>5</v>
      </c>
    </row>
    <row r="128" spans="1:14" x14ac:dyDescent="0.3">
      <c r="A128" s="236">
        <v>119</v>
      </c>
      <c r="B128" s="236">
        <v>195003</v>
      </c>
      <c r="C128" t="s">
        <v>1354</v>
      </c>
      <c r="D128" t="s">
        <v>5462</v>
      </c>
      <c r="E128" t="s">
        <v>12</v>
      </c>
      <c r="F128" s="144">
        <v>745007</v>
      </c>
      <c r="G128" s="142">
        <v>14945</v>
      </c>
      <c r="H128" s="142">
        <v>1694</v>
      </c>
      <c r="I128" s="142">
        <v>16639</v>
      </c>
      <c r="J128" s="142">
        <f t="shared" si="8"/>
        <v>15509.666666666666</v>
      </c>
      <c r="K128" s="142">
        <f t="shared" si="9"/>
        <v>48035.010423606785</v>
      </c>
      <c r="L128" s="236">
        <v>2</v>
      </c>
      <c r="M128" s="236">
        <v>2</v>
      </c>
      <c r="N128" s="236">
        <v>4</v>
      </c>
    </row>
    <row r="129" spans="1:14" x14ac:dyDescent="0.3">
      <c r="A129" s="236">
        <v>120</v>
      </c>
      <c r="B129" s="236">
        <v>229407</v>
      </c>
      <c r="C129" t="s">
        <v>6311</v>
      </c>
      <c r="D129" t="s">
        <v>5434</v>
      </c>
      <c r="E129" t="s">
        <v>35</v>
      </c>
      <c r="F129" s="144">
        <v>741825</v>
      </c>
      <c r="G129" s="142" t="s">
        <v>3703</v>
      </c>
      <c r="H129" s="142" t="s">
        <v>3703</v>
      </c>
      <c r="I129" s="142" t="s">
        <v>3703</v>
      </c>
      <c r="J129" s="142" t="s">
        <v>3703</v>
      </c>
      <c r="K129" s="142"/>
      <c r="M129" s="236">
        <v>0</v>
      </c>
      <c r="N129" s="236">
        <v>7</v>
      </c>
    </row>
    <row r="130" spans="1:14" x14ac:dyDescent="0.3">
      <c r="A130" s="236">
        <v>121</v>
      </c>
      <c r="B130" s="236">
        <v>173258</v>
      </c>
      <c r="C130" t="s">
        <v>961</v>
      </c>
      <c r="D130" t="s">
        <v>5556</v>
      </c>
      <c r="E130" t="s">
        <v>37</v>
      </c>
      <c r="F130" s="144">
        <v>738136</v>
      </c>
      <c r="G130" s="142">
        <v>1997</v>
      </c>
      <c r="H130" s="142">
        <v>17</v>
      </c>
      <c r="I130" s="142">
        <v>2014</v>
      </c>
      <c r="J130" s="142">
        <f>G130+(H130/3)</f>
        <v>2002.6666666666667</v>
      </c>
      <c r="K130" s="142">
        <f>(F130*1000)/J130</f>
        <v>368576.56458055926</v>
      </c>
      <c r="L130" s="236">
        <v>2</v>
      </c>
      <c r="M130" s="236">
        <v>2</v>
      </c>
      <c r="N130" s="236">
        <v>2</v>
      </c>
    </row>
    <row r="131" spans="1:14" x14ac:dyDescent="0.3">
      <c r="A131" s="236">
        <v>122</v>
      </c>
      <c r="B131" s="236">
        <v>166665</v>
      </c>
      <c r="C131" t="s">
        <v>5557</v>
      </c>
      <c r="D131" t="s">
        <v>5412</v>
      </c>
      <c r="E131" t="s">
        <v>22</v>
      </c>
      <c r="F131" s="144">
        <v>734166</v>
      </c>
      <c r="G131" s="142" t="s">
        <v>3703</v>
      </c>
      <c r="H131" s="142" t="s">
        <v>3703</v>
      </c>
      <c r="I131" s="142" t="s">
        <v>3703</v>
      </c>
      <c r="J131" s="142" t="s">
        <v>3703</v>
      </c>
      <c r="K131" s="142"/>
      <c r="M131" s="236">
        <v>0</v>
      </c>
      <c r="N131" s="236">
        <v>7</v>
      </c>
    </row>
    <row r="132" spans="1:14" x14ac:dyDescent="0.3">
      <c r="A132" s="236">
        <v>123</v>
      </c>
      <c r="B132" s="236">
        <v>213385</v>
      </c>
      <c r="C132" t="s">
        <v>1173</v>
      </c>
      <c r="D132" t="s">
        <v>5559</v>
      </c>
      <c r="E132" t="s">
        <v>8</v>
      </c>
      <c r="F132" s="144">
        <v>733244</v>
      </c>
      <c r="G132" s="142">
        <v>2491</v>
      </c>
      <c r="H132" s="142">
        <v>42</v>
      </c>
      <c r="I132" s="142">
        <v>2533</v>
      </c>
      <c r="J132" s="142">
        <f>G132+(H132/3)</f>
        <v>2505</v>
      </c>
      <c r="K132" s="142">
        <f>(F132*1000)/J132</f>
        <v>292712.1756487026</v>
      </c>
      <c r="L132" s="236">
        <v>2</v>
      </c>
      <c r="M132" s="236">
        <v>2</v>
      </c>
      <c r="N132" s="236">
        <v>2</v>
      </c>
    </row>
    <row r="133" spans="1:14" x14ac:dyDescent="0.3">
      <c r="A133" s="236">
        <v>124</v>
      </c>
      <c r="B133" s="236">
        <v>211291</v>
      </c>
      <c r="C133" t="s">
        <v>930</v>
      </c>
      <c r="D133" t="s">
        <v>5558</v>
      </c>
      <c r="E133" t="s">
        <v>8</v>
      </c>
      <c r="F133" s="144">
        <v>722425</v>
      </c>
      <c r="G133" s="142">
        <v>3577</v>
      </c>
      <c r="H133" s="142">
        <v>48</v>
      </c>
      <c r="I133" s="142">
        <v>3625</v>
      </c>
      <c r="J133" s="142">
        <f>G133+(H133/3)</f>
        <v>3593</v>
      </c>
      <c r="K133" s="142">
        <f>(F133*1000)/J133</f>
        <v>201064.56999721681</v>
      </c>
      <c r="L133" s="236">
        <v>2</v>
      </c>
      <c r="M133" s="236">
        <v>2</v>
      </c>
      <c r="N133" s="236">
        <v>2</v>
      </c>
    </row>
    <row r="134" spans="1:14" x14ac:dyDescent="0.3">
      <c r="A134" s="236">
        <v>125</v>
      </c>
      <c r="B134" s="236">
        <v>202523</v>
      </c>
      <c r="C134" t="s">
        <v>1029</v>
      </c>
      <c r="D134" t="s">
        <v>5562</v>
      </c>
      <c r="E134" t="s">
        <v>56</v>
      </c>
      <c r="F134" s="144">
        <v>716180</v>
      </c>
      <c r="G134" s="142">
        <v>2252</v>
      </c>
      <c r="H134" s="142">
        <v>2</v>
      </c>
      <c r="I134" s="142">
        <v>2254</v>
      </c>
      <c r="J134" s="142">
        <f>G134+(H134/3)</f>
        <v>2252.6666666666665</v>
      </c>
      <c r="K134" s="142">
        <f>(F134*1000)/J134</f>
        <v>317925.42172240309</v>
      </c>
      <c r="L134" s="236">
        <v>2</v>
      </c>
      <c r="M134" s="236">
        <v>2</v>
      </c>
      <c r="N134" s="236">
        <v>2</v>
      </c>
    </row>
    <row r="135" spans="1:14" x14ac:dyDescent="0.3">
      <c r="A135" s="236">
        <v>126</v>
      </c>
      <c r="B135" s="236">
        <v>157289</v>
      </c>
      <c r="C135" s="254" t="s">
        <v>6312</v>
      </c>
      <c r="D135" t="s">
        <v>5572</v>
      </c>
      <c r="E135" t="s">
        <v>10</v>
      </c>
      <c r="F135" s="144">
        <v>715689</v>
      </c>
      <c r="G135" s="142">
        <v>16225</v>
      </c>
      <c r="H135" s="142">
        <v>5069</v>
      </c>
      <c r="I135" s="142">
        <v>21294</v>
      </c>
      <c r="J135" s="142">
        <f>G135+(H135/3)</f>
        <v>17914.666666666668</v>
      </c>
      <c r="K135" s="142">
        <f>(F135*1000)/J135</f>
        <v>39949.892080976475</v>
      </c>
      <c r="L135" s="236">
        <v>2</v>
      </c>
      <c r="M135" s="236">
        <v>1</v>
      </c>
      <c r="N135" s="236">
        <v>4</v>
      </c>
    </row>
    <row r="136" spans="1:14" x14ac:dyDescent="0.3">
      <c r="A136" s="236">
        <v>127</v>
      </c>
      <c r="B136" s="236">
        <v>161086</v>
      </c>
      <c r="C136" t="s">
        <v>5563</v>
      </c>
      <c r="D136" t="s">
        <v>5564</v>
      </c>
      <c r="E136" t="s">
        <v>16</v>
      </c>
      <c r="F136" s="144">
        <v>710659</v>
      </c>
      <c r="G136" s="142">
        <v>1857</v>
      </c>
      <c r="H136" s="142">
        <v>0</v>
      </c>
      <c r="I136" s="142">
        <v>1857</v>
      </c>
      <c r="J136" s="142">
        <f>G136+(H136/3)</f>
        <v>1857</v>
      </c>
      <c r="K136" s="142">
        <f>(F136*1000)/J136</f>
        <v>382691.9763058697</v>
      </c>
      <c r="L136" s="236">
        <v>2</v>
      </c>
      <c r="M136" s="236">
        <v>2</v>
      </c>
      <c r="N136" s="236">
        <v>2</v>
      </c>
    </row>
    <row r="137" spans="1:14" ht="16.2" x14ac:dyDescent="0.3">
      <c r="A137" s="236">
        <f>RANK(F137,F$7:F$822,0)</f>
        <v>127</v>
      </c>
      <c r="C137" t="s">
        <v>6313</v>
      </c>
      <c r="D137" t="s">
        <v>5561</v>
      </c>
      <c r="E137" t="s">
        <v>924</v>
      </c>
      <c r="F137" s="142">
        <v>723698</v>
      </c>
      <c r="G137" s="243"/>
      <c r="H137" s="236"/>
      <c r="I137" s="243"/>
      <c r="J137" s="236"/>
      <c r="K137" s="236"/>
      <c r="L137" s="243"/>
      <c r="M137" s="243"/>
      <c r="N137" s="243"/>
    </row>
    <row r="138" spans="1:14" x14ac:dyDescent="0.3">
      <c r="A138" s="236">
        <v>128</v>
      </c>
      <c r="B138" s="236">
        <v>112260</v>
      </c>
      <c r="C138" t="s">
        <v>979</v>
      </c>
      <c r="D138" t="s">
        <v>5460</v>
      </c>
      <c r="E138" t="s">
        <v>39</v>
      </c>
      <c r="F138" s="144">
        <v>709106</v>
      </c>
      <c r="G138" s="142">
        <v>1348</v>
      </c>
      <c r="H138" s="142">
        <v>1</v>
      </c>
      <c r="I138" s="142">
        <v>1349</v>
      </c>
      <c r="J138" s="142">
        <f t="shared" ref="J138:J147" si="10">G138+(H138/3)</f>
        <v>1348.3333333333333</v>
      </c>
      <c r="K138" s="142">
        <f t="shared" ref="K138:K147" si="11">(F138*1000)/J138</f>
        <v>525912.97898640297</v>
      </c>
      <c r="L138" s="236">
        <v>2</v>
      </c>
      <c r="M138" s="236">
        <v>2</v>
      </c>
      <c r="N138" s="236">
        <v>2</v>
      </c>
    </row>
    <row r="139" spans="1:14" x14ac:dyDescent="0.3">
      <c r="A139" s="236">
        <v>129</v>
      </c>
      <c r="B139" s="236">
        <v>173902</v>
      </c>
      <c r="C139" t="s">
        <v>1206</v>
      </c>
      <c r="D139" t="s">
        <v>5567</v>
      </c>
      <c r="E139" t="s">
        <v>37</v>
      </c>
      <c r="F139" s="144">
        <v>700189</v>
      </c>
      <c r="G139" s="142">
        <v>2138</v>
      </c>
      <c r="H139" s="142">
        <v>34</v>
      </c>
      <c r="I139" s="142">
        <v>2172</v>
      </c>
      <c r="J139" s="142">
        <f t="shared" si="10"/>
        <v>2149.3333333333335</v>
      </c>
      <c r="K139" s="142">
        <f t="shared" si="11"/>
        <v>325770.3163771712</v>
      </c>
      <c r="L139" s="236">
        <v>2</v>
      </c>
      <c r="M139" s="236">
        <v>2</v>
      </c>
      <c r="N139" s="236">
        <v>2</v>
      </c>
    </row>
    <row r="140" spans="1:14" x14ac:dyDescent="0.3">
      <c r="A140" s="236">
        <v>130</v>
      </c>
      <c r="B140" s="236">
        <v>167358</v>
      </c>
      <c r="C140" t="s">
        <v>1291</v>
      </c>
      <c r="D140" t="s">
        <v>5412</v>
      </c>
      <c r="E140" t="s">
        <v>22</v>
      </c>
      <c r="F140" s="144">
        <v>693025</v>
      </c>
      <c r="G140" s="142">
        <v>19021</v>
      </c>
      <c r="H140" s="142">
        <v>919</v>
      </c>
      <c r="I140" s="142">
        <v>19940</v>
      </c>
      <c r="J140" s="142">
        <f t="shared" si="10"/>
        <v>19327.333333333332</v>
      </c>
      <c r="K140" s="142">
        <f t="shared" si="11"/>
        <v>35857.248801352143</v>
      </c>
      <c r="L140" s="236">
        <v>2</v>
      </c>
      <c r="M140" s="236">
        <v>2</v>
      </c>
      <c r="N140" s="236">
        <v>4</v>
      </c>
    </row>
    <row r="141" spans="1:14" x14ac:dyDescent="0.3">
      <c r="A141" s="236">
        <v>131</v>
      </c>
      <c r="B141" s="236">
        <v>131520</v>
      </c>
      <c r="C141" t="s">
        <v>6314</v>
      </c>
      <c r="D141" t="s">
        <v>5478</v>
      </c>
      <c r="E141" t="s">
        <v>52</v>
      </c>
      <c r="F141" s="144">
        <v>685775</v>
      </c>
      <c r="G141" s="142">
        <v>9026</v>
      </c>
      <c r="H141" s="142">
        <v>976</v>
      </c>
      <c r="I141" s="142">
        <v>10002</v>
      </c>
      <c r="J141" s="142">
        <f t="shared" si="10"/>
        <v>9351.3333333333339</v>
      </c>
      <c r="K141" s="142">
        <f t="shared" si="11"/>
        <v>73334.462108790191</v>
      </c>
      <c r="L141" s="236">
        <v>1</v>
      </c>
      <c r="M141" s="236">
        <v>2</v>
      </c>
      <c r="N141" s="236">
        <v>4</v>
      </c>
    </row>
    <row r="142" spans="1:14" x14ac:dyDescent="0.3">
      <c r="A142" s="236">
        <v>132</v>
      </c>
      <c r="B142" s="236">
        <v>126678</v>
      </c>
      <c r="C142" t="s">
        <v>1001</v>
      </c>
      <c r="D142" t="s">
        <v>5568</v>
      </c>
      <c r="E142" t="s">
        <v>178</v>
      </c>
      <c r="F142" s="144">
        <v>683225</v>
      </c>
      <c r="G142" s="142">
        <v>2107</v>
      </c>
      <c r="H142" s="142">
        <v>24</v>
      </c>
      <c r="I142" s="142">
        <v>2131</v>
      </c>
      <c r="J142" s="142">
        <f t="shared" si="10"/>
        <v>2115</v>
      </c>
      <c r="K142" s="142">
        <f t="shared" si="11"/>
        <v>323037.82505910163</v>
      </c>
      <c r="L142" s="236">
        <v>2</v>
      </c>
      <c r="M142" s="236">
        <v>2</v>
      </c>
      <c r="N142" s="236">
        <v>2</v>
      </c>
    </row>
    <row r="143" spans="1:14" x14ac:dyDescent="0.3">
      <c r="A143" s="236">
        <v>133</v>
      </c>
      <c r="B143" s="236">
        <v>166124</v>
      </c>
      <c r="C143" t="s">
        <v>998</v>
      </c>
      <c r="D143" t="s">
        <v>5566</v>
      </c>
      <c r="E143" t="s">
        <v>22</v>
      </c>
      <c r="F143" s="144">
        <v>680993</v>
      </c>
      <c r="G143" s="142">
        <v>2698</v>
      </c>
      <c r="H143" s="142">
        <v>31</v>
      </c>
      <c r="I143" s="142">
        <v>2729</v>
      </c>
      <c r="J143" s="142">
        <f t="shared" si="10"/>
        <v>2708.3333333333335</v>
      </c>
      <c r="K143" s="142">
        <f t="shared" si="11"/>
        <v>251443.56923076921</v>
      </c>
      <c r="L143" s="236">
        <v>2</v>
      </c>
      <c r="M143" s="236">
        <v>2</v>
      </c>
      <c r="N143" s="236">
        <v>2</v>
      </c>
    </row>
    <row r="144" spans="1:14" x14ac:dyDescent="0.3">
      <c r="A144" s="236">
        <v>134</v>
      </c>
      <c r="B144" s="236">
        <v>166939</v>
      </c>
      <c r="C144" t="s">
        <v>1266</v>
      </c>
      <c r="D144" t="s">
        <v>5570</v>
      </c>
      <c r="E144" t="s">
        <v>22</v>
      </c>
      <c r="F144" s="144">
        <v>667595</v>
      </c>
      <c r="G144" s="142">
        <v>2131</v>
      </c>
      <c r="H144" s="142">
        <v>84</v>
      </c>
      <c r="I144" s="142">
        <v>2215</v>
      </c>
      <c r="J144" s="142">
        <f t="shared" si="10"/>
        <v>2159</v>
      </c>
      <c r="K144" s="142">
        <f t="shared" si="11"/>
        <v>309214.91431218159</v>
      </c>
      <c r="L144" s="236">
        <v>2</v>
      </c>
      <c r="M144" s="236">
        <v>2</v>
      </c>
      <c r="N144" s="236">
        <v>2</v>
      </c>
    </row>
    <row r="145" spans="1:14" x14ac:dyDescent="0.3">
      <c r="A145" s="236">
        <v>135</v>
      </c>
      <c r="B145" s="236">
        <v>148016</v>
      </c>
      <c r="C145" t="s">
        <v>1468</v>
      </c>
      <c r="D145" t="s">
        <v>5428</v>
      </c>
      <c r="E145" t="s">
        <v>3</v>
      </c>
      <c r="F145" s="144">
        <v>664951</v>
      </c>
      <c r="G145" s="142">
        <v>452</v>
      </c>
      <c r="H145" s="142">
        <v>8</v>
      </c>
      <c r="I145" s="142">
        <v>460</v>
      </c>
      <c r="J145" s="142">
        <f t="shared" si="10"/>
        <v>454.66666666666669</v>
      </c>
      <c r="K145" s="142">
        <f t="shared" si="11"/>
        <v>1462502.1994134898</v>
      </c>
      <c r="L145" s="236">
        <v>2</v>
      </c>
      <c r="M145" s="236">
        <v>2</v>
      </c>
      <c r="N145" s="236">
        <v>2</v>
      </c>
    </row>
    <row r="146" spans="1:14" x14ac:dyDescent="0.3">
      <c r="A146" s="236">
        <v>136</v>
      </c>
      <c r="B146" s="236">
        <v>198385</v>
      </c>
      <c r="C146" t="s">
        <v>1025</v>
      </c>
      <c r="D146" t="s">
        <v>5575</v>
      </c>
      <c r="E146" t="s">
        <v>30</v>
      </c>
      <c r="F146" s="144">
        <v>661926</v>
      </c>
      <c r="G146" s="142">
        <v>1784</v>
      </c>
      <c r="H146" s="142">
        <v>0</v>
      </c>
      <c r="I146" s="142">
        <v>1784</v>
      </c>
      <c r="J146" s="142">
        <f t="shared" si="10"/>
        <v>1784</v>
      </c>
      <c r="K146" s="142">
        <f t="shared" si="11"/>
        <v>371034.75336322869</v>
      </c>
      <c r="L146" s="236">
        <v>2</v>
      </c>
      <c r="M146" s="236">
        <v>2</v>
      </c>
      <c r="N146" s="236">
        <v>2</v>
      </c>
    </row>
    <row r="147" spans="1:14" x14ac:dyDescent="0.3">
      <c r="A147" s="236">
        <v>137</v>
      </c>
      <c r="B147" s="236">
        <v>218663</v>
      </c>
      <c r="C147" t="s">
        <v>6315</v>
      </c>
      <c r="D147" t="s">
        <v>5487</v>
      </c>
      <c r="E147" t="s">
        <v>87</v>
      </c>
      <c r="F147" s="144">
        <v>655469</v>
      </c>
      <c r="G147" s="142">
        <v>29441</v>
      </c>
      <c r="H147" s="142">
        <v>4283</v>
      </c>
      <c r="I147" s="142">
        <v>33724</v>
      </c>
      <c r="J147" s="142">
        <f t="shared" si="10"/>
        <v>30868.666666666668</v>
      </c>
      <c r="K147" s="142">
        <f t="shared" si="11"/>
        <v>21234.120899293783</v>
      </c>
      <c r="L147" s="236">
        <v>2</v>
      </c>
      <c r="M147" s="236">
        <v>1</v>
      </c>
      <c r="N147" s="236">
        <v>4</v>
      </c>
    </row>
    <row r="148" spans="1:14" x14ac:dyDescent="0.3">
      <c r="A148" s="236">
        <v>138</v>
      </c>
      <c r="B148" s="236">
        <v>183327</v>
      </c>
      <c r="C148" t="s">
        <v>6316</v>
      </c>
      <c r="D148" t="s">
        <v>5427</v>
      </c>
      <c r="E148" t="s">
        <v>47</v>
      </c>
      <c r="F148" s="144">
        <v>651335</v>
      </c>
      <c r="G148" s="142" t="s">
        <v>3703</v>
      </c>
      <c r="H148" s="142" t="s">
        <v>3703</v>
      </c>
      <c r="I148" s="142" t="s">
        <v>3703</v>
      </c>
      <c r="J148" s="142" t="s">
        <v>3703</v>
      </c>
      <c r="K148" s="142"/>
      <c r="M148" s="236">
        <v>0</v>
      </c>
      <c r="N148" s="236">
        <v>7</v>
      </c>
    </row>
    <row r="149" spans="1:14" x14ac:dyDescent="0.3">
      <c r="A149" s="236">
        <v>139</v>
      </c>
      <c r="B149" s="236">
        <v>212054</v>
      </c>
      <c r="C149" t="s">
        <v>1039</v>
      </c>
      <c r="D149" t="s">
        <v>5418</v>
      </c>
      <c r="E149" t="s">
        <v>8</v>
      </c>
      <c r="F149" s="144">
        <v>650252</v>
      </c>
      <c r="G149" s="142">
        <v>18730</v>
      </c>
      <c r="H149" s="142">
        <v>6865</v>
      </c>
      <c r="I149" s="142">
        <v>25595</v>
      </c>
      <c r="J149" s="142">
        <f>G149+(H149/3)</f>
        <v>21018.333333333332</v>
      </c>
      <c r="K149" s="142">
        <f>(F149*1000)/J149</f>
        <v>30937.372135437319</v>
      </c>
      <c r="L149" s="236">
        <v>2</v>
      </c>
      <c r="M149" s="236">
        <v>2</v>
      </c>
      <c r="N149" s="236">
        <v>4</v>
      </c>
    </row>
    <row r="150" spans="1:14" x14ac:dyDescent="0.3">
      <c r="A150" s="236">
        <v>140</v>
      </c>
      <c r="B150" s="236">
        <v>100858</v>
      </c>
      <c r="C150" t="s">
        <v>884</v>
      </c>
      <c r="D150" t="s">
        <v>5569</v>
      </c>
      <c r="E150" t="s">
        <v>97</v>
      </c>
      <c r="F150" s="144">
        <v>646624</v>
      </c>
      <c r="G150" s="142">
        <v>22915</v>
      </c>
      <c r="H150" s="142">
        <v>4372</v>
      </c>
      <c r="I150" s="142">
        <v>27287</v>
      </c>
      <c r="J150" s="142">
        <f>G150+(H150/3)</f>
        <v>24372.333333333332</v>
      </c>
      <c r="K150" s="142">
        <f>(F150*1000)/J150</f>
        <v>26531.066646607494</v>
      </c>
      <c r="L150" s="236">
        <v>2</v>
      </c>
      <c r="M150" s="236">
        <v>1</v>
      </c>
      <c r="N150" s="236">
        <v>4</v>
      </c>
    </row>
    <row r="151" spans="1:14" x14ac:dyDescent="0.3">
      <c r="A151" s="236">
        <v>141</v>
      </c>
      <c r="B151" s="236">
        <v>195809</v>
      </c>
      <c r="C151" t="s">
        <v>5573</v>
      </c>
      <c r="D151" t="s">
        <v>5574</v>
      </c>
      <c r="E151" t="s">
        <v>12</v>
      </c>
      <c r="F151" s="144">
        <v>643376</v>
      </c>
      <c r="G151" s="142">
        <v>13704</v>
      </c>
      <c r="H151" s="142">
        <v>7173</v>
      </c>
      <c r="I151" s="142">
        <v>20877</v>
      </c>
      <c r="J151" s="142">
        <f>G151+(H151/3)</f>
        <v>16095</v>
      </c>
      <c r="K151" s="142">
        <f>(F151*1000)/J151</f>
        <v>39973.656415035723</v>
      </c>
      <c r="L151" s="236">
        <v>2</v>
      </c>
      <c r="M151" s="236">
        <v>2</v>
      </c>
      <c r="N151" s="236">
        <v>4</v>
      </c>
    </row>
    <row r="152" spans="1:14" x14ac:dyDescent="0.3">
      <c r="A152" s="236">
        <v>142</v>
      </c>
      <c r="B152" s="236">
        <v>194824</v>
      </c>
      <c r="C152" t="s">
        <v>1345</v>
      </c>
      <c r="D152" t="s">
        <v>5581</v>
      </c>
      <c r="E152" t="s">
        <v>12</v>
      </c>
      <c r="F152" s="144">
        <v>634916</v>
      </c>
      <c r="G152" s="142">
        <v>6869</v>
      </c>
      <c r="H152" s="142">
        <v>113</v>
      </c>
      <c r="I152" s="142">
        <v>6982</v>
      </c>
      <c r="J152" s="142">
        <f>G152+(H152/3)</f>
        <v>6906.666666666667</v>
      </c>
      <c r="K152" s="142">
        <f>(F152*1000)/J152</f>
        <v>91927.992277992278</v>
      </c>
      <c r="L152" s="236">
        <v>2</v>
      </c>
      <c r="M152" s="236">
        <v>2</v>
      </c>
      <c r="N152" s="236">
        <v>4</v>
      </c>
    </row>
    <row r="153" spans="1:14" x14ac:dyDescent="0.3">
      <c r="A153" s="236">
        <f>RANK(F153,F$7:F$822,0)</f>
        <v>142</v>
      </c>
      <c r="C153" t="s">
        <v>6317</v>
      </c>
      <c r="D153" t="s">
        <v>5576</v>
      </c>
      <c r="E153" t="s">
        <v>99</v>
      </c>
      <c r="F153" s="142">
        <v>652180</v>
      </c>
      <c r="G153" s="243"/>
      <c r="H153" s="236"/>
      <c r="I153" s="243"/>
      <c r="J153" s="236"/>
      <c r="K153" s="236"/>
      <c r="L153" s="243"/>
      <c r="M153" s="243"/>
      <c r="N153" s="243"/>
    </row>
    <row r="154" spans="1:14" x14ac:dyDescent="0.3">
      <c r="A154" s="236">
        <v>143</v>
      </c>
      <c r="B154" s="236">
        <v>197708</v>
      </c>
      <c r="C154" t="s">
        <v>1673</v>
      </c>
      <c r="D154" t="s">
        <v>5423</v>
      </c>
      <c r="E154" t="s">
        <v>12</v>
      </c>
      <c r="F154" s="144">
        <v>632856</v>
      </c>
      <c r="G154" s="142">
        <v>5188</v>
      </c>
      <c r="H154" s="142">
        <v>1006</v>
      </c>
      <c r="I154" s="142">
        <v>6194</v>
      </c>
      <c r="J154" s="142">
        <f t="shared" ref="J154:J179" si="12">G154+(H154/3)</f>
        <v>5523.333333333333</v>
      </c>
      <c r="K154" s="142">
        <f t="shared" ref="K154:K179" si="13">(F154*1000)/J154</f>
        <v>114578.63608931805</v>
      </c>
      <c r="L154" s="236">
        <v>2</v>
      </c>
      <c r="M154" s="236">
        <v>2</v>
      </c>
      <c r="N154" s="236">
        <v>4</v>
      </c>
    </row>
    <row r="155" spans="1:14" x14ac:dyDescent="0.3">
      <c r="A155" s="236">
        <v>144</v>
      </c>
      <c r="B155" s="236">
        <v>217882</v>
      </c>
      <c r="C155" t="s">
        <v>984</v>
      </c>
      <c r="D155" t="s">
        <v>5580</v>
      </c>
      <c r="E155" t="s">
        <v>87</v>
      </c>
      <c r="F155" s="144">
        <v>621294</v>
      </c>
      <c r="G155" s="142">
        <v>20125</v>
      </c>
      <c r="H155" s="142">
        <v>2573</v>
      </c>
      <c r="I155" s="142">
        <v>22698</v>
      </c>
      <c r="J155" s="142">
        <f t="shared" si="12"/>
        <v>20982.666666666668</v>
      </c>
      <c r="K155" s="142">
        <f t="shared" si="13"/>
        <v>29609.86846285823</v>
      </c>
      <c r="L155" s="236">
        <v>2</v>
      </c>
      <c r="M155" s="236">
        <v>1</v>
      </c>
      <c r="N155" s="236">
        <v>4</v>
      </c>
    </row>
    <row r="156" spans="1:14" x14ac:dyDescent="0.3">
      <c r="A156" s="236">
        <v>145</v>
      </c>
      <c r="B156" s="236">
        <v>191241</v>
      </c>
      <c r="C156" t="s">
        <v>1073</v>
      </c>
      <c r="D156" t="s">
        <v>5578</v>
      </c>
      <c r="E156" t="s">
        <v>12</v>
      </c>
      <c r="F156" s="144">
        <v>614871</v>
      </c>
      <c r="G156" s="142">
        <v>12443</v>
      </c>
      <c r="H156" s="142">
        <v>2843</v>
      </c>
      <c r="I156" s="142">
        <v>15286</v>
      </c>
      <c r="J156" s="142">
        <f t="shared" si="12"/>
        <v>13390.666666666666</v>
      </c>
      <c r="K156" s="142">
        <f t="shared" si="13"/>
        <v>45917.878124066519</v>
      </c>
      <c r="L156" s="236">
        <v>2</v>
      </c>
      <c r="M156" s="236">
        <v>2</v>
      </c>
      <c r="N156" s="236">
        <v>4</v>
      </c>
    </row>
    <row r="157" spans="1:14" x14ac:dyDescent="0.3">
      <c r="A157" s="236">
        <v>146</v>
      </c>
      <c r="B157" s="236">
        <v>150400</v>
      </c>
      <c r="C157" t="s">
        <v>1032</v>
      </c>
      <c r="D157" t="s">
        <v>5583</v>
      </c>
      <c r="E157" t="s">
        <v>90</v>
      </c>
      <c r="F157" s="144">
        <v>614568</v>
      </c>
      <c r="G157" s="142">
        <v>2229</v>
      </c>
      <c r="H157" s="142">
        <v>36</v>
      </c>
      <c r="I157" s="142">
        <v>2265</v>
      </c>
      <c r="J157" s="142">
        <f t="shared" si="12"/>
        <v>2241</v>
      </c>
      <c r="K157" s="142">
        <f t="shared" si="13"/>
        <v>274238.28647925035</v>
      </c>
      <c r="L157" s="236">
        <v>2</v>
      </c>
      <c r="M157" s="236">
        <v>2</v>
      </c>
      <c r="N157" s="236">
        <v>2</v>
      </c>
    </row>
    <row r="158" spans="1:14" x14ac:dyDescent="0.3">
      <c r="A158" s="236">
        <v>147</v>
      </c>
      <c r="B158" s="236">
        <v>104151</v>
      </c>
      <c r="C158" t="s">
        <v>5584</v>
      </c>
      <c r="D158" t="s">
        <v>5585</v>
      </c>
      <c r="E158" t="s">
        <v>156</v>
      </c>
      <c r="F158" s="144">
        <v>612590</v>
      </c>
      <c r="G158" s="142">
        <v>45906</v>
      </c>
      <c r="H158" s="142">
        <v>6078</v>
      </c>
      <c r="I158" s="142">
        <v>51984</v>
      </c>
      <c r="J158" s="142">
        <f t="shared" si="12"/>
        <v>47932</v>
      </c>
      <c r="K158" s="142">
        <f t="shared" si="13"/>
        <v>12780.397229408329</v>
      </c>
      <c r="L158" s="236">
        <v>2</v>
      </c>
      <c r="M158" s="236">
        <v>1</v>
      </c>
      <c r="N158" s="236">
        <v>4</v>
      </c>
    </row>
    <row r="159" spans="1:14" x14ac:dyDescent="0.3">
      <c r="A159" s="236">
        <v>148</v>
      </c>
      <c r="B159" s="236">
        <v>218070</v>
      </c>
      <c r="C159" t="s">
        <v>1082</v>
      </c>
      <c r="D159" t="s">
        <v>5586</v>
      </c>
      <c r="E159" t="s">
        <v>87</v>
      </c>
      <c r="F159" s="144">
        <v>609731</v>
      </c>
      <c r="G159" s="142">
        <v>2678</v>
      </c>
      <c r="H159" s="142">
        <v>206</v>
      </c>
      <c r="I159" s="142">
        <v>2884</v>
      </c>
      <c r="J159" s="142">
        <f t="shared" si="12"/>
        <v>2746.6666666666665</v>
      </c>
      <c r="K159" s="142">
        <f t="shared" si="13"/>
        <v>221989.44174757283</v>
      </c>
      <c r="L159" s="236">
        <v>2</v>
      </c>
      <c r="M159" s="236">
        <v>2</v>
      </c>
      <c r="N159" s="236">
        <v>2</v>
      </c>
    </row>
    <row r="160" spans="1:14" x14ac:dyDescent="0.3">
      <c r="A160" s="236">
        <v>149</v>
      </c>
      <c r="B160" s="236">
        <v>127060</v>
      </c>
      <c r="C160" t="s">
        <v>6318</v>
      </c>
      <c r="D160" t="s">
        <v>5511</v>
      </c>
      <c r="E160" t="s">
        <v>178</v>
      </c>
      <c r="F160" s="144">
        <v>607368</v>
      </c>
      <c r="G160" s="142">
        <v>8631</v>
      </c>
      <c r="H160" s="142">
        <v>3166</v>
      </c>
      <c r="I160" s="142">
        <v>11797</v>
      </c>
      <c r="J160" s="142">
        <f t="shared" si="12"/>
        <v>9686.3333333333339</v>
      </c>
      <c r="K160" s="142">
        <f t="shared" si="13"/>
        <v>62703.603014556589</v>
      </c>
      <c r="L160" s="236">
        <v>2</v>
      </c>
      <c r="M160" s="236">
        <v>2</v>
      </c>
      <c r="N160" s="236">
        <v>4</v>
      </c>
    </row>
    <row r="161" spans="1:14" x14ac:dyDescent="0.3">
      <c r="A161" s="236">
        <v>150</v>
      </c>
      <c r="B161" s="236">
        <v>176017</v>
      </c>
      <c r="C161" t="s">
        <v>1550</v>
      </c>
      <c r="D161" t="s">
        <v>5582</v>
      </c>
      <c r="E161" t="s">
        <v>263</v>
      </c>
      <c r="F161" s="144">
        <v>602879</v>
      </c>
      <c r="G161" s="142">
        <v>20665</v>
      </c>
      <c r="H161" s="142">
        <v>2547</v>
      </c>
      <c r="I161" s="142">
        <v>23212</v>
      </c>
      <c r="J161" s="142">
        <f t="shared" si="12"/>
        <v>21514</v>
      </c>
      <c r="K161" s="142">
        <f t="shared" si="13"/>
        <v>28022.636422794458</v>
      </c>
      <c r="L161" s="236">
        <v>2</v>
      </c>
      <c r="M161" s="236">
        <v>1</v>
      </c>
      <c r="N161" s="236">
        <v>4</v>
      </c>
    </row>
    <row r="162" spans="1:14" x14ac:dyDescent="0.3">
      <c r="A162" s="236">
        <v>151</v>
      </c>
      <c r="B162" s="236">
        <v>196088</v>
      </c>
      <c r="C162" t="s">
        <v>6319</v>
      </c>
      <c r="D162" t="s">
        <v>5587</v>
      </c>
      <c r="E162" t="s">
        <v>12</v>
      </c>
      <c r="F162" s="144">
        <v>600961</v>
      </c>
      <c r="G162" s="142">
        <v>24846</v>
      </c>
      <c r="H162" s="142">
        <v>4950</v>
      </c>
      <c r="I162" s="142">
        <v>29796</v>
      </c>
      <c r="J162" s="142">
        <f t="shared" si="12"/>
        <v>26496</v>
      </c>
      <c r="K162" s="142">
        <f t="shared" si="13"/>
        <v>22681.197161835749</v>
      </c>
      <c r="L162" s="236">
        <v>2</v>
      </c>
      <c r="M162" s="236">
        <v>1</v>
      </c>
      <c r="N162" s="236">
        <v>4</v>
      </c>
    </row>
    <row r="163" spans="1:14" x14ac:dyDescent="0.3">
      <c r="A163" s="236">
        <v>152</v>
      </c>
      <c r="B163" s="236">
        <v>134097</v>
      </c>
      <c r="C163" t="s">
        <v>1703</v>
      </c>
      <c r="D163" t="s">
        <v>5591</v>
      </c>
      <c r="E163" t="s">
        <v>63</v>
      </c>
      <c r="F163" s="144">
        <v>584529</v>
      </c>
      <c r="G163" s="142">
        <v>35129</v>
      </c>
      <c r="H163" s="142">
        <v>5701</v>
      </c>
      <c r="I163" s="142">
        <v>40830</v>
      </c>
      <c r="J163" s="142">
        <f t="shared" si="12"/>
        <v>37029.333333333336</v>
      </c>
      <c r="K163" s="142">
        <f t="shared" si="13"/>
        <v>15785.566397810744</v>
      </c>
      <c r="L163" s="236">
        <v>2</v>
      </c>
      <c r="M163" s="236">
        <v>1</v>
      </c>
      <c r="N163" s="236">
        <v>4</v>
      </c>
    </row>
    <row r="164" spans="1:14" x14ac:dyDescent="0.3">
      <c r="A164" s="236">
        <v>153</v>
      </c>
      <c r="B164" s="236">
        <v>131159</v>
      </c>
      <c r="C164" t="s">
        <v>603</v>
      </c>
      <c r="D164" t="s">
        <v>5478</v>
      </c>
      <c r="E164" t="s">
        <v>52</v>
      </c>
      <c r="F164" s="144">
        <v>576919</v>
      </c>
      <c r="G164" s="142">
        <v>10461</v>
      </c>
      <c r="H164" s="142">
        <v>2737</v>
      </c>
      <c r="I164" s="142">
        <v>13198</v>
      </c>
      <c r="J164" s="142">
        <f t="shared" si="12"/>
        <v>11373.333333333334</v>
      </c>
      <c r="K164" s="142">
        <f t="shared" si="13"/>
        <v>50725.586166471272</v>
      </c>
      <c r="L164" s="236">
        <v>2</v>
      </c>
      <c r="M164" s="236">
        <v>2</v>
      </c>
      <c r="N164" s="236">
        <v>4</v>
      </c>
    </row>
    <row r="165" spans="1:14" x14ac:dyDescent="0.3">
      <c r="A165" s="236">
        <v>154</v>
      </c>
      <c r="B165" s="236">
        <v>209490</v>
      </c>
      <c r="C165" t="s">
        <v>6320</v>
      </c>
      <c r="D165" t="s">
        <v>5589</v>
      </c>
      <c r="E165" t="s">
        <v>33</v>
      </c>
      <c r="F165" s="144">
        <v>570485</v>
      </c>
      <c r="G165" s="142">
        <v>1654</v>
      </c>
      <c r="H165" s="142">
        <v>1241</v>
      </c>
      <c r="I165" s="142">
        <v>2895</v>
      </c>
      <c r="J165" s="142">
        <f t="shared" si="12"/>
        <v>2067.6666666666665</v>
      </c>
      <c r="K165" s="142">
        <f t="shared" si="13"/>
        <v>275907.62534257618</v>
      </c>
      <c r="L165" s="236">
        <v>2</v>
      </c>
      <c r="M165" s="236">
        <v>1</v>
      </c>
      <c r="N165" s="236">
        <v>5</v>
      </c>
    </row>
    <row r="166" spans="1:14" x14ac:dyDescent="0.3">
      <c r="A166" s="236">
        <v>155</v>
      </c>
      <c r="B166" s="236">
        <v>216597</v>
      </c>
      <c r="C166" t="s">
        <v>1617</v>
      </c>
      <c r="D166" t="s">
        <v>5590</v>
      </c>
      <c r="E166" t="s">
        <v>8</v>
      </c>
      <c r="F166" s="144">
        <v>551036</v>
      </c>
      <c r="G166" s="142">
        <v>7681</v>
      </c>
      <c r="H166" s="142">
        <v>3030</v>
      </c>
      <c r="I166" s="142">
        <v>10711</v>
      </c>
      <c r="J166" s="142">
        <f t="shared" si="12"/>
        <v>8691</v>
      </c>
      <c r="K166" s="142">
        <f t="shared" si="13"/>
        <v>63403.060637441034</v>
      </c>
      <c r="L166" s="236">
        <v>2</v>
      </c>
      <c r="M166" s="236">
        <v>2</v>
      </c>
      <c r="N166" s="236">
        <v>4</v>
      </c>
    </row>
    <row r="167" spans="1:14" x14ac:dyDescent="0.3">
      <c r="A167" s="236">
        <v>156</v>
      </c>
      <c r="B167" s="236">
        <v>239105</v>
      </c>
      <c r="C167" t="s">
        <v>1211</v>
      </c>
      <c r="D167" t="s">
        <v>5542</v>
      </c>
      <c r="E167" t="s">
        <v>1</v>
      </c>
      <c r="F167" s="144">
        <v>550106</v>
      </c>
      <c r="G167" s="142">
        <v>10105</v>
      </c>
      <c r="H167" s="142">
        <v>1386</v>
      </c>
      <c r="I167" s="142">
        <v>11491</v>
      </c>
      <c r="J167" s="142">
        <f t="shared" si="12"/>
        <v>10567</v>
      </c>
      <c r="K167" s="142">
        <f t="shared" si="13"/>
        <v>52058.862496451213</v>
      </c>
      <c r="L167" s="236">
        <v>2</v>
      </c>
      <c r="M167" s="236">
        <v>2</v>
      </c>
      <c r="N167" s="236">
        <v>4</v>
      </c>
    </row>
    <row r="168" spans="1:14" x14ac:dyDescent="0.3">
      <c r="A168" s="236">
        <v>157</v>
      </c>
      <c r="B168" s="236">
        <v>119605</v>
      </c>
      <c r="C168" t="s">
        <v>1876</v>
      </c>
      <c r="D168" t="s">
        <v>5593</v>
      </c>
      <c r="E168" t="s">
        <v>39</v>
      </c>
      <c r="F168" s="144">
        <v>545681</v>
      </c>
      <c r="G168" s="142">
        <v>8530</v>
      </c>
      <c r="H168" s="142">
        <v>8958</v>
      </c>
      <c r="I168" s="142">
        <v>17488</v>
      </c>
      <c r="J168" s="142">
        <f t="shared" si="12"/>
        <v>11516</v>
      </c>
      <c r="K168" s="142">
        <f t="shared" si="13"/>
        <v>47384.595345606111</v>
      </c>
      <c r="L168" s="236">
        <v>2</v>
      </c>
      <c r="M168" s="236">
        <v>2</v>
      </c>
      <c r="N168" s="236">
        <v>3</v>
      </c>
    </row>
    <row r="169" spans="1:14" x14ac:dyDescent="0.3">
      <c r="A169" s="236">
        <v>158</v>
      </c>
      <c r="B169" s="236">
        <v>148511</v>
      </c>
      <c r="C169" t="s">
        <v>1360</v>
      </c>
      <c r="D169" t="s">
        <v>5430</v>
      </c>
      <c r="E169" t="s">
        <v>19</v>
      </c>
      <c r="F169" s="144">
        <v>538823</v>
      </c>
      <c r="G169" s="142">
        <v>1416</v>
      </c>
      <c r="H169" s="142">
        <v>1099</v>
      </c>
      <c r="I169" s="142">
        <v>2515</v>
      </c>
      <c r="J169" s="142">
        <f t="shared" si="12"/>
        <v>1782.3333333333333</v>
      </c>
      <c r="K169" s="142">
        <f t="shared" si="13"/>
        <v>302313.25977183471</v>
      </c>
      <c r="L169" s="236">
        <v>2</v>
      </c>
      <c r="M169" s="236">
        <v>2</v>
      </c>
      <c r="N169" s="236">
        <v>5</v>
      </c>
    </row>
    <row r="170" spans="1:14" x14ac:dyDescent="0.3">
      <c r="A170" s="236">
        <v>159</v>
      </c>
      <c r="B170" s="236">
        <v>110680</v>
      </c>
      <c r="C170" t="s">
        <v>2040</v>
      </c>
      <c r="D170" t="s">
        <v>5593</v>
      </c>
      <c r="E170" t="s">
        <v>39</v>
      </c>
      <c r="F170" s="144">
        <v>536134</v>
      </c>
      <c r="G170" s="142">
        <v>31906</v>
      </c>
      <c r="H170" s="142">
        <v>1000</v>
      </c>
      <c r="I170" s="142">
        <v>32906</v>
      </c>
      <c r="J170" s="142">
        <f t="shared" si="12"/>
        <v>32239.333333333332</v>
      </c>
      <c r="K170" s="142">
        <f t="shared" si="13"/>
        <v>16629.810376558657</v>
      </c>
      <c r="L170" s="236">
        <v>2</v>
      </c>
      <c r="M170" s="236">
        <v>1</v>
      </c>
      <c r="N170" s="236">
        <v>4</v>
      </c>
    </row>
    <row r="171" spans="1:14" x14ac:dyDescent="0.3">
      <c r="A171" s="236">
        <v>160</v>
      </c>
      <c r="B171" s="236">
        <v>146719</v>
      </c>
      <c r="C171" t="s">
        <v>1201</v>
      </c>
      <c r="D171" t="s">
        <v>5430</v>
      </c>
      <c r="E171" t="s">
        <v>19</v>
      </c>
      <c r="F171" s="144">
        <v>535117</v>
      </c>
      <c r="G171" s="142">
        <v>13733</v>
      </c>
      <c r="H171" s="142">
        <v>2704</v>
      </c>
      <c r="I171" s="142">
        <v>16437</v>
      </c>
      <c r="J171" s="142">
        <f t="shared" si="12"/>
        <v>14634.333333333334</v>
      </c>
      <c r="K171" s="142">
        <f t="shared" si="13"/>
        <v>36565.861102885909</v>
      </c>
      <c r="L171" s="236">
        <v>2</v>
      </c>
      <c r="M171" s="236">
        <v>2</v>
      </c>
      <c r="N171" s="236">
        <v>4</v>
      </c>
    </row>
    <row r="172" spans="1:14" x14ac:dyDescent="0.3">
      <c r="A172" s="236">
        <v>161</v>
      </c>
      <c r="B172" s="236">
        <v>130590</v>
      </c>
      <c r="C172" t="s">
        <v>1872</v>
      </c>
      <c r="D172" t="s">
        <v>5594</v>
      </c>
      <c r="E172" t="s">
        <v>81</v>
      </c>
      <c r="F172" s="144">
        <v>524259</v>
      </c>
      <c r="G172" s="142">
        <v>2166</v>
      </c>
      <c r="H172" s="142">
        <v>231</v>
      </c>
      <c r="I172" s="142">
        <v>2397</v>
      </c>
      <c r="J172" s="142">
        <f t="shared" si="12"/>
        <v>2243</v>
      </c>
      <c r="K172" s="142">
        <f t="shared" si="13"/>
        <v>233731.16362015158</v>
      </c>
      <c r="L172" s="236">
        <v>2</v>
      </c>
      <c r="M172" s="236">
        <v>2</v>
      </c>
      <c r="N172" s="236">
        <v>2</v>
      </c>
    </row>
    <row r="173" spans="1:14" x14ac:dyDescent="0.3">
      <c r="A173" s="236">
        <v>162</v>
      </c>
      <c r="B173" s="236">
        <v>238032</v>
      </c>
      <c r="C173" t="s">
        <v>5595</v>
      </c>
      <c r="D173" t="s">
        <v>5596</v>
      </c>
      <c r="E173" t="s">
        <v>562</v>
      </c>
      <c r="F173" s="144">
        <v>511384</v>
      </c>
      <c r="G173" s="142">
        <v>25166</v>
      </c>
      <c r="H173" s="142">
        <v>3610</v>
      </c>
      <c r="I173" s="142">
        <v>28776</v>
      </c>
      <c r="J173" s="142">
        <f t="shared" si="12"/>
        <v>26369.333333333332</v>
      </c>
      <c r="K173" s="142">
        <f t="shared" si="13"/>
        <v>19393.133437831824</v>
      </c>
      <c r="L173" s="236">
        <v>2</v>
      </c>
      <c r="M173" s="236">
        <v>1</v>
      </c>
      <c r="N173" s="236">
        <v>4</v>
      </c>
    </row>
    <row r="174" spans="1:14" x14ac:dyDescent="0.3">
      <c r="A174" s="236">
        <v>163</v>
      </c>
      <c r="B174" s="236">
        <v>110653</v>
      </c>
      <c r="C174" t="s">
        <v>5544</v>
      </c>
      <c r="D174" t="s">
        <v>5545</v>
      </c>
      <c r="E174" t="s">
        <v>39</v>
      </c>
      <c r="F174" s="144">
        <v>498171</v>
      </c>
      <c r="G174" s="142">
        <v>30052</v>
      </c>
      <c r="H174" s="142">
        <v>784</v>
      </c>
      <c r="I174" s="142">
        <v>30836</v>
      </c>
      <c r="J174" s="142">
        <f t="shared" si="12"/>
        <v>30313.333333333332</v>
      </c>
      <c r="K174" s="142">
        <f t="shared" si="13"/>
        <v>16434.055421156809</v>
      </c>
      <c r="L174" s="236">
        <v>2</v>
      </c>
      <c r="M174" s="236">
        <v>1</v>
      </c>
      <c r="N174" s="236">
        <v>4</v>
      </c>
    </row>
    <row r="175" spans="1:14" x14ac:dyDescent="0.3">
      <c r="A175" s="236">
        <v>164</v>
      </c>
      <c r="B175" s="236">
        <v>209922</v>
      </c>
      <c r="C175" t="s">
        <v>1873</v>
      </c>
      <c r="D175" t="s">
        <v>5589</v>
      </c>
      <c r="E175" t="s">
        <v>33</v>
      </c>
      <c r="F175" s="144">
        <v>496553</v>
      </c>
      <c r="G175" s="142">
        <v>1394</v>
      </c>
      <c r="H175" s="142">
        <v>59</v>
      </c>
      <c r="I175" s="142">
        <v>1453</v>
      </c>
      <c r="J175" s="142">
        <f t="shared" si="12"/>
        <v>1413.6666666666667</v>
      </c>
      <c r="K175" s="142">
        <f t="shared" si="13"/>
        <v>351251.82739919826</v>
      </c>
      <c r="L175" s="236">
        <v>2</v>
      </c>
      <c r="M175" s="236">
        <v>2</v>
      </c>
      <c r="N175" s="236">
        <v>2</v>
      </c>
    </row>
    <row r="176" spans="1:14" x14ac:dyDescent="0.3">
      <c r="A176" s="236">
        <v>165</v>
      </c>
      <c r="B176" s="236">
        <v>216339</v>
      </c>
      <c r="C176" t="s">
        <v>1438</v>
      </c>
      <c r="D176" t="s">
        <v>5418</v>
      </c>
      <c r="E176" t="s">
        <v>8</v>
      </c>
      <c r="F176" s="144">
        <v>494187</v>
      </c>
      <c r="G176" s="142">
        <v>32297</v>
      </c>
      <c r="H176" s="142">
        <v>5710</v>
      </c>
      <c r="I176" s="142">
        <v>38007</v>
      </c>
      <c r="J176" s="142">
        <f t="shared" si="12"/>
        <v>34200.333333333336</v>
      </c>
      <c r="K176" s="142">
        <f t="shared" si="13"/>
        <v>14449.771444722761</v>
      </c>
      <c r="L176" s="236">
        <v>2</v>
      </c>
      <c r="M176" s="236">
        <v>1</v>
      </c>
      <c r="N176" s="236">
        <v>4</v>
      </c>
    </row>
    <row r="177" spans="1:14" x14ac:dyDescent="0.3">
      <c r="A177" s="236">
        <v>166</v>
      </c>
      <c r="B177" s="236">
        <v>209542</v>
      </c>
      <c r="C177" t="s">
        <v>1314</v>
      </c>
      <c r="D177" t="s">
        <v>5598</v>
      </c>
      <c r="E177" t="s">
        <v>33</v>
      </c>
      <c r="F177" s="144">
        <v>492546</v>
      </c>
      <c r="G177" s="142">
        <v>22088</v>
      </c>
      <c r="H177" s="142">
        <v>7488</v>
      </c>
      <c r="I177" s="142">
        <v>29576</v>
      </c>
      <c r="J177" s="142">
        <f t="shared" si="12"/>
        <v>24584</v>
      </c>
      <c r="K177" s="142">
        <f t="shared" si="13"/>
        <v>20035.226163358282</v>
      </c>
      <c r="L177" s="236">
        <v>2</v>
      </c>
      <c r="M177" s="236">
        <v>1</v>
      </c>
      <c r="N177" s="236">
        <v>4</v>
      </c>
    </row>
    <row r="178" spans="1:14" x14ac:dyDescent="0.3">
      <c r="A178" s="236">
        <v>167</v>
      </c>
      <c r="B178" s="236">
        <v>204857</v>
      </c>
      <c r="C178" t="s">
        <v>5599</v>
      </c>
      <c r="D178" t="s">
        <v>5516</v>
      </c>
      <c r="E178" t="s">
        <v>56</v>
      </c>
      <c r="F178" s="144">
        <v>481777</v>
      </c>
      <c r="G178" s="142">
        <v>20204</v>
      </c>
      <c r="H178" s="142">
        <v>8953</v>
      </c>
      <c r="I178" s="142">
        <v>29157</v>
      </c>
      <c r="J178" s="142">
        <f t="shared" si="12"/>
        <v>23188.333333333332</v>
      </c>
      <c r="K178" s="142">
        <f t="shared" si="13"/>
        <v>20776.698052181415</v>
      </c>
      <c r="L178" s="236">
        <v>2</v>
      </c>
      <c r="M178" s="236">
        <v>1</v>
      </c>
      <c r="N178" s="236">
        <v>4</v>
      </c>
    </row>
    <row r="179" spans="1:14" x14ac:dyDescent="0.3">
      <c r="A179" s="236">
        <v>168</v>
      </c>
      <c r="B179" s="236">
        <v>237057</v>
      </c>
      <c r="C179" t="s">
        <v>1656</v>
      </c>
      <c r="D179" t="s">
        <v>5603</v>
      </c>
      <c r="E179" t="s">
        <v>54</v>
      </c>
      <c r="F179" s="144">
        <v>477772</v>
      </c>
      <c r="G179" s="142">
        <v>1430</v>
      </c>
      <c r="H179" s="142">
        <v>40</v>
      </c>
      <c r="I179" s="142">
        <v>1470</v>
      </c>
      <c r="J179" s="142">
        <f t="shared" si="12"/>
        <v>1443.3333333333333</v>
      </c>
      <c r="K179" s="142">
        <f t="shared" si="13"/>
        <v>331019.86143187067</v>
      </c>
      <c r="L179" s="236">
        <v>2</v>
      </c>
      <c r="M179" s="236">
        <v>2</v>
      </c>
      <c r="N179" s="236">
        <v>2</v>
      </c>
    </row>
    <row r="180" spans="1:14" x14ac:dyDescent="0.3">
      <c r="A180" s="236">
        <f>RANK(F180,F$7:F$822,0)</f>
        <v>168</v>
      </c>
      <c r="C180" t="s">
        <v>2241</v>
      </c>
      <c r="D180" t="s">
        <v>5423</v>
      </c>
      <c r="E180" t="s">
        <v>12</v>
      </c>
      <c r="F180" s="142">
        <v>520444</v>
      </c>
      <c r="G180" s="243"/>
      <c r="H180" s="236"/>
      <c r="I180" s="243"/>
      <c r="J180" s="236"/>
      <c r="K180" s="236"/>
      <c r="L180" s="243"/>
      <c r="M180" s="243"/>
      <c r="N180" s="243"/>
    </row>
    <row r="181" spans="1:14" x14ac:dyDescent="0.3">
      <c r="A181" s="236">
        <v>169</v>
      </c>
      <c r="B181" s="236">
        <v>155399</v>
      </c>
      <c r="C181" t="s">
        <v>1159</v>
      </c>
      <c r="D181" t="s">
        <v>5608</v>
      </c>
      <c r="E181" t="s">
        <v>59</v>
      </c>
      <c r="F181" s="144">
        <v>475617</v>
      </c>
      <c r="G181" s="142">
        <v>20315</v>
      </c>
      <c r="H181" s="142">
        <v>3831</v>
      </c>
      <c r="I181" s="142">
        <v>24146</v>
      </c>
      <c r="J181" s="142">
        <f>G181+(H181/3)</f>
        <v>21592</v>
      </c>
      <c r="K181" s="142">
        <f>(F181*1000)/J181</f>
        <v>22027.463875509449</v>
      </c>
      <c r="L181" s="236">
        <v>2</v>
      </c>
      <c r="M181" s="236">
        <v>1</v>
      </c>
      <c r="N181" s="236">
        <v>4</v>
      </c>
    </row>
    <row r="182" spans="1:14" x14ac:dyDescent="0.3">
      <c r="A182" s="236">
        <v>170</v>
      </c>
      <c r="B182" s="236">
        <v>202480</v>
      </c>
      <c r="C182" t="s">
        <v>1521</v>
      </c>
      <c r="D182" t="s">
        <v>5601</v>
      </c>
      <c r="E182" t="s">
        <v>56</v>
      </c>
      <c r="F182" s="144">
        <v>473122</v>
      </c>
      <c r="G182" s="142">
        <v>10021</v>
      </c>
      <c r="H182" s="142">
        <v>1229</v>
      </c>
      <c r="I182" s="142">
        <v>11250</v>
      </c>
      <c r="J182" s="142">
        <f>G182+(H182/3)</f>
        <v>10430.666666666666</v>
      </c>
      <c r="K182" s="142">
        <f>(F182*1000)/J182</f>
        <v>45358.749840214754</v>
      </c>
      <c r="L182" s="236">
        <v>2</v>
      </c>
      <c r="M182" s="236">
        <v>2</v>
      </c>
      <c r="N182" s="236">
        <v>4</v>
      </c>
    </row>
    <row r="183" spans="1:14" ht="16.2" x14ac:dyDescent="0.3">
      <c r="A183" s="236">
        <f>RANK(F183,F$7:F$822,0)</f>
        <v>170</v>
      </c>
      <c r="C183" t="s">
        <v>5597</v>
      </c>
      <c r="D183" t="s">
        <v>5540</v>
      </c>
      <c r="E183" t="s">
        <v>924</v>
      </c>
      <c r="F183" s="142">
        <v>510408</v>
      </c>
      <c r="G183" s="243"/>
      <c r="H183" s="236"/>
      <c r="I183" s="243"/>
      <c r="J183" s="236"/>
      <c r="K183" s="236"/>
      <c r="L183" s="243"/>
      <c r="M183" s="243"/>
      <c r="N183" s="243"/>
    </row>
    <row r="184" spans="1:14" x14ac:dyDescent="0.3">
      <c r="A184" s="236">
        <v>171</v>
      </c>
      <c r="B184" s="236">
        <v>212911</v>
      </c>
      <c r="C184" t="s">
        <v>1118</v>
      </c>
      <c r="D184" t="s">
        <v>5607</v>
      </c>
      <c r="E184" t="s">
        <v>8</v>
      </c>
      <c r="F184" s="144">
        <v>471744</v>
      </c>
      <c r="G184" s="142">
        <v>1233</v>
      </c>
      <c r="H184" s="142">
        <v>0</v>
      </c>
      <c r="I184" s="142">
        <v>1233</v>
      </c>
      <c r="J184" s="142">
        <f>G184+(H184/3)</f>
        <v>1233</v>
      </c>
      <c r="K184" s="142">
        <f>(F184*1000)/J184</f>
        <v>382598.54014598537</v>
      </c>
      <c r="L184" s="236">
        <v>2</v>
      </c>
      <c r="M184" s="236">
        <v>2</v>
      </c>
      <c r="N184" s="236">
        <v>2</v>
      </c>
    </row>
    <row r="185" spans="1:14" x14ac:dyDescent="0.3">
      <c r="A185" s="236">
        <v>172</v>
      </c>
      <c r="B185" s="236">
        <v>168421</v>
      </c>
      <c r="C185" t="s">
        <v>1669</v>
      </c>
      <c r="D185" t="s">
        <v>5566</v>
      </c>
      <c r="E185" t="s">
        <v>22</v>
      </c>
      <c r="F185" s="144">
        <v>466320</v>
      </c>
      <c r="G185" s="142">
        <v>4967</v>
      </c>
      <c r="H185" s="142">
        <v>1606</v>
      </c>
      <c r="I185" s="142">
        <v>6573</v>
      </c>
      <c r="J185" s="142">
        <f>G185+(H185/3)</f>
        <v>5502.333333333333</v>
      </c>
      <c r="K185" s="142">
        <f>(F185*1000)/J185</f>
        <v>84749.500212031271</v>
      </c>
      <c r="L185" s="236">
        <v>2</v>
      </c>
      <c r="M185" s="236">
        <v>2</v>
      </c>
      <c r="N185" s="236">
        <v>4</v>
      </c>
    </row>
    <row r="186" spans="1:14" x14ac:dyDescent="0.3">
      <c r="A186" s="236">
        <v>173</v>
      </c>
      <c r="B186" s="236">
        <v>122436</v>
      </c>
      <c r="C186" t="s">
        <v>1580</v>
      </c>
      <c r="D186" t="s">
        <v>5611</v>
      </c>
      <c r="E186" t="s">
        <v>39</v>
      </c>
      <c r="F186" s="144">
        <v>449795</v>
      </c>
      <c r="G186" s="142">
        <v>6984</v>
      </c>
      <c r="H186" s="142">
        <v>1267</v>
      </c>
      <c r="I186" s="142">
        <v>8251</v>
      </c>
      <c r="J186" s="142">
        <f>G186+(H186/3)</f>
        <v>7406.333333333333</v>
      </c>
      <c r="K186" s="142">
        <f>(F186*1000)/J186</f>
        <v>60731.13101399703</v>
      </c>
      <c r="L186" s="236">
        <v>2</v>
      </c>
      <c r="M186" s="236">
        <v>2</v>
      </c>
      <c r="N186" s="236">
        <v>4</v>
      </c>
    </row>
    <row r="187" spans="1:14" x14ac:dyDescent="0.3">
      <c r="A187" s="236">
        <f>RANK(F187,F$7:F$822,0)</f>
        <v>173</v>
      </c>
      <c r="C187" t="s">
        <v>5602</v>
      </c>
      <c r="D187" t="s">
        <v>5423</v>
      </c>
      <c r="E187" t="s">
        <v>12</v>
      </c>
      <c r="F187" s="142">
        <v>495307</v>
      </c>
      <c r="G187" s="243"/>
      <c r="H187" s="236"/>
      <c r="I187" s="243"/>
      <c r="J187" s="236"/>
      <c r="K187" s="236"/>
      <c r="L187" s="243"/>
      <c r="M187" s="243"/>
      <c r="N187" s="243"/>
    </row>
    <row r="188" spans="1:14" x14ac:dyDescent="0.3">
      <c r="A188" s="236">
        <v>174</v>
      </c>
      <c r="B188" s="236">
        <v>181002</v>
      </c>
      <c r="C188" t="s">
        <v>1019</v>
      </c>
      <c r="D188" t="s">
        <v>5600</v>
      </c>
      <c r="E188" t="s">
        <v>295</v>
      </c>
      <c r="F188" s="144">
        <v>448457</v>
      </c>
      <c r="G188" s="142">
        <v>6786</v>
      </c>
      <c r="H188" s="142">
        <v>1649</v>
      </c>
      <c r="I188" s="142">
        <v>8435</v>
      </c>
      <c r="J188" s="142">
        <f t="shared" ref="J188:J201" si="14">G188+(H188/3)</f>
        <v>7335.666666666667</v>
      </c>
      <c r="K188" s="142">
        <f t="shared" ref="K188:K201" si="15">(F188*1000)/J188</f>
        <v>61133.775616849183</v>
      </c>
      <c r="L188" s="236">
        <v>2</v>
      </c>
      <c r="M188" s="236">
        <v>2</v>
      </c>
      <c r="N188" s="236">
        <v>3</v>
      </c>
    </row>
    <row r="189" spans="1:14" x14ac:dyDescent="0.3">
      <c r="A189" s="236">
        <v>175</v>
      </c>
      <c r="B189" s="236">
        <v>204024</v>
      </c>
      <c r="C189" t="s">
        <v>5605</v>
      </c>
      <c r="D189" t="s">
        <v>5606</v>
      </c>
      <c r="E189" t="s">
        <v>56</v>
      </c>
      <c r="F189" s="144">
        <v>446795</v>
      </c>
      <c r="G189" s="142">
        <v>17066</v>
      </c>
      <c r="H189" s="142">
        <v>2010</v>
      </c>
      <c r="I189" s="142">
        <v>19076</v>
      </c>
      <c r="J189" s="142">
        <f t="shared" si="14"/>
        <v>17736</v>
      </c>
      <c r="K189" s="142">
        <f t="shared" si="15"/>
        <v>25191.418583671628</v>
      </c>
      <c r="L189" s="236">
        <v>2</v>
      </c>
      <c r="M189" s="236">
        <v>1</v>
      </c>
      <c r="N189" s="236">
        <v>4</v>
      </c>
    </row>
    <row r="190" spans="1:14" x14ac:dyDescent="0.3">
      <c r="A190" s="236">
        <v>176</v>
      </c>
      <c r="B190" s="236">
        <v>174844</v>
      </c>
      <c r="C190" t="s">
        <v>1415</v>
      </c>
      <c r="D190" t="s">
        <v>5556</v>
      </c>
      <c r="E190" t="s">
        <v>37</v>
      </c>
      <c r="F190" s="144">
        <v>446152</v>
      </c>
      <c r="G190" s="142">
        <v>3005</v>
      </c>
      <c r="H190" s="142">
        <v>41</v>
      </c>
      <c r="I190" s="142">
        <v>3046</v>
      </c>
      <c r="J190" s="142">
        <f t="shared" si="14"/>
        <v>3018.6666666666665</v>
      </c>
      <c r="K190" s="142">
        <f t="shared" si="15"/>
        <v>147797.70318021203</v>
      </c>
      <c r="L190" s="236">
        <v>2</v>
      </c>
      <c r="M190" s="236">
        <v>2</v>
      </c>
      <c r="N190" s="236">
        <v>2</v>
      </c>
    </row>
    <row r="191" spans="1:14" x14ac:dyDescent="0.3">
      <c r="A191" s="236">
        <v>177</v>
      </c>
      <c r="B191" s="236">
        <v>176080</v>
      </c>
      <c r="C191" t="s">
        <v>5617</v>
      </c>
      <c r="D191" t="s">
        <v>6321</v>
      </c>
      <c r="E191" t="s">
        <v>263</v>
      </c>
      <c r="F191" s="144">
        <v>444485</v>
      </c>
      <c r="G191" s="142">
        <v>17873</v>
      </c>
      <c r="H191" s="142">
        <v>3000</v>
      </c>
      <c r="I191" s="142">
        <v>20873</v>
      </c>
      <c r="J191" s="142">
        <f t="shared" si="14"/>
        <v>18873</v>
      </c>
      <c r="K191" s="142">
        <f t="shared" si="15"/>
        <v>23551.369681555661</v>
      </c>
      <c r="L191" s="236">
        <v>2</v>
      </c>
      <c r="M191" s="236">
        <v>1</v>
      </c>
      <c r="N191" s="236">
        <v>4</v>
      </c>
    </row>
    <row r="192" spans="1:14" x14ac:dyDescent="0.3">
      <c r="A192" s="236">
        <v>178</v>
      </c>
      <c r="B192" s="236">
        <v>234085</v>
      </c>
      <c r="C192" t="s">
        <v>5627</v>
      </c>
      <c r="D192" t="s">
        <v>5488</v>
      </c>
      <c r="E192" t="s">
        <v>14</v>
      </c>
      <c r="F192" s="144">
        <v>436139</v>
      </c>
      <c r="G192" s="142">
        <v>1717</v>
      </c>
      <c r="H192" s="142">
        <v>0</v>
      </c>
      <c r="I192" s="142">
        <v>1717</v>
      </c>
      <c r="J192" s="142">
        <f t="shared" si="14"/>
        <v>1717</v>
      </c>
      <c r="K192" s="142">
        <f t="shared" si="15"/>
        <v>254012.23063482819</v>
      </c>
      <c r="L192" s="236">
        <v>2</v>
      </c>
      <c r="M192" s="236">
        <v>1</v>
      </c>
      <c r="N192" s="236">
        <v>2</v>
      </c>
    </row>
    <row r="193" spans="1:14" x14ac:dyDescent="0.3">
      <c r="A193" s="236">
        <v>179</v>
      </c>
      <c r="B193" s="236">
        <v>174914</v>
      </c>
      <c r="C193" t="s">
        <v>1590</v>
      </c>
      <c r="D193" t="s">
        <v>5613</v>
      </c>
      <c r="E193" t="s">
        <v>37</v>
      </c>
      <c r="F193" s="144">
        <v>429199</v>
      </c>
      <c r="G193" s="142">
        <v>7045</v>
      </c>
      <c r="H193" s="142">
        <v>3103</v>
      </c>
      <c r="I193" s="142">
        <v>10148</v>
      </c>
      <c r="J193" s="142">
        <f t="shared" si="14"/>
        <v>8079.333333333333</v>
      </c>
      <c r="K193" s="142">
        <f t="shared" si="15"/>
        <v>53123.071210495917</v>
      </c>
      <c r="L193" s="236">
        <v>2</v>
      </c>
      <c r="M193" s="236">
        <v>2</v>
      </c>
      <c r="N193" s="236">
        <v>4</v>
      </c>
    </row>
    <row r="194" spans="1:14" x14ac:dyDescent="0.3">
      <c r="A194" s="236">
        <v>180</v>
      </c>
      <c r="B194" s="236">
        <v>144740</v>
      </c>
      <c r="C194" t="s">
        <v>1031</v>
      </c>
      <c r="D194" t="s">
        <v>5430</v>
      </c>
      <c r="E194" t="s">
        <v>19</v>
      </c>
      <c r="F194" s="144">
        <v>420056</v>
      </c>
      <c r="G194" s="142">
        <v>18768</v>
      </c>
      <c r="H194" s="142">
        <v>4771</v>
      </c>
      <c r="I194" s="142">
        <v>23539</v>
      </c>
      <c r="J194" s="142">
        <f t="shared" si="14"/>
        <v>20358.333333333332</v>
      </c>
      <c r="K194" s="142">
        <f t="shared" si="15"/>
        <v>20633.123209169054</v>
      </c>
      <c r="L194" s="236">
        <v>2</v>
      </c>
      <c r="M194" s="236">
        <v>2</v>
      </c>
      <c r="N194" s="236">
        <v>4</v>
      </c>
    </row>
    <row r="195" spans="1:14" x14ac:dyDescent="0.3">
      <c r="A195" s="236">
        <v>181</v>
      </c>
      <c r="B195" s="236">
        <v>178697</v>
      </c>
      <c r="C195" t="s">
        <v>999</v>
      </c>
      <c r="D195" t="s">
        <v>5620</v>
      </c>
      <c r="E195" t="s">
        <v>3</v>
      </c>
      <c r="F195" s="144">
        <v>416232</v>
      </c>
      <c r="G195" s="142">
        <v>1431</v>
      </c>
      <c r="H195" s="142">
        <v>10</v>
      </c>
      <c r="I195" s="142">
        <v>1441</v>
      </c>
      <c r="J195" s="142">
        <f t="shared" si="14"/>
        <v>1434.3333333333333</v>
      </c>
      <c r="K195" s="142">
        <f t="shared" si="15"/>
        <v>290191.95909830352</v>
      </c>
      <c r="L195" s="236">
        <v>2</v>
      </c>
      <c r="M195" s="236">
        <v>2</v>
      </c>
      <c r="N195" s="236">
        <v>2</v>
      </c>
    </row>
    <row r="196" spans="1:14" x14ac:dyDescent="0.3">
      <c r="A196" s="236">
        <v>182</v>
      </c>
      <c r="B196" s="236">
        <v>191649</v>
      </c>
      <c r="C196" t="s">
        <v>1123</v>
      </c>
      <c r="D196" t="s">
        <v>5604</v>
      </c>
      <c r="E196" t="s">
        <v>12</v>
      </c>
      <c r="F196" s="144">
        <v>415732</v>
      </c>
      <c r="G196" s="142">
        <v>9313</v>
      </c>
      <c r="H196" s="142">
        <v>1501</v>
      </c>
      <c r="I196" s="142">
        <v>10814</v>
      </c>
      <c r="J196" s="142">
        <f t="shared" si="14"/>
        <v>9813.3333333333339</v>
      </c>
      <c r="K196" s="142">
        <f t="shared" si="15"/>
        <v>42363.994565217392</v>
      </c>
      <c r="L196" s="236">
        <v>2</v>
      </c>
      <c r="M196" s="236">
        <v>2</v>
      </c>
      <c r="N196" s="236">
        <v>4</v>
      </c>
    </row>
    <row r="197" spans="1:14" x14ac:dyDescent="0.3">
      <c r="A197" s="236">
        <v>183</v>
      </c>
      <c r="B197" s="236">
        <v>117946</v>
      </c>
      <c r="C197" t="s">
        <v>6322</v>
      </c>
      <c r="D197" t="s">
        <v>5435</v>
      </c>
      <c r="E197" t="s">
        <v>39</v>
      </c>
      <c r="F197" s="144">
        <v>413724</v>
      </c>
      <c r="G197" s="142">
        <v>8264</v>
      </c>
      <c r="H197" s="142">
        <v>1128</v>
      </c>
      <c r="I197" s="142">
        <v>9392</v>
      </c>
      <c r="J197" s="142">
        <f t="shared" si="14"/>
        <v>8640</v>
      </c>
      <c r="K197" s="142">
        <f t="shared" si="15"/>
        <v>47884.722222222219</v>
      </c>
      <c r="L197" s="236">
        <v>2</v>
      </c>
      <c r="M197" s="236">
        <v>2</v>
      </c>
      <c r="N197" s="236">
        <v>3</v>
      </c>
    </row>
    <row r="198" spans="1:14" x14ac:dyDescent="0.3">
      <c r="A198" s="236">
        <v>184</v>
      </c>
      <c r="B198" s="236">
        <v>135717</v>
      </c>
      <c r="C198" t="s">
        <v>1240</v>
      </c>
      <c r="D198" t="s">
        <v>5624</v>
      </c>
      <c r="E198" t="s">
        <v>63</v>
      </c>
      <c r="F198" s="144">
        <v>409362</v>
      </c>
      <c r="G198" s="142">
        <v>24716</v>
      </c>
      <c r="H198" s="142">
        <v>37616</v>
      </c>
      <c r="I198" s="142">
        <v>62332</v>
      </c>
      <c r="J198" s="142">
        <f t="shared" si="14"/>
        <v>37254.666666666664</v>
      </c>
      <c r="K198" s="142">
        <f t="shared" si="15"/>
        <v>10988.207293940804</v>
      </c>
      <c r="L198" s="236">
        <v>2</v>
      </c>
      <c r="M198" s="236">
        <v>1</v>
      </c>
      <c r="N198" s="236">
        <v>1</v>
      </c>
    </row>
    <row r="199" spans="1:14" x14ac:dyDescent="0.3">
      <c r="A199" s="236">
        <v>185</v>
      </c>
      <c r="B199" s="236">
        <v>137351</v>
      </c>
      <c r="C199" t="s">
        <v>5625</v>
      </c>
      <c r="D199" t="s">
        <v>5626</v>
      </c>
      <c r="E199" t="s">
        <v>63</v>
      </c>
      <c r="F199" s="144">
        <v>395324</v>
      </c>
      <c r="G199" s="142">
        <v>30302</v>
      </c>
      <c r="H199" s="142">
        <v>11765</v>
      </c>
      <c r="I199" s="142">
        <v>42067</v>
      </c>
      <c r="J199" s="142">
        <f t="shared" si="14"/>
        <v>34223.666666666664</v>
      </c>
      <c r="K199" s="142">
        <f t="shared" si="15"/>
        <v>11551.187774541984</v>
      </c>
      <c r="L199" s="236">
        <v>2</v>
      </c>
      <c r="M199" s="236">
        <v>1</v>
      </c>
      <c r="N199" s="236">
        <v>4</v>
      </c>
    </row>
    <row r="200" spans="1:14" x14ac:dyDescent="0.3">
      <c r="A200" s="236">
        <v>186</v>
      </c>
      <c r="B200" s="236">
        <v>187985</v>
      </c>
      <c r="C200" t="s">
        <v>6323</v>
      </c>
      <c r="D200" t="s">
        <v>5631</v>
      </c>
      <c r="E200" t="s">
        <v>402</v>
      </c>
      <c r="F200" s="144">
        <v>393240</v>
      </c>
      <c r="G200" s="142">
        <v>19643</v>
      </c>
      <c r="H200" s="142">
        <v>7642</v>
      </c>
      <c r="I200" s="142">
        <v>27285</v>
      </c>
      <c r="J200" s="142">
        <f t="shared" si="14"/>
        <v>22190.333333333332</v>
      </c>
      <c r="K200" s="142">
        <f t="shared" si="15"/>
        <v>17721.229964999777</v>
      </c>
      <c r="L200" s="236">
        <v>2</v>
      </c>
      <c r="M200" s="236">
        <v>1</v>
      </c>
      <c r="N200" s="236">
        <v>4</v>
      </c>
    </row>
    <row r="201" spans="1:14" x14ac:dyDescent="0.3">
      <c r="A201" s="236">
        <v>187</v>
      </c>
      <c r="B201" s="236">
        <v>206084</v>
      </c>
      <c r="C201" t="s">
        <v>5628</v>
      </c>
      <c r="D201" t="s">
        <v>5629</v>
      </c>
      <c r="E201" t="s">
        <v>56</v>
      </c>
      <c r="F201" s="144">
        <v>393225</v>
      </c>
      <c r="G201" s="142">
        <v>15709</v>
      </c>
      <c r="H201" s="142">
        <v>4668</v>
      </c>
      <c r="I201" s="142">
        <v>20377</v>
      </c>
      <c r="J201" s="142">
        <f t="shared" si="14"/>
        <v>17265</v>
      </c>
      <c r="K201" s="142">
        <f t="shared" si="15"/>
        <v>22775.847089487401</v>
      </c>
      <c r="L201" s="236">
        <v>2</v>
      </c>
      <c r="M201" s="236">
        <v>1</v>
      </c>
      <c r="N201" s="236">
        <v>4</v>
      </c>
    </row>
    <row r="202" spans="1:14" x14ac:dyDescent="0.3">
      <c r="A202" s="236">
        <f>RANK(F202,F$7:F$822,0)</f>
        <v>187</v>
      </c>
      <c r="C202" t="s">
        <v>5614</v>
      </c>
      <c r="D202" t="s">
        <v>5417</v>
      </c>
      <c r="E202" t="s">
        <v>22</v>
      </c>
      <c r="F202" s="142">
        <v>437671</v>
      </c>
      <c r="G202" s="243"/>
      <c r="H202" s="236"/>
      <c r="I202" s="243"/>
      <c r="J202" s="236"/>
      <c r="K202" s="236"/>
      <c r="L202" s="243"/>
      <c r="M202" s="243"/>
      <c r="N202" s="243"/>
    </row>
    <row r="203" spans="1:14" x14ac:dyDescent="0.3">
      <c r="A203" s="236">
        <v>188</v>
      </c>
      <c r="B203" s="236">
        <v>149781</v>
      </c>
      <c r="C203" t="s">
        <v>1653</v>
      </c>
      <c r="D203" t="s">
        <v>5623</v>
      </c>
      <c r="E203" t="s">
        <v>19</v>
      </c>
      <c r="F203" s="144">
        <v>388033</v>
      </c>
      <c r="G203" s="142">
        <v>2659</v>
      </c>
      <c r="H203" s="142">
        <v>270</v>
      </c>
      <c r="I203" s="142">
        <v>2929</v>
      </c>
      <c r="J203" s="142">
        <f>G203+(H203/3)</f>
        <v>2749</v>
      </c>
      <c r="K203" s="142">
        <f>(F203*1000)/J203</f>
        <v>141154.23790469262</v>
      </c>
      <c r="L203" s="236">
        <v>2</v>
      </c>
      <c r="M203" s="236">
        <v>2</v>
      </c>
      <c r="N203" s="236">
        <v>2</v>
      </c>
    </row>
    <row r="204" spans="1:14" ht="16.2" x14ac:dyDescent="0.3">
      <c r="A204" s="236">
        <f>RANK(F204,F$7:F$822,0)</f>
        <v>188</v>
      </c>
      <c r="C204" t="s">
        <v>5609</v>
      </c>
      <c r="D204" t="s">
        <v>5610</v>
      </c>
      <c r="E204" t="s">
        <v>924</v>
      </c>
      <c r="F204" s="142">
        <v>437448</v>
      </c>
      <c r="G204" s="243"/>
      <c r="H204" s="236"/>
      <c r="I204" s="243"/>
      <c r="J204" s="236"/>
      <c r="K204" s="236"/>
      <c r="L204" s="243"/>
      <c r="M204" s="243"/>
      <c r="N204" s="243"/>
    </row>
    <row r="205" spans="1:14" x14ac:dyDescent="0.3">
      <c r="A205" s="236">
        <v>189</v>
      </c>
      <c r="B205" s="236">
        <v>130226</v>
      </c>
      <c r="C205" t="s">
        <v>1340</v>
      </c>
      <c r="D205" t="s">
        <v>5615</v>
      </c>
      <c r="E205" t="s">
        <v>81</v>
      </c>
      <c r="F205" s="144">
        <v>387964</v>
      </c>
      <c r="G205" s="142">
        <v>8062</v>
      </c>
      <c r="H205" s="142">
        <v>1592</v>
      </c>
      <c r="I205" s="142">
        <v>9654</v>
      </c>
      <c r="J205" s="142">
        <f>G205+(H205/3)</f>
        <v>8592.6666666666661</v>
      </c>
      <c r="K205" s="142">
        <f>(F205*1000)/J205</f>
        <v>45150.593529366131</v>
      </c>
      <c r="L205" s="236">
        <v>2</v>
      </c>
      <c r="M205" s="236">
        <v>2</v>
      </c>
      <c r="N205" s="236">
        <v>3</v>
      </c>
    </row>
    <row r="206" spans="1:14" x14ac:dyDescent="0.3">
      <c r="A206" s="236">
        <v>190</v>
      </c>
      <c r="B206" s="236">
        <v>196866</v>
      </c>
      <c r="C206" t="s">
        <v>1495</v>
      </c>
      <c r="D206" t="s">
        <v>5632</v>
      </c>
      <c r="E206" t="s">
        <v>12</v>
      </c>
      <c r="F206" s="144">
        <v>385195</v>
      </c>
      <c r="G206" s="142">
        <v>2226</v>
      </c>
      <c r="H206" s="142">
        <v>43</v>
      </c>
      <c r="I206" s="142">
        <v>2269</v>
      </c>
      <c r="J206" s="142">
        <f>G206+(H206/3)</f>
        <v>2240.3333333333335</v>
      </c>
      <c r="K206" s="142">
        <f>(F206*1000)/J206</f>
        <v>171936.46778753161</v>
      </c>
      <c r="L206" s="236">
        <v>2</v>
      </c>
      <c r="M206" s="236">
        <v>2</v>
      </c>
      <c r="N206" s="236">
        <v>2</v>
      </c>
    </row>
    <row r="207" spans="1:14" x14ac:dyDescent="0.3">
      <c r="A207" s="236">
        <v>191</v>
      </c>
      <c r="B207" s="236">
        <v>150455</v>
      </c>
      <c r="C207" t="s">
        <v>1043</v>
      </c>
      <c r="D207" t="s">
        <v>5456</v>
      </c>
      <c r="E207" t="s">
        <v>90</v>
      </c>
      <c r="F207" s="144">
        <v>384132</v>
      </c>
      <c r="G207" s="142">
        <v>1028</v>
      </c>
      <c r="H207" s="142">
        <v>39</v>
      </c>
      <c r="I207" s="142">
        <v>1067</v>
      </c>
      <c r="J207" s="142">
        <f>G207+(H207/3)</f>
        <v>1041</v>
      </c>
      <c r="K207" s="142">
        <f>(F207*1000)/J207</f>
        <v>369002.8818443804</v>
      </c>
      <c r="L207" s="236">
        <v>2</v>
      </c>
      <c r="M207" s="236">
        <v>2</v>
      </c>
      <c r="N207" s="236">
        <v>2</v>
      </c>
    </row>
    <row r="208" spans="1:14" x14ac:dyDescent="0.3">
      <c r="A208" s="236">
        <f>RANK(F208,F$7:F$822,0)</f>
        <v>191</v>
      </c>
      <c r="C208" t="s">
        <v>5616</v>
      </c>
      <c r="D208" t="s">
        <v>5478</v>
      </c>
      <c r="E208" t="s">
        <v>52</v>
      </c>
      <c r="F208" s="142">
        <v>424878</v>
      </c>
      <c r="G208" s="243"/>
      <c r="H208" s="236"/>
      <c r="I208" s="243"/>
      <c r="J208" s="236"/>
      <c r="K208" s="236"/>
      <c r="L208" s="243"/>
      <c r="M208" s="243"/>
      <c r="N208" s="243"/>
    </row>
    <row r="209" spans="1:14" x14ac:dyDescent="0.3">
      <c r="A209" s="236">
        <v>192</v>
      </c>
      <c r="B209" s="236">
        <v>212009</v>
      </c>
      <c r="C209" t="s">
        <v>1034</v>
      </c>
      <c r="D209" t="s">
        <v>5635</v>
      </c>
      <c r="E209" t="s">
        <v>8</v>
      </c>
      <c r="F209" s="144">
        <v>381020</v>
      </c>
      <c r="G209" s="142">
        <v>2391</v>
      </c>
      <c r="H209" s="142">
        <v>29</v>
      </c>
      <c r="I209" s="142">
        <v>2420</v>
      </c>
      <c r="J209" s="142">
        <f>G209+(H209/3)</f>
        <v>2400.6666666666665</v>
      </c>
      <c r="K209" s="142">
        <f>(F209*1000)/J209</f>
        <v>158714.24604276591</v>
      </c>
      <c r="L209" s="236">
        <v>2</v>
      </c>
      <c r="M209" s="236">
        <v>2</v>
      </c>
      <c r="N209" s="236">
        <v>2</v>
      </c>
    </row>
    <row r="210" spans="1:14" x14ac:dyDescent="0.3">
      <c r="A210" s="236">
        <f>RANK(F210,F$7:F$822,0)</f>
        <v>192</v>
      </c>
      <c r="C210" t="s">
        <v>1182</v>
      </c>
      <c r="D210" t="s">
        <v>5423</v>
      </c>
      <c r="E210" t="s">
        <v>12</v>
      </c>
      <c r="F210" s="142">
        <v>422321</v>
      </c>
      <c r="G210" s="243"/>
      <c r="H210" s="236"/>
      <c r="I210" s="243"/>
      <c r="J210" s="236"/>
      <c r="K210" s="236"/>
      <c r="L210" s="243"/>
      <c r="M210" s="243"/>
      <c r="N210" s="243"/>
    </row>
    <row r="211" spans="1:14" x14ac:dyDescent="0.3">
      <c r="A211" s="236">
        <v>193</v>
      </c>
      <c r="B211" s="236">
        <v>129020</v>
      </c>
      <c r="C211" t="s">
        <v>1520</v>
      </c>
      <c r="D211" t="s">
        <v>5634</v>
      </c>
      <c r="E211" t="s">
        <v>81</v>
      </c>
      <c r="F211" s="144">
        <v>377171</v>
      </c>
      <c r="G211" s="142">
        <v>23718</v>
      </c>
      <c r="H211" s="142">
        <v>3325</v>
      </c>
      <c r="I211" s="142">
        <v>27043</v>
      </c>
      <c r="J211" s="142">
        <f>G211+(H211/3)</f>
        <v>24826.333333333332</v>
      </c>
      <c r="K211" s="142">
        <f>(F211*1000)/J211</f>
        <v>15192.37637454853</v>
      </c>
      <c r="L211" s="236">
        <v>2</v>
      </c>
      <c r="M211" s="236">
        <v>1</v>
      </c>
      <c r="N211" s="236">
        <v>4</v>
      </c>
    </row>
    <row r="212" spans="1:14" x14ac:dyDescent="0.3">
      <c r="A212" s="236">
        <f>RANK(F212,F$7:F$822,0)</f>
        <v>193</v>
      </c>
      <c r="C212" t="s">
        <v>1607</v>
      </c>
      <c r="D212" t="s">
        <v>5619</v>
      </c>
      <c r="E212" t="s">
        <v>785</v>
      </c>
      <c r="F212" s="142">
        <v>422282</v>
      </c>
      <c r="G212" s="243"/>
      <c r="H212" s="236"/>
      <c r="I212" s="243"/>
      <c r="J212" s="236"/>
      <c r="K212" s="236"/>
      <c r="L212" s="243"/>
      <c r="M212" s="243"/>
      <c r="N212" s="243"/>
    </row>
    <row r="213" spans="1:14" x14ac:dyDescent="0.3">
      <c r="A213" s="236">
        <v>194</v>
      </c>
      <c r="B213" s="236">
        <v>120883</v>
      </c>
      <c r="C213" t="s">
        <v>1595</v>
      </c>
      <c r="D213" t="s">
        <v>5633</v>
      </c>
      <c r="E213" t="s">
        <v>39</v>
      </c>
      <c r="F213" s="144">
        <v>373101</v>
      </c>
      <c r="G213" s="142">
        <v>5537</v>
      </c>
      <c r="H213" s="142">
        <v>744</v>
      </c>
      <c r="I213" s="142">
        <v>6281</v>
      </c>
      <c r="J213" s="142">
        <f>G213+(H213/3)</f>
        <v>5785</v>
      </c>
      <c r="K213" s="142">
        <f>(F213*1000)/J213</f>
        <v>64494.554883318931</v>
      </c>
      <c r="L213" s="236">
        <v>2</v>
      </c>
      <c r="M213" s="236">
        <v>2</v>
      </c>
      <c r="N213" s="236">
        <v>4</v>
      </c>
    </row>
    <row r="214" spans="1:14" x14ac:dyDescent="0.3">
      <c r="A214" s="236">
        <v>195</v>
      </c>
      <c r="B214" s="236">
        <v>165334</v>
      </c>
      <c r="C214" t="s">
        <v>981</v>
      </c>
      <c r="D214" t="s">
        <v>5566</v>
      </c>
      <c r="E214" t="s">
        <v>22</v>
      </c>
      <c r="F214" s="144">
        <v>371874</v>
      </c>
      <c r="G214" s="142">
        <v>3163</v>
      </c>
      <c r="H214" s="142">
        <v>322</v>
      </c>
      <c r="I214" s="142">
        <v>3485</v>
      </c>
      <c r="J214" s="142">
        <f>G214+(H214/3)</f>
        <v>3270.3333333333335</v>
      </c>
      <c r="K214" s="142">
        <f>(F214*1000)/J214</f>
        <v>113711.34440933645</v>
      </c>
      <c r="L214" s="236">
        <v>2</v>
      </c>
      <c r="M214" s="236">
        <v>2</v>
      </c>
      <c r="N214" s="236">
        <v>4</v>
      </c>
    </row>
    <row r="215" spans="1:14" x14ac:dyDescent="0.3">
      <c r="A215" s="236">
        <v>196</v>
      </c>
      <c r="B215" s="236">
        <v>120254</v>
      </c>
      <c r="C215" t="s">
        <v>1303</v>
      </c>
      <c r="D215" t="s">
        <v>5435</v>
      </c>
      <c r="E215" t="s">
        <v>39</v>
      </c>
      <c r="F215" s="144">
        <v>371680</v>
      </c>
      <c r="G215" s="142">
        <v>2000</v>
      </c>
      <c r="H215" s="142">
        <v>23</v>
      </c>
      <c r="I215" s="142">
        <v>2023</v>
      </c>
      <c r="J215" s="142">
        <f>G215+(H215/3)</f>
        <v>2007.6666666666667</v>
      </c>
      <c r="K215" s="142">
        <f>(F215*1000)/J215</f>
        <v>185130.33372073717</v>
      </c>
      <c r="L215" s="236">
        <v>2</v>
      </c>
      <c r="M215" s="236">
        <v>2</v>
      </c>
      <c r="N215" s="236">
        <v>2</v>
      </c>
    </row>
    <row r="216" spans="1:14" x14ac:dyDescent="0.3">
      <c r="A216" s="236">
        <v>197</v>
      </c>
      <c r="B216" s="236">
        <v>240435</v>
      </c>
      <c r="C216" t="s">
        <v>1605</v>
      </c>
      <c r="D216" t="s">
        <v>5447</v>
      </c>
      <c r="E216" t="s">
        <v>1</v>
      </c>
      <c r="F216" s="144">
        <v>362650</v>
      </c>
      <c r="G216" s="142" t="s">
        <v>3703</v>
      </c>
      <c r="H216" s="142" t="s">
        <v>3703</v>
      </c>
      <c r="I216" s="142" t="s">
        <v>3703</v>
      </c>
      <c r="J216" s="142" t="s">
        <v>3703</v>
      </c>
      <c r="K216" s="142"/>
      <c r="M216" s="236">
        <v>0</v>
      </c>
      <c r="N216" s="236">
        <v>7</v>
      </c>
    </row>
    <row r="217" spans="1:14" ht="16.2" x14ac:dyDescent="0.3">
      <c r="A217" s="236">
        <f>RANK(F217,F$7:F$822,0)</f>
        <v>197</v>
      </c>
      <c r="C217" t="s">
        <v>5621</v>
      </c>
      <c r="D217" t="s">
        <v>5622</v>
      </c>
      <c r="E217" t="s">
        <v>1022</v>
      </c>
      <c r="F217" s="142">
        <v>413734</v>
      </c>
      <c r="G217" s="243"/>
      <c r="H217" s="236"/>
      <c r="I217" s="243"/>
      <c r="J217" s="236"/>
      <c r="K217" s="236"/>
      <c r="L217" s="243"/>
      <c r="M217" s="243"/>
      <c r="N217" s="243"/>
    </row>
    <row r="218" spans="1:14" x14ac:dyDescent="0.3">
      <c r="A218" s="236">
        <v>198</v>
      </c>
      <c r="B218" s="236">
        <v>221519</v>
      </c>
      <c r="C218" t="s">
        <v>1882</v>
      </c>
      <c r="D218" t="s">
        <v>5638</v>
      </c>
      <c r="E218" t="s">
        <v>28</v>
      </c>
      <c r="F218" s="144">
        <v>357773</v>
      </c>
      <c r="G218" s="142">
        <v>1759</v>
      </c>
      <c r="H218" s="142">
        <v>38</v>
      </c>
      <c r="I218" s="142">
        <v>1797</v>
      </c>
      <c r="J218" s="142">
        <f t="shared" ref="J218:J232" si="16">G218+(H218/3)</f>
        <v>1771.6666666666667</v>
      </c>
      <c r="K218" s="142">
        <f t="shared" ref="K218:K233" si="17">(F218*1000)/J218</f>
        <v>201941.48635936028</v>
      </c>
      <c r="L218" s="236">
        <v>2</v>
      </c>
      <c r="M218" s="236">
        <v>2</v>
      </c>
      <c r="N218" s="236">
        <v>2</v>
      </c>
    </row>
    <row r="219" spans="1:14" x14ac:dyDescent="0.3">
      <c r="A219" s="236">
        <v>199</v>
      </c>
      <c r="B219" s="236">
        <v>441982</v>
      </c>
      <c r="C219" t="s">
        <v>1079</v>
      </c>
      <c r="D219" t="s">
        <v>5644</v>
      </c>
      <c r="E219" t="s">
        <v>22</v>
      </c>
      <c r="F219" s="144">
        <v>352460</v>
      </c>
      <c r="G219" s="142">
        <v>342</v>
      </c>
      <c r="H219" s="142">
        <v>28</v>
      </c>
      <c r="I219" s="142">
        <v>370</v>
      </c>
      <c r="J219" s="142">
        <f t="shared" si="16"/>
        <v>351.33333333333331</v>
      </c>
      <c r="K219" s="142">
        <f t="shared" si="17"/>
        <v>1003206.8311195447</v>
      </c>
      <c r="L219" s="236">
        <v>2</v>
      </c>
      <c r="M219" s="236">
        <v>2</v>
      </c>
      <c r="N219" s="236">
        <v>5</v>
      </c>
    </row>
    <row r="220" spans="1:14" ht="16.2" x14ac:dyDescent="0.3">
      <c r="A220" s="236">
        <v>200</v>
      </c>
      <c r="B220" s="236">
        <v>222178</v>
      </c>
      <c r="C220" t="s">
        <v>6324</v>
      </c>
      <c r="D220" t="s">
        <v>5643</v>
      </c>
      <c r="E220" t="s">
        <v>35</v>
      </c>
      <c r="F220" s="144">
        <v>352007</v>
      </c>
      <c r="G220" s="142">
        <v>3900</v>
      </c>
      <c r="H220" s="142">
        <v>644</v>
      </c>
      <c r="I220" s="142">
        <v>4544</v>
      </c>
      <c r="J220" s="142">
        <f t="shared" si="16"/>
        <v>4114.666666666667</v>
      </c>
      <c r="K220" s="142">
        <f t="shared" si="17"/>
        <v>85549.335709656501</v>
      </c>
      <c r="L220" s="236">
        <v>2</v>
      </c>
      <c r="M220" s="236">
        <v>2</v>
      </c>
      <c r="N220" s="236">
        <v>3</v>
      </c>
    </row>
    <row r="221" spans="1:14" x14ac:dyDescent="0.3">
      <c r="A221" s="236">
        <v>201</v>
      </c>
      <c r="B221" s="236">
        <v>141060</v>
      </c>
      <c r="C221" t="s">
        <v>1400</v>
      </c>
      <c r="D221" t="s">
        <v>5431</v>
      </c>
      <c r="E221" t="s">
        <v>116</v>
      </c>
      <c r="F221" s="144">
        <v>346787</v>
      </c>
      <c r="G221" s="142">
        <v>2090</v>
      </c>
      <c r="H221" s="142">
        <v>54</v>
      </c>
      <c r="I221" s="142">
        <v>2144</v>
      </c>
      <c r="J221" s="142">
        <f t="shared" si="16"/>
        <v>2108</v>
      </c>
      <c r="K221" s="142">
        <f t="shared" si="17"/>
        <v>164509.96204933585</v>
      </c>
      <c r="L221" s="236">
        <v>1</v>
      </c>
      <c r="M221" s="236">
        <v>2</v>
      </c>
      <c r="N221" s="236">
        <v>2</v>
      </c>
    </row>
    <row r="222" spans="1:14" x14ac:dyDescent="0.3">
      <c r="A222" s="236">
        <v>202</v>
      </c>
      <c r="B222" s="236">
        <v>172699</v>
      </c>
      <c r="C222" t="s">
        <v>1646</v>
      </c>
      <c r="D222" t="s">
        <v>5641</v>
      </c>
      <c r="E222" t="s">
        <v>141</v>
      </c>
      <c r="F222" s="144">
        <v>345458</v>
      </c>
      <c r="G222" s="142">
        <v>16534</v>
      </c>
      <c r="H222" s="142">
        <v>6995</v>
      </c>
      <c r="I222" s="142">
        <v>23529</v>
      </c>
      <c r="J222" s="142">
        <f t="shared" si="16"/>
        <v>18865.666666666668</v>
      </c>
      <c r="K222" s="142">
        <f t="shared" si="17"/>
        <v>18311.465272010882</v>
      </c>
      <c r="L222" s="236">
        <v>2</v>
      </c>
      <c r="M222" s="236">
        <v>1</v>
      </c>
      <c r="N222" s="236">
        <v>4</v>
      </c>
    </row>
    <row r="223" spans="1:14" x14ac:dyDescent="0.3">
      <c r="A223" s="236">
        <v>203</v>
      </c>
      <c r="B223" s="236">
        <v>164580</v>
      </c>
      <c r="C223" t="s">
        <v>893</v>
      </c>
      <c r="D223" t="s">
        <v>5640</v>
      </c>
      <c r="E223" t="s">
        <v>22</v>
      </c>
      <c r="F223" s="144">
        <v>344492</v>
      </c>
      <c r="G223" s="142">
        <v>2568</v>
      </c>
      <c r="H223" s="142">
        <v>489</v>
      </c>
      <c r="I223" s="142">
        <v>3057</v>
      </c>
      <c r="J223" s="142">
        <f t="shared" si="16"/>
        <v>2731</v>
      </c>
      <c r="K223" s="142">
        <f t="shared" si="17"/>
        <v>126141.34016843647</v>
      </c>
      <c r="L223" s="236">
        <v>2</v>
      </c>
      <c r="M223" s="236">
        <v>2</v>
      </c>
      <c r="N223" s="236">
        <v>5</v>
      </c>
    </row>
    <row r="224" spans="1:14" x14ac:dyDescent="0.3">
      <c r="A224" s="236">
        <v>204</v>
      </c>
      <c r="B224" s="236">
        <v>136950</v>
      </c>
      <c r="C224" t="s">
        <v>1357</v>
      </c>
      <c r="D224" t="s">
        <v>5648</v>
      </c>
      <c r="E224" t="s">
        <v>63</v>
      </c>
      <c r="F224" s="144">
        <v>337391</v>
      </c>
      <c r="G224" s="142">
        <v>2765</v>
      </c>
      <c r="H224" s="142">
        <v>495</v>
      </c>
      <c r="I224" s="142">
        <v>3260</v>
      </c>
      <c r="J224" s="142">
        <f t="shared" si="16"/>
        <v>2930</v>
      </c>
      <c r="K224" s="142">
        <f t="shared" si="17"/>
        <v>115150.51194539249</v>
      </c>
      <c r="L224" s="236">
        <v>2</v>
      </c>
      <c r="M224" s="236">
        <v>2</v>
      </c>
      <c r="N224" s="236">
        <v>3</v>
      </c>
    </row>
    <row r="225" spans="1:14" x14ac:dyDescent="0.3">
      <c r="A225" s="236">
        <v>205</v>
      </c>
      <c r="B225" s="236">
        <v>152673</v>
      </c>
      <c r="C225" t="s">
        <v>1624</v>
      </c>
      <c r="D225" t="s">
        <v>5661</v>
      </c>
      <c r="E225" t="s">
        <v>90</v>
      </c>
      <c r="F225" s="144">
        <v>327126</v>
      </c>
      <c r="G225" s="142">
        <v>867</v>
      </c>
      <c r="H225" s="142">
        <v>1</v>
      </c>
      <c r="I225" s="142">
        <v>868</v>
      </c>
      <c r="J225" s="142">
        <f t="shared" si="16"/>
        <v>867.33333333333337</v>
      </c>
      <c r="K225" s="142">
        <f t="shared" si="17"/>
        <v>377162.95157571096</v>
      </c>
      <c r="L225" s="236">
        <v>2</v>
      </c>
      <c r="M225" s="236">
        <v>2</v>
      </c>
      <c r="N225" s="236">
        <v>2</v>
      </c>
    </row>
    <row r="226" spans="1:14" x14ac:dyDescent="0.3">
      <c r="A226" s="236">
        <v>206</v>
      </c>
      <c r="B226" s="236">
        <v>195526</v>
      </c>
      <c r="C226" t="s">
        <v>1389</v>
      </c>
      <c r="D226" t="s">
        <v>5645</v>
      </c>
      <c r="E226" t="s">
        <v>12</v>
      </c>
      <c r="F226" s="144">
        <v>326934</v>
      </c>
      <c r="G226" s="142">
        <v>2604</v>
      </c>
      <c r="H226" s="142">
        <v>38</v>
      </c>
      <c r="I226" s="142">
        <v>2642</v>
      </c>
      <c r="J226" s="142">
        <f t="shared" si="16"/>
        <v>2616.6666666666665</v>
      </c>
      <c r="K226" s="142">
        <f t="shared" si="17"/>
        <v>124942.92993630574</v>
      </c>
      <c r="L226" s="236">
        <v>2</v>
      </c>
      <c r="M226" s="236">
        <v>2</v>
      </c>
      <c r="N226" s="236">
        <v>2</v>
      </c>
    </row>
    <row r="227" spans="1:14" x14ac:dyDescent="0.3">
      <c r="A227" s="236">
        <v>207</v>
      </c>
      <c r="B227" s="236">
        <v>110644</v>
      </c>
      <c r="C227" t="s">
        <v>5636</v>
      </c>
      <c r="D227" t="s">
        <v>5637</v>
      </c>
      <c r="E227" t="s">
        <v>39</v>
      </c>
      <c r="F227" s="144">
        <v>325497</v>
      </c>
      <c r="G227" s="142">
        <v>33797</v>
      </c>
      <c r="H227" s="142">
        <v>1389</v>
      </c>
      <c r="I227" s="142">
        <v>35186</v>
      </c>
      <c r="J227" s="142">
        <f t="shared" si="16"/>
        <v>34260</v>
      </c>
      <c r="K227" s="142">
        <f t="shared" si="17"/>
        <v>9500.7880910683016</v>
      </c>
      <c r="L227" s="236">
        <v>2</v>
      </c>
      <c r="M227" s="236">
        <v>1</v>
      </c>
      <c r="N227" s="236">
        <v>4</v>
      </c>
    </row>
    <row r="228" spans="1:14" x14ac:dyDescent="0.3">
      <c r="A228" s="236">
        <v>208</v>
      </c>
      <c r="B228" s="236">
        <v>230728</v>
      </c>
      <c r="C228" t="s">
        <v>1610</v>
      </c>
      <c r="D228" t="s">
        <v>5649</v>
      </c>
      <c r="E228" t="s">
        <v>5</v>
      </c>
      <c r="F228" s="144">
        <v>325287</v>
      </c>
      <c r="G228" s="142">
        <v>18211</v>
      </c>
      <c r="H228" s="142">
        <v>10411</v>
      </c>
      <c r="I228" s="142">
        <v>28622</v>
      </c>
      <c r="J228" s="142">
        <f t="shared" si="16"/>
        <v>21681.333333333332</v>
      </c>
      <c r="K228" s="142">
        <f t="shared" si="17"/>
        <v>15003.090215853885</v>
      </c>
      <c r="L228" s="236">
        <v>2</v>
      </c>
      <c r="M228" s="236">
        <v>1</v>
      </c>
      <c r="N228" s="236">
        <v>4</v>
      </c>
    </row>
    <row r="229" spans="1:14" x14ac:dyDescent="0.3">
      <c r="A229" s="236">
        <v>209</v>
      </c>
      <c r="B229" s="236">
        <v>193654</v>
      </c>
      <c r="C229" t="s">
        <v>1893</v>
      </c>
      <c r="D229" t="s">
        <v>5423</v>
      </c>
      <c r="E229" t="s">
        <v>12</v>
      </c>
      <c r="F229" s="144">
        <v>322316</v>
      </c>
      <c r="G229" s="142">
        <v>8602</v>
      </c>
      <c r="H229" s="142">
        <v>1742</v>
      </c>
      <c r="I229" s="142">
        <v>10344</v>
      </c>
      <c r="J229" s="142">
        <f t="shared" si="16"/>
        <v>9182.6666666666661</v>
      </c>
      <c r="K229" s="142">
        <f t="shared" si="17"/>
        <v>35100.479163641648</v>
      </c>
      <c r="L229" s="236">
        <v>2</v>
      </c>
      <c r="M229" s="236">
        <v>2</v>
      </c>
      <c r="N229" s="236">
        <v>4</v>
      </c>
    </row>
    <row r="230" spans="1:14" x14ac:dyDescent="0.3">
      <c r="A230" s="236">
        <v>210</v>
      </c>
      <c r="B230" s="236">
        <v>221351</v>
      </c>
      <c r="C230" t="s">
        <v>1347</v>
      </c>
      <c r="D230" t="s">
        <v>5658</v>
      </c>
      <c r="E230" t="s">
        <v>28</v>
      </c>
      <c r="F230" s="144">
        <v>318053</v>
      </c>
      <c r="G230" s="142">
        <v>2049</v>
      </c>
      <c r="H230" s="142">
        <v>14</v>
      </c>
      <c r="I230" s="142">
        <v>2063</v>
      </c>
      <c r="J230" s="142">
        <f t="shared" si="16"/>
        <v>2053.6666666666665</v>
      </c>
      <c r="K230" s="142">
        <f t="shared" si="17"/>
        <v>154870.80019477359</v>
      </c>
      <c r="L230" s="236">
        <v>2</v>
      </c>
      <c r="M230" s="236">
        <v>2</v>
      </c>
      <c r="N230" s="236">
        <v>2</v>
      </c>
    </row>
    <row r="231" spans="1:14" x14ac:dyDescent="0.3">
      <c r="A231" s="236">
        <v>211</v>
      </c>
      <c r="B231" s="236">
        <v>131283</v>
      </c>
      <c r="C231" t="s">
        <v>1450</v>
      </c>
      <c r="D231" t="s">
        <v>5478</v>
      </c>
      <c r="E231" t="s">
        <v>52</v>
      </c>
      <c r="F231" s="144">
        <v>314956</v>
      </c>
      <c r="G231" s="142">
        <v>4495</v>
      </c>
      <c r="H231" s="142">
        <v>2026</v>
      </c>
      <c r="I231" s="142">
        <v>6521</v>
      </c>
      <c r="J231" s="142">
        <f t="shared" si="16"/>
        <v>5170.333333333333</v>
      </c>
      <c r="K231" s="142">
        <f t="shared" si="17"/>
        <v>60915.995100251435</v>
      </c>
      <c r="L231" s="236">
        <v>2</v>
      </c>
      <c r="M231" s="236">
        <v>2</v>
      </c>
      <c r="N231" s="236">
        <v>4</v>
      </c>
    </row>
    <row r="232" spans="1:14" x14ac:dyDescent="0.3">
      <c r="A232" s="236">
        <v>212</v>
      </c>
      <c r="B232" s="236">
        <v>164748</v>
      </c>
      <c r="C232" t="s">
        <v>906</v>
      </c>
      <c r="D232" t="s">
        <v>5412</v>
      </c>
      <c r="E232" t="s">
        <v>22</v>
      </c>
      <c r="F232" s="144">
        <v>313462</v>
      </c>
      <c r="G232" s="142">
        <v>4432</v>
      </c>
      <c r="H232" s="142">
        <v>857</v>
      </c>
      <c r="I232" s="142">
        <v>5289</v>
      </c>
      <c r="J232" s="142">
        <f t="shared" si="16"/>
        <v>4717.666666666667</v>
      </c>
      <c r="K232" s="142">
        <f t="shared" si="17"/>
        <v>66444.287430226803</v>
      </c>
      <c r="L232" s="236">
        <v>2</v>
      </c>
      <c r="M232" s="236">
        <v>2</v>
      </c>
      <c r="N232" s="236">
        <v>5</v>
      </c>
    </row>
    <row r="233" spans="1:14" x14ac:dyDescent="0.3">
      <c r="A233" s="236">
        <v>213</v>
      </c>
      <c r="B233" s="236">
        <v>218335</v>
      </c>
      <c r="C233" t="s">
        <v>1230</v>
      </c>
      <c r="D233" t="s">
        <v>5659</v>
      </c>
      <c r="E233" t="s">
        <v>87</v>
      </c>
      <c r="F233" s="144">
        <v>312002</v>
      </c>
      <c r="G233" s="142">
        <v>2790</v>
      </c>
      <c r="H233" s="142">
        <v>202</v>
      </c>
      <c r="I233" s="142">
        <v>2992</v>
      </c>
      <c r="J233" s="142">
        <f>G233+(H233/3)</f>
        <v>2857.3333333333335</v>
      </c>
      <c r="K233" s="142">
        <f t="shared" si="17"/>
        <v>109193.42043863742</v>
      </c>
      <c r="L233" s="236">
        <v>2</v>
      </c>
      <c r="M233" s="236">
        <v>1</v>
      </c>
      <c r="N233" s="236">
        <v>5</v>
      </c>
    </row>
    <row r="234" spans="1:14" x14ac:dyDescent="0.3">
      <c r="A234" s="236">
        <f>RANK(F234,F$7:F$822,0)</f>
        <v>213</v>
      </c>
      <c r="C234" t="s">
        <v>1243</v>
      </c>
      <c r="D234" t="s">
        <v>5639</v>
      </c>
      <c r="E234" t="s">
        <v>141</v>
      </c>
      <c r="F234" s="142">
        <v>361090</v>
      </c>
      <c r="G234" s="243"/>
      <c r="H234" s="236"/>
      <c r="I234" s="243"/>
      <c r="J234" s="236"/>
      <c r="K234" s="236"/>
      <c r="L234" s="243"/>
      <c r="M234" s="243"/>
      <c r="N234" s="243"/>
    </row>
    <row r="235" spans="1:14" x14ac:dyDescent="0.3">
      <c r="A235" s="236">
        <v>214</v>
      </c>
      <c r="B235" s="236">
        <v>236328</v>
      </c>
      <c r="C235" t="s">
        <v>5656</v>
      </c>
      <c r="D235" t="s">
        <v>5657</v>
      </c>
      <c r="E235" t="s">
        <v>54</v>
      </c>
      <c r="F235" s="144">
        <v>310361</v>
      </c>
      <c r="G235" s="142">
        <v>2687</v>
      </c>
      <c r="H235" s="142">
        <v>87</v>
      </c>
      <c r="I235" s="142">
        <v>2774</v>
      </c>
      <c r="J235" s="142">
        <f>G235+(H235/3)</f>
        <v>2716</v>
      </c>
      <c r="K235" s="142">
        <f>(F235*1000)/J235</f>
        <v>114271.35493372606</v>
      </c>
      <c r="L235" s="236">
        <v>2</v>
      </c>
      <c r="M235" s="236">
        <v>2</v>
      </c>
      <c r="N235" s="236">
        <v>2</v>
      </c>
    </row>
    <row r="236" spans="1:14" x14ac:dyDescent="0.3">
      <c r="A236" s="236">
        <v>215</v>
      </c>
      <c r="B236" s="236">
        <v>129242</v>
      </c>
      <c r="C236" t="s">
        <v>1061</v>
      </c>
      <c r="D236" t="s">
        <v>5652</v>
      </c>
      <c r="E236" t="s">
        <v>81</v>
      </c>
      <c r="F236" s="144">
        <v>310278</v>
      </c>
      <c r="G236" s="142">
        <v>4217</v>
      </c>
      <c r="H236" s="142">
        <v>921</v>
      </c>
      <c r="I236" s="142">
        <v>5138</v>
      </c>
      <c r="J236" s="142">
        <f>G236+(H236/3)</f>
        <v>4524</v>
      </c>
      <c r="K236" s="142">
        <f>(F236*1000)/J236</f>
        <v>68584.880636604779</v>
      </c>
      <c r="L236" s="236">
        <v>2</v>
      </c>
      <c r="M236" s="236">
        <v>2</v>
      </c>
      <c r="N236" s="236">
        <v>3</v>
      </c>
    </row>
    <row r="237" spans="1:14" x14ac:dyDescent="0.3">
      <c r="A237" s="236">
        <f>RANK(F237,F$7:F$822,0)</f>
        <v>215</v>
      </c>
      <c r="C237" t="s">
        <v>1585</v>
      </c>
      <c r="D237" t="s">
        <v>5647</v>
      </c>
      <c r="E237" t="s">
        <v>97</v>
      </c>
      <c r="F237" s="142">
        <v>353404</v>
      </c>
      <c r="G237" s="243"/>
      <c r="H237" s="236"/>
      <c r="I237" s="243"/>
      <c r="J237" s="236"/>
      <c r="K237" s="236"/>
      <c r="L237" s="243"/>
      <c r="M237" s="243"/>
      <c r="N237" s="243"/>
    </row>
    <row r="238" spans="1:14" x14ac:dyDescent="0.3">
      <c r="A238" s="236">
        <v>216</v>
      </c>
      <c r="B238" s="236">
        <v>212577</v>
      </c>
      <c r="C238" t="s">
        <v>3842</v>
      </c>
      <c r="D238" t="s">
        <v>5660</v>
      </c>
      <c r="E238" t="s">
        <v>8</v>
      </c>
      <c r="F238" s="144">
        <v>305566</v>
      </c>
      <c r="G238" s="142">
        <v>2217</v>
      </c>
      <c r="H238" s="142">
        <v>32</v>
      </c>
      <c r="I238" s="142">
        <v>2249</v>
      </c>
      <c r="J238" s="142">
        <f>G238+(H238/3)</f>
        <v>2227.6666666666665</v>
      </c>
      <c r="K238" s="142">
        <f>(F238*1000)/J238</f>
        <v>137168.63683974263</v>
      </c>
      <c r="L238" s="236">
        <v>2</v>
      </c>
      <c r="M238" s="236">
        <v>2</v>
      </c>
      <c r="N238" s="236">
        <v>2</v>
      </c>
    </row>
    <row r="239" spans="1:14" x14ac:dyDescent="0.3">
      <c r="A239" s="236">
        <v>217</v>
      </c>
      <c r="B239" s="236">
        <v>215123</v>
      </c>
      <c r="C239" t="s">
        <v>1328</v>
      </c>
      <c r="D239" t="s">
        <v>5418</v>
      </c>
      <c r="E239" t="s">
        <v>8</v>
      </c>
      <c r="F239" s="144">
        <v>304147</v>
      </c>
      <c r="G239" s="142">
        <v>2516</v>
      </c>
      <c r="H239" s="142">
        <v>273</v>
      </c>
      <c r="I239" s="142">
        <v>2789</v>
      </c>
      <c r="J239" s="142">
        <f>G239+(H239/3)</f>
        <v>2607</v>
      </c>
      <c r="K239" s="142">
        <f>(F239*1000)/J239</f>
        <v>116665.51591868048</v>
      </c>
      <c r="L239" s="236">
        <v>2</v>
      </c>
      <c r="M239" s="236">
        <v>2</v>
      </c>
      <c r="N239" s="236">
        <v>5</v>
      </c>
    </row>
    <row r="240" spans="1:14" x14ac:dyDescent="0.3">
      <c r="A240" s="236">
        <v>218</v>
      </c>
      <c r="B240" s="236">
        <v>217493</v>
      </c>
      <c r="C240" t="s">
        <v>1877</v>
      </c>
      <c r="D240" t="s">
        <v>5445</v>
      </c>
      <c r="E240" t="s">
        <v>78</v>
      </c>
      <c r="F240" s="144">
        <v>303436</v>
      </c>
      <c r="G240" s="142">
        <v>2481</v>
      </c>
      <c r="H240" s="142">
        <v>0</v>
      </c>
      <c r="I240" s="142">
        <v>2481</v>
      </c>
      <c r="J240" s="142">
        <f>G240+(H240/3)</f>
        <v>2481</v>
      </c>
      <c r="K240" s="142">
        <f>(F240*1000)/J240</f>
        <v>122303.90971382507</v>
      </c>
      <c r="L240" s="236">
        <v>2</v>
      </c>
      <c r="M240" s="236">
        <v>2</v>
      </c>
      <c r="N240" s="236">
        <v>5</v>
      </c>
    </row>
    <row r="241" spans="1:14" ht="16.2" x14ac:dyDescent="0.3">
      <c r="A241" s="236">
        <v>219</v>
      </c>
      <c r="B241" s="236">
        <v>182290</v>
      </c>
      <c r="C241" t="s">
        <v>6325</v>
      </c>
      <c r="D241" t="s">
        <v>5666</v>
      </c>
      <c r="E241" t="s">
        <v>233</v>
      </c>
      <c r="F241" s="144">
        <v>302698</v>
      </c>
      <c r="G241" s="142">
        <v>16250</v>
      </c>
      <c r="H241" s="142">
        <v>4648</v>
      </c>
      <c r="I241" s="142">
        <v>20898</v>
      </c>
      <c r="J241" s="142">
        <f>G241+(H241/3)</f>
        <v>17799.333333333332</v>
      </c>
      <c r="K241" s="142">
        <f>(F241*1000)/J241</f>
        <v>17006.142552155514</v>
      </c>
      <c r="L241" s="236">
        <v>2</v>
      </c>
      <c r="M241" s="236">
        <v>1</v>
      </c>
      <c r="N241" s="236">
        <v>4</v>
      </c>
    </row>
    <row r="242" spans="1:14" ht="16.2" x14ac:dyDescent="0.3">
      <c r="A242" s="236">
        <v>220</v>
      </c>
      <c r="B242" s="236">
        <v>111948</v>
      </c>
      <c r="C242" t="s">
        <v>5650</v>
      </c>
      <c r="D242" t="s">
        <v>5651</v>
      </c>
      <c r="E242" t="s">
        <v>39</v>
      </c>
      <c r="F242" s="144">
        <v>301524</v>
      </c>
      <c r="G242" s="142">
        <v>7502</v>
      </c>
      <c r="H242" s="142">
        <v>803</v>
      </c>
      <c r="I242" s="142">
        <v>8305</v>
      </c>
      <c r="J242" s="142">
        <f>G242+(H242/3)</f>
        <v>7769.666666666667</v>
      </c>
      <c r="K242" s="142">
        <f>(F242*1000)/J242</f>
        <v>38807.842464284178</v>
      </c>
      <c r="L242" s="236">
        <v>2</v>
      </c>
      <c r="M242" s="236">
        <v>2</v>
      </c>
      <c r="N242" s="236">
        <v>3</v>
      </c>
    </row>
    <row r="243" spans="1:14" x14ac:dyDescent="0.3">
      <c r="A243" s="236">
        <v>221</v>
      </c>
      <c r="B243" s="236">
        <v>164243</v>
      </c>
      <c r="C243" t="s">
        <v>1633</v>
      </c>
      <c r="D243" t="s">
        <v>5664</v>
      </c>
      <c r="E243" t="s">
        <v>141</v>
      </c>
      <c r="F243" s="144">
        <v>301470</v>
      </c>
      <c r="G243" s="142"/>
      <c r="H243" s="142"/>
      <c r="I243" s="142"/>
      <c r="J243" s="142"/>
      <c r="K243" s="142"/>
    </row>
    <row r="244" spans="1:14" x14ac:dyDescent="0.3">
      <c r="A244" s="236">
        <v>222</v>
      </c>
      <c r="B244" s="236">
        <v>122612</v>
      </c>
      <c r="C244" t="s">
        <v>1581</v>
      </c>
      <c r="D244" t="s">
        <v>5496</v>
      </c>
      <c r="E244" t="s">
        <v>39</v>
      </c>
      <c r="F244" s="144">
        <v>300350</v>
      </c>
      <c r="G244" s="142">
        <v>9763</v>
      </c>
      <c r="H244" s="142">
        <v>1034</v>
      </c>
      <c r="I244" s="142">
        <v>10797</v>
      </c>
      <c r="J244" s="142">
        <f>G244+(H244/3)</f>
        <v>10107.666666666666</v>
      </c>
      <c r="K244" s="142">
        <f>(F244*1000)/J244</f>
        <v>29715.067770339348</v>
      </c>
      <c r="L244" s="236">
        <v>2</v>
      </c>
      <c r="M244" s="236">
        <v>2</v>
      </c>
      <c r="N244" s="236">
        <v>4</v>
      </c>
    </row>
    <row r="245" spans="1:14" x14ac:dyDescent="0.3">
      <c r="A245" s="236">
        <v>223</v>
      </c>
      <c r="B245" s="236">
        <v>123165</v>
      </c>
      <c r="C245" t="s">
        <v>1379</v>
      </c>
      <c r="D245" t="s">
        <v>5460</v>
      </c>
      <c r="E245" t="s">
        <v>39</v>
      </c>
      <c r="F245" s="144">
        <v>295782</v>
      </c>
      <c r="G245" s="142">
        <v>985</v>
      </c>
      <c r="H245" s="142">
        <v>4</v>
      </c>
      <c r="I245" s="142">
        <v>989</v>
      </c>
      <c r="J245" s="142">
        <f>G245+(H245/3)</f>
        <v>986.33333333333337</v>
      </c>
      <c r="K245" s="142">
        <f>(F245*1000)/J245</f>
        <v>299880.36498817167</v>
      </c>
      <c r="L245" s="236">
        <v>2</v>
      </c>
      <c r="M245" s="236">
        <v>2</v>
      </c>
      <c r="N245" s="236">
        <v>2</v>
      </c>
    </row>
    <row r="246" spans="1:14" x14ac:dyDescent="0.3">
      <c r="A246" s="236">
        <v>224</v>
      </c>
      <c r="B246" s="236">
        <v>189097</v>
      </c>
      <c r="C246" t="s">
        <v>896</v>
      </c>
      <c r="D246" t="s">
        <v>5423</v>
      </c>
      <c r="E246" t="s">
        <v>12</v>
      </c>
      <c r="F246" s="144">
        <v>286761</v>
      </c>
      <c r="G246" s="142">
        <v>2511</v>
      </c>
      <c r="H246" s="142">
        <v>37</v>
      </c>
      <c r="I246" s="142">
        <v>2548</v>
      </c>
      <c r="J246" s="142">
        <f>G246+(H246/3)</f>
        <v>2523.3333333333335</v>
      </c>
      <c r="K246" s="142">
        <f>(F246*1000)/J246</f>
        <v>113643.72523117569</v>
      </c>
      <c r="L246" s="236">
        <v>2</v>
      </c>
      <c r="M246" s="236">
        <v>2</v>
      </c>
      <c r="N246" s="236">
        <v>2</v>
      </c>
    </row>
    <row r="247" spans="1:14" x14ac:dyDescent="0.3">
      <c r="A247" s="236">
        <v>225</v>
      </c>
      <c r="B247" s="236">
        <v>126818</v>
      </c>
      <c r="C247" t="s">
        <v>1003</v>
      </c>
      <c r="D247" t="s">
        <v>5670</v>
      </c>
      <c r="E247" t="s">
        <v>178</v>
      </c>
      <c r="F247" s="144">
        <v>286348</v>
      </c>
      <c r="G247" s="142">
        <v>23917</v>
      </c>
      <c r="H247" s="142">
        <v>6697</v>
      </c>
      <c r="I247" s="142">
        <v>30614</v>
      </c>
      <c r="J247" s="142">
        <f>G247+(H247/3)</f>
        <v>26149.333333333332</v>
      </c>
      <c r="K247" s="142">
        <f>(F247*1000)/J247</f>
        <v>10950.489496226801</v>
      </c>
      <c r="L247" s="236">
        <v>2</v>
      </c>
      <c r="M247" s="236">
        <v>1</v>
      </c>
      <c r="N247" s="236">
        <v>4</v>
      </c>
    </row>
    <row r="248" spans="1:14" x14ac:dyDescent="0.3">
      <c r="A248" s="236">
        <v>226</v>
      </c>
      <c r="B248" s="236">
        <v>103529</v>
      </c>
      <c r="C248" t="s">
        <v>1501</v>
      </c>
      <c r="D248" t="s">
        <v>5674</v>
      </c>
      <c r="E248" t="s">
        <v>573</v>
      </c>
      <c r="F248" s="144">
        <v>285257</v>
      </c>
      <c r="G248" s="142" t="s">
        <v>3703</v>
      </c>
      <c r="H248" s="142" t="s">
        <v>3703</v>
      </c>
      <c r="I248" s="142" t="s">
        <v>3703</v>
      </c>
      <c r="J248" s="142" t="s">
        <v>3703</v>
      </c>
      <c r="K248" s="142"/>
      <c r="M248" s="236">
        <v>0</v>
      </c>
      <c r="N248" s="236">
        <v>7</v>
      </c>
    </row>
    <row r="249" spans="1:14" x14ac:dyDescent="0.3">
      <c r="A249" s="236">
        <v>227</v>
      </c>
      <c r="B249" s="236">
        <v>239017</v>
      </c>
      <c r="C249" t="s">
        <v>3751</v>
      </c>
      <c r="D249" t="s">
        <v>5675</v>
      </c>
      <c r="E249" t="s">
        <v>1</v>
      </c>
      <c r="F249" s="144">
        <v>283476</v>
      </c>
      <c r="G249" s="142">
        <v>1515</v>
      </c>
      <c r="H249" s="142">
        <v>42</v>
      </c>
      <c r="I249" s="142">
        <v>1557</v>
      </c>
      <c r="J249" s="142">
        <f>G249+(H249/3)</f>
        <v>1529</v>
      </c>
      <c r="K249" s="142">
        <f>(F249*1000)/J249</f>
        <v>185399.60758665795</v>
      </c>
      <c r="L249" s="236">
        <v>2</v>
      </c>
      <c r="M249" s="236">
        <v>2</v>
      </c>
      <c r="N249" s="236">
        <v>2</v>
      </c>
    </row>
    <row r="250" spans="1:14" x14ac:dyDescent="0.3">
      <c r="A250" s="236">
        <v>228</v>
      </c>
      <c r="B250" s="236">
        <v>163286</v>
      </c>
      <c r="C250" t="s">
        <v>5676</v>
      </c>
      <c r="D250" t="s">
        <v>5677</v>
      </c>
      <c r="E250" t="s">
        <v>124</v>
      </c>
      <c r="F250" s="144">
        <v>280322</v>
      </c>
      <c r="G250" s="142">
        <v>33501</v>
      </c>
      <c r="H250" s="142">
        <v>4639</v>
      </c>
      <c r="I250" s="142">
        <v>38140</v>
      </c>
      <c r="J250" s="142">
        <f>G250+(H250/3)</f>
        <v>35047.333333333336</v>
      </c>
      <c r="K250" s="142">
        <f>(F250*1000)/J250</f>
        <v>7998.3831389929801</v>
      </c>
      <c r="L250" s="236">
        <v>2</v>
      </c>
      <c r="M250" s="236">
        <v>1</v>
      </c>
      <c r="N250" s="236">
        <v>4</v>
      </c>
    </row>
    <row r="251" spans="1:14" ht="16.2" x14ac:dyDescent="0.3">
      <c r="A251" s="236">
        <f>RANK(F251,F$7:F$822,0)</f>
        <v>228</v>
      </c>
      <c r="C251" t="s">
        <v>5653</v>
      </c>
      <c r="D251" t="s">
        <v>5654</v>
      </c>
      <c r="E251" t="s">
        <v>1491</v>
      </c>
      <c r="F251" s="142">
        <v>317550</v>
      </c>
      <c r="G251" s="243"/>
      <c r="H251" s="236"/>
      <c r="I251" s="243"/>
      <c r="J251" s="236"/>
      <c r="K251" s="236"/>
      <c r="L251" s="243"/>
      <c r="M251" s="243"/>
      <c r="N251" s="243"/>
    </row>
    <row r="252" spans="1:14" x14ac:dyDescent="0.3">
      <c r="A252" s="236">
        <v>229</v>
      </c>
      <c r="B252" s="236">
        <v>212106</v>
      </c>
      <c r="C252" t="s">
        <v>5679</v>
      </c>
      <c r="D252" t="s">
        <v>5441</v>
      </c>
      <c r="E252" t="s">
        <v>8</v>
      </c>
      <c r="F252" s="144">
        <v>280034</v>
      </c>
      <c r="G252" s="142">
        <v>8577</v>
      </c>
      <c r="H252" s="142">
        <v>827</v>
      </c>
      <c r="I252" s="142">
        <v>9404</v>
      </c>
      <c r="J252" s="142">
        <f>G252+(H252/3)</f>
        <v>8852.6666666666661</v>
      </c>
      <c r="K252" s="142">
        <f>(F252*1000)/J252</f>
        <v>31632.728368100008</v>
      </c>
      <c r="L252" s="236">
        <v>2</v>
      </c>
      <c r="M252" s="236">
        <v>2</v>
      </c>
      <c r="N252" s="236">
        <v>4</v>
      </c>
    </row>
    <row r="253" spans="1:14" x14ac:dyDescent="0.3">
      <c r="A253" s="236">
        <v>230</v>
      </c>
      <c r="B253" s="236">
        <v>212674</v>
      </c>
      <c r="C253" t="s">
        <v>1092</v>
      </c>
      <c r="D253" t="s">
        <v>5678</v>
      </c>
      <c r="E253" t="s">
        <v>8</v>
      </c>
      <c r="F253" s="144">
        <v>276783</v>
      </c>
      <c r="G253" s="142">
        <v>2431</v>
      </c>
      <c r="H253" s="142">
        <v>16</v>
      </c>
      <c r="I253" s="142">
        <v>2447</v>
      </c>
      <c r="J253" s="142">
        <f>G253+(H253/3)</f>
        <v>2436.3333333333335</v>
      </c>
      <c r="K253" s="142">
        <f>(F253*1000)/J253</f>
        <v>113606.37570119031</v>
      </c>
      <c r="L253" s="236">
        <v>2</v>
      </c>
      <c r="M253" s="236">
        <v>2</v>
      </c>
      <c r="N253" s="236">
        <v>2</v>
      </c>
    </row>
    <row r="254" spans="1:14" x14ac:dyDescent="0.3">
      <c r="A254" s="236">
        <v>231</v>
      </c>
      <c r="B254" s="236">
        <v>110705</v>
      </c>
      <c r="C254" t="s">
        <v>6326</v>
      </c>
      <c r="D254" t="s">
        <v>5672</v>
      </c>
      <c r="E254" t="s">
        <v>39</v>
      </c>
      <c r="F254" s="144">
        <v>273679</v>
      </c>
      <c r="G254" s="142">
        <v>22976</v>
      </c>
      <c r="H254" s="142">
        <v>521</v>
      </c>
      <c r="I254" s="142">
        <v>23497</v>
      </c>
      <c r="J254" s="142">
        <f>G254+(H254/3)</f>
        <v>23149.666666666668</v>
      </c>
      <c r="K254" s="142">
        <f>(F254*1000)/J254</f>
        <v>11822.157266483318</v>
      </c>
      <c r="L254" s="236">
        <v>2</v>
      </c>
      <c r="M254" s="236">
        <v>1</v>
      </c>
      <c r="N254" s="236">
        <v>4</v>
      </c>
    </row>
    <row r="255" spans="1:14" x14ac:dyDescent="0.3">
      <c r="A255" s="236">
        <v>232</v>
      </c>
      <c r="B255" s="236">
        <v>128902</v>
      </c>
      <c r="C255" t="s">
        <v>1013</v>
      </c>
      <c r="D255" t="s">
        <v>5682</v>
      </c>
      <c r="E255" t="s">
        <v>81</v>
      </c>
      <c r="F255" s="144">
        <v>273576</v>
      </c>
      <c r="G255" s="142">
        <v>1858</v>
      </c>
      <c r="H255" s="142">
        <v>64</v>
      </c>
      <c r="I255" s="142">
        <v>1922</v>
      </c>
      <c r="J255" s="142">
        <f>G255+(H255/3)</f>
        <v>1879.3333333333333</v>
      </c>
      <c r="K255" s="142">
        <f>(F255*1000)/J255</f>
        <v>145570.76977651651</v>
      </c>
      <c r="L255" s="236">
        <v>2</v>
      </c>
      <c r="M255" s="236">
        <v>2</v>
      </c>
      <c r="N255" s="236">
        <v>2</v>
      </c>
    </row>
    <row r="256" spans="1:14" x14ac:dyDescent="0.3">
      <c r="A256" s="236">
        <f>RANK(F256,F$7:F$822,0)</f>
        <v>232</v>
      </c>
      <c r="C256" t="s">
        <v>5655</v>
      </c>
      <c r="D256" t="s">
        <v>5478</v>
      </c>
      <c r="E256" t="s">
        <v>52</v>
      </c>
      <c r="F256" s="142">
        <v>311060</v>
      </c>
      <c r="G256" s="243"/>
      <c r="H256" s="236"/>
      <c r="I256" s="243"/>
      <c r="J256" s="236"/>
      <c r="K256" s="236"/>
      <c r="L256" s="243"/>
      <c r="M256" s="243"/>
      <c r="N256" s="243"/>
    </row>
    <row r="257" spans="1:14" x14ac:dyDescent="0.3">
      <c r="A257" s="236">
        <v>233</v>
      </c>
      <c r="B257" s="236">
        <v>115409</v>
      </c>
      <c r="C257" t="s">
        <v>1117</v>
      </c>
      <c r="D257" t="s">
        <v>5460</v>
      </c>
      <c r="E257" t="s">
        <v>39</v>
      </c>
      <c r="F257" s="144">
        <v>272636</v>
      </c>
      <c r="G257" s="142">
        <v>815</v>
      </c>
      <c r="H257" s="142">
        <v>10</v>
      </c>
      <c r="I257" s="142">
        <v>825</v>
      </c>
      <c r="J257" s="142">
        <f>G257+(H257/3)</f>
        <v>818.33333333333337</v>
      </c>
      <c r="K257" s="142">
        <f>(F257*1000)/J257</f>
        <v>333160.08146639512</v>
      </c>
      <c r="L257" s="236">
        <v>2</v>
      </c>
      <c r="M257" s="236">
        <v>2</v>
      </c>
      <c r="N257" s="236">
        <v>2</v>
      </c>
    </row>
    <row r="258" spans="1:14" x14ac:dyDescent="0.3">
      <c r="A258" s="236">
        <v>234</v>
      </c>
      <c r="B258" s="236">
        <v>143358</v>
      </c>
      <c r="C258" t="s">
        <v>918</v>
      </c>
      <c r="D258" t="s">
        <v>5683</v>
      </c>
      <c r="E258" t="s">
        <v>19</v>
      </c>
      <c r="F258" s="144">
        <v>271616</v>
      </c>
      <c r="G258" s="142">
        <v>4699</v>
      </c>
      <c r="H258" s="142">
        <v>639</v>
      </c>
      <c r="I258" s="142">
        <v>5338</v>
      </c>
      <c r="J258" s="142">
        <f>G258+(H258/3)</f>
        <v>4912</v>
      </c>
      <c r="K258" s="142">
        <f>(F258*1000)/J258</f>
        <v>55296.416938110749</v>
      </c>
      <c r="L258" s="236">
        <v>2</v>
      </c>
      <c r="M258" s="236">
        <v>2</v>
      </c>
      <c r="N258" s="236">
        <v>3</v>
      </c>
    </row>
    <row r="259" spans="1:14" x14ac:dyDescent="0.3">
      <c r="A259" s="236">
        <v>235</v>
      </c>
      <c r="B259" s="236">
        <v>141963</v>
      </c>
      <c r="C259" t="s">
        <v>1529</v>
      </c>
      <c r="D259" t="s">
        <v>5680</v>
      </c>
      <c r="E259" t="s">
        <v>533</v>
      </c>
      <c r="F259" s="144">
        <v>271180</v>
      </c>
      <c r="G259" s="142" t="s">
        <v>3703</v>
      </c>
      <c r="H259" s="142" t="s">
        <v>3703</v>
      </c>
      <c r="I259" s="142" t="s">
        <v>3703</v>
      </c>
      <c r="J259" s="142" t="s">
        <v>3703</v>
      </c>
      <c r="K259" s="142"/>
      <c r="M259" s="236">
        <v>0</v>
      </c>
      <c r="N259" s="236">
        <v>7</v>
      </c>
    </row>
    <row r="260" spans="1:14" ht="16.2" x14ac:dyDescent="0.3">
      <c r="A260" s="236">
        <f>RANK(F260,F$7:F$822,0)</f>
        <v>235</v>
      </c>
      <c r="C260" t="s">
        <v>6327</v>
      </c>
      <c r="D260" t="s">
        <v>5668</v>
      </c>
      <c r="E260" t="s">
        <v>1491</v>
      </c>
      <c r="F260" s="142">
        <v>308444</v>
      </c>
      <c r="G260" s="243"/>
      <c r="H260" s="236"/>
      <c r="I260" s="243"/>
      <c r="J260" s="236"/>
      <c r="K260" s="236"/>
      <c r="L260" s="243"/>
      <c r="M260" s="243"/>
      <c r="N260" s="243"/>
    </row>
    <row r="261" spans="1:14" x14ac:dyDescent="0.3">
      <c r="A261" s="236">
        <v>236</v>
      </c>
      <c r="B261" s="236">
        <v>156408</v>
      </c>
      <c r="C261" t="s">
        <v>1895</v>
      </c>
      <c r="D261" t="s">
        <v>5681</v>
      </c>
      <c r="E261" t="s">
        <v>10</v>
      </c>
      <c r="F261" s="144">
        <v>269770</v>
      </c>
      <c r="G261" s="142">
        <v>1362</v>
      </c>
      <c r="H261" s="142">
        <v>5</v>
      </c>
      <c r="I261" s="142">
        <v>1367</v>
      </c>
      <c r="J261" s="142">
        <f t="shared" ref="J261:J276" si="18">G261+(H261/3)</f>
        <v>1363.6666666666667</v>
      </c>
      <c r="K261" s="142">
        <f t="shared" ref="K261:K276" si="19">(F261*1000)/J261</f>
        <v>197826.93717917378</v>
      </c>
      <c r="L261" s="236">
        <v>2</v>
      </c>
      <c r="M261" s="236">
        <v>2</v>
      </c>
      <c r="N261" s="236">
        <v>2</v>
      </c>
    </row>
    <row r="262" spans="1:14" x14ac:dyDescent="0.3">
      <c r="A262" s="236">
        <v>237</v>
      </c>
      <c r="B262" s="236">
        <v>195216</v>
      </c>
      <c r="C262" t="s">
        <v>1411</v>
      </c>
      <c r="D262" t="s">
        <v>5685</v>
      </c>
      <c r="E262" t="s">
        <v>12</v>
      </c>
      <c r="F262" s="144">
        <v>267593</v>
      </c>
      <c r="G262" s="142">
        <v>2390</v>
      </c>
      <c r="H262" s="142">
        <v>82</v>
      </c>
      <c r="I262" s="142">
        <v>2472</v>
      </c>
      <c r="J262" s="142">
        <f t="shared" si="18"/>
        <v>2417.3333333333335</v>
      </c>
      <c r="K262" s="142">
        <f t="shared" si="19"/>
        <v>110697.60066188638</v>
      </c>
      <c r="L262" s="236">
        <v>2</v>
      </c>
      <c r="M262" s="236">
        <v>2</v>
      </c>
      <c r="N262" s="236">
        <v>2</v>
      </c>
    </row>
    <row r="263" spans="1:14" x14ac:dyDescent="0.3">
      <c r="A263" s="236">
        <v>238</v>
      </c>
      <c r="B263" s="236">
        <v>191968</v>
      </c>
      <c r="C263" t="s">
        <v>1147</v>
      </c>
      <c r="D263" t="s">
        <v>5432</v>
      </c>
      <c r="E263" t="s">
        <v>12</v>
      </c>
      <c r="F263" s="144">
        <v>267389</v>
      </c>
      <c r="G263" s="142">
        <v>6577</v>
      </c>
      <c r="H263" s="142">
        <v>192</v>
      </c>
      <c r="I263" s="142">
        <v>6769</v>
      </c>
      <c r="J263" s="142">
        <f t="shared" si="18"/>
        <v>6641</v>
      </c>
      <c r="K263" s="142">
        <f t="shared" si="19"/>
        <v>40263.363951212166</v>
      </c>
      <c r="L263" s="236">
        <v>2</v>
      </c>
      <c r="M263" s="236">
        <v>2</v>
      </c>
      <c r="N263" s="236">
        <v>3</v>
      </c>
    </row>
    <row r="264" spans="1:14" x14ac:dyDescent="0.3">
      <c r="A264" s="236">
        <v>239</v>
      </c>
      <c r="B264" s="236">
        <v>196468</v>
      </c>
      <c r="C264" t="s">
        <v>5688</v>
      </c>
      <c r="D264" t="s">
        <v>5423</v>
      </c>
      <c r="E264" t="s">
        <v>12</v>
      </c>
      <c r="F264" s="144">
        <v>265747</v>
      </c>
      <c r="G264" s="142">
        <v>2570</v>
      </c>
      <c r="H264" s="142">
        <v>2414</v>
      </c>
      <c r="I264" s="142">
        <v>4984</v>
      </c>
      <c r="J264" s="142">
        <f t="shared" si="18"/>
        <v>3374.6666666666665</v>
      </c>
      <c r="K264" s="142">
        <f t="shared" si="19"/>
        <v>78747.629395495853</v>
      </c>
      <c r="L264" s="236">
        <v>2</v>
      </c>
      <c r="M264" s="236">
        <v>2</v>
      </c>
      <c r="N264" s="236">
        <v>4</v>
      </c>
    </row>
    <row r="265" spans="1:14" x14ac:dyDescent="0.3">
      <c r="A265" s="236">
        <v>240</v>
      </c>
      <c r="B265" s="236">
        <v>206589</v>
      </c>
      <c r="C265" t="s">
        <v>1457</v>
      </c>
      <c r="D265" t="s">
        <v>5684</v>
      </c>
      <c r="E265" t="s">
        <v>56</v>
      </c>
      <c r="F265" s="144">
        <v>262616</v>
      </c>
      <c r="G265" s="142">
        <v>2027</v>
      </c>
      <c r="H265" s="142">
        <v>23</v>
      </c>
      <c r="I265" s="142">
        <v>2050</v>
      </c>
      <c r="J265" s="142">
        <f t="shared" si="18"/>
        <v>2034.6666666666667</v>
      </c>
      <c r="K265" s="142">
        <f t="shared" si="19"/>
        <v>129070.7732634338</v>
      </c>
      <c r="L265" s="236">
        <v>2</v>
      </c>
      <c r="M265" s="236">
        <v>2</v>
      </c>
      <c r="N265" s="236">
        <v>2</v>
      </c>
    </row>
    <row r="266" spans="1:14" x14ac:dyDescent="0.3">
      <c r="A266" s="236">
        <v>241</v>
      </c>
      <c r="B266" s="236">
        <v>196097</v>
      </c>
      <c r="C266" t="s">
        <v>1431</v>
      </c>
      <c r="D266" t="s">
        <v>5687</v>
      </c>
      <c r="E266" t="s">
        <v>12</v>
      </c>
      <c r="F266" s="144">
        <v>262191</v>
      </c>
      <c r="G266" s="142">
        <v>21050</v>
      </c>
      <c r="H266" s="142">
        <v>4222</v>
      </c>
      <c r="I266" s="142">
        <v>25272</v>
      </c>
      <c r="J266" s="142">
        <f t="shared" si="18"/>
        <v>22457.333333333332</v>
      </c>
      <c r="K266" s="142">
        <f t="shared" si="19"/>
        <v>11675.072730511192</v>
      </c>
      <c r="L266" s="236">
        <v>2</v>
      </c>
      <c r="M266" s="236">
        <v>1</v>
      </c>
      <c r="N266" s="236">
        <v>4</v>
      </c>
    </row>
    <row r="267" spans="1:14" x14ac:dyDescent="0.3">
      <c r="A267" s="236">
        <v>242</v>
      </c>
      <c r="B267" s="236">
        <v>232265</v>
      </c>
      <c r="C267" t="s">
        <v>1889</v>
      </c>
      <c r="D267" t="s">
        <v>5690</v>
      </c>
      <c r="E267" t="s">
        <v>14</v>
      </c>
      <c r="F267" s="144">
        <v>253814</v>
      </c>
      <c r="G267" s="142">
        <v>3731</v>
      </c>
      <c r="H267" s="142">
        <v>538</v>
      </c>
      <c r="I267" s="142">
        <v>4269</v>
      </c>
      <c r="J267" s="142">
        <f t="shared" si="18"/>
        <v>3910.3333333333335</v>
      </c>
      <c r="K267" s="142">
        <f t="shared" si="19"/>
        <v>64908.532946892847</v>
      </c>
      <c r="L267" s="236">
        <v>1</v>
      </c>
      <c r="M267" s="236">
        <v>2</v>
      </c>
      <c r="N267" s="236">
        <v>3</v>
      </c>
    </row>
    <row r="268" spans="1:14" x14ac:dyDescent="0.3">
      <c r="A268" s="236">
        <v>243</v>
      </c>
      <c r="B268" s="236">
        <v>160977</v>
      </c>
      <c r="C268" t="s">
        <v>898</v>
      </c>
      <c r="D268" t="s">
        <v>5686</v>
      </c>
      <c r="E268" t="s">
        <v>16</v>
      </c>
      <c r="F268" s="144">
        <v>250976</v>
      </c>
      <c r="G268" s="142">
        <v>1792</v>
      </c>
      <c r="H268" s="142">
        <v>0</v>
      </c>
      <c r="I268" s="142">
        <v>1792</v>
      </c>
      <c r="J268" s="142">
        <f t="shared" si="18"/>
        <v>1792</v>
      </c>
      <c r="K268" s="142">
        <f t="shared" si="19"/>
        <v>140053.57142857142</v>
      </c>
      <c r="L268" s="236">
        <v>2</v>
      </c>
      <c r="M268" s="236">
        <v>2</v>
      </c>
      <c r="N268" s="236">
        <v>2</v>
      </c>
    </row>
    <row r="269" spans="1:14" x14ac:dyDescent="0.3">
      <c r="A269" s="236">
        <v>244</v>
      </c>
      <c r="B269" s="236">
        <v>126775</v>
      </c>
      <c r="C269" t="s">
        <v>1002</v>
      </c>
      <c r="D269" t="s">
        <v>5689</v>
      </c>
      <c r="E269" t="s">
        <v>178</v>
      </c>
      <c r="F269" s="144">
        <v>247459</v>
      </c>
      <c r="G269" s="142">
        <v>5524</v>
      </c>
      <c r="H269" s="142">
        <v>530</v>
      </c>
      <c r="I269" s="142">
        <v>6054</v>
      </c>
      <c r="J269" s="142">
        <f t="shared" si="18"/>
        <v>5700.666666666667</v>
      </c>
      <c r="K269" s="142">
        <f t="shared" si="19"/>
        <v>43408.782598526486</v>
      </c>
      <c r="L269" s="236">
        <v>2</v>
      </c>
      <c r="M269" s="236">
        <v>1</v>
      </c>
      <c r="N269" s="236">
        <v>4</v>
      </c>
    </row>
    <row r="270" spans="1:14" x14ac:dyDescent="0.3">
      <c r="A270" s="236">
        <v>245</v>
      </c>
      <c r="B270" s="236">
        <v>214175</v>
      </c>
      <c r="C270" t="s">
        <v>1271</v>
      </c>
      <c r="D270" t="s">
        <v>5693</v>
      </c>
      <c r="E270" t="s">
        <v>8</v>
      </c>
      <c r="F270" s="144">
        <v>246967</v>
      </c>
      <c r="G270" s="142">
        <v>2307</v>
      </c>
      <c r="H270" s="142">
        <v>90</v>
      </c>
      <c r="I270" s="142">
        <v>2397</v>
      </c>
      <c r="J270" s="142">
        <f t="shared" si="18"/>
        <v>2337</v>
      </c>
      <c r="K270" s="142">
        <f t="shared" si="19"/>
        <v>105676.93624304664</v>
      </c>
      <c r="L270" s="236">
        <v>2</v>
      </c>
      <c r="M270" s="236">
        <v>2</v>
      </c>
      <c r="N270" s="236">
        <v>2</v>
      </c>
    </row>
    <row r="271" spans="1:14" x14ac:dyDescent="0.3">
      <c r="A271" s="236">
        <v>246</v>
      </c>
      <c r="B271" s="236">
        <v>217864</v>
      </c>
      <c r="C271" t="s">
        <v>1451</v>
      </c>
      <c r="D271" t="s">
        <v>5659</v>
      </c>
      <c r="E271" t="s">
        <v>87</v>
      </c>
      <c r="F271" s="144">
        <v>245031</v>
      </c>
      <c r="G271" s="142">
        <v>2626</v>
      </c>
      <c r="H271" s="142">
        <v>880</v>
      </c>
      <c r="I271" s="142">
        <v>3506</v>
      </c>
      <c r="J271" s="142">
        <f t="shared" si="18"/>
        <v>2919.3333333333335</v>
      </c>
      <c r="K271" s="142">
        <f t="shared" si="19"/>
        <v>83933.889015757013</v>
      </c>
      <c r="L271" s="236">
        <v>2</v>
      </c>
      <c r="M271" s="236">
        <v>1</v>
      </c>
      <c r="N271" s="236">
        <v>3</v>
      </c>
    </row>
    <row r="272" spans="1:14" x14ac:dyDescent="0.3">
      <c r="A272" s="236">
        <v>247</v>
      </c>
      <c r="B272" s="236">
        <v>159656</v>
      </c>
      <c r="C272" t="s">
        <v>1200</v>
      </c>
      <c r="D272" t="s">
        <v>5499</v>
      </c>
      <c r="E272" t="s">
        <v>361</v>
      </c>
      <c r="F272" s="144">
        <v>243814</v>
      </c>
      <c r="G272" s="142">
        <v>3097</v>
      </c>
      <c r="H272" s="142">
        <v>990</v>
      </c>
      <c r="I272" s="142">
        <v>4087</v>
      </c>
      <c r="J272" s="142">
        <f t="shared" si="18"/>
        <v>3427</v>
      </c>
      <c r="K272" s="142">
        <f t="shared" si="19"/>
        <v>71145.024803034728</v>
      </c>
      <c r="L272" s="236">
        <v>2</v>
      </c>
      <c r="M272" s="236">
        <v>2</v>
      </c>
      <c r="N272" s="236">
        <v>3</v>
      </c>
    </row>
    <row r="273" spans="1:14" x14ac:dyDescent="0.3">
      <c r="A273" s="236">
        <v>248</v>
      </c>
      <c r="B273" s="236">
        <v>186584</v>
      </c>
      <c r="C273" t="s">
        <v>1381</v>
      </c>
      <c r="D273" t="s">
        <v>5701</v>
      </c>
      <c r="E273" t="s">
        <v>279</v>
      </c>
      <c r="F273" s="144">
        <v>242675</v>
      </c>
      <c r="G273" s="142">
        <v>7168</v>
      </c>
      <c r="H273" s="142">
        <v>2656</v>
      </c>
      <c r="I273" s="142">
        <v>9824</v>
      </c>
      <c r="J273" s="142">
        <f t="shared" si="18"/>
        <v>8053.333333333333</v>
      </c>
      <c r="K273" s="142">
        <f t="shared" si="19"/>
        <v>30133.485099337748</v>
      </c>
      <c r="L273" s="236">
        <v>2</v>
      </c>
      <c r="M273" s="236">
        <v>2</v>
      </c>
      <c r="N273" s="236">
        <v>4</v>
      </c>
    </row>
    <row r="274" spans="1:14" x14ac:dyDescent="0.3">
      <c r="A274" s="236">
        <v>249</v>
      </c>
      <c r="B274" s="236">
        <v>164739</v>
      </c>
      <c r="C274" t="s">
        <v>904</v>
      </c>
      <c r="D274" t="s">
        <v>5698</v>
      </c>
      <c r="E274" t="s">
        <v>22</v>
      </c>
      <c r="F274" s="144">
        <v>241944</v>
      </c>
      <c r="G274" s="142">
        <v>4902</v>
      </c>
      <c r="H274" s="142">
        <v>650</v>
      </c>
      <c r="I274" s="142">
        <v>5552</v>
      </c>
      <c r="J274" s="142">
        <f t="shared" si="18"/>
        <v>5118.666666666667</v>
      </c>
      <c r="K274" s="142">
        <f t="shared" si="19"/>
        <v>47266.996613701485</v>
      </c>
      <c r="L274" s="236">
        <v>2</v>
      </c>
      <c r="M274" s="236">
        <v>2</v>
      </c>
      <c r="N274" s="236">
        <v>3</v>
      </c>
    </row>
    <row r="275" spans="1:14" x14ac:dyDescent="0.3">
      <c r="A275" s="236">
        <v>250</v>
      </c>
      <c r="B275" s="236">
        <v>228343</v>
      </c>
      <c r="C275" t="s">
        <v>1398</v>
      </c>
      <c r="D275" t="s">
        <v>5702</v>
      </c>
      <c r="E275" t="s">
        <v>35</v>
      </c>
      <c r="F275" s="144">
        <v>239943</v>
      </c>
      <c r="G275" s="142">
        <v>1500</v>
      </c>
      <c r="H275" s="142">
        <v>15</v>
      </c>
      <c r="I275" s="142">
        <v>1515</v>
      </c>
      <c r="J275" s="142">
        <f t="shared" si="18"/>
        <v>1505</v>
      </c>
      <c r="K275" s="142">
        <f t="shared" si="19"/>
        <v>159430.56478405316</v>
      </c>
      <c r="L275" s="236">
        <v>2</v>
      </c>
      <c r="M275" s="236">
        <v>2</v>
      </c>
      <c r="N275" s="236">
        <v>2</v>
      </c>
    </row>
    <row r="276" spans="1:14" x14ac:dyDescent="0.3">
      <c r="A276" s="236">
        <v>251</v>
      </c>
      <c r="B276" s="236">
        <v>217235</v>
      </c>
      <c r="C276" t="s">
        <v>1155</v>
      </c>
      <c r="D276" t="s">
        <v>5445</v>
      </c>
      <c r="E276" t="s">
        <v>78</v>
      </c>
      <c r="F276" s="144">
        <v>238944</v>
      </c>
      <c r="G276" s="142">
        <v>8781</v>
      </c>
      <c r="H276" s="142">
        <v>673</v>
      </c>
      <c r="I276" s="142">
        <v>9454</v>
      </c>
      <c r="J276" s="142">
        <f t="shared" si="18"/>
        <v>9005.3333333333339</v>
      </c>
      <c r="K276" s="142">
        <f t="shared" si="19"/>
        <v>26533.609712762805</v>
      </c>
      <c r="L276" s="236">
        <v>2</v>
      </c>
      <c r="M276" s="236">
        <v>2</v>
      </c>
      <c r="N276" s="236">
        <v>3</v>
      </c>
    </row>
    <row r="277" spans="1:14" x14ac:dyDescent="0.3">
      <c r="A277" s="236">
        <f>RANK(F277,F$7:F$822,0)</f>
        <v>251</v>
      </c>
      <c r="C277" t="s">
        <v>6328</v>
      </c>
      <c r="D277" t="s">
        <v>5423</v>
      </c>
      <c r="E277" t="s">
        <v>12</v>
      </c>
      <c r="F277" s="142">
        <v>273983</v>
      </c>
      <c r="G277" s="243"/>
      <c r="H277" s="236"/>
      <c r="I277" s="243"/>
      <c r="J277" s="236"/>
      <c r="K277" s="236"/>
      <c r="L277" s="243"/>
      <c r="M277" s="243"/>
      <c r="N277" s="243"/>
    </row>
    <row r="278" spans="1:14" x14ac:dyDescent="0.3">
      <c r="A278" s="236">
        <v>252</v>
      </c>
      <c r="B278" s="236">
        <v>142285</v>
      </c>
      <c r="C278" t="s">
        <v>1531</v>
      </c>
      <c r="D278" t="s">
        <v>5696</v>
      </c>
      <c r="E278" t="s">
        <v>259</v>
      </c>
      <c r="F278" s="144">
        <v>237528</v>
      </c>
      <c r="G278" s="142">
        <v>8691</v>
      </c>
      <c r="H278" s="142">
        <v>2681</v>
      </c>
      <c r="I278" s="142">
        <v>11372</v>
      </c>
      <c r="J278" s="142">
        <f t="shared" ref="J278:J289" si="20">G278+(H278/3)</f>
        <v>9584.6666666666661</v>
      </c>
      <c r="K278" s="142">
        <f t="shared" ref="K278:K289" si="21">(F278*1000)/J278</f>
        <v>24782.082492870559</v>
      </c>
      <c r="L278" s="236">
        <v>2</v>
      </c>
      <c r="M278" s="236">
        <v>1</v>
      </c>
      <c r="N278" s="236">
        <v>4</v>
      </c>
    </row>
    <row r="279" spans="1:14" x14ac:dyDescent="0.3">
      <c r="A279" s="236">
        <v>253</v>
      </c>
      <c r="B279" s="236">
        <v>199148</v>
      </c>
      <c r="C279" t="s">
        <v>1561</v>
      </c>
      <c r="D279" t="s">
        <v>5692</v>
      </c>
      <c r="E279" t="s">
        <v>30</v>
      </c>
      <c r="F279" s="144">
        <v>235021</v>
      </c>
      <c r="G279" s="142">
        <v>15048</v>
      </c>
      <c r="H279" s="142">
        <v>4345</v>
      </c>
      <c r="I279" s="142">
        <v>19393</v>
      </c>
      <c r="J279" s="142">
        <f t="shared" si="20"/>
        <v>16496.333333333332</v>
      </c>
      <c r="K279" s="142">
        <f t="shared" si="21"/>
        <v>14246.862939239023</v>
      </c>
      <c r="L279" s="236">
        <v>2</v>
      </c>
      <c r="M279" s="236">
        <v>1</v>
      </c>
      <c r="N279" s="236">
        <v>4</v>
      </c>
    </row>
    <row r="280" spans="1:14" x14ac:dyDescent="0.3">
      <c r="A280" s="236">
        <v>254</v>
      </c>
      <c r="B280" s="236">
        <v>182281</v>
      </c>
      <c r="C280" t="s">
        <v>6329</v>
      </c>
      <c r="D280" t="s">
        <v>6330</v>
      </c>
      <c r="E280" t="s">
        <v>233</v>
      </c>
      <c r="F280" s="144">
        <v>230786</v>
      </c>
      <c r="G280" s="142">
        <v>20060</v>
      </c>
      <c r="H280" s="142">
        <v>8540</v>
      </c>
      <c r="I280" s="142">
        <v>28600</v>
      </c>
      <c r="J280" s="142">
        <f t="shared" si="20"/>
        <v>22906.666666666668</v>
      </c>
      <c r="K280" s="142">
        <f t="shared" si="21"/>
        <v>10075.058207217695</v>
      </c>
      <c r="L280" s="236">
        <v>2</v>
      </c>
      <c r="M280" s="236">
        <v>1</v>
      </c>
      <c r="N280" s="236">
        <v>4</v>
      </c>
    </row>
    <row r="281" spans="1:14" x14ac:dyDescent="0.3">
      <c r="A281" s="236">
        <v>255</v>
      </c>
      <c r="B281" s="236">
        <v>200280</v>
      </c>
      <c r="C281" t="s">
        <v>1563</v>
      </c>
      <c r="D281" t="s">
        <v>5695</v>
      </c>
      <c r="E281" t="s">
        <v>41</v>
      </c>
      <c r="F281" s="144">
        <v>230656</v>
      </c>
      <c r="G281" s="142">
        <v>10867</v>
      </c>
      <c r="H281" s="142">
        <v>4084</v>
      </c>
      <c r="I281" s="142">
        <v>14951</v>
      </c>
      <c r="J281" s="142">
        <f t="shared" si="20"/>
        <v>12228.333333333334</v>
      </c>
      <c r="K281" s="142">
        <f t="shared" si="21"/>
        <v>18862.42333378765</v>
      </c>
      <c r="L281" s="236">
        <v>2</v>
      </c>
      <c r="M281" s="236">
        <v>1</v>
      </c>
      <c r="N281" s="236">
        <v>4</v>
      </c>
    </row>
    <row r="282" spans="1:14" x14ac:dyDescent="0.3">
      <c r="A282" s="236">
        <v>256</v>
      </c>
      <c r="B282" s="236">
        <v>156125</v>
      </c>
      <c r="C282" t="s">
        <v>1659</v>
      </c>
      <c r="D282" t="s">
        <v>5707</v>
      </c>
      <c r="E282" t="s">
        <v>59</v>
      </c>
      <c r="F282" s="144">
        <v>229250</v>
      </c>
      <c r="G282" s="142">
        <v>10110</v>
      </c>
      <c r="H282" s="142">
        <v>4130</v>
      </c>
      <c r="I282" s="142">
        <v>14240</v>
      </c>
      <c r="J282" s="142">
        <f t="shared" si="20"/>
        <v>11486.666666666666</v>
      </c>
      <c r="K282" s="142">
        <f t="shared" si="21"/>
        <v>19957.922228670923</v>
      </c>
      <c r="L282" s="236">
        <v>2</v>
      </c>
      <c r="M282" s="236">
        <v>1</v>
      </c>
      <c r="N282" s="236">
        <v>4</v>
      </c>
    </row>
    <row r="283" spans="1:14" ht="16.2" x14ac:dyDescent="0.3">
      <c r="A283" s="236">
        <v>257</v>
      </c>
      <c r="B283" s="236">
        <v>210401</v>
      </c>
      <c r="C283" t="s">
        <v>6331</v>
      </c>
      <c r="D283" t="s">
        <v>5710</v>
      </c>
      <c r="E283" t="s">
        <v>33</v>
      </c>
      <c r="F283" s="144">
        <v>226919</v>
      </c>
      <c r="G283" s="142">
        <v>2549</v>
      </c>
      <c r="H283" s="142">
        <v>197</v>
      </c>
      <c r="I283" s="142">
        <v>2746</v>
      </c>
      <c r="J283" s="142">
        <f t="shared" si="20"/>
        <v>2614.6666666666665</v>
      </c>
      <c r="K283" s="142">
        <f t="shared" si="21"/>
        <v>86786.970933197357</v>
      </c>
      <c r="L283" s="236">
        <v>2</v>
      </c>
      <c r="M283" s="236">
        <v>2</v>
      </c>
      <c r="N283" s="236">
        <v>2</v>
      </c>
    </row>
    <row r="284" spans="1:14" x14ac:dyDescent="0.3">
      <c r="A284" s="236">
        <v>258</v>
      </c>
      <c r="B284" s="236">
        <v>206695</v>
      </c>
      <c r="C284" t="s">
        <v>4957</v>
      </c>
      <c r="D284" t="s">
        <v>5708</v>
      </c>
      <c r="E284" t="s">
        <v>56</v>
      </c>
      <c r="F284" s="144">
        <v>223381</v>
      </c>
      <c r="G284" s="142">
        <v>9267</v>
      </c>
      <c r="H284" s="142">
        <v>3175</v>
      </c>
      <c r="I284" s="142">
        <v>12442</v>
      </c>
      <c r="J284" s="142">
        <f t="shared" si="20"/>
        <v>10325.333333333334</v>
      </c>
      <c r="K284" s="142">
        <f t="shared" si="21"/>
        <v>21634.265237603304</v>
      </c>
      <c r="L284" s="236">
        <v>2</v>
      </c>
      <c r="M284" s="236">
        <v>1</v>
      </c>
      <c r="N284" s="236">
        <v>3</v>
      </c>
    </row>
    <row r="285" spans="1:14" x14ac:dyDescent="0.3">
      <c r="A285" s="236">
        <v>259</v>
      </c>
      <c r="B285" s="236">
        <v>138600</v>
      </c>
      <c r="C285" t="s">
        <v>866</v>
      </c>
      <c r="D285" t="s">
        <v>5717</v>
      </c>
      <c r="E285" t="s">
        <v>116</v>
      </c>
      <c r="F285" s="144">
        <v>223094</v>
      </c>
      <c r="G285" s="142">
        <v>876</v>
      </c>
      <c r="H285" s="142">
        <v>26</v>
      </c>
      <c r="I285" s="142">
        <v>902</v>
      </c>
      <c r="J285" s="142">
        <f t="shared" si="20"/>
        <v>884.66666666666663</v>
      </c>
      <c r="K285" s="142">
        <f t="shared" si="21"/>
        <v>252178.5983421251</v>
      </c>
      <c r="L285" s="236">
        <v>2</v>
      </c>
      <c r="M285" s="236">
        <v>2</v>
      </c>
      <c r="N285" s="236">
        <v>2</v>
      </c>
    </row>
    <row r="286" spans="1:14" x14ac:dyDescent="0.3">
      <c r="A286" s="236">
        <v>260</v>
      </c>
      <c r="B286" s="236">
        <v>122409</v>
      </c>
      <c r="C286" t="s">
        <v>1373</v>
      </c>
      <c r="D286" t="s">
        <v>5611</v>
      </c>
      <c r="E286" t="s">
        <v>39</v>
      </c>
      <c r="F286" s="144">
        <v>219994</v>
      </c>
      <c r="G286" s="142">
        <v>28983</v>
      </c>
      <c r="H286" s="142">
        <v>5271</v>
      </c>
      <c r="I286" s="142">
        <v>34254</v>
      </c>
      <c r="J286" s="142">
        <f t="shared" si="20"/>
        <v>30740</v>
      </c>
      <c r="K286" s="142">
        <f t="shared" si="21"/>
        <v>7156.6037735849059</v>
      </c>
      <c r="L286" s="236">
        <v>2</v>
      </c>
      <c r="M286" s="236">
        <v>1</v>
      </c>
      <c r="N286" s="236">
        <v>4</v>
      </c>
    </row>
    <row r="287" spans="1:14" x14ac:dyDescent="0.3">
      <c r="A287" s="236">
        <v>261</v>
      </c>
      <c r="B287" s="236">
        <v>188030</v>
      </c>
      <c r="C287" t="s">
        <v>6332</v>
      </c>
      <c r="D287" t="s">
        <v>5779</v>
      </c>
      <c r="E287" t="s">
        <v>402</v>
      </c>
      <c r="F287" s="144">
        <v>214778</v>
      </c>
      <c r="G287" s="142">
        <v>11978</v>
      </c>
      <c r="H287" s="142">
        <v>3512</v>
      </c>
      <c r="I287" s="142">
        <v>15490</v>
      </c>
      <c r="J287" s="142">
        <f t="shared" si="20"/>
        <v>13148.666666666666</v>
      </c>
      <c r="K287" s="142">
        <f t="shared" si="21"/>
        <v>16334.583988237084</v>
      </c>
      <c r="L287" s="236">
        <v>2</v>
      </c>
      <c r="M287" s="236">
        <v>1</v>
      </c>
      <c r="N287" s="236">
        <v>4</v>
      </c>
    </row>
    <row r="288" spans="1:14" x14ac:dyDescent="0.3">
      <c r="A288" s="236">
        <v>262</v>
      </c>
      <c r="B288" s="236">
        <v>145725</v>
      </c>
      <c r="C288" t="s">
        <v>1136</v>
      </c>
      <c r="D288" t="s">
        <v>5430</v>
      </c>
      <c r="E288" t="s">
        <v>19</v>
      </c>
      <c r="F288" s="144">
        <v>212165</v>
      </c>
      <c r="G288" s="142">
        <v>6579</v>
      </c>
      <c r="H288" s="142">
        <v>1213</v>
      </c>
      <c r="I288" s="142">
        <v>7792</v>
      </c>
      <c r="J288" s="142">
        <f t="shared" si="20"/>
        <v>6983.333333333333</v>
      </c>
      <c r="K288" s="142">
        <f t="shared" si="21"/>
        <v>30381.622911694511</v>
      </c>
      <c r="L288" s="236">
        <v>2</v>
      </c>
      <c r="M288" s="236">
        <v>2</v>
      </c>
      <c r="N288" s="236">
        <v>4</v>
      </c>
    </row>
    <row r="289" spans="1:14" x14ac:dyDescent="0.3">
      <c r="A289" s="236">
        <v>263</v>
      </c>
      <c r="B289" s="236">
        <v>209056</v>
      </c>
      <c r="C289" t="s">
        <v>1188</v>
      </c>
      <c r="D289" t="s">
        <v>5589</v>
      </c>
      <c r="E289" t="s">
        <v>33</v>
      </c>
      <c r="F289" s="144">
        <v>211996</v>
      </c>
      <c r="G289" s="142">
        <v>3167</v>
      </c>
      <c r="H289" s="142">
        <v>359</v>
      </c>
      <c r="I289" s="142">
        <v>3526</v>
      </c>
      <c r="J289" s="142">
        <f t="shared" si="20"/>
        <v>3286.6666666666665</v>
      </c>
      <c r="K289" s="142">
        <f t="shared" si="21"/>
        <v>64501.82555780933</v>
      </c>
      <c r="L289" s="236">
        <v>2</v>
      </c>
      <c r="M289" s="236">
        <v>2</v>
      </c>
      <c r="N289" s="236">
        <v>2</v>
      </c>
    </row>
    <row r="290" spans="1:14" x14ac:dyDescent="0.3">
      <c r="A290" s="236">
        <v>264</v>
      </c>
      <c r="B290" s="236">
        <v>140401</v>
      </c>
      <c r="C290" t="s">
        <v>5712</v>
      </c>
      <c r="D290" t="s">
        <v>5713</v>
      </c>
      <c r="E290" t="s">
        <v>116</v>
      </c>
      <c r="F290" s="144">
        <v>210595</v>
      </c>
      <c r="G290" s="142"/>
      <c r="H290" s="142"/>
      <c r="I290" s="142"/>
      <c r="J290" s="142"/>
      <c r="K290" s="142"/>
    </row>
    <row r="291" spans="1:14" x14ac:dyDescent="0.3">
      <c r="A291" s="236">
        <v>265</v>
      </c>
      <c r="B291" s="236">
        <v>219471</v>
      </c>
      <c r="C291" t="s">
        <v>1587</v>
      </c>
      <c r="D291" t="s">
        <v>5723</v>
      </c>
      <c r="E291" t="s">
        <v>45</v>
      </c>
      <c r="F291" s="144">
        <v>209019</v>
      </c>
      <c r="G291" s="142">
        <v>6251</v>
      </c>
      <c r="H291" s="142">
        <v>3720</v>
      </c>
      <c r="I291" s="142">
        <v>9971</v>
      </c>
      <c r="J291" s="142">
        <f t="shared" ref="J291:J301" si="22">G291+(H291/3)</f>
        <v>7491</v>
      </c>
      <c r="K291" s="142">
        <f t="shared" ref="K291:K301" si="23">(F291*1000)/J291</f>
        <v>27902.683219863837</v>
      </c>
      <c r="L291" s="236">
        <v>2</v>
      </c>
      <c r="M291" s="236">
        <v>1</v>
      </c>
      <c r="N291" s="236">
        <v>4</v>
      </c>
    </row>
    <row r="292" spans="1:14" x14ac:dyDescent="0.3">
      <c r="A292" s="236">
        <v>266</v>
      </c>
      <c r="B292" s="236">
        <v>203535</v>
      </c>
      <c r="C292" t="s">
        <v>1163</v>
      </c>
      <c r="D292" t="s">
        <v>5711</v>
      </c>
      <c r="E292" t="s">
        <v>56</v>
      </c>
      <c r="F292" s="144">
        <v>208851</v>
      </c>
      <c r="G292" s="142">
        <v>1699</v>
      </c>
      <c r="H292" s="142">
        <v>12</v>
      </c>
      <c r="I292" s="142">
        <v>1711</v>
      </c>
      <c r="J292" s="142">
        <f t="shared" si="22"/>
        <v>1703</v>
      </c>
      <c r="K292" s="142">
        <f t="shared" si="23"/>
        <v>122637.11098062243</v>
      </c>
      <c r="L292" s="236">
        <v>2</v>
      </c>
      <c r="M292" s="236">
        <v>2</v>
      </c>
      <c r="N292" s="236">
        <v>2</v>
      </c>
    </row>
    <row r="293" spans="1:14" x14ac:dyDescent="0.3">
      <c r="A293" s="236">
        <v>267</v>
      </c>
      <c r="B293" s="236">
        <v>170532</v>
      </c>
      <c r="C293" t="s">
        <v>1158</v>
      </c>
      <c r="D293" t="s">
        <v>5641</v>
      </c>
      <c r="E293" t="s">
        <v>141</v>
      </c>
      <c r="F293" s="144">
        <v>206774</v>
      </c>
      <c r="G293" s="142">
        <v>1434</v>
      </c>
      <c r="H293" s="142">
        <v>9</v>
      </c>
      <c r="I293" s="142">
        <v>1443</v>
      </c>
      <c r="J293" s="142">
        <f t="shared" si="22"/>
        <v>1437</v>
      </c>
      <c r="K293" s="142">
        <f t="shared" si="23"/>
        <v>143892.83228949198</v>
      </c>
      <c r="L293" s="236">
        <v>2</v>
      </c>
      <c r="M293" s="236">
        <v>2</v>
      </c>
      <c r="N293" s="236">
        <v>2</v>
      </c>
    </row>
    <row r="294" spans="1:14" x14ac:dyDescent="0.3">
      <c r="A294" s="236">
        <v>268</v>
      </c>
      <c r="B294" s="236">
        <v>145646</v>
      </c>
      <c r="C294" t="s">
        <v>1138</v>
      </c>
      <c r="D294" t="s">
        <v>5459</v>
      </c>
      <c r="E294" t="s">
        <v>19</v>
      </c>
      <c r="F294" s="144">
        <v>206669</v>
      </c>
      <c r="G294" s="142">
        <v>1828</v>
      </c>
      <c r="H294" s="142">
        <v>14</v>
      </c>
      <c r="I294" s="142">
        <v>1842</v>
      </c>
      <c r="J294" s="142">
        <f t="shared" si="22"/>
        <v>1832.6666666666667</v>
      </c>
      <c r="K294" s="142">
        <f t="shared" si="23"/>
        <v>112769.55256456893</v>
      </c>
      <c r="L294" s="236">
        <v>2</v>
      </c>
      <c r="M294" s="236">
        <v>2</v>
      </c>
      <c r="N294" s="236">
        <v>2</v>
      </c>
    </row>
    <row r="295" spans="1:14" x14ac:dyDescent="0.3">
      <c r="A295" s="236">
        <v>269</v>
      </c>
      <c r="B295" s="236">
        <v>137546</v>
      </c>
      <c r="C295" t="s">
        <v>5718</v>
      </c>
      <c r="D295" t="s">
        <v>5719</v>
      </c>
      <c r="E295" t="s">
        <v>63</v>
      </c>
      <c r="F295" s="144">
        <v>205993</v>
      </c>
      <c r="G295" s="142">
        <v>4081</v>
      </c>
      <c r="H295" s="142">
        <v>249</v>
      </c>
      <c r="I295" s="142">
        <v>4330</v>
      </c>
      <c r="J295" s="142">
        <f t="shared" si="22"/>
        <v>4164</v>
      </c>
      <c r="K295" s="142">
        <f t="shared" si="23"/>
        <v>49469.980787704131</v>
      </c>
      <c r="L295" s="236">
        <v>2</v>
      </c>
      <c r="M295" s="236">
        <v>2</v>
      </c>
      <c r="N295" s="236">
        <v>3</v>
      </c>
    </row>
    <row r="296" spans="1:14" ht="16.2" x14ac:dyDescent="0.3">
      <c r="A296" s="236">
        <v>270</v>
      </c>
      <c r="B296" s="236">
        <v>232982</v>
      </c>
      <c r="C296" t="s">
        <v>6333</v>
      </c>
      <c r="D296" t="s">
        <v>5727</v>
      </c>
      <c r="E296" t="s">
        <v>14</v>
      </c>
      <c r="F296" s="144">
        <v>205787</v>
      </c>
      <c r="G296" s="142">
        <v>16962</v>
      </c>
      <c r="H296" s="142">
        <v>7710</v>
      </c>
      <c r="I296" s="142">
        <v>24672</v>
      </c>
      <c r="J296" s="142">
        <f t="shared" si="22"/>
        <v>19532</v>
      </c>
      <c r="K296" s="142">
        <f t="shared" si="23"/>
        <v>10535.889821830842</v>
      </c>
      <c r="L296" s="236">
        <v>2</v>
      </c>
      <c r="M296" s="236">
        <v>1</v>
      </c>
      <c r="N296" s="236">
        <v>4</v>
      </c>
    </row>
    <row r="297" spans="1:14" x14ac:dyDescent="0.3">
      <c r="A297" s="236">
        <v>271</v>
      </c>
      <c r="B297" s="236">
        <v>152600</v>
      </c>
      <c r="C297" t="s">
        <v>1613</v>
      </c>
      <c r="D297" t="s">
        <v>5714</v>
      </c>
      <c r="E297" t="s">
        <v>90</v>
      </c>
      <c r="F297" s="144">
        <v>204706</v>
      </c>
      <c r="G297" s="142">
        <v>4036</v>
      </c>
      <c r="H297" s="142">
        <v>488</v>
      </c>
      <c r="I297" s="142">
        <v>4524</v>
      </c>
      <c r="J297" s="142">
        <f t="shared" si="22"/>
        <v>4198.666666666667</v>
      </c>
      <c r="K297" s="142">
        <f t="shared" si="23"/>
        <v>48755.001587805651</v>
      </c>
      <c r="L297" s="236">
        <v>2</v>
      </c>
      <c r="M297" s="236">
        <v>2</v>
      </c>
      <c r="N297" s="236">
        <v>3</v>
      </c>
    </row>
    <row r="298" spans="1:14" x14ac:dyDescent="0.3">
      <c r="A298" s="236">
        <v>272</v>
      </c>
      <c r="B298" s="236">
        <v>204909</v>
      </c>
      <c r="C298" t="s">
        <v>2134</v>
      </c>
      <c r="D298" t="s">
        <v>5722</v>
      </c>
      <c r="E298" t="s">
        <v>56</v>
      </c>
      <c r="F298" s="144">
        <v>203137</v>
      </c>
      <c r="G298" s="142">
        <v>1655</v>
      </c>
      <c r="H298" s="142">
        <v>16</v>
      </c>
      <c r="I298" s="142">
        <v>1671</v>
      </c>
      <c r="J298" s="142">
        <f t="shared" si="22"/>
        <v>1660.3333333333333</v>
      </c>
      <c r="K298" s="142">
        <f t="shared" si="23"/>
        <v>122347.11905239912</v>
      </c>
      <c r="L298" s="236">
        <v>2</v>
      </c>
      <c r="M298" s="236">
        <v>2</v>
      </c>
      <c r="N298" s="236">
        <v>2</v>
      </c>
    </row>
    <row r="299" spans="1:14" x14ac:dyDescent="0.3">
      <c r="A299" s="236">
        <v>273</v>
      </c>
      <c r="B299" s="236">
        <v>215770</v>
      </c>
      <c r="C299" t="s">
        <v>1367</v>
      </c>
      <c r="D299" t="s">
        <v>5418</v>
      </c>
      <c r="E299" t="s">
        <v>8</v>
      </c>
      <c r="F299" s="144">
        <v>202181</v>
      </c>
      <c r="G299" s="142">
        <v>5176</v>
      </c>
      <c r="H299" s="142">
        <v>3449</v>
      </c>
      <c r="I299" s="142">
        <v>8625</v>
      </c>
      <c r="J299" s="142">
        <f t="shared" si="22"/>
        <v>6325.666666666667</v>
      </c>
      <c r="K299" s="142">
        <f t="shared" si="23"/>
        <v>31962.006639616375</v>
      </c>
      <c r="L299" s="236">
        <v>2</v>
      </c>
      <c r="M299" s="236">
        <v>2</v>
      </c>
      <c r="N299" s="236">
        <v>3</v>
      </c>
    </row>
    <row r="300" spans="1:14" x14ac:dyDescent="0.3">
      <c r="A300" s="236">
        <v>274</v>
      </c>
      <c r="B300" s="236">
        <v>162654</v>
      </c>
      <c r="C300" t="s">
        <v>1096</v>
      </c>
      <c r="D300" t="s">
        <v>5733</v>
      </c>
      <c r="E300" t="s">
        <v>124</v>
      </c>
      <c r="F300" s="144">
        <v>201482</v>
      </c>
      <c r="G300" s="142">
        <v>1583</v>
      </c>
      <c r="H300" s="142">
        <v>558</v>
      </c>
      <c r="I300" s="142">
        <v>2141</v>
      </c>
      <c r="J300" s="142">
        <f t="shared" si="22"/>
        <v>1769</v>
      </c>
      <c r="K300" s="142">
        <f t="shared" si="23"/>
        <v>113895.98643301301</v>
      </c>
      <c r="L300" s="236">
        <v>2</v>
      </c>
      <c r="M300" s="236">
        <v>2</v>
      </c>
      <c r="N300" s="236">
        <v>2</v>
      </c>
    </row>
    <row r="301" spans="1:14" x14ac:dyDescent="0.3">
      <c r="A301" s="236">
        <v>275</v>
      </c>
      <c r="B301" s="236">
        <v>198516</v>
      </c>
      <c r="C301" t="s">
        <v>1054</v>
      </c>
      <c r="D301" t="s">
        <v>4599</v>
      </c>
      <c r="E301" t="s">
        <v>30</v>
      </c>
      <c r="F301" s="144">
        <v>201431</v>
      </c>
      <c r="G301" s="142">
        <v>6350</v>
      </c>
      <c r="H301" s="142">
        <v>281</v>
      </c>
      <c r="I301" s="142">
        <v>6631</v>
      </c>
      <c r="J301" s="142">
        <f t="shared" si="22"/>
        <v>6443.666666666667</v>
      </c>
      <c r="K301" s="142">
        <f t="shared" si="23"/>
        <v>31260.307278464639</v>
      </c>
      <c r="L301" s="236">
        <v>2</v>
      </c>
      <c r="M301" s="236">
        <v>2</v>
      </c>
      <c r="N301" s="236">
        <v>3</v>
      </c>
    </row>
    <row r="302" spans="1:14" x14ac:dyDescent="0.3">
      <c r="A302" s="236">
        <f>RANK(F302,F$7:F$822,0)</f>
        <v>275</v>
      </c>
      <c r="C302" t="s">
        <v>5703</v>
      </c>
      <c r="D302" t="s">
        <v>5704</v>
      </c>
      <c r="E302" t="s">
        <v>12</v>
      </c>
      <c r="F302" s="142">
        <v>233239</v>
      </c>
      <c r="G302" s="243"/>
      <c r="H302" s="236"/>
      <c r="I302" s="243"/>
      <c r="J302" s="236"/>
      <c r="K302" s="236"/>
      <c r="L302" s="243"/>
      <c r="M302" s="243"/>
      <c r="N302" s="243"/>
    </row>
    <row r="303" spans="1:14" x14ac:dyDescent="0.3">
      <c r="A303" s="236">
        <v>276</v>
      </c>
      <c r="B303" s="236">
        <v>242671</v>
      </c>
      <c r="C303" t="s">
        <v>1144</v>
      </c>
      <c r="D303" t="s">
        <v>5721</v>
      </c>
      <c r="E303" t="s">
        <v>241</v>
      </c>
      <c r="F303" s="144">
        <v>201319</v>
      </c>
      <c r="G303" s="142" t="s">
        <v>3703</v>
      </c>
      <c r="H303" s="142" t="s">
        <v>3703</v>
      </c>
      <c r="I303" s="142" t="s">
        <v>3703</v>
      </c>
      <c r="J303" s="142" t="s">
        <v>3703</v>
      </c>
      <c r="K303" s="142"/>
      <c r="M303" s="236">
        <v>0</v>
      </c>
      <c r="N303" s="236">
        <v>7</v>
      </c>
    </row>
    <row r="304" spans="1:14" x14ac:dyDescent="0.3">
      <c r="A304" s="236">
        <v>277</v>
      </c>
      <c r="B304" s="236">
        <v>133669</v>
      </c>
      <c r="C304" t="s">
        <v>1898</v>
      </c>
      <c r="D304" t="s">
        <v>5724</v>
      </c>
      <c r="E304" t="s">
        <v>63</v>
      </c>
      <c r="F304" s="144">
        <v>194755</v>
      </c>
      <c r="G304" s="142">
        <v>18130</v>
      </c>
      <c r="H304" s="142">
        <v>12250</v>
      </c>
      <c r="I304" s="142">
        <v>30380</v>
      </c>
      <c r="J304" s="142">
        <f>G304+(H304/3)</f>
        <v>22213.333333333332</v>
      </c>
      <c r="K304" s="142">
        <f>(F304*1000)/J304</f>
        <v>8767.4819927971184</v>
      </c>
      <c r="L304" s="236">
        <v>2</v>
      </c>
      <c r="M304" s="236">
        <v>1</v>
      </c>
      <c r="N304" s="236">
        <v>4</v>
      </c>
    </row>
    <row r="305" spans="1:14" x14ac:dyDescent="0.3">
      <c r="A305" s="236">
        <v>278</v>
      </c>
      <c r="B305" s="236">
        <v>220862</v>
      </c>
      <c r="C305" t="s">
        <v>1473</v>
      </c>
      <c r="D305" t="s">
        <v>5658</v>
      </c>
      <c r="E305" t="s">
        <v>28</v>
      </c>
      <c r="F305" s="144">
        <v>193753</v>
      </c>
      <c r="G305" s="142">
        <v>14018</v>
      </c>
      <c r="H305" s="142">
        <v>6567</v>
      </c>
      <c r="I305" s="142">
        <v>20585</v>
      </c>
      <c r="J305" s="142">
        <f>G305+(H305/3)</f>
        <v>16207</v>
      </c>
      <c r="K305" s="142">
        <f>(F305*1000)/J305</f>
        <v>11954.896032578516</v>
      </c>
      <c r="L305" s="236">
        <v>2</v>
      </c>
      <c r="M305" s="236">
        <v>1</v>
      </c>
      <c r="N305" s="236">
        <v>4</v>
      </c>
    </row>
    <row r="306" spans="1:14" x14ac:dyDescent="0.3">
      <c r="A306" s="236">
        <v>279</v>
      </c>
      <c r="B306" s="236">
        <v>164216</v>
      </c>
      <c r="C306" t="s">
        <v>1630</v>
      </c>
      <c r="D306" t="s">
        <v>5729</v>
      </c>
      <c r="E306" t="s">
        <v>124</v>
      </c>
      <c r="F306" s="144">
        <v>193532</v>
      </c>
      <c r="G306" s="142">
        <v>1400</v>
      </c>
      <c r="H306" s="142">
        <v>27</v>
      </c>
      <c r="I306" s="142">
        <v>1427</v>
      </c>
      <c r="J306" s="142">
        <f>G306+(H306/3)</f>
        <v>1409</v>
      </c>
      <c r="K306" s="142">
        <f>(F306*1000)/J306</f>
        <v>137354.1518807665</v>
      </c>
      <c r="L306" s="236">
        <v>2</v>
      </c>
      <c r="M306" s="236">
        <v>2</v>
      </c>
      <c r="N306" s="236">
        <v>2</v>
      </c>
    </row>
    <row r="307" spans="1:14" x14ac:dyDescent="0.3">
      <c r="A307" s="236">
        <v>280</v>
      </c>
      <c r="B307" s="236">
        <v>163046</v>
      </c>
      <c r="C307" t="s">
        <v>6334</v>
      </c>
      <c r="D307" t="s">
        <v>5442</v>
      </c>
      <c r="E307" t="s">
        <v>124</v>
      </c>
      <c r="F307" s="144">
        <v>192806</v>
      </c>
      <c r="G307" s="142">
        <v>4614</v>
      </c>
      <c r="H307" s="142">
        <v>1436</v>
      </c>
      <c r="I307" s="142">
        <v>6050</v>
      </c>
      <c r="J307" s="142">
        <f>G307+(H307/3)</f>
        <v>5092.666666666667</v>
      </c>
      <c r="K307" s="142">
        <f>(F307*1000)/J307</f>
        <v>37859.536588558709</v>
      </c>
      <c r="L307" s="236">
        <v>2</v>
      </c>
      <c r="M307" s="236">
        <v>2</v>
      </c>
      <c r="N307" s="236">
        <v>3</v>
      </c>
    </row>
    <row r="308" spans="1:14" x14ac:dyDescent="0.3">
      <c r="A308" s="236">
        <f>RANK(F308,F$7:F$822,0)</f>
        <v>280</v>
      </c>
      <c r="C308" t="s">
        <v>5705</v>
      </c>
      <c r="D308" t="s">
        <v>5706</v>
      </c>
      <c r="E308" t="s">
        <v>39</v>
      </c>
      <c r="F308" s="142">
        <v>226214</v>
      </c>
      <c r="G308" s="243"/>
      <c r="H308" s="236"/>
      <c r="I308" s="243"/>
      <c r="J308" s="236"/>
      <c r="K308" s="236"/>
      <c r="L308" s="243"/>
      <c r="M308" s="243"/>
      <c r="N308" s="243"/>
    </row>
    <row r="309" spans="1:14" x14ac:dyDescent="0.3">
      <c r="A309" s="236">
        <v>281</v>
      </c>
      <c r="B309" s="236">
        <v>193016</v>
      </c>
      <c r="C309" t="s">
        <v>1234</v>
      </c>
      <c r="D309" t="s">
        <v>5720</v>
      </c>
      <c r="E309" t="s">
        <v>12</v>
      </c>
      <c r="F309" s="144">
        <v>192479</v>
      </c>
      <c r="G309" s="142">
        <v>6823</v>
      </c>
      <c r="H309" s="142">
        <v>4472</v>
      </c>
      <c r="I309" s="142">
        <v>11295</v>
      </c>
      <c r="J309" s="142">
        <f t="shared" ref="J309:J316" si="24">G309+(H309/3)</f>
        <v>8313.6666666666661</v>
      </c>
      <c r="K309" s="142">
        <f t="shared" ref="K309:K316" si="25">(F309*1000)/J309</f>
        <v>23152.119000841987</v>
      </c>
      <c r="L309" s="236">
        <v>2</v>
      </c>
      <c r="M309" s="236">
        <v>2</v>
      </c>
      <c r="N309" s="236">
        <v>3</v>
      </c>
    </row>
    <row r="310" spans="1:14" x14ac:dyDescent="0.3">
      <c r="A310" s="236">
        <v>282</v>
      </c>
      <c r="B310" s="236">
        <v>153269</v>
      </c>
      <c r="C310" t="s">
        <v>1037</v>
      </c>
      <c r="D310" t="s">
        <v>5730</v>
      </c>
      <c r="E310" t="s">
        <v>26</v>
      </c>
      <c r="F310" s="144">
        <v>192173</v>
      </c>
      <c r="G310" s="142">
        <v>4023</v>
      </c>
      <c r="H310" s="142">
        <v>968</v>
      </c>
      <c r="I310" s="142">
        <v>4991</v>
      </c>
      <c r="J310" s="142">
        <f t="shared" si="24"/>
        <v>4345.666666666667</v>
      </c>
      <c r="K310" s="142">
        <f t="shared" si="25"/>
        <v>44221.753470890537</v>
      </c>
      <c r="L310" s="236">
        <v>2</v>
      </c>
      <c r="M310" s="236">
        <v>2</v>
      </c>
      <c r="N310" s="236">
        <v>3</v>
      </c>
    </row>
    <row r="311" spans="1:14" x14ac:dyDescent="0.3">
      <c r="A311" s="236">
        <v>283</v>
      </c>
      <c r="B311" s="236">
        <v>139348</v>
      </c>
      <c r="C311" t="s">
        <v>1006</v>
      </c>
      <c r="D311" t="s">
        <v>5717</v>
      </c>
      <c r="E311" t="s">
        <v>116</v>
      </c>
      <c r="F311" s="144">
        <v>191785</v>
      </c>
      <c r="G311" s="142">
        <v>141</v>
      </c>
      <c r="H311" s="142">
        <v>48</v>
      </c>
      <c r="I311" s="142">
        <v>189</v>
      </c>
      <c r="J311" s="142">
        <f t="shared" si="24"/>
        <v>157</v>
      </c>
      <c r="K311" s="142">
        <f t="shared" si="25"/>
        <v>1221560.50955414</v>
      </c>
      <c r="L311" s="236">
        <v>2</v>
      </c>
      <c r="M311" s="236">
        <v>2</v>
      </c>
      <c r="N311" s="236">
        <v>5</v>
      </c>
    </row>
    <row r="312" spans="1:14" x14ac:dyDescent="0.3">
      <c r="A312" s="236">
        <v>284</v>
      </c>
      <c r="B312" s="236">
        <v>110422</v>
      </c>
      <c r="C312" t="s">
        <v>2221</v>
      </c>
      <c r="D312" t="s">
        <v>5732</v>
      </c>
      <c r="E312" t="s">
        <v>39</v>
      </c>
      <c r="F312" s="144">
        <v>190331</v>
      </c>
      <c r="G312" s="142">
        <v>19982</v>
      </c>
      <c r="H312" s="142">
        <v>962</v>
      </c>
      <c r="I312" s="142">
        <v>20944</v>
      </c>
      <c r="J312" s="142">
        <f t="shared" si="24"/>
        <v>20302.666666666668</v>
      </c>
      <c r="K312" s="142">
        <f t="shared" si="25"/>
        <v>9374.6798450121496</v>
      </c>
      <c r="L312" s="236">
        <v>2</v>
      </c>
      <c r="M312" s="236">
        <v>1</v>
      </c>
      <c r="N312" s="236">
        <v>3</v>
      </c>
    </row>
    <row r="313" spans="1:14" x14ac:dyDescent="0.3">
      <c r="A313" s="236">
        <v>285</v>
      </c>
      <c r="B313" s="236">
        <v>200800</v>
      </c>
      <c r="C313" t="s">
        <v>5738</v>
      </c>
      <c r="D313" t="s">
        <v>5739</v>
      </c>
      <c r="E313" t="s">
        <v>56</v>
      </c>
      <c r="F313" s="144">
        <v>188570</v>
      </c>
      <c r="G313" s="142">
        <v>17702</v>
      </c>
      <c r="H313" s="142">
        <v>5399</v>
      </c>
      <c r="I313" s="142">
        <v>23101</v>
      </c>
      <c r="J313" s="142">
        <f t="shared" si="24"/>
        <v>19501.666666666668</v>
      </c>
      <c r="K313" s="142">
        <f t="shared" si="25"/>
        <v>9669.4299632510028</v>
      </c>
      <c r="L313" s="236">
        <v>2</v>
      </c>
      <c r="M313" s="236">
        <v>1</v>
      </c>
      <c r="N313" s="236">
        <v>4</v>
      </c>
    </row>
    <row r="314" spans="1:14" x14ac:dyDescent="0.3">
      <c r="A314" s="236">
        <v>286</v>
      </c>
      <c r="B314" s="236">
        <v>203368</v>
      </c>
      <c r="C314" t="s">
        <v>1153</v>
      </c>
      <c r="D314" t="s">
        <v>6335</v>
      </c>
      <c r="E314" t="s">
        <v>56</v>
      </c>
      <c r="F314" s="144">
        <v>187663</v>
      </c>
      <c r="G314" s="142">
        <v>3194</v>
      </c>
      <c r="H314" s="142">
        <v>479</v>
      </c>
      <c r="I314" s="142">
        <v>3673</v>
      </c>
      <c r="J314" s="142">
        <f t="shared" si="24"/>
        <v>3353.6666666666665</v>
      </c>
      <c r="K314" s="142">
        <f t="shared" si="25"/>
        <v>55957.558890766326</v>
      </c>
      <c r="L314" s="236">
        <v>2</v>
      </c>
      <c r="M314" s="236">
        <v>2</v>
      </c>
      <c r="N314" s="236">
        <v>3</v>
      </c>
    </row>
    <row r="315" spans="1:14" x14ac:dyDescent="0.3">
      <c r="A315" s="236">
        <v>287</v>
      </c>
      <c r="B315" s="236">
        <v>170301</v>
      </c>
      <c r="C315" t="s">
        <v>1130</v>
      </c>
      <c r="D315" t="s">
        <v>5731</v>
      </c>
      <c r="E315" t="s">
        <v>141</v>
      </c>
      <c r="F315" s="144">
        <v>185869</v>
      </c>
      <c r="G315" s="142">
        <v>3230</v>
      </c>
      <c r="H315" s="142">
        <v>162</v>
      </c>
      <c r="I315" s="142">
        <v>3392</v>
      </c>
      <c r="J315" s="142">
        <f t="shared" si="24"/>
        <v>3284</v>
      </c>
      <c r="K315" s="142">
        <f t="shared" si="25"/>
        <v>56598.355663824601</v>
      </c>
      <c r="L315" s="236">
        <v>2</v>
      </c>
      <c r="M315" s="236">
        <v>2</v>
      </c>
      <c r="N315" s="236">
        <v>2</v>
      </c>
    </row>
    <row r="316" spans="1:14" x14ac:dyDescent="0.3">
      <c r="A316" s="236">
        <v>288</v>
      </c>
      <c r="B316" s="236">
        <v>191630</v>
      </c>
      <c r="C316" t="s">
        <v>1122</v>
      </c>
      <c r="D316" t="s">
        <v>5728</v>
      </c>
      <c r="E316" t="s">
        <v>12</v>
      </c>
      <c r="F316" s="144">
        <v>185780</v>
      </c>
      <c r="G316" s="142">
        <v>2277</v>
      </c>
      <c r="H316" s="142">
        <v>74</v>
      </c>
      <c r="I316" s="142">
        <v>2351</v>
      </c>
      <c r="J316" s="142">
        <f t="shared" si="24"/>
        <v>2301.6666666666665</v>
      </c>
      <c r="K316" s="142">
        <f t="shared" si="25"/>
        <v>80715.42360608255</v>
      </c>
      <c r="L316" s="236">
        <v>2</v>
      </c>
      <c r="M316" s="236">
        <v>2</v>
      </c>
      <c r="N316" s="236">
        <v>2</v>
      </c>
    </row>
    <row r="317" spans="1:14" ht="16.2" x14ac:dyDescent="0.3">
      <c r="A317" s="236">
        <f>RANK(F317,F$7:F$822,0)</f>
        <v>288</v>
      </c>
      <c r="C317" t="s">
        <v>6336</v>
      </c>
      <c r="D317" t="s">
        <v>5716</v>
      </c>
      <c r="E317" t="s">
        <v>1264</v>
      </c>
      <c r="F317" s="142">
        <v>209257</v>
      </c>
      <c r="G317" s="243"/>
      <c r="H317" s="236"/>
      <c r="I317" s="243"/>
      <c r="J317" s="236"/>
      <c r="K317" s="236"/>
      <c r="L317" s="243"/>
      <c r="M317" s="243"/>
      <c r="N317" s="243"/>
    </row>
    <row r="318" spans="1:14" x14ac:dyDescent="0.3">
      <c r="A318" s="236">
        <v>289</v>
      </c>
      <c r="B318" s="236">
        <v>152318</v>
      </c>
      <c r="C318" t="s">
        <v>1359</v>
      </c>
      <c r="D318" t="s">
        <v>5746</v>
      </c>
      <c r="E318" t="s">
        <v>90</v>
      </c>
      <c r="F318" s="144">
        <v>185327</v>
      </c>
      <c r="G318" s="142">
        <v>2291</v>
      </c>
      <c r="H318" s="142">
        <v>63</v>
      </c>
      <c r="I318" s="142">
        <v>2354</v>
      </c>
      <c r="J318" s="142">
        <f t="shared" ref="J318:J354" si="26">G318+(H318/3)</f>
        <v>2312</v>
      </c>
      <c r="K318" s="142">
        <f t="shared" ref="K318:K354" si="27">(F318*1000)/J318</f>
        <v>80158.737024221453</v>
      </c>
      <c r="L318" s="236">
        <v>2</v>
      </c>
      <c r="M318" s="236">
        <v>2</v>
      </c>
      <c r="N318" s="236">
        <v>5</v>
      </c>
    </row>
    <row r="319" spans="1:14" x14ac:dyDescent="0.3">
      <c r="A319" s="236">
        <v>290</v>
      </c>
      <c r="B319" s="236">
        <v>107080</v>
      </c>
      <c r="C319" t="s">
        <v>768</v>
      </c>
      <c r="D319" t="s">
        <v>5743</v>
      </c>
      <c r="E319" t="s">
        <v>311</v>
      </c>
      <c r="F319" s="144">
        <v>185257</v>
      </c>
      <c r="G319" s="142">
        <v>1329</v>
      </c>
      <c r="H319" s="142">
        <v>9</v>
      </c>
      <c r="I319" s="142">
        <v>1338</v>
      </c>
      <c r="J319" s="142">
        <f t="shared" si="26"/>
        <v>1332</v>
      </c>
      <c r="K319" s="142">
        <f t="shared" si="27"/>
        <v>139081.83183183183</v>
      </c>
      <c r="L319" s="236">
        <v>2</v>
      </c>
      <c r="M319" s="236">
        <v>2</v>
      </c>
      <c r="N319" s="236">
        <v>2</v>
      </c>
    </row>
    <row r="320" spans="1:14" x14ac:dyDescent="0.3">
      <c r="A320" s="236">
        <v>291</v>
      </c>
      <c r="B320" s="236">
        <v>168281</v>
      </c>
      <c r="C320" t="s">
        <v>1654</v>
      </c>
      <c r="D320" t="s">
        <v>5736</v>
      </c>
      <c r="E320" t="s">
        <v>22</v>
      </c>
      <c r="F320" s="144">
        <v>184806</v>
      </c>
      <c r="G320" s="142">
        <v>1567</v>
      </c>
      <c r="H320" s="142">
        <v>31</v>
      </c>
      <c r="I320" s="142">
        <v>1598</v>
      </c>
      <c r="J320" s="142">
        <f t="shared" si="26"/>
        <v>1577.3333333333333</v>
      </c>
      <c r="K320" s="142">
        <f t="shared" si="27"/>
        <v>117163.56720202875</v>
      </c>
      <c r="L320" s="236">
        <v>2</v>
      </c>
      <c r="M320" s="236">
        <v>2</v>
      </c>
      <c r="N320" s="236">
        <v>2</v>
      </c>
    </row>
    <row r="321" spans="1:14" x14ac:dyDescent="0.3">
      <c r="A321" s="236">
        <v>292</v>
      </c>
      <c r="B321" s="236">
        <v>213668</v>
      </c>
      <c r="C321" t="s">
        <v>1204</v>
      </c>
      <c r="D321" t="s">
        <v>5745</v>
      </c>
      <c r="E321" t="s">
        <v>8</v>
      </c>
      <c r="F321" s="144">
        <v>183383</v>
      </c>
      <c r="G321" s="142">
        <v>1272</v>
      </c>
      <c r="H321" s="142">
        <v>13</v>
      </c>
      <c r="I321" s="142">
        <v>1285</v>
      </c>
      <c r="J321" s="142">
        <f t="shared" si="26"/>
        <v>1276.3333333333333</v>
      </c>
      <c r="K321" s="142">
        <f t="shared" si="27"/>
        <v>143679.55079655262</v>
      </c>
      <c r="L321" s="236">
        <v>2</v>
      </c>
      <c r="M321" s="236">
        <v>2</v>
      </c>
      <c r="N321" s="236">
        <v>2</v>
      </c>
    </row>
    <row r="322" spans="1:14" x14ac:dyDescent="0.3">
      <c r="A322" s="236">
        <v>293</v>
      </c>
      <c r="B322" s="236">
        <v>167783</v>
      </c>
      <c r="C322" t="s">
        <v>1897</v>
      </c>
      <c r="D322" t="s">
        <v>5412</v>
      </c>
      <c r="E322" t="s">
        <v>22</v>
      </c>
      <c r="F322" s="144">
        <v>183163</v>
      </c>
      <c r="G322" s="142">
        <v>2890</v>
      </c>
      <c r="H322" s="142">
        <v>2772</v>
      </c>
      <c r="I322" s="142">
        <v>5662</v>
      </c>
      <c r="J322" s="142">
        <f t="shared" si="26"/>
        <v>3814</v>
      </c>
      <c r="K322" s="142">
        <f t="shared" si="27"/>
        <v>48023.859465128473</v>
      </c>
      <c r="L322" s="236">
        <v>2</v>
      </c>
      <c r="M322" s="236">
        <v>2</v>
      </c>
      <c r="N322" s="236">
        <v>3</v>
      </c>
    </row>
    <row r="323" spans="1:14" x14ac:dyDescent="0.3">
      <c r="A323" s="236">
        <v>294</v>
      </c>
      <c r="B323" s="236">
        <v>150136</v>
      </c>
      <c r="C323" t="s">
        <v>895</v>
      </c>
      <c r="D323" t="s">
        <v>5744</v>
      </c>
      <c r="E323" t="s">
        <v>90</v>
      </c>
      <c r="F323" s="144">
        <v>182399</v>
      </c>
      <c r="G323" s="142">
        <v>16111</v>
      </c>
      <c r="H323" s="142">
        <v>5085</v>
      </c>
      <c r="I323" s="142">
        <v>21196</v>
      </c>
      <c r="J323" s="142">
        <f t="shared" si="26"/>
        <v>17806</v>
      </c>
      <c r="K323" s="142">
        <f t="shared" si="27"/>
        <v>10243.681904975851</v>
      </c>
      <c r="L323" s="236">
        <v>2</v>
      </c>
      <c r="M323" s="236">
        <v>1</v>
      </c>
      <c r="N323" s="236">
        <v>4</v>
      </c>
    </row>
    <row r="324" spans="1:14" x14ac:dyDescent="0.3">
      <c r="A324" s="236">
        <v>295</v>
      </c>
      <c r="B324" s="236">
        <v>168005</v>
      </c>
      <c r="C324" t="s">
        <v>1922</v>
      </c>
      <c r="D324" t="s">
        <v>5412</v>
      </c>
      <c r="E324" t="s">
        <v>22</v>
      </c>
      <c r="F324" s="144">
        <v>181636</v>
      </c>
      <c r="G324" s="142">
        <v>6303</v>
      </c>
      <c r="H324" s="142">
        <v>1619</v>
      </c>
      <c r="I324" s="142">
        <v>7922</v>
      </c>
      <c r="J324" s="142">
        <f t="shared" si="26"/>
        <v>6842.666666666667</v>
      </c>
      <c r="K324" s="142">
        <f t="shared" si="27"/>
        <v>26544.621979734995</v>
      </c>
      <c r="L324" s="236">
        <v>2</v>
      </c>
      <c r="M324" s="236">
        <v>2</v>
      </c>
      <c r="N324" s="236">
        <v>4</v>
      </c>
    </row>
    <row r="325" spans="1:14" x14ac:dyDescent="0.3">
      <c r="A325" s="236">
        <v>295</v>
      </c>
      <c r="B325" s="236">
        <v>210669</v>
      </c>
      <c r="C325" t="s">
        <v>871</v>
      </c>
      <c r="D325" t="s">
        <v>5737</v>
      </c>
      <c r="E325" t="s">
        <v>8</v>
      </c>
      <c r="F325" s="144">
        <v>181636</v>
      </c>
      <c r="G325" s="142">
        <v>1890</v>
      </c>
      <c r="H325" s="142">
        <v>41</v>
      </c>
      <c r="I325" s="142">
        <v>1931</v>
      </c>
      <c r="J325" s="142">
        <f t="shared" si="26"/>
        <v>1903.6666666666667</v>
      </c>
      <c r="K325" s="142">
        <f t="shared" si="27"/>
        <v>95413.762913675353</v>
      </c>
      <c r="L325" s="236">
        <v>2</v>
      </c>
      <c r="M325" s="236">
        <v>2</v>
      </c>
      <c r="N325" s="236">
        <v>2</v>
      </c>
    </row>
    <row r="326" spans="1:14" x14ac:dyDescent="0.3">
      <c r="A326" s="236">
        <v>297</v>
      </c>
      <c r="B326" s="236">
        <v>199139</v>
      </c>
      <c r="C326" t="s">
        <v>1560</v>
      </c>
      <c r="D326" t="s">
        <v>5742</v>
      </c>
      <c r="E326" t="s">
        <v>30</v>
      </c>
      <c r="F326" s="144">
        <v>181496</v>
      </c>
      <c r="G326" s="142">
        <v>22184</v>
      </c>
      <c r="H326" s="142">
        <v>5799</v>
      </c>
      <c r="I326" s="142">
        <v>27983</v>
      </c>
      <c r="J326" s="142">
        <f t="shared" si="26"/>
        <v>24117</v>
      </c>
      <c r="K326" s="142">
        <f t="shared" si="27"/>
        <v>7525.6458100095369</v>
      </c>
      <c r="L326" s="236">
        <v>2</v>
      </c>
      <c r="M326" s="236">
        <v>1</v>
      </c>
      <c r="N326" s="236">
        <v>4</v>
      </c>
    </row>
    <row r="327" spans="1:14" x14ac:dyDescent="0.3">
      <c r="A327" s="236">
        <v>298</v>
      </c>
      <c r="B327" s="236">
        <v>235316</v>
      </c>
      <c r="C327" t="s">
        <v>5699</v>
      </c>
      <c r="D327" t="s">
        <v>5700</v>
      </c>
      <c r="E327" t="s">
        <v>54</v>
      </c>
      <c r="F327" s="144">
        <v>181365</v>
      </c>
      <c r="G327" s="142">
        <v>5573</v>
      </c>
      <c r="H327" s="142">
        <v>1918</v>
      </c>
      <c r="I327" s="142">
        <v>7491</v>
      </c>
      <c r="J327" s="142">
        <f t="shared" si="26"/>
        <v>6212.333333333333</v>
      </c>
      <c r="K327" s="142">
        <f t="shared" si="27"/>
        <v>29194.344583355691</v>
      </c>
      <c r="L327" s="236">
        <v>2</v>
      </c>
      <c r="M327" s="236">
        <v>2</v>
      </c>
      <c r="N327" s="236">
        <v>3</v>
      </c>
    </row>
    <row r="328" spans="1:14" x14ac:dyDescent="0.3">
      <c r="A328" s="236">
        <v>299</v>
      </c>
      <c r="B328" s="236">
        <v>161253</v>
      </c>
      <c r="C328" t="s">
        <v>1539</v>
      </c>
      <c r="D328" t="s">
        <v>5740</v>
      </c>
      <c r="E328" t="s">
        <v>16</v>
      </c>
      <c r="F328" s="144">
        <v>179887</v>
      </c>
      <c r="G328" s="142">
        <v>8905</v>
      </c>
      <c r="H328" s="142">
        <v>2017</v>
      </c>
      <c r="I328" s="142">
        <v>10922</v>
      </c>
      <c r="J328" s="142">
        <f t="shared" si="26"/>
        <v>9577.3333333333339</v>
      </c>
      <c r="K328" s="142">
        <f t="shared" si="27"/>
        <v>18782.576917722399</v>
      </c>
      <c r="L328" s="236">
        <v>2</v>
      </c>
      <c r="M328" s="236">
        <v>1</v>
      </c>
      <c r="N328" s="236">
        <v>4</v>
      </c>
    </row>
    <row r="329" spans="1:14" x14ac:dyDescent="0.3">
      <c r="A329" s="236">
        <v>300</v>
      </c>
      <c r="B329" s="236">
        <v>167996</v>
      </c>
      <c r="C329" t="s">
        <v>1908</v>
      </c>
      <c r="D329" t="s">
        <v>5751</v>
      </c>
      <c r="E329" t="s">
        <v>22</v>
      </c>
      <c r="F329" s="144">
        <v>178738</v>
      </c>
      <c r="G329" s="142">
        <v>2376</v>
      </c>
      <c r="H329" s="142">
        <v>24</v>
      </c>
      <c r="I329" s="142">
        <v>2400</v>
      </c>
      <c r="J329" s="142">
        <f t="shared" si="26"/>
        <v>2384</v>
      </c>
      <c r="K329" s="142">
        <f t="shared" si="27"/>
        <v>74973.993288590602</v>
      </c>
      <c r="L329" s="236">
        <v>2</v>
      </c>
      <c r="M329" s="236">
        <v>2</v>
      </c>
      <c r="N329" s="236">
        <v>2</v>
      </c>
    </row>
    <row r="330" spans="1:14" x14ac:dyDescent="0.3">
      <c r="A330" s="236">
        <v>301</v>
      </c>
      <c r="B330" s="236">
        <v>190044</v>
      </c>
      <c r="C330" t="s">
        <v>983</v>
      </c>
      <c r="D330" t="s">
        <v>5754</v>
      </c>
      <c r="E330" t="s">
        <v>12</v>
      </c>
      <c r="F330" s="144">
        <v>177099</v>
      </c>
      <c r="G330" s="142">
        <v>3633</v>
      </c>
      <c r="H330" s="142">
        <v>277</v>
      </c>
      <c r="I330" s="142">
        <v>3910</v>
      </c>
      <c r="J330" s="142">
        <f t="shared" si="26"/>
        <v>3725.3333333333335</v>
      </c>
      <c r="K330" s="142">
        <f t="shared" si="27"/>
        <v>47539.101646385112</v>
      </c>
      <c r="L330" s="236">
        <v>2</v>
      </c>
      <c r="M330" s="236">
        <v>2</v>
      </c>
      <c r="N330" s="236">
        <v>4</v>
      </c>
    </row>
    <row r="331" spans="1:14" x14ac:dyDescent="0.3">
      <c r="A331" s="236">
        <v>302</v>
      </c>
      <c r="B331" s="236">
        <v>133951</v>
      </c>
      <c r="C331" t="s">
        <v>6337</v>
      </c>
      <c r="D331" t="s">
        <v>5624</v>
      </c>
      <c r="E331" t="s">
        <v>63</v>
      </c>
      <c r="F331" s="144">
        <v>174061</v>
      </c>
      <c r="G331" s="142">
        <v>31822</v>
      </c>
      <c r="H331" s="142">
        <v>17960</v>
      </c>
      <c r="I331" s="142">
        <v>49782</v>
      </c>
      <c r="J331" s="142">
        <f t="shared" si="26"/>
        <v>37808.666666666664</v>
      </c>
      <c r="K331" s="142">
        <f t="shared" si="27"/>
        <v>4603.7328302152946</v>
      </c>
      <c r="L331" s="236">
        <v>2</v>
      </c>
      <c r="M331" s="236">
        <v>1</v>
      </c>
      <c r="N331" s="236">
        <v>4</v>
      </c>
    </row>
    <row r="332" spans="1:14" x14ac:dyDescent="0.3">
      <c r="A332" s="236">
        <v>303</v>
      </c>
      <c r="B332" s="236">
        <v>150163</v>
      </c>
      <c r="C332" t="s">
        <v>933</v>
      </c>
      <c r="D332" t="s">
        <v>5735</v>
      </c>
      <c r="E332" t="s">
        <v>90</v>
      </c>
      <c r="F332" s="144">
        <v>173971</v>
      </c>
      <c r="G332" s="142">
        <v>4371</v>
      </c>
      <c r="H332" s="142">
        <v>426</v>
      </c>
      <c r="I332" s="142">
        <v>4797</v>
      </c>
      <c r="J332" s="142">
        <f t="shared" si="26"/>
        <v>4513</v>
      </c>
      <c r="K332" s="142">
        <f t="shared" si="27"/>
        <v>38548.858852204743</v>
      </c>
      <c r="L332" s="236">
        <v>2</v>
      </c>
      <c r="M332" s="236">
        <v>2</v>
      </c>
      <c r="N332" s="236">
        <v>3</v>
      </c>
    </row>
    <row r="333" spans="1:14" x14ac:dyDescent="0.3">
      <c r="A333" s="236">
        <v>304</v>
      </c>
      <c r="B333" s="236">
        <v>184782</v>
      </c>
      <c r="C333" t="s">
        <v>1732</v>
      </c>
      <c r="D333" t="s">
        <v>5753</v>
      </c>
      <c r="E333" t="s">
        <v>279</v>
      </c>
      <c r="F333" s="144">
        <v>173209</v>
      </c>
      <c r="G333" s="142">
        <v>13058</v>
      </c>
      <c r="H333" s="142">
        <v>3097</v>
      </c>
      <c r="I333" s="142">
        <v>16155</v>
      </c>
      <c r="J333" s="142">
        <f t="shared" si="26"/>
        <v>14090.333333333334</v>
      </c>
      <c r="K333" s="142">
        <f t="shared" si="27"/>
        <v>12292.753897471079</v>
      </c>
      <c r="L333" s="236">
        <v>2</v>
      </c>
      <c r="M333" s="236">
        <v>1</v>
      </c>
      <c r="N333" s="236">
        <v>4</v>
      </c>
    </row>
    <row r="334" spans="1:14" x14ac:dyDescent="0.3">
      <c r="A334" s="236">
        <v>305</v>
      </c>
      <c r="B334" s="236">
        <v>166452</v>
      </c>
      <c r="C334" t="s">
        <v>1186</v>
      </c>
      <c r="D334" t="s">
        <v>5417</v>
      </c>
      <c r="E334" t="s">
        <v>22</v>
      </c>
      <c r="F334" s="144">
        <v>172728</v>
      </c>
      <c r="G334" s="142">
        <v>2326</v>
      </c>
      <c r="H334" s="142">
        <v>2741</v>
      </c>
      <c r="I334" s="142">
        <v>5067</v>
      </c>
      <c r="J334" s="142">
        <f t="shared" si="26"/>
        <v>3239.6666666666665</v>
      </c>
      <c r="K334" s="142">
        <f t="shared" si="27"/>
        <v>53316.596357649963</v>
      </c>
      <c r="L334" s="236">
        <v>2</v>
      </c>
      <c r="M334" s="236">
        <v>2</v>
      </c>
      <c r="N334" s="236">
        <v>4</v>
      </c>
    </row>
    <row r="335" spans="1:14" x14ac:dyDescent="0.3">
      <c r="A335" s="236">
        <v>306</v>
      </c>
      <c r="B335" s="236">
        <v>102094</v>
      </c>
      <c r="C335" t="s">
        <v>6338</v>
      </c>
      <c r="D335" t="s">
        <v>5647</v>
      </c>
      <c r="E335" t="s">
        <v>97</v>
      </c>
      <c r="F335" s="144">
        <v>172606</v>
      </c>
      <c r="G335" s="142">
        <v>13481</v>
      </c>
      <c r="H335" s="142">
        <v>2730</v>
      </c>
      <c r="I335" s="142">
        <v>16211</v>
      </c>
      <c r="J335" s="142">
        <f t="shared" si="26"/>
        <v>14391</v>
      </c>
      <c r="K335" s="142">
        <f t="shared" si="27"/>
        <v>11994.024042804531</v>
      </c>
      <c r="L335" s="236">
        <v>2</v>
      </c>
      <c r="M335" s="236">
        <v>1</v>
      </c>
      <c r="N335" s="236">
        <v>4</v>
      </c>
    </row>
    <row r="336" spans="1:14" x14ac:dyDescent="0.3">
      <c r="A336" s="236">
        <v>307</v>
      </c>
      <c r="B336" s="236">
        <v>218973</v>
      </c>
      <c r="C336" t="s">
        <v>1668</v>
      </c>
      <c r="D336" t="s">
        <v>5750</v>
      </c>
      <c r="E336" t="s">
        <v>87</v>
      </c>
      <c r="F336" s="144">
        <v>172367</v>
      </c>
      <c r="G336" s="142">
        <v>1647</v>
      </c>
      <c r="H336" s="142">
        <v>13</v>
      </c>
      <c r="I336" s="142">
        <v>1660</v>
      </c>
      <c r="J336" s="142">
        <f t="shared" si="26"/>
        <v>1651.3333333333333</v>
      </c>
      <c r="K336" s="142">
        <f t="shared" si="27"/>
        <v>104380.50060557126</v>
      </c>
      <c r="L336" s="236">
        <v>2</v>
      </c>
      <c r="M336" s="236">
        <v>2</v>
      </c>
      <c r="N336" s="236">
        <v>2</v>
      </c>
    </row>
    <row r="337" spans="1:14" x14ac:dyDescent="0.3">
      <c r="A337" s="236">
        <v>308</v>
      </c>
      <c r="B337" s="236">
        <v>184348</v>
      </c>
      <c r="C337" t="s">
        <v>1038</v>
      </c>
      <c r="D337" t="s">
        <v>5447</v>
      </c>
      <c r="E337" t="s">
        <v>279</v>
      </c>
      <c r="F337" s="144">
        <v>172215</v>
      </c>
      <c r="G337" s="142">
        <v>1691</v>
      </c>
      <c r="H337" s="142">
        <v>391</v>
      </c>
      <c r="I337" s="142">
        <v>2082</v>
      </c>
      <c r="J337" s="142">
        <f t="shared" si="26"/>
        <v>1821.3333333333333</v>
      </c>
      <c r="K337" s="142">
        <f t="shared" si="27"/>
        <v>94554.355783308929</v>
      </c>
      <c r="L337" s="236">
        <v>2</v>
      </c>
      <c r="M337" s="236">
        <v>2</v>
      </c>
      <c r="N337" s="236">
        <v>2</v>
      </c>
    </row>
    <row r="338" spans="1:14" x14ac:dyDescent="0.3">
      <c r="A338" s="236">
        <v>309</v>
      </c>
      <c r="B338" s="236">
        <v>118888</v>
      </c>
      <c r="C338" t="s">
        <v>1249</v>
      </c>
      <c r="D338" t="s">
        <v>5425</v>
      </c>
      <c r="E338" t="s">
        <v>39</v>
      </c>
      <c r="F338" s="144">
        <v>170989</v>
      </c>
      <c r="G338" s="142">
        <v>1241</v>
      </c>
      <c r="H338" s="142">
        <v>156</v>
      </c>
      <c r="I338" s="142">
        <v>1397</v>
      </c>
      <c r="J338" s="142">
        <f t="shared" si="26"/>
        <v>1293</v>
      </c>
      <c r="K338" s="142">
        <f t="shared" si="27"/>
        <v>132242.07269914926</v>
      </c>
      <c r="L338" s="236">
        <v>2</v>
      </c>
      <c r="M338" s="236">
        <v>2</v>
      </c>
      <c r="N338" s="236">
        <v>3</v>
      </c>
    </row>
    <row r="339" spans="1:14" x14ac:dyDescent="0.3">
      <c r="A339" s="236">
        <v>310</v>
      </c>
      <c r="B339" s="236">
        <v>228149</v>
      </c>
      <c r="C339" t="s">
        <v>6339</v>
      </c>
      <c r="D339" t="s">
        <v>5514</v>
      </c>
      <c r="E339" t="s">
        <v>35</v>
      </c>
      <c r="F339" s="144">
        <v>168765</v>
      </c>
      <c r="G339" s="142">
        <v>3139</v>
      </c>
      <c r="H339" s="142">
        <v>486</v>
      </c>
      <c r="I339" s="142">
        <v>3625</v>
      </c>
      <c r="J339" s="142">
        <f t="shared" si="26"/>
        <v>3301</v>
      </c>
      <c r="K339" s="142">
        <f t="shared" si="27"/>
        <v>51125.416540442289</v>
      </c>
      <c r="L339" s="236">
        <v>2</v>
      </c>
      <c r="M339" s="236">
        <v>2</v>
      </c>
      <c r="N339" s="236">
        <v>3</v>
      </c>
    </row>
    <row r="340" spans="1:14" x14ac:dyDescent="0.3">
      <c r="A340" s="236">
        <v>311</v>
      </c>
      <c r="B340" s="236">
        <v>157818</v>
      </c>
      <c r="C340" t="s">
        <v>1911</v>
      </c>
      <c r="D340" t="s">
        <v>5488</v>
      </c>
      <c r="E340" t="s">
        <v>10</v>
      </c>
      <c r="F340" s="144">
        <v>168687</v>
      </c>
      <c r="G340" s="142">
        <v>1047</v>
      </c>
      <c r="H340" s="142">
        <v>6</v>
      </c>
      <c r="I340" s="142">
        <v>1053</v>
      </c>
      <c r="J340" s="142">
        <f t="shared" si="26"/>
        <v>1049</v>
      </c>
      <c r="K340" s="142">
        <f t="shared" si="27"/>
        <v>160807.43565300285</v>
      </c>
      <c r="L340" s="236">
        <v>2</v>
      </c>
      <c r="M340" s="236">
        <v>2</v>
      </c>
      <c r="N340" s="236">
        <v>2</v>
      </c>
    </row>
    <row r="341" spans="1:14" x14ac:dyDescent="0.3">
      <c r="A341" s="236">
        <v>312</v>
      </c>
      <c r="B341" s="236">
        <v>112251</v>
      </c>
      <c r="C341" t="s">
        <v>978</v>
      </c>
      <c r="D341" t="s">
        <v>5460</v>
      </c>
      <c r="E341" t="s">
        <v>39</v>
      </c>
      <c r="F341" s="144">
        <v>168662</v>
      </c>
      <c r="G341" s="142">
        <v>1538</v>
      </c>
      <c r="H341" s="142">
        <v>598</v>
      </c>
      <c r="I341" s="142">
        <v>2136</v>
      </c>
      <c r="J341" s="142">
        <f t="shared" si="26"/>
        <v>1737.3333333333333</v>
      </c>
      <c r="K341" s="142">
        <f t="shared" si="27"/>
        <v>97080.966999232551</v>
      </c>
      <c r="L341" s="236">
        <v>2</v>
      </c>
      <c r="M341" s="236">
        <v>2</v>
      </c>
      <c r="N341" s="236">
        <v>4</v>
      </c>
    </row>
    <row r="342" spans="1:14" x14ac:dyDescent="0.3">
      <c r="A342" s="236">
        <v>313</v>
      </c>
      <c r="B342" s="236">
        <v>180489</v>
      </c>
      <c r="C342" t="s">
        <v>2046</v>
      </c>
      <c r="D342" t="s">
        <v>5759</v>
      </c>
      <c r="E342" t="s">
        <v>190</v>
      </c>
      <c r="F342" s="144">
        <v>167307</v>
      </c>
      <c r="G342" s="142">
        <v>9850</v>
      </c>
      <c r="H342" s="142">
        <v>3194</v>
      </c>
      <c r="I342" s="142">
        <v>13044</v>
      </c>
      <c r="J342" s="142">
        <f t="shared" si="26"/>
        <v>10914.666666666666</v>
      </c>
      <c r="K342" s="142">
        <f t="shared" si="27"/>
        <v>15328.640361592965</v>
      </c>
      <c r="L342" s="236">
        <v>2</v>
      </c>
      <c r="M342" s="236">
        <v>1</v>
      </c>
      <c r="N342" s="236">
        <v>4</v>
      </c>
    </row>
    <row r="343" spans="1:14" x14ac:dyDescent="0.3">
      <c r="A343" s="236">
        <v>314</v>
      </c>
      <c r="B343" s="236">
        <v>198464</v>
      </c>
      <c r="C343" t="s">
        <v>1044</v>
      </c>
      <c r="D343" t="s">
        <v>5586</v>
      </c>
      <c r="E343" t="s">
        <v>30</v>
      </c>
      <c r="F343" s="144">
        <v>166732</v>
      </c>
      <c r="G343" s="142">
        <v>21841</v>
      </c>
      <c r="H343" s="142">
        <v>6448</v>
      </c>
      <c r="I343" s="142">
        <v>28289</v>
      </c>
      <c r="J343" s="142">
        <f t="shared" si="26"/>
        <v>23990.333333333332</v>
      </c>
      <c r="K343" s="142">
        <f t="shared" si="27"/>
        <v>6949.9659585110676</v>
      </c>
      <c r="L343" s="236">
        <v>2</v>
      </c>
      <c r="M343" s="236">
        <v>1</v>
      </c>
      <c r="N343" s="236">
        <v>4</v>
      </c>
    </row>
    <row r="344" spans="1:14" x14ac:dyDescent="0.3">
      <c r="A344" s="236">
        <v>315</v>
      </c>
      <c r="B344" s="236">
        <v>168546</v>
      </c>
      <c r="C344" t="s">
        <v>868</v>
      </c>
      <c r="D344" t="s">
        <v>5769</v>
      </c>
      <c r="E344" t="s">
        <v>141</v>
      </c>
      <c r="F344" s="144">
        <v>166560</v>
      </c>
      <c r="G344" s="142">
        <v>1359</v>
      </c>
      <c r="H344" s="142">
        <v>17</v>
      </c>
      <c r="I344" s="142">
        <v>1376</v>
      </c>
      <c r="J344" s="142">
        <f t="shared" si="26"/>
        <v>1364.6666666666667</v>
      </c>
      <c r="K344" s="142">
        <f t="shared" si="27"/>
        <v>122051.78309721543</v>
      </c>
      <c r="L344" s="236">
        <v>2</v>
      </c>
      <c r="M344" s="236">
        <v>2</v>
      </c>
      <c r="N344" s="236">
        <v>2</v>
      </c>
    </row>
    <row r="345" spans="1:14" x14ac:dyDescent="0.3">
      <c r="A345" s="236">
        <v>316</v>
      </c>
      <c r="B345" s="236">
        <v>243133</v>
      </c>
      <c r="C345" t="s">
        <v>5755</v>
      </c>
      <c r="D345" t="s">
        <v>5756</v>
      </c>
      <c r="E345" t="s">
        <v>8</v>
      </c>
      <c r="F345" s="144">
        <v>164998</v>
      </c>
      <c r="G345" s="142">
        <v>4290</v>
      </c>
      <c r="H345" s="142">
        <v>675</v>
      </c>
      <c r="I345" s="142">
        <v>4965</v>
      </c>
      <c r="J345" s="142">
        <f t="shared" si="26"/>
        <v>4515</v>
      </c>
      <c r="K345" s="142">
        <f t="shared" si="27"/>
        <v>36544.407530454046</v>
      </c>
      <c r="L345" s="236">
        <v>2</v>
      </c>
      <c r="M345" s="236">
        <v>1</v>
      </c>
      <c r="N345" s="236">
        <v>2</v>
      </c>
    </row>
    <row r="346" spans="1:14" x14ac:dyDescent="0.3">
      <c r="A346" s="236">
        <v>317</v>
      </c>
      <c r="B346" s="236">
        <v>123554</v>
      </c>
      <c r="C346" t="s">
        <v>1369</v>
      </c>
      <c r="D346" t="s">
        <v>5764</v>
      </c>
      <c r="E346" t="s">
        <v>39</v>
      </c>
      <c r="F346" s="144">
        <v>164995</v>
      </c>
      <c r="G346" s="142">
        <v>3301</v>
      </c>
      <c r="H346" s="142">
        <v>729</v>
      </c>
      <c r="I346" s="142">
        <v>4030</v>
      </c>
      <c r="J346" s="142">
        <f t="shared" si="26"/>
        <v>3544</v>
      </c>
      <c r="K346" s="142">
        <f t="shared" si="27"/>
        <v>46556.151241534986</v>
      </c>
      <c r="L346" s="236">
        <v>2</v>
      </c>
      <c r="M346" s="236">
        <v>2</v>
      </c>
      <c r="N346" s="236">
        <v>3</v>
      </c>
    </row>
    <row r="347" spans="1:14" x14ac:dyDescent="0.3">
      <c r="A347" s="236">
        <v>318</v>
      </c>
      <c r="B347" s="236">
        <v>228459</v>
      </c>
      <c r="C347" t="s">
        <v>5757</v>
      </c>
      <c r="D347" t="s">
        <v>5758</v>
      </c>
      <c r="E347" t="s">
        <v>35</v>
      </c>
      <c r="F347" s="144">
        <v>164749</v>
      </c>
      <c r="G347" s="142">
        <v>29959</v>
      </c>
      <c r="H347" s="142">
        <v>8020</v>
      </c>
      <c r="I347" s="142">
        <v>37979</v>
      </c>
      <c r="J347" s="142">
        <f t="shared" si="26"/>
        <v>32632.333333333332</v>
      </c>
      <c r="K347" s="142">
        <f t="shared" si="27"/>
        <v>5048.6429614799226</v>
      </c>
      <c r="L347" s="236">
        <v>2</v>
      </c>
      <c r="M347" s="236">
        <v>1</v>
      </c>
      <c r="N347" s="236">
        <v>4</v>
      </c>
    </row>
    <row r="348" spans="1:14" ht="16.2" x14ac:dyDescent="0.3">
      <c r="A348" s="236">
        <v>319</v>
      </c>
      <c r="B348" s="236">
        <v>204635</v>
      </c>
      <c r="C348" t="s">
        <v>6340</v>
      </c>
      <c r="D348" t="s">
        <v>5791</v>
      </c>
      <c r="E348" t="s">
        <v>56</v>
      </c>
      <c r="F348" s="144">
        <v>164577</v>
      </c>
      <c r="G348" s="142">
        <v>2974</v>
      </c>
      <c r="H348" s="142">
        <v>264</v>
      </c>
      <c r="I348" s="142">
        <v>3238</v>
      </c>
      <c r="J348" s="142">
        <f t="shared" si="26"/>
        <v>3062</v>
      </c>
      <c r="K348" s="142">
        <f t="shared" si="27"/>
        <v>53748.203788373612</v>
      </c>
      <c r="L348" s="236">
        <v>2</v>
      </c>
      <c r="M348" s="236">
        <v>2</v>
      </c>
      <c r="N348" s="236">
        <v>2</v>
      </c>
    </row>
    <row r="349" spans="1:14" x14ac:dyDescent="0.3">
      <c r="A349" s="236">
        <v>320</v>
      </c>
      <c r="B349" s="236">
        <v>131450</v>
      </c>
      <c r="C349" t="s">
        <v>1083</v>
      </c>
      <c r="D349" t="s">
        <v>5478</v>
      </c>
      <c r="E349" t="s">
        <v>52</v>
      </c>
      <c r="F349" s="144">
        <v>164555</v>
      </c>
      <c r="G349" s="142">
        <v>1254</v>
      </c>
      <c r="H349" s="142">
        <v>223</v>
      </c>
      <c r="I349" s="142">
        <v>1477</v>
      </c>
      <c r="J349" s="142">
        <f t="shared" si="26"/>
        <v>1328.3333333333333</v>
      </c>
      <c r="K349" s="142">
        <f t="shared" si="27"/>
        <v>123880.80301129236</v>
      </c>
      <c r="L349" s="236">
        <v>2</v>
      </c>
      <c r="M349" s="236">
        <v>2</v>
      </c>
      <c r="N349" s="236">
        <v>3</v>
      </c>
    </row>
    <row r="350" spans="1:14" x14ac:dyDescent="0.3">
      <c r="A350" s="236">
        <v>321</v>
      </c>
      <c r="B350" s="236">
        <v>232308</v>
      </c>
      <c r="C350" t="s">
        <v>1124</v>
      </c>
      <c r="D350" t="s">
        <v>5761</v>
      </c>
      <c r="E350" t="s">
        <v>14</v>
      </c>
      <c r="F350" s="144">
        <v>160818</v>
      </c>
      <c r="G350" s="142">
        <v>671</v>
      </c>
      <c r="H350" s="142">
        <v>131</v>
      </c>
      <c r="I350" s="142">
        <v>802</v>
      </c>
      <c r="J350" s="142">
        <f t="shared" si="26"/>
        <v>714.66666666666663</v>
      </c>
      <c r="K350" s="142">
        <f t="shared" si="27"/>
        <v>225025.1865671642</v>
      </c>
      <c r="L350" s="236">
        <v>2</v>
      </c>
      <c r="M350" s="236">
        <v>2</v>
      </c>
      <c r="N350" s="236">
        <v>2</v>
      </c>
    </row>
    <row r="351" spans="1:14" x14ac:dyDescent="0.3">
      <c r="A351" s="236">
        <v>322</v>
      </c>
      <c r="B351" s="236">
        <v>152390</v>
      </c>
      <c r="C351" t="s">
        <v>5767</v>
      </c>
      <c r="D351" t="s">
        <v>5426</v>
      </c>
      <c r="E351" t="s">
        <v>90</v>
      </c>
      <c r="F351" s="144">
        <v>160618</v>
      </c>
      <c r="G351" s="142">
        <v>1587</v>
      </c>
      <c r="H351" s="142">
        <v>70</v>
      </c>
      <c r="I351" s="142">
        <v>1657</v>
      </c>
      <c r="J351" s="142">
        <f t="shared" si="26"/>
        <v>1610.3333333333333</v>
      </c>
      <c r="K351" s="142">
        <f t="shared" si="27"/>
        <v>99742.08238459946</v>
      </c>
      <c r="L351" s="236">
        <v>2</v>
      </c>
      <c r="M351" s="236">
        <v>2</v>
      </c>
      <c r="N351" s="236">
        <v>2</v>
      </c>
    </row>
    <row r="352" spans="1:14" x14ac:dyDescent="0.3">
      <c r="A352" s="236">
        <v>323</v>
      </c>
      <c r="B352" s="236">
        <v>188429</v>
      </c>
      <c r="C352" t="s">
        <v>1919</v>
      </c>
      <c r="D352" t="s">
        <v>5768</v>
      </c>
      <c r="E352" t="s">
        <v>12</v>
      </c>
      <c r="F352" s="144">
        <v>159396</v>
      </c>
      <c r="G352" s="142">
        <v>5677</v>
      </c>
      <c r="H352" s="142">
        <v>1579</v>
      </c>
      <c r="I352" s="142">
        <v>7256</v>
      </c>
      <c r="J352" s="142">
        <f t="shared" si="26"/>
        <v>6203.333333333333</v>
      </c>
      <c r="K352" s="142">
        <f t="shared" si="27"/>
        <v>25695.217624932833</v>
      </c>
      <c r="L352" s="236">
        <v>2</v>
      </c>
      <c r="M352" s="236">
        <v>2</v>
      </c>
      <c r="N352" s="236">
        <v>4</v>
      </c>
    </row>
    <row r="353" spans="1:14" x14ac:dyDescent="0.3">
      <c r="A353" s="236">
        <v>324</v>
      </c>
      <c r="B353" s="236">
        <v>174792</v>
      </c>
      <c r="C353" t="s">
        <v>6341</v>
      </c>
      <c r="D353" t="s">
        <v>5763</v>
      </c>
      <c r="E353" t="s">
        <v>37</v>
      </c>
      <c r="F353" s="144">
        <v>159304</v>
      </c>
      <c r="G353" s="142">
        <v>1765</v>
      </c>
      <c r="H353" s="142">
        <v>104</v>
      </c>
      <c r="I353" s="142">
        <v>1869</v>
      </c>
      <c r="J353" s="142">
        <f t="shared" si="26"/>
        <v>1799.6666666666667</v>
      </c>
      <c r="K353" s="142">
        <f t="shared" si="27"/>
        <v>88518.614558251531</v>
      </c>
      <c r="L353" s="236">
        <v>2</v>
      </c>
      <c r="M353" s="236">
        <v>2</v>
      </c>
      <c r="N353" s="236">
        <v>2</v>
      </c>
    </row>
    <row r="354" spans="1:14" x14ac:dyDescent="0.3">
      <c r="A354" s="236">
        <v>325</v>
      </c>
      <c r="B354" s="236">
        <v>186867</v>
      </c>
      <c r="C354" t="s">
        <v>1420</v>
      </c>
      <c r="D354" t="s">
        <v>5773</v>
      </c>
      <c r="E354" t="s">
        <v>279</v>
      </c>
      <c r="F354" s="144">
        <v>158676</v>
      </c>
      <c r="G354" s="142">
        <v>5092</v>
      </c>
      <c r="H354" s="142">
        <v>1267</v>
      </c>
      <c r="I354" s="142">
        <v>6359</v>
      </c>
      <c r="J354" s="142">
        <f t="shared" si="26"/>
        <v>5514.333333333333</v>
      </c>
      <c r="K354" s="142">
        <f t="shared" si="27"/>
        <v>28775.191924076651</v>
      </c>
      <c r="L354" s="236">
        <v>2</v>
      </c>
      <c r="M354" s="236">
        <v>2</v>
      </c>
      <c r="N354" s="236">
        <v>4</v>
      </c>
    </row>
    <row r="355" spans="1:14" ht="16.2" x14ac:dyDescent="0.3">
      <c r="A355" s="236">
        <f>RANK(F355,F$7:F$822,0)</f>
        <v>325</v>
      </c>
      <c r="C355" t="s">
        <v>5747</v>
      </c>
      <c r="D355" t="s">
        <v>5748</v>
      </c>
      <c r="E355" t="s">
        <v>924</v>
      </c>
      <c r="F355" s="142">
        <v>178670</v>
      </c>
      <c r="G355" s="243"/>
      <c r="H355" s="236"/>
      <c r="I355" s="243"/>
      <c r="J355" s="236"/>
      <c r="K355" s="236"/>
      <c r="L355" s="243"/>
      <c r="M355" s="243"/>
      <c r="N355" s="243"/>
    </row>
    <row r="356" spans="1:14" x14ac:dyDescent="0.3">
      <c r="A356" s="236">
        <v>326</v>
      </c>
      <c r="B356" s="236">
        <v>217165</v>
      </c>
      <c r="C356" t="s">
        <v>928</v>
      </c>
      <c r="D356" t="s">
        <v>5771</v>
      </c>
      <c r="E356" t="s">
        <v>78</v>
      </c>
      <c r="F356" s="144">
        <v>158600</v>
      </c>
      <c r="G356" s="142">
        <v>3497</v>
      </c>
      <c r="H356" s="142">
        <v>173</v>
      </c>
      <c r="I356" s="142">
        <v>3670</v>
      </c>
      <c r="J356" s="142">
        <f t="shared" ref="J356:J388" si="28">G356+(H356/3)</f>
        <v>3554.6666666666665</v>
      </c>
      <c r="K356" s="142">
        <f t="shared" ref="K356:K388" si="29">(F356*1000)/J356</f>
        <v>44617.404351087775</v>
      </c>
      <c r="L356" s="236">
        <v>2</v>
      </c>
      <c r="M356" s="236">
        <v>2</v>
      </c>
      <c r="N356" s="236">
        <v>3</v>
      </c>
    </row>
    <row r="357" spans="1:14" x14ac:dyDescent="0.3">
      <c r="A357" s="236">
        <v>327</v>
      </c>
      <c r="B357" s="236">
        <v>192323</v>
      </c>
      <c r="C357" t="s">
        <v>1181</v>
      </c>
      <c r="D357" t="s">
        <v>5505</v>
      </c>
      <c r="E357" t="s">
        <v>12</v>
      </c>
      <c r="F357" s="144">
        <v>157569</v>
      </c>
      <c r="G357" s="142">
        <v>2762</v>
      </c>
      <c r="H357" s="142">
        <v>716</v>
      </c>
      <c r="I357" s="142">
        <v>3478</v>
      </c>
      <c r="J357" s="142">
        <f t="shared" si="28"/>
        <v>3000.6666666666665</v>
      </c>
      <c r="K357" s="142">
        <f t="shared" si="29"/>
        <v>52511.330815374364</v>
      </c>
      <c r="L357" s="236">
        <v>2</v>
      </c>
      <c r="M357" s="236">
        <v>2</v>
      </c>
      <c r="N357" s="236">
        <v>3</v>
      </c>
    </row>
    <row r="358" spans="1:14" x14ac:dyDescent="0.3">
      <c r="A358" s="236">
        <v>328</v>
      </c>
      <c r="B358" s="236">
        <v>121691</v>
      </c>
      <c r="C358" t="s">
        <v>1576</v>
      </c>
      <c r="D358" t="s">
        <v>5780</v>
      </c>
      <c r="E358" t="s">
        <v>39</v>
      </c>
      <c r="F358" s="144">
        <v>152892</v>
      </c>
      <c r="G358" s="142">
        <v>4179</v>
      </c>
      <c r="H358" s="142">
        <v>1036</v>
      </c>
      <c r="I358" s="142">
        <v>5215</v>
      </c>
      <c r="J358" s="142">
        <f t="shared" si="28"/>
        <v>4524.333333333333</v>
      </c>
      <c r="K358" s="142">
        <f t="shared" si="29"/>
        <v>33793.266042879244</v>
      </c>
      <c r="L358" s="236">
        <v>2</v>
      </c>
      <c r="M358" s="236">
        <v>2</v>
      </c>
      <c r="N358" s="236">
        <v>3</v>
      </c>
    </row>
    <row r="359" spans="1:14" x14ac:dyDescent="0.3">
      <c r="A359" s="236">
        <v>329</v>
      </c>
      <c r="B359" s="236">
        <v>194310</v>
      </c>
      <c r="C359" t="s">
        <v>1316</v>
      </c>
      <c r="D359" t="s">
        <v>5423</v>
      </c>
      <c r="E359" t="s">
        <v>12</v>
      </c>
      <c r="F359" s="144">
        <v>152186</v>
      </c>
      <c r="G359" s="142">
        <v>9723</v>
      </c>
      <c r="H359" s="142">
        <v>3120</v>
      </c>
      <c r="I359" s="142">
        <v>12843</v>
      </c>
      <c r="J359" s="142">
        <f t="shared" si="28"/>
        <v>10763</v>
      </c>
      <c r="K359" s="142">
        <f t="shared" si="29"/>
        <v>14139.737991266376</v>
      </c>
      <c r="L359" s="236">
        <v>2</v>
      </c>
      <c r="M359" s="236">
        <v>2</v>
      </c>
      <c r="N359" s="236">
        <v>4</v>
      </c>
    </row>
    <row r="360" spans="1:14" x14ac:dyDescent="0.3">
      <c r="A360" s="236">
        <v>330</v>
      </c>
      <c r="B360" s="236">
        <v>163976</v>
      </c>
      <c r="C360" t="s">
        <v>3983</v>
      </c>
      <c r="D360" t="s">
        <v>5777</v>
      </c>
      <c r="E360" t="s">
        <v>124</v>
      </c>
      <c r="F360" s="144">
        <v>152004</v>
      </c>
      <c r="G360" s="142">
        <v>440</v>
      </c>
      <c r="H360" s="142">
        <v>11</v>
      </c>
      <c r="I360" s="142">
        <v>451</v>
      </c>
      <c r="J360" s="142">
        <f t="shared" si="28"/>
        <v>443.66666666666669</v>
      </c>
      <c r="K360" s="142">
        <f t="shared" si="29"/>
        <v>342608.56498873024</v>
      </c>
      <c r="L360" s="236">
        <v>2</v>
      </c>
      <c r="M360" s="236">
        <v>2</v>
      </c>
      <c r="N360" s="236">
        <v>2</v>
      </c>
    </row>
    <row r="361" spans="1:14" x14ac:dyDescent="0.3">
      <c r="A361" s="236">
        <v>331</v>
      </c>
      <c r="B361" s="236">
        <v>194578</v>
      </c>
      <c r="C361" t="s">
        <v>1334</v>
      </c>
      <c r="D361" t="s">
        <v>5772</v>
      </c>
      <c r="E361" t="s">
        <v>12</v>
      </c>
      <c r="F361" s="144">
        <v>150985</v>
      </c>
      <c r="G361" s="142">
        <v>4543</v>
      </c>
      <c r="H361" s="142">
        <v>241</v>
      </c>
      <c r="I361" s="142">
        <v>4784</v>
      </c>
      <c r="J361" s="142">
        <f t="shared" si="28"/>
        <v>4623.333333333333</v>
      </c>
      <c r="K361" s="142">
        <f t="shared" si="29"/>
        <v>32657.173756308581</v>
      </c>
      <c r="L361" s="236">
        <v>2</v>
      </c>
      <c r="M361" s="236">
        <v>2</v>
      </c>
      <c r="N361" s="236">
        <v>5</v>
      </c>
    </row>
    <row r="362" spans="1:14" x14ac:dyDescent="0.3">
      <c r="A362" s="236">
        <v>332</v>
      </c>
      <c r="B362" s="236">
        <v>206622</v>
      </c>
      <c r="C362" t="s">
        <v>1671</v>
      </c>
      <c r="D362" t="s">
        <v>5500</v>
      </c>
      <c r="E362" t="s">
        <v>56</v>
      </c>
      <c r="F362" s="144">
        <v>150899</v>
      </c>
      <c r="G362" s="142">
        <v>4772</v>
      </c>
      <c r="H362" s="142">
        <v>1488</v>
      </c>
      <c r="I362" s="142">
        <v>6260</v>
      </c>
      <c r="J362" s="142">
        <f t="shared" si="28"/>
        <v>5268</v>
      </c>
      <c r="K362" s="142">
        <f t="shared" si="29"/>
        <v>28644.457099468487</v>
      </c>
      <c r="L362" s="236">
        <v>2</v>
      </c>
      <c r="M362" s="236">
        <v>2</v>
      </c>
      <c r="N362" s="236">
        <v>3</v>
      </c>
    </row>
    <row r="363" spans="1:14" x14ac:dyDescent="0.3">
      <c r="A363" s="236">
        <v>333</v>
      </c>
      <c r="B363" s="236">
        <v>200332</v>
      </c>
      <c r="C363" t="s">
        <v>6342</v>
      </c>
      <c r="D363" t="s">
        <v>5766</v>
      </c>
      <c r="E363" t="s">
        <v>41</v>
      </c>
      <c r="F363" s="144">
        <v>150410</v>
      </c>
      <c r="G363" s="142">
        <v>11684</v>
      </c>
      <c r="H363" s="142">
        <v>2832</v>
      </c>
      <c r="I363" s="142">
        <v>14516</v>
      </c>
      <c r="J363" s="142">
        <f t="shared" si="28"/>
        <v>12628</v>
      </c>
      <c r="K363" s="142">
        <f t="shared" si="29"/>
        <v>11910.833069369655</v>
      </c>
      <c r="L363" s="236">
        <v>2</v>
      </c>
      <c r="M363" s="236">
        <v>1</v>
      </c>
      <c r="N363" s="236">
        <v>4</v>
      </c>
    </row>
    <row r="364" spans="1:14" x14ac:dyDescent="0.3">
      <c r="A364" s="236">
        <v>334</v>
      </c>
      <c r="B364" s="236">
        <v>177065</v>
      </c>
      <c r="C364" t="s">
        <v>5786</v>
      </c>
      <c r="D364" t="s">
        <v>5487</v>
      </c>
      <c r="E364" t="s">
        <v>3</v>
      </c>
      <c r="F364" s="144">
        <v>149058</v>
      </c>
      <c r="G364" s="142">
        <v>8294</v>
      </c>
      <c r="H364" s="142">
        <v>6465</v>
      </c>
      <c r="I364" s="142">
        <v>14759</v>
      </c>
      <c r="J364" s="142">
        <f t="shared" si="28"/>
        <v>10449</v>
      </c>
      <c r="K364" s="142">
        <f t="shared" si="29"/>
        <v>14265.288544358311</v>
      </c>
      <c r="L364" s="236">
        <v>2</v>
      </c>
      <c r="M364" s="236">
        <v>2</v>
      </c>
      <c r="N364" s="236">
        <v>3</v>
      </c>
    </row>
    <row r="365" spans="1:14" x14ac:dyDescent="0.3">
      <c r="A365" s="236">
        <v>335</v>
      </c>
      <c r="B365" s="236">
        <v>201195</v>
      </c>
      <c r="C365" t="s">
        <v>5784</v>
      </c>
      <c r="D365" t="s">
        <v>5517</v>
      </c>
      <c r="E365" t="s">
        <v>56</v>
      </c>
      <c r="F365" s="144">
        <v>148999</v>
      </c>
      <c r="G365" s="142">
        <v>3428</v>
      </c>
      <c r="H365" s="142">
        <v>568</v>
      </c>
      <c r="I365" s="142">
        <v>3996</v>
      </c>
      <c r="J365" s="142">
        <f t="shared" si="28"/>
        <v>3617.3333333333335</v>
      </c>
      <c r="K365" s="142">
        <f t="shared" si="29"/>
        <v>41190.28750460744</v>
      </c>
      <c r="L365" s="236">
        <v>2</v>
      </c>
      <c r="M365" s="236">
        <v>2</v>
      </c>
      <c r="N365" s="236">
        <v>3</v>
      </c>
    </row>
    <row r="366" spans="1:14" x14ac:dyDescent="0.3">
      <c r="A366" s="236">
        <v>336</v>
      </c>
      <c r="B366" s="236">
        <v>153834</v>
      </c>
      <c r="C366" t="s">
        <v>1202</v>
      </c>
      <c r="D366" t="s">
        <v>5787</v>
      </c>
      <c r="E366" t="s">
        <v>26</v>
      </c>
      <c r="F366" s="144">
        <v>148873</v>
      </c>
      <c r="G366" s="142">
        <v>2303</v>
      </c>
      <c r="H366" s="142">
        <v>34</v>
      </c>
      <c r="I366" s="142">
        <v>2337</v>
      </c>
      <c r="J366" s="142">
        <f t="shared" si="28"/>
        <v>2314.3333333333335</v>
      </c>
      <c r="K366" s="142">
        <f t="shared" si="29"/>
        <v>64326.515915310381</v>
      </c>
      <c r="L366" s="236">
        <v>2</v>
      </c>
      <c r="M366" s="236">
        <v>2</v>
      </c>
      <c r="N366" s="236">
        <v>2</v>
      </c>
    </row>
    <row r="367" spans="1:14" x14ac:dyDescent="0.3">
      <c r="A367" s="236">
        <v>337</v>
      </c>
      <c r="B367" s="236">
        <v>151801</v>
      </c>
      <c r="C367" t="s">
        <v>1143</v>
      </c>
      <c r="D367" t="s">
        <v>5781</v>
      </c>
      <c r="E367" t="s">
        <v>90</v>
      </c>
      <c r="F367" s="144">
        <v>146838</v>
      </c>
      <c r="G367" s="142">
        <v>13039</v>
      </c>
      <c r="H367" s="142">
        <v>1691</v>
      </c>
      <c r="I367" s="142">
        <v>14730</v>
      </c>
      <c r="J367" s="142">
        <f t="shared" si="28"/>
        <v>13602.666666666666</v>
      </c>
      <c r="K367" s="142">
        <f t="shared" si="29"/>
        <v>10794.795138208196</v>
      </c>
      <c r="L367" s="236">
        <v>2</v>
      </c>
      <c r="M367" s="236">
        <v>2</v>
      </c>
      <c r="N367" s="236">
        <v>3</v>
      </c>
    </row>
    <row r="368" spans="1:14" x14ac:dyDescent="0.3">
      <c r="A368" s="236">
        <v>338</v>
      </c>
      <c r="B368" s="236">
        <v>132903</v>
      </c>
      <c r="C368" t="s">
        <v>5797</v>
      </c>
      <c r="D368" t="s">
        <v>5798</v>
      </c>
      <c r="E368" t="s">
        <v>63</v>
      </c>
      <c r="F368" s="144">
        <v>146416</v>
      </c>
      <c r="G368" s="142">
        <v>41505</v>
      </c>
      <c r="H368" s="142">
        <v>21448</v>
      </c>
      <c r="I368" s="142">
        <v>62953</v>
      </c>
      <c r="J368" s="142">
        <f t="shared" si="28"/>
        <v>48654.333333333336</v>
      </c>
      <c r="K368" s="142">
        <f t="shared" si="29"/>
        <v>3009.3105787083027</v>
      </c>
      <c r="L368" s="236">
        <v>2</v>
      </c>
      <c r="M368" s="236">
        <v>1</v>
      </c>
      <c r="N368" s="236">
        <v>4</v>
      </c>
    </row>
    <row r="369" spans="1:14" x14ac:dyDescent="0.3">
      <c r="A369" s="236">
        <v>339</v>
      </c>
      <c r="B369" s="236">
        <v>110556</v>
      </c>
      <c r="C369" t="s">
        <v>6343</v>
      </c>
      <c r="D369" t="s">
        <v>5801</v>
      </c>
      <c r="E369" t="s">
        <v>39</v>
      </c>
      <c r="F369" s="144">
        <v>146328</v>
      </c>
      <c r="G369" s="142">
        <v>20529</v>
      </c>
      <c r="H369" s="142">
        <v>3607</v>
      </c>
      <c r="I369" s="142">
        <v>24136</v>
      </c>
      <c r="J369" s="142">
        <f t="shared" si="28"/>
        <v>21731.333333333332</v>
      </c>
      <c r="K369" s="142">
        <f t="shared" si="29"/>
        <v>6733.5030831058075</v>
      </c>
      <c r="L369" s="236">
        <v>2</v>
      </c>
      <c r="M369" s="236">
        <v>1</v>
      </c>
      <c r="N369" s="236">
        <v>4</v>
      </c>
    </row>
    <row r="370" spans="1:14" x14ac:dyDescent="0.3">
      <c r="A370" s="236">
        <v>340</v>
      </c>
      <c r="B370" s="236">
        <v>156082</v>
      </c>
      <c r="C370" t="s">
        <v>1627</v>
      </c>
      <c r="D370" t="s">
        <v>5796</v>
      </c>
      <c r="E370" t="s">
        <v>59</v>
      </c>
      <c r="F370" s="144">
        <v>146190</v>
      </c>
      <c r="G370" s="142">
        <v>4252</v>
      </c>
      <c r="H370" s="142">
        <v>2363</v>
      </c>
      <c r="I370" s="142">
        <v>6615</v>
      </c>
      <c r="J370" s="142">
        <f t="shared" si="28"/>
        <v>5039.666666666667</v>
      </c>
      <c r="K370" s="142">
        <f t="shared" si="29"/>
        <v>29007.870890931939</v>
      </c>
      <c r="L370" s="236">
        <v>2</v>
      </c>
      <c r="M370" s="236">
        <v>1</v>
      </c>
      <c r="N370" s="236">
        <v>3</v>
      </c>
    </row>
    <row r="371" spans="1:14" x14ac:dyDescent="0.3">
      <c r="A371" s="236">
        <v>341</v>
      </c>
      <c r="B371" s="236">
        <v>129525</v>
      </c>
      <c r="C371" t="s">
        <v>1528</v>
      </c>
      <c r="D371" t="s">
        <v>5785</v>
      </c>
      <c r="E371" t="s">
        <v>81</v>
      </c>
      <c r="F371" s="144">
        <v>145522</v>
      </c>
      <c r="G371" s="142">
        <v>5330</v>
      </c>
      <c r="H371" s="142">
        <v>1582</v>
      </c>
      <c r="I371" s="142">
        <v>6912</v>
      </c>
      <c r="J371" s="142">
        <f t="shared" si="28"/>
        <v>5857.333333333333</v>
      </c>
      <c r="K371" s="142">
        <f t="shared" si="29"/>
        <v>24844.411563851583</v>
      </c>
      <c r="L371" s="236">
        <v>2</v>
      </c>
      <c r="M371" s="236">
        <v>2</v>
      </c>
      <c r="N371" s="236">
        <v>4</v>
      </c>
    </row>
    <row r="372" spans="1:14" x14ac:dyDescent="0.3">
      <c r="A372" s="236">
        <v>342</v>
      </c>
      <c r="B372" s="236">
        <v>232256</v>
      </c>
      <c r="C372" t="s">
        <v>1109</v>
      </c>
      <c r="D372" t="s">
        <v>5795</v>
      </c>
      <c r="E372" t="s">
        <v>14</v>
      </c>
      <c r="F372" s="144">
        <v>145388</v>
      </c>
      <c r="G372" s="142">
        <v>1086</v>
      </c>
      <c r="H372" s="142">
        <v>1</v>
      </c>
      <c r="I372" s="142">
        <v>1087</v>
      </c>
      <c r="J372" s="142">
        <f t="shared" si="28"/>
        <v>1086.3333333333333</v>
      </c>
      <c r="K372" s="142">
        <f t="shared" si="29"/>
        <v>133833.69131635473</v>
      </c>
      <c r="L372" s="236">
        <v>2</v>
      </c>
      <c r="M372" s="236">
        <v>2</v>
      </c>
      <c r="N372" s="236">
        <v>2</v>
      </c>
    </row>
    <row r="373" spans="1:14" x14ac:dyDescent="0.3">
      <c r="A373" s="236">
        <v>343</v>
      </c>
      <c r="B373" s="236">
        <v>105330</v>
      </c>
      <c r="C373" t="s">
        <v>4015</v>
      </c>
      <c r="D373" t="s">
        <v>5774</v>
      </c>
      <c r="E373" t="s">
        <v>156</v>
      </c>
      <c r="F373" s="144">
        <v>143909</v>
      </c>
      <c r="G373" s="142">
        <v>22220</v>
      </c>
      <c r="H373" s="142">
        <v>6801</v>
      </c>
      <c r="I373" s="142">
        <v>29021</v>
      </c>
      <c r="J373" s="142">
        <f t="shared" si="28"/>
        <v>24487</v>
      </c>
      <c r="K373" s="142">
        <f t="shared" si="29"/>
        <v>5876.9551190427574</v>
      </c>
      <c r="L373" s="236">
        <v>2</v>
      </c>
      <c r="M373" s="236">
        <v>1</v>
      </c>
      <c r="N373" s="236">
        <v>4</v>
      </c>
    </row>
    <row r="374" spans="1:14" x14ac:dyDescent="0.3">
      <c r="A374" s="236">
        <v>344</v>
      </c>
      <c r="B374" s="236">
        <v>173647</v>
      </c>
      <c r="C374" t="s">
        <v>1920</v>
      </c>
      <c r="D374" t="s">
        <v>5776</v>
      </c>
      <c r="E374" t="s">
        <v>37</v>
      </c>
      <c r="F374" s="144">
        <v>142791</v>
      </c>
      <c r="G374" s="142">
        <v>2342</v>
      </c>
      <c r="H374" s="142">
        <v>37</v>
      </c>
      <c r="I374" s="142">
        <v>2379</v>
      </c>
      <c r="J374" s="142">
        <f t="shared" si="28"/>
        <v>2354.3333333333335</v>
      </c>
      <c r="K374" s="142">
        <f t="shared" si="29"/>
        <v>60650.290244938406</v>
      </c>
      <c r="L374" s="236">
        <v>2</v>
      </c>
      <c r="M374" s="236">
        <v>2</v>
      </c>
      <c r="N374" s="236">
        <v>2</v>
      </c>
    </row>
    <row r="375" spans="1:14" x14ac:dyDescent="0.3">
      <c r="A375" s="236">
        <v>345</v>
      </c>
      <c r="B375" s="236">
        <v>220792</v>
      </c>
      <c r="C375" t="s">
        <v>1231</v>
      </c>
      <c r="D375" t="s">
        <v>5438</v>
      </c>
      <c r="E375" t="s">
        <v>28</v>
      </c>
      <c r="F375" s="144">
        <v>142703</v>
      </c>
      <c r="G375" s="142">
        <v>829</v>
      </c>
      <c r="H375" s="142">
        <v>0</v>
      </c>
      <c r="I375" s="142">
        <v>829</v>
      </c>
      <c r="J375" s="142">
        <f t="shared" si="28"/>
        <v>829</v>
      </c>
      <c r="K375" s="142">
        <f t="shared" si="29"/>
        <v>172138.72135102534</v>
      </c>
      <c r="L375" s="236">
        <v>1</v>
      </c>
      <c r="M375" s="236">
        <v>2</v>
      </c>
      <c r="N375" s="236">
        <v>5</v>
      </c>
    </row>
    <row r="376" spans="1:14" x14ac:dyDescent="0.3">
      <c r="A376" s="236">
        <v>346</v>
      </c>
      <c r="B376" s="236">
        <v>238333</v>
      </c>
      <c r="C376" t="s">
        <v>903</v>
      </c>
      <c r="D376" t="s">
        <v>5802</v>
      </c>
      <c r="E376" t="s">
        <v>1</v>
      </c>
      <c r="F376" s="144">
        <v>142487</v>
      </c>
      <c r="G376" s="142">
        <v>1296</v>
      </c>
      <c r="H376" s="142">
        <v>62</v>
      </c>
      <c r="I376" s="142">
        <v>1358</v>
      </c>
      <c r="J376" s="142">
        <f t="shared" si="28"/>
        <v>1316.6666666666667</v>
      </c>
      <c r="K376" s="142">
        <f t="shared" si="29"/>
        <v>108217.97468354429</v>
      </c>
      <c r="L376" s="236">
        <v>2</v>
      </c>
      <c r="M376" s="236">
        <v>2</v>
      </c>
      <c r="N376" s="236">
        <v>2</v>
      </c>
    </row>
    <row r="377" spans="1:14" x14ac:dyDescent="0.3">
      <c r="A377" s="236">
        <v>347</v>
      </c>
      <c r="B377" s="236">
        <v>179265</v>
      </c>
      <c r="C377" t="s">
        <v>2137</v>
      </c>
      <c r="D377" t="s">
        <v>5815</v>
      </c>
      <c r="E377" t="s">
        <v>3</v>
      </c>
      <c r="F377" s="144">
        <v>141884</v>
      </c>
      <c r="G377" s="142">
        <v>1372</v>
      </c>
      <c r="H377" s="142">
        <v>17</v>
      </c>
      <c r="I377" s="142">
        <v>1389</v>
      </c>
      <c r="J377" s="142">
        <f t="shared" si="28"/>
        <v>1377.6666666666667</v>
      </c>
      <c r="K377" s="142">
        <f t="shared" si="29"/>
        <v>102988.62811517058</v>
      </c>
      <c r="L377" s="236">
        <v>2</v>
      </c>
      <c r="M377" s="236">
        <v>2</v>
      </c>
      <c r="N377" s="236">
        <v>5</v>
      </c>
    </row>
    <row r="378" spans="1:14" x14ac:dyDescent="0.3">
      <c r="A378" s="236">
        <v>348</v>
      </c>
      <c r="B378" s="236">
        <v>216278</v>
      </c>
      <c r="C378" t="s">
        <v>1433</v>
      </c>
      <c r="D378" t="s">
        <v>5793</v>
      </c>
      <c r="E378" t="s">
        <v>8</v>
      </c>
      <c r="F378" s="144">
        <v>141624</v>
      </c>
      <c r="G378" s="142">
        <v>2118</v>
      </c>
      <c r="H378" s="142">
        <v>81</v>
      </c>
      <c r="I378" s="142">
        <v>2199</v>
      </c>
      <c r="J378" s="142">
        <f t="shared" si="28"/>
        <v>2145</v>
      </c>
      <c r="K378" s="142">
        <f t="shared" si="29"/>
        <v>66025.174825174821</v>
      </c>
      <c r="L378" s="236">
        <v>2</v>
      </c>
      <c r="M378" s="236">
        <v>2</v>
      </c>
      <c r="N378" s="236">
        <v>2</v>
      </c>
    </row>
    <row r="379" spans="1:14" x14ac:dyDescent="0.3">
      <c r="A379" s="236">
        <v>349</v>
      </c>
      <c r="B379" s="236">
        <v>130253</v>
      </c>
      <c r="C379" t="s">
        <v>6344</v>
      </c>
      <c r="D379" t="s">
        <v>5652</v>
      </c>
      <c r="E379" t="s">
        <v>81</v>
      </c>
      <c r="F379" s="144">
        <v>141362</v>
      </c>
      <c r="G379" s="142">
        <v>5511</v>
      </c>
      <c r="H379" s="142">
        <v>2724</v>
      </c>
      <c r="I379" s="142">
        <v>8235</v>
      </c>
      <c r="J379" s="142">
        <f t="shared" si="28"/>
        <v>6419</v>
      </c>
      <c r="K379" s="142">
        <f t="shared" si="29"/>
        <v>22022.433400841252</v>
      </c>
      <c r="L379" s="236">
        <v>2</v>
      </c>
      <c r="M379" s="236">
        <v>2</v>
      </c>
      <c r="N379" s="236">
        <v>3</v>
      </c>
    </row>
    <row r="380" spans="1:14" x14ac:dyDescent="0.3">
      <c r="A380" s="236">
        <v>350</v>
      </c>
      <c r="B380" s="236">
        <v>143084</v>
      </c>
      <c r="C380" t="s">
        <v>3850</v>
      </c>
      <c r="D380" t="s">
        <v>5792</v>
      </c>
      <c r="E380" t="s">
        <v>19</v>
      </c>
      <c r="F380" s="144">
        <v>140715</v>
      </c>
      <c r="G380" s="142">
        <v>2460</v>
      </c>
      <c r="H380" s="142">
        <v>18</v>
      </c>
      <c r="I380" s="142">
        <v>2478</v>
      </c>
      <c r="J380" s="142">
        <f t="shared" si="28"/>
        <v>2466</v>
      </c>
      <c r="K380" s="142">
        <f t="shared" si="29"/>
        <v>57062.043795620441</v>
      </c>
      <c r="L380" s="236">
        <v>2</v>
      </c>
      <c r="M380" s="236">
        <v>2</v>
      </c>
      <c r="N380" s="236">
        <v>2</v>
      </c>
    </row>
    <row r="381" spans="1:14" x14ac:dyDescent="0.3">
      <c r="A381" s="236">
        <v>351</v>
      </c>
      <c r="B381" s="236">
        <v>139940</v>
      </c>
      <c r="C381" t="s">
        <v>1746</v>
      </c>
      <c r="D381" t="s">
        <v>5431</v>
      </c>
      <c r="E381" t="s">
        <v>116</v>
      </c>
      <c r="F381" s="144">
        <v>140677</v>
      </c>
      <c r="G381" s="142">
        <v>23888</v>
      </c>
      <c r="H381" s="142">
        <v>8170</v>
      </c>
      <c r="I381" s="142">
        <v>32058</v>
      </c>
      <c r="J381" s="142">
        <f t="shared" si="28"/>
        <v>26611.333333333332</v>
      </c>
      <c r="K381" s="142">
        <f t="shared" si="29"/>
        <v>5286.3566901320246</v>
      </c>
      <c r="L381" s="236">
        <v>2</v>
      </c>
      <c r="M381" s="236">
        <v>1</v>
      </c>
      <c r="N381" s="236">
        <v>4</v>
      </c>
    </row>
    <row r="382" spans="1:14" x14ac:dyDescent="0.3">
      <c r="A382" s="236">
        <v>352</v>
      </c>
      <c r="B382" s="236">
        <v>227216</v>
      </c>
      <c r="C382" t="s">
        <v>6345</v>
      </c>
      <c r="D382" t="s">
        <v>5789</v>
      </c>
      <c r="E382" t="s">
        <v>35</v>
      </c>
      <c r="F382" s="144">
        <v>139889</v>
      </c>
      <c r="G382" s="142">
        <v>28011</v>
      </c>
      <c r="H382" s="142">
        <v>9288</v>
      </c>
      <c r="I382" s="142">
        <v>37299</v>
      </c>
      <c r="J382" s="142">
        <f t="shared" si="28"/>
        <v>31107</v>
      </c>
      <c r="K382" s="142">
        <f t="shared" si="29"/>
        <v>4497.0263927733304</v>
      </c>
      <c r="L382" s="236">
        <v>2</v>
      </c>
      <c r="M382" s="236">
        <v>1</v>
      </c>
      <c r="N382" s="236">
        <v>4</v>
      </c>
    </row>
    <row r="383" spans="1:14" x14ac:dyDescent="0.3">
      <c r="A383" s="236">
        <v>353</v>
      </c>
      <c r="B383" s="236">
        <v>233295</v>
      </c>
      <c r="C383" t="s">
        <v>1915</v>
      </c>
      <c r="D383" t="s">
        <v>5808</v>
      </c>
      <c r="E383" t="s">
        <v>14</v>
      </c>
      <c r="F383" s="144">
        <v>139819</v>
      </c>
      <c r="G383" s="142">
        <v>1391</v>
      </c>
      <c r="H383" s="142">
        <v>27</v>
      </c>
      <c r="I383" s="142">
        <v>1418</v>
      </c>
      <c r="J383" s="142">
        <f t="shared" si="28"/>
        <v>1400</v>
      </c>
      <c r="K383" s="142">
        <f t="shared" si="29"/>
        <v>99870.71428571429</v>
      </c>
      <c r="L383" s="236">
        <v>2</v>
      </c>
      <c r="M383" s="236">
        <v>2</v>
      </c>
      <c r="N383" s="236">
        <v>2</v>
      </c>
    </row>
    <row r="384" spans="1:14" x14ac:dyDescent="0.3">
      <c r="A384" s="236">
        <v>354</v>
      </c>
      <c r="B384" s="236">
        <v>156222</v>
      </c>
      <c r="C384" t="s">
        <v>881</v>
      </c>
      <c r="D384" t="s">
        <v>5809</v>
      </c>
      <c r="E384" t="s">
        <v>10</v>
      </c>
      <c r="F384" s="144">
        <v>138702</v>
      </c>
      <c r="G384" s="142">
        <v>713</v>
      </c>
      <c r="H384" s="142">
        <v>827</v>
      </c>
      <c r="I384" s="142">
        <v>1540</v>
      </c>
      <c r="J384" s="142">
        <f t="shared" si="28"/>
        <v>988.66666666666674</v>
      </c>
      <c r="K384" s="142">
        <f t="shared" si="29"/>
        <v>140291.97572488198</v>
      </c>
      <c r="L384" s="236">
        <v>2</v>
      </c>
      <c r="M384" s="236">
        <v>2</v>
      </c>
      <c r="N384" s="236">
        <v>5</v>
      </c>
    </row>
    <row r="385" spans="1:14" x14ac:dyDescent="0.3">
      <c r="A385" s="236">
        <v>355</v>
      </c>
      <c r="B385" s="236">
        <v>180461</v>
      </c>
      <c r="C385" t="s">
        <v>5782</v>
      </c>
      <c r="D385" t="s">
        <v>5783</v>
      </c>
      <c r="E385" t="s">
        <v>190</v>
      </c>
      <c r="F385" s="144">
        <v>138207</v>
      </c>
      <c r="G385" s="142">
        <v>12196</v>
      </c>
      <c r="H385" s="142">
        <v>3040</v>
      </c>
      <c r="I385" s="142">
        <v>15236</v>
      </c>
      <c r="J385" s="142">
        <f t="shared" si="28"/>
        <v>13209.333333333334</v>
      </c>
      <c r="K385" s="142">
        <f t="shared" si="29"/>
        <v>10462.829312607248</v>
      </c>
      <c r="L385" s="236">
        <v>2</v>
      </c>
      <c r="M385" s="236">
        <v>1</v>
      </c>
      <c r="N385" s="236">
        <v>4</v>
      </c>
    </row>
    <row r="386" spans="1:14" x14ac:dyDescent="0.3">
      <c r="A386" s="236">
        <v>356</v>
      </c>
      <c r="B386" s="236">
        <v>150756</v>
      </c>
      <c r="C386" t="s">
        <v>1110</v>
      </c>
      <c r="D386" t="s">
        <v>5436</v>
      </c>
      <c r="E386" t="s">
        <v>90</v>
      </c>
      <c r="F386" s="144">
        <v>136171</v>
      </c>
      <c r="G386" s="142">
        <v>1127</v>
      </c>
      <c r="H386" s="142">
        <v>6</v>
      </c>
      <c r="I386" s="142">
        <v>1133</v>
      </c>
      <c r="J386" s="142">
        <f t="shared" si="28"/>
        <v>1129</v>
      </c>
      <c r="K386" s="142">
        <f t="shared" si="29"/>
        <v>120612.04605845881</v>
      </c>
      <c r="L386" s="236">
        <v>2</v>
      </c>
      <c r="M386" s="236">
        <v>2</v>
      </c>
      <c r="N386" s="236">
        <v>2</v>
      </c>
    </row>
    <row r="387" spans="1:14" x14ac:dyDescent="0.3">
      <c r="A387" s="236">
        <v>357</v>
      </c>
      <c r="B387" s="236">
        <v>145691</v>
      </c>
      <c r="C387" t="s">
        <v>1135</v>
      </c>
      <c r="D387" t="s">
        <v>5818</v>
      </c>
      <c r="E387" t="s">
        <v>19</v>
      </c>
      <c r="F387" s="144">
        <v>134885</v>
      </c>
      <c r="G387" s="142">
        <v>948</v>
      </c>
      <c r="H387" s="142">
        <v>7</v>
      </c>
      <c r="I387" s="142">
        <v>955</v>
      </c>
      <c r="J387" s="142">
        <f t="shared" si="28"/>
        <v>950.33333333333337</v>
      </c>
      <c r="K387" s="142">
        <f t="shared" si="29"/>
        <v>141934.4089793055</v>
      </c>
      <c r="L387" s="236">
        <v>2</v>
      </c>
      <c r="M387" s="236">
        <v>2</v>
      </c>
      <c r="N387" s="236">
        <v>2</v>
      </c>
    </row>
    <row r="388" spans="1:14" x14ac:dyDescent="0.3">
      <c r="A388" s="236">
        <v>358</v>
      </c>
      <c r="B388" s="236">
        <v>111081</v>
      </c>
      <c r="C388" t="s">
        <v>935</v>
      </c>
      <c r="D388" t="s">
        <v>5794</v>
      </c>
      <c r="E388" t="s">
        <v>39</v>
      </c>
      <c r="F388" s="144">
        <v>134148</v>
      </c>
      <c r="G388" s="142">
        <v>1436</v>
      </c>
      <c r="H388" s="142">
        <v>12</v>
      </c>
      <c r="I388" s="142">
        <v>1448</v>
      </c>
      <c r="J388" s="142">
        <f t="shared" si="28"/>
        <v>1440</v>
      </c>
      <c r="K388" s="142">
        <f t="shared" si="29"/>
        <v>93158.333333333328</v>
      </c>
      <c r="L388" s="236">
        <v>2</v>
      </c>
      <c r="M388" s="236">
        <v>2</v>
      </c>
      <c r="N388" s="236">
        <v>5</v>
      </c>
    </row>
    <row r="389" spans="1:14" x14ac:dyDescent="0.3">
      <c r="A389" s="236">
        <v>359</v>
      </c>
      <c r="B389" s="236">
        <v>192457</v>
      </c>
      <c r="C389" t="s">
        <v>1193</v>
      </c>
      <c r="D389" t="s">
        <v>5752</v>
      </c>
      <c r="E389" t="s">
        <v>12</v>
      </c>
      <c r="F389" s="144">
        <v>132793</v>
      </c>
      <c r="G389" s="142" t="s">
        <v>3703</v>
      </c>
      <c r="H389" s="142" t="s">
        <v>3703</v>
      </c>
      <c r="I389" s="142" t="s">
        <v>3703</v>
      </c>
      <c r="J389" s="142" t="s">
        <v>3703</v>
      </c>
      <c r="K389" s="142"/>
      <c r="M389" s="236">
        <v>0</v>
      </c>
      <c r="N389" s="236">
        <v>7</v>
      </c>
    </row>
    <row r="390" spans="1:14" x14ac:dyDescent="0.3">
      <c r="A390" s="236">
        <v>360</v>
      </c>
      <c r="B390" s="236">
        <v>169248</v>
      </c>
      <c r="C390" t="s">
        <v>970</v>
      </c>
      <c r="D390" t="s">
        <v>5799</v>
      </c>
      <c r="E390" t="s">
        <v>141</v>
      </c>
      <c r="F390" s="144">
        <v>130622</v>
      </c>
      <c r="G390" s="142">
        <v>19766</v>
      </c>
      <c r="H390" s="142">
        <v>7059</v>
      </c>
      <c r="I390" s="142">
        <v>26825</v>
      </c>
      <c r="J390" s="142">
        <f t="shared" ref="J390:J411" si="30">G390+(H390/3)</f>
        <v>22119</v>
      </c>
      <c r="K390" s="142">
        <f t="shared" ref="K390:K411" si="31">(F390*1000)/J390</f>
        <v>5905.4206790542066</v>
      </c>
      <c r="L390" s="236">
        <v>2</v>
      </c>
      <c r="M390" s="236">
        <v>1</v>
      </c>
      <c r="N390" s="236">
        <v>4</v>
      </c>
    </row>
    <row r="391" spans="1:14" x14ac:dyDescent="0.3">
      <c r="A391" s="236">
        <v>361</v>
      </c>
      <c r="B391" s="236">
        <v>213996</v>
      </c>
      <c r="C391" t="s">
        <v>1237</v>
      </c>
      <c r="D391" t="s">
        <v>5817</v>
      </c>
      <c r="E391" t="s">
        <v>8</v>
      </c>
      <c r="F391" s="144">
        <v>129753</v>
      </c>
      <c r="G391" s="142">
        <v>2784</v>
      </c>
      <c r="H391" s="142">
        <v>518</v>
      </c>
      <c r="I391" s="142">
        <v>3302</v>
      </c>
      <c r="J391" s="142">
        <f t="shared" si="30"/>
        <v>2956.6666666666665</v>
      </c>
      <c r="K391" s="142">
        <f t="shared" si="31"/>
        <v>43884.892897406993</v>
      </c>
      <c r="L391" s="236">
        <v>2</v>
      </c>
      <c r="M391" s="236">
        <v>2</v>
      </c>
      <c r="N391" s="236">
        <v>2</v>
      </c>
    </row>
    <row r="392" spans="1:14" x14ac:dyDescent="0.3">
      <c r="A392" s="236">
        <v>362</v>
      </c>
      <c r="B392" s="236">
        <v>110671</v>
      </c>
      <c r="C392" t="s">
        <v>6346</v>
      </c>
      <c r="D392" t="s">
        <v>6048</v>
      </c>
      <c r="E392" t="s">
        <v>39</v>
      </c>
      <c r="F392" s="144">
        <v>129185</v>
      </c>
      <c r="G392" s="142">
        <v>20921</v>
      </c>
      <c r="H392" s="142">
        <v>464</v>
      </c>
      <c r="I392" s="142">
        <v>21385</v>
      </c>
      <c r="J392" s="142">
        <f t="shared" si="30"/>
        <v>21075.666666666668</v>
      </c>
      <c r="K392" s="142">
        <f t="shared" si="31"/>
        <v>6129.5807170987073</v>
      </c>
      <c r="L392" s="236">
        <v>2</v>
      </c>
      <c r="M392" s="236">
        <v>1</v>
      </c>
      <c r="N392" s="236">
        <v>4</v>
      </c>
    </row>
    <row r="393" spans="1:14" x14ac:dyDescent="0.3">
      <c r="A393" s="236">
        <v>363</v>
      </c>
      <c r="B393" s="236">
        <v>233426</v>
      </c>
      <c r="C393" t="s">
        <v>1351</v>
      </c>
      <c r="D393" t="s">
        <v>5710</v>
      </c>
      <c r="E393" t="s">
        <v>14</v>
      </c>
      <c r="F393" s="144">
        <v>127880</v>
      </c>
      <c r="G393" s="142">
        <v>1942</v>
      </c>
      <c r="H393" s="142">
        <v>59</v>
      </c>
      <c r="I393" s="142">
        <v>2001</v>
      </c>
      <c r="J393" s="142">
        <f t="shared" si="30"/>
        <v>1961.6666666666667</v>
      </c>
      <c r="K393" s="142">
        <f t="shared" si="31"/>
        <v>65189.464740866606</v>
      </c>
      <c r="L393" s="236">
        <v>2</v>
      </c>
      <c r="M393" s="236">
        <v>2</v>
      </c>
      <c r="N393" s="236">
        <v>2</v>
      </c>
    </row>
    <row r="394" spans="1:14" x14ac:dyDescent="0.3">
      <c r="A394" s="236">
        <v>364</v>
      </c>
      <c r="B394" s="236">
        <v>237066</v>
      </c>
      <c r="C394" t="s">
        <v>1658</v>
      </c>
      <c r="D394" t="s">
        <v>5700</v>
      </c>
      <c r="E394" t="s">
        <v>54</v>
      </c>
      <c r="F394" s="144">
        <v>127379</v>
      </c>
      <c r="G394" s="142">
        <v>2386</v>
      </c>
      <c r="H394" s="142">
        <v>264</v>
      </c>
      <c r="I394" s="142">
        <v>2650</v>
      </c>
      <c r="J394" s="142">
        <f t="shared" si="30"/>
        <v>2474</v>
      </c>
      <c r="K394" s="142">
        <f t="shared" si="31"/>
        <v>51487.065481002428</v>
      </c>
      <c r="L394" s="236">
        <v>2</v>
      </c>
      <c r="M394" s="236">
        <v>2</v>
      </c>
      <c r="N394" s="236">
        <v>3</v>
      </c>
    </row>
    <row r="395" spans="1:14" x14ac:dyDescent="0.3">
      <c r="A395" s="236">
        <v>365</v>
      </c>
      <c r="B395" s="236">
        <v>153001</v>
      </c>
      <c r="C395" t="s">
        <v>931</v>
      </c>
      <c r="D395" t="s">
        <v>5834</v>
      </c>
      <c r="E395" t="s">
        <v>26</v>
      </c>
      <c r="F395" s="144">
        <v>127326</v>
      </c>
      <c r="G395" s="142">
        <v>1714</v>
      </c>
      <c r="H395" s="142">
        <v>608</v>
      </c>
      <c r="I395" s="142">
        <v>2322</v>
      </c>
      <c r="J395" s="142">
        <f t="shared" si="30"/>
        <v>1916.6666666666667</v>
      </c>
      <c r="K395" s="142">
        <f t="shared" si="31"/>
        <v>66430.956521739121</v>
      </c>
      <c r="L395" s="236">
        <v>2</v>
      </c>
      <c r="M395" s="236">
        <v>2</v>
      </c>
      <c r="N395" s="236">
        <v>2</v>
      </c>
    </row>
    <row r="396" spans="1:14" x14ac:dyDescent="0.3">
      <c r="A396" s="236">
        <v>366</v>
      </c>
      <c r="B396" s="236">
        <v>154235</v>
      </c>
      <c r="C396" t="s">
        <v>1403</v>
      </c>
      <c r="D396" t="s">
        <v>5816</v>
      </c>
      <c r="E396" t="s">
        <v>26</v>
      </c>
      <c r="F396" s="144">
        <v>127271</v>
      </c>
      <c r="G396" s="142">
        <v>2645</v>
      </c>
      <c r="H396" s="142">
        <v>621</v>
      </c>
      <c r="I396" s="142">
        <v>3266</v>
      </c>
      <c r="J396" s="142">
        <f t="shared" si="30"/>
        <v>2852</v>
      </c>
      <c r="K396" s="142">
        <f t="shared" si="31"/>
        <v>44625.17531556802</v>
      </c>
      <c r="L396" s="236">
        <v>2</v>
      </c>
      <c r="M396" s="236">
        <v>2</v>
      </c>
      <c r="N396" s="236">
        <v>3</v>
      </c>
    </row>
    <row r="397" spans="1:14" x14ac:dyDescent="0.3">
      <c r="A397" s="236">
        <v>367</v>
      </c>
      <c r="B397" s="236">
        <v>121257</v>
      </c>
      <c r="C397" t="s">
        <v>1331</v>
      </c>
      <c r="D397" t="s">
        <v>5460</v>
      </c>
      <c r="E397" t="s">
        <v>39</v>
      </c>
      <c r="F397" s="144">
        <v>126965</v>
      </c>
      <c r="G397" s="142">
        <v>1036</v>
      </c>
      <c r="H397" s="142">
        <v>31</v>
      </c>
      <c r="I397" s="142">
        <v>1067</v>
      </c>
      <c r="J397" s="142">
        <f t="shared" si="30"/>
        <v>1046.3333333333333</v>
      </c>
      <c r="K397" s="142">
        <f t="shared" si="31"/>
        <v>121342.78432621855</v>
      </c>
      <c r="L397" s="236">
        <v>2</v>
      </c>
      <c r="M397" s="236">
        <v>2</v>
      </c>
      <c r="N397" s="236">
        <v>2</v>
      </c>
    </row>
    <row r="398" spans="1:14" x14ac:dyDescent="0.3">
      <c r="A398" s="236">
        <v>368</v>
      </c>
      <c r="B398" s="236">
        <v>204185</v>
      </c>
      <c r="C398" t="s">
        <v>1552</v>
      </c>
      <c r="D398" t="s">
        <v>5823</v>
      </c>
      <c r="E398" t="s">
        <v>56</v>
      </c>
      <c r="F398" s="144">
        <v>126881</v>
      </c>
      <c r="G398" s="142">
        <v>2155</v>
      </c>
      <c r="H398" s="142">
        <v>36</v>
      </c>
      <c r="I398" s="142">
        <v>2191</v>
      </c>
      <c r="J398" s="142">
        <f t="shared" si="30"/>
        <v>2167</v>
      </c>
      <c r="K398" s="142">
        <f t="shared" si="31"/>
        <v>58551.453622519613</v>
      </c>
      <c r="L398" s="236">
        <v>2</v>
      </c>
      <c r="M398" s="236">
        <v>2</v>
      </c>
      <c r="N398" s="236">
        <v>2</v>
      </c>
    </row>
    <row r="399" spans="1:14" x14ac:dyDescent="0.3">
      <c r="A399" s="236">
        <v>369</v>
      </c>
      <c r="B399" s="236">
        <v>216667</v>
      </c>
      <c r="C399" t="s">
        <v>1628</v>
      </c>
      <c r="D399" t="s">
        <v>5478</v>
      </c>
      <c r="E399" t="s">
        <v>8</v>
      </c>
      <c r="F399" s="144">
        <v>126089</v>
      </c>
      <c r="G399" s="142">
        <v>1342</v>
      </c>
      <c r="H399" s="142">
        <v>8</v>
      </c>
      <c r="I399" s="142">
        <v>1350</v>
      </c>
      <c r="J399" s="142">
        <f t="shared" si="30"/>
        <v>1344.6666666666667</v>
      </c>
      <c r="K399" s="142">
        <f t="shared" si="31"/>
        <v>93769.707486365878</v>
      </c>
      <c r="L399" s="236">
        <v>2</v>
      </c>
      <c r="M399" s="236">
        <v>2</v>
      </c>
      <c r="N399" s="236">
        <v>2</v>
      </c>
    </row>
    <row r="400" spans="1:14" x14ac:dyDescent="0.3">
      <c r="A400" s="236">
        <v>370</v>
      </c>
      <c r="B400" s="236">
        <v>165671</v>
      </c>
      <c r="C400" t="s">
        <v>1931</v>
      </c>
      <c r="D400" t="s">
        <v>5412</v>
      </c>
      <c r="E400" t="s">
        <v>22</v>
      </c>
      <c r="F400" s="144">
        <v>125652</v>
      </c>
      <c r="G400" s="142">
        <v>1789</v>
      </c>
      <c r="H400" s="142">
        <v>412</v>
      </c>
      <c r="I400" s="142">
        <v>2201</v>
      </c>
      <c r="J400" s="142">
        <f t="shared" si="30"/>
        <v>1926.3333333333333</v>
      </c>
      <c r="K400" s="142">
        <f t="shared" si="31"/>
        <v>65228.58626059872</v>
      </c>
      <c r="L400" s="236">
        <v>2</v>
      </c>
      <c r="M400" s="236">
        <v>2</v>
      </c>
      <c r="N400" s="236">
        <v>2</v>
      </c>
    </row>
    <row r="401" spans="1:14" x14ac:dyDescent="0.3">
      <c r="A401" s="236">
        <v>371</v>
      </c>
      <c r="B401" s="236">
        <v>122755</v>
      </c>
      <c r="C401" t="s">
        <v>1375</v>
      </c>
      <c r="D401" t="s">
        <v>5814</v>
      </c>
      <c r="E401" t="s">
        <v>39</v>
      </c>
      <c r="F401" s="144">
        <v>125627</v>
      </c>
      <c r="G401" s="142">
        <v>25471</v>
      </c>
      <c r="H401" s="142">
        <v>7302</v>
      </c>
      <c r="I401" s="142">
        <v>32773</v>
      </c>
      <c r="J401" s="142">
        <f t="shared" si="30"/>
        <v>27905</v>
      </c>
      <c r="K401" s="142">
        <f t="shared" si="31"/>
        <v>4501.9530550080626</v>
      </c>
      <c r="L401" s="236">
        <v>2</v>
      </c>
      <c r="M401" s="236">
        <v>1</v>
      </c>
      <c r="N401" s="236">
        <v>3</v>
      </c>
    </row>
    <row r="402" spans="1:14" x14ac:dyDescent="0.3">
      <c r="A402" s="236">
        <v>372</v>
      </c>
      <c r="B402" s="236">
        <v>222983</v>
      </c>
      <c r="C402" t="s">
        <v>888</v>
      </c>
      <c r="D402" t="s">
        <v>5824</v>
      </c>
      <c r="E402" t="s">
        <v>35</v>
      </c>
      <c r="F402" s="144">
        <v>125620</v>
      </c>
      <c r="G402" s="142">
        <v>1243</v>
      </c>
      <c r="H402" s="142">
        <v>12</v>
      </c>
      <c r="I402" s="142">
        <v>1255</v>
      </c>
      <c r="J402" s="142">
        <f t="shared" si="30"/>
        <v>1247</v>
      </c>
      <c r="K402" s="142">
        <f t="shared" si="31"/>
        <v>100737.77064955894</v>
      </c>
      <c r="L402" s="236">
        <v>2</v>
      </c>
      <c r="M402" s="236">
        <v>2</v>
      </c>
      <c r="N402" s="236">
        <v>2</v>
      </c>
    </row>
    <row r="403" spans="1:14" x14ac:dyDescent="0.3">
      <c r="A403" s="236">
        <v>373</v>
      </c>
      <c r="B403" s="236">
        <v>157951</v>
      </c>
      <c r="C403" t="s">
        <v>1645</v>
      </c>
      <c r="D403" t="s">
        <v>5804</v>
      </c>
      <c r="E403" t="s">
        <v>10</v>
      </c>
      <c r="F403" s="144">
        <v>125537</v>
      </c>
      <c r="G403" s="142">
        <v>14180</v>
      </c>
      <c r="H403" s="142">
        <v>5883</v>
      </c>
      <c r="I403" s="142">
        <v>20063</v>
      </c>
      <c r="J403" s="142">
        <f t="shared" si="30"/>
        <v>16141</v>
      </c>
      <c r="K403" s="142">
        <f t="shared" si="31"/>
        <v>7777.5230778762161</v>
      </c>
      <c r="L403" s="236">
        <v>2</v>
      </c>
      <c r="M403" s="236">
        <v>1</v>
      </c>
      <c r="N403" s="236">
        <v>3</v>
      </c>
    </row>
    <row r="404" spans="1:14" x14ac:dyDescent="0.3">
      <c r="A404" s="236">
        <v>374</v>
      </c>
      <c r="B404" s="236">
        <v>217484</v>
      </c>
      <c r="C404" t="s">
        <v>1577</v>
      </c>
      <c r="D404" t="s">
        <v>5561</v>
      </c>
      <c r="E404" t="s">
        <v>78</v>
      </c>
      <c r="F404" s="144">
        <v>124629</v>
      </c>
      <c r="G404" s="142">
        <v>14128</v>
      </c>
      <c r="H404" s="142">
        <v>2485</v>
      </c>
      <c r="I404" s="142">
        <v>16613</v>
      </c>
      <c r="J404" s="142">
        <f t="shared" si="30"/>
        <v>14956.333333333334</v>
      </c>
      <c r="K404" s="142">
        <f t="shared" si="31"/>
        <v>8332.8578751476525</v>
      </c>
      <c r="L404" s="236">
        <v>2</v>
      </c>
      <c r="M404" s="236">
        <v>1</v>
      </c>
      <c r="N404" s="236">
        <v>4</v>
      </c>
    </row>
    <row r="405" spans="1:14" x14ac:dyDescent="0.3">
      <c r="A405" s="236">
        <v>375</v>
      </c>
      <c r="B405" s="236">
        <v>225627</v>
      </c>
      <c r="C405" t="s">
        <v>1593</v>
      </c>
      <c r="D405" t="s">
        <v>5514</v>
      </c>
      <c r="E405" t="s">
        <v>35</v>
      </c>
      <c r="F405" s="144">
        <v>124106</v>
      </c>
      <c r="G405" s="142">
        <v>5362</v>
      </c>
      <c r="H405" s="142">
        <v>3304</v>
      </c>
      <c r="I405" s="142">
        <v>8666</v>
      </c>
      <c r="J405" s="142">
        <f t="shared" si="30"/>
        <v>6463.333333333333</v>
      </c>
      <c r="K405" s="142">
        <f t="shared" si="31"/>
        <v>19201.547189272824</v>
      </c>
      <c r="L405" s="236">
        <v>2</v>
      </c>
      <c r="M405" s="236">
        <v>2</v>
      </c>
      <c r="N405" s="236">
        <v>3</v>
      </c>
    </row>
    <row r="406" spans="1:14" x14ac:dyDescent="0.3">
      <c r="A406" s="236">
        <v>376</v>
      </c>
      <c r="B406" s="236">
        <v>146427</v>
      </c>
      <c r="C406" t="s">
        <v>1168</v>
      </c>
      <c r="D406" t="s">
        <v>5813</v>
      </c>
      <c r="E406" t="s">
        <v>19</v>
      </c>
      <c r="F406" s="144">
        <v>123722</v>
      </c>
      <c r="G406" s="142">
        <v>1368</v>
      </c>
      <c r="H406" s="142">
        <v>29</v>
      </c>
      <c r="I406" s="142">
        <v>1397</v>
      </c>
      <c r="J406" s="142">
        <f t="shared" si="30"/>
        <v>1377.6666666666667</v>
      </c>
      <c r="K406" s="142">
        <f t="shared" si="31"/>
        <v>89805.468182917975</v>
      </c>
      <c r="L406" s="236">
        <v>2</v>
      </c>
      <c r="M406" s="236">
        <v>2</v>
      </c>
      <c r="N406" s="236">
        <v>2</v>
      </c>
    </row>
    <row r="407" spans="1:14" x14ac:dyDescent="0.3">
      <c r="A407" s="236">
        <v>377</v>
      </c>
      <c r="B407" s="236">
        <v>110097</v>
      </c>
      <c r="C407" t="s">
        <v>911</v>
      </c>
      <c r="D407" t="s">
        <v>5811</v>
      </c>
      <c r="E407" t="s">
        <v>39</v>
      </c>
      <c r="F407" s="144">
        <v>123651</v>
      </c>
      <c r="G407" s="142">
        <v>4951</v>
      </c>
      <c r="H407" s="142">
        <v>1276</v>
      </c>
      <c r="I407" s="142">
        <v>6227</v>
      </c>
      <c r="J407" s="142">
        <f t="shared" si="30"/>
        <v>5376.333333333333</v>
      </c>
      <c r="K407" s="142">
        <f t="shared" si="31"/>
        <v>22999.131998263998</v>
      </c>
      <c r="L407" s="236">
        <v>2</v>
      </c>
      <c r="M407" s="236">
        <v>2</v>
      </c>
      <c r="N407" s="236">
        <v>4</v>
      </c>
    </row>
    <row r="408" spans="1:14" x14ac:dyDescent="0.3">
      <c r="A408" s="236">
        <v>378</v>
      </c>
      <c r="B408" s="236">
        <v>216524</v>
      </c>
      <c r="C408" t="s">
        <v>1609</v>
      </c>
      <c r="D408" t="s">
        <v>5763</v>
      </c>
      <c r="E408" t="s">
        <v>8</v>
      </c>
      <c r="F408" s="144">
        <v>123307</v>
      </c>
      <c r="G408" s="142">
        <v>1632</v>
      </c>
      <c r="H408" s="142">
        <v>11</v>
      </c>
      <c r="I408" s="142">
        <v>1643</v>
      </c>
      <c r="J408" s="142">
        <f t="shared" si="30"/>
        <v>1635.6666666666667</v>
      </c>
      <c r="K408" s="142">
        <f t="shared" si="31"/>
        <v>75386.386794375372</v>
      </c>
      <c r="L408" s="236">
        <v>2</v>
      </c>
      <c r="M408" s="236">
        <v>2</v>
      </c>
      <c r="N408" s="236">
        <v>2</v>
      </c>
    </row>
    <row r="409" spans="1:14" x14ac:dyDescent="0.3">
      <c r="A409" s="236">
        <v>379</v>
      </c>
      <c r="B409" s="236">
        <v>183239</v>
      </c>
      <c r="C409" t="s">
        <v>1364</v>
      </c>
      <c r="D409" t="s">
        <v>5819</v>
      </c>
      <c r="E409" t="s">
        <v>47</v>
      </c>
      <c r="F409" s="144">
        <v>122872</v>
      </c>
      <c r="G409" s="142">
        <v>1878</v>
      </c>
      <c r="H409" s="142">
        <v>49</v>
      </c>
      <c r="I409" s="142">
        <v>1927</v>
      </c>
      <c r="J409" s="142">
        <f t="shared" si="30"/>
        <v>1894.3333333333333</v>
      </c>
      <c r="K409" s="142">
        <f t="shared" si="31"/>
        <v>64862.924511701567</v>
      </c>
      <c r="L409" s="236">
        <v>2</v>
      </c>
      <c r="M409" s="236">
        <v>2</v>
      </c>
      <c r="N409" s="236">
        <v>2</v>
      </c>
    </row>
    <row r="410" spans="1:14" x14ac:dyDescent="0.3">
      <c r="A410" s="236">
        <v>380</v>
      </c>
      <c r="B410" s="236">
        <v>119173</v>
      </c>
      <c r="C410" t="s">
        <v>1269</v>
      </c>
      <c r="D410" t="s">
        <v>5435</v>
      </c>
      <c r="E410" t="s">
        <v>39</v>
      </c>
      <c r="F410" s="144">
        <v>122465</v>
      </c>
      <c r="G410" s="142">
        <v>2637</v>
      </c>
      <c r="H410" s="142">
        <v>794</v>
      </c>
      <c r="I410" s="142">
        <v>3431</v>
      </c>
      <c r="J410" s="142">
        <f t="shared" si="30"/>
        <v>2901.6666666666665</v>
      </c>
      <c r="K410" s="142">
        <f t="shared" si="31"/>
        <v>42205.054566341183</v>
      </c>
      <c r="L410" s="236">
        <v>2</v>
      </c>
      <c r="M410" s="236">
        <v>2</v>
      </c>
      <c r="N410" s="236">
        <v>3</v>
      </c>
    </row>
    <row r="411" spans="1:14" x14ac:dyDescent="0.3">
      <c r="A411" s="236">
        <v>381</v>
      </c>
      <c r="B411" s="236">
        <v>179894</v>
      </c>
      <c r="C411" t="s">
        <v>1637</v>
      </c>
      <c r="D411" t="s">
        <v>5428</v>
      </c>
      <c r="E411" t="s">
        <v>3</v>
      </c>
      <c r="F411" s="144">
        <v>120330</v>
      </c>
      <c r="G411" s="142">
        <v>4945</v>
      </c>
      <c r="H411" s="142">
        <v>10311</v>
      </c>
      <c r="I411" s="142">
        <v>15256</v>
      </c>
      <c r="J411" s="142">
        <f t="shared" si="30"/>
        <v>8382</v>
      </c>
      <c r="K411" s="142">
        <f t="shared" si="31"/>
        <v>14355.762347888332</v>
      </c>
      <c r="L411" s="236">
        <v>2</v>
      </c>
      <c r="M411" s="236">
        <v>2</v>
      </c>
      <c r="N411" s="236">
        <v>3</v>
      </c>
    </row>
    <row r="412" spans="1:14" x14ac:dyDescent="0.3">
      <c r="A412" s="236">
        <f>RANK(F412,F$7:F$822,0)</f>
        <v>381</v>
      </c>
      <c r="C412" t="s">
        <v>1736</v>
      </c>
      <c r="D412" t="s">
        <v>5805</v>
      </c>
      <c r="E412" t="s">
        <v>90</v>
      </c>
      <c r="F412" s="142">
        <v>136986</v>
      </c>
      <c r="G412" s="243"/>
      <c r="H412" s="236"/>
      <c r="I412" s="243"/>
      <c r="J412" s="236"/>
      <c r="K412" s="236"/>
      <c r="L412" s="243"/>
      <c r="M412" s="243"/>
      <c r="N412" s="243"/>
    </row>
    <row r="413" spans="1:14" x14ac:dyDescent="0.3">
      <c r="A413" s="236">
        <v>382</v>
      </c>
      <c r="B413" s="236">
        <v>107044</v>
      </c>
      <c r="C413" t="s">
        <v>5829</v>
      </c>
      <c r="D413" t="s">
        <v>5830</v>
      </c>
      <c r="E413" t="s">
        <v>311</v>
      </c>
      <c r="F413" s="144">
        <v>119042</v>
      </c>
      <c r="G413" s="142">
        <v>4773</v>
      </c>
      <c r="H413" s="142">
        <v>1236</v>
      </c>
      <c r="I413" s="142">
        <v>6009</v>
      </c>
      <c r="J413" s="142">
        <f t="shared" ref="J413:J426" si="32">G413+(H413/3)</f>
        <v>5185</v>
      </c>
      <c r="K413" s="142">
        <f t="shared" ref="K413:K426" si="33">(F413*1000)/J413</f>
        <v>22958.919961427193</v>
      </c>
      <c r="L413" s="236">
        <v>2</v>
      </c>
      <c r="M413" s="236">
        <v>2</v>
      </c>
      <c r="N413" s="236">
        <v>3</v>
      </c>
    </row>
    <row r="414" spans="1:14" x14ac:dyDescent="0.3">
      <c r="A414" s="236">
        <v>383</v>
      </c>
      <c r="B414" s="236">
        <v>207403</v>
      </c>
      <c r="C414" t="s">
        <v>5832</v>
      </c>
      <c r="D414" t="s">
        <v>5833</v>
      </c>
      <c r="E414" t="s">
        <v>99</v>
      </c>
      <c r="F414" s="144">
        <v>116709</v>
      </c>
      <c r="G414" s="142">
        <v>1851</v>
      </c>
      <c r="H414" s="142">
        <v>135</v>
      </c>
      <c r="I414" s="142">
        <v>1986</v>
      </c>
      <c r="J414" s="142">
        <f t="shared" si="32"/>
        <v>1896</v>
      </c>
      <c r="K414" s="142">
        <f t="shared" si="33"/>
        <v>61555.379746835446</v>
      </c>
      <c r="L414" s="236">
        <v>2</v>
      </c>
      <c r="M414" s="236">
        <v>2</v>
      </c>
      <c r="N414" s="236">
        <v>2</v>
      </c>
    </row>
    <row r="415" spans="1:14" x14ac:dyDescent="0.3">
      <c r="A415" s="236">
        <v>384</v>
      </c>
      <c r="B415" s="236">
        <v>191931</v>
      </c>
      <c r="C415" t="s">
        <v>1145</v>
      </c>
      <c r="D415" t="s">
        <v>5825</v>
      </c>
      <c r="E415" t="s">
        <v>12</v>
      </c>
      <c r="F415" s="144">
        <v>116406</v>
      </c>
      <c r="G415" s="142">
        <v>3342</v>
      </c>
      <c r="H415" s="142">
        <v>635</v>
      </c>
      <c r="I415" s="142">
        <v>3977</v>
      </c>
      <c r="J415" s="142">
        <f t="shared" si="32"/>
        <v>3553.6666666666665</v>
      </c>
      <c r="K415" s="142">
        <f t="shared" si="33"/>
        <v>32756.589438139014</v>
      </c>
      <c r="L415" s="236">
        <v>2</v>
      </c>
      <c r="M415" s="236">
        <v>2</v>
      </c>
      <c r="N415" s="236">
        <v>3</v>
      </c>
    </row>
    <row r="416" spans="1:14" x14ac:dyDescent="0.3">
      <c r="A416" s="236">
        <v>385</v>
      </c>
      <c r="B416" s="236">
        <v>149222</v>
      </c>
      <c r="C416" t="s">
        <v>1396</v>
      </c>
      <c r="D416" t="s">
        <v>5826</v>
      </c>
      <c r="E416" t="s">
        <v>19</v>
      </c>
      <c r="F416" s="144">
        <v>116196</v>
      </c>
      <c r="G416" s="142">
        <v>13960</v>
      </c>
      <c r="H416" s="142">
        <v>3332</v>
      </c>
      <c r="I416" s="142">
        <v>17292</v>
      </c>
      <c r="J416" s="142">
        <f t="shared" si="32"/>
        <v>15070.666666666666</v>
      </c>
      <c r="K416" s="142">
        <f t="shared" si="33"/>
        <v>7710.0769707157397</v>
      </c>
      <c r="L416" s="236">
        <v>2</v>
      </c>
      <c r="M416" s="236">
        <v>1</v>
      </c>
      <c r="N416" s="236">
        <v>4</v>
      </c>
    </row>
    <row r="417" spans="1:14" x14ac:dyDescent="0.3">
      <c r="A417" s="236">
        <v>386</v>
      </c>
      <c r="B417" s="236">
        <v>173300</v>
      </c>
      <c r="C417" t="s">
        <v>6347</v>
      </c>
      <c r="D417" t="s">
        <v>5831</v>
      </c>
      <c r="E417" t="s">
        <v>37</v>
      </c>
      <c r="F417" s="144">
        <v>116126</v>
      </c>
      <c r="G417" s="142">
        <v>2125</v>
      </c>
      <c r="H417" s="142">
        <v>52</v>
      </c>
      <c r="I417" s="142">
        <v>2177</v>
      </c>
      <c r="J417" s="142">
        <f t="shared" si="32"/>
        <v>2142.3333333333335</v>
      </c>
      <c r="K417" s="142">
        <f t="shared" si="33"/>
        <v>54205.383538198221</v>
      </c>
      <c r="L417" s="236">
        <v>2</v>
      </c>
      <c r="M417" s="236">
        <v>2</v>
      </c>
      <c r="N417" s="236">
        <v>2</v>
      </c>
    </row>
    <row r="418" spans="1:14" x14ac:dyDescent="0.3">
      <c r="A418" s="236">
        <v>387</v>
      </c>
      <c r="B418" s="236">
        <v>223001</v>
      </c>
      <c r="C418" t="s">
        <v>891</v>
      </c>
      <c r="D418" t="s">
        <v>5414</v>
      </c>
      <c r="E418" t="s">
        <v>35</v>
      </c>
      <c r="F418" s="144">
        <v>115372</v>
      </c>
      <c r="G418" s="142">
        <v>88</v>
      </c>
      <c r="H418" s="142">
        <v>71</v>
      </c>
      <c r="I418" s="142">
        <v>159</v>
      </c>
      <c r="J418" s="142">
        <f t="shared" si="32"/>
        <v>111.66666666666667</v>
      </c>
      <c r="K418" s="142">
        <f t="shared" si="33"/>
        <v>1033182.0895522388</v>
      </c>
      <c r="L418" s="236">
        <v>2</v>
      </c>
      <c r="M418" s="236">
        <v>2</v>
      </c>
      <c r="N418" s="236">
        <v>5</v>
      </c>
    </row>
    <row r="419" spans="1:14" x14ac:dyDescent="0.3">
      <c r="A419" s="236">
        <v>388</v>
      </c>
      <c r="B419" s="236">
        <v>147244</v>
      </c>
      <c r="C419" t="s">
        <v>1248</v>
      </c>
      <c r="D419" t="s">
        <v>5717</v>
      </c>
      <c r="E419" t="s">
        <v>19</v>
      </c>
      <c r="F419" s="144">
        <v>115224</v>
      </c>
      <c r="G419" s="142">
        <v>2056</v>
      </c>
      <c r="H419" s="142">
        <v>96</v>
      </c>
      <c r="I419" s="142">
        <v>2152</v>
      </c>
      <c r="J419" s="142">
        <f t="shared" si="32"/>
        <v>2088</v>
      </c>
      <c r="K419" s="142">
        <f t="shared" si="33"/>
        <v>55183.908045977012</v>
      </c>
      <c r="L419" s="236">
        <v>2</v>
      </c>
      <c r="M419" s="236">
        <v>2</v>
      </c>
      <c r="N419" s="236">
        <v>2</v>
      </c>
    </row>
    <row r="420" spans="1:14" x14ac:dyDescent="0.3">
      <c r="A420" s="236">
        <v>389</v>
      </c>
      <c r="B420" s="236">
        <v>133650</v>
      </c>
      <c r="C420" t="s">
        <v>6348</v>
      </c>
      <c r="D420" t="s">
        <v>5591</v>
      </c>
      <c r="E420" t="s">
        <v>63</v>
      </c>
      <c r="F420" s="144">
        <v>113117</v>
      </c>
      <c r="G420" s="142">
        <v>8491</v>
      </c>
      <c r="H420" s="142">
        <v>1437</v>
      </c>
      <c r="I420" s="142">
        <v>9928</v>
      </c>
      <c r="J420" s="142">
        <f t="shared" si="32"/>
        <v>8970</v>
      </c>
      <c r="K420" s="142">
        <f t="shared" si="33"/>
        <v>12610.590858416945</v>
      </c>
      <c r="L420" s="236">
        <v>1</v>
      </c>
      <c r="M420" s="236">
        <v>1</v>
      </c>
      <c r="N420" s="236">
        <v>4</v>
      </c>
    </row>
    <row r="421" spans="1:14" x14ac:dyDescent="0.3">
      <c r="A421" s="236">
        <v>390</v>
      </c>
      <c r="B421" s="236">
        <v>221740</v>
      </c>
      <c r="C421" t="s">
        <v>5837</v>
      </c>
      <c r="D421" t="s">
        <v>5838</v>
      </c>
      <c r="E421" t="s">
        <v>28</v>
      </c>
      <c r="F421" s="144">
        <v>112948</v>
      </c>
      <c r="G421" s="142">
        <v>9369</v>
      </c>
      <c r="H421" s="142">
        <v>2018</v>
      </c>
      <c r="I421" s="142">
        <v>11387</v>
      </c>
      <c r="J421" s="142">
        <f t="shared" si="32"/>
        <v>10041.666666666666</v>
      </c>
      <c r="K421" s="142">
        <f t="shared" si="33"/>
        <v>11247.933609958507</v>
      </c>
      <c r="L421" s="236">
        <v>2</v>
      </c>
      <c r="M421" s="236">
        <v>1</v>
      </c>
      <c r="N421" s="236">
        <v>3</v>
      </c>
    </row>
    <row r="422" spans="1:14" x14ac:dyDescent="0.3">
      <c r="A422" s="236">
        <v>391</v>
      </c>
      <c r="B422" s="236">
        <v>133553</v>
      </c>
      <c r="C422" t="s">
        <v>1055</v>
      </c>
      <c r="D422" t="s">
        <v>5835</v>
      </c>
      <c r="E422" t="s">
        <v>63</v>
      </c>
      <c r="F422" s="144">
        <v>111342</v>
      </c>
      <c r="G422" s="142">
        <v>5301</v>
      </c>
      <c r="H422" s="142">
        <v>505</v>
      </c>
      <c r="I422" s="142">
        <v>5806</v>
      </c>
      <c r="J422" s="142">
        <f t="shared" si="32"/>
        <v>5469.333333333333</v>
      </c>
      <c r="K422" s="142">
        <f t="shared" si="33"/>
        <v>20357.50853242321</v>
      </c>
      <c r="L422" s="236">
        <v>2</v>
      </c>
      <c r="M422" s="236">
        <v>2</v>
      </c>
      <c r="N422" s="236">
        <v>3</v>
      </c>
    </row>
    <row r="423" spans="1:14" x14ac:dyDescent="0.3">
      <c r="A423" s="236">
        <v>392</v>
      </c>
      <c r="B423" s="236">
        <v>213251</v>
      </c>
      <c r="C423" t="s">
        <v>1157</v>
      </c>
      <c r="D423" t="s">
        <v>5844</v>
      </c>
      <c r="E423" t="s">
        <v>8</v>
      </c>
      <c r="F423" s="144">
        <v>110955</v>
      </c>
      <c r="G423" s="142">
        <v>1522</v>
      </c>
      <c r="H423" s="142">
        <v>61</v>
      </c>
      <c r="I423" s="142">
        <v>1583</v>
      </c>
      <c r="J423" s="142">
        <f t="shared" si="32"/>
        <v>1542.3333333333333</v>
      </c>
      <c r="K423" s="142">
        <f t="shared" si="33"/>
        <v>71939.701750594337</v>
      </c>
      <c r="L423" s="236">
        <v>2</v>
      </c>
      <c r="M423" s="236">
        <v>2</v>
      </c>
      <c r="N423" s="236">
        <v>2</v>
      </c>
    </row>
    <row r="424" spans="1:14" x14ac:dyDescent="0.3">
      <c r="A424" s="236">
        <v>393</v>
      </c>
      <c r="B424" s="236">
        <v>203517</v>
      </c>
      <c r="C424" t="s">
        <v>4546</v>
      </c>
      <c r="D424" t="s">
        <v>5827</v>
      </c>
      <c r="E424" t="s">
        <v>56</v>
      </c>
      <c r="F424" s="144">
        <v>110747</v>
      </c>
      <c r="G424" s="142">
        <v>22985</v>
      </c>
      <c r="H424" s="142">
        <v>7082</v>
      </c>
      <c r="I424" s="142">
        <v>30067</v>
      </c>
      <c r="J424" s="142">
        <f t="shared" si="32"/>
        <v>25345.666666666668</v>
      </c>
      <c r="K424" s="142">
        <f t="shared" si="33"/>
        <v>4369.4648657890239</v>
      </c>
      <c r="L424" s="236">
        <v>2</v>
      </c>
      <c r="M424" s="236">
        <v>1</v>
      </c>
      <c r="N424" s="236">
        <v>4</v>
      </c>
    </row>
    <row r="425" spans="1:14" x14ac:dyDescent="0.3">
      <c r="A425" s="236">
        <v>394</v>
      </c>
      <c r="B425" s="236">
        <v>230782</v>
      </c>
      <c r="C425" t="s">
        <v>1635</v>
      </c>
      <c r="D425" t="s">
        <v>5836</v>
      </c>
      <c r="E425" t="s">
        <v>5</v>
      </c>
      <c r="F425" s="144">
        <v>110603</v>
      </c>
      <c r="G425" s="142">
        <v>11243</v>
      </c>
      <c r="H425" s="142">
        <v>14712</v>
      </c>
      <c r="I425" s="142">
        <v>25955</v>
      </c>
      <c r="J425" s="142">
        <f t="shared" si="32"/>
        <v>16147</v>
      </c>
      <c r="K425" s="142">
        <f t="shared" si="33"/>
        <v>6849.7553725150183</v>
      </c>
      <c r="L425" s="236">
        <v>2</v>
      </c>
      <c r="M425" s="236">
        <v>1</v>
      </c>
      <c r="N425" s="236">
        <v>3</v>
      </c>
    </row>
    <row r="426" spans="1:14" x14ac:dyDescent="0.3">
      <c r="A426" s="236">
        <v>395</v>
      </c>
      <c r="B426" s="236">
        <v>189705</v>
      </c>
      <c r="C426" t="s">
        <v>957</v>
      </c>
      <c r="D426" t="s">
        <v>5587</v>
      </c>
      <c r="E426" t="s">
        <v>12</v>
      </c>
      <c r="F426" s="144">
        <v>110515</v>
      </c>
      <c r="G426" s="142">
        <v>3038</v>
      </c>
      <c r="H426" s="142">
        <v>862</v>
      </c>
      <c r="I426" s="142">
        <v>3900</v>
      </c>
      <c r="J426" s="142">
        <f t="shared" si="32"/>
        <v>3325.3333333333335</v>
      </c>
      <c r="K426" s="142">
        <f t="shared" si="33"/>
        <v>33234.262229350439</v>
      </c>
      <c r="L426" s="236">
        <v>2</v>
      </c>
      <c r="M426" s="236">
        <v>2</v>
      </c>
      <c r="N426" s="236">
        <v>3</v>
      </c>
    </row>
    <row r="427" spans="1:14" ht="16.2" x14ac:dyDescent="0.3">
      <c r="A427" s="236">
        <f>RANK(F427,F$7:F$822,0)</f>
        <v>395</v>
      </c>
      <c r="C427" t="s">
        <v>6349</v>
      </c>
      <c r="D427" t="s">
        <v>5821</v>
      </c>
      <c r="E427" t="s">
        <v>1264</v>
      </c>
      <c r="F427" s="142">
        <v>126546</v>
      </c>
      <c r="G427" s="243"/>
      <c r="H427" s="236"/>
      <c r="I427" s="243"/>
      <c r="J427" s="236"/>
      <c r="K427" s="236"/>
      <c r="L427" s="243"/>
      <c r="M427" s="243"/>
      <c r="N427" s="243"/>
    </row>
    <row r="428" spans="1:14" x14ac:dyDescent="0.3">
      <c r="A428" s="236">
        <v>396</v>
      </c>
      <c r="B428" s="236">
        <v>237525</v>
      </c>
      <c r="C428" t="s">
        <v>5839</v>
      </c>
      <c r="D428" t="s">
        <v>5840</v>
      </c>
      <c r="E428" t="s">
        <v>562</v>
      </c>
      <c r="F428" s="144">
        <v>110425</v>
      </c>
      <c r="G428" s="142">
        <v>10136</v>
      </c>
      <c r="H428" s="142">
        <v>3485</v>
      </c>
      <c r="I428" s="142">
        <v>13621</v>
      </c>
      <c r="J428" s="142">
        <f t="shared" ref="J428:J491" si="34">G428+(H428/3)</f>
        <v>11297.666666666666</v>
      </c>
      <c r="K428" s="142">
        <f t="shared" ref="K428:K459" si="35">(F428*1000)/J428</f>
        <v>9774.1421532469831</v>
      </c>
      <c r="L428" s="236">
        <v>2</v>
      </c>
      <c r="M428" s="236">
        <v>1</v>
      </c>
      <c r="N428" s="236">
        <v>3</v>
      </c>
    </row>
    <row r="429" spans="1:14" x14ac:dyDescent="0.3">
      <c r="A429" s="236">
        <v>397</v>
      </c>
      <c r="B429" s="236">
        <v>168591</v>
      </c>
      <c r="C429" t="s">
        <v>872</v>
      </c>
      <c r="D429" t="s">
        <v>5843</v>
      </c>
      <c r="E429" t="s">
        <v>141</v>
      </c>
      <c r="F429" s="144">
        <v>109946</v>
      </c>
      <c r="G429" s="142">
        <v>1335</v>
      </c>
      <c r="H429" s="142">
        <v>50</v>
      </c>
      <c r="I429" s="142">
        <v>1385</v>
      </c>
      <c r="J429" s="142">
        <f t="shared" si="34"/>
        <v>1351.6666666666667</v>
      </c>
      <c r="K429" s="142">
        <f t="shared" si="35"/>
        <v>81341.060419235509</v>
      </c>
      <c r="L429" s="236">
        <v>2</v>
      </c>
      <c r="M429" s="236">
        <v>2</v>
      </c>
      <c r="N429" s="236">
        <v>2</v>
      </c>
    </row>
    <row r="430" spans="1:14" x14ac:dyDescent="0.3">
      <c r="A430" s="236">
        <v>398</v>
      </c>
      <c r="B430" s="236">
        <v>220075</v>
      </c>
      <c r="C430" t="s">
        <v>1045</v>
      </c>
      <c r="D430" t="s">
        <v>5849</v>
      </c>
      <c r="E430" t="s">
        <v>28</v>
      </c>
      <c r="F430" s="144">
        <v>109731</v>
      </c>
      <c r="G430" s="142">
        <v>11312</v>
      </c>
      <c r="H430" s="142">
        <v>3022</v>
      </c>
      <c r="I430" s="142">
        <v>14334</v>
      </c>
      <c r="J430" s="142">
        <f t="shared" si="34"/>
        <v>12319.333333333334</v>
      </c>
      <c r="K430" s="142">
        <f t="shared" si="35"/>
        <v>8907.2190053574323</v>
      </c>
      <c r="L430" s="236">
        <v>2</v>
      </c>
      <c r="M430" s="236">
        <v>1</v>
      </c>
      <c r="N430" s="236">
        <v>4</v>
      </c>
    </row>
    <row r="431" spans="1:14" x14ac:dyDescent="0.3">
      <c r="A431" s="236">
        <v>399</v>
      </c>
      <c r="B431" s="236">
        <v>190503</v>
      </c>
      <c r="C431" t="s">
        <v>1459</v>
      </c>
      <c r="D431" t="s">
        <v>5828</v>
      </c>
      <c r="E431" t="s">
        <v>12</v>
      </c>
      <c r="F431" s="144">
        <v>109685</v>
      </c>
      <c r="G431" s="142">
        <v>2859</v>
      </c>
      <c r="H431" s="142">
        <v>0</v>
      </c>
      <c r="I431" s="142">
        <v>2859</v>
      </c>
      <c r="J431" s="142">
        <f t="shared" si="34"/>
        <v>2859</v>
      </c>
      <c r="K431" s="142">
        <f t="shared" si="35"/>
        <v>38364.812871633439</v>
      </c>
      <c r="L431" s="236">
        <v>2</v>
      </c>
      <c r="M431" s="236">
        <v>2</v>
      </c>
      <c r="N431" s="236">
        <v>5</v>
      </c>
    </row>
    <row r="432" spans="1:14" x14ac:dyDescent="0.3">
      <c r="A432" s="236">
        <v>400</v>
      </c>
      <c r="B432" s="236">
        <v>164270</v>
      </c>
      <c r="C432" t="s">
        <v>1220</v>
      </c>
      <c r="D432" t="s">
        <v>5842</v>
      </c>
      <c r="E432" t="s">
        <v>124</v>
      </c>
      <c r="F432" s="144">
        <v>109516</v>
      </c>
      <c r="G432" s="142">
        <v>1739</v>
      </c>
      <c r="H432" s="142">
        <v>1264</v>
      </c>
      <c r="I432" s="142">
        <v>3003</v>
      </c>
      <c r="J432" s="142">
        <f t="shared" si="34"/>
        <v>2160.3333333333335</v>
      </c>
      <c r="K432" s="142">
        <f t="shared" si="35"/>
        <v>50694.028699274801</v>
      </c>
      <c r="L432" s="236">
        <v>2</v>
      </c>
      <c r="M432" s="236">
        <v>2</v>
      </c>
      <c r="N432" s="236">
        <v>2</v>
      </c>
    </row>
    <row r="433" spans="1:14" x14ac:dyDescent="0.3">
      <c r="A433" s="236">
        <v>401</v>
      </c>
      <c r="B433" s="236">
        <v>216807</v>
      </c>
      <c r="C433" t="s">
        <v>1925</v>
      </c>
      <c r="D433" t="s">
        <v>5847</v>
      </c>
      <c r="E433" t="s">
        <v>8</v>
      </c>
      <c r="F433" s="144">
        <v>109425</v>
      </c>
      <c r="G433" s="142">
        <v>1105</v>
      </c>
      <c r="H433" s="142">
        <v>205</v>
      </c>
      <c r="I433" s="142">
        <v>1310</v>
      </c>
      <c r="J433" s="142">
        <f t="shared" si="34"/>
        <v>1173.3333333333333</v>
      </c>
      <c r="K433" s="142">
        <f t="shared" si="35"/>
        <v>93259.943181818191</v>
      </c>
      <c r="L433" s="236">
        <v>2</v>
      </c>
      <c r="M433" s="236">
        <v>2</v>
      </c>
      <c r="N433" s="236">
        <v>2</v>
      </c>
    </row>
    <row r="434" spans="1:14" x14ac:dyDescent="0.3">
      <c r="A434" s="236">
        <v>402</v>
      </c>
      <c r="B434" s="236">
        <v>181020</v>
      </c>
      <c r="C434" t="s">
        <v>5858</v>
      </c>
      <c r="D434" t="s">
        <v>5859</v>
      </c>
      <c r="E434" t="s">
        <v>295</v>
      </c>
      <c r="F434" s="144">
        <v>108388</v>
      </c>
      <c r="G434" s="142">
        <v>1049</v>
      </c>
      <c r="H434" s="142">
        <v>8</v>
      </c>
      <c r="I434" s="142">
        <v>1057</v>
      </c>
      <c r="J434" s="142">
        <f t="shared" si="34"/>
        <v>1051.6666666666667</v>
      </c>
      <c r="K434" s="142">
        <f t="shared" si="35"/>
        <v>103063.07448494452</v>
      </c>
      <c r="L434" s="236">
        <v>2</v>
      </c>
      <c r="M434" s="236">
        <v>2</v>
      </c>
      <c r="N434" s="236">
        <v>2</v>
      </c>
    </row>
    <row r="435" spans="1:14" x14ac:dyDescent="0.3">
      <c r="A435" s="236">
        <v>403</v>
      </c>
      <c r="B435" s="236">
        <v>219709</v>
      </c>
      <c r="C435" t="s">
        <v>902</v>
      </c>
      <c r="D435" t="s">
        <v>5438</v>
      </c>
      <c r="E435" t="s">
        <v>28</v>
      </c>
      <c r="F435" s="144">
        <v>108061</v>
      </c>
      <c r="G435" s="142">
        <v>6589</v>
      </c>
      <c r="H435" s="142">
        <v>761</v>
      </c>
      <c r="I435" s="142">
        <v>7350</v>
      </c>
      <c r="J435" s="142">
        <f t="shared" si="34"/>
        <v>6842.666666666667</v>
      </c>
      <c r="K435" s="142">
        <f t="shared" si="35"/>
        <v>15792.234996102883</v>
      </c>
      <c r="L435" s="236">
        <v>2</v>
      </c>
      <c r="M435" s="236">
        <v>2</v>
      </c>
      <c r="N435" s="236">
        <v>3</v>
      </c>
    </row>
    <row r="436" spans="1:14" x14ac:dyDescent="0.3">
      <c r="A436" s="236">
        <v>404</v>
      </c>
      <c r="B436" s="236">
        <v>154095</v>
      </c>
      <c r="C436" t="s">
        <v>4550</v>
      </c>
      <c r="D436" t="s">
        <v>5846</v>
      </c>
      <c r="E436" t="s">
        <v>26</v>
      </c>
      <c r="F436" s="144">
        <v>107559</v>
      </c>
      <c r="G436" s="142">
        <v>9689</v>
      </c>
      <c r="H436" s="142">
        <v>2292</v>
      </c>
      <c r="I436" s="142">
        <v>11981</v>
      </c>
      <c r="J436" s="142">
        <f t="shared" si="34"/>
        <v>10453</v>
      </c>
      <c r="K436" s="142">
        <f t="shared" si="35"/>
        <v>10289.77327083134</v>
      </c>
      <c r="L436" s="236">
        <v>2</v>
      </c>
      <c r="M436" s="236">
        <v>1</v>
      </c>
      <c r="N436" s="236">
        <v>3</v>
      </c>
    </row>
    <row r="437" spans="1:14" x14ac:dyDescent="0.3">
      <c r="A437" s="236">
        <v>405</v>
      </c>
      <c r="B437" s="236">
        <v>188641</v>
      </c>
      <c r="C437" t="s">
        <v>870</v>
      </c>
      <c r="D437" t="s">
        <v>5845</v>
      </c>
      <c r="E437" t="s">
        <v>12</v>
      </c>
      <c r="F437" s="144">
        <v>105846</v>
      </c>
      <c r="G437" s="142">
        <v>1955</v>
      </c>
      <c r="H437" s="142">
        <v>331</v>
      </c>
      <c r="I437" s="142">
        <v>2286</v>
      </c>
      <c r="J437" s="142">
        <f t="shared" si="34"/>
        <v>2065.3333333333335</v>
      </c>
      <c r="K437" s="142">
        <f t="shared" si="35"/>
        <v>51248.870238863776</v>
      </c>
      <c r="L437" s="236">
        <v>2</v>
      </c>
      <c r="M437" s="236">
        <v>2</v>
      </c>
      <c r="N437" s="236">
        <v>3</v>
      </c>
    </row>
    <row r="438" spans="1:14" x14ac:dyDescent="0.3">
      <c r="A438" s="236">
        <v>406</v>
      </c>
      <c r="B438" s="236">
        <v>219356</v>
      </c>
      <c r="C438" t="s">
        <v>2062</v>
      </c>
      <c r="D438" t="s">
        <v>5852</v>
      </c>
      <c r="E438" t="s">
        <v>45</v>
      </c>
      <c r="F438" s="144">
        <v>104704</v>
      </c>
      <c r="G438" s="142">
        <v>9090</v>
      </c>
      <c r="H438" s="142">
        <v>3486</v>
      </c>
      <c r="I438" s="142">
        <v>12576</v>
      </c>
      <c r="J438" s="142">
        <f t="shared" si="34"/>
        <v>10252</v>
      </c>
      <c r="K438" s="142">
        <f t="shared" si="35"/>
        <v>10213.031603589543</v>
      </c>
      <c r="L438" s="236">
        <v>2</v>
      </c>
      <c r="M438" s="236">
        <v>1</v>
      </c>
      <c r="N438" s="236">
        <v>4</v>
      </c>
    </row>
    <row r="439" spans="1:14" x14ac:dyDescent="0.3">
      <c r="A439" s="236">
        <v>407</v>
      </c>
      <c r="B439" s="236">
        <v>151290</v>
      </c>
      <c r="C439" t="s">
        <v>6350</v>
      </c>
      <c r="D439" t="s">
        <v>5841</v>
      </c>
      <c r="E439" t="s">
        <v>90</v>
      </c>
      <c r="F439" s="144">
        <v>102653</v>
      </c>
      <c r="G439" s="142">
        <v>4556</v>
      </c>
      <c r="H439" s="142">
        <v>2986</v>
      </c>
      <c r="I439" s="142">
        <v>7542</v>
      </c>
      <c r="J439" s="142">
        <f t="shared" si="34"/>
        <v>5551.333333333333</v>
      </c>
      <c r="K439" s="142">
        <f t="shared" si="35"/>
        <v>18491.593611144472</v>
      </c>
      <c r="L439" s="236">
        <v>2</v>
      </c>
      <c r="M439" s="236">
        <v>2</v>
      </c>
      <c r="N439" s="236">
        <v>5</v>
      </c>
    </row>
    <row r="440" spans="1:14" x14ac:dyDescent="0.3">
      <c r="A440" s="236">
        <v>408</v>
      </c>
      <c r="B440" s="236">
        <v>214157</v>
      </c>
      <c r="C440" t="s">
        <v>1260</v>
      </c>
      <c r="D440" t="s">
        <v>5501</v>
      </c>
      <c r="E440" t="s">
        <v>8</v>
      </c>
      <c r="F440" s="144">
        <v>102415</v>
      </c>
      <c r="G440" s="142">
        <v>1784</v>
      </c>
      <c r="H440" s="142">
        <v>477</v>
      </c>
      <c r="I440" s="142">
        <v>2261</v>
      </c>
      <c r="J440" s="142">
        <f t="shared" si="34"/>
        <v>1943</v>
      </c>
      <c r="K440" s="142">
        <f t="shared" si="35"/>
        <v>52709.72722593927</v>
      </c>
      <c r="L440" s="236">
        <v>2</v>
      </c>
      <c r="M440" s="236">
        <v>2</v>
      </c>
      <c r="N440" s="236">
        <v>2</v>
      </c>
    </row>
    <row r="441" spans="1:14" x14ac:dyDescent="0.3">
      <c r="A441" s="236">
        <v>409</v>
      </c>
      <c r="B441" s="236">
        <v>170082</v>
      </c>
      <c r="C441" t="s">
        <v>1099</v>
      </c>
      <c r="D441" t="s">
        <v>5848</v>
      </c>
      <c r="E441" t="s">
        <v>141</v>
      </c>
      <c r="F441" s="144">
        <v>102220</v>
      </c>
      <c r="G441" s="142">
        <v>20781</v>
      </c>
      <c r="H441" s="142">
        <v>4544</v>
      </c>
      <c r="I441" s="142">
        <v>25325</v>
      </c>
      <c r="J441" s="142">
        <f t="shared" si="34"/>
        <v>22295.666666666668</v>
      </c>
      <c r="K441" s="142">
        <f t="shared" si="35"/>
        <v>4584.7474098105758</v>
      </c>
      <c r="L441" s="236">
        <v>2</v>
      </c>
      <c r="M441" s="236">
        <v>1</v>
      </c>
      <c r="N441" s="236">
        <v>3</v>
      </c>
    </row>
    <row r="442" spans="1:14" x14ac:dyDescent="0.3">
      <c r="A442" s="236">
        <v>410</v>
      </c>
      <c r="B442" s="236">
        <v>209065</v>
      </c>
      <c r="C442" t="s">
        <v>1190</v>
      </c>
      <c r="D442" t="s">
        <v>5850</v>
      </c>
      <c r="E442" t="s">
        <v>33</v>
      </c>
      <c r="F442" s="144">
        <v>101629</v>
      </c>
      <c r="G442" s="142">
        <v>1663</v>
      </c>
      <c r="H442" s="142">
        <v>37</v>
      </c>
      <c r="I442" s="142">
        <v>1700</v>
      </c>
      <c r="J442" s="142">
        <f t="shared" si="34"/>
        <v>1675.3333333333333</v>
      </c>
      <c r="K442" s="142">
        <f t="shared" si="35"/>
        <v>60661.957819339441</v>
      </c>
      <c r="L442" s="236">
        <v>2</v>
      </c>
      <c r="M442" s="236">
        <v>2</v>
      </c>
      <c r="N442" s="236">
        <v>2</v>
      </c>
    </row>
    <row r="443" spans="1:14" x14ac:dyDescent="0.3">
      <c r="A443" s="236">
        <v>411</v>
      </c>
      <c r="B443" s="236">
        <v>107141</v>
      </c>
      <c r="C443" t="s">
        <v>1152</v>
      </c>
      <c r="D443" t="s">
        <v>5851</v>
      </c>
      <c r="E443" t="s">
        <v>311</v>
      </c>
      <c r="F443" s="144">
        <v>101476</v>
      </c>
      <c r="G443" s="142">
        <v>1711</v>
      </c>
      <c r="H443" s="142">
        <v>1070</v>
      </c>
      <c r="I443" s="142">
        <v>2781</v>
      </c>
      <c r="J443" s="142">
        <f t="shared" si="34"/>
        <v>2067.6666666666665</v>
      </c>
      <c r="K443" s="142">
        <f t="shared" si="35"/>
        <v>49077.543124294702</v>
      </c>
      <c r="L443" s="236">
        <v>2</v>
      </c>
      <c r="M443" s="236">
        <v>2</v>
      </c>
      <c r="N443" s="236">
        <v>3</v>
      </c>
    </row>
    <row r="444" spans="1:14" x14ac:dyDescent="0.3">
      <c r="A444" s="236">
        <v>412</v>
      </c>
      <c r="B444" s="236">
        <v>199412</v>
      </c>
      <c r="C444" t="s">
        <v>1339</v>
      </c>
      <c r="D444" t="s">
        <v>5742</v>
      </c>
      <c r="E444" t="s">
        <v>30</v>
      </c>
      <c r="F444" s="144">
        <v>101038</v>
      </c>
      <c r="G444" s="142">
        <v>1435</v>
      </c>
      <c r="H444" s="142">
        <v>851</v>
      </c>
      <c r="I444" s="142">
        <v>2286</v>
      </c>
      <c r="J444" s="142">
        <f t="shared" si="34"/>
        <v>1718.6666666666667</v>
      </c>
      <c r="K444" s="142">
        <f t="shared" si="35"/>
        <v>58788.595810705971</v>
      </c>
      <c r="L444" s="236">
        <v>2</v>
      </c>
      <c r="M444" s="236">
        <v>2</v>
      </c>
      <c r="N444" s="236">
        <v>3</v>
      </c>
    </row>
    <row r="445" spans="1:14" x14ac:dyDescent="0.3">
      <c r="A445" s="236">
        <v>413</v>
      </c>
      <c r="B445" s="236">
        <v>150668</v>
      </c>
      <c r="C445" t="s">
        <v>1095</v>
      </c>
      <c r="D445" t="s">
        <v>5863</v>
      </c>
      <c r="E445" t="s">
        <v>90</v>
      </c>
      <c r="F445" s="144">
        <v>100965</v>
      </c>
      <c r="G445" s="142">
        <v>720</v>
      </c>
      <c r="H445" s="142">
        <v>119</v>
      </c>
      <c r="I445" s="142">
        <v>839</v>
      </c>
      <c r="J445" s="142">
        <f t="shared" si="34"/>
        <v>759.66666666666663</v>
      </c>
      <c r="K445" s="142">
        <f t="shared" si="35"/>
        <v>132906.97674418605</v>
      </c>
      <c r="L445" s="236">
        <v>2</v>
      </c>
      <c r="M445" s="236">
        <v>2</v>
      </c>
      <c r="N445" s="236">
        <v>2</v>
      </c>
    </row>
    <row r="446" spans="1:14" x14ac:dyDescent="0.3">
      <c r="A446" s="236">
        <v>414</v>
      </c>
      <c r="B446" s="236">
        <v>239716</v>
      </c>
      <c r="C446" t="s">
        <v>1414</v>
      </c>
      <c r="D446" t="s">
        <v>5861</v>
      </c>
      <c r="E446" t="s">
        <v>1</v>
      </c>
      <c r="F446" s="144">
        <v>99575</v>
      </c>
      <c r="G446" s="142">
        <v>2064</v>
      </c>
      <c r="H446" s="142">
        <v>116</v>
      </c>
      <c r="I446" s="142">
        <v>2180</v>
      </c>
      <c r="J446" s="142">
        <f t="shared" si="34"/>
        <v>2102.6666666666665</v>
      </c>
      <c r="K446" s="142">
        <f t="shared" si="35"/>
        <v>47356.531388712749</v>
      </c>
      <c r="L446" s="236">
        <v>2</v>
      </c>
      <c r="M446" s="236">
        <v>2</v>
      </c>
      <c r="N446" s="236">
        <v>2</v>
      </c>
    </row>
    <row r="447" spans="1:14" x14ac:dyDescent="0.3">
      <c r="A447" s="236">
        <v>415</v>
      </c>
      <c r="B447" s="236">
        <v>177117</v>
      </c>
      <c r="C447" t="s">
        <v>1017</v>
      </c>
      <c r="D447" t="s">
        <v>5867</v>
      </c>
      <c r="E447" t="s">
        <v>3</v>
      </c>
      <c r="F447" s="144">
        <v>99382</v>
      </c>
      <c r="G447" s="142">
        <v>316</v>
      </c>
      <c r="H447" s="142">
        <v>10</v>
      </c>
      <c r="I447" s="142">
        <v>326</v>
      </c>
      <c r="J447" s="142">
        <f t="shared" si="34"/>
        <v>319.33333333333331</v>
      </c>
      <c r="K447" s="142">
        <f t="shared" si="35"/>
        <v>311217.11899791233</v>
      </c>
      <c r="L447" s="236">
        <v>2</v>
      </c>
      <c r="M447" s="236">
        <v>2</v>
      </c>
      <c r="N447" s="236">
        <v>2</v>
      </c>
    </row>
    <row r="448" spans="1:14" x14ac:dyDescent="0.3">
      <c r="A448" s="236">
        <v>416</v>
      </c>
      <c r="B448" s="236">
        <v>206525</v>
      </c>
      <c r="C448" t="s">
        <v>1667</v>
      </c>
      <c r="D448" t="s">
        <v>5865</v>
      </c>
      <c r="E448" t="s">
        <v>56</v>
      </c>
      <c r="F448" s="144">
        <v>98716</v>
      </c>
      <c r="G448" s="142">
        <v>1760</v>
      </c>
      <c r="H448" s="142">
        <v>116</v>
      </c>
      <c r="I448" s="142">
        <v>1876</v>
      </c>
      <c r="J448" s="142">
        <f t="shared" si="34"/>
        <v>1798.6666666666667</v>
      </c>
      <c r="K448" s="142">
        <f t="shared" si="35"/>
        <v>54882.876204595996</v>
      </c>
      <c r="L448" s="236">
        <v>2</v>
      </c>
      <c r="M448" s="236">
        <v>2</v>
      </c>
      <c r="N448" s="236">
        <v>2</v>
      </c>
    </row>
    <row r="449" spans="1:14" x14ac:dyDescent="0.3">
      <c r="A449" s="236">
        <v>417</v>
      </c>
      <c r="B449" s="236">
        <v>145813</v>
      </c>
      <c r="C449" t="s">
        <v>1137</v>
      </c>
      <c r="D449" t="s">
        <v>5854</v>
      </c>
      <c r="E449" t="s">
        <v>19</v>
      </c>
      <c r="F449" s="144">
        <v>98274</v>
      </c>
      <c r="G449" s="142">
        <v>18290</v>
      </c>
      <c r="H449" s="142">
        <v>2470</v>
      </c>
      <c r="I449" s="142">
        <v>20760</v>
      </c>
      <c r="J449" s="142">
        <f t="shared" si="34"/>
        <v>19113.333333333332</v>
      </c>
      <c r="K449" s="142">
        <f t="shared" si="35"/>
        <v>5141.6463201953266</v>
      </c>
      <c r="L449" s="236">
        <v>2</v>
      </c>
      <c r="M449" s="236">
        <v>1</v>
      </c>
      <c r="N449" s="236">
        <v>4</v>
      </c>
    </row>
    <row r="450" spans="1:14" x14ac:dyDescent="0.3">
      <c r="A450" s="236">
        <v>418</v>
      </c>
      <c r="B450" s="236">
        <v>185828</v>
      </c>
      <c r="C450" t="s">
        <v>1281</v>
      </c>
      <c r="D450" t="s">
        <v>5494</v>
      </c>
      <c r="E450" t="s">
        <v>279</v>
      </c>
      <c r="F450" s="144">
        <v>98006</v>
      </c>
      <c r="G450" s="142">
        <v>8233</v>
      </c>
      <c r="H450" s="142">
        <v>3092</v>
      </c>
      <c r="I450" s="142">
        <v>11325</v>
      </c>
      <c r="J450" s="142">
        <f t="shared" si="34"/>
        <v>9263.6666666666661</v>
      </c>
      <c r="K450" s="142">
        <f t="shared" si="35"/>
        <v>10579.612104638192</v>
      </c>
      <c r="L450" s="236">
        <v>2</v>
      </c>
      <c r="M450" s="236">
        <v>1</v>
      </c>
      <c r="N450" s="236">
        <v>4</v>
      </c>
    </row>
    <row r="451" spans="1:14" x14ac:dyDescent="0.3">
      <c r="A451" s="236">
        <v>419</v>
      </c>
      <c r="B451" s="236">
        <v>147341</v>
      </c>
      <c r="C451" t="s">
        <v>1257</v>
      </c>
      <c r="D451" t="s">
        <v>5853</v>
      </c>
      <c r="E451" t="s">
        <v>19</v>
      </c>
      <c r="F451" s="144">
        <v>97976</v>
      </c>
      <c r="G451" s="142">
        <v>1178</v>
      </c>
      <c r="H451" s="142">
        <v>19</v>
      </c>
      <c r="I451" s="142">
        <v>1197</v>
      </c>
      <c r="J451" s="142">
        <f t="shared" si="34"/>
        <v>1184.3333333333333</v>
      </c>
      <c r="K451" s="142">
        <f t="shared" si="35"/>
        <v>82726.709822685065</v>
      </c>
      <c r="L451" s="236">
        <v>2</v>
      </c>
      <c r="M451" s="236">
        <v>2</v>
      </c>
      <c r="N451" s="236">
        <v>2</v>
      </c>
    </row>
    <row r="452" spans="1:14" x14ac:dyDescent="0.3">
      <c r="A452" s="236">
        <v>420</v>
      </c>
      <c r="B452" s="236">
        <v>153278</v>
      </c>
      <c r="C452" t="s">
        <v>1523</v>
      </c>
      <c r="D452" t="s">
        <v>5810</v>
      </c>
      <c r="E452" t="s">
        <v>26</v>
      </c>
      <c r="F452" s="144">
        <v>97834</v>
      </c>
      <c r="G452" s="142">
        <v>1840</v>
      </c>
      <c r="H452" s="142">
        <v>339</v>
      </c>
      <c r="I452" s="142">
        <v>2179</v>
      </c>
      <c r="J452" s="142">
        <f t="shared" si="34"/>
        <v>1953</v>
      </c>
      <c r="K452" s="142">
        <f t="shared" si="35"/>
        <v>50094.214029697898</v>
      </c>
      <c r="L452" s="236">
        <v>2</v>
      </c>
      <c r="M452" s="236">
        <v>2</v>
      </c>
      <c r="N452" s="236">
        <v>3</v>
      </c>
    </row>
    <row r="453" spans="1:14" x14ac:dyDescent="0.3">
      <c r="A453" s="236">
        <v>421</v>
      </c>
      <c r="B453" s="236">
        <v>171128</v>
      </c>
      <c r="C453" t="s">
        <v>1244</v>
      </c>
      <c r="D453" t="s">
        <v>5866</v>
      </c>
      <c r="E453" t="s">
        <v>141</v>
      </c>
      <c r="F453" s="144">
        <v>97633</v>
      </c>
      <c r="G453" s="142">
        <v>6417</v>
      </c>
      <c r="H453" s="142">
        <v>801</v>
      </c>
      <c r="I453" s="142">
        <v>7218</v>
      </c>
      <c r="J453" s="142">
        <f t="shared" si="34"/>
        <v>6684</v>
      </c>
      <c r="K453" s="142">
        <f t="shared" si="35"/>
        <v>14606.971873129862</v>
      </c>
      <c r="L453" s="236">
        <v>2</v>
      </c>
      <c r="M453" s="236">
        <v>1</v>
      </c>
      <c r="N453" s="236">
        <v>4</v>
      </c>
    </row>
    <row r="454" spans="1:14" x14ac:dyDescent="0.3">
      <c r="A454" s="236">
        <v>422</v>
      </c>
      <c r="B454" s="236">
        <v>147660</v>
      </c>
      <c r="C454" t="s">
        <v>1287</v>
      </c>
      <c r="D454" t="s">
        <v>5862</v>
      </c>
      <c r="E454" t="s">
        <v>19</v>
      </c>
      <c r="F454" s="144">
        <v>97478</v>
      </c>
      <c r="G454" s="142">
        <v>2675</v>
      </c>
      <c r="H454" s="142">
        <v>287</v>
      </c>
      <c r="I454" s="142">
        <v>2962</v>
      </c>
      <c r="J454" s="142">
        <f t="shared" si="34"/>
        <v>2770.6666666666665</v>
      </c>
      <c r="K454" s="142">
        <f t="shared" si="35"/>
        <v>35182.146294513957</v>
      </c>
      <c r="L454" s="236">
        <v>2</v>
      </c>
      <c r="M454" s="236">
        <v>2</v>
      </c>
      <c r="N454" s="236">
        <v>3</v>
      </c>
    </row>
    <row r="455" spans="1:14" x14ac:dyDescent="0.3">
      <c r="A455" s="236">
        <v>423</v>
      </c>
      <c r="B455" s="236">
        <v>198835</v>
      </c>
      <c r="C455" t="s">
        <v>1185</v>
      </c>
      <c r="D455" t="s">
        <v>5868</v>
      </c>
      <c r="E455" t="s">
        <v>30</v>
      </c>
      <c r="F455" s="144">
        <v>97184</v>
      </c>
      <c r="G455" s="142">
        <v>1677</v>
      </c>
      <c r="H455" s="142">
        <v>544</v>
      </c>
      <c r="I455" s="142">
        <v>2221</v>
      </c>
      <c r="J455" s="142">
        <f t="shared" si="34"/>
        <v>1858.3333333333333</v>
      </c>
      <c r="K455" s="142">
        <f t="shared" si="35"/>
        <v>52296.322869955162</v>
      </c>
      <c r="L455" s="236">
        <v>2</v>
      </c>
      <c r="M455" s="236">
        <v>2</v>
      </c>
      <c r="N455" s="236">
        <v>3</v>
      </c>
    </row>
    <row r="456" spans="1:14" x14ac:dyDescent="0.3">
      <c r="A456" s="236">
        <v>424</v>
      </c>
      <c r="B456" s="236">
        <v>102368</v>
      </c>
      <c r="C456" t="s">
        <v>1492</v>
      </c>
      <c r="D456" t="s">
        <v>5581</v>
      </c>
      <c r="E456" t="s">
        <v>97</v>
      </c>
      <c r="F456" s="144">
        <v>97162</v>
      </c>
      <c r="G456" s="142">
        <v>10097</v>
      </c>
      <c r="H456" s="142">
        <v>7668</v>
      </c>
      <c r="I456" s="142">
        <v>17765</v>
      </c>
      <c r="J456" s="142">
        <f t="shared" si="34"/>
        <v>12653</v>
      </c>
      <c r="K456" s="142">
        <f t="shared" si="35"/>
        <v>7678.9694143681345</v>
      </c>
      <c r="L456" s="236">
        <v>2</v>
      </c>
      <c r="M456" s="236">
        <v>1</v>
      </c>
      <c r="N456" s="236">
        <v>3</v>
      </c>
    </row>
    <row r="457" spans="1:14" x14ac:dyDescent="0.3">
      <c r="A457" s="236">
        <v>425</v>
      </c>
      <c r="B457" s="236">
        <v>232609</v>
      </c>
      <c r="C457" t="s">
        <v>1205</v>
      </c>
      <c r="D457" t="s">
        <v>5498</v>
      </c>
      <c r="E457" t="s">
        <v>14</v>
      </c>
      <c r="F457" s="144">
        <v>96521</v>
      </c>
      <c r="G457" s="142">
        <v>2263</v>
      </c>
      <c r="H457" s="142">
        <v>531</v>
      </c>
      <c r="I457" s="142">
        <v>2794</v>
      </c>
      <c r="J457" s="142">
        <f t="shared" si="34"/>
        <v>2440</v>
      </c>
      <c r="K457" s="142">
        <f t="shared" si="35"/>
        <v>39557.7868852459</v>
      </c>
      <c r="L457" s="236">
        <v>2</v>
      </c>
      <c r="M457" s="236">
        <v>2</v>
      </c>
      <c r="N457" s="236">
        <v>3</v>
      </c>
    </row>
    <row r="458" spans="1:14" x14ac:dyDescent="0.3">
      <c r="A458" s="236">
        <v>426</v>
      </c>
      <c r="B458" s="236">
        <v>227881</v>
      </c>
      <c r="C458" t="s">
        <v>5869</v>
      </c>
      <c r="D458" t="s">
        <v>5870</v>
      </c>
      <c r="E458" t="s">
        <v>35</v>
      </c>
      <c r="F458" s="144">
        <v>96512</v>
      </c>
      <c r="G458" s="142">
        <v>14769</v>
      </c>
      <c r="H458" s="142">
        <v>5262</v>
      </c>
      <c r="I458" s="142">
        <v>20031</v>
      </c>
      <c r="J458" s="142">
        <f t="shared" si="34"/>
        <v>16523</v>
      </c>
      <c r="K458" s="142">
        <f t="shared" si="35"/>
        <v>5841.0700236034618</v>
      </c>
      <c r="L458" s="236">
        <v>2</v>
      </c>
      <c r="M458" s="236">
        <v>1</v>
      </c>
      <c r="N458" s="236">
        <v>4</v>
      </c>
    </row>
    <row r="459" spans="1:14" x14ac:dyDescent="0.3">
      <c r="A459" s="236">
        <v>427</v>
      </c>
      <c r="B459" s="236">
        <v>136172</v>
      </c>
      <c r="C459" t="s">
        <v>6351</v>
      </c>
      <c r="D459" t="s">
        <v>5818</v>
      </c>
      <c r="E459" t="s">
        <v>63</v>
      </c>
      <c r="F459" s="144">
        <v>96455</v>
      </c>
      <c r="G459" s="142">
        <v>10386</v>
      </c>
      <c r="H459" s="142">
        <v>5289</v>
      </c>
      <c r="I459" s="142">
        <v>15675</v>
      </c>
      <c r="J459" s="142">
        <f t="shared" si="34"/>
        <v>12149</v>
      </c>
      <c r="K459" s="142">
        <f t="shared" si="35"/>
        <v>7939.3365709111858</v>
      </c>
      <c r="L459" s="236">
        <v>2</v>
      </c>
      <c r="M459" s="236">
        <v>1</v>
      </c>
      <c r="N459" s="236">
        <v>3</v>
      </c>
    </row>
    <row r="460" spans="1:14" x14ac:dyDescent="0.3">
      <c r="A460" s="236">
        <v>428</v>
      </c>
      <c r="B460" s="236">
        <v>196079</v>
      </c>
      <c r="C460" t="s">
        <v>6352</v>
      </c>
      <c r="D460" t="s">
        <v>5857</v>
      </c>
      <c r="E460" t="s">
        <v>12</v>
      </c>
      <c r="F460" s="144">
        <v>96307</v>
      </c>
      <c r="G460" s="142">
        <v>15113</v>
      </c>
      <c r="H460" s="142">
        <v>1800</v>
      </c>
      <c r="I460" s="142">
        <v>16913</v>
      </c>
      <c r="J460" s="142">
        <f t="shared" si="34"/>
        <v>15713</v>
      </c>
      <c r="K460" s="142">
        <f t="shared" ref="K460:K491" si="36">(F460*1000)/J460</f>
        <v>6129.1287468974733</v>
      </c>
      <c r="L460" s="236">
        <v>2</v>
      </c>
      <c r="M460" s="236">
        <v>1</v>
      </c>
      <c r="N460" s="236">
        <v>4</v>
      </c>
    </row>
    <row r="461" spans="1:14" x14ac:dyDescent="0.3">
      <c r="A461" s="236">
        <v>429</v>
      </c>
      <c r="B461" s="236">
        <v>150215</v>
      </c>
      <c r="C461" t="s">
        <v>6353</v>
      </c>
      <c r="D461" t="s">
        <v>5735</v>
      </c>
      <c r="E461" t="s">
        <v>90</v>
      </c>
      <c r="F461" s="144">
        <v>95154</v>
      </c>
      <c r="G461" s="142">
        <v>116</v>
      </c>
      <c r="H461" s="142">
        <v>36</v>
      </c>
      <c r="I461" s="142">
        <v>152</v>
      </c>
      <c r="J461" s="142">
        <f t="shared" si="34"/>
        <v>128</v>
      </c>
      <c r="K461" s="142">
        <f t="shared" si="36"/>
        <v>743390.625</v>
      </c>
      <c r="L461" s="236">
        <v>2</v>
      </c>
      <c r="M461" s="236">
        <v>2</v>
      </c>
      <c r="N461" s="236">
        <v>5</v>
      </c>
    </row>
    <row r="462" spans="1:14" x14ac:dyDescent="0.3">
      <c r="A462" s="236">
        <v>430</v>
      </c>
      <c r="B462" s="236">
        <v>164562</v>
      </c>
      <c r="C462" t="s">
        <v>883</v>
      </c>
      <c r="D462" t="s">
        <v>5566</v>
      </c>
      <c r="E462" t="s">
        <v>22</v>
      </c>
      <c r="F462" s="144">
        <v>93937</v>
      </c>
      <c r="G462" s="142">
        <v>2170</v>
      </c>
      <c r="H462" s="142">
        <v>505</v>
      </c>
      <c r="I462" s="142">
        <v>2675</v>
      </c>
      <c r="J462" s="142">
        <f t="shared" si="34"/>
        <v>2338.3333333333335</v>
      </c>
      <c r="K462" s="142">
        <f t="shared" si="36"/>
        <v>40172.630078403417</v>
      </c>
      <c r="L462" s="236">
        <v>2</v>
      </c>
      <c r="M462" s="236">
        <v>2</v>
      </c>
      <c r="N462" s="236">
        <v>3</v>
      </c>
    </row>
    <row r="463" spans="1:14" x14ac:dyDescent="0.3">
      <c r="A463" s="236">
        <v>431</v>
      </c>
      <c r="B463" s="236">
        <v>198950</v>
      </c>
      <c r="C463" t="s">
        <v>1236</v>
      </c>
      <c r="D463" t="s">
        <v>5520</v>
      </c>
      <c r="E463" t="s">
        <v>30</v>
      </c>
      <c r="F463" s="144">
        <v>93091</v>
      </c>
      <c r="G463" s="142">
        <v>1747</v>
      </c>
      <c r="H463" s="142">
        <v>202</v>
      </c>
      <c r="I463" s="142">
        <v>1949</v>
      </c>
      <c r="J463" s="142">
        <f t="shared" si="34"/>
        <v>1814.3333333333333</v>
      </c>
      <c r="K463" s="142">
        <f t="shared" si="36"/>
        <v>51308.653316185926</v>
      </c>
      <c r="L463" s="236">
        <v>2</v>
      </c>
      <c r="M463" s="236">
        <v>2</v>
      </c>
      <c r="N463" s="236">
        <v>2</v>
      </c>
    </row>
    <row r="464" spans="1:14" x14ac:dyDescent="0.3">
      <c r="A464" s="236">
        <v>432</v>
      </c>
      <c r="B464" s="236">
        <v>107558</v>
      </c>
      <c r="C464" t="s">
        <v>1594</v>
      </c>
      <c r="D464" t="s">
        <v>5860</v>
      </c>
      <c r="E464" t="s">
        <v>311</v>
      </c>
      <c r="F464" s="144">
        <v>92603</v>
      </c>
      <c r="G464" s="142">
        <v>633</v>
      </c>
      <c r="H464" s="142">
        <v>18</v>
      </c>
      <c r="I464" s="142">
        <v>651</v>
      </c>
      <c r="J464" s="142">
        <f t="shared" si="34"/>
        <v>639</v>
      </c>
      <c r="K464" s="142">
        <f t="shared" si="36"/>
        <v>144918.62284820032</v>
      </c>
      <c r="L464" s="236">
        <v>2</v>
      </c>
      <c r="M464" s="236">
        <v>2</v>
      </c>
      <c r="N464" s="236">
        <v>2</v>
      </c>
    </row>
    <row r="465" spans="1:14" x14ac:dyDescent="0.3">
      <c r="A465" s="236">
        <v>433</v>
      </c>
      <c r="B465" s="236">
        <v>110413</v>
      </c>
      <c r="C465" t="s">
        <v>937</v>
      </c>
      <c r="D465" t="s">
        <v>5885</v>
      </c>
      <c r="E465" t="s">
        <v>39</v>
      </c>
      <c r="F465" s="144">
        <v>91724</v>
      </c>
      <c r="G465" s="142">
        <v>3680</v>
      </c>
      <c r="H465" s="142">
        <v>446</v>
      </c>
      <c r="I465" s="142">
        <v>4126</v>
      </c>
      <c r="J465" s="142">
        <f t="shared" si="34"/>
        <v>3828.6666666666665</v>
      </c>
      <c r="K465" s="142">
        <f t="shared" si="36"/>
        <v>23957.165244645657</v>
      </c>
      <c r="L465" s="236">
        <v>2</v>
      </c>
      <c r="M465" s="236">
        <v>2</v>
      </c>
      <c r="N465" s="236">
        <v>3</v>
      </c>
    </row>
    <row r="466" spans="1:14" x14ac:dyDescent="0.3">
      <c r="A466" s="236">
        <v>434</v>
      </c>
      <c r="B466" s="236">
        <v>110608</v>
      </c>
      <c r="C466" t="s">
        <v>950</v>
      </c>
      <c r="D466" t="s">
        <v>5875</v>
      </c>
      <c r="E466" t="s">
        <v>39</v>
      </c>
      <c r="F466" s="144">
        <v>91653</v>
      </c>
      <c r="G466" s="142">
        <v>32446</v>
      </c>
      <c r="H466" s="142">
        <v>9102</v>
      </c>
      <c r="I466" s="142">
        <v>41548</v>
      </c>
      <c r="J466" s="142">
        <f t="shared" si="34"/>
        <v>35480</v>
      </c>
      <c r="K466" s="142">
        <f t="shared" si="36"/>
        <v>2583.2299887260428</v>
      </c>
      <c r="L466" s="236">
        <v>2</v>
      </c>
      <c r="M466" s="236">
        <v>1</v>
      </c>
      <c r="N466" s="236">
        <v>3</v>
      </c>
    </row>
    <row r="467" spans="1:14" x14ac:dyDescent="0.3">
      <c r="A467" s="236">
        <v>435</v>
      </c>
      <c r="B467" s="236">
        <v>151263</v>
      </c>
      <c r="C467" t="s">
        <v>1534</v>
      </c>
      <c r="D467" t="s">
        <v>5735</v>
      </c>
      <c r="E467" t="s">
        <v>90</v>
      </c>
      <c r="F467" s="144">
        <v>91052</v>
      </c>
      <c r="G467" s="142">
        <v>3956</v>
      </c>
      <c r="H467" s="142">
        <v>1548</v>
      </c>
      <c r="I467" s="142">
        <v>5504</v>
      </c>
      <c r="J467" s="142">
        <f t="shared" si="34"/>
        <v>4472</v>
      </c>
      <c r="K467" s="142">
        <f t="shared" si="36"/>
        <v>20360.465116279069</v>
      </c>
      <c r="L467" s="236">
        <v>2</v>
      </c>
      <c r="M467" s="236">
        <v>2</v>
      </c>
      <c r="N467" s="236">
        <v>3</v>
      </c>
    </row>
    <row r="468" spans="1:14" x14ac:dyDescent="0.3">
      <c r="A468" s="236">
        <v>436</v>
      </c>
      <c r="B468" s="236">
        <v>125763</v>
      </c>
      <c r="C468" t="s">
        <v>1657</v>
      </c>
      <c r="D468" t="s">
        <v>5895</v>
      </c>
      <c r="E468" t="s">
        <v>39</v>
      </c>
      <c r="F468" s="144">
        <v>90656</v>
      </c>
      <c r="G468" s="142">
        <v>1966</v>
      </c>
      <c r="H468" s="142">
        <v>221</v>
      </c>
      <c r="I468" s="142">
        <v>2187</v>
      </c>
      <c r="J468" s="142">
        <f t="shared" si="34"/>
        <v>2039.6666666666667</v>
      </c>
      <c r="K468" s="142">
        <f t="shared" si="36"/>
        <v>44446.478182709594</v>
      </c>
      <c r="L468" s="236">
        <v>2</v>
      </c>
      <c r="M468" s="236">
        <v>2</v>
      </c>
      <c r="N468" s="236">
        <v>2</v>
      </c>
    </row>
    <row r="469" spans="1:14" x14ac:dyDescent="0.3">
      <c r="A469" s="236">
        <v>437</v>
      </c>
      <c r="B469" s="236">
        <v>227845</v>
      </c>
      <c r="C469" t="s">
        <v>1406</v>
      </c>
      <c r="D469" t="s">
        <v>5414</v>
      </c>
      <c r="E469" t="s">
        <v>35</v>
      </c>
      <c r="F469" s="144">
        <v>90590</v>
      </c>
      <c r="G469" s="142">
        <v>3731</v>
      </c>
      <c r="H469" s="142">
        <v>889</v>
      </c>
      <c r="I469" s="142">
        <v>4620</v>
      </c>
      <c r="J469" s="142">
        <f t="shared" si="34"/>
        <v>4027.3333333333335</v>
      </c>
      <c r="K469" s="142">
        <f t="shared" si="36"/>
        <v>22493.79241847376</v>
      </c>
      <c r="L469" s="236">
        <v>2</v>
      </c>
      <c r="M469" s="236">
        <v>2</v>
      </c>
      <c r="N469" s="236">
        <v>3</v>
      </c>
    </row>
    <row r="470" spans="1:14" x14ac:dyDescent="0.3">
      <c r="A470" s="236">
        <v>438</v>
      </c>
      <c r="B470" s="236">
        <v>195304</v>
      </c>
      <c r="C470" t="s">
        <v>1377</v>
      </c>
      <c r="D470" t="s">
        <v>5871</v>
      </c>
      <c r="E470" t="s">
        <v>12</v>
      </c>
      <c r="F470" s="144">
        <v>89955</v>
      </c>
      <c r="G470" s="142">
        <v>1572</v>
      </c>
      <c r="H470" s="142">
        <v>71</v>
      </c>
      <c r="I470" s="142">
        <v>1643</v>
      </c>
      <c r="J470" s="142">
        <f t="shared" si="34"/>
        <v>1595.6666666666667</v>
      </c>
      <c r="K470" s="142">
        <f t="shared" si="36"/>
        <v>56374.556089408812</v>
      </c>
      <c r="L470" s="236">
        <v>2</v>
      </c>
      <c r="M470" s="236">
        <v>2</v>
      </c>
      <c r="N470" s="236">
        <v>2</v>
      </c>
    </row>
    <row r="471" spans="1:14" x14ac:dyDescent="0.3">
      <c r="A471" s="236">
        <v>439</v>
      </c>
      <c r="B471" s="236">
        <v>157447</v>
      </c>
      <c r="C471" t="s">
        <v>5876</v>
      </c>
      <c r="D471" t="s">
        <v>5877</v>
      </c>
      <c r="E471" t="s">
        <v>10</v>
      </c>
      <c r="F471" s="144">
        <v>89782</v>
      </c>
      <c r="G471" s="142">
        <v>10011</v>
      </c>
      <c r="H471" s="142">
        <v>4688</v>
      </c>
      <c r="I471" s="142">
        <v>14699</v>
      </c>
      <c r="J471" s="142">
        <f t="shared" si="34"/>
        <v>11573.666666666666</v>
      </c>
      <c r="K471" s="142">
        <f t="shared" si="36"/>
        <v>7757.4378618127366</v>
      </c>
      <c r="L471" s="236">
        <v>2</v>
      </c>
      <c r="M471" s="236">
        <v>1</v>
      </c>
      <c r="N471" s="236">
        <v>3</v>
      </c>
    </row>
    <row r="472" spans="1:14" x14ac:dyDescent="0.3">
      <c r="A472" s="236">
        <v>440</v>
      </c>
      <c r="B472" s="236">
        <v>157298</v>
      </c>
      <c r="C472" t="s">
        <v>1198</v>
      </c>
      <c r="D472" t="s">
        <v>5572</v>
      </c>
      <c r="E472" t="s">
        <v>10</v>
      </c>
      <c r="F472" s="144">
        <v>89042</v>
      </c>
      <c r="G472" s="142">
        <v>105</v>
      </c>
      <c r="H472" s="142">
        <v>65</v>
      </c>
      <c r="I472" s="142">
        <v>170</v>
      </c>
      <c r="J472" s="142">
        <f t="shared" si="34"/>
        <v>126.66666666666667</v>
      </c>
      <c r="K472" s="142">
        <f t="shared" si="36"/>
        <v>702963.15789473685</v>
      </c>
      <c r="L472" s="236">
        <v>2</v>
      </c>
      <c r="M472" s="236">
        <v>2</v>
      </c>
      <c r="N472" s="236">
        <v>5</v>
      </c>
    </row>
    <row r="473" spans="1:14" x14ac:dyDescent="0.3">
      <c r="A473" s="236">
        <v>441</v>
      </c>
      <c r="B473" s="236">
        <v>142115</v>
      </c>
      <c r="C473" t="s">
        <v>1755</v>
      </c>
      <c r="D473" t="s">
        <v>5879</v>
      </c>
      <c r="E473" t="s">
        <v>259</v>
      </c>
      <c r="F473" s="144">
        <v>88854</v>
      </c>
      <c r="G473" s="142">
        <v>12937</v>
      </c>
      <c r="H473" s="142">
        <v>9149</v>
      </c>
      <c r="I473" s="142">
        <v>22086</v>
      </c>
      <c r="J473" s="142">
        <f t="shared" si="34"/>
        <v>15986.666666666666</v>
      </c>
      <c r="K473" s="142">
        <f t="shared" si="36"/>
        <v>5558.0066722268557</v>
      </c>
      <c r="L473" s="236">
        <v>2</v>
      </c>
      <c r="M473" s="236">
        <v>1</v>
      </c>
      <c r="N473" s="236">
        <v>4</v>
      </c>
    </row>
    <row r="474" spans="1:14" x14ac:dyDescent="0.3">
      <c r="A474" s="236">
        <v>442</v>
      </c>
      <c r="B474" s="236">
        <v>197869</v>
      </c>
      <c r="C474" t="s">
        <v>877</v>
      </c>
      <c r="D474" t="s">
        <v>5878</v>
      </c>
      <c r="E474" t="s">
        <v>30</v>
      </c>
      <c r="F474" s="144">
        <v>88738</v>
      </c>
      <c r="G474" s="142">
        <v>16219</v>
      </c>
      <c r="H474" s="142">
        <v>1713</v>
      </c>
      <c r="I474" s="142">
        <v>17932</v>
      </c>
      <c r="J474" s="142">
        <f t="shared" si="34"/>
        <v>16790</v>
      </c>
      <c r="K474" s="142">
        <f t="shared" si="36"/>
        <v>5285.169743895176</v>
      </c>
      <c r="L474" s="236">
        <v>2</v>
      </c>
      <c r="M474" s="236">
        <v>1</v>
      </c>
      <c r="N474" s="236">
        <v>3</v>
      </c>
    </row>
    <row r="475" spans="1:14" x14ac:dyDescent="0.3">
      <c r="A475" s="236">
        <v>443</v>
      </c>
      <c r="B475" s="236">
        <v>218539</v>
      </c>
      <c r="C475" t="s">
        <v>1335</v>
      </c>
      <c r="D475" t="s">
        <v>5537</v>
      </c>
      <c r="E475" t="s">
        <v>87</v>
      </c>
      <c r="F475" s="144">
        <v>88498</v>
      </c>
      <c r="G475" s="142">
        <v>1302</v>
      </c>
      <c r="H475" s="142">
        <v>77</v>
      </c>
      <c r="I475" s="142">
        <v>1379</v>
      </c>
      <c r="J475" s="142">
        <f t="shared" si="34"/>
        <v>1327.6666666666667</v>
      </c>
      <c r="K475" s="142">
        <f t="shared" si="36"/>
        <v>66656.791363293989</v>
      </c>
      <c r="L475" s="236">
        <v>2</v>
      </c>
      <c r="M475" s="236">
        <v>2</v>
      </c>
      <c r="N475" s="236">
        <v>2</v>
      </c>
    </row>
    <row r="476" spans="1:14" x14ac:dyDescent="0.3">
      <c r="A476" s="236">
        <v>444</v>
      </c>
      <c r="B476" s="236">
        <v>193973</v>
      </c>
      <c r="C476" t="s">
        <v>1285</v>
      </c>
      <c r="D476" t="s">
        <v>5880</v>
      </c>
      <c r="E476" t="s">
        <v>12</v>
      </c>
      <c r="F476" s="144">
        <v>87283</v>
      </c>
      <c r="G476" s="142">
        <v>3370</v>
      </c>
      <c r="H476" s="142">
        <v>758</v>
      </c>
      <c r="I476" s="142">
        <v>4128</v>
      </c>
      <c r="J476" s="142">
        <f t="shared" si="34"/>
        <v>3622.6666666666665</v>
      </c>
      <c r="K476" s="142">
        <f t="shared" si="36"/>
        <v>24093.577475156424</v>
      </c>
      <c r="L476" s="236">
        <v>2</v>
      </c>
      <c r="M476" s="236">
        <v>2</v>
      </c>
      <c r="N476" s="236">
        <v>3</v>
      </c>
    </row>
    <row r="477" spans="1:14" x14ac:dyDescent="0.3">
      <c r="A477" s="236">
        <v>445</v>
      </c>
      <c r="B477" s="236">
        <v>211556</v>
      </c>
      <c r="C477" t="s">
        <v>977</v>
      </c>
      <c r="D477" t="s">
        <v>5441</v>
      </c>
      <c r="E477" t="s">
        <v>8</v>
      </c>
      <c r="F477" s="144">
        <v>86995</v>
      </c>
      <c r="G477" s="142">
        <v>1516</v>
      </c>
      <c r="H477" s="142">
        <v>708</v>
      </c>
      <c r="I477" s="142">
        <v>2224</v>
      </c>
      <c r="J477" s="142">
        <f t="shared" si="34"/>
        <v>1752</v>
      </c>
      <c r="K477" s="142">
        <f t="shared" si="36"/>
        <v>49654.680365296801</v>
      </c>
      <c r="L477" s="236">
        <v>2</v>
      </c>
      <c r="M477" s="236">
        <v>2</v>
      </c>
      <c r="N477" s="236">
        <v>3</v>
      </c>
    </row>
    <row r="478" spans="1:14" x14ac:dyDescent="0.3">
      <c r="A478" s="236">
        <v>446</v>
      </c>
      <c r="B478" s="236">
        <v>228981</v>
      </c>
      <c r="C478" t="s">
        <v>1443</v>
      </c>
      <c r="D478" t="s">
        <v>5892</v>
      </c>
      <c r="E478" t="s">
        <v>35</v>
      </c>
      <c r="F478" s="144">
        <v>86843</v>
      </c>
      <c r="G478" s="142">
        <v>1291</v>
      </c>
      <c r="H478" s="142">
        <v>82</v>
      </c>
      <c r="I478" s="142">
        <v>1373</v>
      </c>
      <c r="J478" s="142">
        <f t="shared" si="34"/>
        <v>1318.3333333333333</v>
      </c>
      <c r="K478" s="142">
        <f t="shared" si="36"/>
        <v>65873.324905183312</v>
      </c>
      <c r="L478" s="236">
        <v>2</v>
      </c>
      <c r="M478" s="236">
        <v>2</v>
      </c>
      <c r="N478" s="236">
        <v>2</v>
      </c>
    </row>
    <row r="479" spans="1:14" x14ac:dyDescent="0.3">
      <c r="A479" s="236">
        <v>447</v>
      </c>
      <c r="B479" s="236">
        <v>171492</v>
      </c>
      <c r="C479" t="s">
        <v>1299</v>
      </c>
      <c r="D479" t="s">
        <v>5886</v>
      </c>
      <c r="E479" t="s">
        <v>141</v>
      </c>
      <c r="F479" s="144">
        <v>86516</v>
      </c>
      <c r="G479" s="142">
        <v>1951</v>
      </c>
      <c r="H479" s="142">
        <v>1386</v>
      </c>
      <c r="I479" s="142">
        <v>3337</v>
      </c>
      <c r="J479" s="142">
        <f t="shared" si="34"/>
        <v>2413</v>
      </c>
      <c r="K479" s="142">
        <f t="shared" si="36"/>
        <v>35854.123497720677</v>
      </c>
      <c r="L479" s="236">
        <v>2</v>
      </c>
      <c r="M479" s="236">
        <v>2</v>
      </c>
      <c r="N479" s="236">
        <v>5</v>
      </c>
    </row>
    <row r="480" spans="1:14" x14ac:dyDescent="0.3">
      <c r="A480" s="236">
        <v>448</v>
      </c>
      <c r="B480" s="236">
        <v>220978</v>
      </c>
      <c r="C480" t="s">
        <v>1245</v>
      </c>
      <c r="D480" t="s">
        <v>5883</v>
      </c>
      <c r="E480" t="s">
        <v>28</v>
      </c>
      <c r="F480" s="144">
        <v>86260</v>
      </c>
      <c r="G480" s="142">
        <v>16961</v>
      </c>
      <c r="H480" s="142">
        <v>5550</v>
      </c>
      <c r="I480" s="142">
        <v>22511</v>
      </c>
      <c r="J480" s="142">
        <f t="shared" si="34"/>
        <v>18811</v>
      </c>
      <c r="K480" s="142">
        <f t="shared" si="36"/>
        <v>4585.6147998511506</v>
      </c>
      <c r="L480" s="236">
        <v>2</v>
      </c>
      <c r="M480" s="236">
        <v>1</v>
      </c>
      <c r="N480" s="236">
        <v>4</v>
      </c>
    </row>
    <row r="481" spans="1:14" x14ac:dyDescent="0.3">
      <c r="A481" s="236">
        <v>449</v>
      </c>
      <c r="B481" s="236">
        <v>173896</v>
      </c>
      <c r="C481" t="s">
        <v>1203</v>
      </c>
      <c r="D481" t="s">
        <v>5613</v>
      </c>
      <c r="E481" t="s">
        <v>37</v>
      </c>
      <c r="F481" s="144">
        <v>85903</v>
      </c>
      <c r="G481" s="142">
        <v>248</v>
      </c>
      <c r="H481" s="142">
        <v>298</v>
      </c>
      <c r="I481" s="142">
        <v>546</v>
      </c>
      <c r="J481" s="142">
        <f t="shared" si="34"/>
        <v>347.33333333333331</v>
      </c>
      <c r="K481" s="142">
        <f t="shared" si="36"/>
        <v>247321.49712092133</v>
      </c>
      <c r="L481" s="236">
        <v>2</v>
      </c>
      <c r="M481" s="236">
        <v>2</v>
      </c>
      <c r="N481" s="236">
        <v>5</v>
      </c>
    </row>
    <row r="482" spans="1:14" x14ac:dyDescent="0.3">
      <c r="A482" s="236">
        <v>450</v>
      </c>
      <c r="B482" s="236">
        <v>238476</v>
      </c>
      <c r="C482" t="s">
        <v>965</v>
      </c>
      <c r="D482" t="s">
        <v>5864</v>
      </c>
      <c r="E482" t="s">
        <v>1</v>
      </c>
      <c r="F482" s="144">
        <v>85636</v>
      </c>
      <c r="G482" s="142">
        <v>2665</v>
      </c>
      <c r="H482" s="142">
        <v>313</v>
      </c>
      <c r="I482" s="142">
        <v>2978</v>
      </c>
      <c r="J482" s="142">
        <f t="shared" si="34"/>
        <v>2769.3333333333335</v>
      </c>
      <c r="K482" s="142">
        <f t="shared" si="36"/>
        <v>30922.965816080883</v>
      </c>
      <c r="L482" s="236">
        <v>2</v>
      </c>
      <c r="M482" s="236">
        <v>2</v>
      </c>
      <c r="N482" s="236">
        <v>2</v>
      </c>
    </row>
    <row r="483" spans="1:14" x14ac:dyDescent="0.3">
      <c r="A483" s="236">
        <v>451</v>
      </c>
      <c r="B483" s="236">
        <v>110529</v>
      </c>
      <c r="C483" t="s">
        <v>939</v>
      </c>
      <c r="D483" t="s">
        <v>5884</v>
      </c>
      <c r="E483" t="s">
        <v>39</v>
      </c>
      <c r="F483" s="144">
        <v>85625</v>
      </c>
      <c r="G483" s="142">
        <v>20256</v>
      </c>
      <c r="H483" s="142">
        <v>3461</v>
      </c>
      <c r="I483" s="142">
        <v>23717</v>
      </c>
      <c r="J483" s="142">
        <f t="shared" si="34"/>
        <v>21409.666666666668</v>
      </c>
      <c r="K483" s="142">
        <f t="shared" si="36"/>
        <v>3999.3616590636625</v>
      </c>
      <c r="L483" s="236">
        <v>2</v>
      </c>
      <c r="M483" s="236">
        <v>1</v>
      </c>
      <c r="N483" s="236">
        <v>3</v>
      </c>
    </row>
    <row r="484" spans="1:14" x14ac:dyDescent="0.3">
      <c r="A484" s="236">
        <v>452</v>
      </c>
      <c r="B484" s="236">
        <v>146481</v>
      </c>
      <c r="C484" t="s">
        <v>1175</v>
      </c>
      <c r="D484" t="s">
        <v>5904</v>
      </c>
      <c r="E484" t="s">
        <v>19</v>
      </c>
      <c r="F484" s="144">
        <v>85271</v>
      </c>
      <c r="G484" s="142">
        <v>1564</v>
      </c>
      <c r="H484" s="142">
        <v>36</v>
      </c>
      <c r="I484" s="142">
        <v>1600</v>
      </c>
      <c r="J484" s="142">
        <f t="shared" si="34"/>
        <v>1576</v>
      </c>
      <c r="K484" s="142">
        <f t="shared" si="36"/>
        <v>54105.964467005077</v>
      </c>
      <c r="L484" s="236">
        <v>2</v>
      </c>
      <c r="M484" s="236">
        <v>2</v>
      </c>
      <c r="N484" s="236">
        <v>2</v>
      </c>
    </row>
    <row r="485" spans="1:14" x14ac:dyDescent="0.3">
      <c r="A485" s="236">
        <v>453</v>
      </c>
      <c r="B485" s="236">
        <v>206604</v>
      </c>
      <c r="C485" t="s">
        <v>5907</v>
      </c>
      <c r="D485" t="s">
        <v>5601</v>
      </c>
      <c r="E485" t="s">
        <v>56</v>
      </c>
      <c r="F485" s="144">
        <v>84685</v>
      </c>
      <c r="G485" s="142">
        <v>11614</v>
      </c>
      <c r="H485" s="142">
        <v>5456</v>
      </c>
      <c r="I485" s="142">
        <v>17070</v>
      </c>
      <c r="J485" s="142">
        <f t="shared" si="34"/>
        <v>13432.666666666666</v>
      </c>
      <c r="K485" s="142">
        <f t="shared" si="36"/>
        <v>6304.4071666087648</v>
      </c>
      <c r="L485" s="236">
        <v>2</v>
      </c>
      <c r="M485" s="236">
        <v>1</v>
      </c>
      <c r="N485" s="236">
        <v>4</v>
      </c>
    </row>
    <row r="486" spans="1:14" x14ac:dyDescent="0.3">
      <c r="A486" s="236">
        <v>454</v>
      </c>
      <c r="B486" s="236">
        <v>236577</v>
      </c>
      <c r="C486" t="s">
        <v>1380</v>
      </c>
      <c r="D486" t="s">
        <v>5452</v>
      </c>
      <c r="E486" t="s">
        <v>54</v>
      </c>
      <c r="F486" s="144">
        <v>84585</v>
      </c>
      <c r="G486" s="142">
        <v>3466</v>
      </c>
      <c r="H486" s="142">
        <v>738</v>
      </c>
      <c r="I486" s="142">
        <v>4204</v>
      </c>
      <c r="J486" s="142">
        <f t="shared" si="34"/>
        <v>3712</v>
      </c>
      <c r="K486" s="142">
        <f t="shared" si="36"/>
        <v>22786.907327586207</v>
      </c>
      <c r="L486" s="236">
        <v>2</v>
      </c>
      <c r="M486" s="236">
        <v>2</v>
      </c>
      <c r="N486" s="236">
        <v>4</v>
      </c>
    </row>
    <row r="487" spans="1:14" x14ac:dyDescent="0.3">
      <c r="A487" s="236">
        <v>455</v>
      </c>
      <c r="B487" s="236">
        <v>145275</v>
      </c>
      <c r="C487" t="s">
        <v>3635</v>
      </c>
      <c r="D487" t="s">
        <v>5422</v>
      </c>
      <c r="E487" t="s">
        <v>19</v>
      </c>
      <c r="F487" s="144">
        <v>84432</v>
      </c>
      <c r="G487" s="142">
        <v>194</v>
      </c>
      <c r="H487" s="142">
        <v>143</v>
      </c>
      <c r="I487" s="142">
        <v>337</v>
      </c>
      <c r="J487" s="142">
        <f t="shared" si="34"/>
        <v>241.66666666666666</v>
      </c>
      <c r="K487" s="142">
        <f t="shared" si="36"/>
        <v>349373.79310344829</v>
      </c>
      <c r="L487" s="236">
        <v>2</v>
      </c>
      <c r="M487" s="236">
        <v>2</v>
      </c>
      <c r="N487" s="236">
        <v>5</v>
      </c>
    </row>
    <row r="488" spans="1:14" x14ac:dyDescent="0.3">
      <c r="A488" s="236">
        <v>456</v>
      </c>
      <c r="B488" s="236">
        <v>168227</v>
      </c>
      <c r="C488" t="s">
        <v>5891</v>
      </c>
      <c r="D488" t="s">
        <v>5412</v>
      </c>
      <c r="E488" t="s">
        <v>22</v>
      </c>
      <c r="F488" s="144">
        <v>84113</v>
      </c>
      <c r="G488" s="142">
        <v>3993</v>
      </c>
      <c r="H488" s="142">
        <v>583</v>
      </c>
      <c r="I488" s="142">
        <v>4576</v>
      </c>
      <c r="J488" s="142">
        <f t="shared" si="34"/>
        <v>4187.333333333333</v>
      </c>
      <c r="K488" s="142">
        <f t="shared" si="36"/>
        <v>20087.486069097278</v>
      </c>
      <c r="L488" s="236">
        <v>2</v>
      </c>
      <c r="M488" s="236">
        <v>2</v>
      </c>
      <c r="N488" s="236">
        <v>3</v>
      </c>
    </row>
    <row r="489" spans="1:14" x14ac:dyDescent="0.3">
      <c r="A489" s="236">
        <v>457</v>
      </c>
      <c r="B489" s="236">
        <v>196307</v>
      </c>
      <c r="C489" t="s">
        <v>1432</v>
      </c>
      <c r="D489" t="s">
        <v>5505</v>
      </c>
      <c r="E489" t="s">
        <v>12</v>
      </c>
      <c r="F489" s="144">
        <v>83688</v>
      </c>
      <c r="G489" s="142">
        <v>1241</v>
      </c>
      <c r="H489" s="142">
        <v>239</v>
      </c>
      <c r="I489" s="142">
        <v>1480</v>
      </c>
      <c r="J489" s="142">
        <f t="shared" si="34"/>
        <v>1320.6666666666667</v>
      </c>
      <c r="K489" s="142">
        <f t="shared" si="36"/>
        <v>63367.995961635534</v>
      </c>
      <c r="L489" s="236">
        <v>2</v>
      </c>
      <c r="M489" s="236">
        <v>1</v>
      </c>
      <c r="N489" s="236">
        <v>5</v>
      </c>
    </row>
    <row r="490" spans="1:14" x14ac:dyDescent="0.3">
      <c r="A490" s="236">
        <v>458</v>
      </c>
      <c r="B490" s="236">
        <v>176372</v>
      </c>
      <c r="C490" t="s">
        <v>5887</v>
      </c>
      <c r="D490" t="s">
        <v>5888</v>
      </c>
      <c r="E490" t="s">
        <v>263</v>
      </c>
      <c r="F490" s="144">
        <v>83296</v>
      </c>
      <c r="G490" s="142">
        <v>11735</v>
      </c>
      <c r="H490" s="142">
        <v>2816</v>
      </c>
      <c r="I490" s="142">
        <v>14551</v>
      </c>
      <c r="J490" s="142">
        <f t="shared" si="34"/>
        <v>12673.666666666666</v>
      </c>
      <c r="K490" s="142">
        <f t="shared" si="36"/>
        <v>6572.3679019489236</v>
      </c>
      <c r="L490" s="236">
        <v>2</v>
      </c>
      <c r="M490" s="236">
        <v>1</v>
      </c>
      <c r="N490" s="236">
        <v>4</v>
      </c>
    </row>
    <row r="491" spans="1:14" x14ac:dyDescent="0.3">
      <c r="A491" s="236">
        <v>459</v>
      </c>
      <c r="B491" s="236">
        <v>231059</v>
      </c>
      <c r="C491" t="s">
        <v>1371</v>
      </c>
      <c r="D491" t="s">
        <v>5905</v>
      </c>
      <c r="E491" t="s">
        <v>139</v>
      </c>
      <c r="F491" s="144">
        <v>83022</v>
      </c>
      <c r="G491" s="142">
        <v>2020</v>
      </c>
      <c r="H491" s="142">
        <v>347</v>
      </c>
      <c r="I491" s="142">
        <v>2367</v>
      </c>
      <c r="J491" s="142">
        <f t="shared" si="34"/>
        <v>2135.6666666666665</v>
      </c>
      <c r="K491" s="142">
        <f t="shared" si="36"/>
        <v>38874.0440143593</v>
      </c>
      <c r="L491" s="236">
        <v>2</v>
      </c>
      <c r="M491" s="236">
        <v>2</v>
      </c>
      <c r="N491" s="236">
        <v>2</v>
      </c>
    </row>
    <row r="492" spans="1:14" x14ac:dyDescent="0.3">
      <c r="A492" s="236">
        <v>460</v>
      </c>
      <c r="B492" s="236">
        <v>177214</v>
      </c>
      <c r="C492" t="s">
        <v>1040</v>
      </c>
      <c r="D492" t="s">
        <v>5865</v>
      </c>
      <c r="E492" t="s">
        <v>3</v>
      </c>
      <c r="F492" s="144">
        <v>82868</v>
      </c>
      <c r="G492" s="142">
        <v>2615</v>
      </c>
      <c r="H492" s="142">
        <v>1073</v>
      </c>
      <c r="I492" s="142">
        <v>3688</v>
      </c>
      <c r="J492" s="142">
        <f t="shared" ref="J492:J498" si="37">G492+(H492/3)</f>
        <v>2972.6666666666665</v>
      </c>
      <c r="K492" s="142">
        <f t="shared" ref="K492:K498" si="38">(F492*1000)/J492</f>
        <v>27876.653958286613</v>
      </c>
      <c r="L492" s="236">
        <v>2</v>
      </c>
      <c r="M492" s="236">
        <v>2</v>
      </c>
      <c r="N492" s="236">
        <v>3</v>
      </c>
    </row>
    <row r="493" spans="1:14" x14ac:dyDescent="0.3">
      <c r="A493" s="236">
        <v>461</v>
      </c>
      <c r="B493" s="236">
        <v>231970</v>
      </c>
      <c r="C493" t="s">
        <v>1049</v>
      </c>
      <c r="D493" t="s">
        <v>5727</v>
      </c>
      <c r="E493" t="s">
        <v>14</v>
      </c>
      <c r="F493" s="144">
        <v>82644</v>
      </c>
      <c r="G493" s="142">
        <v>1025</v>
      </c>
      <c r="H493" s="142">
        <v>71</v>
      </c>
      <c r="I493" s="142">
        <v>1096</v>
      </c>
      <c r="J493" s="142">
        <f t="shared" si="37"/>
        <v>1048.6666666666667</v>
      </c>
      <c r="K493" s="142">
        <f t="shared" si="38"/>
        <v>78808.645899554991</v>
      </c>
      <c r="L493" s="236">
        <v>2</v>
      </c>
      <c r="M493" s="236">
        <v>1</v>
      </c>
      <c r="N493" s="236">
        <v>5</v>
      </c>
    </row>
    <row r="494" spans="1:14" x14ac:dyDescent="0.3">
      <c r="A494" s="236">
        <v>462</v>
      </c>
      <c r="B494" s="236">
        <v>173665</v>
      </c>
      <c r="C494" t="s">
        <v>5894</v>
      </c>
      <c r="D494" t="s">
        <v>5613</v>
      </c>
      <c r="E494" t="s">
        <v>37</v>
      </c>
      <c r="F494" s="144">
        <v>82266</v>
      </c>
      <c r="G494" s="142">
        <v>2421</v>
      </c>
      <c r="H494" s="142">
        <v>1837</v>
      </c>
      <c r="I494" s="142">
        <v>4258</v>
      </c>
      <c r="J494" s="142">
        <f t="shared" si="37"/>
        <v>3033.3333333333335</v>
      </c>
      <c r="K494" s="142">
        <f t="shared" si="38"/>
        <v>27120.659340659338</v>
      </c>
      <c r="L494" s="236">
        <v>2</v>
      </c>
      <c r="M494" s="236">
        <v>2</v>
      </c>
      <c r="N494" s="236">
        <v>3</v>
      </c>
    </row>
    <row r="495" spans="1:14" x14ac:dyDescent="0.3">
      <c r="A495" s="236">
        <v>463</v>
      </c>
      <c r="B495" s="236">
        <v>213367</v>
      </c>
      <c r="C495" t="s">
        <v>6354</v>
      </c>
      <c r="D495" t="s">
        <v>5418</v>
      </c>
      <c r="E495" t="s">
        <v>8</v>
      </c>
      <c r="F495" s="144">
        <v>81634</v>
      </c>
      <c r="G495" s="142">
        <v>3693</v>
      </c>
      <c r="H495" s="142">
        <v>1990</v>
      </c>
      <c r="I495" s="142">
        <v>5683</v>
      </c>
      <c r="J495" s="142">
        <f t="shared" si="37"/>
        <v>4356.333333333333</v>
      </c>
      <c r="K495" s="142">
        <f t="shared" si="38"/>
        <v>18739.153722549545</v>
      </c>
      <c r="L495" s="236">
        <v>2</v>
      </c>
      <c r="M495" s="236">
        <v>2</v>
      </c>
      <c r="N495" s="236">
        <v>3</v>
      </c>
    </row>
    <row r="496" spans="1:14" x14ac:dyDescent="0.3">
      <c r="A496" s="236">
        <v>464</v>
      </c>
      <c r="B496" s="236">
        <v>199218</v>
      </c>
      <c r="C496" t="s">
        <v>5889</v>
      </c>
      <c r="D496" t="s">
        <v>5890</v>
      </c>
      <c r="E496" t="s">
        <v>30</v>
      </c>
      <c r="F496" s="144">
        <v>81575</v>
      </c>
      <c r="G496" s="142">
        <v>12292</v>
      </c>
      <c r="H496" s="142">
        <v>2626</v>
      </c>
      <c r="I496" s="142">
        <v>14918</v>
      </c>
      <c r="J496" s="142">
        <f t="shared" si="37"/>
        <v>13167.333333333334</v>
      </c>
      <c r="K496" s="142">
        <f t="shared" si="38"/>
        <v>6195.2559364082827</v>
      </c>
      <c r="L496" s="236">
        <v>2</v>
      </c>
      <c r="M496" s="236">
        <v>1</v>
      </c>
      <c r="N496" s="236">
        <v>3</v>
      </c>
    </row>
    <row r="497" spans="1:14" x14ac:dyDescent="0.3">
      <c r="A497" s="236">
        <v>465</v>
      </c>
      <c r="B497" s="236">
        <v>148487</v>
      </c>
      <c r="C497" t="s">
        <v>1358</v>
      </c>
      <c r="D497" t="s">
        <v>5430</v>
      </c>
      <c r="E497" t="s">
        <v>19</v>
      </c>
      <c r="F497" s="144">
        <v>81481</v>
      </c>
      <c r="G497" s="142">
        <v>3641</v>
      </c>
      <c r="H497" s="142">
        <v>1711</v>
      </c>
      <c r="I497" s="142">
        <v>5352</v>
      </c>
      <c r="J497" s="142">
        <f t="shared" si="37"/>
        <v>4211.333333333333</v>
      </c>
      <c r="K497" s="142">
        <f t="shared" si="38"/>
        <v>19348.029127750517</v>
      </c>
      <c r="L497" s="236">
        <v>2</v>
      </c>
      <c r="M497" s="236">
        <v>2</v>
      </c>
      <c r="N497" s="236">
        <v>3</v>
      </c>
    </row>
    <row r="498" spans="1:14" x14ac:dyDescent="0.3">
      <c r="A498" s="236">
        <v>466</v>
      </c>
      <c r="B498" s="236">
        <v>146977</v>
      </c>
      <c r="C498" t="s">
        <v>1219</v>
      </c>
      <c r="D498" t="s">
        <v>5430</v>
      </c>
      <c r="E498" t="s">
        <v>19</v>
      </c>
      <c r="F498" s="144">
        <v>81397</v>
      </c>
      <c r="G498" s="142">
        <v>131</v>
      </c>
      <c r="H498" s="142">
        <v>64</v>
      </c>
      <c r="I498" s="142">
        <v>195</v>
      </c>
      <c r="J498" s="142">
        <f t="shared" si="37"/>
        <v>152.33333333333334</v>
      </c>
      <c r="K498" s="142">
        <f t="shared" si="38"/>
        <v>534334.79212253832</v>
      </c>
      <c r="L498" s="236">
        <v>2</v>
      </c>
      <c r="M498" s="236">
        <v>2</v>
      </c>
      <c r="N498" s="236">
        <v>5</v>
      </c>
    </row>
    <row r="499" spans="1:14" ht="16.2" x14ac:dyDescent="0.3">
      <c r="A499" s="236">
        <f>RANK(F499,F$7:F$822,0)</f>
        <v>466</v>
      </c>
      <c r="C499" t="s">
        <v>6355</v>
      </c>
      <c r="D499" t="s">
        <v>6356</v>
      </c>
      <c r="E499" t="s">
        <v>1022</v>
      </c>
      <c r="F499" s="142">
        <v>89807</v>
      </c>
      <c r="G499" s="243"/>
      <c r="H499" s="236"/>
      <c r="I499" s="243"/>
      <c r="J499" s="236"/>
      <c r="K499" s="236"/>
      <c r="L499" s="243"/>
      <c r="M499" s="243"/>
      <c r="N499" s="243"/>
    </row>
    <row r="500" spans="1:14" x14ac:dyDescent="0.3">
      <c r="A500" s="236">
        <v>467</v>
      </c>
      <c r="B500" s="236">
        <v>152530</v>
      </c>
      <c r="C500" t="s">
        <v>1437</v>
      </c>
      <c r="D500" t="s">
        <v>5901</v>
      </c>
      <c r="E500" t="s">
        <v>90</v>
      </c>
      <c r="F500" s="144">
        <v>81113</v>
      </c>
      <c r="G500" s="142">
        <v>1895</v>
      </c>
      <c r="H500" s="142">
        <v>273</v>
      </c>
      <c r="I500" s="142">
        <v>2168</v>
      </c>
      <c r="J500" s="142">
        <f t="shared" ref="J500:J563" si="39">G500+(H500/3)</f>
        <v>1986</v>
      </c>
      <c r="K500" s="142">
        <f t="shared" ref="K500:K531" si="40">(F500*1000)/J500</f>
        <v>40842.396777442096</v>
      </c>
      <c r="L500" s="236">
        <v>2</v>
      </c>
      <c r="M500" s="236">
        <v>2</v>
      </c>
      <c r="N500" s="236">
        <v>2</v>
      </c>
    </row>
    <row r="501" spans="1:14" x14ac:dyDescent="0.3">
      <c r="A501" s="236">
        <v>468</v>
      </c>
      <c r="B501" s="236">
        <v>227863</v>
      </c>
      <c r="C501" t="s">
        <v>1591</v>
      </c>
      <c r="D501" t="s">
        <v>5434</v>
      </c>
      <c r="E501" t="s">
        <v>35</v>
      </c>
      <c r="F501" s="144">
        <v>81018</v>
      </c>
      <c r="G501" s="142">
        <v>1677</v>
      </c>
      <c r="H501" s="142">
        <v>1682</v>
      </c>
      <c r="I501" s="142">
        <v>3359</v>
      </c>
      <c r="J501" s="142">
        <f t="shared" si="39"/>
        <v>2237.6666666666665</v>
      </c>
      <c r="K501" s="142">
        <f t="shared" si="40"/>
        <v>36206.46506777894</v>
      </c>
      <c r="L501" s="236">
        <v>2</v>
      </c>
      <c r="M501" s="236">
        <v>2</v>
      </c>
      <c r="N501" s="236">
        <v>3</v>
      </c>
    </row>
    <row r="502" spans="1:14" x14ac:dyDescent="0.3">
      <c r="A502" s="236">
        <v>469</v>
      </c>
      <c r="B502" s="236">
        <v>162760</v>
      </c>
      <c r="C502" t="s">
        <v>6357</v>
      </c>
      <c r="D502" t="s">
        <v>5899</v>
      </c>
      <c r="E502" t="s">
        <v>124</v>
      </c>
      <c r="F502" s="144">
        <v>80900</v>
      </c>
      <c r="G502" s="142">
        <v>1344</v>
      </c>
      <c r="H502" s="142">
        <v>945</v>
      </c>
      <c r="I502" s="142">
        <v>2289</v>
      </c>
      <c r="J502" s="142">
        <f t="shared" si="39"/>
        <v>1659</v>
      </c>
      <c r="K502" s="142">
        <f t="shared" si="40"/>
        <v>48764.31585292345</v>
      </c>
      <c r="L502" s="236">
        <v>2</v>
      </c>
      <c r="M502" s="236">
        <v>2</v>
      </c>
      <c r="N502" s="236">
        <v>3</v>
      </c>
    </row>
    <row r="503" spans="1:14" x14ac:dyDescent="0.3">
      <c r="A503" s="236">
        <v>470</v>
      </c>
      <c r="B503" s="236">
        <v>109651</v>
      </c>
      <c r="C503" t="s">
        <v>5900</v>
      </c>
      <c r="D503" t="s">
        <v>5449</v>
      </c>
      <c r="E503" t="s">
        <v>39</v>
      </c>
      <c r="F503" s="144">
        <v>80805</v>
      </c>
      <c r="G503" s="142">
        <v>1774</v>
      </c>
      <c r="H503" s="142">
        <v>359</v>
      </c>
      <c r="I503" s="142">
        <v>2133</v>
      </c>
      <c r="J503" s="142">
        <f t="shared" si="39"/>
        <v>1893.6666666666667</v>
      </c>
      <c r="K503" s="142">
        <f t="shared" si="40"/>
        <v>42671.184650589683</v>
      </c>
      <c r="L503" s="236">
        <v>2</v>
      </c>
      <c r="M503" s="236">
        <v>2</v>
      </c>
      <c r="N503" s="236">
        <v>5</v>
      </c>
    </row>
    <row r="504" spans="1:14" x14ac:dyDescent="0.3">
      <c r="A504" s="236">
        <v>471</v>
      </c>
      <c r="B504" s="236">
        <v>216852</v>
      </c>
      <c r="C504" t="s">
        <v>1933</v>
      </c>
      <c r="D504" t="s">
        <v>5906</v>
      </c>
      <c r="E504" t="s">
        <v>8</v>
      </c>
      <c r="F504" s="144">
        <v>80739</v>
      </c>
      <c r="G504" s="142">
        <v>3654</v>
      </c>
      <c r="H504" s="142">
        <v>1649</v>
      </c>
      <c r="I504" s="142">
        <v>5303</v>
      </c>
      <c r="J504" s="142">
        <f t="shared" si="39"/>
        <v>4203.666666666667</v>
      </c>
      <c r="K504" s="142">
        <f t="shared" si="40"/>
        <v>19206.803584172547</v>
      </c>
      <c r="L504" s="236">
        <v>2</v>
      </c>
      <c r="M504" s="236">
        <v>2</v>
      </c>
      <c r="N504" s="236">
        <v>4</v>
      </c>
    </row>
    <row r="505" spans="1:14" x14ac:dyDescent="0.3">
      <c r="A505" s="236">
        <v>472</v>
      </c>
      <c r="B505" s="236">
        <v>150604</v>
      </c>
      <c r="C505" t="s">
        <v>1078</v>
      </c>
      <c r="D505" t="s">
        <v>5911</v>
      </c>
      <c r="E505" t="s">
        <v>90</v>
      </c>
      <c r="F505" s="144">
        <v>80617</v>
      </c>
      <c r="G505" s="142">
        <v>1015</v>
      </c>
      <c r="H505" s="142">
        <v>72</v>
      </c>
      <c r="I505" s="142">
        <v>1087</v>
      </c>
      <c r="J505" s="142">
        <f t="shared" si="39"/>
        <v>1039</v>
      </c>
      <c r="K505" s="142">
        <f t="shared" si="40"/>
        <v>77590.952839268532</v>
      </c>
      <c r="L505" s="236">
        <v>2</v>
      </c>
      <c r="M505" s="236">
        <v>2</v>
      </c>
      <c r="N505" s="236">
        <v>2</v>
      </c>
    </row>
    <row r="506" spans="1:14" x14ac:dyDescent="0.3">
      <c r="A506" s="236">
        <v>473</v>
      </c>
      <c r="B506" s="236">
        <v>232423</v>
      </c>
      <c r="C506" t="s">
        <v>1766</v>
      </c>
      <c r="D506" t="s">
        <v>5893</v>
      </c>
      <c r="E506" t="s">
        <v>14</v>
      </c>
      <c r="F506" s="144">
        <v>79977</v>
      </c>
      <c r="G506" s="142">
        <v>19546</v>
      </c>
      <c r="H506" s="142">
        <v>1681</v>
      </c>
      <c r="I506" s="142">
        <v>21227</v>
      </c>
      <c r="J506" s="142">
        <f t="shared" si="39"/>
        <v>20106.333333333332</v>
      </c>
      <c r="K506" s="142">
        <f t="shared" si="40"/>
        <v>3977.7018849781994</v>
      </c>
      <c r="L506" s="236">
        <v>2</v>
      </c>
      <c r="M506" s="236">
        <v>1</v>
      </c>
      <c r="N506" s="236">
        <v>3</v>
      </c>
    </row>
    <row r="507" spans="1:14" x14ac:dyDescent="0.3">
      <c r="A507" s="236">
        <v>474</v>
      </c>
      <c r="B507" s="236">
        <v>163295</v>
      </c>
      <c r="C507" t="s">
        <v>1214</v>
      </c>
      <c r="D507" t="s">
        <v>5442</v>
      </c>
      <c r="E507" t="s">
        <v>124</v>
      </c>
      <c r="F507" s="144">
        <v>79765</v>
      </c>
      <c r="G507" s="142">
        <v>2005</v>
      </c>
      <c r="H507" s="142">
        <v>192</v>
      </c>
      <c r="I507" s="142">
        <v>2197</v>
      </c>
      <c r="J507" s="142">
        <f t="shared" si="39"/>
        <v>2069</v>
      </c>
      <c r="K507" s="142">
        <f t="shared" si="40"/>
        <v>38552.440792653455</v>
      </c>
      <c r="L507" s="236">
        <v>2</v>
      </c>
      <c r="M507" s="236">
        <v>2</v>
      </c>
      <c r="N507" s="236">
        <v>5</v>
      </c>
    </row>
    <row r="508" spans="1:14" x14ac:dyDescent="0.3">
      <c r="A508" s="236">
        <v>475</v>
      </c>
      <c r="B508" s="236">
        <v>202806</v>
      </c>
      <c r="C508" t="s">
        <v>3649</v>
      </c>
      <c r="D508" t="s">
        <v>5437</v>
      </c>
      <c r="E508" t="s">
        <v>56</v>
      </c>
      <c r="F508" s="144">
        <v>79713</v>
      </c>
      <c r="G508" s="142">
        <v>2027</v>
      </c>
      <c r="H508" s="142">
        <v>3075</v>
      </c>
      <c r="I508" s="142">
        <v>5102</v>
      </c>
      <c r="J508" s="142">
        <f t="shared" si="39"/>
        <v>3052</v>
      </c>
      <c r="K508" s="142">
        <f t="shared" si="40"/>
        <v>26118.283093053735</v>
      </c>
      <c r="L508" s="236">
        <v>2</v>
      </c>
      <c r="M508" s="236">
        <v>2</v>
      </c>
      <c r="N508" s="236">
        <v>5</v>
      </c>
    </row>
    <row r="509" spans="1:14" x14ac:dyDescent="0.3">
      <c r="A509" s="236">
        <v>476</v>
      </c>
      <c r="B509" s="236">
        <v>150534</v>
      </c>
      <c r="C509" t="s">
        <v>1524</v>
      </c>
      <c r="D509" t="s">
        <v>5910</v>
      </c>
      <c r="E509" t="s">
        <v>90</v>
      </c>
      <c r="F509" s="144">
        <v>79463</v>
      </c>
      <c r="G509" s="142">
        <v>2301</v>
      </c>
      <c r="H509" s="142">
        <v>194</v>
      </c>
      <c r="I509" s="142">
        <v>2495</v>
      </c>
      <c r="J509" s="142">
        <f t="shared" si="39"/>
        <v>2365.6666666666665</v>
      </c>
      <c r="K509" s="142">
        <f t="shared" si="40"/>
        <v>33590.108496547837</v>
      </c>
      <c r="L509" s="236">
        <v>2</v>
      </c>
      <c r="M509" s="236">
        <v>2</v>
      </c>
      <c r="N509" s="236">
        <v>3</v>
      </c>
    </row>
    <row r="510" spans="1:14" x14ac:dyDescent="0.3">
      <c r="A510" s="236">
        <v>477</v>
      </c>
      <c r="B510" s="236">
        <v>192703</v>
      </c>
      <c r="C510" t="s">
        <v>1209</v>
      </c>
      <c r="D510" t="s">
        <v>5578</v>
      </c>
      <c r="E510" t="s">
        <v>12</v>
      </c>
      <c r="F510" s="144">
        <v>79431</v>
      </c>
      <c r="G510" s="142">
        <v>3601</v>
      </c>
      <c r="H510" s="142">
        <v>470</v>
      </c>
      <c r="I510" s="142">
        <v>4071</v>
      </c>
      <c r="J510" s="142">
        <f t="shared" si="39"/>
        <v>3757.6666666666665</v>
      </c>
      <c r="K510" s="142">
        <f t="shared" si="40"/>
        <v>21138.383748780274</v>
      </c>
      <c r="L510" s="236">
        <v>2</v>
      </c>
      <c r="M510" s="236">
        <v>2</v>
      </c>
      <c r="N510" s="236">
        <v>3</v>
      </c>
    </row>
    <row r="511" spans="1:14" x14ac:dyDescent="0.3">
      <c r="A511" s="236">
        <v>478</v>
      </c>
      <c r="B511" s="236">
        <v>231581</v>
      </c>
      <c r="C511" t="s">
        <v>921</v>
      </c>
      <c r="D511" t="s">
        <v>5902</v>
      </c>
      <c r="E511" t="s">
        <v>14</v>
      </c>
      <c r="F511" s="144">
        <v>79424</v>
      </c>
      <c r="G511" s="142">
        <v>1823</v>
      </c>
      <c r="H511" s="142">
        <v>11</v>
      </c>
      <c r="I511" s="142">
        <v>1834</v>
      </c>
      <c r="J511" s="142">
        <f t="shared" si="39"/>
        <v>1826.6666666666667</v>
      </c>
      <c r="K511" s="142">
        <f t="shared" si="40"/>
        <v>43480.291970802915</v>
      </c>
      <c r="L511" s="236">
        <v>2</v>
      </c>
      <c r="M511" s="236">
        <v>2</v>
      </c>
      <c r="N511" s="236">
        <v>2</v>
      </c>
    </row>
    <row r="512" spans="1:14" x14ac:dyDescent="0.3">
      <c r="A512" s="236">
        <v>479</v>
      </c>
      <c r="B512" s="236">
        <v>217518</v>
      </c>
      <c r="C512" t="s">
        <v>1356</v>
      </c>
      <c r="D512" t="s">
        <v>5909</v>
      </c>
      <c r="E512" t="s">
        <v>78</v>
      </c>
      <c r="F512" s="144">
        <v>79246</v>
      </c>
      <c r="G512" s="142">
        <v>4140</v>
      </c>
      <c r="H512" s="142">
        <v>661</v>
      </c>
      <c r="I512" s="142">
        <v>4801</v>
      </c>
      <c r="J512" s="142">
        <f t="shared" si="39"/>
        <v>4360.333333333333</v>
      </c>
      <c r="K512" s="142">
        <f t="shared" si="40"/>
        <v>18174.298601024388</v>
      </c>
      <c r="L512" s="236">
        <v>2</v>
      </c>
      <c r="M512" s="236">
        <v>2</v>
      </c>
      <c r="N512" s="236">
        <v>3</v>
      </c>
    </row>
    <row r="513" spans="1:14" x14ac:dyDescent="0.3">
      <c r="A513" s="236">
        <v>480</v>
      </c>
      <c r="B513" s="236">
        <v>154350</v>
      </c>
      <c r="C513" t="s">
        <v>1385</v>
      </c>
      <c r="D513" t="s">
        <v>6358</v>
      </c>
      <c r="E513" t="s">
        <v>26</v>
      </c>
      <c r="F513" s="144">
        <v>78600</v>
      </c>
      <c r="G513" s="142">
        <v>1437</v>
      </c>
      <c r="H513" s="142">
        <v>253</v>
      </c>
      <c r="I513" s="142">
        <v>1690</v>
      </c>
      <c r="J513" s="142">
        <f t="shared" si="39"/>
        <v>1521.3333333333333</v>
      </c>
      <c r="K513" s="142">
        <f t="shared" si="40"/>
        <v>51665.205959684492</v>
      </c>
      <c r="L513" s="236">
        <v>2</v>
      </c>
      <c r="M513" s="236">
        <v>2</v>
      </c>
      <c r="N513" s="236">
        <v>2</v>
      </c>
    </row>
    <row r="514" spans="1:14" x14ac:dyDescent="0.3">
      <c r="A514" s="236">
        <v>481</v>
      </c>
      <c r="B514" s="236">
        <v>450304</v>
      </c>
      <c r="C514" t="s">
        <v>922</v>
      </c>
      <c r="D514" t="s">
        <v>5489</v>
      </c>
      <c r="E514" t="s">
        <v>35</v>
      </c>
      <c r="F514" s="144">
        <v>78107</v>
      </c>
      <c r="G514" s="142">
        <v>177</v>
      </c>
      <c r="H514" s="142">
        <v>40</v>
      </c>
      <c r="I514" s="142">
        <v>217</v>
      </c>
      <c r="J514" s="142">
        <f t="shared" si="39"/>
        <v>190.33333333333334</v>
      </c>
      <c r="K514" s="142">
        <f t="shared" si="40"/>
        <v>410369.52714535902</v>
      </c>
      <c r="L514" s="236">
        <v>2</v>
      </c>
      <c r="M514" s="236">
        <v>2</v>
      </c>
      <c r="N514" s="236">
        <v>5</v>
      </c>
    </row>
    <row r="515" spans="1:14" x14ac:dyDescent="0.3">
      <c r="A515" s="236">
        <v>482</v>
      </c>
      <c r="B515" s="236">
        <v>185572</v>
      </c>
      <c r="C515" t="s">
        <v>1258</v>
      </c>
      <c r="D515" t="s">
        <v>5903</v>
      </c>
      <c r="E515" t="s">
        <v>279</v>
      </c>
      <c r="F515" s="144">
        <v>77882</v>
      </c>
      <c r="G515" s="142">
        <v>5187</v>
      </c>
      <c r="H515" s="142">
        <v>1207</v>
      </c>
      <c r="I515" s="142">
        <v>6394</v>
      </c>
      <c r="J515" s="142">
        <f t="shared" si="39"/>
        <v>5589.333333333333</v>
      </c>
      <c r="K515" s="142">
        <f t="shared" si="40"/>
        <v>13934.041030534352</v>
      </c>
      <c r="L515" s="236">
        <v>2</v>
      </c>
      <c r="M515" s="236">
        <v>2</v>
      </c>
      <c r="N515" s="236">
        <v>3</v>
      </c>
    </row>
    <row r="516" spans="1:14" x14ac:dyDescent="0.3">
      <c r="A516" s="236">
        <v>483</v>
      </c>
      <c r="B516" s="236">
        <v>155025</v>
      </c>
      <c r="C516" t="s">
        <v>1059</v>
      </c>
      <c r="D516" t="s">
        <v>5914</v>
      </c>
      <c r="E516" t="s">
        <v>59</v>
      </c>
      <c r="F516" s="144">
        <v>77552</v>
      </c>
      <c r="G516" s="142">
        <v>4076</v>
      </c>
      <c r="H516" s="142">
        <v>2018</v>
      </c>
      <c r="I516" s="142">
        <v>6094</v>
      </c>
      <c r="J516" s="142">
        <f t="shared" si="39"/>
        <v>4748.666666666667</v>
      </c>
      <c r="K516" s="142">
        <f t="shared" si="40"/>
        <v>16331.321072581777</v>
      </c>
      <c r="L516" s="236">
        <v>2</v>
      </c>
      <c r="M516" s="236">
        <v>1</v>
      </c>
      <c r="N516" s="236">
        <v>3</v>
      </c>
    </row>
    <row r="517" spans="1:14" x14ac:dyDescent="0.3">
      <c r="A517" s="236">
        <v>484</v>
      </c>
      <c r="B517" s="236">
        <v>198613</v>
      </c>
      <c r="C517" t="s">
        <v>1105</v>
      </c>
      <c r="D517" t="s">
        <v>5692</v>
      </c>
      <c r="E517" t="s">
        <v>30</v>
      </c>
      <c r="F517" s="144">
        <v>76940</v>
      </c>
      <c r="G517" s="142">
        <v>1554</v>
      </c>
      <c r="H517" s="142">
        <v>363</v>
      </c>
      <c r="I517" s="142">
        <v>1917</v>
      </c>
      <c r="J517" s="142">
        <f t="shared" si="39"/>
        <v>1675</v>
      </c>
      <c r="K517" s="142">
        <f t="shared" si="40"/>
        <v>45934.328358208957</v>
      </c>
      <c r="L517" s="236">
        <v>2</v>
      </c>
      <c r="M517" s="236">
        <v>2</v>
      </c>
      <c r="N517" s="236">
        <v>2</v>
      </c>
    </row>
    <row r="518" spans="1:14" x14ac:dyDescent="0.3">
      <c r="A518" s="236">
        <v>485</v>
      </c>
      <c r="B518" s="236">
        <v>127741</v>
      </c>
      <c r="C518" t="s">
        <v>5916</v>
      </c>
      <c r="D518" t="s">
        <v>5917</v>
      </c>
      <c r="E518" t="s">
        <v>178</v>
      </c>
      <c r="F518" s="144">
        <v>76855</v>
      </c>
      <c r="G518" s="142">
        <v>9163</v>
      </c>
      <c r="H518" s="142">
        <v>3053</v>
      </c>
      <c r="I518" s="142">
        <v>12216</v>
      </c>
      <c r="J518" s="142">
        <f t="shared" si="39"/>
        <v>10180.666666666666</v>
      </c>
      <c r="K518" s="142">
        <f t="shared" si="40"/>
        <v>7549.1126972693346</v>
      </c>
      <c r="L518" s="236">
        <v>2</v>
      </c>
      <c r="M518" s="236">
        <v>1</v>
      </c>
      <c r="N518" s="236">
        <v>4</v>
      </c>
    </row>
    <row r="519" spans="1:14" x14ac:dyDescent="0.3">
      <c r="A519" s="236">
        <v>486</v>
      </c>
      <c r="B519" s="236">
        <v>239628</v>
      </c>
      <c r="C519" t="s">
        <v>1350</v>
      </c>
      <c r="D519" t="s">
        <v>5925</v>
      </c>
      <c r="E519" t="s">
        <v>1</v>
      </c>
      <c r="F519" s="144">
        <v>76721</v>
      </c>
      <c r="G519" s="142">
        <v>785</v>
      </c>
      <c r="H519" s="142">
        <v>9</v>
      </c>
      <c r="I519" s="142">
        <v>794</v>
      </c>
      <c r="J519" s="142">
        <f t="shared" si="39"/>
        <v>788</v>
      </c>
      <c r="K519" s="142">
        <f t="shared" si="40"/>
        <v>97361.675126903559</v>
      </c>
      <c r="L519" s="236">
        <v>2</v>
      </c>
      <c r="M519" s="236">
        <v>2</v>
      </c>
      <c r="N519" s="236">
        <v>2</v>
      </c>
    </row>
    <row r="520" spans="1:14" x14ac:dyDescent="0.3">
      <c r="A520" s="236">
        <v>487</v>
      </c>
      <c r="B520" s="236">
        <v>197197</v>
      </c>
      <c r="C520" t="s">
        <v>405</v>
      </c>
      <c r="D520" t="s">
        <v>5947</v>
      </c>
      <c r="E520" t="s">
        <v>12</v>
      </c>
      <c r="F520" s="144">
        <v>76369</v>
      </c>
      <c r="G520" s="142">
        <v>1919</v>
      </c>
      <c r="H520" s="142">
        <v>294</v>
      </c>
      <c r="I520" s="142">
        <v>2213</v>
      </c>
      <c r="J520" s="142">
        <f t="shared" si="39"/>
        <v>2017</v>
      </c>
      <c r="K520" s="142">
        <f t="shared" si="40"/>
        <v>37862.667327714429</v>
      </c>
      <c r="L520" s="236">
        <v>2</v>
      </c>
      <c r="M520" s="236">
        <v>2</v>
      </c>
      <c r="N520" s="236">
        <v>3</v>
      </c>
    </row>
    <row r="521" spans="1:14" x14ac:dyDescent="0.3">
      <c r="A521" s="236">
        <v>488</v>
      </c>
      <c r="B521" s="236">
        <v>171571</v>
      </c>
      <c r="C521" t="s">
        <v>1300</v>
      </c>
      <c r="D521" t="s">
        <v>5462</v>
      </c>
      <c r="E521" t="s">
        <v>141</v>
      </c>
      <c r="F521" s="144">
        <v>75673</v>
      </c>
      <c r="G521" s="142">
        <v>14575</v>
      </c>
      <c r="H521" s="142">
        <v>5686</v>
      </c>
      <c r="I521" s="142">
        <v>20261</v>
      </c>
      <c r="J521" s="142">
        <f t="shared" si="39"/>
        <v>16470.333333333332</v>
      </c>
      <c r="K521" s="142">
        <f t="shared" si="40"/>
        <v>4594.5032482645565</v>
      </c>
      <c r="L521" s="236">
        <v>2</v>
      </c>
      <c r="M521" s="236">
        <v>1</v>
      </c>
      <c r="N521" s="236">
        <v>4</v>
      </c>
    </row>
    <row r="522" spans="1:14" x14ac:dyDescent="0.3">
      <c r="A522" s="236">
        <v>489</v>
      </c>
      <c r="B522" s="236">
        <v>169983</v>
      </c>
      <c r="C522" t="s">
        <v>1164</v>
      </c>
      <c r="D522" t="s">
        <v>5918</v>
      </c>
      <c r="E522" t="s">
        <v>141</v>
      </c>
      <c r="F522" s="144">
        <v>75432</v>
      </c>
      <c r="G522" s="142">
        <v>1792</v>
      </c>
      <c r="H522" s="142">
        <v>460</v>
      </c>
      <c r="I522" s="142">
        <v>2252</v>
      </c>
      <c r="J522" s="142">
        <f t="shared" si="39"/>
        <v>1945.3333333333333</v>
      </c>
      <c r="K522" s="142">
        <f t="shared" si="40"/>
        <v>38775.873886223439</v>
      </c>
      <c r="L522" s="236">
        <v>2</v>
      </c>
      <c r="M522" s="236">
        <v>2</v>
      </c>
      <c r="N522" s="236">
        <v>3</v>
      </c>
    </row>
    <row r="523" spans="1:14" x14ac:dyDescent="0.3">
      <c r="A523" s="236">
        <v>490</v>
      </c>
      <c r="B523" s="236">
        <v>125727</v>
      </c>
      <c r="C523" t="s">
        <v>1652</v>
      </c>
      <c r="D523" t="s">
        <v>5672</v>
      </c>
      <c r="E523" t="s">
        <v>39</v>
      </c>
      <c r="F523" s="144">
        <v>74984</v>
      </c>
      <c r="G523" s="142">
        <v>1294</v>
      </c>
      <c r="H523" s="142">
        <v>3</v>
      </c>
      <c r="I523" s="142">
        <v>1297</v>
      </c>
      <c r="J523" s="142">
        <f t="shared" si="39"/>
        <v>1295</v>
      </c>
      <c r="K523" s="142">
        <f t="shared" si="40"/>
        <v>57902.7027027027</v>
      </c>
      <c r="L523" s="236">
        <v>2</v>
      </c>
      <c r="M523" s="236">
        <v>2</v>
      </c>
      <c r="N523" s="236">
        <v>2</v>
      </c>
    </row>
    <row r="524" spans="1:14" x14ac:dyDescent="0.3">
      <c r="A524" s="236">
        <v>491</v>
      </c>
      <c r="B524" s="236">
        <v>144892</v>
      </c>
      <c r="C524" t="s">
        <v>1046</v>
      </c>
      <c r="D524" t="s">
        <v>5659</v>
      </c>
      <c r="E524" t="s">
        <v>19</v>
      </c>
      <c r="F524" s="144">
        <v>74198</v>
      </c>
      <c r="G524" s="142">
        <v>6911</v>
      </c>
      <c r="H524" s="142">
        <v>1609</v>
      </c>
      <c r="I524" s="142">
        <v>8520</v>
      </c>
      <c r="J524" s="142">
        <f t="shared" si="39"/>
        <v>7447.333333333333</v>
      </c>
      <c r="K524" s="142">
        <f t="shared" si="40"/>
        <v>9963.0292722227205</v>
      </c>
      <c r="L524" s="236">
        <v>2</v>
      </c>
      <c r="M524" s="236">
        <v>1</v>
      </c>
      <c r="N524" s="236">
        <v>3</v>
      </c>
    </row>
    <row r="525" spans="1:14" x14ac:dyDescent="0.3">
      <c r="A525" s="236">
        <v>492</v>
      </c>
      <c r="B525" s="236">
        <v>136330</v>
      </c>
      <c r="C525" t="s">
        <v>1322</v>
      </c>
      <c r="D525" t="s">
        <v>5927</v>
      </c>
      <c r="E525" t="s">
        <v>63</v>
      </c>
      <c r="F525" s="144">
        <v>74082</v>
      </c>
      <c r="G525" s="142">
        <v>3208</v>
      </c>
      <c r="H525" s="142">
        <v>710</v>
      </c>
      <c r="I525" s="142">
        <v>3918</v>
      </c>
      <c r="J525" s="142">
        <f t="shared" si="39"/>
        <v>3444.6666666666665</v>
      </c>
      <c r="K525" s="142">
        <f t="shared" si="40"/>
        <v>21506.289916779562</v>
      </c>
      <c r="L525" s="236">
        <v>2</v>
      </c>
      <c r="M525" s="236">
        <v>2</v>
      </c>
      <c r="N525" s="236">
        <v>3</v>
      </c>
    </row>
    <row r="526" spans="1:14" x14ac:dyDescent="0.3">
      <c r="A526" s="236">
        <v>493</v>
      </c>
      <c r="B526" s="236">
        <v>193830</v>
      </c>
      <c r="C526" t="s">
        <v>1941</v>
      </c>
      <c r="D526" t="s">
        <v>5928</v>
      </c>
      <c r="E526" t="s">
        <v>12</v>
      </c>
      <c r="F526" s="144">
        <v>73778</v>
      </c>
      <c r="G526" s="142">
        <v>1174</v>
      </c>
      <c r="H526" s="142">
        <v>252</v>
      </c>
      <c r="I526" s="142">
        <v>1426</v>
      </c>
      <c r="J526" s="142">
        <f t="shared" si="39"/>
        <v>1258</v>
      </c>
      <c r="K526" s="142">
        <f t="shared" si="40"/>
        <v>58647.058823529413</v>
      </c>
      <c r="L526" s="236">
        <v>2</v>
      </c>
      <c r="M526" s="236">
        <v>2</v>
      </c>
      <c r="N526" s="236">
        <v>5</v>
      </c>
    </row>
    <row r="527" spans="1:14" x14ac:dyDescent="0.3">
      <c r="A527" s="236">
        <v>494</v>
      </c>
      <c r="B527" s="236">
        <v>172051</v>
      </c>
      <c r="C527" t="s">
        <v>1363</v>
      </c>
      <c r="D527" t="s">
        <v>6359</v>
      </c>
      <c r="E527" t="s">
        <v>141</v>
      </c>
      <c r="F527" s="144">
        <v>73289</v>
      </c>
      <c r="G527" s="142">
        <v>7551</v>
      </c>
      <c r="H527" s="142">
        <v>2082</v>
      </c>
      <c r="I527" s="142">
        <v>9633</v>
      </c>
      <c r="J527" s="142">
        <f t="shared" si="39"/>
        <v>8245</v>
      </c>
      <c r="K527" s="142">
        <f t="shared" si="40"/>
        <v>8888.90236506974</v>
      </c>
      <c r="L527" s="236">
        <v>2</v>
      </c>
      <c r="M527" s="236">
        <v>1</v>
      </c>
      <c r="N527" s="236">
        <v>3</v>
      </c>
    </row>
    <row r="528" spans="1:14" x14ac:dyDescent="0.3">
      <c r="A528" s="236">
        <v>495</v>
      </c>
      <c r="B528" s="236">
        <v>226587</v>
      </c>
      <c r="C528" t="s">
        <v>1225</v>
      </c>
      <c r="D528" t="s">
        <v>5643</v>
      </c>
      <c r="E528" t="s">
        <v>35</v>
      </c>
      <c r="F528" s="144">
        <v>72642</v>
      </c>
      <c r="G528" s="142">
        <v>907</v>
      </c>
      <c r="H528" s="142">
        <v>164</v>
      </c>
      <c r="I528" s="142">
        <v>1071</v>
      </c>
      <c r="J528" s="142">
        <f t="shared" si="39"/>
        <v>961.66666666666663</v>
      </c>
      <c r="K528" s="142">
        <f t="shared" si="40"/>
        <v>75537.608318890823</v>
      </c>
      <c r="L528" s="236">
        <v>2</v>
      </c>
      <c r="M528" s="236">
        <v>2</v>
      </c>
      <c r="N528" s="236">
        <v>2</v>
      </c>
    </row>
    <row r="529" spans="1:14" x14ac:dyDescent="0.3">
      <c r="A529" s="236">
        <v>496</v>
      </c>
      <c r="B529" s="236">
        <v>122597</v>
      </c>
      <c r="C529" t="s">
        <v>1761</v>
      </c>
      <c r="D529" t="s">
        <v>5496</v>
      </c>
      <c r="E529" t="s">
        <v>39</v>
      </c>
      <c r="F529" s="144">
        <v>72207</v>
      </c>
      <c r="G529" s="142">
        <v>24273</v>
      </c>
      <c r="H529" s="142">
        <v>5983</v>
      </c>
      <c r="I529" s="142">
        <v>30256</v>
      </c>
      <c r="J529" s="142">
        <f t="shared" si="39"/>
        <v>26267.333333333332</v>
      </c>
      <c r="K529" s="142">
        <f t="shared" si="40"/>
        <v>2748.9276921905534</v>
      </c>
      <c r="L529" s="236">
        <v>2</v>
      </c>
      <c r="M529" s="236">
        <v>1</v>
      </c>
      <c r="N529" s="236">
        <v>4</v>
      </c>
    </row>
    <row r="530" spans="1:14" x14ac:dyDescent="0.3">
      <c r="A530" s="236">
        <v>497</v>
      </c>
      <c r="B530" s="236">
        <v>184603</v>
      </c>
      <c r="C530" t="s">
        <v>1062</v>
      </c>
      <c r="D530" t="s">
        <v>5915</v>
      </c>
      <c r="E530" t="s">
        <v>279</v>
      </c>
      <c r="F530" s="144">
        <v>72099</v>
      </c>
      <c r="G530" s="142">
        <v>3915</v>
      </c>
      <c r="H530" s="142">
        <v>4737</v>
      </c>
      <c r="I530" s="142">
        <v>8652</v>
      </c>
      <c r="J530" s="142">
        <f t="shared" si="39"/>
        <v>5494</v>
      </c>
      <c r="K530" s="142">
        <f t="shared" si="40"/>
        <v>13123.225336730979</v>
      </c>
      <c r="L530" s="236">
        <v>2</v>
      </c>
      <c r="M530" s="236">
        <v>2</v>
      </c>
      <c r="N530" s="236">
        <v>4</v>
      </c>
    </row>
    <row r="531" spans="1:14" x14ac:dyDescent="0.3">
      <c r="A531" s="236">
        <v>498</v>
      </c>
      <c r="B531" s="236">
        <v>147679</v>
      </c>
      <c r="C531" t="s">
        <v>5944</v>
      </c>
      <c r="D531" t="s">
        <v>5430</v>
      </c>
      <c r="E531" t="s">
        <v>19</v>
      </c>
      <c r="F531" s="144">
        <v>72046</v>
      </c>
      <c r="G531" s="142">
        <v>1990</v>
      </c>
      <c r="H531" s="142">
        <v>1169</v>
      </c>
      <c r="I531" s="142">
        <v>3159</v>
      </c>
      <c r="J531" s="142">
        <f t="shared" si="39"/>
        <v>2379.6666666666665</v>
      </c>
      <c r="K531" s="142">
        <f t="shared" si="40"/>
        <v>30275.66886118504</v>
      </c>
      <c r="L531" s="236">
        <v>2</v>
      </c>
      <c r="M531" s="236">
        <v>2</v>
      </c>
      <c r="N531" s="236">
        <v>3</v>
      </c>
    </row>
    <row r="532" spans="1:14" x14ac:dyDescent="0.3">
      <c r="A532" s="236">
        <v>499</v>
      </c>
      <c r="B532" s="236">
        <v>219000</v>
      </c>
      <c r="C532" t="s">
        <v>5921</v>
      </c>
      <c r="D532" t="s">
        <v>5922</v>
      </c>
      <c r="E532" t="s">
        <v>45</v>
      </c>
      <c r="F532" s="144">
        <v>72026</v>
      </c>
      <c r="G532" s="142">
        <v>1516</v>
      </c>
      <c r="H532" s="142">
        <v>321</v>
      </c>
      <c r="I532" s="142">
        <v>1837</v>
      </c>
      <c r="J532" s="142">
        <f t="shared" si="39"/>
        <v>1623</v>
      </c>
      <c r="K532" s="142">
        <f t="shared" ref="K532:K563" si="41">(F532*1000)/J532</f>
        <v>44378.311768330255</v>
      </c>
      <c r="L532" s="236">
        <v>2</v>
      </c>
      <c r="M532" s="236">
        <v>2</v>
      </c>
      <c r="N532" s="236">
        <v>2</v>
      </c>
    </row>
    <row r="533" spans="1:14" x14ac:dyDescent="0.3">
      <c r="A533" s="236">
        <v>500</v>
      </c>
      <c r="B533" s="236">
        <v>204264</v>
      </c>
      <c r="C533" t="s">
        <v>1273</v>
      </c>
      <c r="D533" t="s">
        <v>5934</v>
      </c>
      <c r="E533" t="s">
        <v>56</v>
      </c>
      <c r="F533" s="144">
        <v>71950</v>
      </c>
      <c r="G533" s="142">
        <v>1586</v>
      </c>
      <c r="H533" s="142">
        <v>841</v>
      </c>
      <c r="I533" s="142">
        <v>2427</v>
      </c>
      <c r="J533" s="142">
        <f t="shared" si="39"/>
        <v>1866.3333333333333</v>
      </c>
      <c r="K533" s="142">
        <f t="shared" si="41"/>
        <v>38551.527058403291</v>
      </c>
      <c r="L533" s="236">
        <v>2</v>
      </c>
      <c r="M533" s="236">
        <v>2</v>
      </c>
      <c r="N533" s="236">
        <v>3</v>
      </c>
    </row>
    <row r="534" spans="1:14" x14ac:dyDescent="0.3">
      <c r="A534" s="236">
        <v>501</v>
      </c>
      <c r="B534" s="236">
        <v>232186</v>
      </c>
      <c r="C534" t="s">
        <v>5929</v>
      </c>
      <c r="D534" t="s">
        <v>5930</v>
      </c>
      <c r="E534" t="s">
        <v>14</v>
      </c>
      <c r="F534" s="144">
        <v>71566</v>
      </c>
      <c r="G534" s="142">
        <v>22592</v>
      </c>
      <c r="H534" s="142">
        <v>11337</v>
      </c>
      <c r="I534" s="142">
        <v>33929</v>
      </c>
      <c r="J534" s="142">
        <f t="shared" si="39"/>
        <v>26371</v>
      </c>
      <c r="K534" s="142">
        <f t="shared" si="41"/>
        <v>2713.8144173523947</v>
      </c>
      <c r="L534" s="236">
        <v>2</v>
      </c>
      <c r="M534" s="236">
        <v>1</v>
      </c>
      <c r="N534" s="236">
        <v>4</v>
      </c>
    </row>
    <row r="535" spans="1:14" x14ac:dyDescent="0.3">
      <c r="A535" s="236">
        <v>502</v>
      </c>
      <c r="B535" s="236">
        <v>201548</v>
      </c>
      <c r="C535" t="s">
        <v>958</v>
      </c>
      <c r="D535" t="s">
        <v>5437</v>
      </c>
      <c r="E535" t="s">
        <v>56</v>
      </c>
      <c r="F535" s="144">
        <v>71503</v>
      </c>
      <c r="G535" s="142">
        <v>2964</v>
      </c>
      <c r="H535" s="142">
        <v>501</v>
      </c>
      <c r="I535" s="142">
        <v>3465</v>
      </c>
      <c r="J535" s="142">
        <f t="shared" si="39"/>
        <v>3131</v>
      </c>
      <c r="K535" s="142">
        <f t="shared" si="41"/>
        <v>22837.112743532416</v>
      </c>
      <c r="L535" s="236">
        <v>2</v>
      </c>
      <c r="M535" s="236">
        <v>2</v>
      </c>
      <c r="N535" s="236">
        <v>3</v>
      </c>
    </row>
    <row r="536" spans="1:14" x14ac:dyDescent="0.3">
      <c r="A536" s="236">
        <v>503</v>
      </c>
      <c r="B536" s="236">
        <v>153108</v>
      </c>
      <c r="C536" t="s">
        <v>969</v>
      </c>
      <c r="D536" t="s">
        <v>5936</v>
      </c>
      <c r="E536" t="s">
        <v>26</v>
      </c>
      <c r="F536" s="144">
        <v>71347</v>
      </c>
      <c r="G536" s="142">
        <v>1230</v>
      </c>
      <c r="H536" s="142">
        <v>44</v>
      </c>
      <c r="I536" s="142">
        <v>1274</v>
      </c>
      <c r="J536" s="142">
        <f t="shared" si="39"/>
        <v>1244.6666666666667</v>
      </c>
      <c r="K536" s="142">
        <f t="shared" si="41"/>
        <v>57322.174611676484</v>
      </c>
      <c r="L536" s="236">
        <v>2</v>
      </c>
      <c r="M536" s="236">
        <v>2</v>
      </c>
      <c r="N536" s="236">
        <v>2</v>
      </c>
    </row>
    <row r="537" spans="1:14" x14ac:dyDescent="0.3">
      <c r="A537" s="236">
        <v>504</v>
      </c>
      <c r="B537" s="236">
        <v>195173</v>
      </c>
      <c r="C537" t="s">
        <v>1407</v>
      </c>
      <c r="D537" t="s">
        <v>5938</v>
      </c>
      <c r="E537" t="s">
        <v>12</v>
      </c>
      <c r="F537" s="144">
        <v>71009</v>
      </c>
      <c r="G537" s="142">
        <v>2434</v>
      </c>
      <c r="H537" s="142">
        <v>238</v>
      </c>
      <c r="I537" s="142">
        <v>2672</v>
      </c>
      <c r="J537" s="142">
        <f t="shared" si="39"/>
        <v>2513.3333333333335</v>
      </c>
      <c r="K537" s="142">
        <f t="shared" si="41"/>
        <v>28252.917771883287</v>
      </c>
      <c r="L537" s="236">
        <v>2</v>
      </c>
      <c r="M537" s="236">
        <v>2</v>
      </c>
      <c r="N537" s="236">
        <v>2</v>
      </c>
    </row>
    <row r="538" spans="1:14" x14ac:dyDescent="0.3">
      <c r="A538" s="236">
        <v>505</v>
      </c>
      <c r="B538" s="236">
        <v>153162</v>
      </c>
      <c r="C538" t="s">
        <v>1015</v>
      </c>
      <c r="D538" t="s">
        <v>5946</v>
      </c>
      <c r="E538" t="s">
        <v>26</v>
      </c>
      <c r="F538" s="144">
        <v>70926</v>
      </c>
      <c r="G538" s="142">
        <v>1033</v>
      </c>
      <c r="H538" s="142">
        <v>4</v>
      </c>
      <c r="I538" s="142">
        <v>1037</v>
      </c>
      <c r="J538" s="142">
        <f t="shared" si="39"/>
        <v>1034.3333333333333</v>
      </c>
      <c r="K538" s="142">
        <f t="shared" si="41"/>
        <v>68571.704801804706</v>
      </c>
      <c r="L538" s="236">
        <v>2</v>
      </c>
      <c r="M538" s="236">
        <v>2</v>
      </c>
      <c r="N538" s="236">
        <v>2</v>
      </c>
    </row>
    <row r="539" spans="1:14" x14ac:dyDescent="0.3">
      <c r="A539" s="236">
        <v>506</v>
      </c>
      <c r="B539" s="236">
        <v>203845</v>
      </c>
      <c r="C539" t="s">
        <v>1210</v>
      </c>
      <c r="D539" t="s">
        <v>5933</v>
      </c>
      <c r="E539" t="s">
        <v>56</v>
      </c>
      <c r="F539" s="144">
        <v>70671</v>
      </c>
      <c r="G539" s="142">
        <v>1260</v>
      </c>
      <c r="H539" s="142">
        <v>71</v>
      </c>
      <c r="I539" s="142">
        <v>1331</v>
      </c>
      <c r="J539" s="142">
        <f t="shared" si="39"/>
        <v>1283.6666666666667</v>
      </c>
      <c r="K539" s="142">
        <f t="shared" si="41"/>
        <v>55054.011944949358</v>
      </c>
      <c r="L539" s="236">
        <v>2</v>
      </c>
      <c r="M539" s="236">
        <v>2</v>
      </c>
      <c r="N539" s="236">
        <v>2</v>
      </c>
    </row>
    <row r="540" spans="1:14" x14ac:dyDescent="0.3">
      <c r="A540" s="236">
        <v>507</v>
      </c>
      <c r="B540" s="236">
        <v>217961</v>
      </c>
      <c r="C540" t="s">
        <v>1937</v>
      </c>
      <c r="D540" t="s">
        <v>5750</v>
      </c>
      <c r="E540" t="s">
        <v>87</v>
      </c>
      <c r="F540" s="144">
        <v>70303</v>
      </c>
      <c r="G540" s="142">
        <v>842</v>
      </c>
      <c r="H540" s="142">
        <v>306</v>
      </c>
      <c r="I540" s="142">
        <v>1148</v>
      </c>
      <c r="J540" s="142">
        <f t="shared" si="39"/>
        <v>944</v>
      </c>
      <c r="K540" s="142">
        <f t="shared" si="41"/>
        <v>74473.516949152545</v>
      </c>
      <c r="L540" s="236">
        <v>2</v>
      </c>
      <c r="M540" s="236">
        <v>2</v>
      </c>
      <c r="N540" s="236">
        <v>3</v>
      </c>
    </row>
    <row r="541" spans="1:14" x14ac:dyDescent="0.3">
      <c r="A541" s="236">
        <v>508</v>
      </c>
      <c r="B541" s="236">
        <v>212197</v>
      </c>
      <c r="C541" t="s">
        <v>1051</v>
      </c>
      <c r="D541" t="s">
        <v>5937</v>
      </c>
      <c r="E541" t="s">
        <v>8</v>
      </c>
      <c r="F541" s="144">
        <v>69682</v>
      </c>
      <c r="G541" s="142">
        <v>1801</v>
      </c>
      <c r="H541" s="142">
        <v>19</v>
      </c>
      <c r="I541" s="142">
        <v>1820</v>
      </c>
      <c r="J541" s="142">
        <f t="shared" si="39"/>
        <v>1807.3333333333333</v>
      </c>
      <c r="K541" s="142">
        <f t="shared" si="41"/>
        <v>38555.145702692738</v>
      </c>
      <c r="L541" s="236">
        <v>2</v>
      </c>
      <c r="M541" s="236">
        <v>2</v>
      </c>
      <c r="N541" s="236">
        <v>2</v>
      </c>
    </row>
    <row r="542" spans="1:14" x14ac:dyDescent="0.3">
      <c r="A542" s="236">
        <v>509</v>
      </c>
      <c r="B542" s="236">
        <v>179566</v>
      </c>
      <c r="C542" t="s">
        <v>1255</v>
      </c>
      <c r="D542" t="s">
        <v>5865</v>
      </c>
      <c r="E542" t="s">
        <v>3</v>
      </c>
      <c r="F542" s="144">
        <v>69464</v>
      </c>
      <c r="G542" s="142">
        <v>16148</v>
      </c>
      <c r="H542" s="142">
        <v>6125</v>
      </c>
      <c r="I542" s="142">
        <v>22273</v>
      </c>
      <c r="J542" s="142">
        <f t="shared" si="39"/>
        <v>18189.666666666668</v>
      </c>
      <c r="K542" s="142">
        <f t="shared" si="41"/>
        <v>3818.8715204603345</v>
      </c>
      <c r="L542" s="236">
        <v>2</v>
      </c>
      <c r="M542" s="236">
        <v>1</v>
      </c>
      <c r="N542" s="236">
        <v>3</v>
      </c>
    </row>
    <row r="543" spans="1:14" x14ac:dyDescent="0.3">
      <c r="A543" s="236">
        <v>510</v>
      </c>
      <c r="B543" s="236">
        <v>132709</v>
      </c>
      <c r="C543" t="s">
        <v>5942</v>
      </c>
      <c r="D543" t="s">
        <v>5943</v>
      </c>
      <c r="E543" t="s">
        <v>63</v>
      </c>
      <c r="F543" s="144">
        <v>69239</v>
      </c>
      <c r="G543" s="142">
        <v>12951</v>
      </c>
      <c r="H543" s="142">
        <v>30127</v>
      </c>
      <c r="I543" s="142">
        <v>43078</v>
      </c>
      <c r="J543" s="142">
        <f t="shared" si="39"/>
        <v>22993.333333333336</v>
      </c>
      <c r="K543" s="142">
        <f t="shared" si="41"/>
        <v>3011.2641345317479</v>
      </c>
      <c r="L543" s="236">
        <v>2</v>
      </c>
      <c r="M543" s="236">
        <v>1</v>
      </c>
      <c r="N543" s="236">
        <v>1</v>
      </c>
    </row>
    <row r="544" spans="1:14" x14ac:dyDescent="0.3">
      <c r="A544" s="236">
        <v>511</v>
      </c>
      <c r="B544" s="236">
        <v>210739</v>
      </c>
      <c r="C544" t="s">
        <v>1033</v>
      </c>
      <c r="D544" t="s">
        <v>5924</v>
      </c>
      <c r="E544" t="s">
        <v>8</v>
      </c>
      <c r="F544" s="144">
        <v>69226</v>
      </c>
      <c r="G544" s="142">
        <v>2087</v>
      </c>
      <c r="H544" s="142">
        <v>1049</v>
      </c>
      <c r="I544" s="142">
        <v>3136</v>
      </c>
      <c r="J544" s="142">
        <f t="shared" si="39"/>
        <v>2436.6666666666665</v>
      </c>
      <c r="K544" s="142">
        <f t="shared" si="41"/>
        <v>28410.12311901505</v>
      </c>
      <c r="L544" s="236">
        <v>2</v>
      </c>
      <c r="M544" s="236">
        <v>2</v>
      </c>
      <c r="N544" s="236">
        <v>3</v>
      </c>
    </row>
    <row r="545" spans="1:14" x14ac:dyDescent="0.3">
      <c r="A545" s="236">
        <v>512</v>
      </c>
      <c r="B545" s="236">
        <v>155061</v>
      </c>
      <c r="C545" t="s">
        <v>1074</v>
      </c>
      <c r="D545" t="s">
        <v>5897</v>
      </c>
      <c r="E545" t="s">
        <v>59</v>
      </c>
      <c r="F545" s="144">
        <v>69022</v>
      </c>
      <c r="G545" s="142">
        <v>6292</v>
      </c>
      <c r="H545" s="142">
        <v>7918</v>
      </c>
      <c r="I545" s="142">
        <v>14210</v>
      </c>
      <c r="J545" s="142">
        <f t="shared" si="39"/>
        <v>8931.3333333333339</v>
      </c>
      <c r="K545" s="142">
        <f t="shared" si="41"/>
        <v>7728.0734492796892</v>
      </c>
      <c r="L545" s="236">
        <v>2</v>
      </c>
      <c r="M545" s="236">
        <v>1</v>
      </c>
      <c r="N545" s="236">
        <v>3</v>
      </c>
    </row>
    <row r="546" spans="1:14" x14ac:dyDescent="0.3">
      <c r="A546" s="236">
        <v>513</v>
      </c>
      <c r="B546" s="236">
        <v>237011</v>
      </c>
      <c r="C546" t="s">
        <v>1649</v>
      </c>
      <c r="D546" t="s">
        <v>5975</v>
      </c>
      <c r="E546" t="s">
        <v>54</v>
      </c>
      <c r="F546" s="144">
        <v>68822</v>
      </c>
      <c r="G546" s="142">
        <v>13999</v>
      </c>
      <c r="H546" s="142">
        <v>1333</v>
      </c>
      <c r="I546" s="142">
        <v>15332</v>
      </c>
      <c r="J546" s="142">
        <f t="shared" si="39"/>
        <v>14443.333333333334</v>
      </c>
      <c r="K546" s="142">
        <f t="shared" si="41"/>
        <v>4764.9665358873754</v>
      </c>
      <c r="L546" s="236">
        <v>2</v>
      </c>
      <c r="M546" s="236">
        <v>1</v>
      </c>
      <c r="N546" s="236">
        <v>3</v>
      </c>
    </row>
    <row r="547" spans="1:14" x14ac:dyDescent="0.3">
      <c r="A547" s="236">
        <v>514</v>
      </c>
      <c r="B547" s="236">
        <v>219976</v>
      </c>
      <c r="C547" t="s">
        <v>1191</v>
      </c>
      <c r="D547" t="s">
        <v>5438</v>
      </c>
      <c r="E547" t="s">
        <v>28</v>
      </c>
      <c r="F547" s="144">
        <v>68798</v>
      </c>
      <c r="G547" s="142">
        <v>3585</v>
      </c>
      <c r="H547" s="142">
        <v>1095</v>
      </c>
      <c r="I547" s="142">
        <v>4680</v>
      </c>
      <c r="J547" s="142">
        <f t="shared" si="39"/>
        <v>3950</v>
      </c>
      <c r="K547" s="142">
        <f t="shared" si="41"/>
        <v>17417.215189873419</v>
      </c>
      <c r="L547" s="236">
        <v>2</v>
      </c>
      <c r="M547" s="236">
        <v>2</v>
      </c>
      <c r="N547" s="236">
        <v>4</v>
      </c>
    </row>
    <row r="548" spans="1:14" x14ac:dyDescent="0.3">
      <c r="A548" s="236">
        <v>515</v>
      </c>
      <c r="B548" s="236">
        <v>174899</v>
      </c>
      <c r="C548" t="s">
        <v>997</v>
      </c>
      <c r="D548" t="s">
        <v>5920</v>
      </c>
      <c r="E548" t="s">
        <v>37</v>
      </c>
      <c r="F548" s="144">
        <v>68764</v>
      </c>
      <c r="G548" s="142">
        <v>3289</v>
      </c>
      <c r="H548" s="142">
        <v>1040</v>
      </c>
      <c r="I548" s="142">
        <v>4329</v>
      </c>
      <c r="J548" s="142">
        <f t="shared" si="39"/>
        <v>3635.6666666666665</v>
      </c>
      <c r="K548" s="142">
        <f t="shared" si="41"/>
        <v>18913.72513065004</v>
      </c>
      <c r="L548" s="236">
        <v>2</v>
      </c>
      <c r="M548" s="236">
        <v>2</v>
      </c>
      <c r="N548" s="236">
        <v>3</v>
      </c>
    </row>
    <row r="549" spans="1:14" x14ac:dyDescent="0.3">
      <c r="A549" s="236">
        <v>516</v>
      </c>
      <c r="B549" s="236">
        <v>230807</v>
      </c>
      <c r="C549" t="s">
        <v>1651</v>
      </c>
      <c r="D549" t="s">
        <v>5518</v>
      </c>
      <c r="E549" t="s">
        <v>5</v>
      </c>
      <c r="F549" s="144">
        <v>68661</v>
      </c>
      <c r="G549" s="142">
        <v>2465</v>
      </c>
      <c r="H549" s="142">
        <v>356</v>
      </c>
      <c r="I549" s="142">
        <v>2821</v>
      </c>
      <c r="J549" s="142">
        <f t="shared" si="39"/>
        <v>2583.6666666666665</v>
      </c>
      <c r="K549" s="142">
        <f t="shared" si="41"/>
        <v>26575.022577731906</v>
      </c>
      <c r="L549" s="236">
        <v>2</v>
      </c>
      <c r="M549" s="236">
        <v>2</v>
      </c>
      <c r="N549" s="236">
        <v>3</v>
      </c>
    </row>
    <row r="550" spans="1:14" x14ac:dyDescent="0.3">
      <c r="A550" s="236">
        <v>517</v>
      </c>
      <c r="B550" s="236">
        <v>240268</v>
      </c>
      <c r="C550" t="s">
        <v>5958</v>
      </c>
      <c r="D550" t="s">
        <v>5959</v>
      </c>
      <c r="E550" t="s">
        <v>1</v>
      </c>
      <c r="F550" s="144">
        <v>67490</v>
      </c>
      <c r="G550" s="142">
        <v>9360</v>
      </c>
      <c r="H550" s="142">
        <v>1232</v>
      </c>
      <c r="I550" s="142">
        <v>10592</v>
      </c>
      <c r="J550" s="142">
        <f t="shared" si="39"/>
        <v>9770.6666666666661</v>
      </c>
      <c r="K550" s="142">
        <f t="shared" si="41"/>
        <v>6907.4099344978167</v>
      </c>
      <c r="L550" s="236">
        <v>2</v>
      </c>
      <c r="M550" s="236">
        <v>1</v>
      </c>
      <c r="N550" s="236">
        <v>3</v>
      </c>
    </row>
    <row r="551" spans="1:14" x14ac:dyDescent="0.3">
      <c r="A551" s="236">
        <v>518</v>
      </c>
      <c r="B551" s="236">
        <v>191533</v>
      </c>
      <c r="C551" t="s">
        <v>1115</v>
      </c>
      <c r="D551" t="s">
        <v>6021</v>
      </c>
      <c r="E551" t="s">
        <v>12</v>
      </c>
      <c r="F551" s="144">
        <v>67472</v>
      </c>
      <c r="G551" s="142">
        <v>1352</v>
      </c>
      <c r="H551" s="142">
        <v>41</v>
      </c>
      <c r="I551" s="142">
        <v>1393</v>
      </c>
      <c r="J551" s="142">
        <f t="shared" si="39"/>
        <v>1365.6666666666667</v>
      </c>
      <c r="K551" s="142">
        <f t="shared" si="41"/>
        <v>49405.906761044665</v>
      </c>
      <c r="L551" s="236">
        <v>2</v>
      </c>
      <c r="M551" s="236">
        <v>2</v>
      </c>
      <c r="N551" s="236">
        <v>2</v>
      </c>
    </row>
    <row r="552" spans="1:14" x14ac:dyDescent="0.3">
      <c r="A552" s="236">
        <v>519</v>
      </c>
      <c r="B552" s="236">
        <v>165699</v>
      </c>
      <c r="C552" t="s">
        <v>1060</v>
      </c>
      <c r="D552" t="s">
        <v>5926</v>
      </c>
      <c r="E552" t="s">
        <v>22</v>
      </c>
      <c r="F552" s="144">
        <v>67162</v>
      </c>
      <c r="G552" s="142">
        <v>3158</v>
      </c>
      <c r="H552" s="142">
        <v>1537</v>
      </c>
      <c r="I552" s="142">
        <v>4695</v>
      </c>
      <c r="J552" s="142">
        <f t="shared" si="39"/>
        <v>3670.3333333333335</v>
      </c>
      <c r="K552" s="142">
        <f t="shared" si="41"/>
        <v>18298.610480428662</v>
      </c>
      <c r="L552" s="236">
        <v>2</v>
      </c>
      <c r="M552" s="236">
        <v>2</v>
      </c>
      <c r="N552" s="236">
        <v>3</v>
      </c>
    </row>
    <row r="553" spans="1:14" x14ac:dyDescent="0.3">
      <c r="A553" s="236">
        <v>520</v>
      </c>
      <c r="B553" s="236">
        <v>213321</v>
      </c>
      <c r="C553" t="s">
        <v>1167</v>
      </c>
      <c r="D553" t="s">
        <v>5941</v>
      </c>
      <c r="E553" t="s">
        <v>8</v>
      </c>
      <c r="F553" s="144">
        <v>67012</v>
      </c>
      <c r="G553" s="142">
        <v>1890</v>
      </c>
      <c r="H553" s="142">
        <v>420</v>
      </c>
      <c r="I553" s="142">
        <v>2310</v>
      </c>
      <c r="J553" s="142">
        <f t="shared" si="39"/>
        <v>2030</v>
      </c>
      <c r="K553" s="142">
        <f t="shared" si="41"/>
        <v>33010.837438423645</v>
      </c>
      <c r="L553" s="236">
        <v>2</v>
      </c>
      <c r="M553" s="236">
        <v>2</v>
      </c>
      <c r="N553" s="236">
        <v>3</v>
      </c>
    </row>
    <row r="554" spans="1:14" x14ac:dyDescent="0.3">
      <c r="A554" s="236">
        <v>521</v>
      </c>
      <c r="B554" s="236">
        <v>200004</v>
      </c>
      <c r="C554" t="s">
        <v>1643</v>
      </c>
      <c r="D554" t="s">
        <v>5935</v>
      </c>
      <c r="E554" t="s">
        <v>30</v>
      </c>
      <c r="F554" s="144">
        <v>66676</v>
      </c>
      <c r="G554" s="142">
        <v>8114</v>
      </c>
      <c r="H554" s="142">
        <v>2226</v>
      </c>
      <c r="I554" s="142">
        <v>10340</v>
      </c>
      <c r="J554" s="142">
        <f t="shared" si="39"/>
        <v>8856</v>
      </c>
      <c r="K554" s="142">
        <f t="shared" si="41"/>
        <v>7528.9069557362236</v>
      </c>
      <c r="L554" s="236">
        <v>2</v>
      </c>
      <c r="M554" s="236">
        <v>1</v>
      </c>
      <c r="N554" s="236">
        <v>3</v>
      </c>
    </row>
    <row r="555" spans="1:14" x14ac:dyDescent="0.3">
      <c r="A555" s="236">
        <v>522</v>
      </c>
      <c r="B555" s="236">
        <v>147703</v>
      </c>
      <c r="C555" t="s">
        <v>1293</v>
      </c>
      <c r="D555" t="s">
        <v>5945</v>
      </c>
      <c r="E555" t="s">
        <v>19</v>
      </c>
      <c r="F555" s="144">
        <v>66508</v>
      </c>
      <c r="G555" s="142">
        <v>15545</v>
      </c>
      <c r="H555" s="142">
        <v>4585</v>
      </c>
      <c r="I555" s="142">
        <v>20130</v>
      </c>
      <c r="J555" s="142">
        <f t="shared" si="39"/>
        <v>17073.333333333332</v>
      </c>
      <c r="K555" s="142">
        <f t="shared" si="41"/>
        <v>3895.4314720812185</v>
      </c>
      <c r="L555" s="236">
        <v>2</v>
      </c>
      <c r="M555" s="236">
        <v>1</v>
      </c>
      <c r="N555" s="236">
        <v>4</v>
      </c>
    </row>
    <row r="556" spans="1:14" x14ac:dyDescent="0.3">
      <c r="A556" s="236">
        <v>523</v>
      </c>
      <c r="B556" s="236">
        <v>169798</v>
      </c>
      <c r="C556" t="s">
        <v>1770</v>
      </c>
      <c r="D556" t="s">
        <v>5957</v>
      </c>
      <c r="E556" t="s">
        <v>141</v>
      </c>
      <c r="F556" s="144">
        <v>66218</v>
      </c>
      <c r="G556" s="142">
        <v>14115</v>
      </c>
      <c r="H556" s="142">
        <v>7709</v>
      </c>
      <c r="I556" s="142">
        <v>21824</v>
      </c>
      <c r="J556" s="142">
        <f t="shared" si="39"/>
        <v>16684.666666666668</v>
      </c>
      <c r="K556" s="142">
        <f t="shared" si="41"/>
        <v>3968.7937028009746</v>
      </c>
      <c r="L556" s="236">
        <v>2</v>
      </c>
      <c r="M556" s="236">
        <v>1</v>
      </c>
      <c r="N556" s="236">
        <v>4</v>
      </c>
    </row>
    <row r="557" spans="1:14" x14ac:dyDescent="0.3">
      <c r="A557" s="236">
        <v>524</v>
      </c>
      <c r="B557" s="236">
        <v>108092</v>
      </c>
      <c r="C557" t="s">
        <v>5949</v>
      </c>
      <c r="D557" t="s">
        <v>5950</v>
      </c>
      <c r="E557" t="s">
        <v>311</v>
      </c>
      <c r="F557" s="144">
        <v>66217</v>
      </c>
      <c r="G557" s="142">
        <v>4647</v>
      </c>
      <c r="H557" s="142">
        <v>2073</v>
      </c>
      <c r="I557" s="142">
        <v>6720</v>
      </c>
      <c r="J557" s="142">
        <f t="shared" si="39"/>
        <v>5338</v>
      </c>
      <c r="K557" s="142">
        <f t="shared" si="41"/>
        <v>12404.833270887973</v>
      </c>
      <c r="L557" s="236">
        <v>2</v>
      </c>
      <c r="M557" s="236">
        <v>1</v>
      </c>
      <c r="N557" s="236">
        <v>2</v>
      </c>
    </row>
    <row r="558" spans="1:14" x14ac:dyDescent="0.3">
      <c r="A558" s="236">
        <v>525</v>
      </c>
      <c r="B558" s="236">
        <v>169910</v>
      </c>
      <c r="C558" t="s">
        <v>6360</v>
      </c>
      <c r="D558" t="s">
        <v>5948</v>
      </c>
      <c r="E558" t="s">
        <v>141</v>
      </c>
      <c r="F558" s="144">
        <v>65226</v>
      </c>
      <c r="G558" s="142">
        <v>10055</v>
      </c>
      <c r="H558" s="142">
        <v>4660</v>
      </c>
      <c r="I558" s="142">
        <v>14715</v>
      </c>
      <c r="J558" s="142">
        <f t="shared" si="39"/>
        <v>11608.333333333334</v>
      </c>
      <c r="K558" s="142">
        <f t="shared" si="41"/>
        <v>5618.8944723618088</v>
      </c>
      <c r="L558" s="236">
        <v>2</v>
      </c>
      <c r="M558" s="236">
        <v>1</v>
      </c>
      <c r="N558" s="236">
        <v>3</v>
      </c>
    </row>
    <row r="559" spans="1:14" x14ac:dyDescent="0.3">
      <c r="A559" s="236">
        <v>526</v>
      </c>
      <c r="B559" s="236">
        <v>157401</v>
      </c>
      <c r="C559" t="s">
        <v>2066</v>
      </c>
      <c r="D559" t="s">
        <v>5931</v>
      </c>
      <c r="E559" t="s">
        <v>10</v>
      </c>
      <c r="F559" s="144">
        <v>64861</v>
      </c>
      <c r="G559" s="142">
        <v>7913</v>
      </c>
      <c r="H559" s="142">
        <v>3085</v>
      </c>
      <c r="I559" s="142">
        <v>10998</v>
      </c>
      <c r="J559" s="142">
        <f t="shared" si="39"/>
        <v>8941.3333333333339</v>
      </c>
      <c r="K559" s="142">
        <f t="shared" si="41"/>
        <v>7254.0635252013117</v>
      </c>
      <c r="L559" s="236">
        <v>2</v>
      </c>
      <c r="M559" s="236">
        <v>1</v>
      </c>
      <c r="N559" s="236">
        <v>3</v>
      </c>
    </row>
    <row r="560" spans="1:14" x14ac:dyDescent="0.3">
      <c r="A560" s="236">
        <v>527</v>
      </c>
      <c r="B560" s="236">
        <v>133711</v>
      </c>
      <c r="C560" t="s">
        <v>6361</v>
      </c>
      <c r="D560" t="s">
        <v>5952</v>
      </c>
      <c r="E560" t="s">
        <v>63</v>
      </c>
      <c r="F560" s="144">
        <v>64711</v>
      </c>
      <c r="G560" s="142">
        <v>2602</v>
      </c>
      <c r="H560" s="142">
        <v>99</v>
      </c>
      <c r="I560" s="142">
        <v>2701</v>
      </c>
      <c r="J560" s="142">
        <f t="shared" si="39"/>
        <v>2635</v>
      </c>
      <c r="K560" s="142">
        <f t="shared" si="41"/>
        <v>24558.254269449717</v>
      </c>
      <c r="L560" s="236">
        <v>2</v>
      </c>
      <c r="M560" s="236">
        <v>2</v>
      </c>
      <c r="N560" s="236">
        <v>2</v>
      </c>
    </row>
    <row r="561" spans="1:14" x14ac:dyDescent="0.3">
      <c r="A561" s="236">
        <v>528</v>
      </c>
      <c r="B561" s="236">
        <v>155681</v>
      </c>
      <c r="C561" t="s">
        <v>5963</v>
      </c>
      <c r="D561" t="s">
        <v>5964</v>
      </c>
      <c r="E561" t="s">
        <v>59</v>
      </c>
      <c r="F561" s="144">
        <v>64555</v>
      </c>
      <c r="G561" s="142">
        <v>5825</v>
      </c>
      <c r="H561" s="142">
        <v>1419</v>
      </c>
      <c r="I561" s="142">
        <v>7244</v>
      </c>
      <c r="J561" s="142">
        <f t="shared" si="39"/>
        <v>6298</v>
      </c>
      <c r="K561" s="142">
        <f t="shared" si="41"/>
        <v>10250.07939028263</v>
      </c>
      <c r="L561" s="236">
        <v>2</v>
      </c>
      <c r="M561" s="236">
        <v>1</v>
      </c>
      <c r="N561" s="236">
        <v>3</v>
      </c>
    </row>
    <row r="562" spans="1:14" x14ac:dyDescent="0.3">
      <c r="A562" s="236">
        <v>529</v>
      </c>
      <c r="B562" s="236">
        <v>132851</v>
      </c>
      <c r="C562" t="s">
        <v>5961</v>
      </c>
      <c r="D562" t="s">
        <v>5962</v>
      </c>
      <c r="E562" t="s">
        <v>63</v>
      </c>
      <c r="F562" s="144">
        <v>64171</v>
      </c>
      <c r="G562" s="142">
        <v>2954</v>
      </c>
      <c r="H562" s="142">
        <v>4498</v>
      </c>
      <c r="I562" s="142">
        <v>7452</v>
      </c>
      <c r="J562" s="142">
        <f t="shared" si="39"/>
        <v>4453.333333333333</v>
      </c>
      <c r="K562" s="142">
        <f t="shared" si="41"/>
        <v>14409.655688622755</v>
      </c>
      <c r="L562" s="236">
        <v>2</v>
      </c>
      <c r="M562" s="236">
        <v>1</v>
      </c>
      <c r="N562" s="236">
        <v>1</v>
      </c>
    </row>
    <row r="563" spans="1:14" x14ac:dyDescent="0.3">
      <c r="A563" s="236">
        <v>530</v>
      </c>
      <c r="B563" s="236">
        <v>138187</v>
      </c>
      <c r="C563" t="s">
        <v>5960</v>
      </c>
      <c r="D563" t="s">
        <v>5798</v>
      </c>
      <c r="E563" t="s">
        <v>63</v>
      </c>
      <c r="F563" s="144">
        <v>63658</v>
      </c>
      <c r="G563" s="142">
        <v>16339</v>
      </c>
      <c r="H563" s="142">
        <v>27711</v>
      </c>
      <c r="I563" s="142">
        <v>44050</v>
      </c>
      <c r="J563" s="142">
        <f t="shared" si="39"/>
        <v>25576</v>
      </c>
      <c r="K563" s="142">
        <f t="shared" si="41"/>
        <v>2488.9740381607758</v>
      </c>
      <c r="L563" s="236">
        <v>2</v>
      </c>
      <c r="M563" s="236">
        <v>1</v>
      </c>
      <c r="N563" s="236">
        <v>1</v>
      </c>
    </row>
    <row r="564" spans="1:14" x14ac:dyDescent="0.3">
      <c r="A564" s="236">
        <v>531</v>
      </c>
      <c r="B564" s="236">
        <v>210571</v>
      </c>
      <c r="C564" t="s">
        <v>869</v>
      </c>
      <c r="D564" t="s">
        <v>5969</v>
      </c>
      <c r="E564" t="s">
        <v>8</v>
      </c>
      <c r="F564" s="144">
        <v>63008</v>
      </c>
      <c r="G564" s="142">
        <v>2219</v>
      </c>
      <c r="H564" s="142">
        <v>48</v>
      </c>
      <c r="I564" s="142">
        <v>2267</v>
      </c>
      <c r="J564" s="142">
        <f t="shared" ref="J564:J575" si="42">G564+(H564/3)</f>
        <v>2235</v>
      </c>
      <c r="K564" s="142">
        <f t="shared" ref="K564:K575" si="43">(F564*1000)/J564</f>
        <v>28191.498881431766</v>
      </c>
      <c r="L564" s="236">
        <v>2</v>
      </c>
      <c r="M564" s="236">
        <v>2</v>
      </c>
      <c r="N564" s="236">
        <v>2</v>
      </c>
    </row>
    <row r="565" spans="1:14" x14ac:dyDescent="0.3">
      <c r="A565" s="236">
        <v>532</v>
      </c>
      <c r="B565" s="236">
        <v>211088</v>
      </c>
      <c r="C565" t="s">
        <v>878</v>
      </c>
      <c r="D565" t="s">
        <v>5968</v>
      </c>
      <c r="E565" t="s">
        <v>8</v>
      </c>
      <c r="F565" s="144">
        <v>62893</v>
      </c>
      <c r="G565" s="142">
        <v>2889</v>
      </c>
      <c r="H565" s="142">
        <v>1095</v>
      </c>
      <c r="I565" s="142">
        <v>3984</v>
      </c>
      <c r="J565" s="142">
        <f t="shared" si="42"/>
        <v>3254</v>
      </c>
      <c r="K565" s="142">
        <f t="shared" si="43"/>
        <v>19327.904118008606</v>
      </c>
      <c r="L565" s="236">
        <v>2</v>
      </c>
      <c r="M565" s="236">
        <v>2</v>
      </c>
      <c r="N565" s="236">
        <v>3</v>
      </c>
    </row>
    <row r="566" spans="1:14" x14ac:dyDescent="0.3">
      <c r="A566" s="236">
        <v>533</v>
      </c>
      <c r="B566" s="236">
        <v>185590</v>
      </c>
      <c r="C566" t="s">
        <v>5955</v>
      </c>
      <c r="D566" t="s">
        <v>5956</v>
      </c>
      <c r="E566" t="s">
        <v>279</v>
      </c>
      <c r="F566" s="144">
        <v>62842</v>
      </c>
      <c r="G566" s="142">
        <v>15876</v>
      </c>
      <c r="H566" s="142">
        <v>4589</v>
      </c>
      <c r="I566" s="142">
        <v>20465</v>
      </c>
      <c r="J566" s="142">
        <f t="shared" si="42"/>
        <v>17405.666666666668</v>
      </c>
      <c r="K566" s="142">
        <f t="shared" si="43"/>
        <v>3610.4333837639078</v>
      </c>
      <c r="L566" s="236">
        <v>2</v>
      </c>
      <c r="M566" s="236">
        <v>1</v>
      </c>
      <c r="N566" s="236">
        <v>4</v>
      </c>
    </row>
    <row r="567" spans="1:14" x14ac:dyDescent="0.3">
      <c r="A567" s="236">
        <v>534</v>
      </c>
      <c r="B567" s="236">
        <v>127185</v>
      </c>
      <c r="C567" t="s">
        <v>1069</v>
      </c>
      <c r="D567" t="s">
        <v>5953</v>
      </c>
      <c r="E567" t="s">
        <v>63</v>
      </c>
      <c r="F567" s="144">
        <v>62703</v>
      </c>
      <c r="G567" s="142">
        <v>3393</v>
      </c>
      <c r="H567" s="142">
        <v>314</v>
      </c>
      <c r="I567" s="142">
        <v>3707</v>
      </c>
      <c r="J567" s="142">
        <f t="shared" si="42"/>
        <v>3497.6666666666665</v>
      </c>
      <c r="K567" s="142">
        <f t="shared" si="43"/>
        <v>17927.094253311734</v>
      </c>
      <c r="L567" s="236">
        <v>2</v>
      </c>
      <c r="M567" s="236">
        <v>1</v>
      </c>
      <c r="N567" s="236">
        <v>2</v>
      </c>
    </row>
    <row r="568" spans="1:14" x14ac:dyDescent="0.3">
      <c r="A568" s="236">
        <v>535</v>
      </c>
      <c r="B568" s="236">
        <v>440031</v>
      </c>
      <c r="C568" t="s">
        <v>1161</v>
      </c>
      <c r="D568" t="s">
        <v>5460</v>
      </c>
      <c r="E568" t="s">
        <v>39</v>
      </c>
      <c r="F568" s="144">
        <v>62333</v>
      </c>
      <c r="G568" s="142">
        <v>413</v>
      </c>
      <c r="H568" s="142">
        <v>16</v>
      </c>
      <c r="I568" s="142">
        <v>429</v>
      </c>
      <c r="J568" s="142">
        <f t="shared" si="42"/>
        <v>418.33333333333331</v>
      </c>
      <c r="K568" s="142">
        <f t="shared" si="43"/>
        <v>149003.18725099601</v>
      </c>
      <c r="L568" s="236">
        <v>2</v>
      </c>
      <c r="M568" s="236">
        <v>2</v>
      </c>
      <c r="N568" s="236">
        <v>3</v>
      </c>
    </row>
    <row r="569" spans="1:14" x14ac:dyDescent="0.3">
      <c r="A569" s="236">
        <v>536</v>
      </c>
      <c r="B569" s="236">
        <v>134079</v>
      </c>
      <c r="C569" t="s">
        <v>1071</v>
      </c>
      <c r="D569" t="s">
        <v>5970</v>
      </c>
      <c r="E569" t="s">
        <v>63</v>
      </c>
      <c r="F569" s="144">
        <v>62223</v>
      </c>
      <c r="G569" s="142">
        <v>2560</v>
      </c>
      <c r="H569" s="142">
        <v>309</v>
      </c>
      <c r="I569" s="142">
        <v>2869</v>
      </c>
      <c r="J569" s="142">
        <f t="shared" si="42"/>
        <v>2663</v>
      </c>
      <c r="K569" s="142">
        <f t="shared" si="43"/>
        <v>23365.752910251595</v>
      </c>
      <c r="L569" s="236">
        <v>2</v>
      </c>
      <c r="M569" s="236">
        <v>2</v>
      </c>
      <c r="N569" s="236">
        <v>3</v>
      </c>
    </row>
    <row r="570" spans="1:14" x14ac:dyDescent="0.3">
      <c r="A570" s="236">
        <v>537</v>
      </c>
      <c r="B570" s="236">
        <v>196219</v>
      </c>
      <c r="C570" t="s">
        <v>5939</v>
      </c>
      <c r="D570" t="s">
        <v>5940</v>
      </c>
      <c r="E570" t="s">
        <v>12</v>
      </c>
      <c r="F570" s="144">
        <v>61150</v>
      </c>
      <c r="G570" s="142">
        <v>3765</v>
      </c>
      <c r="H570" s="142">
        <v>404</v>
      </c>
      <c r="I570" s="142">
        <v>4169</v>
      </c>
      <c r="J570" s="142">
        <f t="shared" si="42"/>
        <v>3899.6666666666665</v>
      </c>
      <c r="K570" s="142">
        <f t="shared" si="43"/>
        <v>15680.827421147107</v>
      </c>
      <c r="L570" s="236">
        <v>2</v>
      </c>
      <c r="M570" s="236">
        <v>1</v>
      </c>
      <c r="N570" s="236">
        <v>2</v>
      </c>
    </row>
    <row r="571" spans="1:14" x14ac:dyDescent="0.3">
      <c r="A571" s="236">
        <v>538</v>
      </c>
      <c r="B571" s="236">
        <v>197221</v>
      </c>
      <c r="C571" t="s">
        <v>1634</v>
      </c>
      <c r="D571" t="s">
        <v>5981</v>
      </c>
      <c r="E571" t="s">
        <v>12</v>
      </c>
      <c r="F571" s="144">
        <v>60303</v>
      </c>
      <c r="G571" s="142">
        <v>91</v>
      </c>
      <c r="H571" s="142">
        <v>0</v>
      </c>
      <c r="I571" s="142">
        <v>91</v>
      </c>
      <c r="J571" s="142">
        <f t="shared" si="42"/>
        <v>91</v>
      </c>
      <c r="K571" s="142">
        <f t="shared" si="43"/>
        <v>662670.32967032969</v>
      </c>
      <c r="L571" s="236">
        <v>2</v>
      </c>
      <c r="M571" s="236">
        <v>2</v>
      </c>
      <c r="N571" s="236">
        <v>5</v>
      </c>
    </row>
    <row r="572" spans="1:14" x14ac:dyDescent="0.3">
      <c r="A572" s="236">
        <v>539</v>
      </c>
      <c r="B572" s="236">
        <v>233541</v>
      </c>
      <c r="C572" t="s">
        <v>1383</v>
      </c>
      <c r="D572" t="s">
        <v>5985</v>
      </c>
      <c r="E572" t="s">
        <v>14</v>
      </c>
      <c r="F572" s="144">
        <v>60294</v>
      </c>
      <c r="G572" s="142">
        <v>2862</v>
      </c>
      <c r="H572" s="142">
        <v>958</v>
      </c>
      <c r="I572" s="142">
        <v>3820</v>
      </c>
      <c r="J572" s="142">
        <f t="shared" si="42"/>
        <v>3181.3333333333335</v>
      </c>
      <c r="K572" s="142">
        <f t="shared" si="43"/>
        <v>18952.430846605195</v>
      </c>
      <c r="L572" s="236">
        <v>2</v>
      </c>
      <c r="M572" s="236">
        <v>2</v>
      </c>
      <c r="N572" s="236">
        <v>4</v>
      </c>
    </row>
    <row r="573" spans="1:14" x14ac:dyDescent="0.3">
      <c r="A573" s="236">
        <v>540</v>
      </c>
      <c r="B573" s="236">
        <v>174747</v>
      </c>
      <c r="C573" t="s">
        <v>994</v>
      </c>
      <c r="D573" t="s">
        <v>5954</v>
      </c>
      <c r="E573" t="s">
        <v>37</v>
      </c>
      <c r="F573" s="144">
        <v>60290</v>
      </c>
      <c r="G573" s="142">
        <v>1927</v>
      </c>
      <c r="H573" s="142">
        <v>16</v>
      </c>
      <c r="I573" s="142">
        <v>1943</v>
      </c>
      <c r="J573" s="142">
        <f t="shared" si="42"/>
        <v>1932.3333333333333</v>
      </c>
      <c r="K573" s="142">
        <f t="shared" si="43"/>
        <v>31200.62101086769</v>
      </c>
      <c r="L573" s="236">
        <v>2</v>
      </c>
      <c r="M573" s="236">
        <v>2</v>
      </c>
      <c r="N573" s="236">
        <v>2</v>
      </c>
    </row>
    <row r="574" spans="1:14" x14ac:dyDescent="0.3">
      <c r="A574" s="236">
        <v>541</v>
      </c>
      <c r="B574" s="236">
        <v>213507</v>
      </c>
      <c r="C574" t="s">
        <v>1183</v>
      </c>
      <c r="D574" t="s">
        <v>5971</v>
      </c>
      <c r="E574" t="s">
        <v>8</v>
      </c>
      <c r="F574" s="144">
        <v>60271</v>
      </c>
      <c r="G574" s="142">
        <v>1701</v>
      </c>
      <c r="H574" s="142">
        <v>217</v>
      </c>
      <c r="I574" s="142">
        <v>1918</v>
      </c>
      <c r="J574" s="142">
        <f t="shared" si="42"/>
        <v>1773.3333333333333</v>
      </c>
      <c r="K574" s="142">
        <f t="shared" si="43"/>
        <v>33987.406015037595</v>
      </c>
      <c r="L574" s="236">
        <v>2</v>
      </c>
      <c r="M574" s="236">
        <v>2</v>
      </c>
      <c r="N574" s="236">
        <v>3</v>
      </c>
    </row>
    <row r="575" spans="1:14" x14ac:dyDescent="0.3">
      <c r="A575" s="236">
        <v>542</v>
      </c>
      <c r="B575" s="236">
        <v>167899</v>
      </c>
      <c r="C575" t="s">
        <v>776</v>
      </c>
      <c r="D575" t="s">
        <v>5865</v>
      </c>
      <c r="E575" t="s">
        <v>22</v>
      </c>
      <c r="F575" s="144">
        <v>60222</v>
      </c>
      <c r="G575" s="142">
        <v>2992</v>
      </c>
      <c r="H575" s="142">
        <v>249</v>
      </c>
      <c r="I575" s="142">
        <v>3241</v>
      </c>
      <c r="J575" s="142">
        <f t="shared" si="42"/>
        <v>3075</v>
      </c>
      <c r="K575" s="142">
        <f t="shared" si="43"/>
        <v>19584.390243902439</v>
      </c>
      <c r="L575" s="236">
        <v>2</v>
      </c>
      <c r="M575" s="236">
        <v>2</v>
      </c>
      <c r="N575" s="236">
        <v>3</v>
      </c>
    </row>
    <row r="576" spans="1:14" x14ac:dyDescent="0.3">
      <c r="A576" s="236">
        <v>543</v>
      </c>
      <c r="B576" s="236">
        <v>242060</v>
      </c>
      <c r="C576" t="s">
        <v>6362</v>
      </c>
      <c r="D576" t="s">
        <v>5721</v>
      </c>
      <c r="E576" t="s">
        <v>241</v>
      </c>
      <c r="F576" s="144">
        <v>60187</v>
      </c>
      <c r="G576" s="142" t="s">
        <v>3703</v>
      </c>
      <c r="H576" s="142" t="s">
        <v>3703</v>
      </c>
      <c r="I576" s="142" t="s">
        <v>3703</v>
      </c>
      <c r="J576" s="142" t="s">
        <v>3703</v>
      </c>
      <c r="K576" s="142"/>
      <c r="M576" s="236">
        <v>0</v>
      </c>
      <c r="N576" s="236">
        <v>7</v>
      </c>
    </row>
    <row r="577" spans="1:14" x14ac:dyDescent="0.3">
      <c r="A577" s="236">
        <v>544</v>
      </c>
      <c r="B577" s="236">
        <v>138354</v>
      </c>
      <c r="C577" t="s">
        <v>6363</v>
      </c>
      <c r="D577" t="s">
        <v>5966</v>
      </c>
      <c r="E577" t="s">
        <v>63</v>
      </c>
      <c r="F577" s="144">
        <v>60043</v>
      </c>
      <c r="G577" s="142">
        <v>7755</v>
      </c>
      <c r="H577" s="142">
        <v>5008</v>
      </c>
      <c r="I577" s="142">
        <v>12763</v>
      </c>
      <c r="J577" s="142">
        <f t="shared" ref="J577:J612" si="44">G577+(H577/3)</f>
        <v>9424.3333333333339</v>
      </c>
      <c r="K577" s="142">
        <f t="shared" ref="K577:K612" si="45">(F577*1000)/J577</f>
        <v>6371.0607293177236</v>
      </c>
      <c r="L577" s="236">
        <v>2</v>
      </c>
      <c r="M577" s="236">
        <v>1</v>
      </c>
      <c r="N577" s="236">
        <v>4</v>
      </c>
    </row>
    <row r="578" spans="1:14" x14ac:dyDescent="0.3">
      <c r="A578" s="236">
        <v>545</v>
      </c>
      <c r="B578" s="236">
        <v>209612</v>
      </c>
      <c r="C578" t="s">
        <v>1321</v>
      </c>
      <c r="D578" t="s">
        <v>5978</v>
      </c>
      <c r="E578" t="s">
        <v>33</v>
      </c>
      <c r="F578" s="144">
        <v>59902</v>
      </c>
      <c r="G578" s="142">
        <v>3608</v>
      </c>
      <c r="H578" s="142">
        <v>202</v>
      </c>
      <c r="I578" s="142">
        <v>3810</v>
      </c>
      <c r="J578" s="142">
        <f t="shared" si="44"/>
        <v>3675.3333333333335</v>
      </c>
      <c r="K578" s="142">
        <f t="shared" si="45"/>
        <v>16298.385633956103</v>
      </c>
      <c r="L578" s="236">
        <v>2</v>
      </c>
      <c r="M578" s="236">
        <v>2</v>
      </c>
      <c r="N578" s="236">
        <v>3</v>
      </c>
    </row>
    <row r="579" spans="1:14" x14ac:dyDescent="0.3">
      <c r="A579" s="236">
        <v>546</v>
      </c>
      <c r="B579" s="236">
        <v>193584</v>
      </c>
      <c r="C579" t="s">
        <v>1276</v>
      </c>
      <c r="D579" t="s">
        <v>5462</v>
      </c>
      <c r="E579" t="s">
        <v>12</v>
      </c>
      <c r="F579" s="144">
        <v>59594</v>
      </c>
      <c r="G579" s="142">
        <v>2371</v>
      </c>
      <c r="H579" s="142">
        <v>500</v>
      </c>
      <c r="I579" s="142">
        <v>2871</v>
      </c>
      <c r="J579" s="142">
        <f t="shared" si="44"/>
        <v>2537.6666666666665</v>
      </c>
      <c r="K579" s="142">
        <f t="shared" si="45"/>
        <v>23483.777748587941</v>
      </c>
      <c r="L579" s="236">
        <v>2</v>
      </c>
      <c r="M579" s="236">
        <v>2</v>
      </c>
      <c r="N579" s="236">
        <v>3</v>
      </c>
    </row>
    <row r="580" spans="1:14" x14ac:dyDescent="0.3">
      <c r="A580" s="236">
        <v>547</v>
      </c>
      <c r="B580" s="236">
        <v>196060</v>
      </c>
      <c r="C580" t="s">
        <v>1497</v>
      </c>
      <c r="D580" t="s">
        <v>5982</v>
      </c>
      <c r="E580" t="s">
        <v>12</v>
      </c>
      <c r="F580" s="144">
        <v>59273</v>
      </c>
      <c r="G580" s="142">
        <v>14441</v>
      </c>
      <c r="H580" s="142">
        <v>2737</v>
      </c>
      <c r="I580" s="142">
        <v>17178</v>
      </c>
      <c r="J580" s="142">
        <f t="shared" si="44"/>
        <v>15353.333333333334</v>
      </c>
      <c r="K580" s="142">
        <f t="shared" si="45"/>
        <v>3860.5948762483717</v>
      </c>
      <c r="L580" s="236">
        <v>2</v>
      </c>
      <c r="M580" s="236">
        <v>1</v>
      </c>
      <c r="N580" s="236">
        <v>4</v>
      </c>
    </row>
    <row r="581" spans="1:14" ht="16.2" x14ac:dyDescent="0.3">
      <c r="A581" s="236">
        <v>548</v>
      </c>
      <c r="B581" s="236">
        <v>213020</v>
      </c>
      <c r="C581" t="s">
        <v>6364</v>
      </c>
      <c r="D581" t="s">
        <v>5973</v>
      </c>
      <c r="E581" t="s">
        <v>8</v>
      </c>
      <c r="F581" s="144">
        <v>59136</v>
      </c>
      <c r="G581" s="142">
        <v>11863</v>
      </c>
      <c r="H581" s="142">
        <v>1972</v>
      </c>
      <c r="I581" s="142">
        <v>13835</v>
      </c>
      <c r="J581" s="142">
        <f t="shared" si="44"/>
        <v>12520.333333333334</v>
      </c>
      <c r="K581" s="142">
        <f t="shared" si="45"/>
        <v>4723.1969329890044</v>
      </c>
      <c r="L581" s="236">
        <v>2</v>
      </c>
      <c r="M581" s="236">
        <v>1</v>
      </c>
      <c r="N581" s="236">
        <v>4</v>
      </c>
    </row>
    <row r="582" spans="1:14" x14ac:dyDescent="0.3">
      <c r="A582" s="236">
        <v>549</v>
      </c>
      <c r="B582" s="236">
        <v>229179</v>
      </c>
      <c r="C582" t="s">
        <v>5983</v>
      </c>
      <c r="D582" t="s">
        <v>5789</v>
      </c>
      <c r="E582" t="s">
        <v>35</v>
      </c>
      <c r="F582" s="144">
        <v>58717</v>
      </c>
      <c r="G582" s="142">
        <v>8876</v>
      </c>
      <c r="H582" s="142">
        <v>6410</v>
      </c>
      <c r="I582" s="142">
        <v>15286</v>
      </c>
      <c r="J582" s="142">
        <f t="shared" si="44"/>
        <v>11012.666666666666</v>
      </c>
      <c r="K582" s="142">
        <f t="shared" si="45"/>
        <v>5331.7694775712816</v>
      </c>
      <c r="L582" s="236">
        <v>2</v>
      </c>
      <c r="M582" s="236">
        <v>1</v>
      </c>
      <c r="N582" s="236">
        <v>4</v>
      </c>
    </row>
    <row r="583" spans="1:14" x14ac:dyDescent="0.3">
      <c r="A583" s="236">
        <v>550</v>
      </c>
      <c r="B583" s="236">
        <v>195164</v>
      </c>
      <c r="C583" t="s">
        <v>1404</v>
      </c>
      <c r="D583" t="s">
        <v>6365</v>
      </c>
      <c r="E583" t="s">
        <v>12</v>
      </c>
      <c r="F583" s="144">
        <v>57944</v>
      </c>
      <c r="G583" s="142">
        <v>1814</v>
      </c>
      <c r="H583" s="142">
        <v>178</v>
      </c>
      <c r="I583" s="142">
        <v>1992</v>
      </c>
      <c r="J583" s="142">
        <f t="shared" si="44"/>
        <v>1873.3333333333333</v>
      </c>
      <c r="K583" s="142">
        <f t="shared" si="45"/>
        <v>30930.960854092529</v>
      </c>
      <c r="L583" s="236">
        <v>2</v>
      </c>
      <c r="M583" s="236">
        <v>2</v>
      </c>
      <c r="N583" s="236">
        <v>3</v>
      </c>
    </row>
    <row r="584" spans="1:14" x14ac:dyDescent="0.3">
      <c r="A584" s="236">
        <v>551</v>
      </c>
      <c r="B584" s="236">
        <v>156620</v>
      </c>
      <c r="C584" t="s">
        <v>1047</v>
      </c>
      <c r="D584" t="s">
        <v>5456</v>
      </c>
      <c r="E584" t="s">
        <v>10</v>
      </c>
      <c r="F584" s="144">
        <v>57903</v>
      </c>
      <c r="G584" s="142">
        <v>12148</v>
      </c>
      <c r="H584" s="142">
        <v>4696</v>
      </c>
      <c r="I584" s="142">
        <v>16844</v>
      </c>
      <c r="J584" s="142">
        <f t="shared" si="44"/>
        <v>13713.333333333334</v>
      </c>
      <c r="K584" s="142">
        <f t="shared" si="45"/>
        <v>4222.3869713174527</v>
      </c>
      <c r="L584" s="236">
        <v>2</v>
      </c>
      <c r="M584" s="236">
        <v>1</v>
      </c>
      <c r="N584" s="236">
        <v>3</v>
      </c>
    </row>
    <row r="585" spans="1:14" x14ac:dyDescent="0.3">
      <c r="A585" s="236">
        <v>552</v>
      </c>
      <c r="B585" s="236">
        <v>217013</v>
      </c>
      <c r="C585" t="s">
        <v>1664</v>
      </c>
      <c r="D585" t="s">
        <v>6005</v>
      </c>
      <c r="E585" t="s">
        <v>8</v>
      </c>
      <c r="F585" s="144">
        <v>57811</v>
      </c>
      <c r="G585" s="142">
        <v>446</v>
      </c>
      <c r="H585" s="142">
        <v>477</v>
      </c>
      <c r="I585" s="142">
        <v>923</v>
      </c>
      <c r="J585" s="142">
        <f t="shared" si="44"/>
        <v>605</v>
      </c>
      <c r="K585" s="142">
        <f t="shared" si="45"/>
        <v>95555.371900826445</v>
      </c>
      <c r="L585" s="236">
        <v>2</v>
      </c>
      <c r="M585" s="236">
        <v>2</v>
      </c>
      <c r="N585" s="236">
        <v>2</v>
      </c>
    </row>
    <row r="586" spans="1:14" x14ac:dyDescent="0.3">
      <c r="A586" s="236">
        <v>553</v>
      </c>
      <c r="B586" s="236">
        <v>234933</v>
      </c>
      <c r="C586" t="s">
        <v>4601</v>
      </c>
      <c r="D586" t="s">
        <v>5503</v>
      </c>
      <c r="E586" t="s">
        <v>54</v>
      </c>
      <c r="F586" s="144">
        <v>57665</v>
      </c>
      <c r="G586" s="142">
        <v>5035</v>
      </c>
      <c r="H586" s="142">
        <v>5442</v>
      </c>
      <c r="I586" s="142">
        <v>10477</v>
      </c>
      <c r="J586" s="142">
        <f t="shared" si="44"/>
        <v>6849</v>
      </c>
      <c r="K586" s="142">
        <f t="shared" si="45"/>
        <v>8419.477295955614</v>
      </c>
      <c r="L586" s="236">
        <v>2</v>
      </c>
      <c r="M586" s="236">
        <v>1</v>
      </c>
      <c r="N586" s="236">
        <v>1</v>
      </c>
    </row>
    <row r="587" spans="1:14" x14ac:dyDescent="0.3">
      <c r="A587" s="236">
        <v>554</v>
      </c>
      <c r="B587" s="236">
        <v>212601</v>
      </c>
      <c r="C587" t="s">
        <v>1084</v>
      </c>
      <c r="D587" t="s">
        <v>5992</v>
      </c>
      <c r="E587" t="s">
        <v>8</v>
      </c>
      <c r="F587" s="144">
        <v>56566</v>
      </c>
      <c r="G587" s="142">
        <v>3283</v>
      </c>
      <c r="H587" s="142">
        <v>1133</v>
      </c>
      <c r="I587" s="142">
        <v>4416</v>
      </c>
      <c r="J587" s="142">
        <f t="shared" si="44"/>
        <v>3660.6666666666665</v>
      </c>
      <c r="K587" s="142">
        <f t="shared" si="45"/>
        <v>15452.376616281188</v>
      </c>
      <c r="L587" s="236">
        <v>2</v>
      </c>
      <c r="M587" s="236">
        <v>2</v>
      </c>
      <c r="N587" s="236">
        <v>3</v>
      </c>
    </row>
    <row r="588" spans="1:14" x14ac:dyDescent="0.3">
      <c r="A588" s="236">
        <v>555</v>
      </c>
      <c r="B588" s="236">
        <v>110583</v>
      </c>
      <c r="C588" t="s">
        <v>947</v>
      </c>
      <c r="D588" t="s">
        <v>5974</v>
      </c>
      <c r="E588" t="s">
        <v>39</v>
      </c>
      <c r="F588" s="144">
        <v>56442</v>
      </c>
      <c r="G588" s="142">
        <v>30839</v>
      </c>
      <c r="H588" s="142">
        <v>6607</v>
      </c>
      <c r="I588" s="142">
        <v>37446</v>
      </c>
      <c r="J588" s="142">
        <f t="shared" si="44"/>
        <v>33041.333333333336</v>
      </c>
      <c r="K588" s="142">
        <f t="shared" si="45"/>
        <v>1708.2240426132923</v>
      </c>
      <c r="L588" s="236">
        <v>2</v>
      </c>
      <c r="M588" s="236">
        <v>1</v>
      </c>
      <c r="N588" s="236">
        <v>3</v>
      </c>
    </row>
    <row r="589" spans="1:14" x14ac:dyDescent="0.3">
      <c r="A589" s="236">
        <v>556</v>
      </c>
      <c r="B589" s="236">
        <v>186283</v>
      </c>
      <c r="C589" t="s">
        <v>1349</v>
      </c>
      <c r="D589" t="s">
        <v>5997</v>
      </c>
      <c r="E589" t="s">
        <v>279</v>
      </c>
      <c r="F589" s="144">
        <v>56251</v>
      </c>
      <c r="G589" s="142">
        <v>4022</v>
      </c>
      <c r="H589" s="142">
        <v>1047</v>
      </c>
      <c r="I589" s="142">
        <v>5069</v>
      </c>
      <c r="J589" s="142">
        <f t="shared" si="44"/>
        <v>4371</v>
      </c>
      <c r="K589" s="142">
        <f t="shared" si="45"/>
        <v>12869.137497140242</v>
      </c>
      <c r="L589" s="236">
        <v>2</v>
      </c>
      <c r="M589" s="236">
        <v>2</v>
      </c>
      <c r="N589" s="236">
        <v>3</v>
      </c>
    </row>
    <row r="590" spans="1:14" x14ac:dyDescent="0.3">
      <c r="A590" s="236">
        <v>557</v>
      </c>
      <c r="B590" s="236">
        <v>151777</v>
      </c>
      <c r="C590" t="s">
        <v>5993</v>
      </c>
      <c r="D590" t="s">
        <v>5994</v>
      </c>
      <c r="E590" t="s">
        <v>90</v>
      </c>
      <c r="F590" s="144">
        <v>55819</v>
      </c>
      <c r="G590" s="142">
        <v>1519</v>
      </c>
      <c r="H590" s="142">
        <v>17</v>
      </c>
      <c r="I590" s="142">
        <v>1536</v>
      </c>
      <c r="J590" s="142">
        <f t="shared" si="44"/>
        <v>1524.6666666666667</v>
      </c>
      <c r="K590" s="142">
        <f t="shared" si="45"/>
        <v>36610.625273283775</v>
      </c>
      <c r="L590" s="236">
        <v>2</v>
      </c>
      <c r="M590" s="236">
        <v>2</v>
      </c>
      <c r="N590" s="236">
        <v>2</v>
      </c>
    </row>
    <row r="591" spans="1:14" x14ac:dyDescent="0.3">
      <c r="A591" s="236">
        <v>558</v>
      </c>
      <c r="B591" s="236">
        <v>146612</v>
      </c>
      <c r="C591" t="s">
        <v>1189</v>
      </c>
      <c r="D591" t="s">
        <v>5967</v>
      </c>
      <c r="E591" t="s">
        <v>19</v>
      </c>
      <c r="F591" s="144">
        <v>55131</v>
      </c>
      <c r="G591" s="142">
        <v>4188</v>
      </c>
      <c r="H591" s="142">
        <v>2491</v>
      </c>
      <c r="I591" s="142">
        <v>6679</v>
      </c>
      <c r="J591" s="142">
        <f t="shared" si="44"/>
        <v>5018.333333333333</v>
      </c>
      <c r="K591" s="142">
        <f t="shared" si="45"/>
        <v>10985.918299568251</v>
      </c>
      <c r="L591" s="236">
        <v>2</v>
      </c>
      <c r="M591" s="236">
        <v>2</v>
      </c>
      <c r="N591" s="236">
        <v>3</v>
      </c>
    </row>
    <row r="592" spans="1:14" x14ac:dyDescent="0.3">
      <c r="A592" s="236">
        <v>559</v>
      </c>
      <c r="B592" s="236">
        <v>243665</v>
      </c>
      <c r="C592" t="s">
        <v>6366</v>
      </c>
      <c r="D592" t="s">
        <v>6010</v>
      </c>
      <c r="E592" t="s">
        <v>6011</v>
      </c>
      <c r="F592" s="144">
        <v>54968</v>
      </c>
      <c r="G592" s="142">
        <v>1553</v>
      </c>
      <c r="H592" s="142">
        <v>768</v>
      </c>
      <c r="I592" s="142">
        <v>2321</v>
      </c>
      <c r="J592" s="142">
        <f t="shared" si="44"/>
        <v>1809</v>
      </c>
      <c r="K592" s="142">
        <f t="shared" si="45"/>
        <v>30385.848535102268</v>
      </c>
      <c r="L592" s="236">
        <v>1</v>
      </c>
      <c r="M592" s="236">
        <v>1</v>
      </c>
      <c r="N592" s="236">
        <v>3</v>
      </c>
    </row>
    <row r="593" spans="1:14" x14ac:dyDescent="0.3">
      <c r="A593" s="236">
        <v>560</v>
      </c>
      <c r="B593" s="236">
        <v>106458</v>
      </c>
      <c r="C593" t="s">
        <v>5976</v>
      </c>
      <c r="D593" t="s">
        <v>5977</v>
      </c>
      <c r="E593" t="s">
        <v>311</v>
      </c>
      <c r="F593" s="144">
        <v>54910</v>
      </c>
      <c r="G593" s="142">
        <v>8031</v>
      </c>
      <c r="H593" s="142">
        <v>5379</v>
      </c>
      <c r="I593" s="142">
        <v>13410</v>
      </c>
      <c r="J593" s="142">
        <f t="shared" si="44"/>
        <v>9824</v>
      </c>
      <c r="K593" s="142">
        <f t="shared" si="45"/>
        <v>5589.3729641693808</v>
      </c>
      <c r="L593" s="236">
        <v>2</v>
      </c>
      <c r="M593" s="236">
        <v>1</v>
      </c>
      <c r="N593" s="236">
        <v>3</v>
      </c>
    </row>
    <row r="594" spans="1:14" x14ac:dyDescent="0.3">
      <c r="A594" s="236">
        <v>561</v>
      </c>
      <c r="B594" s="236">
        <v>217536</v>
      </c>
      <c r="C594" t="s">
        <v>1372</v>
      </c>
      <c r="D594" t="s">
        <v>5996</v>
      </c>
      <c r="E594" t="s">
        <v>78</v>
      </c>
      <c r="F594" s="144">
        <v>53951</v>
      </c>
      <c r="G594" s="142">
        <v>2178</v>
      </c>
      <c r="H594" s="142">
        <v>579</v>
      </c>
      <c r="I594" s="142">
        <v>2757</v>
      </c>
      <c r="J594" s="142">
        <f t="shared" si="44"/>
        <v>2371</v>
      </c>
      <c r="K594" s="142">
        <f t="shared" si="45"/>
        <v>22754.53395191902</v>
      </c>
      <c r="L594" s="236">
        <v>2</v>
      </c>
      <c r="M594" s="236">
        <v>2</v>
      </c>
      <c r="N594" s="236">
        <v>3</v>
      </c>
    </row>
    <row r="595" spans="1:14" x14ac:dyDescent="0.3">
      <c r="A595" s="236">
        <v>562</v>
      </c>
      <c r="B595" s="236">
        <v>110538</v>
      </c>
      <c r="C595" t="s">
        <v>6367</v>
      </c>
      <c r="D595" t="s">
        <v>5991</v>
      </c>
      <c r="E595" t="s">
        <v>39</v>
      </c>
      <c r="F595" s="144">
        <v>53938</v>
      </c>
      <c r="G595" s="142">
        <v>15706</v>
      </c>
      <c r="H595" s="142">
        <v>1514</v>
      </c>
      <c r="I595" s="142">
        <v>17220</v>
      </c>
      <c r="J595" s="142">
        <f t="shared" si="44"/>
        <v>16210.666666666666</v>
      </c>
      <c r="K595" s="142">
        <f t="shared" si="45"/>
        <v>3327.315347919066</v>
      </c>
      <c r="L595" s="236">
        <v>2</v>
      </c>
      <c r="M595" s="236">
        <v>1</v>
      </c>
      <c r="N595" s="236">
        <v>3</v>
      </c>
    </row>
    <row r="596" spans="1:14" x14ac:dyDescent="0.3">
      <c r="A596" s="236">
        <v>563</v>
      </c>
      <c r="B596" s="236">
        <v>127918</v>
      </c>
      <c r="C596" t="s">
        <v>2206</v>
      </c>
      <c r="D596" t="s">
        <v>5511</v>
      </c>
      <c r="E596" t="s">
        <v>178</v>
      </c>
      <c r="F596" s="144">
        <v>53345</v>
      </c>
      <c r="G596" s="142">
        <v>5008</v>
      </c>
      <c r="H596" s="142">
        <v>3717</v>
      </c>
      <c r="I596" s="142">
        <v>8725</v>
      </c>
      <c r="J596" s="142">
        <f t="shared" si="44"/>
        <v>6247</v>
      </c>
      <c r="K596" s="142">
        <f t="shared" si="45"/>
        <v>8539.2988634544581</v>
      </c>
      <c r="L596" s="236">
        <v>2</v>
      </c>
      <c r="M596" s="236">
        <v>2</v>
      </c>
      <c r="N596" s="236">
        <v>3</v>
      </c>
    </row>
    <row r="597" spans="1:14" x14ac:dyDescent="0.3">
      <c r="A597" s="236">
        <v>564</v>
      </c>
      <c r="B597" s="236">
        <v>110565</v>
      </c>
      <c r="C597" t="s">
        <v>1796</v>
      </c>
      <c r="D597" t="s">
        <v>5987</v>
      </c>
      <c r="E597" t="s">
        <v>39</v>
      </c>
      <c r="F597" s="144">
        <v>53113</v>
      </c>
      <c r="G597" s="142">
        <v>29857</v>
      </c>
      <c r="H597" s="142">
        <v>9091</v>
      </c>
      <c r="I597" s="142">
        <v>38948</v>
      </c>
      <c r="J597" s="142">
        <f t="shared" si="44"/>
        <v>32887.333333333336</v>
      </c>
      <c r="K597" s="142">
        <f t="shared" si="45"/>
        <v>1614.998682370112</v>
      </c>
      <c r="L597" s="236">
        <v>2</v>
      </c>
      <c r="M597" s="236">
        <v>1</v>
      </c>
      <c r="N597" s="236">
        <v>4</v>
      </c>
    </row>
    <row r="598" spans="1:14" x14ac:dyDescent="0.3">
      <c r="A598" s="236">
        <v>565</v>
      </c>
      <c r="B598" s="236">
        <v>221847</v>
      </c>
      <c r="C598" t="s">
        <v>5988</v>
      </c>
      <c r="D598" t="s">
        <v>5989</v>
      </c>
      <c r="E598" t="s">
        <v>28</v>
      </c>
      <c r="F598" s="144">
        <v>52931</v>
      </c>
      <c r="G598" s="142">
        <v>9062</v>
      </c>
      <c r="H598" s="142">
        <v>1838</v>
      </c>
      <c r="I598" s="142">
        <v>10900</v>
      </c>
      <c r="J598" s="142">
        <f t="shared" si="44"/>
        <v>9674.6666666666661</v>
      </c>
      <c r="K598" s="142">
        <f t="shared" si="45"/>
        <v>5471.0928886438815</v>
      </c>
      <c r="L598" s="236">
        <v>2</v>
      </c>
      <c r="M598" s="236">
        <v>1</v>
      </c>
      <c r="N598" s="236">
        <v>4</v>
      </c>
    </row>
    <row r="599" spans="1:14" x14ac:dyDescent="0.3">
      <c r="A599" s="236">
        <v>566</v>
      </c>
      <c r="B599" s="236">
        <v>151324</v>
      </c>
      <c r="C599" t="s">
        <v>5986</v>
      </c>
      <c r="D599" t="s">
        <v>5746</v>
      </c>
      <c r="E599" t="s">
        <v>90</v>
      </c>
      <c r="F599" s="144">
        <v>52713</v>
      </c>
      <c r="G599" s="142">
        <v>10649</v>
      </c>
      <c r="H599" s="142">
        <v>2935</v>
      </c>
      <c r="I599" s="142">
        <v>13584</v>
      </c>
      <c r="J599" s="142">
        <f t="shared" si="44"/>
        <v>11627.333333333334</v>
      </c>
      <c r="K599" s="142">
        <f t="shared" si="45"/>
        <v>4533.5416547216328</v>
      </c>
      <c r="L599" s="236">
        <v>2</v>
      </c>
      <c r="M599" s="236">
        <v>1</v>
      </c>
      <c r="N599" s="236">
        <v>4</v>
      </c>
    </row>
    <row r="600" spans="1:14" x14ac:dyDescent="0.3">
      <c r="A600" s="236">
        <v>567</v>
      </c>
      <c r="B600" s="236">
        <v>234173</v>
      </c>
      <c r="C600" t="s">
        <v>2158</v>
      </c>
      <c r="D600" t="s">
        <v>5727</v>
      </c>
      <c r="E600" t="s">
        <v>14</v>
      </c>
      <c r="F600" s="144">
        <v>52577</v>
      </c>
      <c r="G600" s="142">
        <v>1360</v>
      </c>
      <c r="H600" s="142">
        <v>81</v>
      </c>
      <c r="I600" s="142">
        <v>1441</v>
      </c>
      <c r="J600" s="142">
        <f t="shared" si="44"/>
        <v>1387</v>
      </c>
      <c r="K600" s="142">
        <f t="shared" si="45"/>
        <v>37906.993511175198</v>
      </c>
      <c r="L600" s="236">
        <v>2</v>
      </c>
      <c r="M600" s="236">
        <v>2</v>
      </c>
      <c r="N600" s="236">
        <v>2</v>
      </c>
    </row>
    <row r="601" spans="1:14" x14ac:dyDescent="0.3">
      <c r="A601" s="236">
        <v>568</v>
      </c>
      <c r="B601" s="236">
        <v>139366</v>
      </c>
      <c r="C601" t="s">
        <v>6368</v>
      </c>
      <c r="D601" t="s">
        <v>5437</v>
      </c>
      <c r="E601" t="s">
        <v>116</v>
      </c>
      <c r="F601" s="144">
        <v>52359</v>
      </c>
      <c r="G601" s="142">
        <v>5442</v>
      </c>
      <c r="H601" s="142">
        <v>2998</v>
      </c>
      <c r="I601" s="142">
        <v>8440</v>
      </c>
      <c r="J601" s="142">
        <f t="shared" si="44"/>
        <v>6441.333333333333</v>
      </c>
      <c r="K601" s="142">
        <f t="shared" si="45"/>
        <v>8128.5965638584148</v>
      </c>
      <c r="L601" s="236">
        <v>2</v>
      </c>
      <c r="M601" s="236">
        <v>1</v>
      </c>
      <c r="N601" s="236">
        <v>3</v>
      </c>
    </row>
    <row r="602" spans="1:14" x14ac:dyDescent="0.3">
      <c r="A602" s="236">
        <v>569</v>
      </c>
      <c r="B602" s="236">
        <v>199865</v>
      </c>
      <c r="C602" t="s">
        <v>1626</v>
      </c>
      <c r="D602" t="s">
        <v>6019</v>
      </c>
      <c r="E602" t="s">
        <v>30</v>
      </c>
      <c r="F602" s="144">
        <v>52102</v>
      </c>
      <c r="G602" s="142">
        <v>800</v>
      </c>
      <c r="H602" s="142">
        <v>12</v>
      </c>
      <c r="I602" s="142">
        <v>812</v>
      </c>
      <c r="J602" s="142">
        <f t="shared" si="44"/>
        <v>804</v>
      </c>
      <c r="K602" s="142">
        <f t="shared" si="45"/>
        <v>64803.482587064675</v>
      </c>
      <c r="L602" s="236">
        <v>2</v>
      </c>
      <c r="M602" s="236">
        <v>2</v>
      </c>
      <c r="N602" s="236">
        <v>2</v>
      </c>
    </row>
    <row r="603" spans="1:14" x14ac:dyDescent="0.3">
      <c r="A603" s="236">
        <v>570</v>
      </c>
      <c r="B603" s="236">
        <v>238458</v>
      </c>
      <c r="C603" t="s">
        <v>6001</v>
      </c>
      <c r="D603" t="s">
        <v>6002</v>
      </c>
      <c r="E603" t="s">
        <v>1</v>
      </c>
      <c r="F603" s="144">
        <v>51973</v>
      </c>
      <c r="G603" s="142">
        <v>3027</v>
      </c>
      <c r="H603" s="142">
        <v>481</v>
      </c>
      <c r="I603" s="142">
        <v>3508</v>
      </c>
      <c r="J603" s="142">
        <f t="shared" si="44"/>
        <v>3187.3333333333335</v>
      </c>
      <c r="K603" s="142">
        <f t="shared" si="45"/>
        <v>16306.107508889352</v>
      </c>
      <c r="L603" s="236">
        <v>2</v>
      </c>
      <c r="M603" s="236">
        <v>2</v>
      </c>
      <c r="N603" s="236">
        <v>3</v>
      </c>
    </row>
    <row r="604" spans="1:14" x14ac:dyDescent="0.3">
      <c r="A604" s="236">
        <v>571</v>
      </c>
      <c r="B604" s="236">
        <v>232566</v>
      </c>
      <c r="C604" t="s">
        <v>6369</v>
      </c>
      <c r="D604" t="s">
        <v>6370</v>
      </c>
      <c r="E604" t="s">
        <v>14</v>
      </c>
      <c r="F604" s="144">
        <v>51458</v>
      </c>
      <c r="G604" s="142">
        <v>4302</v>
      </c>
      <c r="H604" s="142">
        <v>785</v>
      </c>
      <c r="I604" s="142">
        <v>5087</v>
      </c>
      <c r="J604" s="142">
        <f t="shared" si="44"/>
        <v>4563.666666666667</v>
      </c>
      <c r="K604" s="142">
        <f t="shared" si="45"/>
        <v>11275.582499452194</v>
      </c>
      <c r="L604" s="236">
        <v>2</v>
      </c>
      <c r="M604" s="236">
        <v>1</v>
      </c>
      <c r="N604" s="236">
        <v>3</v>
      </c>
    </row>
    <row r="605" spans="1:14" x14ac:dyDescent="0.3">
      <c r="A605" s="236">
        <v>572</v>
      </c>
      <c r="B605" s="236">
        <v>225548</v>
      </c>
      <c r="C605" t="s">
        <v>1132</v>
      </c>
      <c r="D605" t="s">
        <v>6008</v>
      </c>
      <c r="E605" t="s">
        <v>35</v>
      </c>
      <c r="F605" s="144">
        <v>51403</v>
      </c>
      <c r="G605" s="142">
        <v>978</v>
      </c>
      <c r="H605" s="142">
        <v>185</v>
      </c>
      <c r="I605" s="142">
        <v>1163</v>
      </c>
      <c r="J605" s="142">
        <f t="shared" si="44"/>
        <v>1039.6666666666667</v>
      </c>
      <c r="K605" s="142">
        <f t="shared" si="45"/>
        <v>49441.808271882008</v>
      </c>
      <c r="L605" s="236">
        <v>2</v>
      </c>
      <c r="M605" s="236">
        <v>2</v>
      </c>
      <c r="N605" s="236">
        <v>2</v>
      </c>
    </row>
    <row r="606" spans="1:14" x14ac:dyDescent="0.3">
      <c r="A606" s="236">
        <v>573</v>
      </c>
      <c r="B606" s="236">
        <v>133492</v>
      </c>
      <c r="C606" t="s">
        <v>1050</v>
      </c>
      <c r="D606" t="s">
        <v>6007</v>
      </c>
      <c r="E606" t="s">
        <v>63</v>
      </c>
      <c r="F606" s="144">
        <v>51282</v>
      </c>
      <c r="G606" s="142">
        <v>1857</v>
      </c>
      <c r="H606" s="142">
        <v>166</v>
      </c>
      <c r="I606" s="142">
        <v>2023</v>
      </c>
      <c r="J606" s="142">
        <f t="shared" si="44"/>
        <v>1912.3333333333333</v>
      </c>
      <c r="K606" s="142">
        <f t="shared" si="45"/>
        <v>26816.454592992854</v>
      </c>
      <c r="L606" s="236">
        <v>2</v>
      </c>
      <c r="M606" s="236">
        <v>2</v>
      </c>
      <c r="N606" s="236">
        <v>2</v>
      </c>
    </row>
    <row r="607" spans="1:14" x14ac:dyDescent="0.3">
      <c r="A607" s="236">
        <v>574</v>
      </c>
      <c r="B607" s="236">
        <v>181446</v>
      </c>
      <c r="C607" t="s">
        <v>1277</v>
      </c>
      <c r="D607" t="s">
        <v>5481</v>
      </c>
      <c r="E607" t="s">
        <v>295</v>
      </c>
      <c r="F607" s="144">
        <v>51146</v>
      </c>
      <c r="G607" s="142">
        <v>1549</v>
      </c>
      <c r="H607" s="142">
        <v>500</v>
      </c>
      <c r="I607" s="142">
        <v>2049</v>
      </c>
      <c r="J607" s="142">
        <f t="shared" si="44"/>
        <v>1715.6666666666667</v>
      </c>
      <c r="K607" s="142">
        <f t="shared" si="45"/>
        <v>29811.152127452882</v>
      </c>
      <c r="L607" s="236">
        <v>2</v>
      </c>
      <c r="M607" s="236">
        <v>2</v>
      </c>
      <c r="N607" s="236">
        <v>3</v>
      </c>
    </row>
    <row r="608" spans="1:14" x14ac:dyDescent="0.3">
      <c r="A608" s="236">
        <v>575</v>
      </c>
      <c r="B608" s="236">
        <v>173920</v>
      </c>
      <c r="C608" t="s">
        <v>1252</v>
      </c>
      <c r="D608" t="s">
        <v>5995</v>
      </c>
      <c r="E608" t="s">
        <v>37</v>
      </c>
      <c r="F608" s="144">
        <v>51018</v>
      </c>
      <c r="G608" s="142">
        <v>11776</v>
      </c>
      <c r="H608" s="142">
        <v>3537</v>
      </c>
      <c r="I608" s="142">
        <v>15313</v>
      </c>
      <c r="J608" s="142">
        <f t="shared" si="44"/>
        <v>12955</v>
      </c>
      <c r="K608" s="142">
        <f t="shared" si="45"/>
        <v>3938.0934002315707</v>
      </c>
      <c r="L608" s="236">
        <v>2</v>
      </c>
      <c r="M608" s="236">
        <v>1</v>
      </c>
      <c r="N608" s="236">
        <v>3</v>
      </c>
    </row>
    <row r="609" spans="1:14" x14ac:dyDescent="0.3">
      <c r="A609" s="236">
        <v>576</v>
      </c>
      <c r="B609" s="236">
        <v>156286</v>
      </c>
      <c r="C609" t="s">
        <v>901</v>
      </c>
      <c r="D609" t="s">
        <v>5572</v>
      </c>
      <c r="E609" t="s">
        <v>10</v>
      </c>
      <c r="F609" s="144">
        <v>50543</v>
      </c>
      <c r="G609" s="142">
        <v>2776</v>
      </c>
      <c r="H609" s="142">
        <v>1070</v>
      </c>
      <c r="I609" s="142">
        <v>3846</v>
      </c>
      <c r="J609" s="142">
        <f t="shared" si="44"/>
        <v>3132.6666666666665</v>
      </c>
      <c r="K609" s="142">
        <f t="shared" si="45"/>
        <v>16134.177484571186</v>
      </c>
      <c r="L609" s="236">
        <v>2</v>
      </c>
      <c r="M609" s="236">
        <v>2</v>
      </c>
      <c r="N609" s="236">
        <v>3</v>
      </c>
    </row>
    <row r="610" spans="1:14" x14ac:dyDescent="0.3">
      <c r="A610" s="236">
        <v>577</v>
      </c>
      <c r="B610" s="236">
        <v>115083</v>
      </c>
      <c r="C610" t="s">
        <v>1094</v>
      </c>
      <c r="D610" t="s">
        <v>5496</v>
      </c>
      <c r="E610" t="s">
        <v>39</v>
      </c>
      <c r="F610" s="144">
        <v>50252</v>
      </c>
      <c r="G610" s="142">
        <v>979</v>
      </c>
      <c r="H610" s="142">
        <v>1756</v>
      </c>
      <c r="I610" s="142">
        <v>2735</v>
      </c>
      <c r="J610" s="142">
        <f t="shared" si="44"/>
        <v>1564.3333333333335</v>
      </c>
      <c r="K610" s="142">
        <f t="shared" si="45"/>
        <v>32123.588323034302</v>
      </c>
      <c r="L610" s="236">
        <v>2</v>
      </c>
      <c r="M610" s="236">
        <v>2</v>
      </c>
      <c r="N610" s="236">
        <v>3</v>
      </c>
    </row>
    <row r="611" spans="1:14" x14ac:dyDescent="0.3">
      <c r="A611" s="236">
        <v>578</v>
      </c>
      <c r="B611" s="236">
        <v>221838</v>
      </c>
      <c r="C611" t="s">
        <v>1439</v>
      </c>
      <c r="D611" t="s">
        <v>5438</v>
      </c>
      <c r="E611" t="s">
        <v>28</v>
      </c>
      <c r="F611" s="144">
        <v>50246</v>
      </c>
      <c r="G611" s="142">
        <v>6805</v>
      </c>
      <c r="H611" s="142">
        <v>2362</v>
      </c>
      <c r="I611" s="142">
        <v>9167</v>
      </c>
      <c r="J611" s="142">
        <f t="shared" si="44"/>
        <v>7592.333333333333</v>
      </c>
      <c r="K611" s="142">
        <f t="shared" si="45"/>
        <v>6617.9918338674979</v>
      </c>
      <c r="L611" s="236">
        <v>1</v>
      </c>
      <c r="M611" s="236">
        <v>1</v>
      </c>
      <c r="N611" s="236">
        <v>4</v>
      </c>
    </row>
    <row r="612" spans="1:14" x14ac:dyDescent="0.3">
      <c r="A612" s="236">
        <v>579</v>
      </c>
      <c r="B612" s="236">
        <v>166850</v>
      </c>
      <c r="C612" t="s">
        <v>4553</v>
      </c>
      <c r="D612" t="s">
        <v>6017</v>
      </c>
      <c r="E612" t="s">
        <v>22</v>
      </c>
      <c r="F612" s="144">
        <v>49914</v>
      </c>
      <c r="G612" s="142">
        <v>3366</v>
      </c>
      <c r="H612" s="142">
        <v>254</v>
      </c>
      <c r="I612" s="142">
        <v>3620</v>
      </c>
      <c r="J612" s="142">
        <f t="shared" si="44"/>
        <v>3450.6666666666665</v>
      </c>
      <c r="K612" s="142">
        <f t="shared" si="45"/>
        <v>14465.030911901082</v>
      </c>
      <c r="L612" s="236">
        <v>2</v>
      </c>
      <c r="M612" s="236">
        <v>2</v>
      </c>
      <c r="N612" s="236">
        <v>3</v>
      </c>
    </row>
    <row r="613" spans="1:14" x14ac:dyDescent="0.3">
      <c r="A613" s="236">
        <v>580</v>
      </c>
      <c r="B613" s="236">
        <v>157854</v>
      </c>
      <c r="C613" t="s">
        <v>2116</v>
      </c>
      <c r="D613" t="s">
        <v>5572</v>
      </c>
      <c r="E613" t="s">
        <v>10</v>
      </c>
      <c r="F613" s="144">
        <v>49766</v>
      </c>
      <c r="G613" s="142" t="s">
        <v>3703</v>
      </c>
      <c r="H613" s="142" t="s">
        <v>3703</v>
      </c>
      <c r="I613" s="142" t="s">
        <v>3703</v>
      </c>
      <c r="J613" s="142" t="s">
        <v>3703</v>
      </c>
      <c r="K613" s="142"/>
      <c r="M613" s="236">
        <v>0</v>
      </c>
      <c r="N613" s="236">
        <v>7</v>
      </c>
    </row>
    <row r="614" spans="1:14" x14ac:dyDescent="0.3">
      <c r="A614" s="236">
        <v>581</v>
      </c>
      <c r="B614" s="236">
        <v>193751</v>
      </c>
      <c r="C614" t="s">
        <v>1283</v>
      </c>
      <c r="D614" t="s">
        <v>6018</v>
      </c>
      <c r="E614" t="s">
        <v>12</v>
      </c>
      <c r="F614" s="144">
        <v>49323</v>
      </c>
      <c r="G614" s="142">
        <v>685</v>
      </c>
      <c r="H614" s="142">
        <v>257</v>
      </c>
      <c r="I614" s="142">
        <v>942</v>
      </c>
      <c r="J614" s="142">
        <f>G614+(H614/3)</f>
        <v>770.66666666666663</v>
      </c>
      <c r="K614" s="142">
        <f>(F614*1000)/J614</f>
        <v>64000.432525951561</v>
      </c>
      <c r="L614" s="236">
        <v>2</v>
      </c>
      <c r="M614" s="236">
        <v>2</v>
      </c>
      <c r="N614" s="236">
        <v>5</v>
      </c>
    </row>
    <row r="615" spans="1:14" x14ac:dyDescent="0.3">
      <c r="A615" s="236">
        <v>582</v>
      </c>
      <c r="B615" s="236">
        <v>154174</v>
      </c>
      <c r="C615" t="s">
        <v>6371</v>
      </c>
      <c r="D615" t="s">
        <v>5816</v>
      </c>
      <c r="E615" t="s">
        <v>26</v>
      </c>
      <c r="F615" s="144">
        <v>49299</v>
      </c>
      <c r="G615" s="142">
        <v>2187</v>
      </c>
      <c r="H615" s="142">
        <v>35</v>
      </c>
      <c r="I615" s="142">
        <v>2222</v>
      </c>
      <c r="J615" s="142">
        <f>G615+(H615/3)</f>
        <v>2198.6666666666665</v>
      </c>
      <c r="K615" s="142">
        <f>(F615*1000)/J615</f>
        <v>22422.225591267437</v>
      </c>
      <c r="L615" s="236">
        <v>2</v>
      </c>
      <c r="M615" s="236">
        <v>2</v>
      </c>
      <c r="N615" s="236">
        <v>5</v>
      </c>
    </row>
    <row r="616" spans="1:14" ht="16.2" x14ac:dyDescent="0.3">
      <c r="A616" s="236">
        <f>RANK(F616,F$7:F$822,0)</f>
        <v>582</v>
      </c>
      <c r="C616" t="s">
        <v>5998</v>
      </c>
      <c r="D616" t="s">
        <v>5999</v>
      </c>
      <c r="E616" t="s">
        <v>1491</v>
      </c>
      <c r="F616" s="142">
        <v>56945</v>
      </c>
      <c r="G616" s="243"/>
      <c r="H616" s="236"/>
      <c r="I616" s="243"/>
      <c r="J616" s="236"/>
      <c r="K616" s="236"/>
      <c r="L616" s="243"/>
      <c r="M616" s="243"/>
      <c r="N616" s="243"/>
    </row>
    <row r="617" spans="1:14" x14ac:dyDescent="0.3">
      <c r="A617" s="236">
        <v>583</v>
      </c>
      <c r="B617" s="236">
        <v>198695</v>
      </c>
      <c r="C617" t="s">
        <v>1120</v>
      </c>
      <c r="D617" t="s">
        <v>6016</v>
      </c>
      <c r="E617" t="s">
        <v>30</v>
      </c>
      <c r="F617" s="144">
        <v>49051</v>
      </c>
      <c r="G617" s="142">
        <v>4477</v>
      </c>
      <c r="H617" s="142">
        <v>96</v>
      </c>
      <c r="I617" s="142">
        <v>4573</v>
      </c>
      <c r="J617" s="142">
        <f t="shared" ref="J617:J680" si="46">G617+(H617/3)</f>
        <v>4509</v>
      </c>
      <c r="K617" s="142">
        <f t="shared" ref="K617:K648" si="47">(F617*1000)/J617</f>
        <v>10878.465291638944</v>
      </c>
      <c r="L617" s="236">
        <v>2</v>
      </c>
      <c r="M617" s="236">
        <v>2</v>
      </c>
      <c r="N617" s="236">
        <v>2</v>
      </c>
    </row>
    <row r="618" spans="1:14" x14ac:dyDescent="0.3">
      <c r="A618" s="236">
        <v>584</v>
      </c>
      <c r="B618" s="236">
        <v>140234</v>
      </c>
      <c r="C618" t="s">
        <v>1174</v>
      </c>
      <c r="D618" t="s">
        <v>6031</v>
      </c>
      <c r="E618" t="s">
        <v>116</v>
      </c>
      <c r="F618" s="144">
        <v>49012</v>
      </c>
      <c r="G618" s="142">
        <v>945</v>
      </c>
      <c r="H618" s="142">
        <v>83</v>
      </c>
      <c r="I618" s="142">
        <v>1028</v>
      </c>
      <c r="J618" s="142">
        <f t="shared" si="46"/>
        <v>972.66666666666663</v>
      </c>
      <c r="K618" s="142">
        <f t="shared" si="47"/>
        <v>50389.307745030848</v>
      </c>
      <c r="L618" s="236">
        <v>2</v>
      </c>
      <c r="M618" s="236">
        <v>2</v>
      </c>
      <c r="N618" s="236">
        <v>2</v>
      </c>
    </row>
    <row r="619" spans="1:14" x14ac:dyDescent="0.3">
      <c r="A619" s="236">
        <v>585</v>
      </c>
      <c r="B619" s="236">
        <v>184773</v>
      </c>
      <c r="C619" t="s">
        <v>1091</v>
      </c>
      <c r="D619" t="s">
        <v>6024</v>
      </c>
      <c r="E619" t="s">
        <v>279</v>
      </c>
      <c r="F619" s="144">
        <v>48966</v>
      </c>
      <c r="G619" s="142">
        <v>1406</v>
      </c>
      <c r="H619" s="142">
        <v>716</v>
      </c>
      <c r="I619" s="142">
        <v>2122</v>
      </c>
      <c r="J619" s="142">
        <f t="shared" si="46"/>
        <v>1644.6666666666667</v>
      </c>
      <c r="K619" s="142">
        <f t="shared" si="47"/>
        <v>29772.598297527358</v>
      </c>
      <c r="L619" s="236">
        <v>2</v>
      </c>
      <c r="M619" s="236">
        <v>2</v>
      </c>
      <c r="N619" s="236">
        <v>3</v>
      </c>
    </row>
    <row r="620" spans="1:14" x14ac:dyDescent="0.3">
      <c r="A620" s="236">
        <v>585</v>
      </c>
      <c r="B620" s="236">
        <v>220215</v>
      </c>
      <c r="C620" t="s">
        <v>1080</v>
      </c>
      <c r="D620" t="s">
        <v>6022</v>
      </c>
      <c r="E620" t="s">
        <v>28</v>
      </c>
      <c r="F620" s="144">
        <v>48966</v>
      </c>
      <c r="G620" s="142">
        <v>1308</v>
      </c>
      <c r="H620" s="142">
        <v>520</v>
      </c>
      <c r="I620" s="142">
        <v>1828</v>
      </c>
      <c r="J620" s="142">
        <f t="shared" si="46"/>
        <v>1481.3333333333333</v>
      </c>
      <c r="K620" s="142">
        <f t="shared" si="47"/>
        <v>33055.355535553557</v>
      </c>
      <c r="L620" s="236">
        <v>2</v>
      </c>
      <c r="M620" s="236">
        <v>2</v>
      </c>
      <c r="N620" s="236">
        <v>3</v>
      </c>
    </row>
    <row r="621" spans="1:14" x14ac:dyDescent="0.3">
      <c r="A621" s="236">
        <v>587</v>
      </c>
      <c r="B621" s="236">
        <v>196185</v>
      </c>
      <c r="C621" t="s">
        <v>6020</v>
      </c>
      <c r="D621" t="s">
        <v>6021</v>
      </c>
      <c r="E621" t="s">
        <v>12</v>
      </c>
      <c r="F621" s="144">
        <v>48837</v>
      </c>
      <c r="G621" s="142">
        <v>5876</v>
      </c>
      <c r="H621" s="142">
        <v>243</v>
      </c>
      <c r="I621" s="142">
        <v>6119</v>
      </c>
      <c r="J621" s="142">
        <f t="shared" si="46"/>
        <v>5957</v>
      </c>
      <c r="K621" s="142">
        <f t="shared" si="47"/>
        <v>8198.2541547758938</v>
      </c>
      <c r="L621" s="236">
        <v>2</v>
      </c>
      <c r="M621" s="236">
        <v>1</v>
      </c>
      <c r="N621" s="236">
        <v>3</v>
      </c>
    </row>
    <row r="622" spans="1:14" x14ac:dyDescent="0.3">
      <c r="A622" s="236">
        <v>588</v>
      </c>
      <c r="B622" s="236">
        <v>229063</v>
      </c>
      <c r="C622" t="s">
        <v>1444</v>
      </c>
      <c r="D622" t="s">
        <v>5434</v>
      </c>
      <c r="E622" t="s">
        <v>35</v>
      </c>
      <c r="F622" s="144">
        <v>48163</v>
      </c>
      <c r="G622" s="142">
        <v>7534</v>
      </c>
      <c r="H622" s="142">
        <v>1431</v>
      </c>
      <c r="I622" s="142">
        <v>8965</v>
      </c>
      <c r="J622" s="142">
        <f t="shared" si="46"/>
        <v>8011</v>
      </c>
      <c r="K622" s="142">
        <f t="shared" si="47"/>
        <v>6012.1083510173512</v>
      </c>
      <c r="L622" s="236">
        <v>1</v>
      </c>
      <c r="M622" s="236">
        <v>1</v>
      </c>
      <c r="N622" s="236">
        <v>4</v>
      </c>
    </row>
    <row r="623" spans="1:14" x14ac:dyDescent="0.3">
      <c r="A623" s="236">
        <v>589</v>
      </c>
      <c r="B623" s="236">
        <v>199102</v>
      </c>
      <c r="C623" t="s">
        <v>6012</v>
      </c>
      <c r="D623" t="s">
        <v>5692</v>
      </c>
      <c r="E623" t="s">
        <v>30</v>
      </c>
      <c r="F623" s="144">
        <v>48074</v>
      </c>
      <c r="G623" s="142">
        <v>9401</v>
      </c>
      <c r="H623" s="142">
        <v>1451</v>
      </c>
      <c r="I623" s="142">
        <v>10852</v>
      </c>
      <c r="J623" s="142">
        <f t="shared" si="46"/>
        <v>9884.6666666666661</v>
      </c>
      <c r="K623" s="142">
        <f t="shared" si="47"/>
        <v>4863.4922776016729</v>
      </c>
      <c r="L623" s="236">
        <v>1</v>
      </c>
      <c r="M623" s="236">
        <v>1</v>
      </c>
      <c r="N623" s="236">
        <v>4</v>
      </c>
    </row>
    <row r="624" spans="1:14" x14ac:dyDescent="0.3">
      <c r="A624" s="236">
        <v>590</v>
      </c>
      <c r="B624" s="236">
        <v>174127</v>
      </c>
      <c r="C624" t="s">
        <v>2144</v>
      </c>
      <c r="D624" t="s">
        <v>5444</v>
      </c>
      <c r="E624" t="s">
        <v>37</v>
      </c>
      <c r="F624" s="144">
        <v>47917</v>
      </c>
      <c r="G624" s="142">
        <v>712</v>
      </c>
      <c r="H624" s="142">
        <v>84</v>
      </c>
      <c r="I624" s="142">
        <v>796</v>
      </c>
      <c r="J624" s="142">
        <f t="shared" si="46"/>
        <v>740</v>
      </c>
      <c r="K624" s="142">
        <f t="shared" si="47"/>
        <v>64752.7027027027</v>
      </c>
      <c r="L624" s="236">
        <v>2</v>
      </c>
      <c r="M624" s="236">
        <v>2</v>
      </c>
      <c r="N624" s="236">
        <v>5</v>
      </c>
    </row>
    <row r="625" spans="1:14" x14ac:dyDescent="0.3">
      <c r="A625" s="236">
        <v>591</v>
      </c>
      <c r="B625" s="236">
        <v>153366</v>
      </c>
      <c r="C625" t="s">
        <v>1097</v>
      </c>
      <c r="D625" t="s">
        <v>6026</v>
      </c>
      <c r="E625" t="s">
        <v>26</v>
      </c>
      <c r="F625" s="144">
        <v>47723</v>
      </c>
      <c r="G625" s="142">
        <v>1622</v>
      </c>
      <c r="H625" s="142">
        <v>678</v>
      </c>
      <c r="I625" s="142">
        <v>2300</v>
      </c>
      <c r="J625" s="142">
        <f t="shared" si="46"/>
        <v>1848</v>
      </c>
      <c r="K625" s="142">
        <f t="shared" si="47"/>
        <v>25824.134199134198</v>
      </c>
      <c r="L625" s="236">
        <v>2</v>
      </c>
      <c r="M625" s="236">
        <v>2</v>
      </c>
      <c r="N625" s="236">
        <v>3</v>
      </c>
    </row>
    <row r="626" spans="1:14" x14ac:dyDescent="0.3">
      <c r="A626" s="236">
        <v>592</v>
      </c>
      <c r="B626" s="236">
        <v>216931</v>
      </c>
      <c r="C626" t="s">
        <v>1660</v>
      </c>
      <c r="D626" t="s">
        <v>5941</v>
      </c>
      <c r="E626" t="s">
        <v>8</v>
      </c>
      <c r="F626" s="144">
        <v>47608</v>
      </c>
      <c r="G626" s="142">
        <v>2736</v>
      </c>
      <c r="H626" s="142">
        <v>2317</v>
      </c>
      <c r="I626" s="142">
        <v>5053</v>
      </c>
      <c r="J626" s="142">
        <f t="shared" si="46"/>
        <v>3508.3333333333335</v>
      </c>
      <c r="K626" s="142">
        <f t="shared" si="47"/>
        <v>13569.976247030878</v>
      </c>
      <c r="L626" s="236">
        <v>2</v>
      </c>
      <c r="M626" s="236">
        <v>2</v>
      </c>
      <c r="N626" s="236">
        <v>3</v>
      </c>
    </row>
    <row r="627" spans="1:14" x14ac:dyDescent="0.3">
      <c r="A627" s="236">
        <v>593</v>
      </c>
      <c r="B627" s="236">
        <v>139931</v>
      </c>
      <c r="C627" t="s">
        <v>6028</v>
      </c>
      <c r="D627" t="s">
        <v>6029</v>
      </c>
      <c r="E627" t="s">
        <v>116</v>
      </c>
      <c r="F627" s="144">
        <v>47376</v>
      </c>
      <c r="G627" s="142">
        <v>16904</v>
      </c>
      <c r="H627" s="142">
        <v>3555</v>
      </c>
      <c r="I627" s="142">
        <v>20459</v>
      </c>
      <c r="J627" s="142">
        <f t="shared" si="46"/>
        <v>18089</v>
      </c>
      <c r="K627" s="142">
        <f t="shared" si="47"/>
        <v>2619.0502515340813</v>
      </c>
      <c r="L627" s="236">
        <v>2</v>
      </c>
      <c r="M627" s="236">
        <v>1</v>
      </c>
      <c r="N627" s="236">
        <v>4</v>
      </c>
    </row>
    <row r="628" spans="1:14" x14ac:dyDescent="0.3">
      <c r="A628" s="236">
        <v>594</v>
      </c>
      <c r="B628" s="236">
        <v>106342</v>
      </c>
      <c r="C628" t="s">
        <v>2240</v>
      </c>
      <c r="D628" t="s">
        <v>6372</v>
      </c>
      <c r="E628" t="s">
        <v>311</v>
      </c>
      <c r="F628" s="144">
        <v>47063</v>
      </c>
      <c r="G628" s="142">
        <v>698</v>
      </c>
      <c r="H628" s="142">
        <v>17</v>
      </c>
      <c r="I628" s="142">
        <v>715</v>
      </c>
      <c r="J628" s="142">
        <f t="shared" si="46"/>
        <v>703.66666666666663</v>
      </c>
      <c r="K628" s="142">
        <f t="shared" si="47"/>
        <v>66882.520132638558</v>
      </c>
      <c r="L628" s="236">
        <v>2</v>
      </c>
      <c r="M628" s="236">
        <v>2</v>
      </c>
      <c r="N628" s="236">
        <v>2</v>
      </c>
    </row>
    <row r="629" spans="1:14" x14ac:dyDescent="0.3">
      <c r="A629" s="236">
        <v>595</v>
      </c>
      <c r="B629" s="236">
        <v>168254</v>
      </c>
      <c r="C629" t="s">
        <v>6025</v>
      </c>
      <c r="D629" t="s">
        <v>5865</v>
      </c>
      <c r="E629" t="s">
        <v>22</v>
      </c>
      <c r="F629" s="144">
        <v>46391</v>
      </c>
      <c r="G629" s="142">
        <v>3087</v>
      </c>
      <c r="H629" s="142">
        <v>825</v>
      </c>
      <c r="I629" s="142">
        <v>3912</v>
      </c>
      <c r="J629" s="142">
        <f t="shared" si="46"/>
        <v>3362</v>
      </c>
      <c r="K629" s="142">
        <f t="shared" si="47"/>
        <v>13798.631766805473</v>
      </c>
      <c r="L629" s="236">
        <v>2</v>
      </c>
      <c r="M629" s="236">
        <v>2</v>
      </c>
      <c r="N629" s="236">
        <v>3</v>
      </c>
    </row>
    <row r="630" spans="1:14" x14ac:dyDescent="0.3">
      <c r="A630" s="236">
        <v>596</v>
      </c>
      <c r="B630" s="236">
        <v>129491</v>
      </c>
      <c r="C630" t="s">
        <v>6038</v>
      </c>
      <c r="D630" t="s">
        <v>5594</v>
      </c>
      <c r="E630" t="s">
        <v>81</v>
      </c>
      <c r="F630" s="144">
        <v>46265</v>
      </c>
      <c r="G630" s="142">
        <v>41</v>
      </c>
      <c r="H630" s="142">
        <v>87</v>
      </c>
      <c r="I630" s="142">
        <v>128</v>
      </c>
      <c r="J630" s="142">
        <f t="shared" si="46"/>
        <v>70</v>
      </c>
      <c r="K630" s="142">
        <f t="shared" si="47"/>
        <v>660928.57142857148</v>
      </c>
      <c r="L630" s="236">
        <v>2</v>
      </c>
      <c r="M630" s="236">
        <v>2</v>
      </c>
      <c r="N630" s="236">
        <v>5</v>
      </c>
    </row>
    <row r="631" spans="1:14" x14ac:dyDescent="0.3">
      <c r="A631" s="236">
        <v>597</v>
      </c>
      <c r="B631" s="236">
        <v>191676</v>
      </c>
      <c r="C631" t="s">
        <v>1131</v>
      </c>
      <c r="D631" t="s">
        <v>5866</v>
      </c>
      <c r="E631" t="s">
        <v>12</v>
      </c>
      <c r="F631" s="144">
        <v>45971</v>
      </c>
      <c r="G631" s="142">
        <v>1008</v>
      </c>
      <c r="H631" s="142">
        <v>76</v>
      </c>
      <c r="I631" s="142">
        <v>1084</v>
      </c>
      <c r="J631" s="142">
        <f t="shared" si="46"/>
        <v>1033.3333333333333</v>
      </c>
      <c r="K631" s="142">
        <f t="shared" si="47"/>
        <v>44488.064516129038</v>
      </c>
      <c r="L631" s="236">
        <v>2</v>
      </c>
      <c r="M631" s="236">
        <v>2</v>
      </c>
      <c r="N631" s="236">
        <v>2</v>
      </c>
    </row>
    <row r="632" spans="1:14" x14ac:dyDescent="0.3">
      <c r="A632" s="236">
        <v>598</v>
      </c>
      <c r="B632" s="236">
        <v>147369</v>
      </c>
      <c r="C632" t="s">
        <v>6040</v>
      </c>
      <c r="D632" t="s">
        <v>5430</v>
      </c>
      <c r="E632" t="s">
        <v>19</v>
      </c>
      <c r="F632" s="144">
        <v>45265</v>
      </c>
      <c r="G632" s="142">
        <v>2749</v>
      </c>
      <c r="H632" s="142">
        <v>1173</v>
      </c>
      <c r="I632" s="142">
        <v>3922</v>
      </c>
      <c r="J632" s="142">
        <f t="shared" si="46"/>
        <v>3140</v>
      </c>
      <c r="K632" s="142">
        <f t="shared" si="47"/>
        <v>14415.605095541401</v>
      </c>
      <c r="L632" s="236">
        <v>2</v>
      </c>
      <c r="M632" s="236">
        <v>2</v>
      </c>
      <c r="N632" s="236">
        <v>5</v>
      </c>
    </row>
    <row r="633" spans="1:14" x14ac:dyDescent="0.3">
      <c r="A633" s="236">
        <v>599</v>
      </c>
      <c r="B633" s="236">
        <v>232089</v>
      </c>
      <c r="C633" t="s">
        <v>1064</v>
      </c>
      <c r="D633" t="s">
        <v>6030</v>
      </c>
      <c r="E633" t="s">
        <v>14</v>
      </c>
      <c r="F633" s="144">
        <v>45214</v>
      </c>
      <c r="G633" s="142">
        <v>1311</v>
      </c>
      <c r="H633" s="142">
        <v>23</v>
      </c>
      <c r="I633" s="142">
        <v>1334</v>
      </c>
      <c r="J633" s="142">
        <f t="shared" si="46"/>
        <v>1318.6666666666667</v>
      </c>
      <c r="K633" s="142">
        <f t="shared" si="47"/>
        <v>34287.664307381194</v>
      </c>
      <c r="L633" s="236">
        <v>2</v>
      </c>
      <c r="M633" s="236">
        <v>2</v>
      </c>
      <c r="N633" s="236">
        <v>2</v>
      </c>
    </row>
    <row r="634" spans="1:14" x14ac:dyDescent="0.3">
      <c r="A634" s="236">
        <v>600</v>
      </c>
      <c r="B634" s="236">
        <v>203085</v>
      </c>
      <c r="C634" t="s">
        <v>1119</v>
      </c>
      <c r="D634" t="s">
        <v>6041</v>
      </c>
      <c r="E634" t="s">
        <v>56</v>
      </c>
      <c r="F634" s="144">
        <v>44838</v>
      </c>
      <c r="G634" s="142">
        <v>1031</v>
      </c>
      <c r="H634" s="142">
        <v>166</v>
      </c>
      <c r="I634" s="142">
        <v>1197</v>
      </c>
      <c r="J634" s="142">
        <f t="shared" si="46"/>
        <v>1086.3333333333333</v>
      </c>
      <c r="K634" s="142">
        <f t="shared" si="47"/>
        <v>41274.62411782756</v>
      </c>
      <c r="L634" s="236">
        <v>2</v>
      </c>
      <c r="M634" s="236">
        <v>2</v>
      </c>
      <c r="N634" s="236">
        <v>2</v>
      </c>
    </row>
    <row r="635" spans="1:14" x14ac:dyDescent="0.3">
      <c r="A635" s="236">
        <v>601</v>
      </c>
      <c r="B635" s="236">
        <v>233277</v>
      </c>
      <c r="C635" t="s">
        <v>1780</v>
      </c>
      <c r="D635" t="s">
        <v>6037</v>
      </c>
      <c r="E635" t="s">
        <v>14</v>
      </c>
      <c r="F635" s="144">
        <v>44784</v>
      </c>
      <c r="G635" s="142">
        <v>9052</v>
      </c>
      <c r="H635" s="142">
        <v>691</v>
      </c>
      <c r="I635" s="142">
        <v>9743</v>
      </c>
      <c r="J635" s="142">
        <f t="shared" si="46"/>
        <v>9282.3333333333339</v>
      </c>
      <c r="K635" s="142">
        <f t="shared" si="47"/>
        <v>4824.6489747549103</v>
      </c>
      <c r="L635" s="236">
        <v>2</v>
      </c>
      <c r="M635" s="236">
        <v>1</v>
      </c>
      <c r="N635" s="236">
        <v>3</v>
      </c>
    </row>
    <row r="636" spans="1:14" x14ac:dyDescent="0.3">
      <c r="A636" s="236">
        <v>602</v>
      </c>
      <c r="B636" s="236">
        <v>240107</v>
      </c>
      <c r="C636" t="s">
        <v>6032</v>
      </c>
      <c r="D636" t="s">
        <v>6033</v>
      </c>
      <c r="E636" t="s">
        <v>1</v>
      </c>
      <c r="F636" s="144">
        <v>44727</v>
      </c>
      <c r="G636" s="142">
        <v>1867</v>
      </c>
      <c r="H636" s="142">
        <v>889</v>
      </c>
      <c r="I636" s="142">
        <v>2756</v>
      </c>
      <c r="J636" s="142">
        <f t="shared" si="46"/>
        <v>2163.3333333333335</v>
      </c>
      <c r="K636" s="142">
        <f t="shared" si="47"/>
        <v>20675.03852080123</v>
      </c>
      <c r="L636" s="236">
        <v>2</v>
      </c>
      <c r="M636" s="236">
        <v>2</v>
      </c>
      <c r="N636" s="236">
        <v>3</v>
      </c>
    </row>
    <row r="637" spans="1:14" x14ac:dyDescent="0.3">
      <c r="A637" s="236">
        <v>603</v>
      </c>
      <c r="B637" s="236">
        <v>155511</v>
      </c>
      <c r="C637" t="s">
        <v>1226</v>
      </c>
      <c r="D637" t="s">
        <v>6052</v>
      </c>
      <c r="E637" t="s">
        <v>59</v>
      </c>
      <c r="F637" s="144">
        <v>44411</v>
      </c>
      <c r="G637" s="142">
        <v>638</v>
      </c>
      <c r="H637" s="142">
        <v>43</v>
      </c>
      <c r="I637" s="142">
        <v>681</v>
      </c>
      <c r="J637" s="142">
        <f t="shared" si="46"/>
        <v>652.33333333333337</v>
      </c>
      <c r="K637" s="142">
        <f t="shared" si="47"/>
        <v>68080.224833929475</v>
      </c>
      <c r="L637" s="236">
        <v>2</v>
      </c>
      <c r="M637" s="236">
        <v>2</v>
      </c>
      <c r="N637" s="236">
        <v>2</v>
      </c>
    </row>
    <row r="638" spans="1:14" x14ac:dyDescent="0.3">
      <c r="A638" s="236">
        <v>604</v>
      </c>
      <c r="B638" s="236">
        <v>178059</v>
      </c>
      <c r="C638" t="s">
        <v>6034</v>
      </c>
      <c r="D638" t="s">
        <v>5428</v>
      </c>
      <c r="E638" t="s">
        <v>3</v>
      </c>
      <c r="F638" s="144">
        <v>44285</v>
      </c>
      <c r="G638" s="142">
        <v>2189</v>
      </c>
      <c r="H638" s="142">
        <v>4225</v>
      </c>
      <c r="I638" s="142">
        <v>6414</v>
      </c>
      <c r="J638" s="142">
        <f t="shared" si="46"/>
        <v>3597.333333333333</v>
      </c>
      <c r="K638" s="142">
        <f t="shared" si="47"/>
        <v>12310.507783543366</v>
      </c>
      <c r="L638" s="236">
        <v>2</v>
      </c>
      <c r="M638" s="236">
        <v>2</v>
      </c>
      <c r="N638" s="236">
        <v>4</v>
      </c>
    </row>
    <row r="639" spans="1:14" x14ac:dyDescent="0.3">
      <c r="A639" s="236">
        <v>605</v>
      </c>
      <c r="B639" s="236">
        <v>154101</v>
      </c>
      <c r="C639" t="s">
        <v>6373</v>
      </c>
      <c r="D639" t="s">
        <v>6039</v>
      </c>
      <c r="E639" t="s">
        <v>26</v>
      </c>
      <c r="F639" s="144">
        <v>44166</v>
      </c>
      <c r="G639" s="142">
        <v>1063</v>
      </c>
      <c r="H639" s="142">
        <v>147</v>
      </c>
      <c r="I639" s="142">
        <v>1210</v>
      </c>
      <c r="J639" s="142">
        <f t="shared" si="46"/>
        <v>1112</v>
      </c>
      <c r="K639" s="142">
        <f t="shared" si="47"/>
        <v>39717.625899280574</v>
      </c>
      <c r="L639" s="236">
        <v>2</v>
      </c>
      <c r="M639" s="236">
        <v>2</v>
      </c>
      <c r="N639" s="236">
        <v>2</v>
      </c>
    </row>
    <row r="640" spans="1:14" x14ac:dyDescent="0.3">
      <c r="A640" s="236">
        <v>606</v>
      </c>
      <c r="B640" s="236">
        <v>123572</v>
      </c>
      <c r="C640" t="s">
        <v>1391</v>
      </c>
      <c r="D640" t="s">
        <v>6050</v>
      </c>
      <c r="E640" t="s">
        <v>39</v>
      </c>
      <c r="F640" s="144">
        <v>44020</v>
      </c>
      <c r="G640" s="142">
        <v>8261</v>
      </c>
      <c r="H640" s="142">
        <v>1147</v>
      </c>
      <c r="I640" s="142">
        <v>9408</v>
      </c>
      <c r="J640" s="142">
        <f t="shared" si="46"/>
        <v>8643.3333333333339</v>
      </c>
      <c r="K640" s="142">
        <f t="shared" si="47"/>
        <v>5092.9425376012341</v>
      </c>
      <c r="L640" s="236">
        <v>2</v>
      </c>
      <c r="M640" s="236">
        <v>1</v>
      </c>
      <c r="N640" s="236">
        <v>3</v>
      </c>
    </row>
    <row r="641" spans="1:14" x14ac:dyDescent="0.3">
      <c r="A641" s="236">
        <v>607</v>
      </c>
      <c r="B641" s="236">
        <v>115728</v>
      </c>
      <c r="C641" t="s">
        <v>1126</v>
      </c>
      <c r="D641" t="s">
        <v>5425</v>
      </c>
      <c r="E641" t="s">
        <v>39</v>
      </c>
      <c r="F641" s="144">
        <v>43890</v>
      </c>
      <c r="G641" s="142">
        <v>653</v>
      </c>
      <c r="H641" s="142">
        <v>396</v>
      </c>
      <c r="I641" s="142">
        <v>1049</v>
      </c>
      <c r="J641" s="142">
        <f t="shared" si="46"/>
        <v>785</v>
      </c>
      <c r="K641" s="142">
        <f t="shared" si="47"/>
        <v>55910.828025477706</v>
      </c>
      <c r="L641" s="236">
        <v>2</v>
      </c>
      <c r="M641" s="236">
        <v>2</v>
      </c>
      <c r="N641" s="236">
        <v>3</v>
      </c>
    </row>
    <row r="642" spans="1:14" x14ac:dyDescent="0.3">
      <c r="A642" s="236">
        <v>608</v>
      </c>
      <c r="B642" s="236">
        <v>134945</v>
      </c>
      <c r="C642" t="s">
        <v>1149</v>
      </c>
      <c r="D642" t="s">
        <v>5818</v>
      </c>
      <c r="E642" t="s">
        <v>63</v>
      </c>
      <c r="F642" s="144">
        <v>43782</v>
      </c>
      <c r="G642" s="142">
        <v>2365</v>
      </c>
      <c r="H642" s="142">
        <v>1683</v>
      </c>
      <c r="I642" s="142">
        <v>4048</v>
      </c>
      <c r="J642" s="142">
        <f t="shared" si="46"/>
        <v>2926</v>
      </c>
      <c r="K642" s="142">
        <f t="shared" si="47"/>
        <v>14963.089542036911</v>
      </c>
      <c r="L642" s="236">
        <v>2</v>
      </c>
      <c r="M642" s="236">
        <v>2</v>
      </c>
      <c r="N642" s="236">
        <v>3</v>
      </c>
    </row>
    <row r="643" spans="1:14" x14ac:dyDescent="0.3">
      <c r="A643" s="236">
        <v>609</v>
      </c>
      <c r="B643" s="236">
        <v>232681</v>
      </c>
      <c r="C643" t="s">
        <v>1544</v>
      </c>
      <c r="D643" t="s">
        <v>6046</v>
      </c>
      <c r="E643" t="s">
        <v>14</v>
      </c>
      <c r="F643" s="144">
        <v>43653</v>
      </c>
      <c r="G643" s="142">
        <v>3925</v>
      </c>
      <c r="H643" s="142">
        <v>722</v>
      </c>
      <c r="I643" s="142">
        <v>4647</v>
      </c>
      <c r="J643" s="142">
        <f t="shared" si="46"/>
        <v>4165.666666666667</v>
      </c>
      <c r="K643" s="142">
        <f t="shared" si="47"/>
        <v>10479.235016403936</v>
      </c>
      <c r="L643" s="236">
        <v>2</v>
      </c>
      <c r="M643" s="236">
        <v>1</v>
      </c>
      <c r="N643" s="236">
        <v>3</v>
      </c>
    </row>
    <row r="644" spans="1:14" x14ac:dyDescent="0.3">
      <c r="A644" s="236">
        <v>610</v>
      </c>
      <c r="B644" s="236">
        <v>214069</v>
      </c>
      <c r="C644" t="s">
        <v>1253</v>
      </c>
      <c r="D644" t="s">
        <v>5490</v>
      </c>
      <c r="E644" t="s">
        <v>8</v>
      </c>
      <c r="F644" s="144">
        <v>43550</v>
      </c>
      <c r="G644" s="142">
        <v>2077</v>
      </c>
      <c r="H644" s="142">
        <v>886</v>
      </c>
      <c r="I644" s="142">
        <v>2963</v>
      </c>
      <c r="J644" s="142">
        <f t="shared" si="46"/>
        <v>2372.3333333333335</v>
      </c>
      <c r="K644" s="142">
        <f t="shared" si="47"/>
        <v>18357.453983419979</v>
      </c>
      <c r="L644" s="236">
        <v>2</v>
      </c>
      <c r="M644" s="236">
        <v>2</v>
      </c>
      <c r="N644" s="236">
        <v>3</v>
      </c>
    </row>
    <row r="645" spans="1:14" x14ac:dyDescent="0.3">
      <c r="A645" s="236">
        <v>611</v>
      </c>
      <c r="B645" s="236">
        <v>155089</v>
      </c>
      <c r="C645" t="s">
        <v>1081</v>
      </c>
      <c r="D645" t="s">
        <v>5707</v>
      </c>
      <c r="E645" t="s">
        <v>59</v>
      </c>
      <c r="F645" s="144">
        <v>43134</v>
      </c>
      <c r="G645" s="142">
        <v>1209</v>
      </c>
      <c r="H645" s="142">
        <v>720</v>
      </c>
      <c r="I645" s="142">
        <v>1929</v>
      </c>
      <c r="J645" s="142">
        <f t="shared" si="46"/>
        <v>1449</v>
      </c>
      <c r="K645" s="142">
        <f t="shared" si="47"/>
        <v>29768.115942028984</v>
      </c>
      <c r="L645" s="236">
        <v>2</v>
      </c>
      <c r="M645" s="236">
        <v>2</v>
      </c>
      <c r="N645" s="236">
        <v>3</v>
      </c>
    </row>
    <row r="646" spans="1:14" x14ac:dyDescent="0.3">
      <c r="A646" s="236">
        <v>612</v>
      </c>
      <c r="B646" s="236">
        <v>161873</v>
      </c>
      <c r="C646" t="s">
        <v>6051</v>
      </c>
      <c r="D646" t="s">
        <v>5442</v>
      </c>
      <c r="E646" t="s">
        <v>124</v>
      </c>
      <c r="F646" s="144">
        <v>41950</v>
      </c>
      <c r="G646" s="142">
        <v>3291</v>
      </c>
      <c r="H646" s="142">
        <v>2938</v>
      </c>
      <c r="I646" s="142">
        <v>6229</v>
      </c>
      <c r="J646" s="142">
        <f t="shared" si="46"/>
        <v>4270.333333333333</v>
      </c>
      <c r="K646" s="142">
        <f t="shared" si="47"/>
        <v>9823.5891031145111</v>
      </c>
      <c r="L646" s="236">
        <v>2</v>
      </c>
      <c r="M646" s="236">
        <v>1</v>
      </c>
      <c r="N646" s="236">
        <v>3</v>
      </c>
    </row>
    <row r="647" spans="1:14" x14ac:dyDescent="0.3">
      <c r="A647" s="236">
        <v>613</v>
      </c>
      <c r="B647" s="236">
        <v>110361</v>
      </c>
      <c r="C647" t="s">
        <v>6047</v>
      </c>
      <c r="D647" t="s">
        <v>6048</v>
      </c>
      <c r="E647" t="s">
        <v>39</v>
      </c>
      <c r="F647" s="144">
        <v>41825</v>
      </c>
      <c r="G647" s="142">
        <v>6606</v>
      </c>
      <c r="H647" s="142">
        <v>1935</v>
      </c>
      <c r="I647" s="142">
        <v>8541</v>
      </c>
      <c r="J647" s="142">
        <f t="shared" si="46"/>
        <v>7251</v>
      </c>
      <c r="K647" s="142">
        <f t="shared" si="47"/>
        <v>5768.1699075989518</v>
      </c>
      <c r="L647" s="236">
        <v>2</v>
      </c>
      <c r="M647" s="236">
        <v>2</v>
      </c>
      <c r="N647" s="236">
        <v>3</v>
      </c>
    </row>
    <row r="648" spans="1:14" x14ac:dyDescent="0.3">
      <c r="A648" s="236">
        <v>614</v>
      </c>
      <c r="B648" s="236">
        <v>154004</v>
      </c>
      <c r="C648" t="s">
        <v>1262</v>
      </c>
      <c r="D648" t="s">
        <v>6057</v>
      </c>
      <c r="E648" t="s">
        <v>26</v>
      </c>
      <c r="F648" s="144">
        <v>41808</v>
      </c>
      <c r="G648" s="142">
        <v>1300</v>
      </c>
      <c r="H648" s="142">
        <v>1497</v>
      </c>
      <c r="I648" s="142">
        <v>2797</v>
      </c>
      <c r="J648" s="142">
        <f t="shared" si="46"/>
        <v>1799</v>
      </c>
      <c r="K648" s="142">
        <f t="shared" si="47"/>
        <v>23239.577543079489</v>
      </c>
      <c r="L648" s="236">
        <v>2</v>
      </c>
      <c r="M648" s="236">
        <v>2</v>
      </c>
      <c r="N648" s="236">
        <v>3</v>
      </c>
    </row>
    <row r="649" spans="1:14" x14ac:dyDescent="0.3">
      <c r="A649" s="236">
        <v>615</v>
      </c>
      <c r="B649" s="236">
        <v>218964</v>
      </c>
      <c r="C649" t="s">
        <v>6035</v>
      </c>
      <c r="D649" t="s">
        <v>6036</v>
      </c>
      <c r="E649" t="s">
        <v>87</v>
      </c>
      <c r="F649" s="144">
        <v>41692</v>
      </c>
      <c r="G649" s="142">
        <v>5017</v>
      </c>
      <c r="H649" s="142">
        <v>1014</v>
      </c>
      <c r="I649" s="142">
        <v>6031</v>
      </c>
      <c r="J649" s="142">
        <f t="shared" si="46"/>
        <v>5355</v>
      </c>
      <c r="K649" s="142">
        <f t="shared" ref="K649:K680" si="48">(F649*1000)/J649</f>
        <v>7785.6209150326795</v>
      </c>
      <c r="L649" s="236">
        <v>2</v>
      </c>
      <c r="M649" s="236">
        <v>1</v>
      </c>
      <c r="N649" s="236">
        <v>3</v>
      </c>
    </row>
    <row r="650" spans="1:14" x14ac:dyDescent="0.3">
      <c r="A650" s="236">
        <v>616</v>
      </c>
      <c r="B650" s="236">
        <v>115214</v>
      </c>
      <c r="C650" t="s">
        <v>1098</v>
      </c>
      <c r="D650" t="s">
        <v>5474</v>
      </c>
      <c r="E650" t="s">
        <v>39</v>
      </c>
      <c r="F650" s="144">
        <v>41654</v>
      </c>
      <c r="G650" s="142">
        <v>180</v>
      </c>
      <c r="H650" s="142">
        <v>28</v>
      </c>
      <c r="I650" s="142">
        <v>208</v>
      </c>
      <c r="J650" s="142">
        <f t="shared" si="46"/>
        <v>189.33333333333334</v>
      </c>
      <c r="K650" s="142">
        <f t="shared" si="48"/>
        <v>220003.52112676055</v>
      </c>
      <c r="L650" s="236">
        <v>2</v>
      </c>
      <c r="M650" s="236">
        <v>2</v>
      </c>
      <c r="N650" s="236">
        <v>5</v>
      </c>
    </row>
    <row r="651" spans="1:14" x14ac:dyDescent="0.3">
      <c r="A651" s="236">
        <v>617</v>
      </c>
      <c r="B651" s="236">
        <v>173328</v>
      </c>
      <c r="C651" t="s">
        <v>1012</v>
      </c>
      <c r="D651" t="s">
        <v>5613</v>
      </c>
      <c r="E651" t="s">
        <v>37</v>
      </c>
      <c r="F651" s="144">
        <v>41498</v>
      </c>
      <c r="G651" s="142">
        <v>3096</v>
      </c>
      <c r="H651" s="142">
        <v>1284</v>
      </c>
      <c r="I651" s="142">
        <v>4380</v>
      </c>
      <c r="J651" s="142">
        <f t="shared" si="46"/>
        <v>3524</v>
      </c>
      <c r="K651" s="142">
        <f t="shared" si="48"/>
        <v>11775.822928490352</v>
      </c>
      <c r="L651" s="236">
        <v>2</v>
      </c>
      <c r="M651" s="236">
        <v>2</v>
      </c>
      <c r="N651" s="236">
        <v>3</v>
      </c>
    </row>
    <row r="652" spans="1:14" x14ac:dyDescent="0.3">
      <c r="A652" s="236">
        <v>618</v>
      </c>
      <c r="B652" s="236">
        <v>202763</v>
      </c>
      <c r="C652" t="s">
        <v>6374</v>
      </c>
      <c r="D652" t="s">
        <v>6375</v>
      </c>
      <c r="E652" t="s">
        <v>56</v>
      </c>
      <c r="F652" s="144">
        <v>41138</v>
      </c>
      <c r="G652" s="142">
        <v>3451</v>
      </c>
      <c r="H652" s="142">
        <v>1580</v>
      </c>
      <c r="I652" s="142">
        <v>5031</v>
      </c>
      <c r="J652" s="142">
        <f t="shared" si="46"/>
        <v>3977.6666666666665</v>
      </c>
      <c r="K652" s="142">
        <f t="shared" si="48"/>
        <v>10342.244196765274</v>
      </c>
      <c r="L652" s="236">
        <v>2</v>
      </c>
      <c r="M652" s="236">
        <v>2</v>
      </c>
      <c r="N652" s="236">
        <v>3</v>
      </c>
    </row>
    <row r="653" spans="1:14" x14ac:dyDescent="0.3">
      <c r="A653" s="236">
        <v>619</v>
      </c>
      <c r="B653" s="236">
        <v>136774</v>
      </c>
      <c r="C653" t="s">
        <v>6053</v>
      </c>
      <c r="D653" t="s">
        <v>6054</v>
      </c>
      <c r="E653" t="s">
        <v>63</v>
      </c>
      <c r="F653" s="144">
        <v>40961</v>
      </c>
      <c r="G653" s="142">
        <v>1181</v>
      </c>
      <c r="H653" s="142">
        <v>81</v>
      </c>
      <c r="I653" s="142">
        <v>1262</v>
      </c>
      <c r="J653" s="142">
        <f t="shared" si="46"/>
        <v>1208</v>
      </c>
      <c r="K653" s="142">
        <f t="shared" si="48"/>
        <v>33908.112582781454</v>
      </c>
      <c r="L653" s="236">
        <v>2</v>
      </c>
      <c r="M653" s="236">
        <v>2</v>
      </c>
      <c r="N653" s="236">
        <v>5</v>
      </c>
    </row>
    <row r="654" spans="1:14" x14ac:dyDescent="0.3">
      <c r="A654" s="236">
        <v>620</v>
      </c>
      <c r="B654" s="236">
        <v>214379</v>
      </c>
      <c r="C654" t="s">
        <v>1290</v>
      </c>
      <c r="D654" t="s">
        <v>5501</v>
      </c>
      <c r="E654" t="s">
        <v>8</v>
      </c>
      <c r="F654" s="144">
        <v>40846</v>
      </c>
      <c r="G654" s="142">
        <v>4594</v>
      </c>
      <c r="H654" s="142">
        <v>5675</v>
      </c>
      <c r="I654" s="142">
        <v>10269</v>
      </c>
      <c r="J654" s="142">
        <f t="shared" si="46"/>
        <v>6485.666666666667</v>
      </c>
      <c r="K654" s="142">
        <f t="shared" si="48"/>
        <v>6297.887649689058</v>
      </c>
      <c r="L654" s="236">
        <v>2</v>
      </c>
      <c r="M654" s="236">
        <v>4</v>
      </c>
      <c r="N654" s="236">
        <v>1</v>
      </c>
    </row>
    <row r="655" spans="1:14" x14ac:dyDescent="0.3">
      <c r="A655" s="236">
        <v>621</v>
      </c>
      <c r="B655" s="236">
        <v>217907</v>
      </c>
      <c r="C655" t="s">
        <v>2246</v>
      </c>
      <c r="D655" t="s">
        <v>6058</v>
      </c>
      <c r="E655" t="s">
        <v>87</v>
      </c>
      <c r="F655" s="144">
        <v>40554</v>
      </c>
      <c r="G655" s="142">
        <v>957</v>
      </c>
      <c r="H655" s="142">
        <v>325</v>
      </c>
      <c r="I655" s="142">
        <v>1282</v>
      </c>
      <c r="J655" s="142">
        <f t="shared" si="46"/>
        <v>1065.3333333333333</v>
      </c>
      <c r="K655" s="142">
        <f t="shared" si="48"/>
        <v>38066.958698372968</v>
      </c>
      <c r="L655" s="236">
        <v>2</v>
      </c>
      <c r="M655" s="236">
        <v>2</v>
      </c>
      <c r="N655" s="236">
        <v>2</v>
      </c>
    </row>
    <row r="656" spans="1:14" x14ac:dyDescent="0.3">
      <c r="A656" s="236">
        <v>622</v>
      </c>
      <c r="B656" s="236">
        <v>199111</v>
      </c>
      <c r="C656" t="s">
        <v>6060</v>
      </c>
      <c r="D656" t="s">
        <v>6019</v>
      </c>
      <c r="E656" t="s">
        <v>30</v>
      </c>
      <c r="F656" s="144">
        <v>40499</v>
      </c>
      <c r="G656" s="142">
        <v>3299</v>
      </c>
      <c r="H656" s="142">
        <v>592</v>
      </c>
      <c r="I656" s="142">
        <v>3891</v>
      </c>
      <c r="J656" s="142">
        <f t="shared" si="46"/>
        <v>3496.3333333333335</v>
      </c>
      <c r="K656" s="142">
        <f t="shared" si="48"/>
        <v>11583.277719515683</v>
      </c>
      <c r="L656" s="236">
        <v>2</v>
      </c>
      <c r="M656" s="236">
        <v>1</v>
      </c>
      <c r="N656" s="236">
        <v>2</v>
      </c>
    </row>
    <row r="657" spans="1:14" x14ac:dyDescent="0.3">
      <c r="A657" s="236">
        <v>623</v>
      </c>
      <c r="B657" s="236">
        <v>202073</v>
      </c>
      <c r="C657" t="s">
        <v>6059</v>
      </c>
      <c r="D657" t="s">
        <v>5472</v>
      </c>
      <c r="E657" t="s">
        <v>56</v>
      </c>
      <c r="F657" s="144">
        <v>40331</v>
      </c>
      <c r="G657" s="142">
        <v>426</v>
      </c>
      <c r="H657" s="142">
        <v>6</v>
      </c>
      <c r="I657" s="142">
        <v>432</v>
      </c>
      <c r="J657" s="142">
        <f t="shared" si="46"/>
        <v>428</v>
      </c>
      <c r="K657" s="142">
        <f t="shared" si="48"/>
        <v>94231.308411214952</v>
      </c>
      <c r="L657" s="236">
        <v>2</v>
      </c>
      <c r="M657" s="236">
        <v>2</v>
      </c>
      <c r="N657" s="236">
        <v>5</v>
      </c>
    </row>
    <row r="658" spans="1:14" x14ac:dyDescent="0.3">
      <c r="A658" s="236">
        <v>624</v>
      </c>
      <c r="B658" s="236">
        <v>139199</v>
      </c>
      <c r="C658" t="s">
        <v>920</v>
      </c>
      <c r="D658" t="s">
        <v>5485</v>
      </c>
      <c r="E658" t="s">
        <v>116</v>
      </c>
      <c r="F658" s="144">
        <v>40161</v>
      </c>
      <c r="G658" s="142">
        <v>1711</v>
      </c>
      <c r="H658" s="142">
        <v>1172</v>
      </c>
      <c r="I658" s="142">
        <v>2883</v>
      </c>
      <c r="J658" s="142">
        <f t="shared" si="46"/>
        <v>2101.6666666666665</v>
      </c>
      <c r="K658" s="142">
        <f t="shared" si="48"/>
        <v>19109.119746233151</v>
      </c>
      <c r="L658" s="236">
        <v>2</v>
      </c>
      <c r="M658" s="236">
        <v>2</v>
      </c>
      <c r="N658" s="236">
        <v>3</v>
      </c>
    </row>
    <row r="659" spans="1:14" x14ac:dyDescent="0.3">
      <c r="A659" s="236">
        <v>625</v>
      </c>
      <c r="B659" s="236">
        <v>173142</v>
      </c>
      <c r="C659" t="s">
        <v>6062</v>
      </c>
      <c r="D659" t="s">
        <v>5995</v>
      </c>
      <c r="E659" t="s">
        <v>37</v>
      </c>
      <c r="F659" s="144">
        <v>39786</v>
      </c>
      <c r="G659" s="142">
        <v>488</v>
      </c>
      <c r="H659" s="142">
        <v>36</v>
      </c>
      <c r="I659" s="142">
        <v>524</v>
      </c>
      <c r="J659" s="142">
        <f t="shared" si="46"/>
        <v>500</v>
      </c>
      <c r="K659" s="142">
        <f t="shared" si="48"/>
        <v>79572</v>
      </c>
      <c r="L659" s="236">
        <v>2</v>
      </c>
      <c r="M659" s="236">
        <v>2</v>
      </c>
      <c r="N659" s="236">
        <v>2</v>
      </c>
    </row>
    <row r="660" spans="1:14" x14ac:dyDescent="0.3">
      <c r="A660" s="236">
        <v>626</v>
      </c>
      <c r="B660" s="236">
        <v>146728</v>
      </c>
      <c r="C660" t="s">
        <v>1787</v>
      </c>
      <c r="D660" t="s">
        <v>5430</v>
      </c>
      <c r="E660" t="s">
        <v>19</v>
      </c>
      <c r="F660" s="144">
        <v>39616</v>
      </c>
      <c r="G660" s="142">
        <v>150</v>
      </c>
      <c r="H660" s="142">
        <v>64</v>
      </c>
      <c r="I660" s="142">
        <v>214</v>
      </c>
      <c r="J660" s="142">
        <f t="shared" si="46"/>
        <v>171.33333333333334</v>
      </c>
      <c r="K660" s="142">
        <f t="shared" si="48"/>
        <v>231221.78988326847</v>
      </c>
      <c r="L660" s="236">
        <v>2</v>
      </c>
      <c r="M660" s="236">
        <v>2</v>
      </c>
      <c r="N660" s="236">
        <v>5</v>
      </c>
    </row>
    <row r="661" spans="1:14" x14ac:dyDescent="0.3">
      <c r="A661" s="236">
        <v>627</v>
      </c>
      <c r="B661" s="236">
        <v>166018</v>
      </c>
      <c r="C661" t="s">
        <v>2170</v>
      </c>
      <c r="D661" t="s">
        <v>5458</v>
      </c>
      <c r="E661" t="s">
        <v>22</v>
      </c>
      <c r="F661" s="144">
        <v>39606</v>
      </c>
      <c r="G661" s="142">
        <v>1410</v>
      </c>
      <c r="H661" s="142">
        <v>0</v>
      </c>
      <c r="I661" s="142">
        <v>1410</v>
      </c>
      <c r="J661" s="142">
        <f t="shared" si="46"/>
        <v>1410</v>
      </c>
      <c r="K661" s="142">
        <f t="shared" si="48"/>
        <v>28089.361702127659</v>
      </c>
      <c r="L661" s="236">
        <v>2</v>
      </c>
      <c r="M661" s="236">
        <v>2</v>
      </c>
      <c r="N661" s="236">
        <v>2</v>
      </c>
    </row>
    <row r="662" spans="1:14" x14ac:dyDescent="0.3">
      <c r="A662" s="236">
        <v>628</v>
      </c>
      <c r="B662" s="236">
        <v>110617</v>
      </c>
      <c r="C662" t="s">
        <v>6376</v>
      </c>
      <c r="D662" t="s">
        <v>6056</v>
      </c>
      <c r="E662" t="s">
        <v>39</v>
      </c>
      <c r="F662" s="144">
        <v>39568</v>
      </c>
      <c r="G662" s="142">
        <v>23717</v>
      </c>
      <c r="H662" s="142">
        <v>6567</v>
      </c>
      <c r="I662" s="142">
        <v>30284</v>
      </c>
      <c r="J662" s="142">
        <f t="shared" si="46"/>
        <v>25906</v>
      </c>
      <c r="K662" s="142">
        <f t="shared" si="48"/>
        <v>1527.368177256234</v>
      </c>
      <c r="L662" s="236">
        <v>2</v>
      </c>
      <c r="M662" s="236">
        <v>1</v>
      </c>
      <c r="N662" s="236">
        <v>3</v>
      </c>
    </row>
    <row r="663" spans="1:14" x14ac:dyDescent="0.3">
      <c r="A663" s="236">
        <v>629</v>
      </c>
      <c r="B663" s="236">
        <v>173045</v>
      </c>
      <c r="C663" t="s">
        <v>885</v>
      </c>
      <c r="D663" t="s">
        <v>5444</v>
      </c>
      <c r="E663" t="s">
        <v>37</v>
      </c>
      <c r="F663" s="144">
        <v>39413</v>
      </c>
      <c r="G663" s="142">
        <v>2603</v>
      </c>
      <c r="H663" s="142">
        <v>855</v>
      </c>
      <c r="I663" s="142">
        <v>3458</v>
      </c>
      <c r="J663" s="142">
        <f t="shared" si="46"/>
        <v>2888</v>
      </c>
      <c r="K663" s="142">
        <f t="shared" si="48"/>
        <v>13647.160664819945</v>
      </c>
      <c r="L663" s="236">
        <v>2</v>
      </c>
      <c r="M663" s="236">
        <v>2</v>
      </c>
      <c r="N663" s="236">
        <v>3</v>
      </c>
    </row>
    <row r="664" spans="1:14" x14ac:dyDescent="0.3">
      <c r="A664" s="236">
        <v>630</v>
      </c>
      <c r="B664" s="236">
        <v>216010</v>
      </c>
      <c r="C664" t="s">
        <v>1384</v>
      </c>
      <c r="D664" t="s">
        <v>6082</v>
      </c>
      <c r="E664" t="s">
        <v>8</v>
      </c>
      <c r="F664" s="144">
        <v>39280</v>
      </c>
      <c r="G664" s="142">
        <v>6030</v>
      </c>
      <c r="H664" s="142">
        <v>1018</v>
      </c>
      <c r="I664" s="142">
        <v>7048</v>
      </c>
      <c r="J664" s="142">
        <f t="shared" si="46"/>
        <v>6369.333333333333</v>
      </c>
      <c r="K664" s="142">
        <f t="shared" si="48"/>
        <v>6167.0504500732677</v>
      </c>
      <c r="L664" s="236">
        <v>2</v>
      </c>
      <c r="M664" s="236">
        <v>1</v>
      </c>
      <c r="N664" s="236">
        <v>3</v>
      </c>
    </row>
    <row r="665" spans="1:14" x14ac:dyDescent="0.3">
      <c r="A665" s="236">
        <v>631</v>
      </c>
      <c r="B665" s="236">
        <v>195234</v>
      </c>
      <c r="C665" t="s">
        <v>1456</v>
      </c>
      <c r="D665" t="s">
        <v>5982</v>
      </c>
      <c r="E665" t="s">
        <v>12</v>
      </c>
      <c r="F665" s="144">
        <v>39279</v>
      </c>
      <c r="G665" s="142">
        <v>3185</v>
      </c>
      <c r="H665" s="142">
        <v>1160</v>
      </c>
      <c r="I665" s="142">
        <v>4345</v>
      </c>
      <c r="J665" s="142">
        <f t="shared" si="46"/>
        <v>3571.6666666666665</v>
      </c>
      <c r="K665" s="142">
        <f t="shared" si="48"/>
        <v>10997.386840877276</v>
      </c>
      <c r="L665" s="236">
        <v>2</v>
      </c>
      <c r="M665" s="236">
        <v>2</v>
      </c>
      <c r="N665" s="236">
        <v>3</v>
      </c>
    </row>
    <row r="666" spans="1:14" x14ac:dyDescent="0.3">
      <c r="A666" s="236">
        <v>632</v>
      </c>
      <c r="B666" s="236">
        <v>166391</v>
      </c>
      <c r="C666" t="s">
        <v>1179</v>
      </c>
      <c r="D666" t="s">
        <v>6073</v>
      </c>
      <c r="E666" t="s">
        <v>22</v>
      </c>
      <c r="F666" s="144">
        <v>39099</v>
      </c>
      <c r="G666" s="142">
        <v>1839</v>
      </c>
      <c r="H666" s="142">
        <v>321</v>
      </c>
      <c r="I666" s="142">
        <v>2160</v>
      </c>
      <c r="J666" s="142">
        <f t="shared" si="46"/>
        <v>1946</v>
      </c>
      <c r="K666" s="142">
        <f t="shared" si="48"/>
        <v>20091.983556012332</v>
      </c>
      <c r="L666" s="236">
        <v>2</v>
      </c>
      <c r="M666" s="236">
        <v>2</v>
      </c>
      <c r="N666" s="236">
        <v>3</v>
      </c>
    </row>
    <row r="667" spans="1:14" x14ac:dyDescent="0.3">
      <c r="A667" s="236">
        <v>633</v>
      </c>
      <c r="B667" s="236">
        <v>176965</v>
      </c>
      <c r="C667" t="s">
        <v>1516</v>
      </c>
      <c r="D667" t="s">
        <v>6067</v>
      </c>
      <c r="E667" t="s">
        <v>3</v>
      </c>
      <c r="F667" s="144">
        <v>38954</v>
      </c>
      <c r="G667" s="142">
        <v>10296</v>
      </c>
      <c r="H667" s="142">
        <v>4099</v>
      </c>
      <c r="I667" s="142">
        <v>14395</v>
      </c>
      <c r="J667" s="142">
        <f t="shared" si="46"/>
        <v>11662.333333333334</v>
      </c>
      <c r="K667" s="142">
        <f t="shared" si="48"/>
        <v>3340.1549146825964</v>
      </c>
      <c r="L667" s="236">
        <v>2</v>
      </c>
      <c r="M667" s="236">
        <v>1</v>
      </c>
      <c r="N667" s="236">
        <v>3</v>
      </c>
    </row>
    <row r="668" spans="1:14" x14ac:dyDescent="0.3">
      <c r="A668" s="236">
        <v>634</v>
      </c>
      <c r="B668" s="236">
        <v>214564</v>
      </c>
      <c r="C668" t="s">
        <v>6377</v>
      </c>
      <c r="D668" t="s">
        <v>6064</v>
      </c>
      <c r="E668" t="s">
        <v>8</v>
      </c>
      <c r="F668" s="144">
        <v>38711</v>
      </c>
      <c r="G668" s="142">
        <v>1055</v>
      </c>
      <c r="H668" s="142">
        <v>66</v>
      </c>
      <c r="I668" s="142">
        <v>1121</v>
      </c>
      <c r="J668" s="142">
        <f t="shared" si="46"/>
        <v>1077</v>
      </c>
      <c r="K668" s="142">
        <f t="shared" si="48"/>
        <v>35943.361188486539</v>
      </c>
      <c r="L668" s="236">
        <v>2</v>
      </c>
      <c r="M668" s="236">
        <v>2</v>
      </c>
      <c r="N668" s="236">
        <v>5</v>
      </c>
    </row>
    <row r="669" spans="1:14" x14ac:dyDescent="0.3">
      <c r="A669" s="236">
        <v>635</v>
      </c>
      <c r="B669" s="236">
        <v>196149</v>
      </c>
      <c r="C669" t="s">
        <v>6378</v>
      </c>
      <c r="D669" t="s">
        <v>6069</v>
      </c>
      <c r="E669" t="s">
        <v>12</v>
      </c>
      <c r="F669" s="144">
        <v>37626</v>
      </c>
      <c r="G669" s="142">
        <v>6421</v>
      </c>
      <c r="H669" s="142">
        <v>505</v>
      </c>
      <c r="I669" s="142">
        <v>6926</v>
      </c>
      <c r="J669" s="142">
        <f t="shared" si="46"/>
        <v>6589.333333333333</v>
      </c>
      <c r="K669" s="142">
        <f t="shared" si="48"/>
        <v>5710.1375961149333</v>
      </c>
      <c r="L669" s="236">
        <v>2</v>
      </c>
      <c r="M669" s="236">
        <v>1</v>
      </c>
      <c r="N669" s="236">
        <v>3</v>
      </c>
    </row>
    <row r="670" spans="1:14" x14ac:dyDescent="0.3">
      <c r="A670" s="236">
        <v>636</v>
      </c>
      <c r="B670" s="236">
        <v>199999</v>
      </c>
      <c r="C670" t="s">
        <v>3668</v>
      </c>
      <c r="D670" t="s">
        <v>6070</v>
      </c>
      <c r="E670" t="s">
        <v>30</v>
      </c>
      <c r="F670" s="144">
        <v>37542</v>
      </c>
      <c r="G670" s="142">
        <v>4288</v>
      </c>
      <c r="H670" s="142">
        <v>819</v>
      </c>
      <c r="I670" s="142">
        <v>5107</v>
      </c>
      <c r="J670" s="142">
        <f t="shared" si="46"/>
        <v>4561</v>
      </c>
      <c r="K670" s="142">
        <f t="shared" si="48"/>
        <v>8231.0896733172558</v>
      </c>
      <c r="L670" s="236">
        <v>1</v>
      </c>
      <c r="M670" s="236">
        <v>1</v>
      </c>
      <c r="N670" s="236">
        <v>3</v>
      </c>
    </row>
    <row r="671" spans="1:14" x14ac:dyDescent="0.3">
      <c r="A671" s="236">
        <v>637</v>
      </c>
      <c r="B671" s="236">
        <v>232706</v>
      </c>
      <c r="C671" t="s">
        <v>1982</v>
      </c>
      <c r="D671" t="s">
        <v>6065</v>
      </c>
      <c r="E671" t="s">
        <v>14</v>
      </c>
      <c r="F671" s="144">
        <v>37393</v>
      </c>
      <c r="G671" s="142">
        <v>2634</v>
      </c>
      <c r="H671" s="142">
        <v>729</v>
      </c>
      <c r="I671" s="142">
        <v>3363</v>
      </c>
      <c r="J671" s="142">
        <f t="shared" si="46"/>
        <v>2877</v>
      </c>
      <c r="K671" s="142">
        <f t="shared" si="48"/>
        <v>12997.219325686479</v>
      </c>
      <c r="L671" s="236">
        <v>2</v>
      </c>
      <c r="M671" s="236">
        <v>2</v>
      </c>
      <c r="N671" s="236">
        <v>3</v>
      </c>
    </row>
    <row r="672" spans="1:14" x14ac:dyDescent="0.3">
      <c r="A672" s="236">
        <v>638</v>
      </c>
      <c r="B672" s="236">
        <v>122506</v>
      </c>
      <c r="C672" t="s">
        <v>1374</v>
      </c>
      <c r="D672" t="s">
        <v>5496</v>
      </c>
      <c r="E672" t="s">
        <v>39</v>
      </c>
      <c r="F672" s="144">
        <v>37131</v>
      </c>
      <c r="G672" s="142">
        <v>374</v>
      </c>
      <c r="H672" s="142">
        <v>5</v>
      </c>
      <c r="I672" s="142">
        <v>379</v>
      </c>
      <c r="J672" s="142">
        <f t="shared" si="46"/>
        <v>375.66666666666669</v>
      </c>
      <c r="K672" s="142">
        <f t="shared" si="48"/>
        <v>98840.283939662811</v>
      </c>
      <c r="L672" s="236">
        <v>2</v>
      </c>
      <c r="M672" s="236">
        <v>2</v>
      </c>
      <c r="N672" s="236">
        <v>5</v>
      </c>
    </row>
    <row r="673" spans="1:14" x14ac:dyDescent="0.3">
      <c r="A673" s="236">
        <v>639</v>
      </c>
      <c r="B673" s="236">
        <v>132471</v>
      </c>
      <c r="C673" t="s">
        <v>6078</v>
      </c>
      <c r="D673" t="s">
        <v>6079</v>
      </c>
      <c r="E673" t="s">
        <v>63</v>
      </c>
      <c r="F673" s="144">
        <v>36572</v>
      </c>
      <c r="G673" s="142">
        <v>5484</v>
      </c>
      <c r="H673" s="142">
        <v>2487</v>
      </c>
      <c r="I673" s="142">
        <v>7971</v>
      </c>
      <c r="J673" s="142">
        <f t="shared" si="46"/>
        <v>6313</v>
      </c>
      <c r="K673" s="142">
        <f t="shared" si="48"/>
        <v>5793.1252970061778</v>
      </c>
      <c r="L673" s="236">
        <v>2</v>
      </c>
      <c r="M673" s="236">
        <v>2</v>
      </c>
      <c r="N673" s="236">
        <v>4</v>
      </c>
    </row>
    <row r="674" spans="1:14" x14ac:dyDescent="0.3">
      <c r="A674" s="236">
        <v>640</v>
      </c>
      <c r="B674" s="236">
        <v>204200</v>
      </c>
      <c r="C674" t="s">
        <v>6379</v>
      </c>
      <c r="D674" t="s">
        <v>5500</v>
      </c>
      <c r="E674" t="s">
        <v>56</v>
      </c>
      <c r="F674" s="144">
        <v>36217</v>
      </c>
      <c r="G674" s="142">
        <v>1321</v>
      </c>
      <c r="H674" s="142">
        <v>752</v>
      </c>
      <c r="I674" s="142">
        <v>2073</v>
      </c>
      <c r="J674" s="142">
        <f t="shared" si="46"/>
        <v>1571.6666666666667</v>
      </c>
      <c r="K674" s="142">
        <f t="shared" si="48"/>
        <v>23043.690349946977</v>
      </c>
      <c r="L674" s="236">
        <v>2</v>
      </c>
      <c r="M674" s="236">
        <v>2</v>
      </c>
      <c r="N674" s="236">
        <v>3</v>
      </c>
    </row>
    <row r="675" spans="1:14" x14ac:dyDescent="0.3">
      <c r="A675" s="236">
        <v>641</v>
      </c>
      <c r="B675" s="236">
        <v>240727</v>
      </c>
      <c r="C675" t="s">
        <v>1606</v>
      </c>
      <c r="D675" t="s">
        <v>5619</v>
      </c>
      <c r="E675" t="s">
        <v>785</v>
      </c>
      <c r="F675" s="144">
        <v>36204</v>
      </c>
      <c r="G675" s="142">
        <v>9949</v>
      </c>
      <c r="H675" s="142">
        <v>2699</v>
      </c>
      <c r="I675" s="142">
        <v>12648</v>
      </c>
      <c r="J675" s="142">
        <f t="shared" si="46"/>
        <v>10848.666666666666</v>
      </c>
      <c r="K675" s="142">
        <f t="shared" si="48"/>
        <v>3337.184293000676</v>
      </c>
      <c r="L675" s="236">
        <v>2</v>
      </c>
      <c r="M675" s="236">
        <v>1</v>
      </c>
      <c r="N675" s="236">
        <v>4</v>
      </c>
    </row>
    <row r="676" spans="1:14" x14ac:dyDescent="0.3">
      <c r="A676" s="236">
        <v>642</v>
      </c>
      <c r="B676" s="236">
        <v>176318</v>
      </c>
      <c r="C676" t="s">
        <v>6380</v>
      </c>
      <c r="D676" t="s">
        <v>6077</v>
      </c>
      <c r="E676" t="s">
        <v>263</v>
      </c>
      <c r="F676" s="144">
        <v>35979</v>
      </c>
      <c r="G676" s="142">
        <v>795</v>
      </c>
      <c r="H676" s="142">
        <v>61</v>
      </c>
      <c r="I676" s="142">
        <v>856</v>
      </c>
      <c r="J676" s="142">
        <f t="shared" si="46"/>
        <v>815.33333333333337</v>
      </c>
      <c r="K676" s="142">
        <f t="shared" si="48"/>
        <v>44127.964022894521</v>
      </c>
      <c r="L676" s="236">
        <v>1</v>
      </c>
      <c r="M676" s="236">
        <v>2</v>
      </c>
      <c r="N676" s="236">
        <v>2</v>
      </c>
    </row>
    <row r="677" spans="1:14" x14ac:dyDescent="0.3">
      <c r="A677" s="236">
        <v>643</v>
      </c>
      <c r="B677" s="236">
        <v>180106</v>
      </c>
      <c r="C677" t="s">
        <v>964</v>
      </c>
      <c r="D677" t="s">
        <v>6080</v>
      </c>
      <c r="E677" t="s">
        <v>190</v>
      </c>
      <c r="F677" s="144">
        <v>35911</v>
      </c>
      <c r="G677" s="142">
        <v>1406</v>
      </c>
      <c r="H677" s="142">
        <v>63</v>
      </c>
      <c r="I677" s="142">
        <v>1469</v>
      </c>
      <c r="J677" s="142">
        <f t="shared" si="46"/>
        <v>1427</v>
      </c>
      <c r="K677" s="142">
        <f t="shared" si="48"/>
        <v>25165.381920112122</v>
      </c>
      <c r="L677" s="236">
        <v>2</v>
      </c>
      <c r="M677" s="236">
        <v>2</v>
      </c>
      <c r="N677" s="236">
        <v>2</v>
      </c>
    </row>
    <row r="678" spans="1:14" x14ac:dyDescent="0.3">
      <c r="A678" s="236">
        <v>644</v>
      </c>
      <c r="B678" s="236">
        <v>147013</v>
      </c>
      <c r="C678" t="s">
        <v>1973</v>
      </c>
      <c r="D678" t="s">
        <v>6074</v>
      </c>
      <c r="E678" t="s">
        <v>19</v>
      </c>
      <c r="F678" s="144">
        <v>35605</v>
      </c>
      <c r="G678" s="142">
        <v>1982</v>
      </c>
      <c r="H678" s="142">
        <v>1019</v>
      </c>
      <c r="I678" s="142">
        <v>3001</v>
      </c>
      <c r="J678" s="142">
        <f t="shared" si="46"/>
        <v>2321.6666666666665</v>
      </c>
      <c r="K678" s="142">
        <f t="shared" si="48"/>
        <v>15335.965541995694</v>
      </c>
      <c r="L678" s="236">
        <v>2</v>
      </c>
      <c r="M678" s="236">
        <v>2</v>
      </c>
      <c r="N678" s="236">
        <v>3</v>
      </c>
    </row>
    <row r="679" spans="1:14" x14ac:dyDescent="0.3">
      <c r="A679" s="236">
        <v>645</v>
      </c>
      <c r="B679" s="236">
        <v>214166</v>
      </c>
      <c r="C679" t="s">
        <v>1265</v>
      </c>
      <c r="D679" t="s">
        <v>6075</v>
      </c>
      <c r="E679" t="s">
        <v>8</v>
      </c>
      <c r="F679" s="144">
        <v>35416</v>
      </c>
      <c r="G679" s="142">
        <v>1217</v>
      </c>
      <c r="H679" s="142">
        <v>660</v>
      </c>
      <c r="I679" s="142">
        <v>1877</v>
      </c>
      <c r="J679" s="142">
        <f t="shared" si="46"/>
        <v>1437</v>
      </c>
      <c r="K679" s="142">
        <f t="shared" si="48"/>
        <v>24645.789839944329</v>
      </c>
      <c r="L679" s="236">
        <v>2</v>
      </c>
      <c r="M679" s="236">
        <v>2</v>
      </c>
      <c r="N679" s="236">
        <v>2</v>
      </c>
    </row>
    <row r="680" spans="1:14" x14ac:dyDescent="0.3">
      <c r="A680" s="236">
        <v>646</v>
      </c>
      <c r="B680" s="236">
        <v>199272</v>
      </c>
      <c r="C680" t="s">
        <v>6101</v>
      </c>
      <c r="D680" t="s">
        <v>5520</v>
      </c>
      <c r="E680" t="s">
        <v>30</v>
      </c>
      <c r="F680" s="144">
        <v>35368</v>
      </c>
      <c r="G680" s="142">
        <v>886</v>
      </c>
      <c r="H680" s="142">
        <v>152</v>
      </c>
      <c r="I680" s="142">
        <v>1038</v>
      </c>
      <c r="J680" s="142">
        <f t="shared" si="46"/>
        <v>936.66666666666663</v>
      </c>
      <c r="K680" s="142">
        <f t="shared" si="48"/>
        <v>37759.430604982204</v>
      </c>
      <c r="L680" s="236">
        <v>2</v>
      </c>
      <c r="M680" s="236">
        <v>2</v>
      </c>
      <c r="N680" s="236">
        <v>2</v>
      </c>
    </row>
    <row r="681" spans="1:14" x14ac:dyDescent="0.3">
      <c r="A681" s="236">
        <v>647</v>
      </c>
      <c r="B681" s="236">
        <v>232672</v>
      </c>
      <c r="C681" t="s">
        <v>6091</v>
      </c>
      <c r="D681" t="s">
        <v>6092</v>
      </c>
      <c r="E681" t="s">
        <v>14</v>
      </c>
      <c r="F681" s="144">
        <v>35172</v>
      </c>
      <c r="G681" s="142">
        <v>1129</v>
      </c>
      <c r="H681" s="142">
        <v>537</v>
      </c>
      <c r="I681" s="142">
        <v>1666</v>
      </c>
      <c r="J681" s="142">
        <f t="shared" ref="J681:J744" si="49">G681+(H681/3)</f>
        <v>1308</v>
      </c>
      <c r="K681" s="142">
        <f t="shared" ref="K681:K712" si="50">(F681*1000)/J681</f>
        <v>26889.908256880735</v>
      </c>
      <c r="L681" s="236">
        <v>2</v>
      </c>
      <c r="M681" s="236">
        <v>2</v>
      </c>
      <c r="N681" s="236">
        <v>3</v>
      </c>
    </row>
    <row r="682" spans="1:14" x14ac:dyDescent="0.3">
      <c r="A682" s="236">
        <v>648</v>
      </c>
      <c r="B682" s="236">
        <v>226091</v>
      </c>
      <c r="C682" t="s">
        <v>1177</v>
      </c>
      <c r="D682" t="s">
        <v>6121</v>
      </c>
      <c r="E682" t="s">
        <v>35</v>
      </c>
      <c r="F682" s="144">
        <v>34710</v>
      </c>
      <c r="G682" s="142">
        <v>7398</v>
      </c>
      <c r="H682" s="142">
        <v>7567</v>
      </c>
      <c r="I682" s="142">
        <v>14965</v>
      </c>
      <c r="J682" s="142">
        <f t="shared" si="49"/>
        <v>9920.3333333333339</v>
      </c>
      <c r="K682" s="142">
        <f t="shared" si="50"/>
        <v>3498.8743657807195</v>
      </c>
      <c r="L682" s="236">
        <v>2</v>
      </c>
      <c r="M682" s="236">
        <v>1</v>
      </c>
      <c r="N682" s="236">
        <v>4</v>
      </c>
    </row>
    <row r="683" spans="1:14" x14ac:dyDescent="0.3">
      <c r="A683" s="236">
        <v>649</v>
      </c>
      <c r="B683" s="236">
        <v>180416</v>
      </c>
      <c r="C683" t="s">
        <v>1791</v>
      </c>
      <c r="D683" t="s">
        <v>6093</v>
      </c>
      <c r="E683" t="s">
        <v>190</v>
      </c>
      <c r="F683" s="144">
        <v>34080</v>
      </c>
      <c r="G683" s="142">
        <v>1850</v>
      </c>
      <c r="H683" s="142">
        <v>280</v>
      </c>
      <c r="I683" s="142">
        <v>2130</v>
      </c>
      <c r="J683" s="142">
        <f t="shared" si="49"/>
        <v>1943.3333333333333</v>
      </c>
      <c r="K683" s="142">
        <f t="shared" si="50"/>
        <v>17536.878216123499</v>
      </c>
      <c r="L683" s="236">
        <v>2</v>
      </c>
      <c r="M683" s="236">
        <v>1</v>
      </c>
      <c r="N683" s="236">
        <v>2</v>
      </c>
    </row>
    <row r="684" spans="1:14" x14ac:dyDescent="0.3">
      <c r="A684" s="236">
        <v>650</v>
      </c>
      <c r="B684" s="236">
        <v>163578</v>
      </c>
      <c r="C684" t="s">
        <v>6108</v>
      </c>
      <c r="D684" t="s">
        <v>5442</v>
      </c>
      <c r="E684" t="s">
        <v>124</v>
      </c>
      <c r="F684" s="144">
        <v>33983</v>
      </c>
      <c r="G684" s="142">
        <v>863</v>
      </c>
      <c r="H684" s="142">
        <v>1749</v>
      </c>
      <c r="I684" s="142">
        <v>2612</v>
      </c>
      <c r="J684" s="142">
        <f t="shared" si="49"/>
        <v>1446</v>
      </c>
      <c r="K684" s="142">
        <f t="shared" si="50"/>
        <v>23501.383125864453</v>
      </c>
      <c r="L684" s="236">
        <v>2</v>
      </c>
      <c r="M684" s="236">
        <v>2</v>
      </c>
      <c r="N684" s="236">
        <v>3</v>
      </c>
    </row>
    <row r="685" spans="1:14" x14ac:dyDescent="0.3">
      <c r="A685" s="236">
        <v>651</v>
      </c>
      <c r="B685" s="236">
        <v>206941</v>
      </c>
      <c r="C685" t="s">
        <v>6381</v>
      </c>
      <c r="D685" t="s">
        <v>6118</v>
      </c>
      <c r="E685" t="s">
        <v>99</v>
      </c>
      <c r="F685" s="144">
        <v>33959</v>
      </c>
      <c r="G685" s="142">
        <v>11356</v>
      </c>
      <c r="H685" s="142">
        <v>5554</v>
      </c>
      <c r="I685" s="142">
        <v>16910</v>
      </c>
      <c r="J685" s="142">
        <f t="shared" si="49"/>
        <v>13207.333333333334</v>
      </c>
      <c r="K685" s="142">
        <f t="shared" si="50"/>
        <v>2571.2230578971275</v>
      </c>
      <c r="L685" s="236">
        <v>2</v>
      </c>
      <c r="M685" s="236">
        <v>1</v>
      </c>
      <c r="N685" s="236">
        <v>3</v>
      </c>
    </row>
    <row r="686" spans="1:14" x14ac:dyDescent="0.3">
      <c r="A686" s="236">
        <v>652</v>
      </c>
      <c r="B686" s="236">
        <v>219833</v>
      </c>
      <c r="C686" t="s">
        <v>6084</v>
      </c>
      <c r="D686" t="s">
        <v>5658</v>
      </c>
      <c r="E686" t="s">
        <v>28</v>
      </c>
      <c r="F686" s="144">
        <v>33687</v>
      </c>
      <c r="G686" s="142">
        <v>1488</v>
      </c>
      <c r="H686" s="142">
        <v>354</v>
      </c>
      <c r="I686" s="142">
        <v>1842</v>
      </c>
      <c r="J686" s="142">
        <f t="shared" si="49"/>
        <v>1606</v>
      </c>
      <c r="K686" s="142">
        <f t="shared" si="50"/>
        <v>20975.716064757162</v>
      </c>
      <c r="L686" s="236">
        <v>2</v>
      </c>
      <c r="M686" s="236">
        <v>2</v>
      </c>
      <c r="N686" s="236">
        <v>3</v>
      </c>
    </row>
    <row r="687" spans="1:14" ht="16.2" x14ac:dyDescent="0.3">
      <c r="A687" s="236">
        <v>653</v>
      </c>
      <c r="B687" s="236">
        <v>218724</v>
      </c>
      <c r="C687" t="s">
        <v>6382</v>
      </c>
      <c r="D687" t="s">
        <v>5743</v>
      </c>
      <c r="E687" t="s">
        <v>87</v>
      </c>
      <c r="F687" s="144">
        <v>33448</v>
      </c>
      <c r="G687" s="142">
        <v>8966</v>
      </c>
      <c r="H687" s="142">
        <v>1297</v>
      </c>
      <c r="I687" s="142">
        <v>10263</v>
      </c>
      <c r="J687" s="142">
        <f t="shared" si="49"/>
        <v>9398.3333333333339</v>
      </c>
      <c r="K687" s="142">
        <f t="shared" si="50"/>
        <v>3558.9288881007269</v>
      </c>
      <c r="L687" s="236">
        <v>2</v>
      </c>
      <c r="M687" s="236">
        <v>1</v>
      </c>
      <c r="N687" s="236">
        <v>3</v>
      </c>
    </row>
    <row r="688" spans="1:14" x14ac:dyDescent="0.3">
      <c r="A688" s="236">
        <v>654</v>
      </c>
      <c r="B688" s="236">
        <v>112525</v>
      </c>
      <c r="C688" t="s">
        <v>1648</v>
      </c>
      <c r="D688" t="s">
        <v>5884</v>
      </c>
      <c r="E688" t="s">
        <v>39</v>
      </c>
      <c r="F688" s="144">
        <v>33440</v>
      </c>
      <c r="G688" s="142">
        <v>3774</v>
      </c>
      <c r="H688" s="142">
        <v>102</v>
      </c>
      <c r="I688" s="142">
        <v>3876</v>
      </c>
      <c r="J688" s="142">
        <f t="shared" si="49"/>
        <v>3808</v>
      </c>
      <c r="K688" s="142">
        <f t="shared" si="50"/>
        <v>8781.5126050420167</v>
      </c>
      <c r="L688" s="236">
        <v>2</v>
      </c>
      <c r="M688" s="236">
        <v>2</v>
      </c>
      <c r="N688" s="236">
        <v>5</v>
      </c>
    </row>
    <row r="689" spans="1:14" x14ac:dyDescent="0.3">
      <c r="A689" s="236">
        <v>655</v>
      </c>
      <c r="B689" s="236">
        <v>200156</v>
      </c>
      <c r="C689" t="s">
        <v>6102</v>
      </c>
      <c r="D689" t="s">
        <v>6103</v>
      </c>
      <c r="E689" t="s">
        <v>41</v>
      </c>
      <c r="F689" s="144">
        <v>33116</v>
      </c>
      <c r="G689" s="142">
        <v>962</v>
      </c>
      <c r="H689" s="142">
        <v>43</v>
      </c>
      <c r="I689" s="142">
        <v>1005</v>
      </c>
      <c r="J689" s="142">
        <f t="shared" si="49"/>
        <v>976.33333333333337</v>
      </c>
      <c r="K689" s="142">
        <f t="shared" si="50"/>
        <v>33918.743598497778</v>
      </c>
      <c r="L689" s="236">
        <v>2</v>
      </c>
      <c r="M689" s="236">
        <v>2</v>
      </c>
      <c r="N689" s="236">
        <v>2</v>
      </c>
    </row>
    <row r="690" spans="1:14" x14ac:dyDescent="0.3">
      <c r="A690" s="236">
        <v>656</v>
      </c>
      <c r="B690" s="236">
        <v>234155</v>
      </c>
      <c r="C690" t="s">
        <v>1619</v>
      </c>
      <c r="D690" t="s">
        <v>6096</v>
      </c>
      <c r="E690" t="s">
        <v>14</v>
      </c>
      <c r="F690" s="144">
        <v>32512</v>
      </c>
      <c r="G690" s="142">
        <v>4235</v>
      </c>
      <c r="H690" s="142">
        <v>461</v>
      </c>
      <c r="I690" s="142">
        <v>4696</v>
      </c>
      <c r="J690" s="142">
        <f t="shared" si="49"/>
        <v>4388.666666666667</v>
      </c>
      <c r="K690" s="142">
        <f t="shared" si="50"/>
        <v>7408.1725656995286</v>
      </c>
      <c r="L690" s="236">
        <v>1</v>
      </c>
      <c r="M690" s="236">
        <v>1</v>
      </c>
      <c r="N690" s="236">
        <v>3</v>
      </c>
    </row>
    <row r="691" spans="1:14" x14ac:dyDescent="0.3">
      <c r="A691" s="236">
        <v>657</v>
      </c>
      <c r="B691" s="236">
        <v>161457</v>
      </c>
      <c r="C691" t="s">
        <v>2193</v>
      </c>
      <c r="D691" t="s">
        <v>6095</v>
      </c>
      <c r="E691" t="s">
        <v>16</v>
      </c>
      <c r="F691" s="144">
        <v>32367</v>
      </c>
      <c r="G691" s="142">
        <v>5681</v>
      </c>
      <c r="H691" s="142">
        <v>2113</v>
      </c>
      <c r="I691" s="142">
        <v>7794</v>
      </c>
      <c r="J691" s="142">
        <f t="shared" si="49"/>
        <v>6385.333333333333</v>
      </c>
      <c r="K691" s="142">
        <f t="shared" si="50"/>
        <v>5068.9601169346424</v>
      </c>
      <c r="L691" s="236">
        <v>2</v>
      </c>
      <c r="M691" s="236">
        <v>2</v>
      </c>
      <c r="N691" s="236">
        <v>3</v>
      </c>
    </row>
    <row r="692" spans="1:14" x14ac:dyDescent="0.3">
      <c r="A692" s="236">
        <v>658</v>
      </c>
      <c r="B692" s="236">
        <v>195128</v>
      </c>
      <c r="C692" t="s">
        <v>2186</v>
      </c>
      <c r="D692" t="s">
        <v>5581</v>
      </c>
      <c r="E692" t="s">
        <v>12</v>
      </c>
      <c r="F692" s="144">
        <v>32264</v>
      </c>
      <c r="G692" s="142">
        <v>1924</v>
      </c>
      <c r="H692" s="142">
        <v>973</v>
      </c>
      <c r="I692" s="142">
        <v>2897</v>
      </c>
      <c r="J692" s="142">
        <f t="shared" si="49"/>
        <v>2248.3333333333335</v>
      </c>
      <c r="K692" s="142">
        <f t="shared" si="50"/>
        <v>14350.18532246108</v>
      </c>
      <c r="L692" s="236">
        <v>2</v>
      </c>
      <c r="M692" s="236">
        <v>2</v>
      </c>
      <c r="N692" s="236">
        <v>3</v>
      </c>
    </row>
    <row r="693" spans="1:14" x14ac:dyDescent="0.3">
      <c r="A693" s="236">
        <v>659</v>
      </c>
      <c r="B693" s="236">
        <v>193292</v>
      </c>
      <c r="C693" t="s">
        <v>6097</v>
      </c>
      <c r="D693" t="s">
        <v>6098</v>
      </c>
      <c r="E693" t="s">
        <v>12</v>
      </c>
      <c r="F693" s="144">
        <v>32189</v>
      </c>
      <c r="G693" s="142">
        <v>2995</v>
      </c>
      <c r="H693" s="142">
        <v>1899</v>
      </c>
      <c r="I693" s="142">
        <v>4894</v>
      </c>
      <c r="J693" s="142">
        <f t="shared" si="49"/>
        <v>3628</v>
      </c>
      <c r="K693" s="142">
        <f t="shared" si="50"/>
        <v>8872.3814773980157</v>
      </c>
      <c r="L693" s="236">
        <v>2</v>
      </c>
      <c r="M693" s="236">
        <v>2</v>
      </c>
      <c r="N693" s="236">
        <v>3</v>
      </c>
    </row>
    <row r="694" spans="1:14" x14ac:dyDescent="0.3">
      <c r="A694" s="236">
        <v>660</v>
      </c>
      <c r="B694" s="236">
        <v>179043</v>
      </c>
      <c r="C694" t="s">
        <v>2178</v>
      </c>
      <c r="D694" t="s">
        <v>6112</v>
      </c>
      <c r="E694" t="s">
        <v>3</v>
      </c>
      <c r="F694" s="144">
        <v>32180</v>
      </c>
      <c r="G694" s="142">
        <v>1845</v>
      </c>
      <c r="H694" s="142">
        <v>980</v>
      </c>
      <c r="I694" s="142">
        <v>2825</v>
      </c>
      <c r="J694" s="142">
        <f t="shared" si="49"/>
        <v>2171.6666666666665</v>
      </c>
      <c r="K694" s="142">
        <f t="shared" si="50"/>
        <v>14818.112049117422</v>
      </c>
      <c r="L694" s="236">
        <v>2</v>
      </c>
      <c r="M694" s="236">
        <v>2</v>
      </c>
      <c r="N694" s="236">
        <v>3</v>
      </c>
    </row>
    <row r="695" spans="1:14" x14ac:dyDescent="0.3">
      <c r="A695" s="236">
        <v>661</v>
      </c>
      <c r="B695" s="236">
        <v>243823</v>
      </c>
      <c r="C695" t="s">
        <v>6104</v>
      </c>
      <c r="D695" t="s">
        <v>5490</v>
      </c>
      <c r="E695" t="s">
        <v>35</v>
      </c>
      <c r="F695" s="144">
        <v>31761</v>
      </c>
      <c r="G695" s="142">
        <v>946</v>
      </c>
      <c r="H695" s="142">
        <v>69</v>
      </c>
      <c r="I695" s="142">
        <v>1015</v>
      </c>
      <c r="J695" s="142">
        <f t="shared" si="49"/>
        <v>969</v>
      </c>
      <c r="K695" s="142">
        <f t="shared" si="50"/>
        <v>32777.089783281735</v>
      </c>
      <c r="L695" s="236">
        <v>2</v>
      </c>
      <c r="M695" s="236">
        <v>2</v>
      </c>
      <c r="N695" s="236">
        <v>5</v>
      </c>
    </row>
    <row r="696" spans="1:14" x14ac:dyDescent="0.3">
      <c r="A696" s="236">
        <v>662</v>
      </c>
      <c r="B696" s="236">
        <v>148496</v>
      </c>
      <c r="C696" t="s">
        <v>1036</v>
      </c>
      <c r="D696" t="s">
        <v>6115</v>
      </c>
      <c r="E696" t="s">
        <v>19</v>
      </c>
      <c r="F696" s="144">
        <v>31557</v>
      </c>
      <c r="G696" s="142">
        <v>2435</v>
      </c>
      <c r="H696" s="142">
        <v>1261</v>
      </c>
      <c r="I696" s="142">
        <v>3696</v>
      </c>
      <c r="J696" s="142">
        <f t="shared" si="49"/>
        <v>2855.3333333333335</v>
      </c>
      <c r="K696" s="142">
        <f t="shared" si="50"/>
        <v>11051.94956805977</v>
      </c>
      <c r="L696" s="236">
        <v>2</v>
      </c>
      <c r="M696" s="236">
        <v>2</v>
      </c>
      <c r="N696" s="236">
        <v>3</v>
      </c>
    </row>
    <row r="697" spans="1:14" x14ac:dyDescent="0.3">
      <c r="A697" s="236">
        <v>663</v>
      </c>
      <c r="B697" s="236">
        <v>147536</v>
      </c>
      <c r="C697" t="s">
        <v>1972</v>
      </c>
      <c r="D697" t="s">
        <v>5422</v>
      </c>
      <c r="E697" t="s">
        <v>19</v>
      </c>
      <c r="F697" s="144">
        <v>31507</v>
      </c>
      <c r="G697" s="142">
        <v>1878</v>
      </c>
      <c r="H697" s="142">
        <v>2506</v>
      </c>
      <c r="I697" s="142">
        <v>4384</v>
      </c>
      <c r="J697" s="142">
        <f t="shared" si="49"/>
        <v>2713.3333333333335</v>
      </c>
      <c r="K697" s="142">
        <f t="shared" si="50"/>
        <v>11611.916461916462</v>
      </c>
      <c r="L697" s="236">
        <v>2</v>
      </c>
      <c r="M697" s="236">
        <v>2</v>
      </c>
      <c r="N697" s="236">
        <v>4</v>
      </c>
    </row>
    <row r="698" spans="1:14" x14ac:dyDescent="0.3">
      <c r="A698" s="236">
        <v>664</v>
      </c>
      <c r="B698" s="236">
        <v>205470</v>
      </c>
      <c r="C698" t="s">
        <v>1386</v>
      </c>
      <c r="D698" t="s">
        <v>5601</v>
      </c>
      <c r="E698" t="s">
        <v>56</v>
      </c>
      <c r="F698" s="144">
        <v>31364</v>
      </c>
      <c r="G698" s="142">
        <v>6217</v>
      </c>
      <c r="H698" s="142">
        <v>11919</v>
      </c>
      <c r="I698" s="142">
        <v>18136</v>
      </c>
      <c r="J698" s="142">
        <f t="shared" si="49"/>
        <v>10190</v>
      </c>
      <c r="K698" s="142">
        <f t="shared" si="50"/>
        <v>3077.9195289499507</v>
      </c>
      <c r="L698" s="236">
        <v>2</v>
      </c>
      <c r="M698" s="236">
        <v>4</v>
      </c>
      <c r="N698" s="236">
        <v>1</v>
      </c>
    </row>
    <row r="699" spans="1:14" x14ac:dyDescent="0.3">
      <c r="A699" s="236">
        <v>665</v>
      </c>
      <c r="B699" s="236">
        <v>189547</v>
      </c>
      <c r="C699" t="s">
        <v>6107</v>
      </c>
      <c r="D699" t="s">
        <v>5857</v>
      </c>
      <c r="E699" t="s">
        <v>12</v>
      </c>
      <c r="F699" s="144">
        <v>31203</v>
      </c>
      <c r="G699" s="142">
        <v>4265</v>
      </c>
      <c r="H699" s="142">
        <v>1661</v>
      </c>
      <c r="I699" s="142">
        <v>5926</v>
      </c>
      <c r="J699" s="142">
        <f t="shared" si="49"/>
        <v>4818.666666666667</v>
      </c>
      <c r="K699" s="142">
        <f t="shared" si="50"/>
        <v>6475.4427227448805</v>
      </c>
      <c r="L699" s="236">
        <v>2</v>
      </c>
      <c r="M699" s="236">
        <v>4</v>
      </c>
      <c r="N699" s="236">
        <v>1</v>
      </c>
    </row>
    <row r="700" spans="1:14" x14ac:dyDescent="0.3">
      <c r="A700" s="236">
        <v>666</v>
      </c>
      <c r="B700" s="236">
        <v>153825</v>
      </c>
      <c r="C700" t="s">
        <v>1195</v>
      </c>
      <c r="D700" t="s">
        <v>5810</v>
      </c>
      <c r="E700" t="s">
        <v>26</v>
      </c>
      <c r="F700" s="144">
        <v>30343</v>
      </c>
      <c r="G700" s="142">
        <v>1471</v>
      </c>
      <c r="H700" s="142">
        <v>57</v>
      </c>
      <c r="I700" s="142">
        <v>1528</v>
      </c>
      <c r="J700" s="142">
        <f t="shared" si="49"/>
        <v>1490</v>
      </c>
      <c r="K700" s="142">
        <f t="shared" si="50"/>
        <v>20364.429530201342</v>
      </c>
      <c r="L700" s="236">
        <v>2</v>
      </c>
      <c r="M700" s="236">
        <v>2</v>
      </c>
      <c r="N700" s="236">
        <v>2</v>
      </c>
    </row>
    <row r="701" spans="1:14" x14ac:dyDescent="0.3">
      <c r="A701" s="236">
        <v>667</v>
      </c>
      <c r="B701" s="236">
        <v>215655</v>
      </c>
      <c r="C701" t="s">
        <v>1352</v>
      </c>
      <c r="D701" t="s">
        <v>6111</v>
      </c>
      <c r="E701" t="s">
        <v>8</v>
      </c>
      <c r="F701" s="144">
        <v>30128</v>
      </c>
      <c r="G701" s="142">
        <v>3965</v>
      </c>
      <c r="H701" s="142">
        <v>1412</v>
      </c>
      <c r="I701" s="142">
        <v>5377</v>
      </c>
      <c r="J701" s="142">
        <f t="shared" si="49"/>
        <v>4435.666666666667</v>
      </c>
      <c r="K701" s="142">
        <f t="shared" si="50"/>
        <v>6792.214623882167</v>
      </c>
      <c r="L701" s="236">
        <v>2</v>
      </c>
      <c r="M701" s="236">
        <v>2</v>
      </c>
      <c r="N701" s="236">
        <v>4</v>
      </c>
    </row>
    <row r="702" spans="1:14" x14ac:dyDescent="0.3">
      <c r="A702" s="236">
        <v>668</v>
      </c>
      <c r="B702" s="236">
        <v>213987</v>
      </c>
      <c r="C702" t="s">
        <v>6127</v>
      </c>
      <c r="D702" t="s">
        <v>5992</v>
      </c>
      <c r="E702" t="s">
        <v>8</v>
      </c>
      <c r="F702" s="144">
        <v>30061</v>
      </c>
      <c r="G702" s="142">
        <v>2571</v>
      </c>
      <c r="H702" s="142">
        <v>257</v>
      </c>
      <c r="I702" s="142">
        <v>2828</v>
      </c>
      <c r="J702" s="142">
        <f t="shared" si="49"/>
        <v>2656.6666666666665</v>
      </c>
      <c r="K702" s="142">
        <f t="shared" si="50"/>
        <v>11315.307402760352</v>
      </c>
      <c r="L702" s="236">
        <v>2</v>
      </c>
      <c r="M702" s="236">
        <v>2</v>
      </c>
      <c r="N702" s="236">
        <v>3</v>
      </c>
    </row>
    <row r="703" spans="1:14" x14ac:dyDescent="0.3">
      <c r="A703" s="236">
        <v>669</v>
      </c>
      <c r="B703" s="236">
        <v>213826</v>
      </c>
      <c r="C703" t="s">
        <v>1217</v>
      </c>
      <c r="D703" t="s">
        <v>5756</v>
      </c>
      <c r="E703" t="s">
        <v>8</v>
      </c>
      <c r="F703" s="144">
        <v>30059</v>
      </c>
      <c r="G703" s="142">
        <v>2672</v>
      </c>
      <c r="H703" s="142">
        <v>338</v>
      </c>
      <c r="I703" s="142">
        <v>3010</v>
      </c>
      <c r="J703" s="142">
        <f t="shared" si="49"/>
        <v>2784.6666666666665</v>
      </c>
      <c r="K703" s="142">
        <f t="shared" si="50"/>
        <v>10794.469715106536</v>
      </c>
      <c r="L703" s="236">
        <v>2</v>
      </c>
      <c r="M703" s="236">
        <v>2</v>
      </c>
      <c r="N703" s="236">
        <v>3</v>
      </c>
    </row>
    <row r="704" spans="1:14" x14ac:dyDescent="0.3">
      <c r="A704" s="236">
        <v>670</v>
      </c>
      <c r="B704" s="236">
        <v>189848</v>
      </c>
      <c r="C704" t="s">
        <v>966</v>
      </c>
      <c r="D704" t="s">
        <v>6383</v>
      </c>
      <c r="E704" t="s">
        <v>12</v>
      </c>
      <c r="F704" s="144">
        <v>29717</v>
      </c>
      <c r="G704" s="142">
        <v>943</v>
      </c>
      <c r="H704" s="142">
        <v>129</v>
      </c>
      <c r="I704" s="142">
        <v>1072</v>
      </c>
      <c r="J704" s="142">
        <f t="shared" si="49"/>
        <v>986</v>
      </c>
      <c r="K704" s="142">
        <f t="shared" si="50"/>
        <v>30138.94523326572</v>
      </c>
      <c r="L704" s="236">
        <v>2</v>
      </c>
      <c r="M704" s="236">
        <v>2</v>
      </c>
      <c r="N704" s="236">
        <v>2</v>
      </c>
    </row>
    <row r="705" spans="1:14" x14ac:dyDescent="0.3">
      <c r="A705" s="236">
        <v>671</v>
      </c>
      <c r="B705" s="236">
        <v>207324</v>
      </c>
      <c r="C705" t="s">
        <v>1306</v>
      </c>
      <c r="D705" t="s">
        <v>5576</v>
      </c>
      <c r="E705" t="s">
        <v>99</v>
      </c>
      <c r="F705" s="144">
        <v>29552</v>
      </c>
      <c r="G705" s="142">
        <v>2169</v>
      </c>
      <c r="H705" s="142">
        <v>401</v>
      </c>
      <c r="I705" s="142">
        <v>2570</v>
      </c>
      <c r="J705" s="142">
        <f t="shared" si="49"/>
        <v>2302.6666666666665</v>
      </c>
      <c r="K705" s="142">
        <f t="shared" si="50"/>
        <v>12833.815865663</v>
      </c>
      <c r="L705" s="236">
        <v>2</v>
      </c>
      <c r="M705" s="236">
        <v>2</v>
      </c>
      <c r="N705" s="236">
        <v>3</v>
      </c>
    </row>
    <row r="706" spans="1:14" x14ac:dyDescent="0.3">
      <c r="A706" s="236">
        <v>672</v>
      </c>
      <c r="B706" s="236">
        <v>147828</v>
      </c>
      <c r="C706" t="s">
        <v>1312</v>
      </c>
      <c r="D706" t="s">
        <v>6114</v>
      </c>
      <c r="E706" t="s">
        <v>19</v>
      </c>
      <c r="F706" s="144">
        <v>29492</v>
      </c>
      <c r="G706" s="142">
        <v>3659</v>
      </c>
      <c r="H706" s="142">
        <v>1233</v>
      </c>
      <c r="I706" s="142">
        <v>4892</v>
      </c>
      <c r="J706" s="142">
        <f t="shared" si="49"/>
        <v>4070</v>
      </c>
      <c r="K706" s="142">
        <f t="shared" si="50"/>
        <v>7246.1916461916462</v>
      </c>
      <c r="L706" s="236">
        <v>2</v>
      </c>
      <c r="M706" s="236">
        <v>2</v>
      </c>
      <c r="N706" s="236">
        <v>3</v>
      </c>
    </row>
    <row r="707" spans="1:14" x14ac:dyDescent="0.3">
      <c r="A707" s="236">
        <v>673</v>
      </c>
      <c r="B707" s="236">
        <v>196158</v>
      </c>
      <c r="C707" t="s">
        <v>6384</v>
      </c>
      <c r="D707" t="s">
        <v>6120</v>
      </c>
      <c r="E707" t="s">
        <v>12</v>
      </c>
      <c r="F707" s="144">
        <v>29301</v>
      </c>
      <c r="G707" s="142">
        <v>4611</v>
      </c>
      <c r="H707" s="142">
        <v>231</v>
      </c>
      <c r="I707" s="142">
        <v>4842</v>
      </c>
      <c r="J707" s="142">
        <f t="shared" si="49"/>
        <v>4688</v>
      </c>
      <c r="K707" s="142">
        <f t="shared" si="50"/>
        <v>6250.213310580205</v>
      </c>
      <c r="L707" s="236">
        <v>2</v>
      </c>
      <c r="M707" s="236">
        <v>1</v>
      </c>
      <c r="N707" s="236">
        <v>3</v>
      </c>
    </row>
    <row r="708" spans="1:14" x14ac:dyDescent="0.3">
      <c r="A708" s="236">
        <v>674</v>
      </c>
      <c r="B708" s="236">
        <v>196194</v>
      </c>
      <c r="C708" t="s">
        <v>6109</v>
      </c>
      <c r="D708" t="s">
        <v>6110</v>
      </c>
      <c r="E708" t="s">
        <v>12</v>
      </c>
      <c r="F708" s="144">
        <v>29275</v>
      </c>
      <c r="G708" s="142">
        <v>7086</v>
      </c>
      <c r="H708" s="142">
        <v>851</v>
      </c>
      <c r="I708" s="142">
        <v>7937</v>
      </c>
      <c r="J708" s="142">
        <f t="shared" si="49"/>
        <v>7369.666666666667</v>
      </c>
      <c r="K708" s="142">
        <f t="shared" si="50"/>
        <v>3972.364195576462</v>
      </c>
      <c r="L708" s="236">
        <v>2</v>
      </c>
      <c r="M708" s="236">
        <v>1</v>
      </c>
      <c r="N708" s="236">
        <v>3</v>
      </c>
    </row>
    <row r="709" spans="1:14" x14ac:dyDescent="0.3">
      <c r="A709" s="236">
        <v>675</v>
      </c>
      <c r="B709" s="236">
        <v>110592</v>
      </c>
      <c r="C709" t="s">
        <v>948</v>
      </c>
      <c r="D709" t="s">
        <v>5435</v>
      </c>
      <c r="E709" t="s">
        <v>39</v>
      </c>
      <c r="F709" s="144">
        <v>29211</v>
      </c>
      <c r="G709" s="142">
        <v>22534</v>
      </c>
      <c r="H709" s="142">
        <v>5146</v>
      </c>
      <c r="I709" s="142">
        <v>27680</v>
      </c>
      <c r="J709" s="142">
        <f t="shared" si="49"/>
        <v>24249.333333333332</v>
      </c>
      <c r="K709" s="142">
        <f t="shared" si="50"/>
        <v>1204.6104360257327</v>
      </c>
      <c r="L709" s="236">
        <v>2</v>
      </c>
      <c r="M709" s="236">
        <v>1</v>
      </c>
      <c r="N709" s="236">
        <v>3</v>
      </c>
    </row>
    <row r="710" spans="1:14" x14ac:dyDescent="0.3">
      <c r="A710" s="236">
        <v>676</v>
      </c>
      <c r="B710" s="236">
        <v>163912</v>
      </c>
      <c r="C710" t="s">
        <v>6122</v>
      </c>
      <c r="D710" t="s">
        <v>6123</v>
      </c>
      <c r="E710" t="s">
        <v>124</v>
      </c>
      <c r="F710" s="144">
        <v>28803</v>
      </c>
      <c r="G710" s="142">
        <v>1673</v>
      </c>
      <c r="H710" s="142">
        <v>62</v>
      </c>
      <c r="I710" s="142">
        <v>1735</v>
      </c>
      <c r="J710" s="142">
        <f t="shared" si="49"/>
        <v>1693.6666666666667</v>
      </c>
      <c r="K710" s="142">
        <f t="shared" si="50"/>
        <v>17006.297972839991</v>
      </c>
      <c r="L710" s="236">
        <v>2</v>
      </c>
      <c r="M710" s="236">
        <v>1</v>
      </c>
      <c r="N710" s="236">
        <v>2</v>
      </c>
    </row>
    <row r="711" spans="1:14" x14ac:dyDescent="0.3">
      <c r="A711" s="236">
        <v>677</v>
      </c>
      <c r="B711" s="236">
        <v>211981</v>
      </c>
      <c r="C711" t="s">
        <v>6124</v>
      </c>
      <c r="D711" t="s">
        <v>6125</v>
      </c>
      <c r="E711" t="s">
        <v>8</v>
      </c>
      <c r="F711" s="144">
        <v>28348</v>
      </c>
      <c r="G711" s="142">
        <v>1875</v>
      </c>
      <c r="H711" s="142">
        <v>391</v>
      </c>
      <c r="I711" s="142">
        <v>2266</v>
      </c>
      <c r="J711" s="142">
        <f t="shared" si="49"/>
        <v>2005.3333333333333</v>
      </c>
      <c r="K711" s="142">
        <f t="shared" si="50"/>
        <v>14136.303191489362</v>
      </c>
      <c r="L711" s="236">
        <v>2</v>
      </c>
      <c r="M711" s="236">
        <v>2</v>
      </c>
      <c r="N711" s="236">
        <v>3</v>
      </c>
    </row>
    <row r="712" spans="1:14" x14ac:dyDescent="0.3">
      <c r="A712" s="236">
        <v>678</v>
      </c>
      <c r="B712" s="236">
        <v>240338</v>
      </c>
      <c r="C712" t="s">
        <v>6116</v>
      </c>
      <c r="D712" t="s">
        <v>5542</v>
      </c>
      <c r="E712" t="s">
        <v>1</v>
      </c>
      <c r="F712" s="144">
        <v>28206</v>
      </c>
      <c r="G712" s="142">
        <v>970</v>
      </c>
      <c r="H712" s="142">
        <v>218</v>
      </c>
      <c r="I712" s="142">
        <v>1188</v>
      </c>
      <c r="J712" s="142">
        <f t="shared" si="49"/>
        <v>1042.6666666666667</v>
      </c>
      <c r="K712" s="142">
        <f t="shared" si="50"/>
        <v>27051.790281329922</v>
      </c>
      <c r="L712" s="236">
        <v>2</v>
      </c>
      <c r="M712" s="236">
        <v>2</v>
      </c>
      <c r="N712" s="236">
        <v>2</v>
      </c>
    </row>
    <row r="713" spans="1:14" x14ac:dyDescent="0.3">
      <c r="A713" s="236">
        <v>679</v>
      </c>
      <c r="B713" s="236">
        <v>211158</v>
      </c>
      <c r="C713" t="s">
        <v>6071</v>
      </c>
      <c r="D713" t="s">
        <v>6072</v>
      </c>
      <c r="E713" t="s">
        <v>8</v>
      </c>
      <c r="F713" s="144">
        <v>28052</v>
      </c>
      <c r="G713" s="142">
        <v>8755</v>
      </c>
      <c r="H713" s="142">
        <v>982</v>
      </c>
      <c r="I713" s="142">
        <v>9737</v>
      </c>
      <c r="J713" s="142">
        <f t="shared" si="49"/>
        <v>9082.3333333333339</v>
      </c>
      <c r="K713" s="142">
        <f t="shared" ref="K713:K744" si="51">(F713*1000)/J713</f>
        <v>3088.6336110397474</v>
      </c>
      <c r="L713" s="236">
        <v>2</v>
      </c>
      <c r="M713" s="236">
        <v>1</v>
      </c>
      <c r="N713" s="236">
        <v>3</v>
      </c>
    </row>
    <row r="714" spans="1:14" x14ac:dyDescent="0.3">
      <c r="A714" s="236">
        <v>680</v>
      </c>
      <c r="B714" s="236">
        <v>211468</v>
      </c>
      <c r="C714" t="s">
        <v>967</v>
      </c>
      <c r="D714" t="s">
        <v>5693</v>
      </c>
      <c r="E714" t="s">
        <v>8</v>
      </c>
      <c r="F714" s="144">
        <v>27765</v>
      </c>
      <c r="G714" s="142">
        <v>825</v>
      </c>
      <c r="H714" s="142">
        <v>766</v>
      </c>
      <c r="I714" s="142">
        <v>1591</v>
      </c>
      <c r="J714" s="142">
        <f t="shared" si="49"/>
        <v>1080.3333333333333</v>
      </c>
      <c r="K714" s="142">
        <f t="shared" si="51"/>
        <v>25700.401110768282</v>
      </c>
      <c r="L714" s="236">
        <v>2</v>
      </c>
      <c r="M714" s="236">
        <v>2</v>
      </c>
      <c r="N714" s="236">
        <v>2</v>
      </c>
    </row>
    <row r="715" spans="1:14" x14ac:dyDescent="0.3">
      <c r="A715" s="236">
        <v>681</v>
      </c>
      <c r="B715" s="236">
        <v>215099</v>
      </c>
      <c r="C715" t="s">
        <v>1329</v>
      </c>
      <c r="D715" t="s">
        <v>5418</v>
      </c>
      <c r="E715" t="s">
        <v>8</v>
      </c>
      <c r="F715" s="144">
        <v>27739</v>
      </c>
      <c r="G715" s="142">
        <v>2923</v>
      </c>
      <c r="H715" s="142">
        <v>747</v>
      </c>
      <c r="I715" s="142">
        <v>3670</v>
      </c>
      <c r="J715" s="142">
        <f t="shared" si="49"/>
        <v>3172</v>
      </c>
      <c r="K715" s="142">
        <f t="shared" si="51"/>
        <v>8744.9558638083236</v>
      </c>
      <c r="L715" s="236">
        <v>2</v>
      </c>
      <c r="M715" s="236">
        <v>2</v>
      </c>
      <c r="N715" s="236">
        <v>3</v>
      </c>
    </row>
    <row r="716" spans="1:14" x14ac:dyDescent="0.3">
      <c r="A716" s="236">
        <v>682</v>
      </c>
      <c r="B716" s="236">
        <v>192749</v>
      </c>
      <c r="C716" t="s">
        <v>6132</v>
      </c>
      <c r="D716" t="s">
        <v>5940</v>
      </c>
      <c r="E716" t="s">
        <v>12</v>
      </c>
      <c r="F716" s="144">
        <v>27735</v>
      </c>
      <c r="G716" s="142">
        <v>1951</v>
      </c>
      <c r="H716" s="142">
        <v>970</v>
      </c>
      <c r="I716" s="142">
        <v>2921</v>
      </c>
      <c r="J716" s="142">
        <f t="shared" si="49"/>
        <v>2274.3333333333335</v>
      </c>
      <c r="K716" s="142">
        <f t="shared" si="51"/>
        <v>12194.782353803312</v>
      </c>
      <c r="L716" s="236">
        <v>2</v>
      </c>
      <c r="M716" s="236">
        <v>2</v>
      </c>
      <c r="N716" s="236">
        <v>2</v>
      </c>
    </row>
    <row r="717" spans="1:14" x14ac:dyDescent="0.3">
      <c r="A717" s="236">
        <v>683</v>
      </c>
      <c r="B717" s="236">
        <v>115755</v>
      </c>
      <c r="C717" t="s">
        <v>6385</v>
      </c>
      <c r="D717" t="s">
        <v>6129</v>
      </c>
      <c r="E717" t="s">
        <v>39</v>
      </c>
      <c r="F717" s="144">
        <v>27068</v>
      </c>
      <c r="G717" s="142">
        <v>8098</v>
      </c>
      <c r="H717" s="142">
        <v>692</v>
      </c>
      <c r="I717" s="142">
        <v>8790</v>
      </c>
      <c r="J717" s="142">
        <f t="shared" si="49"/>
        <v>8328.6666666666661</v>
      </c>
      <c r="K717" s="142">
        <f t="shared" si="51"/>
        <v>3249.9799887937247</v>
      </c>
      <c r="L717" s="236">
        <v>2</v>
      </c>
      <c r="M717" s="236">
        <v>1</v>
      </c>
      <c r="N717" s="236">
        <v>3</v>
      </c>
    </row>
    <row r="718" spans="1:14" x14ac:dyDescent="0.3">
      <c r="A718" s="236">
        <v>684</v>
      </c>
      <c r="B718" s="236">
        <v>113193</v>
      </c>
      <c r="C718" t="s">
        <v>6133</v>
      </c>
      <c r="D718" t="s">
        <v>5732</v>
      </c>
      <c r="E718" t="s">
        <v>39</v>
      </c>
      <c r="F718" s="144">
        <v>26866</v>
      </c>
      <c r="G718" s="142">
        <v>3654</v>
      </c>
      <c r="H718" s="142">
        <v>5946</v>
      </c>
      <c r="I718" s="142">
        <v>9600</v>
      </c>
      <c r="J718" s="142">
        <f t="shared" si="49"/>
        <v>5636</v>
      </c>
      <c r="K718" s="142">
        <f t="shared" si="51"/>
        <v>4766.8559261887867</v>
      </c>
      <c r="L718" s="236">
        <v>2</v>
      </c>
      <c r="M718" s="236">
        <v>4</v>
      </c>
      <c r="N718" s="236">
        <v>1</v>
      </c>
    </row>
    <row r="719" spans="1:14" x14ac:dyDescent="0.3">
      <c r="A719" s="236">
        <v>685</v>
      </c>
      <c r="B719" s="236">
        <v>139764</v>
      </c>
      <c r="C719" t="s">
        <v>6134</v>
      </c>
      <c r="D719" t="s">
        <v>6135</v>
      </c>
      <c r="E719" t="s">
        <v>116</v>
      </c>
      <c r="F719" s="144">
        <v>26693</v>
      </c>
      <c r="G719" s="142">
        <v>1875</v>
      </c>
      <c r="H719" s="142">
        <v>880</v>
      </c>
      <c r="I719" s="142">
        <v>2755</v>
      </c>
      <c r="J719" s="142">
        <f t="shared" si="49"/>
        <v>2168.3333333333335</v>
      </c>
      <c r="K719" s="142">
        <f t="shared" si="51"/>
        <v>12310.376633358954</v>
      </c>
      <c r="L719" s="236">
        <v>2</v>
      </c>
      <c r="M719" s="236">
        <v>1</v>
      </c>
      <c r="N719" s="236">
        <v>3</v>
      </c>
    </row>
    <row r="720" spans="1:14" x14ac:dyDescent="0.3">
      <c r="A720" s="236">
        <v>686</v>
      </c>
      <c r="B720" s="236">
        <v>180595</v>
      </c>
      <c r="C720" t="s">
        <v>1355</v>
      </c>
      <c r="D720" t="s">
        <v>6130</v>
      </c>
      <c r="E720" t="s">
        <v>190</v>
      </c>
      <c r="F720" s="144">
        <v>26467</v>
      </c>
      <c r="G720" s="142">
        <v>989</v>
      </c>
      <c r="H720" s="142">
        <v>46</v>
      </c>
      <c r="I720" s="142">
        <v>1035</v>
      </c>
      <c r="J720" s="142">
        <f t="shared" si="49"/>
        <v>1004.3333333333334</v>
      </c>
      <c r="K720" s="142">
        <f t="shared" si="51"/>
        <v>26352.804513773648</v>
      </c>
      <c r="L720" s="236">
        <v>2</v>
      </c>
      <c r="M720" s="236">
        <v>2</v>
      </c>
      <c r="N720" s="236">
        <v>2</v>
      </c>
    </row>
    <row r="721" spans="1:14" x14ac:dyDescent="0.3">
      <c r="A721" s="236">
        <v>687</v>
      </c>
      <c r="B721" s="236">
        <v>154059</v>
      </c>
      <c r="C721" t="s">
        <v>1289</v>
      </c>
      <c r="D721" t="s">
        <v>6198</v>
      </c>
      <c r="E721" t="s">
        <v>26</v>
      </c>
      <c r="F721" s="144">
        <v>26231</v>
      </c>
      <c r="G721" s="142">
        <v>1379</v>
      </c>
      <c r="H721" s="142">
        <v>1568</v>
      </c>
      <c r="I721" s="142">
        <v>2947</v>
      </c>
      <c r="J721" s="142">
        <f t="shared" si="49"/>
        <v>1901.6666666666665</v>
      </c>
      <c r="K721" s="142">
        <f t="shared" si="51"/>
        <v>13793.689745836986</v>
      </c>
      <c r="L721" s="236">
        <v>2</v>
      </c>
      <c r="M721" s="236">
        <v>4</v>
      </c>
      <c r="N721" s="236">
        <v>1</v>
      </c>
    </row>
    <row r="722" spans="1:14" x14ac:dyDescent="0.3">
      <c r="A722" s="236">
        <v>688</v>
      </c>
      <c r="B722" s="236">
        <v>232937</v>
      </c>
      <c r="C722" t="s">
        <v>6184</v>
      </c>
      <c r="D722" t="s">
        <v>5727</v>
      </c>
      <c r="E722" t="s">
        <v>14</v>
      </c>
      <c r="F722" s="144">
        <v>25829</v>
      </c>
      <c r="G722" s="142">
        <v>4124</v>
      </c>
      <c r="H722" s="142">
        <v>983</v>
      </c>
      <c r="I722" s="142">
        <v>5107</v>
      </c>
      <c r="J722" s="142">
        <f t="shared" si="49"/>
        <v>4451.666666666667</v>
      </c>
      <c r="K722" s="142">
        <f t="shared" si="51"/>
        <v>5802.0965930363154</v>
      </c>
      <c r="L722" s="236">
        <v>1</v>
      </c>
      <c r="M722" s="236">
        <v>1</v>
      </c>
      <c r="N722" s="236">
        <v>3</v>
      </c>
    </row>
    <row r="723" spans="1:14" x14ac:dyDescent="0.3">
      <c r="A723" s="236">
        <v>689</v>
      </c>
      <c r="B723" s="236">
        <v>201654</v>
      </c>
      <c r="C723" t="s">
        <v>1992</v>
      </c>
      <c r="D723" t="s">
        <v>6137</v>
      </c>
      <c r="E723" t="s">
        <v>56</v>
      </c>
      <c r="F723" s="144">
        <v>25817</v>
      </c>
      <c r="G723" s="142">
        <v>3215</v>
      </c>
      <c r="H723" s="142">
        <v>439</v>
      </c>
      <c r="I723" s="142">
        <v>3654</v>
      </c>
      <c r="J723" s="142">
        <f t="shared" si="49"/>
        <v>3361.3333333333335</v>
      </c>
      <c r="K723" s="142">
        <f t="shared" si="51"/>
        <v>7680.5831019436728</v>
      </c>
      <c r="L723" s="236">
        <v>2</v>
      </c>
      <c r="M723" s="236">
        <v>2</v>
      </c>
      <c r="N723" s="236">
        <v>2</v>
      </c>
    </row>
    <row r="724" spans="1:14" x14ac:dyDescent="0.3">
      <c r="A724" s="236">
        <v>690</v>
      </c>
      <c r="B724" s="236">
        <v>232043</v>
      </c>
      <c r="C724" t="s">
        <v>1048</v>
      </c>
      <c r="D724" t="s">
        <v>5893</v>
      </c>
      <c r="E724" t="s">
        <v>14</v>
      </c>
      <c r="F724" s="144">
        <v>25816</v>
      </c>
      <c r="G724" s="142">
        <v>1223</v>
      </c>
      <c r="H724" s="142">
        <v>550</v>
      </c>
      <c r="I724" s="142">
        <v>1773</v>
      </c>
      <c r="J724" s="142">
        <f t="shared" si="49"/>
        <v>1406.3333333333333</v>
      </c>
      <c r="K724" s="142">
        <f t="shared" si="51"/>
        <v>18356.956624792605</v>
      </c>
      <c r="L724" s="236">
        <v>2</v>
      </c>
      <c r="M724" s="236">
        <v>2</v>
      </c>
      <c r="N724" s="236">
        <v>3</v>
      </c>
    </row>
    <row r="725" spans="1:14" x14ac:dyDescent="0.3">
      <c r="A725" s="236">
        <v>691</v>
      </c>
      <c r="B725" s="236">
        <v>130314</v>
      </c>
      <c r="C725" t="s">
        <v>6138</v>
      </c>
      <c r="D725" t="s">
        <v>5785</v>
      </c>
      <c r="E725" t="s">
        <v>81</v>
      </c>
      <c r="F725" s="144">
        <v>25789</v>
      </c>
      <c r="G725" s="142">
        <v>1335</v>
      </c>
      <c r="H725" s="142">
        <v>1218</v>
      </c>
      <c r="I725" s="142">
        <v>2553</v>
      </c>
      <c r="J725" s="142">
        <f t="shared" si="49"/>
        <v>1741</v>
      </c>
      <c r="K725" s="142">
        <f t="shared" si="51"/>
        <v>14812.751292360712</v>
      </c>
      <c r="L725" s="236">
        <v>2</v>
      </c>
      <c r="M725" s="236">
        <v>2</v>
      </c>
      <c r="N725" s="236">
        <v>3</v>
      </c>
    </row>
    <row r="726" spans="1:14" x14ac:dyDescent="0.3">
      <c r="A726" s="236">
        <v>692</v>
      </c>
      <c r="B726" s="236">
        <v>153126</v>
      </c>
      <c r="C726" t="s">
        <v>6139</v>
      </c>
      <c r="D726" t="s">
        <v>5810</v>
      </c>
      <c r="E726" t="s">
        <v>26</v>
      </c>
      <c r="F726" s="144">
        <v>25640</v>
      </c>
      <c r="G726" s="142">
        <v>940</v>
      </c>
      <c r="H726" s="142">
        <v>135</v>
      </c>
      <c r="I726" s="142">
        <v>1075</v>
      </c>
      <c r="J726" s="142">
        <f t="shared" si="49"/>
        <v>985</v>
      </c>
      <c r="K726" s="142">
        <f t="shared" si="51"/>
        <v>26030.456852791878</v>
      </c>
      <c r="L726" s="236">
        <v>2</v>
      </c>
      <c r="M726" s="236">
        <v>2</v>
      </c>
      <c r="N726" s="236">
        <v>2</v>
      </c>
    </row>
    <row r="727" spans="1:14" x14ac:dyDescent="0.3">
      <c r="A727" s="236">
        <v>693</v>
      </c>
      <c r="B727" s="236">
        <v>198260</v>
      </c>
      <c r="C727" t="s">
        <v>6386</v>
      </c>
      <c r="D727" t="s">
        <v>5742</v>
      </c>
      <c r="E727" t="s">
        <v>30</v>
      </c>
      <c r="F727" s="144">
        <v>25081</v>
      </c>
      <c r="G727" s="142">
        <v>6912</v>
      </c>
      <c r="H727" s="142">
        <v>12482</v>
      </c>
      <c r="I727" s="142">
        <v>19394</v>
      </c>
      <c r="J727" s="142">
        <f t="shared" si="49"/>
        <v>11072.666666666668</v>
      </c>
      <c r="K727" s="142">
        <f t="shared" si="51"/>
        <v>2265.1273405984703</v>
      </c>
      <c r="L727" s="236">
        <v>2</v>
      </c>
      <c r="M727" s="236">
        <v>4</v>
      </c>
      <c r="N727" s="236">
        <v>1</v>
      </c>
    </row>
    <row r="728" spans="1:14" x14ac:dyDescent="0.3">
      <c r="A728" s="236">
        <v>694</v>
      </c>
      <c r="B728" s="236">
        <v>178624</v>
      </c>
      <c r="C728" t="s">
        <v>6144</v>
      </c>
      <c r="D728" t="s">
        <v>5980</v>
      </c>
      <c r="E728" t="s">
        <v>3</v>
      </c>
      <c r="F728" s="144">
        <v>25009</v>
      </c>
      <c r="G728" s="142">
        <v>5420</v>
      </c>
      <c r="H728" s="142">
        <v>1173</v>
      </c>
      <c r="I728" s="142">
        <v>6593</v>
      </c>
      <c r="J728" s="142">
        <f t="shared" si="49"/>
        <v>5811</v>
      </c>
      <c r="K728" s="142">
        <f t="shared" si="51"/>
        <v>4303.7342970228874</v>
      </c>
      <c r="L728" s="236">
        <v>2</v>
      </c>
      <c r="M728" s="236">
        <v>1</v>
      </c>
      <c r="N728" s="236">
        <v>3</v>
      </c>
    </row>
    <row r="729" spans="1:14" x14ac:dyDescent="0.3">
      <c r="A729" s="236">
        <v>695</v>
      </c>
      <c r="B729" s="236">
        <v>127556</v>
      </c>
      <c r="C729" t="s">
        <v>6142</v>
      </c>
      <c r="D729" t="s">
        <v>6143</v>
      </c>
      <c r="E729" t="s">
        <v>178</v>
      </c>
      <c r="F729" s="144">
        <v>24561</v>
      </c>
      <c r="G729" s="142">
        <v>7253</v>
      </c>
      <c r="H729" s="142">
        <v>2195</v>
      </c>
      <c r="I729" s="142">
        <v>9448</v>
      </c>
      <c r="J729" s="142">
        <f t="shared" si="49"/>
        <v>7984.666666666667</v>
      </c>
      <c r="K729" s="142">
        <f t="shared" si="51"/>
        <v>3076.0207063538446</v>
      </c>
      <c r="L729" s="236">
        <v>2</v>
      </c>
      <c r="M729" s="236">
        <v>1</v>
      </c>
      <c r="N729" s="236">
        <v>2</v>
      </c>
    </row>
    <row r="730" spans="1:14" x14ac:dyDescent="0.3">
      <c r="A730" s="236">
        <v>696</v>
      </c>
      <c r="B730" s="236">
        <v>154013</v>
      </c>
      <c r="C730" t="s">
        <v>1268</v>
      </c>
      <c r="D730" t="s">
        <v>6150</v>
      </c>
      <c r="E730" t="s">
        <v>26</v>
      </c>
      <c r="F730" s="144">
        <v>24220</v>
      </c>
      <c r="G730" s="142">
        <v>1104</v>
      </c>
      <c r="H730" s="142">
        <v>773</v>
      </c>
      <c r="I730" s="142">
        <v>1877</v>
      </c>
      <c r="J730" s="142">
        <f t="shared" si="49"/>
        <v>1361.6666666666667</v>
      </c>
      <c r="K730" s="142">
        <f t="shared" si="51"/>
        <v>17787.02570379437</v>
      </c>
      <c r="L730" s="236">
        <v>2</v>
      </c>
      <c r="M730" s="236">
        <v>2</v>
      </c>
      <c r="N730" s="236">
        <v>3</v>
      </c>
    </row>
    <row r="731" spans="1:14" x14ac:dyDescent="0.3">
      <c r="A731" s="236">
        <v>697</v>
      </c>
      <c r="B731" s="236">
        <v>137476</v>
      </c>
      <c r="C731" t="s">
        <v>6387</v>
      </c>
      <c r="D731" t="s">
        <v>6147</v>
      </c>
      <c r="E731" t="s">
        <v>63</v>
      </c>
      <c r="F731" s="144">
        <v>24158</v>
      </c>
      <c r="G731" s="142">
        <v>2183</v>
      </c>
      <c r="H731" s="142">
        <v>2735</v>
      </c>
      <c r="I731" s="142">
        <v>4918</v>
      </c>
      <c r="J731" s="142">
        <f t="shared" si="49"/>
        <v>3094.6666666666665</v>
      </c>
      <c r="K731" s="142">
        <f t="shared" si="51"/>
        <v>7806.3334769495914</v>
      </c>
      <c r="L731" s="236">
        <v>2</v>
      </c>
      <c r="M731" s="236">
        <v>2</v>
      </c>
      <c r="N731" s="236">
        <v>3</v>
      </c>
    </row>
    <row r="732" spans="1:14" x14ac:dyDescent="0.3">
      <c r="A732" s="236">
        <v>698</v>
      </c>
      <c r="B732" s="236">
        <v>238193</v>
      </c>
      <c r="C732" t="s">
        <v>873</v>
      </c>
      <c r="D732" t="s">
        <v>5542</v>
      </c>
      <c r="E732" t="s">
        <v>1</v>
      </c>
      <c r="F732" s="144">
        <v>23855</v>
      </c>
      <c r="G732" s="142">
        <v>1600</v>
      </c>
      <c r="H732" s="142">
        <v>609</v>
      </c>
      <c r="I732" s="142">
        <v>2209</v>
      </c>
      <c r="J732" s="142">
        <f t="shared" si="49"/>
        <v>1803</v>
      </c>
      <c r="K732" s="142">
        <f t="shared" si="51"/>
        <v>13230.726566833056</v>
      </c>
      <c r="L732" s="236">
        <v>2</v>
      </c>
      <c r="M732" s="236">
        <v>2</v>
      </c>
      <c r="N732" s="236">
        <v>3</v>
      </c>
    </row>
    <row r="733" spans="1:14" x14ac:dyDescent="0.3">
      <c r="A733" s="236">
        <v>699</v>
      </c>
      <c r="B733" s="236">
        <v>110510</v>
      </c>
      <c r="C733" t="s">
        <v>6388</v>
      </c>
      <c r="D733" t="s">
        <v>6090</v>
      </c>
      <c r="E733" t="s">
        <v>39</v>
      </c>
      <c r="F733" s="144">
        <v>23298</v>
      </c>
      <c r="G733" s="142">
        <v>16870</v>
      </c>
      <c r="H733" s="142">
        <v>3154</v>
      </c>
      <c r="I733" s="142">
        <v>20024</v>
      </c>
      <c r="J733" s="142">
        <f t="shared" si="49"/>
        <v>17921.333333333332</v>
      </c>
      <c r="K733" s="142">
        <f t="shared" si="51"/>
        <v>1300.0148798452497</v>
      </c>
      <c r="L733" s="236">
        <v>2</v>
      </c>
      <c r="M733" s="236">
        <v>1</v>
      </c>
      <c r="N733" s="236">
        <v>3</v>
      </c>
    </row>
    <row r="734" spans="1:14" x14ac:dyDescent="0.3">
      <c r="A734" s="236">
        <v>700</v>
      </c>
      <c r="B734" s="236">
        <v>187134</v>
      </c>
      <c r="C734" t="s">
        <v>6158</v>
      </c>
      <c r="D734" t="s">
        <v>6159</v>
      </c>
      <c r="E734" t="s">
        <v>279</v>
      </c>
      <c r="F734" s="144">
        <v>23118</v>
      </c>
      <c r="G734" s="142">
        <v>6711</v>
      </c>
      <c r="H734" s="142">
        <v>695</v>
      </c>
      <c r="I734" s="142">
        <v>7406</v>
      </c>
      <c r="J734" s="142">
        <f t="shared" si="49"/>
        <v>6942.666666666667</v>
      </c>
      <c r="K734" s="142">
        <f t="shared" si="51"/>
        <v>3329.8444401766851</v>
      </c>
      <c r="L734" s="236">
        <v>2</v>
      </c>
      <c r="M734" s="236">
        <v>1</v>
      </c>
      <c r="N734" s="236">
        <v>3</v>
      </c>
    </row>
    <row r="735" spans="1:14" x14ac:dyDescent="0.3">
      <c r="A735" s="236">
        <v>701</v>
      </c>
      <c r="B735" s="236">
        <v>147031</v>
      </c>
      <c r="C735" t="s">
        <v>6151</v>
      </c>
      <c r="D735" t="s">
        <v>5430</v>
      </c>
      <c r="E735" t="s">
        <v>19</v>
      </c>
      <c r="F735" s="144">
        <v>23069</v>
      </c>
      <c r="G735" s="142">
        <v>63</v>
      </c>
      <c r="H735" s="142">
        <v>35</v>
      </c>
      <c r="I735" s="142">
        <v>98</v>
      </c>
      <c r="J735" s="142">
        <f t="shared" si="49"/>
        <v>74.666666666666671</v>
      </c>
      <c r="K735" s="142">
        <f t="shared" si="51"/>
        <v>308959.82142857142</v>
      </c>
      <c r="L735" s="236">
        <v>2</v>
      </c>
      <c r="M735" s="236">
        <v>2</v>
      </c>
      <c r="N735" s="236">
        <v>5</v>
      </c>
    </row>
    <row r="736" spans="1:14" x14ac:dyDescent="0.3">
      <c r="A736" s="236">
        <v>702</v>
      </c>
      <c r="B736" s="236">
        <v>213349</v>
      </c>
      <c r="C736" t="s">
        <v>6140</v>
      </c>
      <c r="D736" t="s">
        <v>6141</v>
      </c>
      <c r="E736" t="s">
        <v>8</v>
      </c>
      <c r="F736" s="144">
        <v>22949</v>
      </c>
      <c r="G736" s="142">
        <v>8096</v>
      </c>
      <c r="H736" s="142">
        <v>899</v>
      </c>
      <c r="I736" s="142">
        <v>8995</v>
      </c>
      <c r="J736" s="142">
        <f t="shared" si="49"/>
        <v>8395.6666666666661</v>
      </c>
      <c r="K736" s="142">
        <f t="shared" si="51"/>
        <v>2733.4339143208799</v>
      </c>
      <c r="L736" s="236">
        <v>2</v>
      </c>
      <c r="M736" s="236">
        <v>1</v>
      </c>
      <c r="N736" s="236">
        <v>3</v>
      </c>
    </row>
    <row r="737" spans="1:14" x14ac:dyDescent="0.3">
      <c r="A737" s="236">
        <v>703</v>
      </c>
      <c r="B737" s="236">
        <v>204617</v>
      </c>
      <c r="C737" t="s">
        <v>1981</v>
      </c>
      <c r="D737" t="s">
        <v>5437</v>
      </c>
      <c r="E737" t="s">
        <v>56</v>
      </c>
      <c r="F737" s="144">
        <v>22822</v>
      </c>
      <c r="G737" s="142">
        <v>1655</v>
      </c>
      <c r="H737" s="142">
        <v>879</v>
      </c>
      <c r="I737" s="142">
        <v>2534</v>
      </c>
      <c r="J737" s="142">
        <f t="shared" si="49"/>
        <v>1948</v>
      </c>
      <c r="K737" s="142">
        <f t="shared" si="51"/>
        <v>11715.605749486653</v>
      </c>
      <c r="L737" s="236">
        <v>2</v>
      </c>
      <c r="M737" s="236">
        <v>2</v>
      </c>
      <c r="N737" s="236">
        <v>3</v>
      </c>
    </row>
    <row r="738" spans="1:14" x14ac:dyDescent="0.3">
      <c r="A738" s="236">
        <v>704</v>
      </c>
      <c r="B738" s="236">
        <v>214883</v>
      </c>
      <c r="C738" t="s">
        <v>1324</v>
      </c>
      <c r="D738" t="s">
        <v>5418</v>
      </c>
      <c r="E738" t="s">
        <v>8</v>
      </c>
      <c r="F738" s="144">
        <v>22674</v>
      </c>
      <c r="G738" s="142">
        <v>305</v>
      </c>
      <c r="H738" s="142">
        <v>1403</v>
      </c>
      <c r="I738" s="142">
        <v>1708</v>
      </c>
      <c r="J738" s="142">
        <f t="shared" si="49"/>
        <v>772.66666666666674</v>
      </c>
      <c r="K738" s="142">
        <f t="shared" si="51"/>
        <v>29345.125107851592</v>
      </c>
      <c r="L738" s="236">
        <v>2</v>
      </c>
      <c r="M738" s="236">
        <v>2</v>
      </c>
      <c r="N738" s="236">
        <v>2</v>
      </c>
    </row>
    <row r="739" spans="1:14" x14ac:dyDescent="0.3">
      <c r="A739" s="236">
        <v>705</v>
      </c>
      <c r="B739" s="236">
        <v>215266</v>
      </c>
      <c r="C739" s="254" t="s">
        <v>6389</v>
      </c>
      <c r="D739" t="s">
        <v>6153</v>
      </c>
      <c r="E739" t="s">
        <v>8</v>
      </c>
      <c r="F739" s="144">
        <v>22613</v>
      </c>
      <c r="G739" s="142">
        <v>1334</v>
      </c>
      <c r="H739" s="142">
        <v>119</v>
      </c>
      <c r="I739" s="142">
        <v>1453</v>
      </c>
      <c r="J739" s="142">
        <f t="shared" si="49"/>
        <v>1373.6666666666667</v>
      </c>
      <c r="K739" s="142">
        <f t="shared" si="51"/>
        <v>16461.781121087115</v>
      </c>
      <c r="L739" s="236">
        <v>2</v>
      </c>
      <c r="M739" s="236">
        <v>1</v>
      </c>
      <c r="N739" s="236">
        <v>2</v>
      </c>
    </row>
    <row r="740" spans="1:14" x14ac:dyDescent="0.3">
      <c r="A740" s="236">
        <v>706</v>
      </c>
      <c r="B740" s="236">
        <v>102234</v>
      </c>
      <c r="C740" t="s">
        <v>3997</v>
      </c>
      <c r="D740" t="s">
        <v>5647</v>
      </c>
      <c r="E740" t="s">
        <v>97</v>
      </c>
      <c r="F740" s="144">
        <v>22598</v>
      </c>
      <c r="G740" s="142">
        <v>1330</v>
      </c>
      <c r="H740" s="142">
        <v>149</v>
      </c>
      <c r="I740" s="142">
        <v>1479</v>
      </c>
      <c r="J740" s="142">
        <f t="shared" si="49"/>
        <v>1379.6666666666667</v>
      </c>
      <c r="K740" s="142">
        <f t="shared" si="51"/>
        <v>16379.318676008697</v>
      </c>
      <c r="L740" s="236">
        <v>2</v>
      </c>
      <c r="M740" s="236">
        <v>2</v>
      </c>
      <c r="N740" s="236">
        <v>2</v>
      </c>
    </row>
    <row r="741" spans="1:14" x14ac:dyDescent="0.3">
      <c r="A741" s="236">
        <v>707</v>
      </c>
      <c r="B741" s="236">
        <v>198066</v>
      </c>
      <c r="C741" t="s">
        <v>6390</v>
      </c>
      <c r="D741" t="s">
        <v>6146</v>
      </c>
      <c r="E741" t="s">
        <v>30</v>
      </c>
      <c r="F741" s="144">
        <v>22565</v>
      </c>
      <c r="G741" s="142">
        <v>715</v>
      </c>
      <c r="H741" s="142">
        <v>14</v>
      </c>
      <c r="I741" s="142">
        <v>729</v>
      </c>
      <c r="J741" s="142">
        <f t="shared" si="49"/>
        <v>719.66666666666663</v>
      </c>
      <c r="K741" s="142">
        <f t="shared" si="51"/>
        <v>31354.793886058364</v>
      </c>
      <c r="L741" s="236">
        <v>2</v>
      </c>
      <c r="M741" s="236">
        <v>2</v>
      </c>
      <c r="N741" s="236">
        <v>2</v>
      </c>
    </row>
    <row r="742" spans="1:14" x14ac:dyDescent="0.3">
      <c r="A742" s="236">
        <v>708</v>
      </c>
      <c r="B742" s="236">
        <v>236896</v>
      </c>
      <c r="C742" t="s">
        <v>1625</v>
      </c>
      <c r="D742" t="s">
        <v>6154</v>
      </c>
      <c r="E742" t="s">
        <v>54</v>
      </c>
      <c r="F742" s="144">
        <v>22485</v>
      </c>
      <c r="G742" s="142">
        <v>1722</v>
      </c>
      <c r="H742" s="142">
        <v>118</v>
      </c>
      <c r="I742" s="142">
        <v>1840</v>
      </c>
      <c r="J742" s="142">
        <f t="shared" si="49"/>
        <v>1761.3333333333333</v>
      </c>
      <c r="K742" s="142">
        <f t="shared" si="51"/>
        <v>12765.897047691144</v>
      </c>
      <c r="L742" s="236">
        <v>2</v>
      </c>
      <c r="M742" s="236">
        <v>2</v>
      </c>
      <c r="N742" s="236">
        <v>3</v>
      </c>
    </row>
    <row r="743" spans="1:14" x14ac:dyDescent="0.3">
      <c r="A743" s="236">
        <v>709</v>
      </c>
      <c r="B743" s="236">
        <v>168430</v>
      </c>
      <c r="C743" t="s">
        <v>6391</v>
      </c>
      <c r="D743" t="s">
        <v>5566</v>
      </c>
      <c r="E743" t="s">
        <v>22</v>
      </c>
      <c r="F743" s="144">
        <v>22267</v>
      </c>
      <c r="G743" s="142">
        <v>4290</v>
      </c>
      <c r="H743" s="142">
        <v>2016</v>
      </c>
      <c r="I743" s="142">
        <v>6306</v>
      </c>
      <c r="J743" s="142">
        <f t="shared" si="49"/>
        <v>4962</v>
      </c>
      <c r="K743" s="142">
        <f t="shared" si="51"/>
        <v>4487.5050382910113</v>
      </c>
      <c r="L743" s="236">
        <v>2</v>
      </c>
      <c r="M743" s="236">
        <v>1</v>
      </c>
      <c r="N743" s="236">
        <v>3</v>
      </c>
    </row>
    <row r="744" spans="1:14" x14ac:dyDescent="0.3">
      <c r="A744" s="236">
        <v>710</v>
      </c>
      <c r="B744" s="236">
        <v>130493</v>
      </c>
      <c r="C744" t="s">
        <v>6149</v>
      </c>
      <c r="D744" t="s">
        <v>5413</v>
      </c>
      <c r="E744" t="s">
        <v>81</v>
      </c>
      <c r="F744" s="144">
        <v>22195</v>
      </c>
      <c r="G744" s="142">
        <v>7687</v>
      </c>
      <c r="H744" s="142">
        <v>2786</v>
      </c>
      <c r="I744" s="142">
        <v>10473</v>
      </c>
      <c r="J744" s="142">
        <f t="shared" si="49"/>
        <v>8615.6666666666661</v>
      </c>
      <c r="K744" s="142">
        <f t="shared" si="51"/>
        <v>2576.1210198475646</v>
      </c>
      <c r="L744" s="236">
        <v>2</v>
      </c>
      <c r="M744" s="236">
        <v>1</v>
      </c>
      <c r="N744" s="236">
        <v>3</v>
      </c>
    </row>
    <row r="745" spans="1:14" x14ac:dyDescent="0.3">
      <c r="A745" s="236">
        <v>711</v>
      </c>
      <c r="B745" s="236">
        <v>188340</v>
      </c>
      <c r="C745" t="s">
        <v>1616</v>
      </c>
      <c r="D745" t="s">
        <v>6169</v>
      </c>
      <c r="E745" t="s">
        <v>12</v>
      </c>
      <c r="F745" s="144">
        <v>22172</v>
      </c>
      <c r="G745" s="142">
        <v>1225</v>
      </c>
      <c r="H745" s="142">
        <v>316</v>
      </c>
      <c r="I745" s="142">
        <v>1541</v>
      </c>
      <c r="J745" s="142">
        <f t="shared" ref="J745:J761" si="52">G745+(H745/3)</f>
        <v>1330.3333333333333</v>
      </c>
      <c r="K745" s="142">
        <f t="shared" ref="K745:K761" si="53">(F745*1000)/J745</f>
        <v>16666.499624154349</v>
      </c>
      <c r="L745" s="236">
        <v>2</v>
      </c>
      <c r="M745" s="236">
        <v>2</v>
      </c>
      <c r="N745" s="236">
        <v>2</v>
      </c>
    </row>
    <row r="746" spans="1:14" x14ac:dyDescent="0.3">
      <c r="A746" s="236">
        <v>712</v>
      </c>
      <c r="B746" s="236">
        <v>366711</v>
      </c>
      <c r="C746" t="s">
        <v>6155</v>
      </c>
      <c r="D746" t="s">
        <v>5758</v>
      </c>
      <c r="E746" t="s">
        <v>39</v>
      </c>
      <c r="F746" s="144">
        <v>22009</v>
      </c>
      <c r="G746" s="142">
        <v>10582</v>
      </c>
      <c r="H746" s="142">
        <v>2211</v>
      </c>
      <c r="I746" s="142">
        <v>12793</v>
      </c>
      <c r="J746" s="142">
        <f t="shared" si="52"/>
        <v>11319</v>
      </c>
      <c r="K746" s="142">
        <f t="shared" si="53"/>
        <v>1944.4297199399241</v>
      </c>
      <c r="L746" s="236">
        <v>2</v>
      </c>
      <c r="M746" s="236">
        <v>1</v>
      </c>
      <c r="N746" s="236">
        <v>3</v>
      </c>
    </row>
    <row r="747" spans="1:14" x14ac:dyDescent="0.3">
      <c r="A747" s="236">
        <v>713</v>
      </c>
      <c r="B747" s="236">
        <v>110486</v>
      </c>
      <c r="C747" t="s">
        <v>6160</v>
      </c>
      <c r="D747" t="s">
        <v>6161</v>
      </c>
      <c r="E747" t="s">
        <v>39</v>
      </c>
      <c r="F747" s="144">
        <v>21629</v>
      </c>
      <c r="G747" s="142">
        <v>8122</v>
      </c>
      <c r="H747" s="142">
        <v>1106</v>
      </c>
      <c r="I747" s="142">
        <v>9228</v>
      </c>
      <c r="J747" s="142">
        <f t="shared" si="52"/>
        <v>8490.6666666666661</v>
      </c>
      <c r="K747" s="142">
        <f t="shared" si="53"/>
        <v>2547.3853643216084</v>
      </c>
      <c r="L747" s="236">
        <v>2</v>
      </c>
      <c r="M747" s="236">
        <v>1</v>
      </c>
      <c r="N747" s="236">
        <v>3</v>
      </c>
    </row>
    <row r="748" spans="1:14" x14ac:dyDescent="0.3">
      <c r="A748" s="236">
        <v>714</v>
      </c>
      <c r="B748" s="236">
        <v>197045</v>
      </c>
      <c r="C748" t="s">
        <v>1611</v>
      </c>
      <c r="D748" t="s">
        <v>6165</v>
      </c>
      <c r="E748" t="s">
        <v>12</v>
      </c>
      <c r="F748" s="144">
        <v>21575</v>
      </c>
      <c r="G748" s="142">
        <v>2638</v>
      </c>
      <c r="H748" s="142">
        <v>1825</v>
      </c>
      <c r="I748" s="142">
        <v>4463</v>
      </c>
      <c r="J748" s="142">
        <f t="shared" si="52"/>
        <v>3246.3333333333335</v>
      </c>
      <c r="K748" s="142">
        <f t="shared" si="53"/>
        <v>6645.959544101037</v>
      </c>
      <c r="L748" s="236">
        <v>2</v>
      </c>
      <c r="M748" s="236">
        <v>2</v>
      </c>
      <c r="N748" s="236">
        <v>3</v>
      </c>
    </row>
    <row r="749" spans="1:14" x14ac:dyDescent="0.3">
      <c r="A749" s="236">
        <v>715</v>
      </c>
      <c r="B749" s="236">
        <v>205203</v>
      </c>
      <c r="C749" t="s">
        <v>4609</v>
      </c>
      <c r="D749" t="s">
        <v>6166</v>
      </c>
      <c r="E749" t="s">
        <v>56</v>
      </c>
      <c r="F749" s="144">
        <v>21548</v>
      </c>
      <c r="G749" s="142">
        <v>1561</v>
      </c>
      <c r="H749" s="142">
        <v>516</v>
      </c>
      <c r="I749" s="142">
        <v>2077</v>
      </c>
      <c r="J749" s="142">
        <f t="shared" si="52"/>
        <v>1733</v>
      </c>
      <c r="K749" s="142">
        <f t="shared" si="53"/>
        <v>12433.929601846508</v>
      </c>
      <c r="L749" s="236">
        <v>2</v>
      </c>
      <c r="M749" s="236">
        <v>2</v>
      </c>
      <c r="N749" s="236">
        <v>2</v>
      </c>
    </row>
    <row r="750" spans="1:14" x14ac:dyDescent="0.3">
      <c r="A750" s="236">
        <v>716</v>
      </c>
      <c r="B750" s="236">
        <v>217420</v>
      </c>
      <c r="C750" s="254" t="s">
        <v>6392</v>
      </c>
      <c r="D750" t="s">
        <v>5445</v>
      </c>
      <c r="E750" t="s">
        <v>78</v>
      </c>
      <c r="F750" s="144">
        <v>21433</v>
      </c>
      <c r="G750" s="142">
        <v>5776</v>
      </c>
      <c r="H750" s="142">
        <v>2736</v>
      </c>
      <c r="I750" s="142">
        <v>8512</v>
      </c>
      <c r="J750" s="142">
        <f t="shared" si="52"/>
        <v>6688</v>
      </c>
      <c r="K750" s="142">
        <f t="shared" si="53"/>
        <v>3204.6949760765551</v>
      </c>
      <c r="L750" s="236">
        <v>2</v>
      </c>
      <c r="M750" s="236">
        <v>1</v>
      </c>
      <c r="N750" s="236">
        <v>3</v>
      </c>
    </row>
    <row r="751" spans="1:14" x14ac:dyDescent="0.3">
      <c r="A751" s="236">
        <v>717</v>
      </c>
      <c r="B751" s="236">
        <v>218885</v>
      </c>
      <c r="C751" t="s">
        <v>6393</v>
      </c>
      <c r="D751" t="s">
        <v>6163</v>
      </c>
      <c r="E751" t="s">
        <v>87</v>
      </c>
      <c r="F751" s="144">
        <v>21330</v>
      </c>
      <c r="G751" s="142">
        <v>3451</v>
      </c>
      <c r="H751" s="142">
        <v>2677</v>
      </c>
      <c r="I751" s="142">
        <v>6128</v>
      </c>
      <c r="J751" s="142">
        <f t="shared" si="52"/>
        <v>4343.333333333333</v>
      </c>
      <c r="K751" s="142">
        <f t="shared" si="53"/>
        <v>4910.9746738296244</v>
      </c>
      <c r="L751" s="236">
        <v>2</v>
      </c>
      <c r="M751" s="236">
        <v>4</v>
      </c>
      <c r="N751" s="236">
        <v>1</v>
      </c>
    </row>
    <row r="752" spans="1:14" x14ac:dyDescent="0.3">
      <c r="A752" s="236">
        <v>718</v>
      </c>
      <c r="B752" s="236">
        <v>216764</v>
      </c>
      <c r="C752" t="s">
        <v>1641</v>
      </c>
      <c r="D752" t="s">
        <v>6088</v>
      </c>
      <c r="E752" t="s">
        <v>8</v>
      </c>
      <c r="F752" s="144">
        <v>20987</v>
      </c>
      <c r="G752" s="142">
        <v>13632</v>
      </c>
      <c r="H752" s="142">
        <v>2965</v>
      </c>
      <c r="I752" s="142">
        <v>16597</v>
      </c>
      <c r="J752" s="142">
        <f t="shared" si="52"/>
        <v>14620.333333333334</v>
      </c>
      <c r="K752" s="142">
        <f t="shared" si="53"/>
        <v>1435.466587629101</v>
      </c>
      <c r="L752" s="236">
        <v>2</v>
      </c>
      <c r="M752" s="236">
        <v>1</v>
      </c>
      <c r="N752" s="236">
        <v>3</v>
      </c>
    </row>
    <row r="753" spans="1:14" x14ac:dyDescent="0.3">
      <c r="A753" s="236">
        <v>719</v>
      </c>
      <c r="B753" s="236">
        <v>199281</v>
      </c>
      <c r="C753" t="s">
        <v>6394</v>
      </c>
      <c r="D753" t="s">
        <v>6168</v>
      </c>
      <c r="E753" t="s">
        <v>30</v>
      </c>
      <c r="F753" s="144">
        <v>20435</v>
      </c>
      <c r="G753" s="142">
        <v>4799</v>
      </c>
      <c r="H753" s="142">
        <v>1642</v>
      </c>
      <c r="I753" s="142">
        <v>6441</v>
      </c>
      <c r="J753" s="142">
        <f t="shared" si="52"/>
        <v>5346.333333333333</v>
      </c>
      <c r="K753" s="142">
        <f t="shared" si="53"/>
        <v>3822.2457759211925</v>
      </c>
      <c r="L753" s="236">
        <v>2</v>
      </c>
      <c r="M753" s="236">
        <v>1</v>
      </c>
      <c r="N753" s="236">
        <v>3</v>
      </c>
    </row>
    <row r="754" spans="1:14" x14ac:dyDescent="0.3">
      <c r="A754" s="236">
        <v>720</v>
      </c>
      <c r="B754" s="236">
        <v>238430</v>
      </c>
      <c r="C754" t="s">
        <v>6181</v>
      </c>
      <c r="D754" t="s">
        <v>5542</v>
      </c>
      <c r="E754" t="s">
        <v>1</v>
      </c>
      <c r="F754" s="144">
        <v>20335</v>
      </c>
      <c r="G754" s="142">
        <v>2377</v>
      </c>
      <c r="H754" s="142">
        <v>799</v>
      </c>
      <c r="I754" s="142">
        <v>3176</v>
      </c>
      <c r="J754" s="142">
        <f t="shared" si="52"/>
        <v>2643.3333333333335</v>
      </c>
      <c r="K754" s="142">
        <f t="shared" si="53"/>
        <v>7692.9382093316517</v>
      </c>
      <c r="L754" s="236">
        <v>2</v>
      </c>
      <c r="M754" s="236">
        <v>2</v>
      </c>
      <c r="N754" s="236">
        <v>4</v>
      </c>
    </row>
    <row r="755" spans="1:14" x14ac:dyDescent="0.3">
      <c r="A755" s="236">
        <v>721</v>
      </c>
      <c r="B755" s="236">
        <v>409698</v>
      </c>
      <c r="C755" t="s">
        <v>1828</v>
      </c>
      <c r="D755" t="s">
        <v>6167</v>
      </c>
      <c r="E755" t="s">
        <v>39</v>
      </c>
      <c r="F755" s="144">
        <v>20217</v>
      </c>
      <c r="G755" s="142">
        <v>6469</v>
      </c>
      <c r="H755" s="142">
        <v>633</v>
      </c>
      <c r="I755" s="142">
        <v>7102</v>
      </c>
      <c r="J755" s="142">
        <f t="shared" si="52"/>
        <v>6680</v>
      </c>
      <c r="K755" s="142">
        <f t="shared" si="53"/>
        <v>3026.4970059880238</v>
      </c>
      <c r="L755" s="236">
        <v>2</v>
      </c>
      <c r="M755" s="236">
        <v>1</v>
      </c>
      <c r="N755" s="236">
        <v>3</v>
      </c>
    </row>
    <row r="756" spans="1:14" x14ac:dyDescent="0.3">
      <c r="A756" s="236">
        <v>722</v>
      </c>
      <c r="B756" s="236">
        <v>153375</v>
      </c>
      <c r="C756" t="s">
        <v>1100</v>
      </c>
      <c r="D756" t="s">
        <v>5730</v>
      </c>
      <c r="E756" t="s">
        <v>26</v>
      </c>
      <c r="F756" s="144">
        <v>20083</v>
      </c>
      <c r="G756" s="142">
        <v>1644</v>
      </c>
      <c r="H756" s="142">
        <v>344</v>
      </c>
      <c r="I756" s="142">
        <v>1988</v>
      </c>
      <c r="J756" s="142">
        <f t="shared" si="52"/>
        <v>1758.6666666666667</v>
      </c>
      <c r="K756" s="142">
        <f t="shared" si="53"/>
        <v>11419.446550416982</v>
      </c>
      <c r="L756" s="236">
        <v>2</v>
      </c>
      <c r="M756" s="236">
        <v>2</v>
      </c>
      <c r="N756" s="236">
        <v>2</v>
      </c>
    </row>
    <row r="757" spans="1:14" x14ac:dyDescent="0.3">
      <c r="A757" s="236">
        <v>723</v>
      </c>
      <c r="B757" s="236">
        <v>169521</v>
      </c>
      <c r="C757" t="s">
        <v>1028</v>
      </c>
      <c r="D757" t="s">
        <v>6359</v>
      </c>
      <c r="E757" t="s">
        <v>141</v>
      </c>
      <c r="F757" s="144">
        <v>20074</v>
      </c>
      <c r="G757" s="142">
        <v>3432</v>
      </c>
      <c r="H757" s="142">
        <v>5859</v>
      </c>
      <c r="I757" s="142">
        <v>9291</v>
      </c>
      <c r="J757" s="142">
        <f t="shared" si="52"/>
        <v>5385</v>
      </c>
      <c r="K757" s="142">
        <f t="shared" si="53"/>
        <v>3727.7623026926649</v>
      </c>
      <c r="L757" s="236">
        <v>2</v>
      </c>
      <c r="M757" s="236">
        <v>4</v>
      </c>
      <c r="N757" s="236">
        <v>1</v>
      </c>
    </row>
    <row r="758" spans="1:14" x14ac:dyDescent="0.3">
      <c r="A758" s="236">
        <v>724</v>
      </c>
      <c r="B758" s="236">
        <v>177144</v>
      </c>
      <c r="C758" t="s">
        <v>1020</v>
      </c>
      <c r="D758" t="s">
        <v>5685</v>
      </c>
      <c r="E758" t="s">
        <v>3</v>
      </c>
      <c r="F758" s="144">
        <v>20068</v>
      </c>
      <c r="G758" s="142">
        <v>943</v>
      </c>
      <c r="H758" s="142">
        <v>123</v>
      </c>
      <c r="I758" s="142">
        <v>1066</v>
      </c>
      <c r="J758" s="142">
        <f t="shared" si="52"/>
        <v>984</v>
      </c>
      <c r="K758" s="142">
        <f t="shared" si="53"/>
        <v>20394.308943089432</v>
      </c>
      <c r="L758" s="236">
        <v>2</v>
      </c>
      <c r="M758" s="236">
        <v>2</v>
      </c>
      <c r="N758" s="236">
        <v>2</v>
      </c>
    </row>
    <row r="759" spans="1:14" x14ac:dyDescent="0.3">
      <c r="A759" s="236">
        <v>725</v>
      </c>
      <c r="B759" s="236">
        <v>226231</v>
      </c>
      <c r="C759" t="s">
        <v>1187</v>
      </c>
      <c r="D759" t="s">
        <v>6176</v>
      </c>
      <c r="E759" t="s">
        <v>35</v>
      </c>
      <c r="F759" s="144">
        <v>20004</v>
      </c>
      <c r="G759" s="142">
        <v>1344</v>
      </c>
      <c r="H759" s="142">
        <v>1451</v>
      </c>
      <c r="I759" s="142">
        <v>2795</v>
      </c>
      <c r="J759" s="142">
        <f t="shared" si="52"/>
        <v>1827.6666666666667</v>
      </c>
      <c r="K759" s="142">
        <f t="shared" si="53"/>
        <v>10945.103045777858</v>
      </c>
      <c r="L759" s="236">
        <v>2</v>
      </c>
      <c r="M759" s="236">
        <v>2</v>
      </c>
      <c r="N759" s="236">
        <v>3</v>
      </c>
    </row>
    <row r="760" spans="1:14" x14ac:dyDescent="0.3">
      <c r="A760" s="236">
        <v>726</v>
      </c>
      <c r="B760" s="236">
        <v>218821</v>
      </c>
      <c r="C760" t="s">
        <v>1399</v>
      </c>
      <c r="D760" t="s">
        <v>5750</v>
      </c>
      <c r="E760" t="s">
        <v>87</v>
      </c>
      <c r="F760" s="144">
        <v>19984</v>
      </c>
      <c r="G760" s="142">
        <v>762</v>
      </c>
      <c r="H760" s="142">
        <v>9</v>
      </c>
      <c r="I760" s="142">
        <v>771</v>
      </c>
      <c r="J760" s="142">
        <f t="shared" si="52"/>
        <v>765</v>
      </c>
      <c r="K760" s="142">
        <f t="shared" si="53"/>
        <v>26122.875816993463</v>
      </c>
      <c r="L760" s="236">
        <v>2</v>
      </c>
      <c r="M760" s="236">
        <v>5</v>
      </c>
      <c r="N760" s="236">
        <v>1</v>
      </c>
    </row>
    <row r="761" spans="1:14" x14ac:dyDescent="0.3">
      <c r="A761" s="236">
        <v>727</v>
      </c>
      <c r="B761" s="236">
        <v>198543</v>
      </c>
      <c r="C761" t="s">
        <v>1063</v>
      </c>
      <c r="D761" t="s">
        <v>5529</v>
      </c>
      <c r="E761" t="s">
        <v>30</v>
      </c>
      <c r="F761" s="144">
        <v>19705</v>
      </c>
      <c r="G761" s="142">
        <v>4374</v>
      </c>
      <c r="H761" s="142">
        <v>1730</v>
      </c>
      <c r="I761" s="142">
        <v>6104</v>
      </c>
      <c r="J761" s="142">
        <f t="shared" si="52"/>
        <v>4950.666666666667</v>
      </c>
      <c r="K761" s="142">
        <f t="shared" si="53"/>
        <v>3980.2720172367353</v>
      </c>
      <c r="L761" s="236">
        <v>1</v>
      </c>
      <c r="M761" s="236">
        <v>1</v>
      </c>
      <c r="N761" s="236">
        <v>3</v>
      </c>
    </row>
    <row r="762" spans="1:14" x14ac:dyDescent="0.3">
      <c r="A762" s="236">
        <f>RANK(F762,F$7:F$822,0)</f>
        <v>727</v>
      </c>
      <c r="C762" t="s">
        <v>2192</v>
      </c>
      <c r="D762" t="s">
        <v>5478</v>
      </c>
      <c r="E762" t="s">
        <v>52</v>
      </c>
      <c r="F762" s="142">
        <v>23943</v>
      </c>
      <c r="G762" s="243"/>
      <c r="H762" s="236"/>
      <c r="I762" s="243"/>
      <c r="J762" s="236"/>
      <c r="K762" s="236"/>
      <c r="L762" s="243"/>
      <c r="M762" s="243"/>
      <c r="N762" s="243"/>
    </row>
    <row r="763" spans="1:14" x14ac:dyDescent="0.3">
      <c r="A763" s="236">
        <v>728</v>
      </c>
      <c r="B763" s="236">
        <v>123943</v>
      </c>
      <c r="C763" t="s">
        <v>6164</v>
      </c>
      <c r="D763" t="s">
        <v>5987</v>
      </c>
      <c r="E763" t="s">
        <v>39</v>
      </c>
      <c r="F763" s="144">
        <v>19680</v>
      </c>
      <c r="G763" s="142">
        <v>460</v>
      </c>
      <c r="H763" s="142">
        <v>0</v>
      </c>
      <c r="I763" s="142">
        <v>460</v>
      </c>
      <c r="J763" s="142">
        <f>G763+(H763/3)</f>
        <v>460</v>
      </c>
      <c r="K763" s="142">
        <f>(F763*1000)/J763</f>
        <v>42782.608695652176</v>
      </c>
      <c r="L763" s="236">
        <v>2</v>
      </c>
      <c r="M763" s="236">
        <v>2</v>
      </c>
      <c r="N763" s="236">
        <v>5</v>
      </c>
    </row>
    <row r="764" spans="1:14" x14ac:dyDescent="0.3">
      <c r="A764" s="236">
        <v>729</v>
      </c>
      <c r="B764" s="236">
        <v>149231</v>
      </c>
      <c r="C764" t="s">
        <v>6395</v>
      </c>
      <c r="D764" t="s">
        <v>6171</v>
      </c>
      <c r="E764" t="s">
        <v>19</v>
      </c>
      <c r="F764" s="144">
        <v>19245</v>
      </c>
      <c r="G764" s="142">
        <v>11198</v>
      </c>
      <c r="H764" s="142">
        <v>3067</v>
      </c>
      <c r="I764" s="142">
        <v>14265</v>
      </c>
      <c r="J764" s="142">
        <f>G764+(H764/3)</f>
        <v>12220.333333333334</v>
      </c>
      <c r="K764" s="142">
        <f>(F764*1000)/J764</f>
        <v>1574.8342925724885</v>
      </c>
      <c r="L764" s="236">
        <v>2</v>
      </c>
      <c r="M764" s="236">
        <v>1</v>
      </c>
      <c r="N764" s="236">
        <v>3</v>
      </c>
    </row>
    <row r="765" spans="1:14" x14ac:dyDescent="0.3">
      <c r="A765" s="236">
        <v>730</v>
      </c>
      <c r="B765" s="236">
        <v>110501</v>
      </c>
      <c r="C765" t="s">
        <v>951</v>
      </c>
      <c r="D765" t="s">
        <v>5974</v>
      </c>
      <c r="E765" t="s">
        <v>39</v>
      </c>
      <c r="F765" s="144">
        <v>19184</v>
      </c>
      <c r="G765" s="142" t="s">
        <v>3703</v>
      </c>
      <c r="H765" s="142" t="s">
        <v>3703</v>
      </c>
      <c r="I765" s="142" t="s">
        <v>3703</v>
      </c>
      <c r="J765" s="142" t="s">
        <v>3703</v>
      </c>
      <c r="K765" s="142"/>
      <c r="M765" s="236">
        <v>0</v>
      </c>
      <c r="N765" s="236">
        <v>7</v>
      </c>
    </row>
    <row r="766" spans="1:14" x14ac:dyDescent="0.3">
      <c r="A766" s="236">
        <v>731</v>
      </c>
      <c r="B766" s="236">
        <v>141486</v>
      </c>
      <c r="C766" t="s">
        <v>975</v>
      </c>
      <c r="D766" t="s">
        <v>5680</v>
      </c>
      <c r="E766" t="s">
        <v>533</v>
      </c>
      <c r="F766" s="144">
        <v>19080</v>
      </c>
      <c r="G766" s="142">
        <v>1872</v>
      </c>
      <c r="H766" s="142">
        <v>594</v>
      </c>
      <c r="I766" s="142">
        <v>2466</v>
      </c>
      <c r="J766" s="142">
        <f t="shared" ref="J766:J780" si="54">G766+(H766/3)</f>
        <v>2070</v>
      </c>
      <c r="K766" s="142">
        <f t="shared" ref="K766:K780" si="55">(F766*1000)/J766</f>
        <v>9217.391304347826</v>
      </c>
      <c r="L766" s="236">
        <v>2</v>
      </c>
      <c r="M766" s="236">
        <v>2</v>
      </c>
      <c r="N766" s="236">
        <v>3</v>
      </c>
    </row>
    <row r="767" spans="1:14" x14ac:dyDescent="0.3">
      <c r="A767" s="236">
        <v>732</v>
      </c>
      <c r="B767" s="236">
        <v>199184</v>
      </c>
      <c r="C767" t="s">
        <v>6396</v>
      </c>
      <c r="D767" t="s">
        <v>6070</v>
      </c>
      <c r="E767" t="s">
        <v>30</v>
      </c>
      <c r="F767" s="144">
        <v>18590</v>
      </c>
      <c r="G767" s="142">
        <v>950</v>
      </c>
      <c r="H767" s="142">
        <v>20</v>
      </c>
      <c r="I767" s="142">
        <v>970</v>
      </c>
      <c r="J767" s="142">
        <f t="shared" si="54"/>
        <v>956.66666666666663</v>
      </c>
      <c r="K767" s="142">
        <f t="shared" si="55"/>
        <v>19432.055749128922</v>
      </c>
      <c r="L767" s="236">
        <v>2</v>
      </c>
      <c r="M767" s="236">
        <v>1</v>
      </c>
      <c r="N767" s="236">
        <v>5</v>
      </c>
    </row>
    <row r="768" spans="1:14" x14ac:dyDescent="0.3">
      <c r="A768" s="236">
        <v>733</v>
      </c>
      <c r="B768" s="236">
        <v>238980</v>
      </c>
      <c r="C768" t="s">
        <v>6195</v>
      </c>
      <c r="D768" t="s">
        <v>6196</v>
      </c>
      <c r="E768" t="s">
        <v>1</v>
      </c>
      <c r="F768" s="144">
        <v>18558</v>
      </c>
      <c r="G768" s="142">
        <v>1025</v>
      </c>
      <c r="H768" s="142">
        <v>2646</v>
      </c>
      <c r="I768" s="142">
        <v>3671</v>
      </c>
      <c r="J768" s="142">
        <f t="shared" si="54"/>
        <v>1907</v>
      </c>
      <c r="K768" s="142">
        <f t="shared" si="55"/>
        <v>9731.5154693235454</v>
      </c>
      <c r="L768" s="236">
        <v>2</v>
      </c>
      <c r="M768" s="236">
        <v>2</v>
      </c>
      <c r="N768" s="236">
        <v>3</v>
      </c>
    </row>
    <row r="769" spans="1:14" x14ac:dyDescent="0.3">
      <c r="A769" s="236">
        <v>734</v>
      </c>
      <c r="B769" s="236">
        <v>235097</v>
      </c>
      <c r="C769" t="s">
        <v>6174</v>
      </c>
      <c r="D769" t="s">
        <v>6175</v>
      </c>
      <c r="E769" t="s">
        <v>54</v>
      </c>
      <c r="F769" s="144">
        <v>18483</v>
      </c>
      <c r="G769" s="142">
        <v>10946</v>
      </c>
      <c r="H769" s="142">
        <v>1415</v>
      </c>
      <c r="I769" s="142">
        <v>12361</v>
      </c>
      <c r="J769" s="142">
        <f t="shared" si="54"/>
        <v>11417.666666666666</v>
      </c>
      <c r="K769" s="142">
        <f t="shared" si="55"/>
        <v>1618.807111785829</v>
      </c>
      <c r="L769" s="236">
        <v>2</v>
      </c>
      <c r="M769" s="236">
        <v>1</v>
      </c>
      <c r="N769" s="236">
        <v>3</v>
      </c>
    </row>
    <row r="770" spans="1:14" x14ac:dyDescent="0.3">
      <c r="A770" s="236">
        <v>735</v>
      </c>
      <c r="B770" s="236">
        <v>196246</v>
      </c>
      <c r="C770" t="s">
        <v>6397</v>
      </c>
      <c r="D770" t="s">
        <v>6180</v>
      </c>
      <c r="E770" t="s">
        <v>12</v>
      </c>
      <c r="F770" s="144">
        <v>18233</v>
      </c>
      <c r="G770" s="142">
        <v>5167</v>
      </c>
      <c r="H770" s="142">
        <v>551</v>
      </c>
      <c r="I770" s="142">
        <v>5718</v>
      </c>
      <c r="J770" s="142">
        <f t="shared" si="54"/>
        <v>5350.666666666667</v>
      </c>
      <c r="K770" s="142">
        <f t="shared" si="55"/>
        <v>3407.6127585347617</v>
      </c>
      <c r="L770" s="236">
        <v>2</v>
      </c>
      <c r="M770" s="236">
        <v>1</v>
      </c>
      <c r="N770" s="236">
        <v>3</v>
      </c>
    </row>
    <row r="771" spans="1:14" x14ac:dyDescent="0.3">
      <c r="A771" s="236">
        <v>736</v>
      </c>
      <c r="B771" s="236">
        <v>205443</v>
      </c>
      <c r="C771" t="s">
        <v>6186</v>
      </c>
      <c r="D771" t="s">
        <v>6187</v>
      </c>
      <c r="E771" t="s">
        <v>56</v>
      </c>
      <c r="F771" s="144">
        <v>18025</v>
      </c>
      <c r="G771" s="142">
        <v>3205</v>
      </c>
      <c r="H771" s="142">
        <v>676</v>
      </c>
      <c r="I771" s="142">
        <v>3881</v>
      </c>
      <c r="J771" s="142">
        <f t="shared" si="54"/>
        <v>3430.3333333333335</v>
      </c>
      <c r="K771" s="142">
        <f t="shared" si="55"/>
        <v>5254.5913905354191</v>
      </c>
      <c r="L771" s="236">
        <v>2</v>
      </c>
      <c r="M771" s="236">
        <v>1</v>
      </c>
      <c r="N771" s="236">
        <v>2</v>
      </c>
    </row>
    <row r="772" spans="1:14" x14ac:dyDescent="0.3">
      <c r="A772" s="236">
        <v>737</v>
      </c>
      <c r="B772" s="236">
        <v>186201</v>
      </c>
      <c r="C772" t="s">
        <v>1342</v>
      </c>
      <c r="D772" t="s">
        <v>6185</v>
      </c>
      <c r="E772" t="s">
        <v>279</v>
      </c>
      <c r="F772" s="144">
        <v>17411</v>
      </c>
      <c r="G772" s="142">
        <v>5041</v>
      </c>
      <c r="H772" s="142">
        <v>985</v>
      </c>
      <c r="I772" s="142">
        <v>6026</v>
      </c>
      <c r="J772" s="142">
        <f t="shared" si="54"/>
        <v>5369.333333333333</v>
      </c>
      <c r="K772" s="142">
        <f t="shared" si="55"/>
        <v>3242.6744474795137</v>
      </c>
      <c r="L772" s="236">
        <v>2</v>
      </c>
      <c r="M772" s="236">
        <v>1</v>
      </c>
      <c r="N772" s="236">
        <v>3</v>
      </c>
    </row>
    <row r="773" spans="1:14" x14ac:dyDescent="0.3">
      <c r="A773" s="236">
        <v>738</v>
      </c>
      <c r="B773" s="236">
        <v>208318</v>
      </c>
      <c r="C773" t="s">
        <v>971</v>
      </c>
      <c r="D773" t="s">
        <v>6178</v>
      </c>
      <c r="E773" t="s">
        <v>33</v>
      </c>
      <c r="F773" s="144">
        <v>17326</v>
      </c>
      <c r="G773" s="142">
        <v>2493</v>
      </c>
      <c r="H773" s="142">
        <v>3580</v>
      </c>
      <c r="I773" s="142">
        <v>6073</v>
      </c>
      <c r="J773" s="142">
        <f t="shared" si="54"/>
        <v>3686.333333333333</v>
      </c>
      <c r="K773" s="142">
        <f t="shared" si="55"/>
        <v>4700.0632968622849</v>
      </c>
      <c r="L773" s="236">
        <v>2</v>
      </c>
      <c r="M773" s="236">
        <v>4</v>
      </c>
      <c r="N773" s="236">
        <v>1</v>
      </c>
    </row>
    <row r="774" spans="1:14" x14ac:dyDescent="0.3">
      <c r="A774" s="236">
        <v>739</v>
      </c>
      <c r="B774" s="236">
        <v>110574</v>
      </c>
      <c r="C774" t="s">
        <v>6192</v>
      </c>
      <c r="D774" t="s">
        <v>6193</v>
      </c>
      <c r="E774" t="s">
        <v>39</v>
      </c>
      <c r="F774" s="144">
        <v>17043</v>
      </c>
      <c r="G774" s="142">
        <v>12333</v>
      </c>
      <c r="H774" s="142">
        <v>3195</v>
      </c>
      <c r="I774" s="142">
        <v>15528</v>
      </c>
      <c r="J774" s="142">
        <f t="shared" si="54"/>
        <v>13398</v>
      </c>
      <c r="K774" s="142">
        <f t="shared" si="55"/>
        <v>1272.0555306762203</v>
      </c>
      <c r="L774" s="236">
        <v>2</v>
      </c>
      <c r="M774" s="236">
        <v>1</v>
      </c>
      <c r="N774" s="236">
        <v>3</v>
      </c>
    </row>
    <row r="775" spans="1:14" x14ac:dyDescent="0.3">
      <c r="A775" s="236">
        <v>740</v>
      </c>
      <c r="B775" s="236">
        <v>202514</v>
      </c>
      <c r="C775" t="s">
        <v>1026</v>
      </c>
      <c r="D775" t="s">
        <v>6188</v>
      </c>
      <c r="E775" t="s">
        <v>56</v>
      </c>
      <c r="F775" s="144">
        <v>16849</v>
      </c>
      <c r="G775" s="142">
        <v>592</v>
      </c>
      <c r="H775" s="142">
        <v>159</v>
      </c>
      <c r="I775" s="142">
        <v>751</v>
      </c>
      <c r="J775" s="142">
        <f t="shared" si="54"/>
        <v>645</v>
      </c>
      <c r="K775" s="142">
        <f t="shared" si="55"/>
        <v>26122.480620155038</v>
      </c>
      <c r="L775" s="236">
        <v>2</v>
      </c>
      <c r="M775" s="236">
        <v>2</v>
      </c>
      <c r="N775" s="236">
        <v>2</v>
      </c>
    </row>
    <row r="776" spans="1:14" x14ac:dyDescent="0.3">
      <c r="A776" s="236">
        <v>741</v>
      </c>
      <c r="B776" s="236">
        <v>165820</v>
      </c>
      <c r="C776" t="s">
        <v>6398</v>
      </c>
      <c r="D776" t="s">
        <v>6191</v>
      </c>
      <c r="E776" t="s">
        <v>22</v>
      </c>
      <c r="F776" s="144">
        <v>15700</v>
      </c>
      <c r="G776" s="142">
        <v>3645</v>
      </c>
      <c r="H776" s="142">
        <v>2953</v>
      </c>
      <c r="I776" s="142">
        <v>6598</v>
      </c>
      <c r="J776" s="142">
        <f t="shared" si="54"/>
        <v>4629.333333333333</v>
      </c>
      <c r="K776" s="142">
        <f t="shared" si="55"/>
        <v>3391.4170506912446</v>
      </c>
      <c r="L776" s="236">
        <v>2</v>
      </c>
      <c r="M776" s="236">
        <v>1</v>
      </c>
      <c r="N776" s="236">
        <v>3</v>
      </c>
    </row>
    <row r="777" spans="1:14" x14ac:dyDescent="0.3">
      <c r="A777" s="236">
        <v>742</v>
      </c>
      <c r="B777" s="236">
        <v>170541</v>
      </c>
      <c r="C777" t="s">
        <v>6183</v>
      </c>
      <c r="D777" t="s">
        <v>5641</v>
      </c>
      <c r="E777" t="s">
        <v>141</v>
      </c>
      <c r="F777" s="144">
        <v>14730</v>
      </c>
      <c r="G777" s="142">
        <v>3111</v>
      </c>
      <c r="H777" s="142">
        <v>5725</v>
      </c>
      <c r="I777" s="142">
        <v>8836</v>
      </c>
      <c r="J777" s="142">
        <f t="shared" si="54"/>
        <v>5019.333333333333</v>
      </c>
      <c r="K777" s="142">
        <f t="shared" si="55"/>
        <v>2934.6526763182364</v>
      </c>
      <c r="L777" s="236">
        <v>2</v>
      </c>
      <c r="M777" s="236">
        <v>4</v>
      </c>
      <c r="N777" s="236">
        <v>1</v>
      </c>
    </row>
    <row r="778" spans="1:14" x14ac:dyDescent="0.3">
      <c r="A778" s="236">
        <v>743</v>
      </c>
      <c r="B778" s="236">
        <v>161563</v>
      </c>
      <c r="C778" t="s">
        <v>1481</v>
      </c>
      <c r="D778" t="s">
        <v>5564</v>
      </c>
      <c r="E778" t="s">
        <v>16</v>
      </c>
      <c r="F778" s="144">
        <v>14404</v>
      </c>
      <c r="G778" s="142">
        <v>868</v>
      </c>
      <c r="H778" s="142">
        <v>499</v>
      </c>
      <c r="I778" s="142">
        <v>1367</v>
      </c>
      <c r="J778" s="142">
        <f t="shared" si="54"/>
        <v>1034.3333333333333</v>
      </c>
      <c r="K778" s="142">
        <f t="shared" si="55"/>
        <v>13925.878182404125</v>
      </c>
      <c r="L778" s="236">
        <v>2</v>
      </c>
      <c r="M778" s="236">
        <v>2</v>
      </c>
      <c r="N778" s="236">
        <v>3</v>
      </c>
    </row>
    <row r="779" spans="1:14" x14ac:dyDescent="0.3">
      <c r="A779" s="236">
        <v>744</v>
      </c>
      <c r="B779" s="236">
        <v>139250</v>
      </c>
      <c r="C779" t="s">
        <v>6399</v>
      </c>
      <c r="D779" t="s">
        <v>5491</v>
      </c>
      <c r="E779" t="s">
        <v>116</v>
      </c>
      <c r="F779" s="144">
        <v>14023</v>
      </c>
      <c r="G779" s="142">
        <v>1966</v>
      </c>
      <c r="H779" s="142">
        <v>1165</v>
      </c>
      <c r="I779" s="142">
        <v>3131</v>
      </c>
      <c r="J779" s="142">
        <f t="shared" si="54"/>
        <v>2354.3333333333335</v>
      </c>
      <c r="K779" s="142">
        <f t="shared" si="55"/>
        <v>5956.2508848931047</v>
      </c>
      <c r="L779" s="236">
        <v>2</v>
      </c>
      <c r="M779" s="236">
        <v>1</v>
      </c>
      <c r="N779" s="236">
        <v>2</v>
      </c>
    </row>
    <row r="780" spans="1:14" x14ac:dyDescent="0.3">
      <c r="A780" s="236">
        <v>745</v>
      </c>
      <c r="B780" s="236">
        <v>171456</v>
      </c>
      <c r="C780" t="s">
        <v>1295</v>
      </c>
      <c r="D780" t="s">
        <v>6203</v>
      </c>
      <c r="E780" t="s">
        <v>141</v>
      </c>
      <c r="F780" s="144">
        <v>13628</v>
      </c>
      <c r="G780" s="142">
        <v>6857</v>
      </c>
      <c r="H780" s="142">
        <v>1446</v>
      </c>
      <c r="I780" s="142">
        <v>8303</v>
      </c>
      <c r="J780" s="142">
        <f t="shared" si="54"/>
        <v>7339</v>
      </c>
      <c r="K780" s="142">
        <f t="shared" si="55"/>
        <v>1856.9287368851342</v>
      </c>
      <c r="L780" s="236">
        <v>2</v>
      </c>
      <c r="M780" s="236">
        <v>1</v>
      </c>
      <c r="N780" s="236">
        <v>3</v>
      </c>
    </row>
    <row r="781" spans="1:14" x14ac:dyDescent="0.3">
      <c r="A781" s="236">
        <v>746</v>
      </c>
      <c r="B781" s="236">
        <v>220914</v>
      </c>
      <c r="C781" t="s">
        <v>1985</v>
      </c>
      <c r="D781" t="s">
        <v>6225</v>
      </c>
      <c r="E781" t="s">
        <v>28</v>
      </c>
      <c r="F781" s="144">
        <v>13565</v>
      </c>
      <c r="G781" s="142"/>
      <c r="H781" s="142"/>
      <c r="I781" s="142"/>
      <c r="J781" s="142"/>
      <c r="K781" s="142"/>
    </row>
    <row r="782" spans="1:14" x14ac:dyDescent="0.3">
      <c r="A782" s="236">
        <v>747</v>
      </c>
      <c r="B782" s="236">
        <v>172200</v>
      </c>
      <c r="C782" t="s">
        <v>1835</v>
      </c>
      <c r="D782" t="s">
        <v>6207</v>
      </c>
      <c r="E782" t="s">
        <v>141</v>
      </c>
      <c r="F782" s="144">
        <v>13283</v>
      </c>
      <c r="G782" s="142">
        <v>3148</v>
      </c>
      <c r="H782" s="142">
        <v>8539</v>
      </c>
      <c r="I782" s="142">
        <v>11687</v>
      </c>
      <c r="J782" s="142">
        <f>G782+(H782/3)</f>
        <v>5994.3333333333339</v>
      </c>
      <c r="K782" s="142">
        <f>(F782*1000)/J782</f>
        <v>2215.9261524773397</v>
      </c>
      <c r="L782" s="236">
        <v>2</v>
      </c>
      <c r="M782" s="236">
        <v>1</v>
      </c>
      <c r="N782" s="236">
        <v>1</v>
      </c>
    </row>
    <row r="783" spans="1:14" x14ac:dyDescent="0.3">
      <c r="A783" s="236">
        <v>748</v>
      </c>
      <c r="B783" s="236">
        <v>243577</v>
      </c>
      <c r="C783" t="s">
        <v>6400</v>
      </c>
      <c r="D783" t="s">
        <v>6206</v>
      </c>
      <c r="E783" t="s">
        <v>241</v>
      </c>
      <c r="F783" s="144">
        <v>13270</v>
      </c>
      <c r="G783" s="142">
        <v>2129</v>
      </c>
      <c r="H783" s="142">
        <v>2162</v>
      </c>
      <c r="I783" s="142">
        <v>4291</v>
      </c>
      <c r="J783" s="142">
        <f>G783+(H783/3)</f>
        <v>2849.6666666666665</v>
      </c>
      <c r="K783" s="142">
        <f>(F783*1000)/J783</f>
        <v>4656.684992396772</v>
      </c>
      <c r="L783" s="236">
        <v>2</v>
      </c>
      <c r="M783" s="236">
        <v>2</v>
      </c>
      <c r="N783" s="236">
        <v>5</v>
      </c>
    </row>
    <row r="784" spans="1:14" x14ac:dyDescent="0.3">
      <c r="A784" s="236">
        <v>749</v>
      </c>
      <c r="B784" s="236">
        <v>135160</v>
      </c>
      <c r="C784" t="s">
        <v>6401</v>
      </c>
      <c r="D784" t="s">
        <v>6204</v>
      </c>
      <c r="E784" t="s">
        <v>63</v>
      </c>
      <c r="F784" s="144">
        <v>13168</v>
      </c>
      <c r="G784" s="142">
        <v>822</v>
      </c>
      <c r="H784" s="142">
        <v>2038</v>
      </c>
      <c r="I784" s="142">
        <v>2860</v>
      </c>
      <c r="J784" s="142">
        <f>G784+(H784/3)</f>
        <v>1501.3333333333335</v>
      </c>
      <c r="K784" s="142">
        <f>(F784*1000)/J784</f>
        <v>8770.8703374777961</v>
      </c>
      <c r="L784" s="236">
        <v>2</v>
      </c>
      <c r="M784" s="236">
        <v>1</v>
      </c>
      <c r="N784" s="236">
        <v>1</v>
      </c>
    </row>
    <row r="785" spans="1:14" x14ac:dyDescent="0.3">
      <c r="A785" s="236">
        <v>750</v>
      </c>
      <c r="B785" s="236">
        <v>192192</v>
      </c>
      <c r="C785" t="s">
        <v>1165</v>
      </c>
      <c r="D785" t="s">
        <v>6208</v>
      </c>
      <c r="E785" t="s">
        <v>12</v>
      </c>
      <c r="F785" s="144">
        <v>13063</v>
      </c>
      <c r="G785" s="142">
        <v>1538</v>
      </c>
      <c r="H785" s="142">
        <v>394</v>
      </c>
      <c r="I785" s="142">
        <v>1932</v>
      </c>
      <c r="J785" s="142">
        <f>G785+(H785/3)</f>
        <v>1669.3333333333333</v>
      </c>
      <c r="K785" s="142">
        <f>(F785*1000)/J785</f>
        <v>7825.279552715655</v>
      </c>
      <c r="L785" s="236">
        <v>2</v>
      </c>
      <c r="M785" s="236">
        <v>2</v>
      </c>
      <c r="N785" s="236">
        <v>3</v>
      </c>
    </row>
    <row r="786" spans="1:14" x14ac:dyDescent="0.3">
      <c r="A786" s="236">
        <f>RANK(F786,F$7:F$822,0)</f>
        <v>750</v>
      </c>
      <c r="C786" t="s">
        <v>6177</v>
      </c>
      <c r="D786" t="s">
        <v>5423</v>
      </c>
      <c r="E786" t="s">
        <v>12</v>
      </c>
      <c r="F786" s="142">
        <v>20423</v>
      </c>
      <c r="G786" s="243"/>
      <c r="H786" s="236"/>
      <c r="I786" s="243"/>
      <c r="J786" s="236"/>
      <c r="K786" s="236"/>
      <c r="L786" s="243"/>
      <c r="M786" s="243"/>
      <c r="N786" s="243"/>
    </row>
    <row r="787" spans="1:14" x14ac:dyDescent="0.3">
      <c r="A787" s="236">
        <v>751</v>
      </c>
      <c r="B787" s="236">
        <v>441937</v>
      </c>
      <c r="C787" t="s">
        <v>6201</v>
      </c>
      <c r="D787" t="s">
        <v>6202</v>
      </c>
      <c r="E787" t="s">
        <v>39</v>
      </c>
      <c r="F787" s="144">
        <v>12831</v>
      </c>
      <c r="G787" s="142">
        <v>5200</v>
      </c>
      <c r="H787" s="142">
        <v>967</v>
      </c>
      <c r="I787" s="142">
        <v>6167</v>
      </c>
      <c r="J787" s="142">
        <f t="shared" ref="J787:J814" si="56">G787+(H787/3)</f>
        <v>5522.333333333333</v>
      </c>
      <c r="K787" s="142">
        <f t="shared" ref="K787:K814" si="57">(F787*1000)/J787</f>
        <v>2323.4743767731034</v>
      </c>
      <c r="L787" s="236">
        <v>2</v>
      </c>
      <c r="M787" s="236">
        <v>1</v>
      </c>
      <c r="N787" s="236">
        <v>3</v>
      </c>
    </row>
    <row r="788" spans="1:14" x14ac:dyDescent="0.3">
      <c r="A788" s="236">
        <v>752</v>
      </c>
      <c r="B788" s="236">
        <v>166133</v>
      </c>
      <c r="C788" t="s">
        <v>6402</v>
      </c>
      <c r="D788" t="s">
        <v>6403</v>
      </c>
      <c r="E788" t="s">
        <v>22</v>
      </c>
      <c r="F788" s="144">
        <v>12287</v>
      </c>
      <c r="G788" s="142">
        <v>2956</v>
      </c>
      <c r="H788" s="142">
        <v>3329</v>
      </c>
      <c r="I788" s="142">
        <v>6285</v>
      </c>
      <c r="J788" s="142">
        <f t="shared" si="56"/>
        <v>4065.666666666667</v>
      </c>
      <c r="K788" s="142">
        <f t="shared" si="57"/>
        <v>3022.1365909649912</v>
      </c>
      <c r="L788" s="236">
        <v>2</v>
      </c>
      <c r="M788" s="236">
        <v>4</v>
      </c>
      <c r="N788" s="236">
        <v>1</v>
      </c>
    </row>
    <row r="789" spans="1:14" x14ac:dyDescent="0.3">
      <c r="A789" s="236">
        <v>753</v>
      </c>
      <c r="B789" s="236">
        <v>155177</v>
      </c>
      <c r="C789" t="s">
        <v>2001</v>
      </c>
      <c r="D789" t="s">
        <v>6404</v>
      </c>
      <c r="E789" t="s">
        <v>59</v>
      </c>
      <c r="F789" s="144">
        <v>11873</v>
      </c>
      <c r="G789" s="142">
        <v>356</v>
      </c>
      <c r="H789" s="142">
        <v>56</v>
      </c>
      <c r="I789" s="142">
        <v>412</v>
      </c>
      <c r="J789" s="142">
        <f t="shared" si="56"/>
        <v>374.66666666666669</v>
      </c>
      <c r="K789" s="142">
        <f t="shared" si="57"/>
        <v>31689.501779359431</v>
      </c>
      <c r="L789" s="236">
        <v>2</v>
      </c>
      <c r="M789" s="236">
        <v>2</v>
      </c>
      <c r="N789" s="236">
        <v>1</v>
      </c>
    </row>
    <row r="790" spans="1:14" x14ac:dyDescent="0.3">
      <c r="A790" s="236">
        <v>754</v>
      </c>
      <c r="B790" s="236">
        <v>182980</v>
      </c>
      <c r="C790" t="s">
        <v>6213</v>
      </c>
      <c r="D790" t="s">
        <v>6214</v>
      </c>
      <c r="E790" t="s">
        <v>47</v>
      </c>
      <c r="F790" s="144">
        <v>11642</v>
      </c>
      <c r="G790" s="142">
        <v>2429</v>
      </c>
      <c r="H790" s="142">
        <v>88</v>
      </c>
      <c r="I790" s="142">
        <v>2517</v>
      </c>
      <c r="J790" s="142">
        <f t="shared" si="56"/>
        <v>2458.3333333333335</v>
      </c>
      <c r="K790" s="142">
        <f t="shared" si="57"/>
        <v>4735.7288135593217</v>
      </c>
      <c r="L790" s="236">
        <v>2</v>
      </c>
      <c r="M790" s="236">
        <v>2</v>
      </c>
      <c r="N790" s="236">
        <v>3</v>
      </c>
    </row>
    <row r="791" spans="1:14" x14ac:dyDescent="0.3">
      <c r="A791" s="236">
        <v>755</v>
      </c>
      <c r="B791" s="236">
        <v>110495</v>
      </c>
      <c r="C791" t="s">
        <v>1825</v>
      </c>
      <c r="D791" t="s">
        <v>6212</v>
      </c>
      <c r="E791" t="s">
        <v>39</v>
      </c>
      <c r="F791" s="144">
        <v>11638</v>
      </c>
      <c r="G791" s="142">
        <v>7515</v>
      </c>
      <c r="H791" s="142">
        <v>1767</v>
      </c>
      <c r="I791" s="142">
        <v>9282</v>
      </c>
      <c r="J791" s="142">
        <f t="shared" si="56"/>
        <v>8104</v>
      </c>
      <c r="K791" s="142">
        <f t="shared" si="57"/>
        <v>1436.080947680158</v>
      </c>
      <c r="L791" s="236">
        <v>2</v>
      </c>
      <c r="M791" s="236">
        <v>1</v>
      </c>
      <c r="N791" s="236">
        <v>3</v>
      </c>
    </row>
    <row r="792" spans="1:14" x14ac:dyDescent="0.3">
      <c r="A792" s="236">
        <v>756</v>
      </c>
      <c r="B792" s="236">
        <v>167260</v>
      </c>
      <c r="C792" t="s">
        <v>2003</v>
      </c>
      <c r="D792" t="s">
        <v>6211</v>
      </c>
      <c r="E792" t="s">
        <v>22</v>
      </c>
      <c r="F792" s="144">
        <v>11343</v>
      </c>
      <c r="G792" s="142">
        <v>1153</v>
      </c>
      <c r="H792" s="142">
        <v>301</v>
      </c>
      <c r="I792" s="142">
        <v>1454</v>
      </c>
      <c r="J792" s="142">
        <f t="shared" si="56"/>
        <v>1253.3333333333333</v>
      </c>
      <c r="K792" s="142">
        <f t="shared" si="57"/>
        <v>9050.2659574468089</v>
      </c>
      <c r="L792" s="236">
        <v>2</v>
      </c>
      <c r="M792" s="236">
        <v>2</v>
      </c>
      <c r="N792" s="236">
        <v>5</v>
      </c>
    </row>
    <row r="793" spans="1:14" x14ac:dyDescent="0.3">
      <c r="A793" s="236">
        <v>757</v>
      </c>
      <c r="B793" s="236">
        <v>183974</v>
      </c>
      <c r="C793" t="s">
        <v>6405</v>
      </c>
      <c r="D793" t="s">
        <v>6406</v>
      </c>
      <c r="E793" t="s">
        <v>279</v>
      </c>
      <c r="F793" s="144">
        <v>10728</v>
      </c>
      <c r="G793" s="142">
        <v>1817</v>
      </c>
      <c r="H793" s="142">
        <v>467</v>
      </c>
      <c r="I793" s="142">
        <v>2284</v>
      </c>
      <c r="J793" s="142">
        <f t="shared" si="56"/>
        <v>1972.6666666666667</v>
      </c>
      <c r="K793" s="142">
        <f t="shared" si="57"/>
        <v>5438.3237580263603</v>
      </c>
      <c r="L793" s="236">
        <v>2</v>
      </c>
      <c r="M793" s="236">
        <v>2</v>
      </c>
      <c r="N793" s="236">
        <v>3</v>
      </c>
    </row>
    <row r="794" spans="1:14" x14ac:dyDescent="0.3">
      <c r="A794" s="236">
        <v>758</v>
      </c>
      <c r="B794" s="236">
        <v>167288</v>
      </c>
      <c r="C794" t="s">
        <v>6215</v>
      </c>
      <c r="D794" t="s">
        <v>6216</v>
      </c>
      <c r="E794" t="s">
        <v>22</v>
      </c>
      <c r="F794" s="144">
        <v>10303</v>
      </c>
      <c r="G794" s="142">
        <v>1294</v>
      </c>
      <c r="H794" s="142">
        <v>347</v>
      </c>
      <c r="I794" s="142">
        <v>1641</v>
      </c>
      <c r="J794" s="142">
        <f t="shared" si="56"/>
        <v>1409.6666666666667</v>
      </c>
      <c r="K794" s="142">
        <f t="shared" si="57"/>
        <v>7308.8200520217542</v>
      </c>
      <c r="L794" s="236">
        <v>2</v>
      </c>
      <c r="M794" s="236">
        <v>1</v>
      </c>
      <c r="N794" s="236">
        <v>2</v>
      </c>
    </row>
    <row r="795" spans="1:14" x14ac:dyDescent="0.3">
      <c r="A795" s="236">
        <v>759</v>
      </c>
      <c r="B795" s="236">
        <v>219082</v>
      </c>
      <c r="C795" t="s">
        <v>6219</v>
      </c>
      <c r="D795" t="s">
        <v>5447</v>
      </c>
      <c r="E795" t="s">
        <v>45</v>
      </c>
      <c r="F795" s="144">
        <v>10093</v>
      </c>
      <c r="G795" s="142">
        <v>1336</v>
      </c>
      <c r="H795" s="142">
        <v>1809</v>
      </c>
      <c r="I795" s="142">
        <v>3145</v>
      </c>
      <c r="J795" s="142">
        <f t="shared" si="56"/>
        <v>1939</v>
      </c>
      <c r="K795" s="142">
        <f t="shared" si="57"/>
        <v>5205.2604435275916</v>
      </c>
      <c r="L795" s="236">
        <v>2</v>
      </c>
      <c r="M795" s="236">
        <v>1</v>
      </c>
      <c r="N795" s="236">
        <v>3</v>
      </c>
    </row>
    <row r="796" spans="1:14" x14ac:dyDescent="0.3">
      <c r="A796" s="236">
        <v>760</v>
      </c>
      <c r="B796" s="236">
        <v>164872</v>
      </c>
      <c r="C796" t="s">
        <v>2000</v>
      </c>
      <c r="D796" t="s">
        <v>5412</v>
      </c>
      <c r="E796" t="s">
        <v>22</v>
      </c>
      <c r="F796" s="144">
        <v>10083</v>
      </c>
      <c r="G796" s="142">
        <v>673</v>
      </c>
      <c r="H796" s="142">
        <v>97</v>
      </c>
      <c r="I796" s="142">
        <v>770</v>
      </c>
      <c r="J796" s="142">
        <f t="shared" si="56"/>
        <v>705.33333333333337</v>
      </c>
      <c r="K796" s="142">
        <f t="shared" si="57"/>
        <v>14295.368620037807</v>
      </c>
      <c r="L796" s="236">
        <v>2</v>
      </c>
      <c r="M796" s="236">
        <v>2</v>
      </c>
      <c r="N796" s="236">
        <v>5</v>
      </c>
    </row>
    <row r="797" spans="1:14" x14ac:dyDescent="0.3">
      <c r="A797" s="236">
        <v>761</v>
      </c>
      <c r="B797" s="236">
        <v>137564</v>
      </c>
      <c r="C797" t="s">
        <v>6407</v>
      </c>
      <c r="D797" t="s">
        <v>5970</v>
      </c>
      <c r="E797" t="s">
        <v>63</v>
      </c>
      <c r="F797" s="144">
        <v>9245</v>
      </c>
      <c r="G797" s="142">
        <v>3428</v>
      </c>
      <c r="H797" s="142">
        <v>1110</v>
      </c>
      <c r="I797" s="142">
        <v>4538</v>
      </c>
      <c r="J797" s="142">
        <f t="shared" si="56"/>
        <v>3798</v>
      </c>
      <c r="K797" s="142">
        <f t="shared" si="57"/>
        <v>2434.1758820431805</v>
      </c>
      <c r="L797" s="236">
        <v>2</v>
      </c>
      <c r="M797" s="236">
        <v>2</v>
      </c>
      <c r="N797" s="236">
        <v>3</v>
      </c>
    </row>
    <row r="798" spans="1:14" x14ac:dyDescent="0.3">
      <c r="A798" s="236">
        <v>762</v>
      </c>
      <c r="B798" s="236">
        <v>221908</v>
      </c>
      <c r="C798" t="s">
        <v>6222</v>
      </c>
      <c r="D798" t="s">
        <v>6223</v>
      </c>
      <c r="E798" t="s">
        <v>28</v>
      </c>
      <c r="F798" s="144">
        <v>9056</v>
      </c>
      <c r="G798" s="142">
        <v>3430</v>
      </c>
      <c r="H798" s="142">
        <v>2654</v>
      </c>
      <c r="I798" s="142">
        <v>6084</v>
      </c>
      <c r="J798" s="142">
        <f t="shared" si="56"/>
        <v>4314.666666666667</v>
      </c>
      <c r="K798" s="142">
        <f t="shared" si="57"/>
        <v>2098.8875154511743</v>
      </c>
      <c r="L798" s="236">
        <v>2</v>
      </c>
      <c r="M798" s="236">
        <v>4</v>
      </c>
      <c r="N798" s="236">
        <v>1</v>
      </c>
    </row>
    <row r="799" spans="1:14" x14ac:dyDescent="0.3">
      <c r="A799" s="236">
        <v>763</v>
      </c>
      <c r="B799" s="236">
        <v>110547</v>
      </c>
      <c r="C799" t="s">
        <v>6220</v>
      </c>
      <c r="D799" t="s">
        <v>6221</v>
      </c>
      <c r="E799" t="s">
        <v>39</v>
      </c>
      <c r="F799" s="144">
        <v>9009</v>
      </c>
      <c r="G799" s="142">
        <v>10225</v>
      </c>
      <c r="H799" s="142">
        <v>4410</v>
      </c>
      <c r="I799" s="142">
        <v>14635</v>
      </c>
      <c r="J799" s="142">
        <f t="shared" si="56"/>
        <v>11695</v>
      </c>
      <c r="K799" s="142">
        <f t="shared" si="57"/>
        <v>770.32920051303972</v>
      </c>
      <c r="L799" s="236">
        <v>2</v>
      </c>
      <c r="M799" s="236">
        <v>1</v>
      </c>
      <c r="N799" s="236">
        <v>3</v>
      </c>
    </row>
    <row r="800" spans="1:14" x14ac:dyDescent="0.3">
      <c r="A800" s="236">
        <v>764</v>
      </c>
      <c r="B800" s="236">
        <v>170037</v>
      </c>
      <c r="C800" t="s">
        <v>1016</v>
      </c>
      <c r="D800" t="s">
        <v>5812</v>
      </c>
      <c r="E800" t="s">
        <v>141</v>
      </c>
      <c r="F800" s="144">
        <v>8432</v>
      </c>
      <c r="G800" s="142">
        <v>1687</v>
      </c>
      <c r="H800" s="142">
        <v>885</v>
      </c>
      <c r="I800" s="142">
        <v>2572</v>
      </c>
      <c r="J800" s="142">
        <f t="shared" si="56"/>
        <v>1982</v>
      </c>
      <c r="K800" s="142">
        <f t="shared" si="57"/>
        <v>4254.2885973763878</v>
      </c>
      <c r="L800" s="236">
        <v>2</v>
      </c>
      <c r="M800" s="236">
        <v>2</v>
      </c>
      <c r="N800" s="236">
        <v>3</v>
      </c>
    </row>
    <row r="801" spans="1:14" x14ac:dyDescent="0.3">
      <c r="A801" s="236">
        <v>765</v>
      </c>
      <c r="B801" s="236">
        <v>232414</v>
      </c>
      <c r="C801" t="s">
        <v>6408</v>
      </c>
      <c r="D801" t="s">
        <v>5456</v>
      </c>
      <c r="E801" t="s">
        <v>14</v>
      </c>
      <c r="F801" s="144">
        <v>8384</v>
      </c>
      <c r="G801" s="142">
        <v>3099</v>
      </c>
      <c r="H801" s="142">
        <v>7790</v>
      </c>
      <c r="I801" s="142">
        <v>10889</v>
      </c>
      <c r="J801" s="142">
        <f t="shared" si="56"/>
        <v>5695.6666666666661</v>
      </c>
      <c r="K801" s="142">
        <f t="shared" si="57"/>
        <v>1471.996254462457</v>
      </c>
      <c r="L801" s="236">
        <v>2</v>
      </c>
      <c r="M801" s="236">
        <v>4</v>
      </c>
      <c r="N801" s="236">
        <v>1</v>
      </c>
    </row>
    <row r="802" spans="1:14" x14ac:dyDescent="0.3">
      <c r="A802" s="236">
        <v>766</v>
      </c>
      <c r="B802" s="236">
        <v>221643</v>
      </c>
      <c r="C802" t="s">
        <v>1325</v>
      </c>
      <c r="D802" t="s">
        <v>5512</v>
      </c>
      <c r="E802" t="s">
        <v>28</v>
      </c>
      <c r="F802" s="144">
        <v>8251</v>
      </c>
      <c r="G802" s="142">
        <v>5229</v>
      </c>
      <c r="H802" s="142">
        <v>5096</v>
      </c>
      <c r="I802" s="142">
        <v>10325</v>
      </c>
      <c r="J802" s="142">
        <f t="shared" si="56"/>
        <v>6927.666666666667</v>
      </c>
      <c r="K802" s="142">
        <f t="shared" si="57"/>
        <v>1191.0215079632392</v>
      </c>
      <c r="L802" s="236">
        <v>2</v>
      </c>
      <c r="M802" s="236">
        <v>4</v>
      </c>
      <c r="N802" s="236">
        <v>1</v>
      </c>
    </row>
    <row r="803" spans="1:14" x14ac:dyDescent="0.3">
      <c r="A803" s="236">
        <v>767</v>
      </c>
      <c r="B803" s="236">
        <v>218353</v>
      </c>
      <c r="C803" t="s">
        <v>6232</v>
      </c>
      <c r="D803" t="s">
        <v>5487</v>
      </c>
      <c r="E803" t="s">
        <v>87</v>
      </c>
      <c r="F803" s="144">
        <v>8201</v>
      </c>
      <c r="G803" s="142">
        <v>4981</v>
      </c>
      <c r="H803" s="142">
        <v>5965</v>
      </c>
      <c r="I803" s="142">
        <v>10946</v>
      </c>
      <c r="J803" s="142">
        <f t="shared" si="56"/>
        <v>6969.333333333333</v>
      </c>
      <c r="K803" s="142">
        <f t="shared" si="57"/>
        <v>1176.7266118232255</v>
      </c>
      <c r="L803" s="236">
        <v>2</v>
      </c>
      <c r="M803" s="236">
        <v>4</v>
      </c>
      <c r="N803" s="236">
        <v>1</v>
      </c>
    </row>
    <row r="804" spans="1:14" x14ac:dyDescent="0.3">
      <c r="A804" s="236">
        <v>768</v>
      </c>
      <c r="B804" s="236">
        <v>111188</v>
      </c>
      <c r="C804" t="s">
        <v>6409</v>
      </c>
      <c r="D804" t="s">
        <v>6227</v>
      </c>
      <c r="E804" t="s">
        <v>39</v>
      </c>
      <c r="F804" s="144">
        <v>7114</v>
      </c>
      <c r="G804" s="142">
        <v>1038</v>
      </c>
      <c r="H804" s="142">
        <v>37</v>
      </c>
      <c r="I804" s="142">
        <v>1075</v>
      </c>
      <c r="J804" s="142">
        <f t="shared" si="56"/>
        <v>1050.3333333333333</v>
      </c>
      <c r="K804" s="142">
        <f t="shared" si="57"/>
        <v>6773.0879086004452</v>
      </c>
      <c r="L804" s="236">
        <v>2</v>
      </c>
      <c r="M804" s="236">
        <v>1</v>
      </c>
      <c r="N804" s="236">
        <v>2</v>
      </c>
    </row>
    <row r="805" spans="1:14" x14ac:dyDescent="0.3">
      <c r="A805" s="236">
        <v>769</v>
      </c>
      <c r="B805" s="236">
        <v>231536</v>
      </c>
      <c r="C805" t="s">
        <v>6228</v>
      </c>
      <c r="D805" t="s">
        <v>6229</v>
      </c>
      <c r="E805" t="s">
        <v>14</v>
      </c>
      <c r="F805" s="144">
        <v>7111</v>
      </c>
      <c r="G805" s="142">
        <v>1462</v>
      </c>
      <c r="H805" s="142">
        <v>2730</v>
      </c>
      <c r="I805" s="142">
        <v>4192</v>
      </c>
      <c r="J805" s="142">
        <f t="shared" si="56"/>
        <v>2372</v>
      </c>
      <c r="K805" s="142">
        <f t="shared" si="57"/>
        <v>2997.8920741989882</v>
      </c>
      <c r="L805" s="236">
        <v>2</v>
      </c>
      <c r="M805" s="236">
        <v>4</v>
      </c>
      <c r="N805" s="236">
        <v>1</v>
      </c>
    </row>
    <row r="806" spans="1:14" x14ac:dyDescent="0.3">
      <c r="A806" s="236">
        <v>770</v>
      </c>
      <c r="B806" s="236">
        <v>183743</v>
      </c>
      <c r="C806" t="s">
        <v>6410</v>
      </c>
      <c r="D806" t="s">
        <v>6411</v>
      </c>
      <c r="E806" t="s">
        <v>279</v>
      </c>
      <c r="F806" s="144">
        <v>5971</v>
      </c>
      <c r="G806" s="142">
        <v>8347</v>
      </c>
      <c r="H806" s="142">
        <v>6238</v>
      </c>
      <c r="I806" s="142">
        <v>14585</v>
      </c>
      <c r="J806" s="142">
        <f t="shared" si="56"/>
        <v>10426.333333333334</v>
      </c>
      <c r="K806" s="142">
        <f t="shared" si="57"/>
        <v>572.68454873877033</v>
      </c>
      <c r="L806" s="236">
        <v>2</v>
      </c>
      <c r="M806" s="236">
        <v>4</v>
      </c>
      <c r="N806" s="236">
        <v>1</v>
      </c>
    </row>
    <row r="807" spans="1:14" x14ac:dyDescent="0.3">
      <c r="A807" s="236">
        <v>771</v>
      </c>
      <c r="B807" s="236">
        <v>162706</v>
      </c>
      <c r="C807" t="s">
        <v>1844</v>
      </c>
      <c r="D807" t="s">
        <v>6412</v>
      </c>
      <c r="E807" t="s">
        <v>124</v>
      </c>
      <c r="F807" s="144">
        <v>5880</v>
      </c>
      <c r="G807" s="142">
        <v>2395</v>
      </c>
      <c r="H807" s="142">
        <v>4125</v>
      </c>
      <c r="I807" s="142">
        <v>6520</v>
      </c>
      <c r="J807" s="142">
        <f t="shared" si="56"/>
        <v>3770</v>
      </c>
      <c r="K807" s="142">
        <f t="shared" si="57"/>
        <v>1559.681697612732</v>
      </c>
      <c r="L807" s="236">
        <v>2</v>
      </c>
      <c r="M807" s="236">
        <v>4</v>
      </c>
      <c r="N807" s="236">
        <v>1</v>
      </c>
    </row>
    <row r="808" spans="1:14" x14ac:dyDescent="0.3">
      <c r="A808" s="236">
        <v>772</v>
      </c>
      <c r="B808" s="236">
        <v>123457</v>
      </c>
      <c r="C808" t="s">
        <v>6230</v>
      </c>
      <c r="D808" t="s">
        <v>6231</v>
      </c>
      <c r="E808" t="s">
        <v>39</v>
      </c>
      <c r="F808" s="144">
        <v>5869</v>
      </c>
      <c r="G808" s="142">
        <v>1011</v>
      </c>
      <c r="H808" s="142">
        <v>151</v>
      </c>
      <c r="I808" s="142">
        <v>1162</v>
      </c>
      <c r="J808" s="142">
        <f t="shared" si="56"/>
        <v>1061.3333333333333</v>
      </c>
      <c r="K808" s="142">
        <f t="shared" si="57"/>
        <v>5529.8366834170856</v>
      </c>
      <c r="L808" s="236">
        <v>2</v>
      </c>
      <c r="M808" s="236">
        <v>2</v>
      </c>
      <c r="N808" s="236">
        <v>3</v>
      </c>
    </row>
    <row r="809" spans="1:14" x14ac:dyDescent="0.3">
      <c r="A809" s="236">
        <v>773</v>
      </c>
      <c r="B809" s="236">
        <v>144944</v>
      </c>
      <c r="C809" t="s">
        <v>6413</v>
      </c>
      <c r="D809" t="s">
        <v>6234</v>
      </c>
      <c r="E809" t="s">
        <v>19</v>
      </c>
      <c r="F809" s="144">
        <v>5383</v>
      </c>
      <c r="G809" s="142">
        <v>3365</v>
      </c>
      <c r="H809" s="142">
        <v>6971</v>
      </c>
      <c r="I809" s="142">
        <v>10336</v>
      </c>
      <c r="J809" s="142">
        <f t="shared" si="56"/>
        <v>5688.6666666666661</v>
      </c>
      <c r="K809" s="142">
        <f t="shared" si="57"/>
        <v>946.26743232157514</v>
      </c>
      <c r="L809" s="236">
        <v>2</v>
      </c>
      <c r="M809" s="236">
        <v>4</v>
      </c>
      <c r="N809" s="236">
        <v>1</v>
      </c>
    </row>
    <row r="810" spans="1:14" x14ac:dyDescent="0.3">
      <c r="A810" s="236">
        <v>774</v>
      </c>
      <c r="B810" s="236">
        <v>119678</v>
      </c>
      <c r="C810" t="s">
        <v>6414</v>
      </c>
      <c r="D810" t="s">
        <v>6237</v>
      </c>
      <c r="E810" t="s">
        <v>39</v>
      </c>
      <c r="F810" s="144">
        <v>5184</v>
      </c>
      <c r="G810" s="142">
        <v>1489</v>
      </c>
      <c r="H810" s="142">
        <v>1176</v>
      </c>
      <c r="I810" s="142">
        <v>2665</v>
      </c>
      <c r="J810" s="142">
        <f t="shared" si="56"/>
        <v>1881</v>
      </c>
      <c r="K810" s="142">
        <f t="shared" si="57"/>
        <v>2755.9808612440193</v>
      </c>
      <c r="L810" s="236">
        <v>2</v>
      </c>
      <c r="M810" s="236">
        <v>1</v>
      </c>
      <c r="N810" s="236">
        <v>4</v>
      </c>
    </row>
    <row r="811" spans="1:14" x14ac:dyDescent="0.3">
      <c r="A811" s="236">
        <v>775</v>
      </c>
      <c r="B811" s="236">
        <v>134495</v>
      </c>
      <c r="C811" t="s">
        <v>6415</v>
      </c>
      <c r="D811" t="s">
        <v>5626</v>
      </c>
      <c r="E811" t="s">
        <v>63</v>
      </c>
      <c r="F811" s="144">
        <v>5064</v>
      </c>
      <c r="G811" s="142">
        <v>10566</v>
      </c>
      <c r="H811" s="142">
        <v>16005</v>
      </c>
      <c r="I811" s="142">
        <v>26571</v>
      </c>
      <c r="J811" s="142">
        <f t="shared" si="56"/>
        <v>15901</v>
      </c>
      <c r="K811" s="142">
        <f t="shared" si="57"/>
        <v>318.47053644424881</v>
      </c>
      <c r="L811" s="236">
        <v>2</v>
      </c>
      <c r="M811" s="236">
        <v>4</v>
      </c>
      <c r="N811" s="236">
        <v>1</v>
      </c>
    </row>
    <row r="812" spans="1:14" x14ac:dyDescent="0.3">
      <c r="A812" s="236">
        <v>776</v>
      </c>
      <c r="B812" s="236">
        <v>217776</v>
      </c>
      <c r="C812" t="s">
        <v>6416</v>
      </c>
      <c r="D812" t="s">
        <v>6417</v>
      </c>
      <c r="E812" t="s">
        <v>87</v>
      </c>
      <c r="F812" s="144">
        <v>4960</v>
      </c>
      <c r="G812" s="142">
        <v>1662</v>
      </c>
      <c r="H812" s="142">
        <v>74</v>
      </c>
      <c r="I812" s="142">
        <v>1736</v>
      </c>
      <c r="J812" s="142">
        <f t="shared" si="56"/>
        <v>1686.6666666666667</v>
      </c>
      <c r="K812" s="142">
        <f t="shared" si="57"/>
        <v>2940.7114624505925</v>
      </c>
      <c r="L812" s="236">
        <v>2</v>
      </c>
      <c r="M812" s="236">
        <v>2</v>
      </c>
      <c r="N812" s="236">
        <v>3</v>
      </c>
    </row>
    <row r="813" spans="1:14" x14ac:dyDescent="0.3">
      <c r="A813" s="236">
        <v>777</v>
      </c>
      <c r="B813" s="236">
        <v>228884</v>
      </c>
      <c r="C813" t="s">
        <v>1442</v>
      </c>
      <c r="D813" t="s">
        <v>6241</v>
      </c>
      <c r="E813" t="s">
        <v>35</v>
      </c>
      <c r="F813" s="144">
        <v>3220</v>
      </c>
      <c r="G813" s="142">
        <v>796</v>
      </c>
      <c r="H813" s="142">
        <v>57</v>
      </c>
      <c r="I813" s="142">
        <v>853</v>
      </c>
      <c r="J813" s="142">
        <f t="shared" si="56"/>
        <v>815</v>
      </c>
      <c r="K813" s="142">
        <f t="shared" si="57"/>
        <v>3950.9202453987732</v>
      </c>
      <c r="L813" s="236">
        <v>1</v>
      </c>
      <c r="M813" s="236">
        <v>2</v>
      </c>
      <c r="N813" s="236">
        <v>2</v>
      </c>
    </row>
    <row r="814" spans="1:14" x14ac:dyDescent="0.3">
      <c r="A814" s="236">
        <v>778</v>
      </c>
      <c r="B814" s="236">
        <v>165264</v>
      </c>
      <c r="C814" t="s">
        <v>6418</v>
      </c>
      <c r="D814" t="s">
        <v>5873</v>
      </c>
      <c r="E814" t="s">
        <v>22</v>
      </c>
      <c r="F814" s="144">
        <v>2588</v>
      </c>
      <c r="G814" s="142">
        <v>56</v>
      </c>
      <c r="H814" s="142">
        <v>747</v>
      </c>
      <c r="I814" s="142">
        <v>803</v>
      </c>
      <c r="J814" s="142">
        <f t="shared" si="56"/>
        <v>305</v>
      </c>
      <c r="K814" s="142">
        <f t="shared" si="57"/>
        <v>8485.2459016393441</v>
      </c>
      <c r="L814" s="236">
        <v>2</v>
      </c>
      <c r="M814" s="236">
        <v>2</v>
      </c>
      <c r="N814" s="236">
        <v>5</v>
      </c>
    </row>
    <row r="815" spans="1:14" x14ac:dyDescent="0.3">
      <c r="A815" s="236">
        <f>RANK(F815,F$7:F$822,0)</f>
        <v>778</v>
      </c>
      <c r="C815" t="s">
        <v>1620</v>
      </c>
      <c r="D815" t="s">
        <v>6096</v>
      </c>
      <c r="E815" t="s">
        <v>14</v>
      </c>
      <c r="F815" s="142">
        <v>13330</v>
      </c>
      <c r="G815" s="243"/>
      <c r="H815" s="236"/>
      <c r="I815" s="243"/>
      <c r="J815" s="236"/>
      <c r="K815" s="236"/>
      <c r="L815" s="243"/>
      <c r="M815" s="243"/>
      <c r="N815" s="243"/>
    </row>
    <row r="816" spans="1:14" x14ac:dyDescent="0.3">
      <c r="A816" s="236">
        <v>779</v>
      </c>
      <c r="B816" s="236">
        <v>233611</v>
      </c>
      <c r="C816" t="s">
        <v>6242</v>
      </c>
      <c r="D816" t="s">
        <v>6243</v>
      </c>
      <c r="E816" t="s">
        <v>14</v>
      </c>
      <c r="F816" s="144">
        <v>1087</v>
      </c>
      <c r="G816" s="142">
        <v>712</v>
      </c>
      <c r="H816" s="142">
        <v>20</v>
      </c>
      <c r="I816" s="142">
        <v>732</v>
      </c>
      <c r="J816" s="142">
        <f>G816+(H816/3)</f>
        <v>718.66666666666663</v>
      </c>
      <c r="K816" s="142">
        <f>(F816*1000)/J816</f>
        <v>1512.5231910946197</v>
      </c>
      <c r="L816" s="236">
        <v>2</v>
      </c>
      <c r="M816" s="236">
        <v>2</v>
      </c>
      <c r="N816" s="236">
        <v>2</v>
      </c>
    </row>
    <row r="817" spans="1:14" ht="16.2" x14ac:dyDescent="0.3">
      <c r="A817" s="236">
        <f>RANK(F817,F$7:F$822,0)</f>
        <v>781</v>
      </c>
      <c r="C817" t="s">
        <v>6199</v>
      </c>
      <c r="D817" t="s">
        <v>6200</v>
      </c>
      <c r="E817" t="s">
        <v>1491</v>
      </c>
      <c r="F817" s="142">
        <v>13211</v>
      </c>
      <c r="G817" s="243"/>
      <c r="H817" s="236"/>
      <c r="I817" s="243"/>
      <c r="J817" s="236"/>
      <c r="K817" s="236"/>
      <c r="L817" s="243"/>
      <c r="M817" s="243"/>
      <c r="N817" s="243"/>
    </row>
    <row r="818" spans="1:14" x14ac:dyDescent="0.3">
      <c r="A818" s="236">
        <f>RANK(F818,F$7:F$822,0)</f>
        <v>785</v>
      </c>
      <c r="C818" t="s">
        <v>852</v>
      </c>
      <c r="D818" t="s">
        <v>6088</v>
      </c>
      <c r="E818" t="s">
        <v>8</v>
      </c>
      <c r="F818" s="142">
        <v>12538</v>
      </c>
      <c r="G818" s="243"/>
      <c r="H818" s="236"/>
      <c r="I818" s="243"/>
      <c r="J818" s="236"/>
      <c r="K818" s="236"/>
      <c r="L818" s="243"/>
      <c r="M818" s="243"/>
      <c r="N818" s="243"/>
    </row>
    <row r="819" spans="1:14" x14ac:dyDescent="0.3">
      <c r="A819" s="236">
        <f>RANK(F819,F$7:F$822,0)</f>
        <v>792</v>
      </c>
      <c r="C819" t="s">
        <v>6419</v>
      </c>
      <c r="D819" t="s">
        <v>5458</v>
      </c>
      <c r="E819" t="s">
        <v>22</v>
      </c>
      <c r="F819" s="142">
        <v>10644</v>
      </c>
      <c r="G819" s="243"/>
      <c r="H819" s="236"/>
      <c r="I819" s="243"/>
      <c r="J819" s="236"/>
      <c r="K819" s="236"/>
      <c r="L819" s="243"/>
      <c r="M819" s="243"/>
      <c r="N819" s="243"/>
    </row>
    <row r="820" spans="1:14" ht="15" thickBot="1" x14ac:dyDescent="0.35">
      <c r="A820" s="255">
        <f>RANK(F820,F$7:F$822,0)</f>
        <v>793</v>
      </c>
      <c r="B820" s="255"/>
      <c r="C820" s="256" t="s">
        <v>1636</v>
      </c>
      <c r="D820" s="256" t="s">
        <v>5836</v>
      </c>
      <c r="E820" s="256" t="s">
        <v>5</v>
      </c>
      <c r="F820" s="257">
        <v>10619</v>
      </c>
      <c r="G820" s="258"/>
      <c r="H820" s="255"/>
      <c r="I820" s="258"/>
      <c r="J820" s="255"/>
      <c r="K820" s="255"/>
      <c r="L820" s="258"/>
      <c r="M820" s="258"/>
      <c r="N820" s="258"/>
    </row>
    <row r="821" spans="1:14" x14ac:dyDescent="0.3">
      <c r="H821" s="236"/>
      <c r="J821" s="236"/>
      <c r="L821" s="243"/>
      <c r="M821" s="243"/>
      <c r="N821" s="243"/>
    </row>
    <row r="822" spans="1:14" x14ac:dyDescent="0.3">
      <c r="C822" s="254" t="s">
        <v>6420</v>
      </c>
      <c r="F822" s="259">
        <v>641279</v>
      </c>
      <c r="H822" s="236"/>
      <c r="J822" s="236"/>
      <c r="K822" s="260">
        <v>117873</v>
      </c>
      <c r="L822"/>
      <c r="M822"/>
      <c r="N822"/>
    </row>
    <row r="823" spans="1:14" ht="15" thickBot="1" x14ac:dyDescent="0.35">
      <c r="A823" s="261"/>
      <c r="B823" s="261"/>
      <c r="C823" s="262" t="s">
        <v>6421</v>
      </c>
      <c r="D823" s="250"/>
      <c r="E823" s="250"/>
      <c r="F823" s="263">
        <v>121398</v>
      </c>
      <c r="G823" s="250"/>
      <c r="H823" s="261"/>
      <c r="I823" s="250"/>
      <c r="J823" s="261"/>
      <c r="K823" s="264">
        <v>31201</v>
      </c>
      <c r="L823" s="250"/>
      <c r="M823" s="250"/>
      <c r="N823" s="250"/>
    </row>
    <row r="824" spans="1:14" ht="15" thickTop="1" x14ac:dyDescent="0.3">
      <c r="F824" s="142"/>
      <c r="G824" s="243"/>
      <c r="H824" s="236"/>
      <c r="J824" s="236"/>
      <c r="L824"/>
      <c r="M824"/>
      <c r="N824"/>
    </row>
    <row r="825" spans="1:14" x14ac:dyDescent="0.3">
      <c r="A825" s="236" t="s">
        <v>6422</v>
      </c>
      <c r="F825"/>
      <c r="H825" s="236"/>
      <c r="J825" s="236"/>
      <c r="L825"/>
      <c r="M825"/>
      <c r="N825"/>
    </row>
    <row r="826" spans="1:14" x14ac:dyDescent="0.3">
      <c r="A826" s="236" t="s">
        <v>6423</v>
      </c>
      <c r="F826"/>
      <c r="H826" s="236"/>
      <c r="J826" s="236"/>
      <c r="L826"/>
      <c r="M826"/>
      <c r="N826"/>
    </row>
    <row r="827" spans="1:14" x14ac:dyDescent="0.3">
      <c r="F827"/>
      <c r="H827" s="236"/>
      <c r="J827" s="236"/>
      <c r="L827"/>
      <c r="M827"/>
      <c r="N827"/>
    </row>
    <row r="828" spans="1:14" x14ac:dyDescent="0.3">
      <c r="A828" s="236" t="s">
        <v>6424</v>
      </c>
      <c r="F828"/>
      <c r="H828" s="236"/>
      <c r="J828" s="236"/>
      <c r="L828"/>
      <c r="M828"/>
      <c r="N828"/>
    </row>
    <row r="829" spans="1:14" x14ac:dyDescent="0.3">
      <c r="A829" s="236" t="s">
        <v>6425</v>
      </c>
      <c r="F829"/>
      <c r="H829" s="236"/>
      <c r="J829" s="236"/>
      <c r="L829"/>
      <c r="M829"/>
      <c r="N829"/>
    </row>
    <row r="830" spans="1:14" x14ac:dyDescent="0.3">
      <c r="H830" s="236"/>
      <c r="J830" s="236"/>
      <c r="L830" s="243"/>
      <c r="M830" s="243"/>
      <c r="N830" s="243"/>
    </row>
    <row r="831" spans="1:14" x14ac:dyDescent="0.3">
      <c r="A831" s="236" t="s">
        <v>6426</v>
      </c>
      <c r="F831"/>
      <c r="H831" s="236"/>
      <c r="L831"/>
      <c r="M831"/>
      <c r="N831"/>
    </row>
    <row r="832" spans="1:14" x14ac:dyDescent="0.3">
      <c r="A832" s="236" t="s">
        <v>6249</v>
      </c>
      <c r="F832"/>
      <c r="H832" s="236"/>
      <c r="L832"/>
      <c r="M832"/>
      <c r="N832"/>
    </row>
    <row r="833" spans="1:14" x14ac:dyDescent="0.3">
      <c r="F833"/>
      <c r="H833" s="236"/>
      <c r="L833"/>
      <c r="M833"/>
      <c r="N833"/>
    </row>
    <row r="834" spans="1:14" x14ac:dyDescent="0.3">
      <c r="F834"/>
      <c r="H834" s="236"/>
      <c r="L834"/>
      <c r="M834"/>
      <c r="N834"/>
    </row>
    <row r="835" spans="1:14" x14ac:dyDescent="0.3">
      <c r="A835" s="236" t="s">
        <v>6257</v>
      </c>
      <c r="F835"/>
      <c r="H835" s="236"/>
      <c r="L835"/>
      <c r="M835"/>
      <c r="N835"/>
    </row>
    <row r="836" spans="1:14" x14ac:dyDescent="0.3">
      <c r="F836"/>
      <c r="H836" s="236"/>
      <c r="L836"/>
      <c r="M836"/>
      <c r="N836"/>
    </row>
    <row r="837" spans="1:14" x14ac:dyDescent="0.3">
      <c r="A837" s="236" t="s">
        <v>6427</v>
      </c>
      <c r="F837"/>
      <c r="H837" s="236"/>
      <c r="L837"/>
      <c r="M837"/>
      <c r="N837"/>
    </row>
    <row r="838" spans="1:14" x14ac:dyDescent="0.3">
      <c r="A838" s="236" t="s">
        <v>6259</v>
      </c>
      <c r="F838"/>
      <c r="H838" s="236"/>
      <c r="L838"/>
      <c r="M838"/>
      <c r="N838"/>
    </row>
    <row r="839" spans="1:14" x14ac:dyDescent="0.3">
      <c r="A839" s="235"/>
      <c r="B839" s="235"/>
      <c r="C839" s="265"/>
      <c r="D839" s="265"/>
      <c r="E839" s="265"/>
      <c r="F839" s="265"/>
      <c r="G839" s="265"/>
      <c r="H839" s="235"/>
      <c r="I839" s="265"/>
      <c r="J839" s="265"/>
      <c r="K839" s="265"/>
      <c r="L839" s="265"/>
      <c r="M839" s="265"/>
      <c r="N839" s="265"/>
    </row>
    <row r="840" spans="1:14" x14ac:dyDescent="0.3">
      <c r="F840"/>
      <c r="H840" s="236"/>
      <c r="L840"/>
      <c r="M840"/>
      <c r="N840"/>
    </row>
    <row r="841" spans="1:14" x14ac:dyDescent="0.3">
      <c r="A841" s="236" t="s">
        <v>6428</v>
      </c>
      <c r="F841"/>
      <c r="H841" s="236"/>
      <c r="L841"/>
      <c r="M841"/>
      <c r="N841"/>
    </row>
    <row r="842" spans="1:14" x14ac:dyDescent="0.3">
      <c r="A842" s="236" t="s">
        <v>6262</v>
      </c>
      <c r="F842"/>
      <c r="H842" s="236"/>
      <c r="L842"/>
      <c r="M842"/>
      <c r="N842"/>
    </row>
    <row r="843" spans="1:14" x14ac:dyDescent="0.3">
      <c r="A843" s="236" t="s">
        <v>6263</v>
      </c>
      <c r="F843"/>
      <c r="H843" s="236"/>
      <c r="L843"/>
      <c r="M843"/>
      <c r="N843"/>
    </row>
    <row r="844" spans="1:14" x14ac:dyDescent="0.3">
      <c r="F844"/>
      <c r="H844" s="236"/>
      <c r="L844"/>
      <c r="M844"/>
      <c r="N844"/>
    </row>
    <row r="845" spans="1:14" x14ac:dyDescent="0.3">
      <c r="A845" s="236" t="s">
        <v>6429</v>
      </c>
      <c r="F845"/>
      <c r="H845" s="236"/>
      <c r="L845"/>
      <c r="M845"/>
      <c r="N845"/>
    </row>
    <row r="846" spans="1:14" x14ac:dyDescent="0.3">
      <c r="A846" s="236" t="s">
        <v>6265</v>
      </c>
      <c r="F846"/>
      <c r="H846" s="236"/>
      <c r="L846"/>
      <c r="M846"/>
      <c r="N846"/>
    </row>
    <row r="847" spans="1:14" x14ac:dyDescent="0.3">
      <c r="A847" s="236" t="s">
        <v>6266</v>
      </c>
      <c r="F847"/>
      <c r="H847" s="236"/>
      <c r="L847"/>
      <c r="M847"/>
      <c r="N847"/>
    </row>
    <row r="848" spans="1:14" x14ac:dyDescent="0.3">
      <c r="A848" s="236" t="s">
        <v>6267</v>
      </c>
      <c r="F848"/>
      <c r="H848" s="236"/>
      <c r="L848"/>
      <c r="M848"/>
      <c r="N848"/>
    </row>
    <row r="849" spans="1:14" x14ac:dyDescent="0.3">
      <c r="A849" s="236" t="s">
        <v>6268</v>
      </c>
      <c r="F849"/>
      <c r="H849" s="236"/>
      <c r="L849"/>
      <c r="M849"/>
      <c r="N849"/>
    </row>
    <row r="850" spans="1:14" x14ac:dyDescent="0.3">
      <c r="A850" s="236" t="s">
        <v>6269</v>
      </c>
      <c r="F850"/>
      <c r="H850" s="236"/>
      <c r="L850"/>
      <c r="M850"/>
      <c r="N850"/>
    </row>
    <row r="851" spans="1:14" x14ac:dyDescent="0.3">
      <c r="F851"/>
      <c r="H851" s="236"/>
      <c r="L851"/>
      <c r="M851"/>
      <c r="N851"/>
    </row>
    <row r="852" spans="1:14" x14ac:dyDescent="0.3">
      <c r="A852" s="236" t="s">
        <v>6430</v>
      </c>
      <c r="F852"/>
      <c r="H852" s="236"/>
      <c r="L852"/>
      <c r="M852"/>
      <c r="N852"/>
    </row>
    <row r="853" spans="1:14" x14ac:dyDescent="0.3">
      <c r="A853" s="236" t="s">
        <v>6271</v>
      </c>
      <c r="F853"/>
      <c r="H853" s="236"/>
      <c r="L853"/>
      <c r="M853"/>
      <c r="N853"/>
    </row>
    <row r="854" spans="1:14" x14ac:dyDescent="0.3">
      <c r="A854" s="236" t="s">
        <v>6272</v>
      </c>
      <c r="F854"/>
      <c r="H854" s="236"/>
      <c r="L854"/>
      <c r="M854"/>
      <c r="N854"/>
    </row>
    <row r="855" spans="1:14" x14ac:dyDescent="0.3">
      <c r="A855" s="236" t="s">
        <v>6273</v>
      </c>
      <c r="F855"/>
      <c r="H855" s="236"/>
      <c r="L855"/>
      <c r="M855"/>
      <c r="N855"/>
    </row>
    <row r="856" spans="1:14" x14ac:dyDescent="0.3">
      <c r="A856" s="236" t="s">
        <v>6274</v>
      </c>
      <c r="F856"/>
      <c r="H856" s="236"/>
      <c r="L856"/>
      <c r="M856"/>
      <c r="N856"/>
    </row>
    <row r="857" spans="1:14" x14ac:dyDescent="0.3">
      <c r="A857" s="236" t="s">
        <v>6275</v>
      </c>
      <c r="F857"/>
      <c r="H857" s="236"/>
      <c r="L857"/>
      <c r="M857"/>
      <c r="N857"/>
    </row>
    <row r="858" spans="1:14" x14ac:dyDescent="0.3">
      <c r="A858" s="236" t="s">
        <v>6431</v>
      </c>
      <c r="F858"/>
      <c r="H858" s="236"/>
      <c r="L858"/>
      <c r="M858"/>
      <c r="N858"/>
    </row>
    <row r="859" spans="1:14" x14ac:dyDescent="0.3">
      <c r="A859" s="236" t="s">
        <v>6432</v>
      </c>
      <c r="F859"/>
      <c r="H859" s="236"/>
      <c r="L859"/>
      <c r="M859"/>
      <c r="N859"/>
    </row>
    <row r="860" spans="1:14" x14ac:dyDescent="0.3">
      <c r="F860"/>
      <c r="H860" s="236"/>
      <c r="L860"/>
      <c r="M860"/>
      <c r="N860"/>
    </row>
    <row r="861" spans="1:14" x14ac:dyDescent="0.3">
      <c r="A861" s="236" t="s">
        <v>6433</v>
      </c>
      <c r="F861"/>
      <c r="H861" s="236"/>
      <c r="L861"/>
      <c r="M861"/>
      <c r="N861"/>
    </row>
    <row r="862" spans="1:14" x14ac:dyDescent="0.3">
      <c r="A862" s="236" t="s">
        <v>6434</v>
      </c>
      <c r="F862"/>
      <c r="H862" s="236"/>
      <c r="L862"/>
      <c r="M862"/>
      <c r="N862"/>
    </row>
    <row r="863" spans="1:14" x14ac:dyDescent="0.3">
      <c r="A863" s="236" t="s">
        <v>6435</v>
      </c>
      <c r="F863"/>
      <c r="H863" s="236"/>
      <c r="L863"/>
      <c r="M863"/>
      <c r="N863"/>
    </row>
    <row r="864" spans="1:14" x14ac:dyDescent="0.3">
      <c r="A864" s="236" t="s">
        <v>6436</v>
      </c>
      <c r="F864"/>
      <c r="H864" s="236"/>
      <c r="L864"/>
      <c r="M864"/>
      <c r="N864"/>
    </row>
    <row r="865" spans="1:14" x14ac:dyDescent="0.3">
      <c r="A865" s="236" t="s">
        <v>6437</v>
      </c>
      <c r="F865"/>
      <c r="H865" s="236"/>
      <c r="L865"/>
      <c r="M865"/>
      <c r="N865"/>
    </row>
    <row r="866" spans="1:14" x14ac:dyDescent="0.3">
      <c r="A866" s="236" t="s">
        <v>6438</v>
      </c>
      <c r="F866"/>
      <c r="H866" s="236"/>
      <c r="L866"/>
      <c r="M866"/>
      <c r="N866"/>
    </row>
    <row r="867" spans="1:14" x14ac:dyDescent="0.3">
      <c r="A867" s="236" t="s">
        <v>6439</v>
      </c>
      <c r="F867"/>
      <c r="H867" s="236"/>
      <c r="L867"/>
      <c r="M867"/>
      <c r="N867"/>
    </row>
    <row r="868" spans="1:14" x14ac:dyDescent="0.3">
      <c r="A868" s="236" t="s">
        <v>6440</v>
      </c>
      <c r="F868"/>
      <c r="H868" s="236"/>
      <c r="L868"/>
      <c r="M868"/>
      <c r="N868"/>
    </row>
    <row r="869" spans="1:14" x14ac:dyDescent="0.3">
      <c r="A869" s="236" t="s">
        <v>6441</v>
      </c>
      <c r="F869"/>
      <c r="H869" s="236"/>
      <c r="L869"/>
      <c r="M869"/>
      <c r="N869"/>
    </row>
    <row r="870" spans="1:14" x14ac:dyDescent="0.3">
      <c r="A870" s="236" t="s">
        <v>6442</v>
      </c>
      <c r="F870"/>
      <c r="H870" s="236"/>
      <c r="L870"/>
      <c r="M870"/>
      <c r="N870"/>
    </row>
    <row r="871" spans="1:14" x14ac:dyDescent="0.3">
      <c r="A871" s="236" t="s">
        <v>6443</v>
      </c>
      <c r="F871"/>
      <c r="H871" s="236"/>
      <c r="L871"/>
      <c r="M871"/>
      <c r="N871"/>
    </row>
    <row r="872" spans="1:14" x14ac:dyDescent="0.3">
      <c r="A872" s="236" t="s">
        <v>6444</v>
      </c>
      <c r="F872"/>
      <c r="H872" s="236"/>
      <c r="L872"/>
      <c r="M872"/>
      <c r="N872"/>
    </row>
    <row r="873" spans="1:14" x14ac:dyDescent="0.3">
      <c r="A873" s="236" t="s">
        <v>6445</v>
      </c>
      <c r="F873"/>
      <c r="H873" s="236"/>
      <c r="L873"/>
      <c r="M873"/>
      <c r="N873"/>
    </row>
    <row r="874" spans="1:14" x14ac:dyDescent="0.3">
      <c r="A874" s="236" t="s">
        <v>6446</v>
      </c>
      <c r="H874" s="236"/>
      <c r="J874" s="236"/>
      <c r="L874" s="243"/>
      <c r="M874" s="243"/>
      <c r="N874" s="243"/>
    </row>
    <row r="875" spans="1:14" x14ac:dyDescent="0.3">
      <c r="A875" s="236" t="s">
        <v>6447</v>
      </c>
      <c r="H875" s="236"/>
      <c r="J875" s="236"/>
      <c r="L875" s="243"/>
      <c r="M875" s="243"/>
      <c r="N875" s="243"/>
    </row>
    <row r="876" spans="1:14" x14ac:dyDescent="0.3">
      <c r="A876" s="236" t="s">
        <v>6448</v>
      </c>
      <c r="H876" s="236"/>
      <c r="J876" s="236"/>
      <c r="L876" s="243"/>
      <c r="M876" s="243"/>
      <c r="N876" s="243"/>
    </row>
    <row r="877" spans="1:14" x14ac:dyDescent="0.3">
      <c r="H877" s="236"/>
      <c r="J877" s="236"/>
      <c r="L877" s="243"/>
      <c r="M877" s="243"/>
      <c r="N877" s="24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74"/>
  <sheetViews>
    <sheetView topLeftCell="A846" workbookViewId="0">
      <selection activeCell="A847" sqref="A847:XFD853"/>
    </sheetView>
  </sheetViews>
  <sheetFormatPr defaultColWidth="9.21875" defaultRowHeight="14.4" x14ac:dyDescent="0.3"/>
  <cols>
    <col min="1" max="2" width="9.21875" style="236"/>
    <col min="3" max="3" width="67.77734375" customWidth="1"/>
    <col min="6" max="6" width="12.77734375" customWidth="1"/>
    <col min="7" max="7" width="11" customWidth="1"/>
    <col min="8" max="8" width="11.77734375" customWidth="1"/>
    <col min="9" max="9" width="12.77734375" customWidth="1"/>
    <col min="10" max="10" width="12.5546875" customWidth="1"/>
    <col min="11" max="11" width="11.44140625" customWidth="1"/>
    <col min="12" max="12" width="9.21875" style="236"/>
  </cols>
  <sheetData>
    <row r="1" spans="1:12" x14ac:dyDescent="0.3">
      <c r="A1" s="235" t="s">
        <v>6450</v>
      </c>
    </row>
    <row r="4" spans="1:12" ht="87" customHeight="1" x14ac:dyDescent="0.3">
      <c r="A4" s="238" t="s">
        <v>3705</v>
      </c>
      <c r="B4" s="238" t="s">
        <v>5403</v>
      </c>
      <c r="C4" s="237" t="s">
        <v>857</v>
      </c>
      <c r="D4" s="237" t="s">
        <v>5404</v>
      </c>
      <c r="E4" s="237" t="s">
        <v>858</v>
      </c>
      <c r="F4" s="240" t="s">
        <v>6293</v>
      </c>
      <c r="G4" s="240" t="s">
        <v>6451</v>
      </c>
      <c r="H4" s="240" t="s">
        <v>6452</v>
      </c>
      <c r="I4" s="240" t="s">
        <v>6453</v>
      </c>
      <c r="J4" s="240" t="s">
        <v>6454</v>
      </c>
      <c r="K4" s="240" t="s">
        <v>6455</v>
      </c>
      <c r="L4" s="242" t="s">
        <v>5409</v>
      </c>
    </row>
    <row r="5" spans="1:12" ht="19.5" customHeight="1" x14ac:dyDescent="0.3">
      <c r="A5" s="236">
        <f t="shared" ref="A5:A68" si="0">RANK(F5,F$5:F$832,0)</f>
        <v>1</v>
      </c>
      <c r="B5" s="236">
        <v>166027</v>
      </c>
      <c r="C5" t="s">
        <v>1116</v>
      </c>
      <c r="D5" t="s">
        <v>5412</v>
      </c>
      <c r="E5" t="s">
        <v>22</v>
      </c>
      <c r="F5" s="142">
        <v>36448817</v>
      </c>
      <c r="G5" s="142">
        <v>20430</v>
      </c>
      <c r="H5" s="142">
        <v>8361</v>
      </c>
      <c r="I5" s="142">
        <v>28791</v>
      </c>
      <c r="J5" s="266">
        <f>G5+(0.33*H5)</f>
        <v>23189.13</v>
      </c>
      <c r="K5" s="142">
        <f>(F5*1000)/J5</f>
        <v>1571806.143654376</v>
      </c>
      <c r="L5" s="236">
        <v>2</v>
      </c>
    </row>
    <row r="6" spans="1:12" ht="19.5" customHeight="1" x14ac:dyDescent="0.3">
      <c r="A6" s="236">
        <f t="shared" si="0"/>
        <v>2</v>
      </c>
      <c r="B6" s="236">
        <v>130794</v>
      </c>
      <c r="C6" t="s">
        <v>1672</v>
      </c>
      <c r="D6" t="s">
        <v>5413</v>
      </c>
      <c r="E6" t="s">
        <v>81</v>
      </c>
      <c r="F6" s="267">
        <v>25572100</v>
      </c>
      <c r="G6" s="142">
        <v>12153</v>
      </c>
      <c r="H6" s="142">
        <v>183</v>
      </c>
      <c r="I6" s="142">
        <v>12336</v>
      </c>
      <c r="J6" s="266">
        <f>G6+(0.33*H6)</f>
        <v>12213.39</v>
      </c>
      <c r="K6" s="142">
        <f>(F6*1000)/J6</f>
        <v>2093775.7657783795</v>
      </c>
      <c r="L6" s="236">
        <v>2</v>
      </c>
    </row>
    <row r="7" spans="1:12" x14ac:dyDescent="0.3">
      <c r="A7" s="236">
        <f t="shared" si="0"/>
        <v>3</v>
      </c>
      <c r="B7" s="236">
        <v>229090</v>
      </c>
      <c r="C7" t="s">
        <v>3861</v>
      </c>
      <c r="D7" t="s">
        <v>5414</v>
      </c>
      <c r="E7" t="s">
        <v>35</v>
      </c>
      <c r="F7" s="142">
        <v>24083150.478</v>
      </c>
      <c r="G7" s="142"/>
      <c r="H7" s="142"/>
      <c r="I7" s="142"/>
      <c r="J7" s="266"/>
      <c r="K7" s="142" t="s">
        <v>3703</v>
      </c>
      <c r="L7" s="236">
        <v>0</v>
      </c>
    </row>
    <row r="8" spans="1:12" x14ac:dyDescent="0.3">
      <c r="A8" s="236">
        <f t="shared" si="0"/>
        <v>4</v>
      </c>
      <c r="B8" s="236">
        <v>186131</v>
      </c>
      <c r="C8" t="s">
        <v>1337</v>
      </c>
      <c r="D8" t="s">
        <v>5416</v>
      </c>
      <c r="E8" t="s">
        <v>279</v>
      </c>
      <c r="F8" s="142">
        <v>22723473</v>
      </c>
      <c r="G8" s="142">
        <v>7972</v>
      </c>
      <c r="H8" s="142">
        <v>116</v>
      </c>
      <c r="I8" s="142">
        <v>8088</v>
      </c>
      <c r="J8" s="266">
        <f>G8+(0.33*H8)</f>
        <v>8010.28</v>
      </c>
      <c r="K8" s="142">
        <f>(F8*1000)/J8</f>
        <v>2836788.851326046</v>
      </c>
      <c r="L8" s="236">
        <v>2</v>
      </c>
    </row>
    <row r="9" spans="1:12" x14ac:dyDescent="0.3">
      <c r="A9" s="236">
        <f t="shared" si="0"/>
        <v>5</v>
      </c>
      <c r="B9" s="236">
        <v>243744</v>
      </c>
      <c r="C9" t="s">
        <v>1417</v>
      </c>
      <c r="D9" t="s">
        <v>5415</v>
      </c>
      <c r="E9" t="s">
        <v>39</v>
      </c>
      <c r="F9" s="142">
        <v>22222957</v>
      </c>
      <c r="G9" s="142">
        <v>15751</v>
      </c>
      <c r="H9" s="142">
        <v>1212</v>
      </c>
      <c r="I9" s="142">
        <v>16963</v>
      </c>
      <c r="J9" s="266">
        <f>G9+(0.33*H9)</f>
        <v>16150.96</v>
      </c>
      <c r="K9" s="142">
        <f>(F9*1000)/J9</f>
        <v>1375952.6987869453</v>
      </c>
      <c r="L9" s="236">
        <v>2</v>
      </c>
    </row>
    <row r="10" spans="1:12" x14ac:dyDescent="0.3">
      <c r="A10" s="236">
        <f t="shared" si="0"/>
        <v>6</v>
      </c>
      <c r="B10" s="236">
        <v>166683</v>
      </c>
      <c r="C10" t="s">
        <v>1218</v>
      </c>
      <c r="D10" t="s">
        <v>5417</v>
      </c>
      <c r="E10" t="s">
        <v>22</v>
      </c>
      <c r="F10" s="142">
        <v>13474743</v>
      </c>
      <c r="G10" s="142">
        <v>11106</v>
      </c>
      <c r="H10" s="142">
        <v>213</v>
      </c>
      <c r="I10" s="142">
        <v>11319</v>
      </c>
      <c r="J10" s="266">
        <f>G10+(0.33*H10)</f>
        <v>11176.29</v>
      </c>
      <c r="K10" s="142">
        <f>(F10*1000)/J10</f>
        <v>1205654.3808365744</v>
      </c>
      <c r="L10" s="236">
        <v>2</v>
      </c>
    </row>
    <row r="11" spans="1:12" ht="20.25" customHeight="1" x14ac:dyDescent="0.3">
      <c r="A11" s="236">
        <f t="shared" si="0"/>
        <v>7</v>
      </c>
      <c r="B11" s="236">
        <v>228732</v>
      </c>
      <c r="C11" t="s">
        <v>6456</v>
      </c>
      <c r="D11" t="s">
        <v>5420</v>
      </c>
      <c r="E11" t="s">
        <v>35</v>
      </c>
      <c r="F11" s="142">
        <v>10477102.327</v>
      </c>
      <c r="G11" s="142"/>
      <c r="H11" s="142"/>
      <c r="I11" s="142"/>
      <c r="J11" s="266"/>
      <c r="K11" s="142" t="s">
        <v>3703</v>
      </c>
      <c r="L11" s="236">
        <v>0</v>
      </c>
    </row>
    <row r="12" spans="1:12" x14ac:dyDescent="0.3">
      <c r="A12" s="236">
        <f t="shared" si="0"/>
        <v>8</v>
      </c>
      <c r="B12" s="236">
        <v>147767</v>
      </c>
      <c r="C12" t="s">
        <v>1298</v>
      </c>
      <c r="D12" t="s">
        <v>5422</v>
      </c>
      <c r="E12" t="s">
        <v>19</v>
      </c>
      <c r="F12" s="142">
        <v>10193037</v>
      </c>
      <c r="G12" s="142">
        <v>17022</v>
      </c>
      <c r="H12" s="142">
        <v>4532</v>
      </c>
      <c r="I12" s="142">
        <v>21554</v>
      </c>
      <c r="J12" s="266">
        <f>G12+(0.33*H12)</f>
        <v>18517.560000000001</v>
      </c>
      <c r="K12" s="142">
        <f>(F12*1000)/J12</f>
        <v>550452.48942085239</v>
      </c>
      <c r="L12" s="236">
        <v>2</v>
      </c>
    </row>
    <row r="13" spans="1:12" x14ac:dyDescent="0.3">
      <c r="A13" s="236">
        <f t="shared" si="0"/>
        <v>9</v>
      </c>
      <c r="B13" s="236">
        <v>215062</v>
      </c>
      <c r="C13" t="s">
        <v>1572</v>
      </c>
      <c r="D13" t="s">
        <v>5418</v>
      </c>
      <c r="E13" t="s">
        <v>8</v>
      </c>
      <c r="F13" s="142">
        <v>10133568.571</v>
      </c>
      <c r="G13" s="142">
        <v>21441</v>
      </c>
      <c r="H13" s="142">
        <v>3365</v>
      </c>
      <c r="I13" s="142">
        <v>24806</v>
      </c>
      <c r="J13" s="266">
        <f>G13+(0.33*H13)</f>
        <v>22551.45</v>
      </c>
      <c r="K13" s="142">
        <f>(F13*1000)/J13</f>
        <v>449353.30415560858</v>
      </c>
      <c r="L13" s="236">
        <v>2</v>
      </c>
    </row>
    <row r="14" spans="1:12" x14ac:dyDescent="0.3">
      <c r="A14" s="236">
        <f t="shared" si="0"/>
        <v>10</v>
      </c>
      <c r="B14" s="236">
        <v>170976</v>
      </c>
      <c r="C14" t="s">
        <v>1547</v>
      </c>
      <c r="D14" t="s">
        <v>5421</v>
      </c>
      <c r="E14" t="s">
        <v>141</v>
      </c>
      <c r="F14" s="142">
        <v>9952113.3239999991</v>
      </c>
      <c r="G14" s="142">
        <v>41101</v>
      </c>
      <c r="H14" s="142">
        <v>2524</v>
      </c>
      <c r="I14" s="142">
        <v>43625</v>
      </c>
      <c r="J14" s="266">
        <f>G14+(0.33*H14)</f>
        <v>41933.919999999998</v>
      </c>
      <c r="K14" s="142">
        <f>(F14*1000)/J14</f>
        <v>237328.47594501064</v>
      </c>
      <c r="L14" s="236">
        <v>1</v>
      </c>
    </row>
    <row r="15" spans="1:12" x14ac:dyDescent="0.3">
      <c r="A15" s="236">
        <f t="shared" si="0"/>
        <v>11</v>
      </c>
      <c r="B15" s="236">
        <v>190150</v>
      </c>
      <c r="C15" t="s">
        <v>1007</v>
      </c>
      <c r="D15" t="s">
        <v>5423</v>
      </c>
      <c r="E15" t="s">
        <v>12</v>
      </c>
      <c r="F15" s="142">
        <v>9639065</v>
      </c>
      <c r="G15" s="142">
        <v>23268</v>
      </c>
      <c r="H15" s="142">
        <v>4321</v>
      </c>
      <c r="I15" s="142">
        <v>27589</v>
      </c>
      <c r="J15" s="266">
        <f>G15+(0.33*H15)</f>
        <v>24693.93</v>
      </c>
      <c r="K15" s="142">
        <f>(F15*1000)/J15</f>
        <v>390341.47258050862</v>
      </c>
      <c r="L15" s="236">
        <v>2</v>
      </c>
    </row>
    <row r="16" spans="1:12" x14ac:dyDescent="0.3">
      <c r="A16" s="236">
        <f t="shared" si="0"/>
        <v>12</v>
      </c>
      <c r="B16" s="236">
        <v>152080</v>
      </c>
      <c r="C16" t="s">
        <v>1568</v>
      </c>
      <c r="D16" t="s">
        <v>5426</v>
      </c>
      <c r="E16" t="s">
        <v>90</v>
      </c>
      <c r="F16" s="142">
        <v>8566952</v>
      </c>
      <c r="G16" s="142">
        <v>11992</v>
      </c>
      <c r="H16" s="142">
        <v>187</v>
      </c>
      <c r="I16" s="142">
        <v>12179</v>
      </c>
      <c r="J16" s="266">
        <f>G16+(0.33*H16)</f>
        <v>12053.71</v>
      </c>
      <c r="K16" s="142">
        <f>(F16*1000)/J16</f>
        <v>710731.55070098757</v>
      </c>
      <c r="L16" s="236">
        <v>2</v>
      </c>
    </row>
    <row r="17" spans="1:12" x14ac:dyDescent="0.3">
      <c r="A17" s="236">
        <f t="shared" si="0"/>
        <v>13</v>
      </c>
      <c r="B17" s="236">
        <v>124557</v>
      </c>
      <c r="C17" t="s">
        <v>1681</v>
      </c>
      <c r="D17" t="s">
        <v>5425</v>
      </c>
      <c r="E17" t="s">
        <v>39</v>
      </c>
      <c r="F17" s="142">
        <v>7997099</v>
      </c>
      <c r="G17" s="142"/>
      <c r="H17" s="142"/>
      <c r="I17" s="142"/>
      <c r="J17" s="266"/>
      <c r="K17" s="142" t="s">
        <v>3703</v>
      </c>
      <c r="L17" s="236">
        <v>0</v>
      </c>
    </row>
    <row r="18" spans="1:12" x14ac:dyDescent="0.3">
      <c r="A18" s="236">
        <f t="shared" si="0"/>
        <v>14</v>
      </c>
      <c r="B18" s="236">
        <v>144050</v>
      </c>
      <c r="C18" t="s">
        <v>6457</v>
      </c>
      <c r="D18" t="s">
        <v>5430</v>
      </c>
      <c r="E18" t="s">
        <v>19</v>
      </c>
      <c r="F18" s="142">
        <v>7549710</v>
      </c>
      <c r="G18" s="142">
        <v>12658</v>
      </c>
      <c r="H18" s="142">
        <v>2439</v>
      </c>
      <c r="I18" s="142">
        <v>15097</v>
      </c>
      <c r="J18" s="266">
        <f t="shared" ref="J18:J57" si="1">G18+(0.33*H18)</f>
        <v>13462.87</v>
      </c>
      <c r="K18" s="142">
        <f t="shared" ref="K18:K57" si="2">(F18*1000)/J18</f>
        <v>560780.13083391578</v>
      </c>
      <c r="L18" s="236">
        <v>2</v>
      </c>
    </row>
    <row r="19" spans="1:12" x14ac:dyDescent="0.3">
      <c r="A19" s="236">
        <f t="shared" si="0"/>
        <v>15</v>
      </c>
      <c r="B19" s="236">
        <v>198419</v>
      </c>
      <c r="C19" t="s">
        <v>1041</v>
      </c>
      <c r="D19" t="s">
        <v>5427</v>
      </c>
      <c r="E19" t="s">
        <v>30</v>
      </c>
      <c r="F19" s="142">
        <v>7296545.0319999997</v>
      </c>
      <c r="G19" s="142">
        <v>15130</v>
      </c>
      <c r="H19" s="142">
        <v>726</v>
      </c>
      <c r="I19" s="142">
        <v>15856</v>
      </c>
      <c r="J19" s="266">
        <f t="shared" si="1"/>
        <v>15369.58</v>
      </c>
      <c r="K19" s="142">
        <f t="shared" si="2"/>
        <v>474739.38988573535</v>
      </c>
      <c r="L19" s="236">
        <v>2</v>
      </c>
    </row>
    <row r="20" spans="1:12" x14ac:dyDescent="0.3">
      <c r="A20" s="236">
        <f t="shared" si="0"/>
        <v>16</v>
      </c>
      <c r="B20" s="236">
        <v>179867</v>
      </c>
      <c r="C20" t="s">
        <v>1632</v>
      </c>
      <c r="D20" t="s">
        <v>5428</v>
      </c>
      <c r="E20" t="s">
        <v>3</v>
      </c>
      <c r="F20" s="142">
        <v>6818748.4069999997</v>
      </c>
      <c r="G20" s="142">
        <v>12319</v>
      </c>
      <c r="H20" s="142">
        <v>2029</v>
      </c>
      <c r="I20" s="142">
        <v>14348</v>
      </c>
      <c r="J20" s="266">
        <f t="shared" si="1"/>
        <v>12988.57</v>
      </c>
      <c r="K20" s="142">
        <f t="shared" si="2"/>
        <v>524980.68740438705</v>
      </c>
      <c r="L20" s="236">
        <v>2</v>
      </c>
    </row>
    <row r="21" spans="1:12" x14ac:dyDescent="0.3">
      <c r="A21" s="236">
        <f t="shared" si="0"/>
        <v>17</v>
      </c>
      <c r="B21" s="236">
        <v>139658</v>
      </c>
      <c r="C21" t="s">
        <v>1057</v>
      </c>
      <c r="D21" t="s">
        <v>5431</v>
      </c>
      <c r="E21" t="s">
        <v>116</v>
      </c>
      <c r="F21" s="142">
        <v>6684305.0460000001</v>
      </c>
      <c r="G21" s="142">
        <v>13354</v>
      </c>
      <c r="H21" s="142">
        <v>1415</v>
      </c>
      <c r="I21" s="142">
        <v>14769</v>
      </c>
      <c r="J21" s="266">
        <f t="shared" si="1"/>
        <v>13820.95</v>
      </c>
      <c r="K21" s="142">
        <f t="shared" si="2"/>
        <v>483635.71577930602</v>
      </c>
      <c r="L21" s="236">
        <v>2</v>
      </c>
    </row>
    <row r="22" spans="1:12" x14ac:dyDescent="0.3">
      <c r="A22" s="236">
        <f t="shared" si="0"/>
        <v>18</v>
      </c>
      <c r="B22" s="236">
        <v>234076</v>
      </c>
      <c r="C22" t="s">
        <v>1600</v>
      </c>
      <c r="D22" t="s">
        <v>5433</v>
      </c>
      <c r="E22" t="s">
        <v>14</v>
      </c>
      <c r="F22" s="142">
        <v>6180515.1109999996</v>
      </c>
      <c r="G22" s="142">
        <v>21640</v>
      </c>
      <c r="H22" s="142">
        <v>2092</v>
      </c>
      <c r="I22" s="142">
        <v>23732</v>
      </c>
      <c r="J22" s="266">
        <f t="shared" si="1"/>
        <v>22330.36</v>
      </c>
      <c r="K22" s="142">
        <f t="shared" si="2"/>
        <v>276776.33101302444</v>
      </c>
      <c r="L22" s="236">
        <v>1</v>
      </c>
    </row>
    <row r="23" spans="1:12" x14ac:dyDescent="0.3">
      <c r="A23" s="236">
        <f t="shared" si="0"/>
        <v>19</v>
      </c>
      <c r="B23" s="236">
        <v>190415</v>
      </c>
      <c r="C23" t="s">
        <v>1855</v>
      </c>
      <c r="D23" t="s">
        <v>5432</v>
      </c>
      <c r="E23" t="s">
        <v>12</v>
      </c>
      <c r="F23" s="142">
        <v>6037546</v>
      </c>
      <c r="G23" s="142">
        <v>21602</v>
      </c>
      <c r="H23" s="142">
        <v>77</v>
      </c>
      <c r="I23" s="142">
        <v>21679</v>
      </c>
      <c r="J23" s="266">
        <f t="shared" si="1"/>
        <v>21627.41</v>
      </c>
      <c r="K23" s="142">
        <f t="shared" si="2"/>
        <v>279161.76740534347</v>
      </c>
      <c r="L23" s="236">
        <v>2</v>
      </c>
    </row>
    <row r="24" spans="1:12" x14ac:dyDescent="0.3">
      <c r="A24" s="236">
        <f t="shared" si="0"/>
        <v>20</v>
      </c>
      <c r="B24" s="236">
        <v>227757</v>
      </c>
      <c r="C24" t="s">
        <v>1348</v>
      </c>
      <c r="D24" t="s">
        <v>5434</v>
      </c>
      <c r="E24" t="s">
        <v>35</v>
      </c>
      <c r="F24" s="142">
        <v>5557479.4749999996</v>
      </c>
      <c r="G24" s="142">
        <v>6351</v>
      </c>
      <c r="H24" s="142">
        <v>270</v>
      </c>
      <c r="I24" s="142">
        <v>6621</v>
      </c>
      <c r="J24" s="266">
        <f t="shared" si="1"/>
        <v>6440.1</v>
      </c>
      <c r="K24" s="142">
        <f t="shared" si="2"/>
        <v>862949.25156441669</v>
      </c>
      <c r="L24" s="236">
        <v>2</v>
      </c>
    </row>
    <row r="25" spans="1:12" x14ac:dyDescent="0.3">
      <c r="A25" s="236">
        <f t="shared" si="0"/>
        <v>21</v>
      </c>
      <c r="B25" s="236">
        <v>123961</v>
      </c>
      <c r="C25" t="s">
        <v>1589</v>
      </c>
      <c r="D25" t="s">
        <v>5435</v>
      </c>
      <c r="E25" t="s">
        <v>39</v>
      </c>
      <c r="F25" s="142">
        <v>4709511.2290000003</v>
      </c>
      <c r="G25" s="142">
        <v>36452</v>
      </c>
      <c r="H25" s="142">
        <v>6001</v>
      </c>
      <c r="I25" s="142">
        <v>42453</v>
      </c>
      <c r="J25" s="266">
        <f t="shared" si="1"/>
        <v>38432.33</v>
      </c>
      <c r="K25" s="142">
        <f t="shared" si="2"/>
        <v>122540.3515477724</v>
      </c>
      <c r="L25" s="236">
        <v>2</v>
      </c>
    </row>
    <row r="26" spans="1:12" x14ac:dyDescent="0.3">
      <c r="A26" s="236">
        <f t="shared" si="0"/>
        <v>22</v>
      </c>
      <c r="B26" s="236">
        <v>182670</v>
      </c>
      <c r="C26" t="s">
        <v>4059</v>
      </c>
      <c r="D26" t="s">
        <v>5436</v>
      </c>
      <c r="E26" t="s">
        <v>47</v>
      </c>
      <c r="F26" s="142">
        <v>4663491</v>
      </c>
      <c r="G26" s="142">
        <v>6155</v>
      </c>
      <c r="H26" s="142">
        <v>143</v>
      </c>
      <c r="I26" s="142">
        <v>6298</v>
      </c>
      <c r="J26" s="266">
        <f t="shared" si="1"/>
        <v>6202.19</v>
      </c>
      <c r="K26" s="142">
        <f t="shared" si="2"/>
        <v>751910.37359384354</v>
      </c>
      <c r="L26" s="236">
        <v>2</v>
      </c>
    </row>
    <row r="27" spans="1:12" x14ac:dyDescent="0.3">
      <c r="A27" s="236">
        <f t="shared" si="0"/>
        <v>23</v>
      </c>
      <c r="B27" s="236">
        <v>221999</v>
      </c>
      <c r="C27" t="s">
        <v>4060</v>
      </c>
      <c r="D27" t="s">
        <v>5438</v>
      </c>
      <c r="E27" t="s">
        <v>28</v>
      </c>
      <c r="F27" s="142">
        <v>4133542</v>
      </c>
      <c r="G27" s="142">
        <v>11872</v>
      </c>
      <c r="H27" s="142">
        <v>814</v>
      </c>
      <c r="I27" s="142">
        <v>12686</v>
      </c>
      <c r="J27" s="266">
        <f t="shared" si="1"/>
        <v>12140.62</v>
      </c>
      <c r="K27" s="142">
        <f t="shared" si="2"/>
        <v>340472.06814808468</v>
      </c>
      <c r="L27" s="236">
        <v>2</v>
      </c>
    </row>
    <row r="28" spans="1:12" x14ac:dyDescent="0.3">
      <c r="A28" s="236">
        <f t="shared" si="0"/>
        <v>24</v>
      </c>
      <c r="B28" s="236">
        <v>214777</v>
      </c>
      <c r="C28" t="s">
        <v>1467</v>
      </c>
      <c r="D28" t="s">
        <v>5440</v>
      </c>
      <c r="E28" t="s">
        <v>8</v>
      </c>
      <c r="F28" s="142">
        <v>3635729.6150000002</v>
      </c>
      <c r="G28" s="142">
        <v>45191</v>
      </c>
      <c r="H28" s="142">
        <v>1849</v>
      </c>
      <c r="I28" s="142">
        <v>47040</v>
      </c>
      <c r="J28" s="266">
        <f t="shared" si="1"/>
        <v>45801.17</v>
      </c>
      <c r="K28" s="142">
        <f t="shared" si="2"/>
        <v>79380.714837634063</v>
      </c>
      <c r="L28" s="236">
        <v>1</v>
      </c>
    </row>
    <row r="29" spans="1:12" x14ac:dyDescent="0.3">
      <c r="A29" s="236">
        <f t="shared" si="0"/>
        <v>25</v>
      </c>
      <c r="B29" s="236">
        <v>204796</v>
      </c>
      <c r="C29" t="s">
        <v>1466</v>
      </c>
      <c r="D29" t="s">
        <v>5437</v>
      </c>
      <c r="E29" t="s">
        <v>56</v>
      </c>
      <c r="F29" s="142">
        <v>3633886.8059999999</v>
      </c>
      <c r="G29" s="142">
        <v>50624</v>
      </c>
      <c r="H29" s="142">
        <v>7698</v>
      </c>
      <c r="I29" s="142">
        <v>58322</v>
      </c>
      <c r="J29" s="266">
        <f t="shared" si="1"/>
        <v>53164.34</v>
      </c>
      <c r="K29" s="142">
        <f t="shared" si="2"/>
        <v>68351.959339662644</v>
      </c>
      <c r="L29" s="236">
        <v>1</v>
      </c>
    </row>
    <row r="30" spans="1:12" x14ac:dyDescent="0.3">
      <c r="A30" s="236">
        <f t="shared" si="0"/>
        <v>26</v>
      </c>
      <c r="B30" s="236">
        <v>215293</v>
      </c>
      <c r="C30" t="s">
        <v>1573</v>
      </c>
      <c r="D30" t="s">
        <v>5441</v>
      </c>
      <c r="E30" t="s">
        <v>8</v>
      </c>
      <c r="F30" s="142">
        <v>3588775</v>
      </c>
      <c r="G30" s="142">
        <v>25283</v>
      </c>
      <c r="H30" s="142">
        <v>3334</v>
      </c>
      <c r="I30" s="142">
        <v>28617</v>
      </c>
      <c r="J30" s="266">
        <f t="shared" si="1"/>
        <v>26383.22</v>
      </c>
      <c r="K30" s="142">
        <f t="shared" si="2"/>
        <v>136024.9052238506</v>
      </c>
      <c r="L30" s="236">
        <v>1</v>
      </c>
    </row>
    <row r="31" spans="1:12" x14ac:dyDescent="0.3">
      <c r="A31" s="236">
        <f t="shared" si="0"/>
        <v>27</v>
      </c>
      <c r="B31" s="236">
        <v>193900</v>
      </c>
      <c r="C31" t="s">
        <v>1284</v>
      </c>
      <c r="D31" t="s">
        <v>5423</v>
      </c>
      <c r="E31" t="s">
        <v>12</v>
      </c>
      <c r="F31" s="142">
        <v>3576180</v>
      </c>
      <c r="G31" s="142">
        <v>39898</v>
      </c>
      <c r="H31" s="142">
        <v>9376</v>
      </c>
      <c r="I31" s="142">
        <v>49274</v>
      </c>
      <c r="J31" s="266">
        <f t="shared" si="1"/>
        <v>42992.08</v>
      </c>
      <c r="K31" s="142">
        <f t="shared" si="2"/>
        <v>83182.297762750721</v>
      </c>
      <c r="L31" s="236">
        <v>2</v>
      </c>
    </row>
    <row r="32" spans="1:12" x14ac:dyDescent="0.3">
      <c r="A32" s="236">
        <f t="shared" si="0"/>
        <v>28</v>
      </c>
      <c r="B32" s="236">
        <v>162928</v>
      </c>
      <c r="C32" t="s">
        <v>1154</v>
      </c>
      <c r="D32" t="s">
        <v>5442</v>
      </c>
      <c r="E32" t="s">
        <v>124</v>
      </c>
      <c r="F32" s="142">
        <v>3412616.781</v>
      </c>
      <c r="G32" s="142">
        <v>13407</v>
      </c>
      <c r="H32" s="142">
        <v>7965</v>
      </c>
      <c r="I32" s="142">
        <v>21372</v>
      </c>
      <c r="J32" s="266">
        <f t="shared" si="1"/>
        <v>16035.45</v>
      </c>
      <c r="K32" s="142">
        <f t="shared" si="2"/>
        <v>212817.02608907138</v>
      </c>
      <c r="L32" s="236">
        <v>2</v>
      </c>
    </row>
    <row r="33" spans="1:12" ht="16.2" x14ac:dyDescent="0.3">
      <c r="A33" s="236">
        <f t="shared" si="0"/>
        <v>29</v>
      </c>
      <c r="B33" s="236">
        <v>174066</v>
      </c>
      <c r="C33" t="s">
        <v>6458</v>
      </c>
      <c r="D33" t="s">
        <v>5444</v>
      </c>
      <c r="E33" t="s">
        <v>37</v>
      </c>
      <c r="F33" s="142">
        <v>3297460.0019999999</v>
      </c>
      <c r="G33" s="142">
        <v>38623</v>
      </c>
      <c r="H33" s="142">
        <v>12524</v>
      </c>
      <c r="I33" s="142">
        <v>51147</v>
      </c>
      <c r="J33" s="266">
        <f t="shared" si="1"/>
        <v>42755.92</v>
      </c>
      <c r="K33" s="142">
        <f t="shared" si="2"/>
        <v>77122.887356885316</v>
      </c>
      <c r="L33" s="236">
        <v>1</v>
      </c>
    </row>
    <row r="34" spans="1:12" x14ac:dyDescent="0.3">
      <c r="A34" s="236">
        <f t="shared" si="0"/>
        <v>30</v>
      </c>
      <c r="B34" s="236">
        <v>236948</v>
      </c>
      <c r="C34" t="s">
        <v>1601</v>
      </c>
      <c r="D34" t="s">
        <v>5452</v>
      </c>
      <c r="E34" t="s">
        <v>54</v>
      </c>
      <c r="F34" s="142">
        <v>3076225.8470000001</v>
      </c>
      <c r="G34" s="142">
        <v>39171</v>
      </c>
      <c r="H34" s="142">
        <v>5613</v>
      </c>
      <c r="I34" s="142">
        <v>44784</v>
      </c>
      <c r="J34" s="266">
        <f t="shared" si="1"/>
        <v>41023.29</v>
      </c>
      <c r="K34" s="142">
        <f t="shared" si="2"/>
        <v>74987.302261715231</v>
      </c>
      <c r="L34" s="236">
        <v>1</v>
      </c>
    </row>
    <row r="35" spans="1:12" x14ac:dyDescent="0.3">
      <c r="A35" s="236">
        <f t="shared" si="0"/>
        <v>31</v>
      </c>
      <c r="B35" s="236">
        <v>217156</v>
      </c>
      <c r="C35" t="s">
        <v>927</v>
      </c>
      <c r="D35" t="s">
        <v>5445</v>
      </c>
      <c r="E35" t="s">
        <v>78</v>
      </c>
      <c r="F35" s="142">
        <v>3073349</v>
      </c>
      <c r="G35" s="142">
        <v>8756</v>
      </c>
      <c r="H35" s="142">
        <v>425</v>
      </c>
      <c r="I35" s="142">
        <v>9181</v>
      </c>
      <c r="J35" s="266">
        <f t="shared" si="1"/>
        <v>8896.25</v>
      </c>
      <c r="K35" s="142">
        <f t="shared" si="2"/>
        <v>345465.67373893497</v>
      </c>
      <c r="L35" s="236">
        <v>2</v>
      </c>
    </row>
    <row r="36" spans="1:12" x14ac:dyDescent="0.3">
      <c r="A36" s="236">
        <f t="shared" si="0"/>
        <v>32</v>
      </c>
      <c r="B36" s="236">
        <v>199120</v>
      </c>
      <c r="C36" t="s">
        <v>1559</v>
      </c>
      <c r="D36" t="s">
        <v>5446</v>
      </c>
      <c r="E36" t="s">
        <v>30</v>
      </c>
      <c r="F36" s="142">
        <v>2988805.5079999999</v>
      </c>
      <c r="G36" s="142">
        <v>24275</v>
      </c>
      <c r="H36" s="142">
        <v>4860</v>
      </c>
      <c r="I36" s="142">
        <v>29135</v>
      </c>
      <c r="J36" s="266">
        <f t="shared" si="1"/>
        <v>25878.799999999999</v>
      </c>
      <c r="K36" s="142">
        <f t="shared" si="2"/>
        <v>115492.43040635578</v>
      </c>
      <c r="L36" s="236">
        <v>1</v>
      </c>
    </row>
    <row r="37" spans="1:12" x14ac:dyDescent="0.3">
      <c r="A37" s="236">
        <f t="shared" si="0"/>
        <v>33</v>
      </c>
      <c r="B37" s="236">
        <v>240444</v>
      </c>
      <c r="C37" t="s">
        <v>1683</v>
      </c>
      <c r="D37" t="s">
        <v>5447</v>
      </c>
      <c r="E37" t="s">
        <v>1</v>
      </c>
      <c r="F37" s="142">
        <v>2465050.6540000001</v>
      </c>
      <c r="G37" s="142">
        <v>38149</v>
      </c>
      <c r="H37" s="142">
        <v>4449</v>
      </c>
      <c r="I37" s="142">
        <v>42598</v>
      </c>
      <c r="J37" s="266">
        <f t="shared" si="1"/>
        <v>39617.17</v>
      </c>
      <c r="K37" s="142">
        <f t="shared" si="2"/>
        <v>62221.775406976318</v>
      </c>
      <c r="L37" s="236">
        <v>1</v>
      </c>
    </row>
    <row r="38" spans="1:12" x14ac:dyDescent="0.3">
      <c r="A38" s="236">
        <f t="shared" si="0"/>
        <v>34</v>
      </c>
      <c r="B38" s="236">
        <v>243780</v>
      </c>
      <c r="C38" t="s">
        <v>1338</v>
      </c>
      <c r="D38" t="s">
        <v>5455</v>
      </c>
      <c r="E38" t="s">
        <v>90</v>
      </c>
      <c r="F38" s="142">
        <v>2397901.9950000001</v>
      </c>
      <c r="G38" s="142">
        <v>34653</v>
      </c>
      <c r="H38" s="142">
        <v>5099</v>
      </c>
      <c r="I38" s="142">
        <v>39752</v>
      </c>
      <c r="J38" s="266">
        <f t="shared" si="1"/>
        <v>36335.67</v>
      </c>
      <c r="K38" s="142">
        <f t="shared" si="2"/>
        <v>65993.058473945857</v>
      </c>
      <c r="L38" s="236">
        <v>1</v>
      </c>
    </row>
    <row r="39" spans="1:12" x14ac:dyDescent="0.3">
      <c r="A39" s="236">
        <f t="shared" si="0"/>
        <v>35</v>
      </c>
      <c r="B39" s="236">
        <v>168342</v>
      </c>
      <c r="C39" t="s">
        <v>5453</v>
      </c>
      <c r="D39" t="s">
        <v>5454</v>
      </c>
      <c r="E39" t="s">
        <v>22</v>
      </c>
      <c r="F39" s="142">
        <v>2395100.14</v>
      </c>
      <c r="G39" s="142">
        <v>2088</v>
      </c>
      <c r="H39" s="142">
        <v>38</v>
      </c>
      <c r="I39" s="142">
        <v>2126</v>
      </c>
      <c r="J39" s="266">
        <f t="shared" si="1"/>
        <v>2100.54</v>
      </c>
      <c r="K39" s="142">
        <f t="shared" si="2"/>
        <v>1140230.6740171574</v>
      </c>
      <c r="L39" s="236">
        <v>2</v>
      </c>
    </row>
    <row r="40" spans="1:12" ht="16.2" x14ac:dyDescent="0.3">
      <c r="A40" s="236">
        <f t="shared" si="0"/>
        <v>36</v>
      </c>
      <c r="B40" s="236">
        <v>145637</v>
      </c>
      <c r="C40" t="s">
        <v>6459</v>
      </c>
      <c r="D40" t="s">
        <v>5451</v>
      </c>
      <c r="E40" t="s">
        <v>19</v>
      </c>
      <c r="F40" s="142">
        <v>2388469.0970000001</v>
      </c>
      <c r="G40" s="142">
        <v>41414</v>
      </c>
      <c r="H40" s="142">
        <v>3726</v>
      </c>
      <c r="I40" s="142">
        <v>45140</v>
      </c>
      <c r="J40" s="266">
        <f t="shared" si="1"/>
        <v>42643.58</v>
      </c>
      <c r="K40" s="142">
        <f t="shared" si="2"/>
        <v>56010.051149551698</v>
      </c>
      <c r="L40" s="236">
        <v>1</v>
      </c>
    </row>
    <row r="41" spans="1:12" x14ac:dyDescent="0.3">
      <c r="A41" s="236">
        <f t="shared" si="0"/>
        <v>37</v>
      </c>
      <c r="B41" s="236">
        <v>233374</v>
      </c>
      <c r="C41" t="s">
        <v>1578</v>
      </c>
      <c r="D41" t="s">
        <v>5456</v>
      </c>
      <c r="E41" t="s">
        <v>14</v>
      </c>
      <c r="F41" s="142">
        <v>2371810.321</v>
      </c>
      <c r="G41" s="142">
        <v>3553</v>
      </c>
      <c r="H41" s="142">
        <v>629</v>
      </c>
      <c r="I41" s="142">
        <v>4182</v>
      </c>
      <c r="J41" s="266">
        <f t="shared" si="1"/>
        <v>3760.57</v>
      </c>
      <c r="K41" s="142">
        <f t="shared" si="2"/>
        <v>630705.00509231316</v>
      </c>
      <c r="L41" s="236">
        <v>2</v>
      </c>
    </row>
    <row r="42" spans="1:12" x14ac:dyDescent="0.3">
      <c r="A42" s="236">
        <f t="shared" si="0"/>
        <v>38</v>
      </c>
      <c r="B42" s="236">
        <v>171100</v>
      </c>
      <c r="C42" t="s">
        <v>6302</v>
      </c>
      <c r="D42" t="s">
        <v>5448</v>
      </c>
      <c r="E42" t="s">
        <v>141</v>
      </c>
      <c r="F42" s="142">
        <v>2274812.6159999999</v>
      </c>
      <c r="G42" s="142">
        <v>43708</v>
      </c>
      <c r="H42" s="142">
        <v>6373</v>
      </c>
      <c r="I42" s="142">
        <v>50081</v>
      </c>
      <c r="J42" s="266">
        <f t="shared" si="1"/>
        <v>45811.09</v>
      </c>
      <c r="K42" s="142">
        <f t="shared" si="2"/>
        <v>49656.373947880311</v>
      </c>
      <c r="L42" s="236">
        <v>1</v>
      </c>
    </row>
    <row r="43" spans="1:12" x14ac:dyDescent="0.3">
      <c r="A43" s="236">
        <f t="shared" si="0"/>
        <v>39</v>
      </c>
      <c r="B43" s="236">
        <v>164924</v>
      </c>
      <c r="C43" t="s">
        <v>1860</v>
      </c>
      <c r="D43" t="s">
        <v>5457</v>
      </c>
      <c r="E43" t="s">
        <v>22</v>
      </c>
      <c r="F43" s="142">
        <v>2219600</v>
      </c>
      <c r="G43" s="142">
        <v>13024</v>
      </c>
      <c r="H43" s="142">
        <v>1293</v>
      </c>
      <c r="I43" s="142">
        <v>14317</v>
      </c>
      <c r="J43" s="266">
        <f t="shared" si="1"/>
        <v>13450.69</v>
      </c>
      <c r="K43" s="142">
        <f t="shared" si="2"/>
        <v>165017.55672013853</v>
      </c>
      <c r="L43" s="236">
        <v>2</v>
      </c>
    </row>
    <row r="44" spans="1:12" x14ac:dyDescent="0.3">
      <c r="A44" s="236">
        <f t="shared" si="0"/>
        <v>40</v>
      </c>
      <c r="B44" s="236">
        <v>110404</v>
      </c>
      <c r="C44" t="s">
        <v>1859</v>
      </c>
      <c r="D44" t="s">
        <v>5449</v>
      </c>
      <c r="E44" t="s">
        <v>39</v>
      </c>
      <c r="F44" s="142">
        <v>2198886.6030000001</v>
      </c>
      <c r="G44" s="142">
        <v>2209</v>
      </c>
      <c r="H44" s="142">
        <v>0</v>
      </c>
      <c r="I44" s="142">
        <v>2209</v>
      </c>
      <c r="J44" s="266">
        <f t="shared" si="1"/>
        <v>2209</v>
      </c>
      <c r="K44" s="142">
        <f t="shared" si="2"/>
        <v>995421.73064735171</v>
      </c>
      <c r="L44" s="236">
        <v>2</v>
      </c>
    </row>
    <row r="45" spans="1:12" x14ac:dyDescent="0.3">
      <c r="A45" s="236">
        <f t="shared" si="0"/>
        <v>41</v>
      </c>
      <c r="B45" s="236">
        <v>164465</v>
      </c>
      <c r="C45" t="s">
        <v>876</v>
      </c>
      <c r="D45" t="s">
        <v>5458</v>
      </c>
      <c r="E45" t="s">
        <v>22</v>
      </c>
      <c r="F45" s="142">
        <v>2193510.7349999999</v>
      </c>
      <c r="G45" s="142">
        <v>1792</v>
      </c>
      <c r="H45" s="142">
        <v>0</v>
      </c>
      <c r="I45" s="142">
        <v>1792</v>
      </c>
      <c r="J45" s="266">
        <f t="shared" si="1"/>
        <v>1792</v>
      </c>
      <c r="K45" s="142">
        <f t="shared" si="2"/>
        <v>1224057.329799107</v>
      </c>
      <c r="L45" s="236">
        <v>2</v>
      </c>
    </row>
    <row r="46" spans="1:12" x14ac:dyDescent="0.3">
      <c r="A46" s="236">
        <f t="shared" si="0"/>
        <v>42</v>
      </c>
      <c r="B46" s="236">
        <v>121345</v>
      </c>
      <c r="C46" t="s">
        <v>1332</v>
      </c>
      <c r="D46" t="s">
        <v>5460</v>
      </c>
      <c r="E46" t="s">
        <v>39</v>
      </c>
      <c r="F46" s="142">
        <v>2098703.69</v>
      </c>
      <c r="G46" s="142">
        <v>1638</v>
      </c>
      <c r="H46" s="142">
        <v>12</v>
      </c>
      <c r="I46" s="142">
        <v>1650</v>
      </c>
      <c r="J46" s="266">
        <f t="shared" si="1"/>
        <v>1641.96</v>
      </c>
      <c r="K46" s="142">
        <f t="shared" si="2"/>
        <v>1278169.8031620746</v>
      </c>
      <c r="L46" s="236">
        <v>2</v>
      </c>
    </row>
    <row r="47" spans="1:12" x14ac:dyDescent="0.3">
      <c r="A47" s="236">
        <f t="shared" si="0"/>
        <v>43</v>
      </c>
      <c r="B47" s="236">
        <v>195030</v>
      </c>
      <c r="C47" t="s">
        <v>1579</v>
      </c>
      <c r="D47" t="s">
        <v>5462</v>
      </c>
      <c r="E47" t="s">
        <v>12</v>
      </c>
      <c r="F47" s="142">
        <v>2050199</v>
      </c>
      <c r="G47" s="142">
        <v>9436</v>
      </c>
      <c r="H47" s="142">
        <v>1624</v>
      </c>
      <c r="I47" s="142">
        <v>11060</v>
      </c>
      <c r="J47" s="266">
        <f t="shared" si="1"/>
        <v>9971.92</v>
      </c>
      <c r="K47" s="142">
        <f t="shared" si="2"/>
        <v>205597.21698529471</v>
      </c>
      <c r="L47" s="236">
        <v>2</v>
      </c>
    </row>
    <row r="48" spans="1:12" x14ac:dyDescent="0.3">
      <c r="A48" s="236">
        <f t="shared" si="0"/>
        <v>44</v>
      </c>
      <c r="B48" s="236">
        <v>195049</v>
      </c>
      <c r="C48" t="s">
        <v>1469</v>
      </c>
      <c r="D48" t="s">
        <v>5423</v>
      </c>
      <c r="E48" t="s">
        <v>12</v>
      </c>
      <c r="F48" s="142">
        <v>1987027.0889999999</v>
      </c>
      <c r="G48" s="142">
        <v>209</v>
      </c>
      <c r="H48" s="142">
        <v>0</v>
      </c>
      <c r="I48" s="142">
        <v>209</v>
      </c>
      <c r="J48" s="266">
        <f t="shared" si="1"/>
        <v>209</v>
      </c>
      <c r="K48" s="142">
        <f t="shared" si="2"/>
        <v>9507306.6459330153</v>
      </c>
      <c r="L48" s="236">
        <v>2</v>
      </c>
    </row>
    <row r="49" spans="1:12" x14ac:dyDescent="0.3">
      <c r="A49" s="236">
        <f t="shared" si="0"/>
        <v>45</v>
      </c>
      <c r="B49" s="236">
        <v>151351</v>
      </c>
      <c r="C49" t="s">
        <v>1141</v>
      </c>
      <c r="D49" t="s">
        <v>5459</v>
      </c>
      <c r="E49" t="s">
        <v>90</v>
      </c>
      <c r="F49" s="142">
        <v>1974214.976</v>
      </c>
      <c r="G49" s="142">
        <v>37670</v>
      </c>
      <c r="H49" s="142">
        <v>8746</v>
      </c>
      <c r="I49" s="142">
        <v>46416</v>
      </c>
      <c r="J49" s="266">
        <f t="shared" si="1"/>
        <v>40556.18</v>
      </c>
      <c r="K49" s="142">
        <f t="shared" si="2"/>
        <v>48678.523864920215</v>
      </c>
      <c r="L49" s="236">
        <v>1</v>
      </c>
    </row>
    <row r="50" spans="1:12" x14ac:dyDescent="0.3">
      <c r="A50" s="236">
        <f t="shared" si="0"/>
        <v>46</v>
      </c>
      <c r="B50" s="236">
        <v>110662</v>
      </c>
      <c r="C50" t="s">
        <v>6460</v>
      </c>
      <c r="D50" t="s">
        <v>5435</v>
      </c>
      <c r="E50" t="s">
        <v>39</v>
      </c>
      <c r="F50" s="142">
        <v>1864605.2960000001</v>
      </c>
      <c r="G50" s="142">
        <v>40538</v>
      </c>
      <c r="H50" s="142">
        <v>1307</v>
      </c>
      <c r="I50" s="142">
        <v>41845</v>
      </c>
      <c r="J50" s="266">
        <f t="shared" si="1"/>
        <v>40969.31</v>
      </c>
      <c r="K50" s="142">
        <f t="shared" si="2"/>
        <v>45512.24553208243</v>
      </c>
      <c r="L50" s="236">
        <v>1</v>
      </c>
    </row>
    <row r="51" spans="1:12" x14ac:dyDescent="0.3">
      <c r="A51" s="236">
        <f t="shared" si="0"/>
        <v>47</v>
      </c>
      <c r="B51" s="236">
        <v>139755</v>
      </c>
      <c r="C51" t="s">
        <v>6303</v>
      </c>
      <c r="D51" t="s">
        <v>5431</v>
      </c>
      <c r="E51" t="s">
        <v>116</v>
      </c>
      <c r="F51" s="142">
        <v>1858977.0160000001</v>
      </c>
      <c r="G51" s="142">
        <v>19084</v>
      </c>
      <c r="H51" s="142">
        <v>4025</v>
      </c>
      <c r="I51" s="142">
        <v>23109</v>
      </c>
      <c r="J51" s="266">
        <f t="shared" si="1"/>
        <v>20412.25</v>
      </c>
      <c r="K51" s="142">
        <f t="shared" si="2"/>
        <v>91071.636688753075</v>
      </c>
      <c r="L51" s="236">
        <v>1</v>
      </c>
    </row>
    <row r="52" spans="1:12" x14ac:dyDescent="0.3">
      <c r="A52" s="236">
        <f t="shared" si="0"/>
        <v>48</v>
      </c>
      <c r="B52" s="236">
        <v>168218</v>
      </c>
      <c r="C52" t="s">
        <v>1638</v>
      </c>
      <c r="D52" t="s">
        <v>5467</v>
      </c>
      <c r="E52" t="s">
        <v>22</v>
      </c>
      <c r="F52" s="142">
        <v>1853503</v>
      </c>
      <c r="G52" s="142">
        <v>2177</v>
      </c>
      <c r="H52" s="142">
        <v>146</v>
      </c>
      <c r="I52" s="142">
        <v>2323</v>
      </c>
      <c r="J52" s="266">
        <f t="shared" si="1"/>
        <v>2225.1799999999998</v>
      </c>
      <c r="K52" s="142">
        <f t="shared" si="2"/>
        <v>832967.67003118852</v>
      </c>
      <c r="L52" s="236">
        <v>2</v>
      </c>
    </row>
    <row r="53" spans="1:12" x14ac:dyDescent="0.3">
      <c r="A53" s="236">
        <f t="shared" si="0"/>
        <v>49</v>
      </c>
      <c r="B53" s="236">
        <v>216287</v>
      </c>
      <c r="C53" t="s">
        <v>1434</v>
      </c>
      <c r="D53" t="s">
        <v>5466</v>
      </c>
      <c r="E53" t="s">
        <v>8</v>
      </c>
      <c r="F53" s="142">
        <v>1845799</v>
      </c>
      <c r="G53" s="142">
        <v>1534</v>
      </c>
      <c r="H53" s="142">
        <v>8</v>
      </c>
      <c r="I53" s="142">
        <v>1542</v>
      </c>
      <c r="J53" s="266">
        <f t="shared" si="1"/>
        <v>1536.64</v>
      </c>
      <c r="K53" s="142">
        <f t="shared" si="2"/>
        <v>1201191.5608079967</v>
      </c>
      <c r="L53" s="236">
        <v>2</v>
      </c>
    </row>
    <row r="54" spans="1:12" x14ac:dyDescent="0.3">
      <c r="A54" s="236">
        <f t="shared" si="0"/>
        <v>50</v>
      </c>
      <c r="B54" s="236">
        <v>153384</v>
      </c>
      <c r="C54" t="s">
        <v>1103</v>
      </c>
      <c r="D54" t="s">
        <v>5469</v>
      </c>
      <c r="E54" t="s">
        <v>26</v>
      </c>
      <c r="F54" s="142">
        <v>1787775.378</v>
      </c>
      <c r="G54" s="142">
        <v>1672</v>
      </c>
      <c r="H54" s="142">
        <v>62</v>
      </c>
      <c r="I54" s="142">
        <v>1734</v>
      </c>
      <c r="J54" s="266">
        <f t="shared" si="1"/>
        <v>1692.46</v>
      </c>
      <c r="K54" s="142">
        <f t="shared" si="2"/>
        <v>1056317.6547747066</v>
      </c>
      <c r="L54" s="236">
        <v>2</v>
      </c>
    </row>
    <row r="55" spans="1:12" x14ac:dyDescent="0.3">
      <c r="A55" s="236">
        <f t="shared" si="0"/>
        <v>51</v>
      </c>
      <c r="B55" s="236">
        <v>167835</v>
      </c>
      <c r="C55" t="s">
        <v>4076</v>
      </c>
      <c r="D55" t="s">
        <v>5475</v>
      </c>
      <c r="E55" t="s">
        <v>22</v>
      </c>
      <c r="F55" s="142">
        <v>1781763.1980000001</v>
      </c>
      <c r="G55" s="142">
        <v>2891</v>
      </c>
      <c r="H55" s="142">
        <v>98</v>
      </c>
      <c r="I55" s="142">
        <v>2989</v>
      </c>
      <c r="J55" s="266">
        <f t="shared" si="1"/>
        <v>2923.34</v>
      </c>
      <c r="K55" s="142">
        <f t="shared" si="2"/>
        <v>609495.71312266099</v>
      </c>
      <c r="L55" s="236">
        <v>2</v>
      </c>
    </row>
    <row r="56" spans="1:12" x14ac:dyDescent="0.3">
      <c r="A56" s="236">
        <f t="shared" si="0"/>
        <v>52</v>
      </c>
      <c r="B56" s="236">
        <v>201645</v>
      </c>
      <c r="C56" t="s">
        <v>1858</v>
      </c>
      <c r="D56" t="s">
        <v>5472</v>
      </c>
      <c r="E56" t="s">
        <v>56</v>
      </c>
      <c r="F56" s="142">
        <v>1775999.0419999999</v>
      </c>
      <c r="G56" s="142">
        <v>9810</v>
      </c>
      <c r="H56" s="142">
        <v>961</v>
      </c>
      <c r="I56" s="142">
        <v>10771</v>
      </c>
      <c r="J56" s="266">
        <f t="shared" si="1"/>
        <v>10127.129999999999</v>
      </c>
      <c r="K56" s="142">
        <f t="shared" si="2"/>
        <v>175370.42004990557</v>
      </c>
      <c r="L56" s="236">
        <v>2</v>
      </c>
    </row>
    <row r="57" spans="1:12" ht="16.2" x14ac:dyDescent="0.3">
      <c r="A57" s="236">
        <f t="shared" si="0"/>
        <v>53</v>
      </c>
      <c r="B57" s="236">
        <v>211440</v>
      </c>
      <c r="C57" t="s">
        <v>6461</v>
      </c>
      <c r="D57" t="s">
        <v>5441</v>
      </c>
      <c r="E57" t="s">
        <v>8</v>
      </c>
      <c r="F57" s="142">
        <v>1739474</v>
      </c>
      <c r="G57" s="142">
        <v>11520</v>
      </c>
      <c r="H57" s="142">
        <v>1067</v>
      </c>
      <c r="I57" s="142">
        <v>12587</v>
      </c>
      <c r="J57" s="266">
        <f t="shared" si="1"/>
        <v>11872.11</v>
      </c>
      <c r="K57" s="142">
        <f t="shared" si="2"/>
        <v>146517.67882878444</v>
      </c>
      <c r="L57" s="236">
        <v>2</v>
      </c>
    </row>
    <row r="58" spans="1:12" ht="16.2" x14ac:dyDescent="0.3">
      <c r="A58" s="236">
        <f t="shared" si="0"/>
        <v>54</v>
      </c>
      <c r="C58" t="s">
        <v>5470</v>
      </c>
      <c r="D58" t="s">
        <v>5471</v>
      </c>
      <c r="E58" t="s">
        <v>924</v>
      </c>
      <c r="F58" s="142">
        <v>1726050.872</v>
      </c>
    </row>
    <row r="59" spans="1:12" x14ac:dyDescent="0.3">
      <c r="A59" s="236">
        <f t="shared" si="0"/>
        <v>55</v>
      </c>
      <c r="B59" s="236">
        <v>164988</v>
      </c>
      <c r="C59" t="s">
        <v>5465</v>
      </c>
      <c r="D59" t="s">
        <v>5412</v>
      </c>
      <c r="E59" t="s">
        <v>22</v>
      </c>
      <c r="F59" s="142">
        <v>1644117</v>
      </c>
      <c r="G59" s="142">
        <v>25851</v>
      </c>
      <c r="H59" s="142">
        <v>6261</v>
      </c>
      <c r="I59" s="142">
        <v>32112</v>
      </c>
      <c r="J59" s="266">
        <f t="shared" ref="J59:J69" si="3">G59+(0.33*H59)</f>
        <v>27917.13</v>
      </c>
      <c r="K59" s="142">
        <f t="shared" ref="K59:K69" si="4">(F59*1000)/J59</f>
        <v>58892.765839468455</v>
      </c>
      <c r="L59" s="236">
        <v>2</v>
      </c>
    </row>
    <row r="60" spans="1:12" x14ac:dyDescent="0.3">
      <c r="A60" s="236">
        <f t="shared" si="0"/>
        <v>56</v>
      </c>
      <c r="B60" s="236">
        <v>234030</v>
      </c>
      <c r="C60" t="s">
        <v>1618</v>
      </c>
      <c r="D60" t="s">
        <v>5456</v>
      </c>
      <c r="E60" t="s">
        <v>14</v>
      </c>
      <c r="F60" s="142">
        <v>1638147.325</v>
      </c>
      <c r="G60" s="142">
        <v>25031</v>
      </c>
      <c r="H60" s="142">
        <v>5817</v>
      </c>
      <c r="I60" s="142">
        <v>30848</v>
      </c>
      <c r="J60" s="266">
        <f t="shared" si="3"/>
        <v>26950.61</v>
      </c>
      <c r="K60" s="142">
        <f t="shared" si="4"/>
        <v>60783.31158367102</v>
      </c>
      <c r="L60" s="236">
        <v>1</v>
      </c>
    </row>
    <row r="61" spans="1:12" x14ac:dyDescent="0.3">
      <c r="A61" s="236">
        <f t="shared" si="0"/>
        <v>57</v>
      </c>
      <c r="B61" s="236">
        <v>131469</v>
      </c>
      <c r="C61" t="s">
        <v>1464</v>
      </c>
      <c r="D61" t="s">
        <v>5477</v>
      </c>
      <c r="E61" t="s">
        <v>14</v>
      </c>
      <c r="F61" s="142">
        <v>1616356.94</v>
      </c>
      <c r="G61" s="142">
        <v>17266</v>
      </c>
      <c r="H61" s="142">
        <v>8347</v>
      </c>
      <c r="I61" s="142">
        <v>25613</v>
      </c>
      <c r="J61" s="266">
        <f t="shared" si="3"/>
        <v>20020.510000000002</v>
      </c>
      <c r="K61" s="142">
        <f t="shared" si="4"/>
        <v>80735.053202940369</v>
      </c>
      <c r="L61" s="236">
        <v>2</v>
      </c>
    </row>
    <row r="62" spans="1:12" x14ac:dyDescent="0.3">
      <c r="A62" s="236">
        <f t="shared" si="0"/>
        <v>58</v>
      </c>
      <c r="B62" s="236">
        <v>168148</v>
      </c>
      <c r="C62" t="s">
        <v>1493</v>
      </c>
      <c r="D62" t="s">
        <v>5476</v>
      </c>
      <c r="E62" t="s">
        <v>22</v>
      </c>
      <c r="F62" s="142">
        <v>1593019</v>
      </c>
      <c r="G62" s="142">
        <v>10019</v>
      </c>
      <c r="H62" s="142">
        <v>888</v>
      </c>
      <c r="I62" s="142">
        <v>10907</v>
      </c>
      <c r="J62" s="266">
        <f t="shared" si="3"/>
        <v>10312.040000000001</v>
      </c>
      <c r="K62" s="142">
        <f t="shared" si="4"/>
        <v>154481.46050635955</v>
      </c>
      <c r="L62" s="236">
        <v>2</v>
      </c>
    </row>
    <row r="63" spans="1:12" x14ac:dyDescent="0.3">
      <c r="A63" s="236">
        <f t="shared" si="0"/>
        <v>59</v>
      </c>
      <c r="B63" s="236">
        <v>134130</v>
      </c>
      <c r="C63" t="s">
        <v>5484</v>
      </c>
      <c r="D63" t="s">
        <v>5485</v>
      </c>
      <c r="E63" t="s">
        <v>63</v>
      </c>
      <c r="F63" s="142">
        <v>1555703.098</v>
      </c>
      <c r="G63" s="142">
        <v>41914</v>
      </c>
      <c r="H63" s="142">
        <v>7545</v>
      </c>
      <c r="I63" s="142">
        <v>49459</v>
      </c>
      <c r="J63" s="266">
        <f t="shared" si="3"/>
        <v>44403.85</v>
      </c>
      <c r="K63" s="142">
        <f t="shared" si="4"/>
        <v>35035.32009048765</v>
      </c>
      <c r="L63" s="236">
        <v>1</v>
      </c>
    </row>
    <row r="64" spans="1:12" x14ac:dyDescent="0.3">
      <c r="A64" s="236">
        <f t="shared" si="0"/>
        <v>60</v>
      </c>
      <c r="B64" s="236">
        <v>181464</v>
      </c>
      <c r="C64" t="s">
        <v>1688</v>
      </c>
      <c r="D64" t="s">
        <v>5481</v>
      </c>
      <c r="E64" t="s">
        <v>295</v>
      </c>
      <c r="F64" s="142">
        <v>1538070.689</v>
      </c>
      <c r="G64" s="142">
        <v>21364</v>
      </c>
      <c r="H64" s="142">
        <v>3642</v>
      </c>
      <c r="I64" s="142">
        <v>25006</v>
      </c>
      <c r="J64" s="266">
        <f t="shared" si="3"/>
        <v>22565.86</v>
      </c>
      <c r="K64" s="142">
        <f t="shared" si="4"/>
        <v>68159.187773034137</v>
      </c>
      <c r="L64" s="236">
        <v>1</v>
      </c>
    </row>
    <row r="65" spans="1:12" x14ac:dyDescent="0.3">
      <c r="A65" s="236">
        <f t="shared" si="0"/>
        <v>61</v>
      </c>
      <c r="B65" s="236">
        <v>131496</v>
      </c>
      <c r="C65" t="s">
        <v>4096</v>
      </c>
      <c r="D65" t="s">
        <v>5478</v>
      </c>
      <c r="E65" t="s">
        <v>52</v>
      </c>
      <c r="F65" s="142">
        <v>1528869</v>
      </c>
      <c r="G65" s="142">
        <v>14416</v>
      </c>
      <c r="H65" s="142">
        <v>3442</v>
      </c>
      <c r="I65" s="142">
        <v>17858</v>
      </c>
      <c r="J65" s="266">
        <f t="shared" si="3"/>
        <v>15551.86</v>
      </c>
      <c r="K65" s="142">
        <f t="shared" si="4"/>
        <v>98307.79083659446</v>
      </c>
      <c r="L65" s="236">
        <v>2</v>
      </c>
    </row>
    <row r="66" spans="1:12" x14ac:dyDescent="0.3">
      <c r="A66" s="236">
        <f t="shared" si="0"/>
        <v>62</v>
      </c>
      <c r="B66" s="236">
        <v>207500</v>
      </c>
      <c r="C66" t="s">
        <v>1569</v>
      </c>
      <c r="D66" t="s">
        <v>5479</v>
      </c>
      <c r="E66" t="s">
        <v>99</v>
      </c>
      <c r="F66" s="142">
        <v>1523023.7830000001</v>
      </c>
      <c r="G66" s="142">
        <v>21089</v>
      </c>
      <c r="H66" s="142">
        <v>6172</v>
      </c>
      <c r="I66" s="142">
        <v>27261</v>
      </c>
      <c r="J66" s="266">
        <f t="shared" si="3"/>
        <v>23125.759999999998</v>
      </c>
      <c r="K66" s="142">
        <f t="shared" si="4"/>
        <v>65858.323488611844</v>
      </c>
      <c r="L66" s="236">
        <v>1</v>
      </c>
    </row>
    <row r="67" spans="1:12" x14ac:dyDescent="0.3">
      <c r="A67" s="236">
        <f t="shared" si="0"/>
        <v>63</v>
      </c>
      <c r="B67" s="236">
        <v>228875</v>
      </c>
      <c r="C67" t="s">
        <v>1441</v>
      </c>
      <c r="D67" t="s">
        <v>5489</v>
      </c>
      <c r="E67" t="s">
        <v>35</v>
      </c>
      <c r="F67" s="142">
        <v>1514296</v>
      </c>
      <c r="G67" s="142">
        <v>9552</v>
      </c>
      <c r="H67" s="142">
        <v>481</v>
      </c>
      <c r="I67" s="142">
        <v>10033</v>
      </c>
      <c r="J67" s="266">
        <f t="shared" si="3"/>
        <v>9710.73</v>
      </c>
      <c r="K67" s="142">
        <f t="shared" si="4"/>
        <v>155940.49057073978</v>
      </c>
      <c r="L67" s="236">
        <v>2</v>
      </c>
    </row>
    <row r="68" spans="1:12" x14ac:dyDescent="0.3">
      <c r="A68" s="236">
        <f t="shared" si="0"/>
        <v>64</v>
      </c>
      <c r="B68" s="236">
        <v>228246</v>
      </c>
      <c r="C68" t="s">
        <v>1862</v>
      </c>
      <c r="D68" t="s">
        <v>5490</v>
      </c>
      <c r="E68" t="s">
        <v>35</v>
      </c>
      <c r="F68" s="142">
        <v>1505296.1610000001</v>
      </c>
      <c r="G68" s="142">
        <v>8742</v>
      </c>
      <c r="H68" s="142">
        <v>2530</v>
      </c>
      <c r="I68" s="142">
        <v>11272</v>
      </c>
      <c r="J68" s="266">
        <f t="shared" si="3"/>
        <v>9576.9</v>
      </c>
      <c r="K68" s="142">
        <f t="shared" si="4"/>
        <v>157179.89756601825</v>
      </c>
      <c r="L68" s="236">
        <v>2</v>
      </c>
    </row>
    <row r="69" spans="1:12" x14ac:dyDescent="0.3">
      <c r="A69" s="236">
        <f t="shared" ref="A69:A132" si="5">RANK(F69,F$5:F$832,0)</f>
        <v>65</v>
      </c>
      <c r="B69" s="236">
        <v>155317</v>
      </c>
      <c r="C69" t="s">
        <v>5482</v>
      </c>
      <c r="D69" t="s">
        <v>5483</v>
      </c>
      <c r="E69" t="s">
        <v>59</v>
      </c>
      <c r="F69" s="142">
        <v>1500402.142</v>
      </c>
      <c r="G69" s="142">
        <v>23183</v>
      </c>
      <c r="H69" s="142">
        <v>3997</v>
      </c>
      <c r="I69" s="142">
        <v>27180</v>
      </c>
      <c r="J69" s="266">
        <f t="shared" si="3"/>
        <v>24502.01</v>
      </c>
      <c r="K69" s="142">
        <f t="shared" si="4"/>
        <v>61235.879913525467</v>
      </c>
      <c r="L69" s="236">
        <v>1</v>
      </c>
    </row>
    <row r="70" spans="1:12" x14ac:dyDescent="0.3">
      <c r="A70" s="236">
        <f t="shared" si="5"/>
        <v>66</v>
      </c>
      <c r="B70" s="236">
        <v>178439</v>
      </c>
      <c r="C70" t="s">
        <v>1551</v>
      </c>
      <c r="D70" t="s">
        <v>5487</v>
      </c>
      <c r="E70" t="s">
        <v>3</v>
      </c>
      <c r="F70" s="142">
        <v>1476959.3659999999</v>
      </c>
      <c r="G70" s="142"/>
      <c r="H70" s="142"/>
      <c r="I70" s="142"/>
      <c r="J70" s="266"/>
      <c r="K70" s="142" t="s">
        <v>3703</v>
      </c>
    </row>
    <row r="71" spans="1:12" x14ac:dyDescent="0.3">
      <c r="A71" s="236">
        <f t="shared" si="5"/>
        <v>67</v>
      </c>
      <c r="B71" s="236">
        <v>234207</v>
      </c>
      <c r="C71" t="s">
        <v>1629</v>
      </c>
      <c r="D71" t="s">
        <v>5488</v>
      </c>
      <c r="E71" t="s">
        <v>14</v>
      </c>
      <c r="F71" s="142">
        <v>1471274</v>
      </c>
      <c r="G71" s="142">
        <v>2256</v>
      </c>
      <c r="H71" s="142">
        <v>8</v>
      </c>
      <c r="I71" s="142">
        <v>2264</v>
      </c>
      <c r="J71" s="266">
        <f>G71+(0.33*H71)</f>
        <v>2258.64</v>
      </c>
      <c r="K71" s="142">
        <f>(F71*1000)/J71</f>
        <v>651398.1865193214</v>
      </c>
      <c r="L71" s="236">
        <v>2</v>
      </c>
    </row>
    <row r="72" spans="1:12" x14ac:dyDescent="0.3">
      <c r="A72" s="236">
        <f t="shared" si="5"/>
        <v>68</v>
      </c>
      <c r="B72" s="236">
        <v>161004</v>
      </c>
      <c r="C72" t="s">
        <v>916</v>
      </c>
      <c r="D72" t="s">
        <v>5491</v>
      </c>
      <c r="E72" t="s">
        <v>16</v>
      </c>
      <c r="F72" s="142">
        <v>1392760</v>
      </c>
      <c r="G72" s="142">
        <v>1802</v>
      </c>
      <c r="H72" s="142">
        <v>3</v>
      </c>
      <c r="I72" s="142">
        <v>1805</v>
      </c>
      <c r="J72" s="266">
        <f>G72+(0.33*H72)</f>
        <v>1802.99</v>
      </c>
      <c r="K72" s="142">
        <f>(F72*1000)/J72</f>
        <v>772472.39308038319</v>
      </c>
      <c r="L72" s="236">
        <v>2</v>
      </c>
    </row>
    <row r="73" spans="1:12" x14ac:dyDescent="0.3">
      <c r="A73" s="236">
        <f t="shared" si="5"/>
        <v>69</v>
      </c>
      <c r="B73" s="236">
        <v>130943</v>
      </c>
      <c r="C73" t="s">
        <v>1687</v>
      </c>
      <c r="D73" t="s">
        <v>5494</v>
      </c>
      <c r="E73" t="s">
        <v>730</v>
      </c>
      <c r="F73" s="142">
        <v>1341372.797</v>
      </c>
      <c r="G73" s="142">
        <v>20389</v>
      </c>
      <c r="H73" s="142">
        <v>2291</v>
      </c>
      <c r="I73" s="142">
        <v>22680</v>
      </c>
      <c r="J73" s="266">
        <f>G73+(0.33*H73)</f>
        <v>21145.03</v>
      </c>
      <c r="K73" s="142">
        <f>(F73*1000)/J73</f>
        <v>63436.788550311823</v>
      </c>
      <c r="L73" s="236">
        <v>1</v>
      </c>
    </row>
    <row r="74" spans="1:12" x14ac:dyDescent="0.3">
      <c r="A74" s="236">
        <f t="shared" si="5"/>
        <v>70</v>
      </c>
      <c r="B74" s="236">
        <v>153658</v>
      </c>
      <c r="C74" t="s">
        <v>6305</v>
      </c>
      <c r="D74" t="s">
        <v>5493</v>
      </c>
      <c r="E74" t="s">
        <v>26</v>
      </c>
      <c r="F74" s="142">
        <v>1263043.3470000001</v>
      </c>
      <c r="G74" s="142">
        <v>24424</v>
      </c>
      <c r="H74" s="142">
        <v>5546</v>
      </c>
      <c r="I74" s="142">
        <v>29970</v>
      </c>
      <c r="J74" s="266">
        <f>G74+(0.33*H74)</f>
        <v>26254.18</v>
      </c>
      <c r="K74" s="142">
        <f>(F74*1000)/J74</f>
        <v>48108.276358278948</v>
      </c>
      <c r="L74" s="236">
        <v>1</v>
      </c>
    </row>
    <row r="75" spans="1:12" x14ac:dyDescent="0.3">
      <c r="A75" s="236">
        <f t="shared" si="5"/>
        <v>71</v>
      </c>
      <c r="B75" s="236">
        <v>100733</v>
      </c>
      <c r="C75" t="s">
        <v>1500</v>
      </c>
      <c r="D75" t="s">
        <v>5495</v>
      </c>
      <c r="E75" t="s">
        <v>97</v>
      </c>
      <c r="F75" s="142">
        <v>1238953.923</v>
      </c>
      <c r="G75" s="246"/>
      <c r="H75" s="246"/>
      <c r="I75" s="246"/>
      <c r="J75" s="246"/>
      <c r="K75" s="246"/>
      <c r="L75" s="236">
        <v>0</v>
      </c>
    </row>
    <row r="76" spans="1:12" x14ac:dyDescent="0.3">
      <c r="A76" s="236">
        <f t="shared" si="5"/>
        <v>72</v>
      </c>
      <c r="B76" s="236">
        <v>160755</v>
      </c>
      <c r="C76" t="s">
        <v>1868</v>
      </c>
      <c r="D76" t="s">
        <v>5499</v>
      </c>
      <c r="E76" t="s">
        <v>361</v>
      </c>
      <c r="F76" s="142">
        <v>1220464</v>
      </c>
      <c r="G76" s="142">
        <v>10292</v>
      </c>
      <c r="H76" s="142">
        <v>2311</v>
      </c>
      <c r="I76" s="142">
        <v>12603</v>
      </c>
      <c r="J76" s="266">
        <f t="shared" ref="J76:J82" si="6">G76+(0.33*H76)</f>
        <v>11054.63</v>
      </c>
      <c r="K76" s="142">
        <f t="shared" ref="K76:K82" si="7">(F76*1000)/J76</f>
        <v>110402.97142464289</v>
      </c>
      <c r="L76" s="236">
        <v>2</v>
      </c>
    </row>
    <row r="77" spans="1:12" x14ac:dyDescent="0.3">
      <c r="A77" s="236">
        <f t="shared" si="5"/>
        <v>73</v>
      </c>
      <c r="B77" s="236">
        <v>213543</v>
      </c>
      <c r="C77" t="s">
        <v>1184</v>
      </c>
      <c r="D77" t="s">
        <v>5501</v>
      </c>
      <c r="E77" t="s">
        <v>8</v>
      </c>
      <c r="F77" s="142">
        <v>1213207</v>
      </c>
      <c r="G77" s="142">
        <v>6237</v>
      </c>
      <c r="H77" s="142">
        <v>882</v>
      </c>
      <c r="I77" s="142">
        <v>7119</v>
      </c>
      <c r="J77" s="266">
        <f t="shared" si="6"/>
        <v>6528.06</v>
      </c>
      <c r="K77" s="142">
        <f t="shared" si="7"/>
        <v>185844.95240546195</v>
      </c>
      <c r="L77" s="236">
        <v>2</v>
      </c>
    </row>
    <row r="78" spans="1:12" x14ac:dyDescent="0.3">
      <c r="A78" s="236">
        <f t="shared" si="5"/>
        <v>74</v>
      </c>
      <c r="B78" s="236">
        <v>201885</v>
      </c>
      <c r="C78" t="s">
        <v>6462</v>
      </c>
      <c r="D78" t="s">
        <v>5500</v>
      </c>
      <c r="E78" t="s">
        <v>56</v>
      </c>
      <c r="F78" s="142">
        <v>1195898.9550000001</v>
      </c>
      <c r="G78" s="142">
        <v>26276</v>
      </c>
      <c r="H78" s="142">
        <v>9037</v>
      </c>
      <c r="I78" s="142">
        <v>35313</v>
      </c>
      <c r="J78" s="266">
        <f t="shared" si="6"/>
        <v>29258.21</v>
      </c>
      <c r="K78" s="142">
        <f t="shared" si="7"/>
        <v>40873.961701689885</v>
      </c>
      <c r="L78" s="236">
        <v>1</v>
      </c>
    </row>
    <row r="79" spans="1:12" x14ac:dyDescent="0.3">
      <c r="A79" s="236">
        <f t="shared" si="5"/>
        <v>75</v>
      </c>
      <c r="B79" s="236">
        <v>229267</v>
      </c>
      <c r="C79" t="s">
        <v>1489</v>
      </c>
      <c r="D79" t="s">
        <v>5514</v>
      </c>
      <c r="E79" t="s">
        <v>35</v>
      </c>
      <c r="F79" s="142">
        <v>1185369.574</v>
      </c>
      <c r="G79" s="142">
        <v>2344</v>
      </c>
      <c r="H79" s="142">
        <v>88</v>
      </c>
      <c r="I79" s="142">
        <v>2432</v>
      </c>
      <c r="J79" s="266">
        <f t="shared" si="6"/>
        <v>2373.04</v>
      </c>
      <c r="K79" s="142">
        <f t="shared" si="7"/>
        <v>499515.21002595825</v>
      </c>
      <c r="L79" s="236">
        <v>2</v>
      </c>
    </row>
    <row r="80" spans="1:12" x14ac:dyDescent="0.3">
      <c r="A80" s="236">
        <f t="shared" si="5"/>
        <v>76</v>
      </c>
      <c r="B80" s="236">
        <v>229115</v>
      </c>
      <c r="C80" t="s">
        <v>1445</v>
      </c>
      <c r="D80" t="s">
        <v>5504</v>
      </c>
      <c r="E80" t="s">
        <v>35</v>
      </c>
      <c r="F80" s="142">
        <v>1178299.656</v>
      </c>
      <c r="G80" s="142">
        <v>29850</v>
      </c>
      <c r="H80" s="142">
        <v>5308</v>
      </c>
      <c r="I80" s="142">
        <v>35158</v>
      </c>
      <c r="J80" s="266">
        <f t="shared" si="6"/>
        <v>31601.64</v>
      </c>
      <c r="K80" s="142">
        <f t="shared" si="7"/>
        <v>37286.02869977634</v>
      </c>
      <c r="L80" s="236">
        <v>1</v>
      </c>
    </row>
    <row r="81" spans="1:12" x14ac:dyDescent="0.3">
      <c r="A81" s="236">
        <f t="shared" si="5"/>
        <v>77</v>
      </c>
      <c r="B81" s="236">
        <v>223232</v>
      </c>
      <c r="C81" t="s">
        <v>900</v>
      </c>
      <c r="D81" t="s">
        <v>5506</v>
      </c>
      <c r="E81" t="s">
        <v>35</v>
      </c>
      <c r="F81" s="142">
        <v>1168242</v>
      </c>
      <c r="G81" s="142">
        <v>15624</v>
      </c>
      <c r="H81" s="142">
        <v>639</v>
      </c>
      <c r="I81" s="142">
        <v>16263</v>
      </c>
      <c r="J81" s="266">
        <f t="shared" si="6"/>
        <v>15834.87</v>
      </c>
      <c r="K81" s="142">
        <f t="shared" si="7"/>
        <v>73776.545055311464</v>
      </c>
      <c r="L81" s="236">
        <v>2</v>
      </c>
    </row>
    <row r="82" spans="1:12" x14ac:dyDescent="0.3">
      <c r="A82" s="236">
        <f t="shared" si="5"/>
        <v>78</v>
      </c>
      <c r="B82" s="236">
        <v>199847</v>
      </c>
      <c r="C82" t="s">
        <v>1864</v>
      </c>
      <c r="D82" t="s">
        <v>5513</v>
      </c>
      <c r="E82" t="s">
        <v>30</v>
      </c>
      <c r="F82" s="142">
        <v>1167400.3459999999</v>
      </c>
      <c r="G82" s="142">
        <v>7474</v>
      </c>
      <c r="H82" s="142">
        <v>314</v>
      </c>
      <c r="I82" s="142">
        <v>7788</v>
      </c>
      <c r="J82" s="266">
        <f t="shared" si="6"/>
        <v>7577.62</v>
      </c>
      <c r="K82" s="142">
        <f t="shared" si="7"/>
        <v>154058.97181436917</v>
      </c>
      <c r="L82" s="236">
        <v>2</v>
      </c>
    </row>
    <row r="83" spans="1:12" ht="16.2" x14ac:dyDescent="0.3">
      <c r="A83" s="236">
        <f t="shared" si="5"/>
        <v>79</v>
      </c>
      <c r="C83" t="s">
        <v>6306</v>
      </c>
      <c r="D83" t="s">
        <v>5503</v>
      </c>
      <c r="E83" t="s">
        <v>1491</v>
      </c>
      <c r="F83" s="142">
        <v>1167000.044</v>
      </c>
    </row>
    <row r="84" spans="1:12" x14ac:dyDescent="0.3">
      <c r="A84" s="236">
        <f t="shared" si="5"/>
        <v>80</v>
      </c>
      <c r="B84" s="236">
        <v>196413</v>
      </c>
      <c r="C84" t="s">
        <v>1436</v>
      </c>
      <c r="D84" t="s">
        <v>5505</v>
      </c>
      <c r="E84" t="s">
        <v>12</v>
      </c>
      <c r="F84" s="142">
        <v>1166108.676</v>
      </c>
      <c r="G84" s="142">
        <v>19356</v>
      </c>
      <c r="H84" s="142">
        <v>2136</v>
      </c>
      <c r="I84" s="142">
        <v>21492</v>
      </c>
      <c r="J84" s="266">
        <f>G84+(0.33*H84)</f>
        <v>20060.88</v>
      </c>
      <c r="K84" s="142">
        <f>(F84*1000)/J84</f>
        <v>58128.490674387162</v>
      </c>
      <c r="L84" s="236">
        <v>2</v>
      </c>
    </row>
    <row r="85" spans="1:12" x14ac:dyDescent="0.3">
      <c r="A85" s="236">
        <f t="shared" si="5"/>
        <v>81</v>
      </c>
      <c r="B85" s="236">
        <v>110699</v>
      </c>
      <c r="C85" t="s">
        <v>1514</v>
      </c>
      <c r="D85" t="s">
        <v>5496</v>
      </c>
      <c r="E85" t="s">
        <v>39</v>
      </c>
      <c r="F85" s="142">
        <v>1160626.993</v>
      </c>
      <c r="G85" s="142">
        <v>3170</v>
      </c>
      <c r="H85" s="142">
        <v>0</v>
      </c>
      <c r="I85" s="142">
        <v>3170</v>
      </c>
      <c r="J85" s="266">
        <f>G85+(0.33*H85)</f>
        <v>3170</v>
      </c>
      <c r="K85" s="142">
        <f>(F85*1000)/J85</f>
        <v>366128.38895899052</v>
      </c>
      <c r="L85" s="236">
        <v>1</v>
      </c>
    </row>
    <row r="86" spans="1:12" ht="16.2" x14ac:dyDescent="0.3">
      <c r="A86" s="236">
        <f t="shared" si="5"/>
        <v>82</v>
      </c>
      <c r="C86" t="s">
        <v>5507</v>
      </c>
      <c r="D86" t="s">
        <v>6463</v>
      </c>
      <c r="E86" t="s">
        <v>1011</v>
      </c>
      <c r="F86" s="142">
        <v>1151274.6510000001</v>
      </c>
    </row>
    <row r="87" spans="1:12" x14ac:dyDescent="0.3">
      <c r="A87" s="236">
        <f t="shared" si="5"/>
        <v>83</v>
      </c>
      <c r="B87" s="236">
        <v>157085</v>
      </c>
      <c r="C87" t="s">
        <v>1536</v>
      </c>
      <c r="D87" t="s">
        <v>5488</v>
      </c>
      <c r="E87" t="s">
        <v>10</v>
      </c>
      <c r="F87" s="142">
        <v>1142722</v>
      </c>
      <c r="G87" s="142">
        <v>26469</v>
      </c>
      <c r="H87" s="142">
        <v>2734</v>
      </c>
      <c r="I87" s="142">
        <v>29203</v>
      </c>
      <c r="J87" s="266">
        <f>G87+(0.33*H87)</f>
        <v>27371.22</v>
      </c>
      <c r="K87" s="142">
        <f>(F87*1000)/J87</f>
        <v>41749.034204540389</v>
      </c>
      <c r="L87" s="236">
        <v>1</v>
      </c>
    </row>
    <row r="88" spans="1:12" x14ac:dyDescent="0.3">
      <c r="A88" s="236">
        <f t="shared" si="5"/>
        <v>84</v>
      </c>
      <c r="B88" s="236">
        <v>221722</v>
      </c>
      <c r="C88" t="s">
        <v>6464</v>
      </c>
      <c r="D88" t="s">
        <v>5512</v>
      </c>
      <c r="E88" t="s">
        <v>28</v>
      </c>
      <c r="F88" s="142">
        <v>1106924.3910000001</v>
      </c>
      <c r="G88" s="142"/>
      <c r="H88" s="142"/>
      <c r="I88" s="142"/>
      <c r="J88" s="266"/>
      <c r="K88" s="142" t="s">
        <v>3703</v>
      </c>
    </row>
    <row r="89" spans="1:12" x14ac:dyDescent="0.3">
      <c r="A89" s="236">
        <f t="shared" si="5"/>
        <v>85</v>
      </c>
      <c r="B89" s="236">
        <v>156295</v>
      </c>
      <c r="C89" t="s">
        <v>905</v>
      </c>
      <c r="D89" t="s">
        <v>5517</v>
      </c>
      <c r="E89" t="s">
        <v>10</v>
      </c>
      <c r="F89" s="142">
        <v>1101475.8999999999</v>
      </c>
      <c r="G89" s="142">
        <v>1578</v>
      </c>
      <c r="H89" s="142">
        <v>43</v>
      </c>
      <c r="I89" s="142">
        <v>1621</v>
      </c>
      <c r="J89" s="266">
        <f>G89+(0.33*H89)</f>
        <v>1592.19</v>
      </c>
      <c r="K89" s="142">
        <f>(F89*1000)/J89</f>
        <v>691799.28274891817</v>
      </c>
      <c r="L89" s="236">
        <v>2</v>
      </c>
    </row>
    <row r="90" spans="1:12" x14ac:dyDescent="0.3">
      <c r="A90" s="236">
        <f t="shared" si="5"/>
        <v>86</v>
      </c>
      <c r="B90" s="236">
        <v>230959</v>
      </c>
      <c r="C90" t="s">
        <v>1246</v>
      </c>
      <c r="D90" t="s">
        <v>5523</v>
      </c>
      <c r="E90" t="s">
        <v>139</v>
      </c>
      <c r="F90" s="142">
        <v>1101054</v>
      </c>
      <c r="G90" s="142">
        <v>2492</v>
      </c>
      <c r="H90" s="142">
        <v>41</v>
      </c>
      <c r="I90" s="142">
        <v>2533</v>
      </c>
      <c r="J90" s="266">
        <f>G90+(0.33*H90)</f>
        <v>2505.5300000000002</v>
      </c>
      <c r="K90" s="142">
        <f>(F90*1000)/J90</f>
        <v>439449.53762277839</v>
      </c>
      <c r="L90" s="236">
        <v>2</v>
      </c>
    </row>
    <row r="91" spans="1:12" x14ac:dyDescent="0.3">
      <c r="A91" s="236">
        <f t="shared" si="5"/>
        <v>87</v>
      </c>
      <c r="B91" s="236">
        <v>223223</v>
      </c>
      <c r="C91" t="s">
        <v>899</v>
      </c>
      <c r="D91" t="s">
        <v>5434</v>
      </c>
      <c r="E91" t="s">
        <v>35</v>
      </c>
      <c r="F91" s="142">
        <v>1095326.0830000001</v>
      </c>
      <c r="G91" s="142">
        <v>1584</v>
      </c>
      <c r="H91" s="142">
        <v>0</v>
      </c>
      <c r="I91" s="142">
        <v>1584</v>
      </c>
      <c r="J91" s="266">
        <f>G91+(0.33*H91)</f>
        <v>1584</v>
      </c>
      <c r="K91" s="142">
        <f>(F91*1000)/J91</f>
        <v>691493.73926767672</v>
      </c>
      <c r="L91" s="236">
        <v>2</v>
      </c>
    </row>
    <row r="92" spans="1:12" x14ac:dyDescent="0.3">
      <c r="A92" s="236">
        <f t="shared" si="5"/>
        <v>88</v>
      </c>
      <c r="B92" s="236">
        <v>179159</v>
      </c>
      <c r="C92" t="s">
        <v>1368</v>
      </c>
      <c r="D92" t="s">
        <v>5428</v>
      </c>
      <c r="E92" t="s">
        <v>3</v>
      </c>
      <c r="F92" s="142">
        <v>1093348.321</v>
      </c>
      <c r="G92" s="142">
        <v>10416</v>
      </c>
      <c r="H92" s="142">
        <v>6636</v>
      </c>
      <c r="I92" s="142">
        <v>17052</v>
      </c>
      <c r="J92" s="266">
        <f>G92+(0.33*H92)</f>
        <v>12605.880000000001</v>
      </c>
      <c r="K92" s="142">
        <f>(F92*1000)/J92</f>
        <v>86733.200776145735</v>
      </c>
      <c r="L92" s="236">
        <v>2</v>
      </c>
    </row>
    <row r="93" spans="1:12" x14ac:dyDescent="0.3">
      <c r="A93" s="236">
        <f t="shared" si="5"/>
        <v>89</v>
      </c>
      <c r="B93" s="236">
        <v>128300</v>
      </c>
      <c r="C93" t="s">
        <v>1519</v>
      </c>
      <c r="D93" t="s">
        <v>5511</v>
      </c>
      <c r="E93" t="s">
        <v>178</v>
      </c>
      <c r="F93" s="142">
        <v>1090297.42</v>
      </c>
      <c r="G93" s="142"/>
      <c r="H93" s="142"/>
      <c r="I93" s="142"/>
      <c r="J93" s="266"/>
      <c r="K93" s="142" t="s">
        <v>3703</v>
      </c>
    </row>
    <row r="94" spans="1:12" x14ac:dyDescent="0.3">
      <c r="A94" s="236">
        <f t="shared" si="5"/>
        <v>90</v>
      </c>
      <c r="B94" s="236">
        <v>186122</v>
      </c>
      <c r="C94" t="s">
        <v>1336</v>
      </c>
      <c r="D94" t="s">
        <v>5416</v>
      </c>
      <c r="E94" t="s">
        <v>279</v>
      </c>
      <c r="F94" s="142">
        <v>1065784.3770000001</v>
      </c>
      <c r="G94" s="142">
        <v>496</v>
      </c>
      <c r="H94" s="142">
        <v>27</v>
      </c>
      <c r="I94" s="142">
        <v>523</v>
      </c>
      <c r="J94" s="266">
        <f t="shared" ref="J94:J99" si="8">G94+(0.33*H94)</f>
        <v>504.91</v>
      </c>
      <c r="K94" s="142">
        <f t="shared" ref="K94:K99" si="9">(F94*1000)/J94</f>
        <v>2110840.3022320811</v>
      </c>
      <c r="L94" s="236">
        <v>2</v>
      </c>
    </row>
    <row r="95" spans="1:12" x14ac:dyDescent="0.3">
      <c r="A95" s="236">
        <f t="shared" si="5"/>
        <v>91</v>
      </c>
      <c r="B95" s="236">
        <v>197708</v>
      </c>
      <c r="C95" t="s">
        <v>1673</v>
      </c>
      <c r="D95" t="s">
        <v>5423</v>
      </c>
      <c r="E95" t="s">
        <v>12</v>
      </c>
      <c r="F95" s="142">
        <v>1061440.18</v>
      </c>
      <c r="G95" s="142">
        <v>5394</v>
      </c>
      <c r="H95" s="142">
        <v>954</v>
      </c>
      <c r="I95" s="142">
        <v>6348</v>
      </c>
      <c r="J95" s="266">
        <f t="shared" si="8"/>
        <v>5708.82</v>
      </c>
      <c r="K95" s="142">
        <f t="shared" si="9"/>
        <v>185929.87342392997</v>
      </c>
      <c r="L95" s="236">
        <v>2</v>
      </c>
    </row>
    <row r="96" spans="1:12" x14ac:dyDescent="0.3">
      <c r="A96" s="236">
        <f t="shared" si="5"/>
        <v>92</v>
      </c>
      <c r="B96" s="236">
        <v>207971</v>
      </c>
      <c r="C96" t="s">
        <v>1477</v>
      </c>
      <c r="D96" t="s">
        <v>5524</v>
      </c>
      <c r="E96" t="s">
        <v>99</v>
      </c>
      <c r="F96" s="142">
        <v>1037169.258</v>
      </c>
      <c r="G96" s="142">
        <v>4195</v>
      </c>
      <c r="H96" s="142">
        <v>487</v>
      </c>
      <c r="I96" s="142">
        <v>4682</v>
      </c>
      <c r="J96" s="266">
        <f t="shared" si="8"/>
        <v>4355.71</v>
      </c>
      <c r="K96" s="142">
        <f t="shared" si="9"/>
        <v>238117.15150916841</v>
      </c>
      <c r="L96" s="236">
        <v>2</v>
      </c>
    </row>
    <row r="97" spans="1:12" x14ac:dyDescent="0.3">
      <c r="A97" s="236">
        <f t="shared" si="5"/>
        <v>93</v>
      </c>
      <c r="B97" s="236">
        <v>230764</v>
      </c>
      <c r="C97" t="s">
        <v>1478</v>
      </c>
      <c r="D97" t="s">
        <v>5518</v>
      </c>
      <c r="E97" t="s">
        <v>5</v>
      </c>
      <c r="F97" s="142">
        <v>1023004.219</v>
      </c>
      <c r="G97" s="142">
        <v>22994</v>
      </c>
      <c r="H97" s="142">
        <v>8521</v>
      </c>
      <c r="I97" s="142">
        <v>31515</v>
      </c>
      <c r="J97" s="266">
        <f t="shared" si="8"/>
        <v>25805.93</v>
      </c>
      <c r="K97" s="142">
        <f t="shared" si="9"/>
        <v>39642.214754515728</v>
      </c>
      <c r="L97" s="236">
        <v>1</v>
      </c>
    </row>
    <row r="98" spans="1:12" x14ac:dyDescent="0.3">
      <c r="A98" s="236">
        <f t="shared" si="5"/>
        <v>94</v>
      </c>
      <c r="B98" s="236">
        <v>139959</v>
      </c>
      <c r="C98" t="s">
        <v>5515</v>
      </c>
      <c r="D98" t="s">
        <v>5516</v>
      </c>
      <c r="E98" t="s">
        <v>116</v>
      </c>
      <c r="F98" s="142">
        <v>1004986.991</v>
      </c>
      <c r="G98" s="142">
        <v>31868</v>
      </c>
      <c r="H98" s="142">
        <v>3329</v>
      </c>
      <c r="I98" s="142">
        <v>35197</v>
      </c>
      <c r="J98" s="266">
        <f t="shared" si="8"/>
        <v>32966.57</v>
      </c>
      <c r="K98" s="142">
        <f t="shared" si="9"/>
        <v>30485.033505153857</v>
      </c>
      <c r="L98" s="236">
        <v>1</v>
      </c>
    </row>
    <row r="99" spans="1:12" ht="21.75" customHeight="1" x14ac:dyDescent="0.3">
      <c r="A99" s="236">
        <f t="shared" si="5"/>
        <v>95</v>
      </c>
      <c r="B99" s="236">
        <v>431260</v>
      </c>
      <c r="C99" t="s">
        <v>6465</v>
      </c>
      <c r="D99" t="s">
        <v>5510</v>
      </c>
      <c r="E99" t="s">
        <v>279</v>
      </c>
      <c r="F99" s="142">
        <v>1001969.278</v>
      </c>
      <c r="G99" s="142">
        <v>53291</v>
      </c>
      <c r="H99" s="142">
        <v>12722</v>
      </c>
      <c r="I99" s="142">
        <v>66013</v>
      </c>
      <c r="J99" s="266">
        <f t="shared" si="8"/>
        <v>57489.26</v>
      </c>
      <c r="K99" s="142">
        <f t="shared" si="9"/>
        <v>17428.8080591053</v>
      </c>
      <c r="L99" s="236">
        <v>1</v>
      </c>
    </row>
    <row r="100" spans="1:12" x14ac:dyDescent="0.3">
      <c r="A100" s="236">
        <f t="shared" si="5"/>
        <v>96</v>
      </c>
      <c r="C100" t="s">
        <v>6466</v>
      </c>
      <c r="D100" t="s">
        <v>5478</v>
      </c>
      <c r="E100" t="s">
        <v>52</v>
      </c>
      <c r="F100" s="142">
        <v>995491.70600000001</v>
      </c>
    </row>
    <row r="101" spans="1:12" x14ac:dyDescent="0.3">
      <c r="A101" s="236">
        <f t="shared" si="5"/>
        <v>97</v>
      </c>
      <c r="B101" s="236">
        <v>164146</v>
      </c>
      <c r="C101" t="s">
        <v>6467</v>
      </c>
      <c r="D101" t="s">
        <v>5522</v>
      </c>
      <c r="E101" t="s">
        <v>124</v>
      </c>
      <c r="F101" s="142">
        <v>986248</v>
      </c>
      <c r="G101" s="142"/>
      <c r="H101" s="142"/>
      <c r="I101" s="142"/>
      <c r="J101" s="266"/>
      <c r="K101" s="142" t="s">
        <v>3703</v>
      </c>
    </row>
    <row r="102" spans="1:12" x14ac:dyDescent="0.3">
      <c r="A102" s="236">
        <f t="shared" si="5"/>
        <v>98</v>
      </c>
      <c r="B102" s="236">
        <v>199193</v>
      </c>
      <c r="C102" t="s">
        <v>5519</v>
      </c>
      <c r="D102" t="s">
        <v>5520</v>
      </c>
      <c r="E102" t="s">
        <v>30</v>
      </c>
      <c r="F102" s="142">
        <v>983979</v>
      </c>
      <c r="G102" s="142">
        <v>26965</v>
      </c>
      <c r="H102" s="142">
        <v>7024</v>
      </c>
      <c r="I102" s="142">
        <v>33989</v>
      </c>
      <c r="J102" s="266">
        <f>G102+(0.33*H102)</f>
        <v>29282.92</v>
      </c>
      <c r="K102" s="142">
        <f>(F102*1000)/J102</f>
        <v>33602.489096032776</v>
      </c>
      <c r="L102" s="236">
        <v>1</v>
      </c>
    </row>
    <row r="103" spans="1:12" x14ac:dyDescent="0.3">
      <c r="A103" s="236">
        <f t="shared" si="5"/>
        <v>99</v>
      </c>
      <c r="B103" s="236">
        <v>197133</v>
      </c>
      <c r="C103" t="s">
        <v>1615</v>
      </c>
      <c r="D103" t="s">
        <v>5527</v>
      </c>
      <c r="E103" t="s">
        <v>12</v>
      </c>
      <c r="F103" s="142">
        <v>982974.41500000004</v>
      </c>
      <c r="G103" s="142">
        <v>2380</v>
      </c>
      <c r="H103" s="142">
        <v>41</v>
      </c>
      <c r="I103" s="142">
        <v>2421</v>
      </c>
      <c r="J103" s="266">
        <f>G103+(0.33*H103)</f>
        <v>2393.5300000000002</v>
      </c>
      <c r="K103" s="142">
        <f>(F103*1000)/J103</f>
        <v>410679.79720329383</v>
      </c>
      <c r="L103" s="236">
        <v>2</v>
      </c>
    </row>
    <row r="104" spans="1:12" x14ac:dyDescent="0.3">
      <c r="A104" s="236">
        <f t="shared" si="5"/>
        <v>100</v>
      </c>
      <c r="B104" s="236">
        <v>108056</v>
      </c>
      <c r="C104" t="s">
        <v>5528</v>
      </c>
      <c r="D104" t="s">
        <v>5529</v>
      </c>
      <c r="E104" t="s">
        <v>311</v>
      </c>
      <c r="F104" s="142">
        <v>948679.29599999997</v>
      </c>
      <c r="G104" s="142"/>
      <c r="H104" s="142"/>
      <c r="I104" s="142"/>
      <c r="J104" s="266"/>
      <c r="K104" s="142" t="s">
        <v>3703</v>
      </c>
      <c r="L104" s="236">
        <v>0</v>
      </c>
    </row>
    <row r="105" spans="1:12" ht="16.2" x14ac:dyDescent="0.3">
      <c r="A105" s="236">
        <f t="shared" si="5"/>
        <v>101</v>
      </c>
      <c r="C105" t="s">
        <v>5525</v>
      </c>
      <c r="D105" t="s">
        <v>5526</v>
      </c>
      <c r="E105" t="s">
        <v>1503</v>
      </c>
      <c r="F105" s="142">
        <v>935500.24</v>
      </c>
    </row>
    <row r="106" spans="1:12" x14ac:dyDescent="0.3">
      <c r="A106" s="236">
        <f t="shared" si="5"/>
        <v>102</v>
      </c>
      <c r="B106" s="236">
        <v>165015</v>
      </c>
      <c r="C106" t="s">
        <v>919</v>
      </c>
      <c r="D106" t="s">
        <v>5412</v>
      </c>
      <c r="E106" t="s">
        <v>22</v>
      </c>
      <c r="F106" s="142">
        <v>915087.05500000005</v>
      </c>
      <c r="G106" s="142">
        <v>5457</v>
      </c>
      <c r="H106" s="142">
        <v>488</v>
      </c>
      <c r="I106" s="142">
        <v>5945</v>
      </c>
      <c r="J106" s="266">
        <f t="shared" ref="J106:J114" si="10">G106+(0.33*H106)</f>
        <v>5618.04</v>
      </c>
      <c r="K106" s="142">
        <f t="shared" ref="K106:K114" si="11">(F106*1000)/J106</f>
        <v>162883.68452342809</v>
      </c>
      <c r="L106" s="236">
        <v>2</v>
      </c>
    </row>
    <row r="107" spans="1:12" x14ac:dyDescent="0.3">
      <c r="A107" s="236">
        <f t="shared" si="5"/>
        <v>103</v>
      </c>
      <c r="B107" s="236">
        <v>190099</v>
      </c>
      <c r="C107" t="s">
        <v>989</v>
      </c>
      <c r="D107" t="s">
        <v>5540</v>
      </c>
      <c r="E107" t="s">
        <v>12</v>
      </c>
      <c r="F107" s="142">
        <v>892230.83600000001</v>
      </c>
      <c r="G107" s="142">
        <v>2868</v>
      </c>
      <c r="H107" s="142">
        <v>20</v>
      </c>
      <c r="I107" s="142">
        <v>2888</v>
      </c>
      <c r="J107" s="266">
        <f t="shared" si="10"/>
        <v>2874.6</v>
      </c>
      <c r="K107" s="142">
        <f t="shared" si="11"/>
        <v>310384.34425659222</v>
      </c>
      <c r="L107" s="236">
        <v>2</v>
      </c>
    </row>
    <row r="108" spans="1:12" x14ac:dyDescent="0.3">
      <c r="A108" s="236">
        <f t="shared" si="5"/>
        <v>104</v>
      </c>
      <c r="B108" s="236">
        <v>135726</v>
      </c>
      <c r="C108" t="s">
        <v>1546</v>
      </c>
      <c r="D108" t="s">
        <v>5535</v>
      </c>
      <c r="E108" t="s">
        <v>63</v>
      </c>
      <c r="F108" s="142">
        <v>887329.31499999994</v>
      </c>
      <c r="G108" s="142">
        <v>15415</v>
      </c>
      <c r="H108" s="142">
        <v>1259</v>
      </c>
      <c r="I108" s="142">
        <v>16674</v>
      </c>
      <c r="J108" s="266">
        <f t="shared" si="10"/>
        <v>15830.47</v>
      </c>
      <c r="K108" s="142">
        <f t="shared" si="11"/>
        <v>56051.988033204325</v>
      </c>
      <c r="L108" s="236">
        <v>2</v>
      </c>
    </row>
    <row r="109" spans="1:12" x14ac:dyDescent="0.3">
      <c r="A109" s="236">
        <f t="shared" si="5"/>
        <v>105</v>
      </c>
      <c r="B109" s="236">
        <v>236939</v>
      </c>
      <c r="C109" t="s">
        <v>1631</v>
      </c>
      <c r="D109" t="s">
        <v>5531</v>
      </c>
      <c r="E109" t="s">
        <v>54</v>
      </c>
      <c r="F109" s="142">
        <v>885776.79500000004</v>
      </c>
      <c r="G109" s="142">
        <v>24243</v>
      </c>
      <c r="H109" s="142">
        <v>4443</v>
      </c>
      <c r="I109" s="142">
        <v>28686</v>
      </c>
      <c r="J109" s="266">
        <f t="shared" si="10"/>
        <v>25709.19</v>
      </c>
      <c r="K109" s="142">
        <f t="shared" si="11"/>
        <v>34453.702936576381</v>
      </c>
      <c r="L109" s="236">
        <v>1</v>
      </c>
    </row>
    <row r="110" spans="1:12" x14ac:dyDescent="0.3">
      <c r="A110" s="236">
        <f t="shared" si="5"/>
        <v>106</v>
      </c>
      <c r="B110" s="236">
        <v>122931</v>
      </c>
      <c r="C110" t="s">
        <v>4150</v>
      </c>
      <c r="D110" t="s">
        <v>5536</v>
      </c>
      <c r="E110" t="s">
        <v>39</v>
      </c>
      <c r="F110" s="142">
        <v>884746</v>
      </c>
      <c r="G110" s="142">
        <v>7477</v>
      </c>
      <c r="H110" s="142">
        <v>1538</v>
      </c>
      <c r="I110" s="142">
        <v>9015</v>
      </c>
      <c r="J110" s="266">
        <f t="shared" si="10"/>
        <v>7984.54</v>
      </c>
      <c r="K110" s="142">
        <f t="shared" si="11"/>
        <v>110807.38527203821</v>
      </c>
      <c r="L110" s="236">
        <v>2</v>
      </c>
    </row>
    <row r="111" spans="1:12" x14ac:dyDescent="0.3">
      <c r="A111" s="236">
        <f t="shared" si="5"/>
        <v>107</v>
      </c>
      <c r="B111" s="236">
        <v>139144</v>
      </c>
      <c r="C111" t="s">
        <v>5532</v>
      </c>
      <c r="D111" t="s">
        <v>5533</v>
      </c>
      <c r="E111" t="s">
        <v>116</v>
      </c>
      <c r="F111" s="142">
        <v>879500.86600000004</v>
      </c>
      <c r="G111" s="142">
        <v>2080</v>
      </c>
      <c r="H111" s="142">
        <v>97</v>
      </c>
      <c r="I111" s="142">
        <v>2177</v>
      </c>
      <c r="J111" s="266">
        <f t="shared" si="10"/>
        <v>2112.0100000000002</v>
      </c>
      <c r="K111" s="142">
        <f t="shared" si="11"/>
        <v>416428.36255510151</v>
      </c>
      <c r="L111" s="236">
        <v>2</v>
      </c>
    </row>
    <row r="112" spans="1:12" x14ac:dyDescent="0.3">
      <c r="A112" s="236">
        <f t="shared" si="5"/>
        <v>108</v>
      </c>
      <c r="B112" s="236">
        <v>207388</v>
      </c>
      <c r="C112" t="s">
        <v>4540</v>
      </c>
      <c r="D112" t="s">
        <v>5538</v>
      </c>
      <c r="E112" t="s">
        <v>99</v>
      </c>
      <c r="F112" s="142">
        <v>877548.90599999996</v>
      </c>
      <c r="G112" s="142">
        <v>20129</v>
      </c>
      <c r="H112" s="142">
        <v>5833</v>
      </c>
      <c r="I112" s="142">
        <v>25962</v>
      </c>
      <c r="J112" s="266">
        <f t="shared" si="10"/>
        <v>22053.89</v>
      </c>
      <c r="K112" s="142">
        <f t="shared" si="11"/>
        <v>39791.116487839565</v>
      </c>
      <c r="L112" s="236">
        <v>1</v>
      </c>
    </row>
    <row r="113" spans="1:12" x14ac:dyDescent="0.3">
      <c r="A113" s="236">
        <f t="shared" si="5"/>
        <v>109</v>
      </c>
      <c r="B113" s="236">
        <v>191515</v>
      </c>
      <c r="C113" t="s">
        <v>1107</v>
      </c>
      <c r="D113" t="s">
        <v>5537</v>
      </c>
      <c r="E113" t="s">
        <v>12</v>
      </c>
      <c r="F113" s="142">
        <v>856067.11699999997</v>
      </c>
      <c r="G113" s="142">
        <v>1894</v>
      </c>
      <c r="H113" s="142">
        <v>10</v>
      </c>
      <c r="I113" s="142">
        <v>1904</v>
      </c>
      <c r="J113" s="266">
        <f t="shared" si="10"/>
        <v>1897.3</v>
      </c>
      <c r="K113" s="142">
        <f t="shared" si="11"/>
        <v>451202.82348600647</v>
      </c>
      <c r="L113" s="236">
        <v>2</v>
      </c>
    </row>
    <row r="114" spans="1:12" x14ac:dyDescent="0.3">
      <c r="A114" s="236">
        <f t="shared" si="5"/>
        <v>110</v>
      </c>
      <c r="B114" s="236">
        <v>211273</v>
      </c>
      <c r="C114" t="s">
        <v>929</v>
      </c>
      <c r="D114" t="s">
        <v>5548</v>
      </c>
      <c r="E114" t="s">
        <v>8</v>
      </c>
      <c r="F114" s="142">
        <v>852984.83100000001</v>
      </c>
      <c r="G114" s="142">
        <v>1629</v>
      </c>
      <c r="H114" s="142">
        <v>80</v>
      </c>
      <c r="I114" s="142">
        <v>1709</v>
      </c>
      <c r="J114" s="266">
        <f t="shared" si="10"/>
        <v>1655.4</v>
      </c>
      <c r="K114" s="142">
        <f t="shared" si="11"/>
        <v>515274.15186661831</v>
      </c>
      <c r="L114" s="236">
        <v>2</v>
      </c>
    </row>
    <row r="115" spans="1:12" ht="16.2" x14ac:dyDescent="0.3">
      <c r="A115" s="236">
        <f t="shared" si="5"/>
        <v>111</v>
      </c>
      <c r="B115" s="236">
        <v>159638</v>
      </c>
      <c r="C115" t="s">
        <v>6468</v>
      </c>
      <c r="D115" t="s">
        <v>5554</v>
      </c>
      <c r="E115" t="s">
        <v>361</v>
      </c>
      <c r="F115" s="142">
        <v>851832.51599999995</v>
      </c>
      <c r="G115" s="142"/>
      <c r="H115" s="142"/>
      <c r="I115" s="142"/>
      <c r="J115" s="266"/>
      <c r="K115" s="142" t="s">
        <v>3703</v>
      </c>
    </row>
    <row r="116" spans="1:12" x14ac:dyDescent="0.3">
      <c r="A116" s="236">
        <f t="shared" si="5"/>
        <v>112</v>
      </c>
      <c r="B116" s="236">
        <v>157289</v>
      </c>
      <c r="C116" t="s">
        <v>1538</v>
      </c>
      <c r="D116" t="s">
        <v>5572</v>
      </c>
      <c r="E116" t="s">
        <v>10</v>
      </c>
      <c r="F116" s="142">
        <v>844287.95200000005</v>
      </c>
      <c r="G116" s="142">
        <v>16459</v>
      </c>
      <c r="H116" s="142">
        <v>5102</v>
      </c>
      <c r="I116" s="142">
        <v>21561</v>
      </c>
      <c r="J116" s="266">
        <f t="shared" ref="J116:J122" si="12">G116+(0.33*H116)</f>
        <v>18142.66</v>
      </c>
      <c r="K116" s="142">
        <f t="shared" ref="K116:K122" si="13">(F116*1000)/J116</f>
        <v>46536.06207689501</v>
      </c>
      <c r="L116" s="236">
        <v>1</v>
      </c>
    </row>
    <row r="117" spans="1:12" x14ac:dyDescent="0.3">
      <c r="A117" s="236">
        <f t="shared" si="5"/>
        <v>113</v>
      </c>
      <c r="B117" s="236">
        <v>204501</v>
      </c>
      <c r="C117" t="s">
        <v>1302</v>
      </c>
      <c r="D117" t="s">
        <v>5552</v>
      </c>
      <c r="E117" t="s">
        <v>56</v>
      </c>
      <c r="F117" s="142">
        <v>832381.652</v>
      </c>
      <c r="G117" s="142">
        <v>2937</v>
      </c>
      <c r="H117" s="142">
        <v>41</v>
      </c>
      <c r="I117" s="142">
        <v>2978</v>
      </c>
      <c r="J117" s="266">
        <f t="shared" si="12"/>
        <v>2950.53</v>
      </c>
      <c r="K117" s="142">
        <f t="shared" si="13"/>
        <v>282112.58723009087</v>
      </c>
      <c r="L117" s="236">
        <v>2</v>
      </c>
    </row>
    <row r="118" spans="1:12" x14ac:dyDescent="0.3">
      <c r="A118" s="236">
        <f t="shared" si="5"/>
        <v>114</v>
      </c>
      <c r="B118" s="236">
        <v>233921</v>
      </c>
      <c r="C118" t="s">
        <v>1621</v>
      </c>
      <c r="D118" t="s">
        <v>5530</v>
      </c>
      <c r="E118" t="s">
        <v>14</v>
      </c>
      <c r="F118" s="142">
        <v>817759.47100000002</v>
      </c>
      <c r="G118" s="142">
        <v>28504</v>
      </c>
      <c r="H118" s="142">
        <v>2720</v>
      </c>
      <c r="I118" s="142">
        <v>31224</v>
      </c>
      <c r="J118" s="266">
        <f t="shared" si="12"/>
        <v>29401.599999999999</v>
      </c>
      <c r="K118" s="142">
        <f t="shared" si="13"/>
        <v>27813.434336906837</v>
      </c>
      <c r="L118" s="236">
        <v>1</v>
      </c>
    </row>
    <row r="119" spans="1:12" x14ac:dyDescent="0.3">
      <c r="A119" s="236">
        <f t="shared" si="5"/>
        <v>115</v>
      </c>
      <c r="B119" s="236">
        <v>231624</v>
      </c>
      <c r="C119" t="s">
        <v>6469</v>
      </c>
      <c r="D119" t="s">
        <v>5543</v>
      </c>
      <c r="E119" t="s">
        <v>14</v>
      </c>
      <c r="F119" s="142">
        <v>811216.97400000005</v>
      </c>
      <c r="G119" s="142">
        <v>7883</v>
      </c>
      <c r="H119" s="142">
        <v>554</v>
      </c>
      <c r="I119" s="142">
        <v>8437</v>
      </c>
      <c r="J119" s="266">
        <f t="shared" si="12"/>
        <v>8065.82</v>
      </c>
      <c r="K119" s="142">
        <f t="shared" si="13"/>
        <v>100574.64386757949</v>
      </c>
      <c r="L119" s="236">
        <v>1</v>
      </c>
    </row>
    <row r="120" spans="1:12" x14ac:dyDescent="0.3">
      <c r="A120" s="236">
        <f t="shared" si="5"/>
        <v>116</v>
      </c>
      <c r="B120" s="236">
        <v>130697</v>
      </c>
      <c r="C120" t="s">
        <v>1640</v>
      </c>
      <c r="D120" t="s">
        <v>5539</v>
      </c>
      <c r="E120" t="s">
        <v>81</v>
      </c>
      <c r="F120" s="142">
        <v>810018</v>
      </c>
      <c r="G120" s="142">
        <v>3102</v>
      </c>
      <c r="H120" s="142">
        <v>122</v>
      </c>
      <c r="I120" s="142">
        <v>3224</v>
      </c>
      <c r="J120" s="266">
        <f t="shared" si="12"/>
        <v>3142.26</v>
      </c>
      <c r="K120" s="142">
        <f t="shared" si="13"/>
        <v>257781.97857592942</v>
      </c>
      <c r="L120" s="236">
        <v>2</v>
      </c>
    </row>
    <row r="121" spans="1:12" x14ac:dyDescent="0.3">
      <c r="A121" s="236">
        <f t="shared" si="5"/>
        <v>117</v>
      </c>
      <c r="B121" s="236">
        <v>121150</v>
      </c>
      <c r="C121" t="s">
        <v>1327</v>
      </c>
      <c r="D121" t="s">
        <v>5546</v>
      </c>
      <c r="E121" t="s">
        <v>39</v>
      </c>
      <c r="F121" s="142">
        <v>805153.64300000004</v>
      </c>
      <c r="G121" s="142">
        <v>5518</v>
      </c>
      <c r="H121" s="142">
        <v>1899</v>
      </c>
      <c r="I121" s="142">
        <v>7417</v>
      </c>
      <c r="J121" s="266">
        <f t="shared" si="12"/>
        <v>6144.67</v>
      </c>
      <c r="K121" s="142">
        <f t="shared" si="13"/>
        <v>131032.85335095294</v>
      </c>
      <c r="L121" s="236">
        <v>2</v>
      </c>
    </row>
    <row r="122" spans="1:12" x14ac:dyDescent="0.3">
      <c r="A122" s="236">
        <f t="shared" si="5"/>
        <v>118</v>
      </c>
      <c r="B122" s="236">
        <v>202523</v>
      </c>
      <c r="C122" t="s">
        <v>1029</v>
      </c>
      <c r="D122" t="s">
        <v>5562</v>
      </c>
      <c r="E122" t="s">
        <v>56</v>
      </c>
      <c r="F122" s="142">
        <v>797100.85199999996</v>
      </c>
      <c r="G122" s="142">
        <v>2263</v>
      </c>
      <c r="H122" s="142">
        <v>15</v>
      </c>
      <c r="I122" s="142">
        <v>2278</v>
      </c>
      <c r="J122" s="266">
        <f t="shared" si="12"/>
        <v>2267.9499999999998</v>
      </c>
      <c r="K122" s="142">
        <f t="shared" si="13"/>
        <v>351463.15042218746</v>
      </c>
      <c r="L122" s="236">
        <v>2</v>
      </c>
    </row>
    <row r="123" spans="1:12" x14ac:dyDescent="0.3">
      <c r="A123" s="236">
        <f t="shared" si="5"/>
        <v>119</v>
      </c>
      <c r="B123" s="236">
        <v>229407</v>
      </c>
      <c r="C123" t="s">
        <v>6311</v>
      </c>
      <c r="D123" t="s">
        <v>5434</v>
      </c>
      <c r="E123" t="s">
        <v>35</v>
      </c>
      <c r="F123" s="142">
        <v>794556.42099999997</v>
      </c>
      <c r="G123" s="142"/>
      <c r="H123" s="142"/>
      <c r="I123" s="142"/>
      <c r="J123" s="266"/>
      <c r="K123" s="142" t="s">
        <v>3703</v>
      </c>
    </row>
    <row r="124" spans="1:12" x14ac:dyDescent="0.3">
      <c r="A124" s="236">
        <f t="shared" si="5"/>
        <v>120</v>
      </c>
      <c r="B124" s="236">
        <v>211291</v>
      </c>
      <c r="C124" t="s">
        <v>930</v>
      </c>
      <c r="D124" t="s">
        <v>5558</v>
      </c>
      <c r="E124" t="s">
        <v>8</v>
      </c>
      <c r="F124" s="142">
        <v>789354</v>
      </c>
      <c r="G124" s="142">
        <v>3581</v>
      </c>
      <c r="H124" s="142">
        <v>43</v>
      </c>
      <c r="I124" s="142">
        <v>3624</v>
      </c>
      <c r="J124" s="266">
        <f t="shared" ref="J124:J129" si="14">G124+(0.33*H124)</f>
        <v>3595.19</v>
      </c>
      <c r="K124" s="142">
        <f t="shared" ref="K124:K129" si="15">(F124*1000)/J124</f>
        <v>219558.35435679337</v>
      </c>
      <c r="L124" s="236">
        <v>2</v>
      </c>
    </row>
    <row r="125" spans="1:12" x14ac:dyDescent="0.3">
      <c r="A125" s="236">
        <f t="shared" si="5"/>
        <v>121</v>
      </c>
      <c r="B125" s="236">
        <v>117636</v>
      </c>
      <c r="C125" t="s">
        <v>1192</v>
      </c>
      <c r="D125" t="s">
        <v>5547</v>
      </c>
      <c r="E125" t="s">
        <v>39</v>
      </c>
      <c r="F125" s="142">
        <v>787454.47499999998</v>
      </c>
      <c r="G125" s="142">
        <v>3616</v>
      </c>
      <c r="H125" s="142">
        <v>984</v>
      </c>
      <c r="I125" s="142">
        <v>4600</v>
      </c>
      <c r="J125" s="266">
        <f t="shared" si="14"/>
        <v>3940.7200000000003</v>
      </c>
      <c r="K125" s="142">
        <f t="shared" si="15"/>
        <v>199825.02562983413</v>
      </c>
      <c r="L125" s="236">
        <v>2</v>
      </c>
    </row>
    <row r="126" spans="1:12" x14ac:dyDescent="0.3">
      <c r="A126" s="236">
        <f t="shared" si="5"/>
        <v>122</v>
      </c>
      <c r="B126" s="236">
        <v>153603</v>
      </c>
      <c r="C126" t="s">
        <v>1146</v>
      </c>
      <c r="D126" t="s">
        <v>5551</v>
      </c>
      <c r="E126" t="s">
        <v>26</v>
      </c>
      <c r="F126" s="142">
        <v>786204.86499999999</v>
      </c>
      <c r="G126" s="142">
        <v>30888</v>
      </c>
      <c r="H126" s="142">
        <v>3547</v>
      </c>
      <c r="I126" s="142">
        <v>34435</v>
      </c>
      <c r="J126" s="266">
        <f t="shared" si="14"/>
        <v>32058.51</v>
      </c>
      <c r="K126" s="142">
        <f t="shared" si="15"/>
        <v>24524.061317884083</v>
      </c>
      <c r="L126" s="236">
        <v>1</v>
      </c>
    </row>
    <row r="127" spans="1:12" x14ac:dyDescent="0.3">
      <c r="A127" s="236">
        <f t="shared" si="5"/>
        <v>123</v>
      </c>
      <c r="B127" s="236">
        <v>173258</v>
      </c>
      <c r="C127" t="s">
        <v>961</v>
      </c>
      <c r="D127" t="s">
        <v>5556</v>
      </c>
      <c r="E127" t="s">
        <v>37</v>
      </c>
      <c r="F127" s="142">
        <v>783456.36199999996</v>
      </c>
      <c r="G127" s="142">
        <v>2044</v>
      </c>
      <c r="H127" s="142">
        <v>13</v>
      </c>
      <c r="I127" s="142">
        <v>2057</v>
      </c>
      <c r="J127" s="266">
        <f t="shared" si="14"/>
        <v>2048.29</v>
      </c>
      <c r="K127" s="142">
        <f t="shared" si="15"/>
        <v>382492.89016691974</v>
      </c>
      <c r="L127" s="236">
        <v>2</v>
      </c>
    </row>
    <row r="128" spans="1:12" x14ac:dyDescent="0.3">
      <c r="A128" s="236">
        <f t="shared" si="5"/>
        <v>124</v>
      </c>
      <c r="B128" s="236">
        <v>239169</v>
      </c>
      <c r="C128" t="s">
        <v>5541</v>
      </c>
      <c r="D128" t="s">
        <v>5542</v>
      </c>
      <c r="E128" t="s">
        <v>1</v>
      </c>
      <c r="F128" s="142">
        <v>778314.88100000005</v>
      </c>
      <c r="G128" s="142">
        <v>1019</v>
      </c>
      <c r="H128" s="142">
        <v>190</v>
      </c>
      <c r="I128" s="142">
        <v>1209</v>
      </c>
      <c r="J128" s="266">
        <f t="shared" si="14"/>
        <v>1081.7</v>
      </c>
      <c r="K128" s="142">
        <f t="shared" si="15"/>
        <v>719529.33438106684</v>
      </c>
      <c r="L128" s="236">
        <v>2</v>
      </c>
    </row>
    <row r="129" spans="1:12" x14ac:dyDescent="0.3">
      <c r="A129" s="236">
        <f t="shared" si="5"/>
        <v>125</v>
      </c>
      <c r="B129" s="236">
        <v>213385</v>
      </c>
      <c r="C129" t="s">
        <v>1173</v>
      </c>
      <c r="D129" t="s">
        <v>5559</v>
      </c>
      <c r="E129" t="s">
        <v>8</v>
      </c>
      <c r="F129" s="142">
        <v>777552.54599999997</v>
      </c>
      <c r="G129" s="142">
        <v>2446</v>
      </c>
      <c r="H129" s="142">
        <v>57</v>
      </c>
      <c r="I129" s="142">
        <v>2503</v>
      </c>
      <c r="J129" s="266">
        <f t="shared" si="14"/>
        <v>2464.81</v>
      </c>
      <c r="K129" s="142">
        <f t="shared" si="15"/>
        <v>315461.45382402703</v>
      </c>
      <c r="L129" s="236">
        <v>2</v>
      </c>
    </row>
    <row r="130" spans="1:12" x14ac:dyDescent="0.3">
      <c r="A130" s="236">
        <f t="shared" si="5"/>
        <v>126</v>
      </c>
      <c r="B130" s="236">
        <v>166665</v>
      </c>
      <c r="C130" t="s">
        <v>5557</v>
      </c>
      <c r="D130" t="s">
        <v>5412</v>
      </c>
      <c r="E130" t="s">
        <v>22</v>
      </c>
      <c r="F130" s="142">
        <v>770222.44099999999</v>
      </c>
      <c r="G130" s="142"/>
      <c r="H130" s="142"/>
      <c r="I130" s="142"/>
      <c r="J130" s="266"/>
      <c r="K130" s="142" t="s">
        <v>3703</v>
      </c>
    </row>
    <row r="131" spans="1:12" x14ac:dyDescent="0.3">
      <c r="A131" s="236">
        <f t="shared" si="5"/>
        <v>127</v>
      </c>
      <c r="B131" s="236">
        <v>104179</v>
      </c>
      <c r="C131" t="s">
        <v>6310</v>
      </c>
      <c r="D131" t="s">
        <v>5550</v>
      </c>
      <c r="E131" t="s">
        <v>156</v>
      </c>
      <c r="F131" s="142">
        <v>767939.55700000003</v>
      </c>
      <c r="G131" s="142">
        <v>36580</v>
      </c>
      <c r="H131" s="142">
        <v>5656</v>
      </c>
      <c r="I131" s="142">
        <v>42236</v>
      </c>
      <c r="J131" s="266">
        <f t="shared" ref="J131:J138" si="16">G131+(0.33*H131)</f>
        <v>38446.480000000003</v>
      </c>
      <c r="K131" s="142">
        <f t="shared" ref="K131:K138" si="17">(F131*1000)/J131</f>
        <v>19974.248799890131</v>
      </c>
      <c r="L131" s="236">
        <v>1</v>
      </c>
    </row>
    <row r="132" spans="1:12" x14ac:dyDescent="0.3">
      <c r="A132" s="236">
        <f t="shared" si="5"/>
        <v>128</v>
      </c>
      <c r="B132" s="236">
        <v>173902</v>
      </c>
      <c r="C132" t="s">
        <v>1206</v>
      </c>
      <c r="D132" t="s">
        <v>5567</v>
      </c>
      <c r="E132" t="s">
        <v>37</v>
      </c>
      <c r="F132" s="142">
        <v>762018.10900000005</v>
      </c>
      <c r="G132" s="142">
        <v>2045</v>
      </c>
      <c r="H132" s="142">
        <v>28</v>
      </c>
      <c r="I132" s="142">
        <v>2073</v>
      </c>
      <c r="J132" s="266">
        <f t="shared" si="16"/>
        <v>2054.2399999999998</v>
      </c>
      <c r="K132" s="142">
        <f t="shared" si="17"/>
        <v>370948.91979515541</v>
      </c>
      <c r="L132" s="236">
        <v>2</v>
      </c>
    </row>
    <row r="133" spans="1:12" x14ac:dyDescent="0.3">
      <c r="A133" s="236">
        <f t="shared" ref="A133:A196" si="18">RANK(F133,F$5:F$832,0)</f>
        <v>129</v>
      </c>
      <c r="B133" s="236">
        <v>195003</v>
      </c>
      <c r="C133" t="s">
        <v>1354</v>
      </c>
      <c r="D133" t="s">
        <v>5462</v>
      </c>
      <c r="E133" t="s">
        <v>12</v>
      </c>
      <c r="F133" s="142">
        <v>758605.97499999998</v>
      </c>
      <c r="G133" s="142">
        <v>14421</v>
      </c>
      <c r="H133" s="142">
        <v>1889</v>
      </c>
      <c r="I133" s="142">
        <v>16310</v>
      </c>
      <c r="J133" s="266">
        <f t="shared" si="16"/>
        <v>15044.37</v>
      </c>
      <c r="K133" s="142">
        <f t="shared" si="17"/>
        <v>50424.575771534466</v>
      </c>
      <c r="L133" s="236">
        <v>2</v>
      </c>
    </row>
    <row r="134" spans="1:12" x14ac:dyDescent="0.3">
      <c r="A134" s="236">
        <f t="shared" si="18"/>
        <v>130</v>
      </c>
      <c r="B134" s="236">
        <v>161086</v>
      </c>
      <c r="C134" t="s">
        <v>5563</v>
      </c>
      <c r="D134" t="s">
        <v>5564</v>
      </c>
      <c r="E134" t="s">
        <v>16</v>
      </c>
      <c r="F134" s="142">
        <v>745957</v>
      </c>
      <c r="G134" s="142">
        <v>1847</v>
      </c>
      <c r="H134" s="142">
        <v>0</v>
      </c>
      <c r="I134" s="142">
        <v>1847</v>
      </c>
      <c r="J134" s="266">
        <f t="shared" si="16"/>
        <v>1847</v>
      </c>
      <c r="K134" s="142">
        <f t="shared" si="17"/>
        <v>403874.93232268543</v>
      </c>
      <c r="L134" s="236">
        <v>2</v>
      </c>
    </row>
    <row r="135" spans="1:12" x14ac:dyDescent="0.3">
      <c r="A135" s="236">
        <f t="shared" si="18"/>
        <v>131</v>
      </c>
      <c r="B135" s="236">
        <v>190372</v>
      </c>
      <c r="C135" t="s">
        <v>6309</v>
      </c>
      <c r="D135" t="s">
        <v>5423</v>
      </c>
      <c r="E135" t="s">
        <v>12</v>
      </c>
      <c r="F135" s="142">
        <v>738415.21200000006</v>
      </c>
      <c r="G135" s="142">
        <v>937</v>
      </c>
      <c r="H135" s="142">
        <v>29</v>
      </c>
      <c r="I135" s="142">
        <v>966</v>
      </c>
      <c r="J135" s="266">
        <f t="shared" si="16"/>
        <v>946.57</v>
      </c>
      <c r="K135" s="142">
        <f t="shared" si="17"/>
        <v>780095.72667631553</v>
      </c>
      <c r="L135" s="236">
        <v>2</v>
      </c>
    </row>
    <row r="136" spans="1:12" x14ac:dyDescent="0.3">
      <c r="A136" s="236">
        <f t="shared" si="18"/>
        <v>132</v>
      </c>
      <c r="B136" s="236">
        <v>112260</v>
      </c>
      <c r="C136" t="s">
        <v>979</v>
      </c>
      <c r="D136" t="s">
        <v>5460</v>
      </c>
      <c r="E136" t="s">
        <v>39</v>
      </c>
      <c r="F136" s="142">
        <v>733871</v>
      </c>
      <c r="G136" s="142">
        <v>1321</v>
      </c>
      <c r="H136" s="142">
        <v>3</v>
      </c>
      <c r="I136" s="142">
        <v>1324</v>
      </c>
      <c r="J136" s="266">
        <f t="shared" si="16"/>
        <v>1321.99</v>
      </c>
      <c r="K136" s="142">
        <f t="shared" si="17"/>
        <v>555125.98431153037</v>
      </c>
      <c r="L136" s="236">
        <v>2</v>
      </c>
    </row>
    <row r="137" spans="1:12" x14ac:dyDescent="0.3">
      <c r="A137" s="236">
        <f t="shared" si="18"/>
        <v>133</v>
      </c>
      <c r="B137" s="236">
        <v>167358</v>
      </c>
      <c r="C137" t="s">
        <v>1291</v>
      </c>
      <c r="D137" t="s">
        <v>5412</v>
      </c>
      <c r="E137" t="s">
        <v>22</v>
      </c>
      <c r="F137" s="142">
        <v>729400</v>
      </c>
      <c r="G137" s="142">
        <v>18622</v>
      </c>
      <c r="H137" s="142">
        <v>1176</v>
      </c>
      <c r="I137" s="142">
        <v>19798</v>
      </c>
      <c r="J137" s="266">
        <f t="shared" si="16"/>
        <v>19010.080000000002</v>
      </c>
      <c r="K137" s="142">
        <f t="shared" si="17"/>
        <v>38369.117857473502</v>
      </c>
      <c r="L137" s="236">
        <v>2</v>
      </c>
    </row>
    <row r="138" spans="1:12" x14ac:dyDescent="0.3">
      <c r="A138" s="236">
        <f t="shared" si="18"/>
        <v>134</v>
      </c>
      <c r="B138" s="236">
        <v>166124</v>
      </c>
      <c r="C138" t="s">
        <v>998</v>
      </c>
      <c r="D138" t="s">
        <v>5566</v>
      </c>
      <c r="E138" t="s">
        <v>22</v>
      </c>
      <c r="F138" s="142">
        <v>721310</v>
      </c>
      <c r="G138" s="142">
        <v>2754</v>
      </c>
      <c r="H138" s="142">
        <v>33</v>
      </c>
      <c r="I138" s="142">
        <v>2787</v>
      </c>
      <c r="J138" s="266">
        <f t="shared" si="16"/>
        <v>2764.89</v>
      </c>
      <c r="K138" s="142">
        <f t="shared" si="17"/>
        <v>260881.98807185821</v>
      </c>
      <c r="L138" s="236">
        <v>2</v>
      </c>
    </row>
    <row r="139" spans="1:12" ht="16.2" x14ac:dyDescent="0.3">
      <c r="A139" s="236">
        <f t="shared" si="18"/>
        <v>135</v>
      </c>
      <c r="C139" t="s">
        <v>5560</v>
      </c>
      <c r="D139" t="s">
        <v>5561</v>
      </c>
      <c r="E139" t="s">
        <v>924</v>
      </c>
      <c r="F139" s="142">
        <v>720788.83400000003</v>
      </c>
    </row>
    <row r="140" spans="1:12" x14ac:dyDescent="0.3">
      <c r="A140" s="236">
        <f t="shared" si="18"/>
        <v>136</v>
      </c>
      <c r="B140" s="236">
        <v>126678</v>
      </c>
      <c r="C140" t="s">
        <v>1001</v>
      </c>
      <c r="D140" t="s">
        <v>5568</v>
      </c>
      <c r="E140" t="s">
        <v>178</v>
      </c>
      <c r="F140" s="142">
        <v>720084.66399999999</v>
      </c>
      <c r="G140" s="142">
        <v>2051</v>
      </c>
      <c r="H140" s="142">
        <v>16</v>
      </c>
      <c r="I140" s="142">
        <v>2067</v>
      </c>
      <c r="J140" s="266">
        <f t="shared" ref="J140:J146" si="19">G140+(0.33*H140)</f>
        <v>2056.2800000000002</v>
      </c>
      <c r="K140" s="142">
        <f t="shared" ref="K140:K146" si="20">(F140*1000)/J140</f>
        <v>350188.04053922615</v>
      </c>
      <c r="L140" s="236">
        <v>2</v>
      </c>
    </row>
    <row r="141" spans="1:12" x14ac:dyDescent="0.3">
      <c r="A141" s="236">
        <f t="shared" si="18"/>
        <v>137</v>
      </c>
      <c r="B141" s="236">
        <v>209551</v>
      </c>
      <c r="C141" t="s">
        <v>1570</v>
      </c>
      <c r="D141" t="s">
        <v>5555</v>
      </c>
      <c r="E141" t="s">
        <v>33</v>
      </c>
      <c r="F141" s="142">
        <v>719110.68200000003</v>
      </c>
      <c r="G141" s="142">
        <v>21585</v>
      </c>
      <c r="H141" s="142">
        <v>2511</v>
      </c>
      <c r="I141" s="142">
        <v>24096</v>
      </c>
      <c r="J141" s="266">
        <f t="shared" si="19"/>
        <v>22413.63</v>
      </c>
      <c r="K141" s="142">
        <f t="shared" si="20"/>
        <v>32083.633128591842</v>
      </c>
      <c r="L141" s="236">
        <v>1</v>
      </c>
    </row>
    <row r="142" spans="1:12" x14ac:dyDescent="0.3">
      <c r="A142" s="236">
        <f t="shared" si="18"/>
        <v>138</v>
      </c>
      <c r="B142" s="236">
        <v>166939</v>
      </c>
      <c r="C142" t="s">
        <v>1266</v>
      </c>
      <c r="D142" t="s">
        <v>5570</v>
      </c>
      <c r="E142" t="s">
        <v>22</v>
      </c>
      <c r="F142" s="142">
        <v>700304.11899999995</v>
      </c>
      <c r="G142" s="142">
        <v>2198</v>
      </c>
      <c r="H142" s="142">
        <v>57</v>
      </c>
      <c r="I142" s="142">
        <v>2255</v>
      </c>
      <c r="J142" s="266">
        <f t="shared" si="19"/>
        <v>2216.81</v>
      </c>
      <c r="K142" s="142">
        <f t="shared" si="20"/>
        <v>315906.24320532661</v>
      </c>
      <c r="L142" s="236">
        <v>2</v>
      </c>
    </row>
    <row r="143" spans="1:12" x14ac:dyDescent="0.3">
      <c r="A143" s="236">
        <f t="shared" si="18"/>
        <v>139</v>
      </c>
      <c r="B143" s="236">
        <v>148016</v>
      </c>
      <c r="C143" t="s">
        <v>6470</v>
      </c>
      <c r="D143" t="s">
        <v>5428</v>
      </c>
      <c r="E143" t="s">
        <v>3</v>
      </c>
      <c r="F143" s="142">
        <v>686425.23699999996</v>
      </c>
      <c r="G143" s="142">
        <v>486</v>
      </c>
      <c r="H143" s="142">
        <v>7</v>
      </c>
      <c r="I143" s="142">
        <v>493</v>
      </c>
      <c r="J143" s="266">
        <f t="shared" si="19"/>
        <v>488.31</v>
      </c>
      <c r="K143" s="142">
        <f t="shared" si="20"/>
        <v>1405716.1168110422</v>
      </c>
      <c r="L143" s="236">
        <v>2</v>
      </c>
    </row>
    <row r="144" spans="1:12" x14ac:dyDescent="0.3">
      <c r="A144" s="236">
        <f t="shared" si="18"/>
        <v>140</v>
      </c>
      <c r="B144" s="236">
        <v>195809</v>
      </c>
      <c r="C144" t="s">
        <v>5573</v>
      </c>
      <c r="D144" t="s">
        <v>5574</v>
      </c>
      <c r="E144" t="s">
        <v>12</v>
      </c>
      <c r="F144" s="142">
        <v>685942.44499999995</v>
      </c>
      <c r="G144" s="142">
        <v>13349</v>
      </c>
      <c r="H144" s="142">
        <v>7096</v>
      </c>
      <c r="I144" s="142">
        <v>20445</v>
      </c>
      <c r="J144" s="266">
        <f t="shared" si="19"/>
        <v>15690.68</v>
      </c>
      <c r="K144" s="142">
        <f t="shared" si="20"/>
        <v>43716.553074818934</v>
      </c>
      <c r="L144" s="236">
        <v>2</v>
      </c>
    </row>
    <row r="145" spans="1:12" x14ac:dyDescent="0.3">
      <c r="A145" s="236">
        <f t="shared" si="18"/>
        <v>141</v>
      </c>
      <c r="B145" s="236">
        <v>198385</v>
      </c>
      <c r="C145" t="s">
        <v>1025</v>
      </c>
      <c r="D145" t="s">
        <v>5575</v>
      </c>
      <c r="E145" t="s">
        <v>30</v>
      </c>
      <c r="F145" s="142">
        <v>682500.44299999997</v>
      </c>
      <c r="G145" s="142">
        <v>1770</v>
      </c>
      <c r="H145" s="142">
        <v>0</v>
      </c>
      <c r="I145" s="142">
        <v>1770</v>
      </c>
      <c r="J145" s="266">
        <f t="shared" si="19"/>
        <v>1770</v>
      </c>
      <c r="K145" s="142">
        <f t="shared" si="20"/>
        <v>385593.47062146891</v>
      </c>
      <c r="L145" s="236">
        <v>2</v>
      </c>
    </row>
    <row r="146" spans="1:12" x14ac:dyDescent="0.3">
      <c r="A146" s="236">
        <f t="shared" si="18"/>
        <v>142</v>
      </c>
      <c r="B146" s="236">
        <v>194824</v>
      </c>
      <c r="C146" t="s">
        <v>1345</v>
      </c>
      <c r="D146" t="s">
        <v>5581</v>
      </c>
      <c r="E146" t="s">
        <v>12</v>
      </c>
      <c r="F146" s="142">
        <v>676546</v>
      </c>
      <c r="G146" s="142">
        <v>6671</v>
      </c>
      <c r="H146" s="142">
        <v>164</v>
      </c>
      <c r="I146" s="142">
        <v>6835</v>
      </c>
      <c r="J146" s="266">
        <f t="shared" si="19"/>
        <v>6725.12</v>
      </c>
      <c r="K146" s="142">
        <f t="shared" si="20"/>
        <v>100599.84059763989</v>
      </c>
      <c r="L146" s="236">
        <v>2</v>
      </c>
    </row>
    <row r="147" spans="1:12" ht="16.2" x14ac:dyDescent="0.3">
      <c r="A147" s="236">
        <f t="shared" si="18"/>
        <v>143</v>
      </c>
      <c r="B147" s="236">
        <v>183327</v>
      </c>
      <c r="C147" t="s">
        <v>6471</v>
      </c>
      <c r="D147" t="s">
        <v>5427</v>
      </c>
      <c r="E147" t="s">
        <v>47</v>
      </c>
      <c r="F147" s="142">
        <v>676268.478</v>
      </c>
      <c r="G147" s="142"/>
      <c r="H147" s="142"/>
      <c r="I147" s="142"/>
      <c r="J147" s="266"/>
      <c r="K147" s="142" t="s">
        <v>3703</v>
      </c>
    </row>
    <row r="148" spans="1:12" x14ac:dyDescent="0.3">
      <c r="A148" s="236">
        <f t="shared" si="18"/>
        <v>144</v>
      </c>
      <c r="B148" s="236">
        <v>212054</v>
      </c>
      <c r="C148" t="s">
        <v>1039</v>
      </c>
      <c r="D148" t="s">
        <v>5418</v>
      </c>
      <c r="E148" t="s">
        <v>8</v>
      </c>
      <c r="F148" s="142">
        <v>668386.06499999994</v>
      </c>
      <c r="G148" s="142">
        <v>19202</v>
      </c>
      <c r="H148" s="142">
        <v>7157</v>
      </c>
      <c r="I148" s="142">
        <v>26359</v>
      </c>
      <c r="J148" s="266">
        <f>G148+(0.33*H148)</f>
        <v>21563.81</v>
      </c>
      <c r="K148" s="142">
        <f>(F148*1000)/J148</f>
        <v>30995.731505703305</v>
      </c>
      <c r="L148" s="236">
        <v>2</v>
      </c>
    </row>
    <row r="149" spans="1:12" x14ac:dyDescent="0.3">
      <c r="A149" s="236">
        <f t="shared" si="18"/>
        <v>145</v>
      </c>
      <c r="C149" t="s">
        <v>1308</v>
      </c>
      <c r="D149" t="s">
        <v>5576</v>
      </c>
      <c r="E149" t="s">
        <v>99</v>
      </c>
      <c r="F149" s="142">
        <v>666779.28500000003</v>
      </c>
    </row>
    <row r="150" spans="1:12" x14ac:dyDescent="0.3">
      <c r="A150" s="236">
        <f t="shared" si="18"/>
        <v>146</v>
      </c>
      <c r="B150" s="236">
        <v>191241</v>
      </c>
      <c r="C150" t="s">
        <v>4192</v>
      </c>
      <c r="D150" t="s">
        <v>5578</v>
      </c>
      <c r="E150" t="s">
        <v>12</v>
      </c>
      <c r="F150" s="142">
        <v>665532.326</v>
      </c>
      <c r="G150" s="142">
        <v>12233</v>
      </c>
      <c r="H150" s="142">
        <v>2998</v>
      </c>
      <c r="I150" s="142">
        <v>15231</v>
      </c>
      <c r="J150" s="266">
        <f t="shared" ref="J150:J168" si="21">G150+(0.33*H150)</f>
        <v>13222.34</v>
      </c>
      <c r="K150" s="142">
        <f t="shared" ref="K150:K168" si="22">(F150*1000)/J150</f>
        <v>50333.92924399161</v>
      </c>
      <c r="L150" s="236">
        <v>2</v>
      </c>
    </row>
    <row r="151" spans="1:12" x14ac:dyDescent="0.3">
      <c r="A151" s="236">
        <f t="shared" si="18"/>
        <v>147</v>
      </c>
      <c r="B151" s="236">
        <v>131520</v>
      </c>
      <c r="C151" t="s">
        <v>6472</v>
      </c>
      <c r="D151" t="s">
        <v>5478</v>
      </c>
      <c r="E151" t="s">
        <v>52</v>
      </c>
      <c r="F151" s="142">
        <v>659629.61399999994</v>
      </c>
      <c r="G151" s="142">
        <v>9163</v>
      </c>
      <c r="H151" s="142">
        <v>1102</v>
      </c>
      <c r="I151" s="142">
        <v>10265</v>
      </c>
      <c r="J151" s="266">
        <f t="shared" si="21"/>
        <v>9526.66</v>
      </c>
      <c r="K151" s="142">
        <f t="shared" si="22"/>
        <v>69240.385822523327</v>
      </c>
      <c r="L151" s="236">
        <v>2</v>
      </c>
    </row>
    <row r="152" spans="1:12" x14ac:dyDescent="0.3">
      <c r="A152" s="236">
        <f t="shared" si="18"/>
        <v>148</v>
      </c>
      <c r="B152" s="236">
        <v>217882</v>
      </c>
      <c r="C152" t="s">
        <v>984</v>
      </c>
      <c r="D152" t="s">
        <v>5580</v>
      </c>
      <c r="E152" t="s">
        <v>87</v>
      </c>
      <c r="F152" s="142">
        <v>648610.56299999997</v>
      </c>
      <c r="G152" s="142">
        <v>19462</v>
      </c>
      <c r="H152" s="142">
        <v>2395</v>
      </c>
      <c r="I152" s="142">
        <v>21857</v>
      </c>
      <c r="J152" s="266">
        <f t="shared" si="21"/>
        <v>20252.349999999999</v>
      </c>
      <c r="K152" s="142">
        <f t="shared" si="22"/>
        <v>32026.434611292025</v>
      </c>
      <c r="L152" s="236">
        <v>1</v>
      </c>
    </row>
    <row r="153" spans="1:12" x14ac:dyDescent="0.3">
      <c r="A153" s="236">
        <f t="shared" si="18"/>
        <v>149</v>
      </c>
      <c r="B153" s="236">
        <v>150400</v>
      </c>
      <c r="C153" t="s">
        <v>6473</v>
      </c>
      <c r="D153" t="s">
        <v>5583</v>
      </c>
      <c r="E153" t="s">
        <v>90</v>
      </c>
      <c r="F153" s="142">
        <v>643786.62899999996</v>
      </c>
      <c r="G153" s="142">
        <v>2186</v>
      </c>
      <c r="H153" s="142">
        <v>29</v>
      </c>
      <c r="I153" s="142">
        <v>2215</v>
      </c>
      <c r="J153" s="266">
        <f t="shared" si="21"/>
        <v>2195.5700000000002</v>
      </c>
      <c r="K153" s="142">
        <f t="shared" si="22"/>
        <v>293220.72582518432</v>
      </c>
      <c r="L153" s="236">
        <v>2</v>
      </c>
    </row>
    <row r="154" spans="1:12" x14ac:dyDescent="0.3">
      <c r="A154" s="236">
        <f t="shared" si="18"/>
        <v>150</v>
      </c>
      <c r="B154" s="236">
        <v>104151</v>
      </c>
      <c r="C154" t="s">
        <v>5584</v>
      </c>
      <c r="D154" t="s">
        <v>5585</v>
      </c>
      <c r="E154" t="s">
        <v>156</v>
      </c>
      <c r="F154" s="142">
        <v>643187.51399999997</v>
      </c>
      <c r="G154" s="142">
        <v>43945</v>
      </c>
      <c r="H154" s="142">
        <v>6375</v>
      </c>
      <c r="I154" s="142">
        <v>50320</v>
      </c>
      <c r="J154" s="266">
        <f t="shared" si="21"/>
        <v>46048.75</v>
      </c>
      <c r="K154" s="142">
        <f t="shared" si="22"/>
        <v>13967.534710497028</v>
      </c>
      <c r="L154" s="236">
        <v>1</v>
      </c>
    </row>
    <row r="155" spans="1:12" x14ac:dyDescent="0.3">
      <c r="A155" s="236">
        <f t="shared" si="18"/>
        <v>151</v>
      </c>
      <c r="B155" s="236">
        <v>100858</v>
      </c>
      <c r="C155" t="s">
        <v>884</v>
      </c>
      <c r="D155" t="s">
        <v>5569</v>
      </c>
      <c r="E155" t="s">
        <v>97</v>
      </c>
      <c r="F155" s="142">
        <v>641993.26800000004</v>
      </c>
      <c r="G155" s="142">
        <v>22035</v>
      </c>
      <c r="H155" s="142">
        <v>3877</v>
      </c>
      <c r="I155" s="142">
        <v>25912</v>
      </c>
      <c r="J155" s="266">
        <f t="shared" si="21"/>
        <v>23314.41</v>
      </c>
      <c r="K155" s="142">
        <f t="shared" si="22"/>
        <v>27536.329162951155</v>
      </c>
      <c r="L155" s="236">
        <v>1</v>
      </c>
    </row>
    <row r="156" spans="1:12" x14ac:dyDescent="0.3">
      <c r="A156" s="236">
        <f t="shared" si="18"/>
        <v>152</v>
      </c>
      <c r="B156" s="236">
        <v>127060</v>
      </c>
      <c r="C156" t="s">
        <v>6318</v>
      </c>
      <c r="D156" t="s">
        <v>5511</v>
      </c>
      <c r="E156" t="s">
        <v>178</v>
      </c>
      <c r="F156" s="142">
        <v>632761.21400000004</v>
      </c>
      <c r="G156" s="142">
        <v>8602</v>
      </c>
      <c r="H156" s="142">
        <v>3207</v>
      </c>
      <c r="I156" s="142">
        <v>11809</v>
      </c>
      <c r="J156" s="266">
        <f t="shared" si="21"/>
        <v>9660.31</v>
      </c>
      <c r="K156" s="142">
        <f t="shared" si="22"/>
        <v>65501.129259827067</v>
      </c>
      <c r="L156" s="236">
        <v>2</v>
      </c>
    </row>
    <row r="157" spans="1:12" x14ac:dyDescent="0.3">
      <c r="A157" s="236">
        <f t="shared" si="18"/>
        <v>153</v>
      </c>
      <c r="B157" s="236">
        <v>218070</v>
      </c>
      <c r="C157" t="s">
        <v>1082</v>
      </c>
      <c r="D157" t="s">
        <v>5586</v>
      </c>
      <c r="E157" t="s">
        <v>87</v>
      </c>
      <c r="F157" s="142">
        <v>631397.402</v>
      </c>
      <c r="G157" s="142">
        <v>2755</v>
      </c>
      <c r="H157" s="142">
        <v>218</v>
      </c>
      <c r="I157" s="142">
        <v>2973</v>
      </c>
      <c r="J157" s="266">
        <f t="shared" si="21"/>
        <v>2826.94</v>
      </c>
      <c r="K157" s="142">
        <f t="shared" si="22"/>
        <v>223350.12487000079</v>
      </c>
      <c r="L157" s="236">
        <v>2</v>
      </c>
    </row>
    <row r="158" spans="1:12" x14ac:dyDescent="0.3">
      <c r="A158" s="236">
        <f t="shared" si="18"/>
        <v>154</v>
      </c>
      <c r="B158" s="236">
        <v>218663</v>
      </c>
      <c r="C158" t="s">
        <v>6474</v>
      </c>
      <c r="D158" t="s">
        <v>5487</v>
      </c>
      <c r="E158" t="s">
        <v>87</v>
      </c>
      <c r="F158" s="142">
        <v>625185.66599999997</v>
      </c>
      <c r="G158" s="142">
        <v>28903</v>
      </c>
      <c r="H158" s="142">
        <v>4068</v>
      </c>
      <c r="I158" s="142">
        <v>32971</v>
      </c>
      <c r="J158" s="266">
        <f t="shared" si="21"/>
        <v>30245.439999999999</v>
      </c>
      <c r="K158" s="142">
        <f t="shared" si="22"/>
        <v>20670.410680089299</v>
      </c>
      <c r="L158" s="236">
        <v>1</v>
      </c>
    </row>
    <row r="159" spans="1:12" x14ac:dyDescent="0.3">
      <c r="A159" s="236">
        <f t="shared" si="18"/>
        <v>155</v>
      </c>
      <c r="B159" s="236">
        <v>196088</v>
      </c>
      <c r="C159" t="s">
        <v>6319</v>
      </c>
      <c r="D159" t="s">
        <v>5587</v>
      </c>
      <c r="E159" t="s">
        <v>12</v>
      </c>
      <c r="F159" s="142">
        <v>619295.674</v>
      </c>
      <c r="G159" s="142">
        <v>24588</v>
      </c>
      <c r="H159" s="142">
        <v>5407</v>
      </c>
      <c r="I159" s="142">
        <v>29995</v>
      </c>
      <c r="J159" s="266">
        <f t="shared" si="21"/>
        <v>26372.31</v>
      </c>
      <c r="K159" s="142">
        <f t="shared" si="22"/>
        <v>23482.799724407909</v>
      </c>
      <c r="L159" s="236">
        <v>1</v>
      </c>
    </row>
    <row r="160" spans="1:12" x14ac:dyDescent="0.3">
      <c r="A160" s="236">
        <f t="shared" si="18"/>
        <v>156</v>
      </c>
      <c r="B160" s="236">
        <v>176017</v>
      </c>
      <c r="C160" t="s">
        <v>1550</v>
      </c>
      <c r="D160" t="s">
        <v>5582</v>
      </c>
      <c r="E160" t="s">
        <v>263</v>
      </c>
      <c r="F160" s="142">
        <v>606386.52500000002</v>
      </c>
      <c r="G160" s="142">
        <v>19925</v>
      </c>
      <c r="H160" s="142">
        <v>2578</v>
      </c>
      <c r="I160" s="142">
        <v>22503</v>
      </c>
      <c r="J160" s="266">
        <f t="shared" si="21"/>
        <v>20775.740000000002</v>
      </c>
      <c r="K160" s="142">
        <f t="shared" si="22"/>
        <v>29187.240743290007</v>
      </c>
      <c r="L160" s="236">
        <v>1</v>
      </c>
    </row>
    <row r="161" spans="1:14" x14ac:dyDescent="0.3">
      <c r="A161" s="236">
        <f t="shared" si="18"/>
        <v>157</v>
      </c>
      <c r="B161" s="236">
        <v>134097</v>
      </c>
      <c r="C161" t="s">
        <v>1461</v>
      </c>
      <c r="D161" t="s">
        <v>5591</v>
      </c>
      <c r="E161" t="s">
        <v>63</v>
      </c>
      <c r="F161" s="142">
        <v>605275.02500000002</v>
      </c>
      <c r="G161" s="142">
        <v>35181</v>
      </c>
      <c r="H161" s="142">
        <v>6045</v>
      </c>
      <c r="I161" s="142">
        <v>41226</v>
      </c>
      <c r="J161" s="266">
        <f t="shared" si="21"/>
        <v>37175.85</v>
      </c>
      <c r="K161" s="142">
        <f t="shared" si="22"/>
        <v>16281.403787673988</v>
      </c>
      <c r="L161" s="236">
        <v>1</v>
      </c>
    </row>
    <row r="162" spans="1:14" x14ac:dyDescent="0.3">
      <c r="A162" s="236">
        <f t="shared" si="18"/>
        <v>158</v>
      </c>
      <c r="B162" s="236">
        <v>131159</v>
      </c>
      <c r="C162" t="s">
        <v>603</v>
      </c>
      <c r="D162" t="s">
        <v>5478</v>
      </c>
      <c r="E162" t="s">
        <v>52</v>
      </c>
      <c r="F162" s="142">
        <v>600335.755</v>
      </c>
      <c r="G162" s="142">
        <v>10468</v>
      </c>
      <c r="H162" s="142">
        <v>2593</v>
      </c>
      <c r="I162" s="142">
        <v>13061</v>
      </c>
      <c r="J162" s="266">
        <f t="shared" si="21"/>
        <v>11323.69</v>
      </c>
      <c r="K162" s="142">
        <f t="shared" si="22"/>
        <v>53015.912215894285</v>
      </c>
      <c r="L162" s="236">
        <v>2</v>
      </c>
      <c r="N162" s="266"/>
    </row>
    <row r="163" spans="1:14" ht="16.2" x14ac:dyDescent="0.3">
      <c r="A163" s="236">
        <f t="shared" si="18"/>
        <v>159</v>
      </c>
      <c r="B163" s="236">
        <v>209490</v>
      </c>
      <c r="C163" t="s">
        <v>6475</v>
      </c>
      <c r="D163" t="s">
        <v>5589</v>
      </c>
      <c r="E163" t="s">
        <v>33</v>
      </c>
      <c r="F163" s="142">
        <v>571340.62300000002</v>
      </c>
      <c r="G163" s="142">
        <v>1608</v>
      </c>
      <c r="H163" s="142">
        <v>1253</v>
      </c>
      <c r="I163" s="142">
        <v>2861</v>
      </c>
      <c r="J163" s="266">
        <f t="shared" si="21"/>
        <v>2021.49</v>
      </c>
      <c r="K163" s="142">
        <f t="shared" si="22"/>
        <v>282633.4154509792</v>
      </c>
      <c r="L163" s="236">
        <v>1</v>
      </c>
    </row>
    <row r="164" spans="1:14" x14ac:dyDescent="0.3">
      <c r="A164" s="236">
        <f t="shared" si="18"/>
        <v>160</v>
      </c>
      <c r="B164" s="236">
        <v>130590</v>
      </c>
      <c r="C164" t="s">
        <v>1872</v>
      </c>
      <c r="D164" t="s">
        <v>5594</v>
      </c>
      <c r="E164" t="s">
        <v>81</v>
      </c>
      <c r="F164" s="142">
        <v>562181.63800000004</v>
      </c>
      <c r="G164" s="142">
        <v>2214</v>
      </c>
      <c r="H164" s="142">
        <v>194</v>
      </c>
      <c r="I164" s="142">
        <v>2408</v>
      </c>
      <c r="J164" s="266">
        <f t="shared" si="21"/>
        <v>2278.02</v>
      </c>
      <c r="K164" s="142">
        <f t="shared" si="22"/>
        <v>246785.20732917183</v>
      </c>
      <c r="L164" s="236">
        <v>2</v>
      </c>
    </row>
    <row r="165" spans="1:14" x14ac:dyDescent="0.3">
      <c r="A165" s="236">
        <f t="shared" si="18"/>
        <v>161</v>
      </c>
      <c r="B165" s="236">
        <v>119605</v>
      </c>
      <c r="C165" t="s">
        <v>1876</v>
      </c>
      <c r="D165" t="s">
        <v>5593</v>
      </c>
      <c r="E165" t="s">
        <v>39</v>
      </c>
      <c r="F165" s="142">
        <v>558978.49399999995</v>
      </c>
      <c r="G165" s="142">
        <v>8679</v>
      </c>
      <c r="H165" s="142">
        <v>8929</v>
      </c>
      <c r="I165" s="142">
        <v>17608</v>
      </c>
      <c r="J165" s="266">
        <f t="shared" si="21"/>
        <v>11625.57</v>
      </c>
      <c r="K165" s="142">
        <f t="shared" si="22"/>
        <v>48081.81396697108</v>
      </c>
      <c r="L165" s="236">
        <v>2</v>
      </c>
    </row>
    <row r="166" spans="1:14" x14ac:dyDescent="0.3">
      <c r="A166" s="236">
        <f t="shared" si="18"/>
        <v>162</v>
      </c>
      <c r="B166" s="236">
        <v>148511</v>
      </c>
      <c r="C166" t="s">
        <v>1360</v>
      </c>
      <c r="D166" t="s">
        <v>5430</v>
      </c>
      <c r="E166" t="s">
        <v>19</v>
      </c>
      <c r="F166" s="142">
        <v>555610.09400000004</v>
      </c>
      <c r="G166" s="142">
        <v>1520</v>
      </c>
      <c r="H166" s="142">
        <v>937</v>
      </c>
      <c r="I166" s="142">
        <v>2457</v>
      </c>
      <c r="J166" s="266">
        <f t="shared" si="21"/>
        <v>1829.21</v>
      </c>
      <c r="K166" s="142">
        <f t="shared" si="22"/>
        <v>303743.19733655511</v>
      </c>
      <c r="L166" s="236">
        <v>2</v>
      </c>
    </row>
    <row r="167" spans="1:14" x14ac:dyDescent="0.3">
      <c r="A167" s="236">
        <f t="shared" si="18"/>
        <v>163</v>
      </c>
      <c r="B167" s="236">
        <v>216597</v>
      </c>
      <c r="C167" t="s">
        <v>1617</v>
      </c>
      <c r="D167" t="s">
        <v>5590</v>
      </c>
      <c r="E167" t="s">
        <v>8</v>
      </c>
      <c r="F167" s="142">
        <v>553859.42200000002</v>
      </c>
      <c r="G167" s="142">
        <v>7852</v>
      </c>
      <c r="H167" s="142">
        <v>2883</v>
      </c>
      <c r="I167" s="142">
        <v>10735</v>
      </c>
      <c r="J167" s="266">
        <f t="shared" si="21"/>
        <v>8803.39</v>
      </c>
      <c r="K167" s="142">
        <f t="shared" si="22"/>
        <v>62914.334364375543</v>
      </c>
      <c r="L167" s="236">
        <v>2</v>
      </c>
    </row>
    <row r="168" spans="1:14" x14ac:dyDescent="0.3">
      <c r="A168" s="236">
        <f t="shared" si="18"/>
        <v>164</v>
      </c>
      <c r="B168" s="236">
        <v>239105</v>
      </c>
      <c r="C168" t="s">
        <v>6476</v>
      </c>
      <c r="D168" t="s">
        <v>5542</v>
      </c>
      <c r="E168" t="s">
        <v>1</v>
      </c>
      <c r="F168" s="142">
        <v>551558.43000000005</v>
      </c>
      <c r="G168" s="142">
        <v>10210</v>
      </c>
      <c r="H168" s="142">
        <v>1535</v>
      </c>
      <c r="I168" s="142">
        <v>11745</v>
      </c>
      <c r="J168" s="266">
        <f t="shared" si="21"/>
        <v>10716.55</v>
      </c>
      <c r="K168" s="142">
        <f t="shared" si="22"/>
        <v>51467.909915037955</v>
      </c>
      <c r="L168" s="236">
        <v>2</v>
      </c>
    </row>
    <row r="169" spans="1:14" x14ac:dyDescent="0.3">
      <c r="A169" s="236">
        <f t="shared" si="18"/>
        <v>165</v>
      </c>
      <c r="C169" t="s">
        <v>2241</v>
      </c>
      <c r="D169" t="s">
        <v>5423</v>
      </c>
      <c r="E169" t="s">
        <v>12</v>
      </c>
      <c r="F169" s="142">
        <v>551036.32799999998</v>
      </c>
    </row>
    <row r="170" spans="1:14" x14ac:dyDescent="0.3">
      <c r="A170" s="236">
        <f t="shared" si="18"/>
        <v>166</v>
      </c>
      <c r="B170" s="236">
        <v>110680</v>
      </c>
      <c r="C170" t="s">
        <v>2040</v>
      </c>
      <c r="D170" t="s">
        <v>5593</v>
      </c>
      <c r="E170" t="s">
        <v>39</v>
      </c>
      <c r="F170" s="142">
        <v>548316.91500000004</v>
      </c>
      <c r="G170" s="142">
        <v>29766</v>
      </c>
      <c r="H170" s="142">
        <v>943</v>
      </c>
      <c r="I170" s="142">
        <v>30709</v>
      </c>
      <c r="J170" s="266">
        <f>G170+(0.33*H170)</f>
        <v>30077.19</v>
      </c>
      <c r="K170" s="142">
        <f>(F170*1000)/J170</f>
        <v>18230.323876665341</v>
      </c>
      <c r="L170" s="236">
        <v>1</v>
      </c>
    </row>
    <row r="171" spans="1:14" x14ac:dyDescent="0.3">
      <c r="A171" s="236">
        <f t="shared" si="18"/>
        <v>167</v>
      </c>
      <c r="B171" s="236">
        <v>209922</v>
      </c>
      <c r="C171" t="s">
        <v>1873</v>
      </c>
      <c r="D171" t="s">
        <v>5589</v>
      </c>
      <c r="E171" t="s">
        <v>33</v>
      </c>
      <c r="F171" s="142">
        <v>545158.63100000005</v>
      </c>
      <c r="G171" s="142">
        <v>1339</v>
      </c>
      <c r="H171" s="142">
        <v>55</v>
      </c>
      <c r="I171" s="142">
        <v>1394</v>
      </c>
      <c r="J171" s="266">
        <f>G171+(0.33*H171)</f>
        <v>1357.15</v>
      </c>
      <c r="K171" s="142">
        <f>(F171*1000)/J171</f>
        <v>401693.71919095161</v>
      </c>
      <c r="L171" s="236">
        <v>2</v>
      </c>
    </row>
    <row r="172" spans="1:14" x14ac:dyDescent="0.3">
      <c r="A172" s="236">
        <f t="shared" si="18"/>
        <v>168</v>
      </c>
      <c r="B172" s="236">
        <v>146719</v>
      </c>
      <c r="C172" t="s">
        <v>4095</v>
      </c>
      <c r="D172" t="s">
        <v>5430</v>
      </c>
      <c r="E172" t="s">
        <v>19</v>
      </c>
      <c r="F172" s="142">
        <v>542909</v>
      </c>
      <c r="G172" s="142">
        <v>13431</v>
      </c>
      <c r="H172" s="142">
        <v>2471</v>
      </c>
      <c r="I172" s="142">
        <v>15902</v>
      </c>
      <c r="J172" s="266">
        <f>G172+(0.33*H172)</f>
        <v>14246.43</v>
      </c>
      <c r="K172" s="142">
        <f>(F172*1000)/J172</f>
        <v>38108.424356136937</v>
      </c>
      <c r="L172" s="236">
        <v>2</v>
      </c>
    </row>
    <row r="173" spans="1:14" ht="16.2" x14ac:dyDescent="0.3">
      <c r="A173" s="236">
        <f t="shared" si="18"/>
        <v>169</v>
      </c>
      <c r="C173" t="s">
        <v>5597</v>
      </c>
      <c r="D173" t="s">
        <v>5540</v>
      </c>
      <c r="E173" t="s">
        <v>924</v>
      </c>
      <c r="F173" s="142">
        <v>539215.68999999994</v>
      </c>
    </row>
    <row r="174" spans="1:14" x14ac:dyDescent="0.3">
      <c r="A174" s="236">
        <f t="shared" si="18"/>
        <v>170</v>
      </c>
      <c r="B174" s="236">
        <v>238032</v>
      </c>
      <c r="C174" t="s">
        <v>5595</v>
      </c>
      <c r="D174" t="s">
        <v>5596</v>
      </c>
      <c r="E174" t="s">
        <v>562</v>
      </c>
      <c r="F174" s="142">
        <v>533598.85100000002</v>
      </c>
      <c r="G174" s="142">
        <v>25612</v>
      </c>
      <c r="H174" s="142">
        <v>3563</v>
      </c>
      <c r="I174" s="142">
        <v>29175</v>
      </c>
      <c r="J174" s="266">
        <f>G174+(0.33*H174)</f>
        <v>26787.79</v>
      </c>
      <c r="K174" s="142">
        <f>(F174*1000)/J174</f>
        <v>19919.480143752058</v>
      </c>
      <c r="L174" s="236">
        <v>1</v>
      </c>
    </row>
    <row r="175" spans="1:14" x14ac:dyDescent="0.3">
      <c r="A175" s="236">
        <f t="shared" si="18"/>
        <v>171</v>
      </c>
      <c r="C175" t="s">
        <v>5602</v>
      </c>
      <c r="D175" t="s">
        <v>5423</v>
      </c>
      <c r="E175" t="s">
        <v>12</v>
      </c>
      <c r="F175" s="142">
        <v>522325.386</v>
      </c>
    </row>
    <row r="176" spans="1:14" x14ac:dyDescent="0.3">
      <c r="A176" s="236">
        <f t="shared" si="18"/>
        <v>172</v>
      </c>
      <c r="B176" s="236">
        <v>237057</v>
      </c>
      <c r="C176" t="s">
        <v>1656</v>
      </c>
      <c r="D176" t="s">
        <v>5603</v>
      </c>
      <c r="E176" t="s">
        <v>54</v>
      </c>
      <c r="F176" s="142">
        <v>514676.424</v>
      </c>
      <c r="G176" s="142">
        <v>1467</v>
      </c>
      <c r="H176" s="142">
        <v>31</v>
      </c>
      <c r="I176" s="142">
        <v>1498</v>
      </c>
      <c r="J176" s="266">
        <f t="shared" ref="J176:J182" si="23">G176+(0.33*H176)</f>
        <v>1477.23</v>
      </c>
      <c r="K176" s="142">
        <f t="shared" ref="K176:K182" si="24">(F176*1000)/J176</f>
        <v>348406.42553969251</v>
      </c>
      <c r="L176" s="236">
        <v>2</v>
      </c>
    </row>
    <row r="177" spans="1:12" x14ac:dyDescent="0.3">
      <c r="A177" s="236">
        <f t="shared" si="18"/>
        <v>173</v>
      </c>
      <c r="B177" s="236">
        <v>110653</v>
      </c>
      <c r="C177" t="s">
        <v>5544</v>
      </c>
      <c r="D177" t="s">
        <v>5545</v>
      </c>
      <c r="E177" t="s">
        <v>39</v>
      </c>
      <c r="F177" s="142">
        <v>512903.78499999997</v>
      </c>
      <c r="G177" s="142">
        <v>29273</v>
      </c>
      <c r="H177" s="142">
        <v>778</v>
      </c>
      <c r="I177" s="142">
        <v>30051</v>
      </c>
      <c r="J177" s="266">
        <f t="shared" si="23"/>
        <v>29529.74</v>
      </c>
      <c r="K177" s="142">
        <f t="shared" si="24"/>
        <v>17369.05861683848</v>
      </c>
      <c r="L177" s="236">
        <v>1</v>
      </c>
    </row>
    <row r="178" spans="1:12" x14ac:dyDescent="0.3">
      <c r="A178" s="236">
        <f t="shared" si="18"/>
        <v>174</v>
      </c>
      <c r="B178" s="236">
        <v>204857</v>
      </c>
      <c r="C178" t="s">
        <v>5599</v>
      </c>
      <c r="D178" t="s">
        <v>5516</v>
      </c>
      <c r="E178" t="s">
        <v>56</v>
      </c>
      <c r="F178" s="142">
        <v>506989.24699999997</v>
      </c>
      <c r="G178" s="142">
        <v>19869</v>
      </c>
      <c r="H178" s="142">
        <v>9348</v>
      </c>
      <c r="I178" s="142">
        <v>29217</v>
      </c>
      <c r="J178" s="266">
        <f t="shared" si="23"/>
        <v>22953.84</v>
      </c>
      <c r="K178" s="142">
        <f t="shared" si="24"/>
        <v>22087.339068321467</v>
      </c>
      <c r="L178" s="236">
        <v>1</v>
      </c>
    </row>
    <row r="179" spans="1:12" x14ac:dyDescent="0.3">
      <c r="A179" s="236">
        <f t="shared" si="18"/>
        <v>175</v>
      </c>
      <c r="B179" s="236">
        <v>209542</v>
      </c>
      <c r="C179" t="s">
        <v>1314</v>
      </c>
      <c r="D179" t="s">
        <v>5598</v>
      </c>
      <c r="E179" t="s">
        <v>33</v>
      </c>
      <c r="F179" s="142">
        <v>505368.62900000002</v>
      </c>
      <c r="G179" s="142">
        <v>22052</v>
      </c>
      <c r="H179" s="142">
        <v>6834</v>
      </c>
      <c r="I179" s="142">
        <v>28886</v>
      </c>
      <c r="J179" s="266">
        <f t="shared" si="23"/>
        <v>24307.22</v>
      </c>
      <c r="K179" s="142">
        <f t="shared" si="24"/>
        <v>20790.885547586273</v>
      </c>
      <c r="L179" s="236">
        <v>1</v>
      </c>
    </row>
    <row r="180" spans="1:12" x14ac:dyDescent="0.3">
      <c r="A180" s="236">
        <f t="shared" si="18"/>
        <v>176</v>
      </c>
      <c r="B180" s="236">
        <v>202480</v>
      </c>
      <c r="C180" t="s">
        <v>1521</v>
      </c>
      <c r="D180" t="s">
        <v>5601</v>
      </c>
      <c r="E180" t="s">
        <v>56</v>
      </c>
      <c r="F180" s="142">
        <v>500407.13</v>
      </c>
      <c r="G180" s="142">
        <v>9899</v>
      </c>
      <c r="H180" s="142">
        <v>1444</v>
      </c>
      <c r="I180" s="142">
        <v>11343</v>
      </c>
      <c r="J180" s="266">
        <f t="shared" si="23"/>
        <v>10375.52</v>
      </c>
      <c r="K180" s="142">
        <f t="shared" si="24"/>
        <v>48229.595239563896</v>
      </c>
      <c r="L180" s="236">
        <v>2</v>
      </c>
    </row>
    <row r="181" spans="1:12" x14ac:dyDescent="0.3">
      <c r="A181" s="236">
        <f t="shared" si="18"/>
        <v>177</v>
      </c>
      <c r="B181" s="236">
        <v>212911</v>
      </c>
      <c r="C181" t="s">
        <v>1118</v>
      </c>
      <c r="D181" t="s">
        <v>5607</v>
      </c>
      <c r="E181" t="s">
        <v>8</v>
      </c>
      <c r="F181" s="142">
        <v>495044</v>
      </c>
      <c r="G181" s="142">
        <v>1189</v>
      </c>
      <c r="H181" s="142">
        <v>5</v>
      </c>
      <c r="I181" s="142">
        <v>1194</v>
      </c>
      <c r="J181" s="266">
        <f t="shared" si="23"/>
        <v>1190.6500000000001</v>
      </c>
      <c r="K181" s="142">
        <f t="shared" si="24"/>
        <v>415776.25666652666</v>
      </c>
      <c r="L181" s="236">
        <v>2</v>
      </c>
    </row>
    <row r="182" spans="1:12" x14ac:dyDescent="0.3">
      <c r="A182" s="236">
        <f t="shared" si="18"/>
        <v>178</v>
      </c>
      <c r="B182" s="236">
        <v>155399</v>
      </c>
      <c r="C182" t="s">
        <v>1159</v>
      </c>
      <c r="D182" t="s">
        <v>5608</v>
      </c>
      <c r="E182" t="s">
        <v>59</v>
      </c>
      <c r="F182" s="142">
        <v>488935.54</v>
      </c>
      <c r="G182" s="142">
        <v>20741</v>
      </c>
      <c r="H182" s="142">
        <v>4025</v>
      </c>
      <c r="I182" s="142">
        <v>24766</v>
      </c>
      <c r="J182" s="266">
        <f t="shared" si="23"/>
        <v>22069.25</v>
      </c>
      <c r="K182" s="142">
        <f t="shared" si="24"/>
        <v>22154.606069531135</v>
      </c>
      <c r="L182" s="236">
        <v>1</v>
      </c>
    </row>
    <row r="183" spans="1:12" x14ac:dyDescent="0.3">
      <c r="A183" s="236">
        <f t="shared" si="18"/>
        <v>179</v>
      </c>
      <c r="C183" t="s">
        <v>5614</v>
      </c>
      <c r="D183" t="s">
        <v>5417</v>
      </c>
      <c r="E183" t="s">
        <v>22</v>
      </c>
      <c r="F183" s="142">
        <v>470283.55300000001</v>
      </c>
    </row>
    <row r="184" spans="1:12" x14ac:dyDescent="0.3">
      <c r="A184" s="236">
        <f t="shared" si="18"/>
        <v>180</v>
      </c>
      <c r="B184" s="236">
        <v>122436</v>
      </c>
      <c r="C184" t="s">
        <v>1580</v>
      </c>
      <c r="D184" t="s">
        <v>5611</v>
      </c>
      <c r="E184" t="s">
        <v>39</v>
      </c>
      <c r="F184" s="142">
        <v>469984.245</v>
      </c>
      <c r="G184" s="142">
        <v>7080</v>
      </c>
      <c r="H184" s="142">
        <v>1269</v>
      </c>
      <c r="I184" s="142">
        <v>8349</v>
      </c>
      <c r="J184" s="266">
        <f>G184+(0.33*H184)</f>
        <v>7498.77</v>
      </c>
      <c r="K184" s="142">
        <f>(F184*1000)/J184</f>
        <v>62674.844674526619</v>
      </c>
      <c r="L184" s="236">
        <v>2</v>
      </c>
    </row>
    <row r="185" spans="1:12" x14ac:dyDescent="0.3">
      <c r="A185" s="236">
        <f t="shared" si="18"/>
        <v>181</v>
      </c>
      <c r="B185" s="236">
        <v>204024</v>
      </c>
      <c r="C185" t="s">
        <v>5605</v>
      </c>
      <c r="D185" t="s">
        <v>5606</v>
      </c>
      <c r="E185" t="s">
        <v>56</v>
      </c>
      <c r="F185" s="142">
        <v>460279.62099999998</v>
      </c>
      <c r="G185" s="142">
        <v>16337</v>
      </c>
      <c r="H185" s="142">
        <v>2283</v>
      </c>
      <c r="I185" s="142">
        <v>18620</v>
      </c>
      <c r="J185" s="266">
        <f>G185+(0.33*H185)</f>
        <v>17090.39</v>
      </c>
      <c r="K185" s="142">
        <f>(F185*1000)/J185</f>
        <v>26932.072410284378</v>
      </c>
      <c r="L185" s="236">
        <v>1</v>
      </c>
    </row>
    <row r="186" spans="1:12" x14ac:dyDescent="0.3">
      <c r="A186" s="236">
        <f t="shared" si="18"/>
        <v>182</v>
      </c>
      <c r="B186" s="236">
        <v>174914</v>
      </c>
      <c r="C186" t="s">
        <v>1590</v>
      </c>
      <c r="D186" t="s">
        <v>5613</v>
      </c>
      <c r="E186" t="s">
        <v>37</v>
      </c>
      <c r="F186" s="142">
        <v>456494.19300000003</v>
      </c>
      <c r="G186" s="142">
        <v>7114</v>
      </c>
      <c r="H186" s="142">
        <v>3026</v>
      </c>
      <c r="I186" s="142">
        <v>10140</v>
      </c>
      <c r="J186" s="266">
        <f>G186+(0.33*H186)</f>
        <v>8112.58</v>
      </c>
      <c r="K186" s="142">
        <f>(F186*1000)/J186</f>
        <v>56269.915735807845</v>
      </c>
      <c r="L186" s="236">
        <v>2</v>
      </c>
    </row>
    <row r="187" spans="1:12" ht="16.2" x14ac:dyDescent="0.3">
      <c r="A187" s="236">
        <f t="shared" si="18"/>
        <v>183</v>
      </c>
      <c r="C187" t="s">
        <v>5609</v>
      </c>
      <c r="D187" t="s">
        <v>5610</v>
      </c>
      <c r="E187" t="s">
        <v>6477</v>
      </c>
      <c r="F187" s="142">
        <v>453802.99599999998</v>
      </c>
    </row>
    <row r="188" spans="1:12" x14ac:dyDescent="0.3">
      <c r="A188" s="236">
        <f t="shared" si="18"/>
        <v>184</v>
      </c>
      <c r="B188" s="236">
        <v>181002</v>
      </c>
      <c r="C188" t="s">
        <v>1019</v>
      </c>
      <c r="D188" t="s">
        <v>5600</v>
      </c>
      <c r="E188" t="s">
        <v>295</v>
      </c>
      <c r="F188" s="142">
        <v>449443.32900000003</v>
      </c>
      <c r="G188" s="142">
        <v>6770</v>
      </c>
      <c r="H188" s="142">
        <v>1466</v>
      </c>
      <c r="I188" s="142">
        <v>8236</v>
      </c>
      <c r="J188" s="266">
        <f>G188+(0.33*H188)</f>
        <v>7253.78</v>
      </c>
      <c r="K188" s="142">
        <f>(F188*1000)/J188</f>
        <v>61959.878711513171</v>
      </c>
      <c r="L188" s="236">
        <v>2</v>
      </c>
    </row>
    <row r="189" spans="1:12" x14ac:dyDescent="0.3">
      <c r="A189" s="236">
        <f t="shared" si="18"/>
        <v>185</v>
      </c>
      <c r="B189" s="236">
        <v>176080</v>
      </c>
      <c r="C189" t="s">
        <v>5617</v>
      </c>
      <c r="D189" t="s">
        <v>5618</v>
      </c>
      <c r="E189" t="s">
        <v>263</v>
      </c>
      <c r="F189" s="142">
        <v>449106.05099999998</v>
      </c>
      <c r="G189" s="142">
        <v>17004</v>
      </c>
      <c r="H189" s="142">
        <v>3134</v>
      </c>
      <c r="I189" s="142">
        <v>20138</v>
      </c>
      <c r="J189" s="266">
        <f>G189+(0.33*H189)</f>
        <v>18038.22</v>
      </c>
      <c r="K189" s="142">
        <f>(F189*1000)/J189</f>
        <v>24897.470537558584</v>
      </c>
      <c r="L189" s="236">
        <v>1</v>
      </c>
    </row>
    <row r="190" spans="1:12" x14ac:dyDescent="0.3">
      <c r="A190" s="236">
        <f t="shared" si="18"/>
        <v>186</v>
      </c>
      <c r="B190" s="236">
        <v>174844</v>
      </c>
      <c r="C190" t="s">
        <v>1415</v>
      </c>
      <c r="D190" t="s">
        <v>5556</v>
      </c>
      <c r="E190" t="s">
        <v>37</v>
      </c>
      <c r="F190" s="142">
        <v>448488.58799999999</v>
      </c>
      <c r="G190" s="142">
        <v>2989</v>
      </c>
      <c r="H190" s="142">
        <v>45</v>
      </c>
      <c r="I190" s="142">
        <v>3034</v>
      </c>
      <c r="J190" s="266">
        <f>G190+(0.33*H190)</f>
        <v>3003.85</v>
      </c>
      <c r="K190" s="142">
        <f>(F190*1000)/J190</f>
        <v>149304.58844482913</v>
      </c>
      <c r="L190" s="236">
        <v>2</v>
      </c>
    </row>
    <row r="191" spans="1:12" x14ac:dyDescent="0.3">
      <c r="A191" s="236">
        <f t="shared" si="18"/>
        <v>187</v>
      </c>
      <c r="C191" t="s">
        <v>5616</v>
      </c>
      <c r="D191" t="s">
        <v>5478</v>
      </c>
      <c r="E191" t="s">
        <v>52</v>
      </c>
      <c r="F191" s="142">
        <v>447743</v>
      </c>
    </row>
    <row r="192" spans="1:12" x14ac:dyDescent="0.3">
      <c r="A192" s="236">
        <f t="shared" si="18"/>
        <v>188</v>
      </c>
      <c r="C192" t="s">
        <v>1607</v>
      </c>
      <c r="D192" t="s">
        <v>5619</v>
      </c>
      <c r="E192" t="s">
        <v>785</v>
      </c>
      <c r="F192" s="142">
        <v>445273.35399999999</v>
      </c>
    </row>
    <row r="193" spans="1:12" x14ac:dyDescent="0.3">
      <c r="A193" s="236">
        <f t="shared" si="18"/>
        <v>189</v>
      </c>
      <c r="B193" s="236">
        <v>178697</v>
      </c>
      <c r="C193" t="s">
        <v>999</v>
      </c>
      <c r="D193" t="s">
        <v>5620</v>
      </c>
      <c r="E193" t="s">
        <v>3</v>
      </c>
      <c r="F193" s="142">
        <v>442272.29300000001</v>
      </c>
      <c r="G193" s="142">
        <v>1422</v>
      </c>
      <c r="H193" s="142">
        <v>11</v>
      </c>
      <c r="I193" s="142">
        <v>1433</v>
      </c>
      <c r="J193" s="266">
        <f t="shared" ref="J193:J198" si="25">G193+(0.33*H193)</f>
        <v>1425.63</v>
      </c>
      <c r="K193" s="142">
        <f t="shared" ref="K193:K198" si="26">(F193*1000)/J193</f>
        <v>310229.36736740946</v>
      </c>
      <c r="L193" s="236">
        <v>2</v>
      </c>
    </row>
    <row r="194" spans="1:12" x14ac:dyDescent="0.3">
      <c r="A194" s="236">
        <f t="shared" si="18"/>
        <v>190</v>
      </c>
      <c r="B194" s="236">
        <v>144740</v>
      </c>
      <c r="C194" t="s">
        <v>1031</v>
      </c>
      <c r="D194" t="s">
        <v>5430</v>
      </c>
      <c r="E194" t="s">
        <v>19</v>
      </c>
      <c r="F194" s="142">
        <v>438192.91600000003</v>
      </c>
      <c r="G194" s="142">
        <v>18501</v>
      </c>
      <c r="H194" s="142">
        <v>5298</v>
      </c>
      <c r="I194" s="142">
        <v>23799</v>
      </c>
      <c r="J194" s="266">
        <f t="shared" si="25"/>
        <v>20249.34</v>
      </c>
      <c r="K194" s="142">
        <f t="shared" si="26"/>
        <v>21639.861644873363</v>
      </c>
      <c r="L194" s="236">
        <v>2</v>
      </c>
    </row>
    <row r="195" spans="1:12" x14ac:dyDescent="0.3">
      <c r="A195" s="236">
        <f t="shared" si="18"/>
        <v>191</v>
      </c>
      <c r="B195" s="236">
        <v>117946</v>
      </c>
      <c r="C195" t="s">
        <v>1874</v>
      </c>
      <c r="D195" t="s">
        <v>5435</v>
      </c>
      <c r="E195" t="s">
        <v>39</v>
      </c>
      <c r="F195" s="142">
        <v>437792</v>
      </c>
      <c r="G195" s="142">
        <v>8423</v>
      </c>
      <c r="H195" s="142">
        <v>1092</v>
      </c>
      <c r="I195" s="142">
        <v>9515</v>
      </c>
      <c r="J195" s="266">
        <f t="shared" si="25"/>
        <v>8783.36</v>
      </c>
      <c r="K195" s="142">
        <f t="shared" si="26"/>
        <v>49843.340134071696</v>
      </c>
      <c r="L195" s="236">
        <v>2</v>
      </c>
    </row>
    <row r="196" spans="1:12" x14ac:dyDescent="0.3">
      <c r="A196" s="236">
        <f t="shared" si="18"/>
        <v>192</v>
      </c>
      <c r="B196" s="236">
        <v>196866</v>
      </c>
      <c r="C196" t="s">
        <v>1495</v>
      </c>
      <c r="D196" t="s">
        <v>5632</v>
      </c>
      <c r="E196" t="s">
        <v>12</v>
      </c>
      <c r="F196" s="142">
        <v>436317.49300000002</v>
      </c>
      <c r="G196" s="142">
        <v>2228</v>
      </c>
      <c r="H196" s="142">
        <v>14</v>
      </c>
      <c r="I196" s="142">
        <v>2242</v>
      </c>
      <c r="J196" s="266">
        <f t="shared" si="25"/>
        <v>2232.62</v>
      </c>
      <c r="K196" s="142">
        <f t="shared" si="26"/>
        <v>195428.46207594665</v>
      </c>
      <c r="L196" s="236">
        <v>2</v>
      </c>
    </row>
    <row r="197" spans="1:12" x14ac:dyDescent="0.3">
      <c r="A197" s="236">
        <f t="shared" ref="A197:A260" si="27">RANK(F197,F$5:F$832,0)</f>
        <v>193</v>
      </c>
      <c r="B197" s="236">
        <v>168421</v>
      </c>
      <c r="C197" t="s">
        <v>1669</v>
      </c>
      <c r="D197" t="s">
        <v>5566</v>
      </c>
      <c r="E197" t="s">
        <v>22</v>
      </c>
      <c r="F197" s="142">
        <v>435867</v>
      </c>
      <c r="G197" s="142">
        <v>4852</v>
      </c>
      <c r="H197" s="142">
        <v>1529</v>
      </c>
      <c r="I197" s="142">
        <v>6381</v>
      </c>
      <c r="J197" s="266">
        <f t="shared" si="25"/>
        <v>5356.57</v>
      </c>
      <c r="K197" s="142">
        <f t="shared" si="26"/>
        <v>81370.541223208143</v>
      </c>
      <c r="L197" s="236">
        <v>2</v>
      </c>
    </row>
    <row r="198" spans="1:12" x14ac:dyDescent="0.3">
      <c r="A198" s="236">
        <f t="shared" si="27"/>
        <v>194</v>
      </c>
      <c r="B198" s="236">
        <v>135717</v>
      </c>
      <c r="C198" t="s">
        <v>1240</v>
      </c>
      <c r="D198" t="s">
        <v>5624</v>
      </c>
      <c r="E198" t="s">
        <v>63</v>
      </c>
      <c r="F198" s="142">
        <v>434555.11700000003</v>
      </c>
      <c r="G198" s="142">
        <v>26157</v>
      </c>
      <c r="H198" s="142">
        <v>39889</v>
      </c>
      <c r="I198" s="142">
        <v>66046</v>
      </c>
      <c r="J198" s="266">
        <f t="shared" si="25"/>
        <v>39320.370000000003</v>
      </c>
      <c r="K198" s="142">
        <f t="shared" si="26"/>
        <v>11051.653812006347</v>
      </c>
      <c r="L198" s="236">
        <v>1</v>
      </c>
    </row>
    <row r="199" spans="1:12" ht="16.2" x14ac:dyDescent="0.3">
      <c r="A199" s="236">
        <f t="shared" si="27"/>
        <v>195</v>
      </c>
      <c r="C199" t="s">
        <v>5621</v>
      </c>
      <c r="D199" t="s">
        <v>5622</v>
      </c>
      <c r="E199" t="s">
        <v>1022</v>
      </c>
      <c r="F199" s="142">
        <v>432099.56699999998</v>
      </c>
    </row>
    <row r="200" spans="1:12" x14ac:dyDescent="0.3">
      <c r="A200" s="236">
        <f t="shared" si="27"/>
        <v>196</v>
      </c>
      <c r="C200" t="s">
        <v>1182</v>
      </c>
      <c r="D200" t="s">
        <v>5423</v>
      </c>
      <c r="E200" t="s">
        <v>12</v>
      </c>
      <c r="F200" s="142">
        <v>431222.08899999998</v>
      </c>
    </row>
    <row r="201" spans="1:12" x14ac:dyDescent="0.3">
      <c r="A201" s="236">
        <f t="shared" si="27"/>
        <v>197</v>
      </c>
      <c r="B201" s="236">
        <v>234085</v>
      </c>
      <c r="C201" t="s">
        <v>6478</v>
      </c>
      <c r="D201" t="s">
        <v>5488</v>
      </c>
      <c r="E201" t="s">
        <v>14</v>
      </c>
      <c r="F201" s="142">
        <v>430741.74900000001</v>
      </c>
      <c r="G201" s="142">
        <v>1700</v>
      </c>
      <c r="H201" s="142">
        <v>0</v>
      </c>
      <c r="I201" s="142">
        <v>1700</v>
      </c>
      <c r="J201" s="266">
        <f t="shared" ref="J201:J209" si="28">G201+(0.33*H201)</f>
        <v>1700</v>
      </c>
      <c r="K201" s="142">
        <f t="shared" ref="K201:K209" si="29">(F201*1000)/J201</f>
        <v>253377.4994117647</v>
      </c>
      <c r="L201" s="236">
        <v>1</v>
      </c>
    </row>
    <row r="202" spans="1:12" x14ac:dyDescent="0.3">
      <c r="A202" s="236">
        <f t="shared" si="27"/>
        <v>198</v>
      </c>
      <c r="B202" s="236">
        <v>206084</v>
      </c>
      <c r="C202" t="s">
        <v>5628</v>
      </c>
      <c r="D202" t="s">
        <v>5629</v>
      </c>
      <c r="E202" t="s">
        <v>56</v>
      </c>
      <c r="F202" s="142">
        <v>422248.76899999997</v>
      </c>
      <c r="G202" s="142">
        <v>15903</v>
      </c>
      <c r="H202" s="142">
        <v>4723</v>
      </c>
      <c r="I202" s="142">
        <v>20626</v>
      </c>
      <c r="J202" s="266">
        <f t="shared" si="28"/>
        <v>17461.59</v>
      </c>
      <c r="K202" s="142">
        <f t="shared" si="29"/>
        <v>24181.57619094252</v>
      </c>
      <c r="L202" s="236">
        <v>1</v>
      </c>
    </row>
    <row r="203" spans="1:12" x14ac:dyDescent="0.3">
      <c r="A203" s="236">
        <f t="shared" si="27"/>
        <v>199</v>
      </c>
      <c r="B203" s="236">
        <v>137351</v>
      </c>
      <c r="C203" t="s">
        <v>5625</v>
      </c>
      <c r="D203" t="s">
        <v>5626</v>
      </c>
      <c r="E203" t="s">
        <v>63</v>
      </c>
      <c r="F203" s="142">
        <v>417415.22200000001</v>
      </c>
      <c r="G203" s="142">
        <v>29724</v>
      </c>
      <c r="H203" s="142">
        <v>12214</v>
      </c>
      <c r="I203" s="142">
        <v>41938</v>
      </c>
      <c r="J203" s="266">
        <f t="shared" si="28"/>
        <v>33754.620000000003</v>
      </c>
      <c r="K203" s="142">
        <f t="shared" si="29"/>
        <v>12366.165638955496</v>
      </c>
      <c r="L203" s="236">
        <v>1</v>
      </c>
    </row>
    <row r="204" spans="1:12" x14ac:dyDescent="0.3">
      <c r="A204" s="236">
        <f t="shared" si="27"/>
        <v>200</v>
      </c>
      <c r="B204" s="236">
        <v>212009</v>
      </c>
      <c r="C204" t="s">
        <v>4224</v>
      </c>
      <c r="D204" t="s">
        <v>5635</v>
      </c>
      <c r="E204" t="s">
        <v>8</v>
      </c>
      <c r="F204" s="142">
        <v>415078.78499999997</v>
      </c>
      <c r="G204" s="142">
        <v>2332</v>
      </c>
      <c r="H204" s="142">
        <v>32</v>
      </c>
      <c r="I204" s="142">
        <v>2364</v>
      </c>
      <c r="J204" s="266">
        <f t="shared" si="28"/>
        <v>2342.56</v>
      </c>
      <c r="K204" s="142">
        <f t="shared" si="29"/>
        <v>177190.2469947408</v>
      </c>
      <c r="L204" s="236">
        <v>2</v>
      </c>
    </row>
    <row r="205" spans="1:12" x14ac:dyDescent="0.3">
      <c r="A205" s="236">
        <f t="shared" si="27"/>
        <v>201</v>
      </c>
      <c r="B205" s="236">
        <v>191649</v>
      </c>
      <c r="C205" t="s">
        <v>1123</v>
      </c>
      <c r="D205" t="s">
        <v>5604</v>
      </c>
      <c r="E205" t="s">
        <v>12</v>
      </c>
      <c r="F205" s="142">
        <v>413871.67200000002</v>
      </c>
      <c r="G205" s="142">
        <v>9479</v>
      </c>
      <c r="H205" s="142">
        <v>1474</v>
      </c>
      <c r="I205" s="142">
        <v>10953</v>
      </c>
      <c r="J205" s="266">
        <f t="shared" si="28"/>
        <v>9965.42</v>
      </c>
      <c r="K205" s="142">
        <f t="shared" si="29"/>
        <v>41530.780639451223</v>
      </c>
      <c r="L205" s="236">
        <v>2</v>
      </c>
    </row>
    <row r="206" spans="1:12" x14ac:dyDescent="0.3">
      <c r="A206" s="236">
        <f t="shared" si="27"/>
        <v>202</v>
      </c>
      <c r="B206" s="236">
        <v>149781</v>
      </c>
      <c r="C206" t="s">
        <v>1653</v>
      </c>
      <c r="D206" t="s">
        <v>5623</v>
      </c>
      <c r="E206" t="s">
        <v>19</v>
      </c>
      <c r="F206" s="142">
        <v>409613</v>
      </c>
      <c r="G206" s="142">
        <v>2636</v>
      </c>
      <c r="H206" s="142">
        <v>278</v>
      </c>
      <c r="I206" s="142">
        <v>2914</v>
      </c>
      <c r="J206" s="266">
        <f t="shared" si="28"/>
        <v>2727.74</v>
      </c>
      <c r="K206" s="142">
        <f t="shared" si="29"/>
        <v>150165.70494255319</v>
      </c>
      <c r="L206" s="236">
        <v>2</v>
      </c>
    </row>
    <row r="207" spans="1:12" x14ac:dyDescent="0.3">
      <c r="A207" s="236">
        <f t="shared" si="27"/>
        <v>203</v>
      </c>
      <c r="B207" s="236">
        <v>150455</v>
      </c>
      <c r="C207" t="s">
        <v>1043</v>
      </c>
      <c r="D207" t="s">
        <v>5456</v>
      </c>
      <c r="E207" t="s">
        <v>90</v>
      </c>
      <c r="F207" s="142">
        <v>405520.255</v>
      </c>
      <c r="G207" s="142">
        <v>1041</v>
      </c>
      <c r="H207" s="142">
        <v>35</v>
      </c>
      <c r="I207" s="142">
        <v>1076</v>
      </c>
      <c r="J207" s="266">
        <f t="shared" si="28"/>
        <v>1052.55</v>
      </c>
      <c r="K207" s="142">
        <f t="shared" si="29"/>
        <v>385274.10099282698</v>
      </c>
      <c r="L207" s="236">
        <v>2</v>
      </c>
    </row>
    <row r="208" spans="1:12" x14ac:dyDescent="0.3">
      <c r="A208" s="236">
        <f t="shared" si="27"/>
        <v>204</v>
      </c>
      <c r="B208" s="236">
        <v>165334</v>
      </c>
      <c r="C208" t="s">
        <v>981</v>
      </c>
      <c r="D208" t="s">
        <v>5566</v>
      </c>
      <c r="E208" t="s">
        <v>22</v>
      </c>
      <c r="F208" s="142">
        <v>404946.03499999997</v>
      </c>
      <c r="G208" s="142">
        <v>3095</v>
      </c>
      <c r="H208" s="142">
        <v>328</v>
      </c>
      <c r="I208" s="142">
        <v>3423</v>
      </c>
      <c r="J208" s="266">
        <f t="shared" si="28"/>
        <v>3203.24</v>
      </c>
      <c r="K208" s="142">
        <f t="shared" si="29"/>
        <v>126417.63807894508</v>
      </c>
      <c r="L208" s="236">
        <v>2</v>
      </c>
    </row>
    <row r="209" spans="1:12" x14ac:dyDescent="0.3">
      <c r="A209" s="236">
        <f t="shared" si="27"/>
        <v>205</v>
      </c>
      <c r="B209" s="236">
        <v>187985</v>
      </c>
      <c r="C209" t="s">
        <v>6323</v>
      </c>
      <c r="D209" t="s">
        <v>5631</v>
      </c>
      <c r="E209" t="s">
        <v>402</v>
      </c>
      <c r="F209" s="142">
        <v>403669.74</v>
      </c>
      <c r="G209" s="142">
        <v>19992</v>
      </c>
      <c r="H209" s="142">
        <v>7852</v>
      </c>
      <c r="I209" s="142">
        <v>27844</v>
      </c>
      <c r="J209" s="266">
        <f t="shared" si="28"/>
        <v>22583.16</v>
      </c>
      <c r="K209" s="142">
        <f t="shared" si="29"/>
        <v>17874.812028077558</v>
      </c>
      <c r="L209" s="236">
        <v>1</v>
      </c>
    </row>
    <row r="210" spans="1:12" x14ac:dyDescent="0.3">
      <c r="A210" s="236">
        <f t="shared" si="27"/>
        <v>206</v>
      </c>
      <c r="C210" t="s">
        <v>1228</v>
      </c>
      <c r="D210" t="s">
        <v>5456</v>
      </c>
      <c r="E210" t="s">
        <v>14</v>
      </c>
      <c r="F210" s="142">
        <v>398839.26799999998</v>
      </c>
    </row>
    <row r="211" spans="1:12" x14ac:dyDescent="0.3">
      <c r="A211" s="236">
        <f t="shared" si="27"/>
        <v>207</v>
      </c>
      <c r="C211" t="s">
        <v>1243</v>
      </c>
      <c r="D211" t="s">
        <v>5639</v>
      </c>
      <c r="E211" t="s">
        <v>141</v>
      </c>
      <c r="F211" s="142">
        <v>398008.84299999999</v>
      </c>
    </row>
    <row r="212" spans="1:12" x14ac:dyDescent="0.3">
      <c r="A212" s="236">
        <f t="shared" si="27"/>
        <v>208</v>
      </c>
      <c r="B212" s="236">
        <v>120254</v>
      </c>
      <c r="C212" t="s">
        <v>1303</v>
      </c>
      <c r="D212" t="s">
        <v>5435</v>
      </c>
      <c r="E212" t="s">
        <v>39</v>
      </c>
      <c r="F212" s="142">
        <v>392166.64</v>
      </c>
      <c r="G212" s="142">
        <v>2024</v>
      </c>
      <c r="H212" s="142">
        <v>16</v>
      </c>
      <c r="I212" s="142">
        <v>2040</v>
      </c>
      <c r="J212" s="266">
        <f>G212+(0.33*H212)</f>
        <v>2029.28</v>
      </c>
      <c r="K212" s="142">
        <f>(F212*1000)/J212</f>
        <v>193254.08026492156</v>
      </c>
      <c r="L212" s="236">
        <v>2</v>
      </c>
    </row>
    <row r="213" spans="1:12" x14ac:dyDescent="0.3">
      <c r="A213" s="236">
        <f t="shared" si="27"/>
        <v>209</v>
      </c>
      <c r="B213" s="236">
        <v>216339</v>
      </c>
      <c r="C213" t="s">
        <v>1438</v>
      </c>
      <c r="D213" t="s">
        <v>5418</v>
      </c>
      <c r="E213" t="s">
        <v>8</v>
      </c>
      <c r="F213" s="142">
        <v>386230</v>
      </c>
      <c r="G213" s="142">
        <v>31807</v>
      </c>
      <c r="H213" s="142">
        <v>5678</v>
      </c>
      <c r="I213" s="142">
        <v>37485</v>
      </c>
      <c r="J213" s="266">
        <f>G213+(0.33*H213)</f>
        <v>33680.74</v>
      </c>
      <c r="K213" s="142">
        <f>(F213*1000)/J213</f>
        <v>11467.384623972039</v>
      </c>
      <c r="L213" s="236">
        <v>1</v>
      </c>
    </row>
    <row r="214" spans="1:12" x14ac:dyDescent="0.3">
      <c r="A214" s="236">
        <f t="shared" si="27"/>
        <v>210</v>
      </c>
      <c r="B214" s="236">
        <v>240435</v>
      </c>
      <c r="C214" t="s">
        <v>1605</v>
      </c>
      <c r="D214" t="s">
        <v>5447</v>
      </c>
      <c r="E214" t="s">
        <v>1</v>
      </c>
      <c r="F214" s="142">
        <v>385515.95299999998</v>
      </c>
      <c r="G214" s="142"/>
      <c r="H214" s="142"/>
      <c r="I214" s="142"/>
      <c r="J214" s="266"/>
      <c r="K214" s="142" t="s">
        <v>3703</v>
      </c>
      <c r="L214" s="236">
        <v>0</v>
      </c>
    </row>
    <row r="215" spans="1:12" x14ac:dyDescent="0.3">
      <c r="A215" s="236">
        <f t="shared" si="27"/>
        <v>211</v>
      </c>
      <c r="B215" s="236">
        <v>120883</v>
      </c>
      <c r="C215" t="s">
        <v>1595</v>
      </c>
      <c r="D215" t="s">
        <v>5633</v>
      </c>
      <c r="E215" t="s">
        <v>39</v>
      </c>
      <c r="F215" s="142">
        <v>385013.70400000003</v>
      </c>
      <c r="G215" s="142">
        <v>5618</v>
      </c>
      <c r="H215" s="142">
        <v>686</v>
      </c>
      <c r="I215" s="142">
        <v>6304</v>
      </c>
      <c r="J215" s="266">
        <f t="shared" ref="J215:J221" si="30">G215+(0.33*H215)</f>
        <v>5844.38</v>
      </c>
      <c r="K215" s="142">
        <f t="shared" ref="K215:K221" si="31">(F215*1000)/J215</f>
        <v>65877.595912654549</v>
      </c>
      <c r="L215" s="236">
        <v>2</v>
      </c>
    </row>
    <row r="216" spans="1:12" x14ac:dyDescent="0.3">
      <c r="A216" s="236">
        <f t="shared" si="27"/>
        <v>212</v>
      </c>
      <c r="B216" s="236">
        <v>129020</v>
      </c>
      <c r="C216" t="s">
        <v>1520</v>
      </c>
      <c r="D216" t="s">
        <v>5634</v>
      </c>
      <c r="E216" t="s">
        <v>81</v>
      </c>
      <c r="F216" s="142">
        <v>383149</v>
      </c>
      <c r="G216" s="142">
        <v>23199</v>
      </c>
      <c r="H216" s="142">
        <v>3342</v>
      </c>
      <c r="I216" s="142">
        <v>26541</v>
      </c>
      <c r="J216" s="266">
        <f t="shared" si="30"/>
        <v>24301.86</v>
      </c>
      <c r="K216" s="142">
        <f t="shared" si="31"/>
        <v>15766.24176091871</v>
      </c>
      <c r="L216" s="236">
        <v>1</v>
      </c>
    </row>
    <row r="217" spans="1:12" ht="16.2" x14ac:dyDescent="0.3">
      <c r="A217" s="236">
        <f t="shared" si="27"/>
        <v>213</v>
      </c>
      <c r="B217" s="236">
        <v>222178</v>
      </c>
      <c r="C217" t="s">
        <v>6479</v>
      </c>
      <c r="D217" t="s">
        <v>5643</v>
      </c>
      <c r="E217" t="s">
        <v>35</v>
      </c>
      <c r="F217" s="142">
        <v>379858.03899999999</v>
      </c>
      <c r="G217" s="142">
        <v>3761</v>
      </c>
      <c r="H217" s="142">
        <v>666</v>
      </c>
      <c r="I217" s="142">
        <v>4427</v>
      </c>
      <c r="J217" s="266">
        <f t="shared" si="30"/>
        <v>3980.78</v>
      </c>
      <c r="K217" s="142">
        <f t="shared" si="31"/>
        <v>95423.017348358859</v>
      </c>
      <c r="L217" s="236">
        <v>2</v>
      </c>
    </row>
    <row r="218" spans="1:12" x14ac:dyDescent="0.3">
      <c r="A218" s="236">
        <f t="shared" si="27"/>
        <v>214</v>
      </c>
      <c r="B218" s="236">
        <v>441982</v>
      </c>
      <c r="C218" t="s">
        <v>1079</v>
      </c>
      <c r="D218" t="s">
        <v>5644</v>
      </c>
      <c r="E218" t="s">
        <v>22</v>
      </c>
      <c r="F218" s="142">
        <v>379430.12800000003</v>
      </c>
      <c r="G218" s="142">
        <v>350</v>
      </c>
      <c r="H218" s="142">
        <v>0</v>
      </c>
      <c r="I218" s="142">
        <v>350</v>
      </c>
      <c r="J218" s="266">
        <f t="shared" si="30"/>
        <v>350</v>
      </c>
      <c r="K218" s="142">
        <f t="shared" si="31"/>
        <v>1084086.08</v>
      </c>
      <c r="L218" s="236">
        <v>2</v>
      </c>
    </row>
    <row r="219" spans="1:12" x14ac:dyDescent="0.3">
      <c r="A219" s="236">
        <f t="shared" si="27"/>
        <v>215</v>
      </c>
      <c r="B219" s="236">
        <v>221519</v>
      </c>
      <c r="C219" t="s">
        <v>1882</v>
      </c>
      <c r="D219" t="s">
        <v>5638</v>
      </c>
      <c r="E219" t="s">
        <v>28</v>
      </c>
      <c r="F219" s="142">
        <v>377821.984</v>
      </c>
      <c r="G219" s="142">
        <v>1697</v>
      </c>
      <c r="H219" s="142">
        <v>17</v>
      </c>
      <c r="I219" s="142">
        <v>1714</v>
      </c>
      <c r="J219" s="266">
        <f t="shared" si="30"/>
        <v>1702.61</v>
      </c>
      <c r="K219" s="142">
        <f t="shared" si="31"/>
        <v>221907.53255296283</v>
      </c>
      <c r="L219" s="236">
        <v>2</v>
      </c>
    </row>
    <row r="220" spans="1:12" x14ac:dyDescent="0.3">
      <c r="A220" s="236">
        <f t="shared" si="27"/>
        <v>216</v>
      </c>
      <c r="B220" s="236">
        <v>130226</v>
      </c>
      <c r="C220" t="s">
        <v>1340</v>
      </c>
      <c r="D220" t="s">
        <v>5615</v>
      </c>
      <c r="E220" t="s">
        <v>81</v>
      </c>
      <c r="F220" s="142">
        <v>367874.61700000003</v>
      </c>
      <c r="G220" s="142">
        <v>7666</v>
      </c>
      <c r="H220" s="142">
        <v>1369</v>
      </c>
      <c r="I220" s="142">
        <v>9035</v>
      </c>
      <c r="J220" s="266">
        <f t="shared" si="30"/>
        <v>8117.77</v>
      </c>
      <c r="K220" s="142">
        <f t="shared" si="31"/>
        <v>45317.20127571981</v>
      </c>
      <c r="L220" s="236">
        <v>2</v>
      </c>
    </row>
    <row r="221" spans="1:12" x14ac:dyDescent="0.3">
      <c r="A221" s="236">
        <f t="shared" si="27"/>
        <v>217</v>
      </c>
      <c r="B221" s="236">
        <v>141060</v>
      </c>
      <c r="C221" t="s">
        <v>1400</v>
      </c>
      <c r="D221" t="s">
        <v>5431</v>
      </c>
      <c r="E221" t="s">
        <v>116</v>
      </c>
      <c r="F221" s="142">
        <v>362986.40500000003</v>
      </c>
      <c r="G221" s="142">
        <v>2072</v>
      </c>
      <c r="H221" s="142">
        <v>63</v>
      </c>
      <c r="I221" s="142">
        <v>2135</v>
      </c>
      <c r="J221" s="266">
        <f t="shared" si="30"/>
        <v>2092.79</v>
      </c>
      <c r="K221" s="142">
        <f t="shared" si="31"/>
        <v>173446.16755622876</v>
      </c>
      <c r="L221" s="236">
        <v>2</v>
      </c>
    </row>
    <row r="222" spans="1:12" x14ac:dyDescent="0.3">
      <c r="A222" s="236">
        <f t="shared" si="27"/>
        <v>218</v>
      </c>
      <c r="C222" t="s">
        <v>1585</v>
      </c>
      <c r="D222" t="s">
        <v>5647</v>
      </c>
      <c r="E222" t="s">
        <v>97</v>
      </c>
      <c r="F222" s="142">
        <v>362492</v>
      </c>
    </row>
    <row r="223" spans="1:12" x14ac:dyDescent="0.3">
      <c r="A223" s="236">
        <f t="shared" si="27"/>
        <v>219</v>
      </c>
      <c r="B223" s="236">
        <v>136950</v>
      </c>
      <c r="C223" t="s">
        <v>1357</v>
      </c>
      <c r="D223" t="s">
        <v>5648</v>
      </c>
      <c r="E223" t="s">
        <v>63</v>
      </c>
      <c r="F223" s="142">
        <v>358653</v>
      </c>
      <c r="G223" s="142">
        <v>2696</v>
      </c>
      <c r="H223" s="142">
        <v>511</v>
      </c>
      <c r="I223" s="142">
        <v>3207</v>
      </c>
      <c r="J223" s="266">
        <f t="shared" ref="J223:J234" si="32">G223+(0.33*H223)</f>
        <v>2864.63</v>
      </c>
      <c r="K223" s="142">
        <f t="shared" ref="K223:K234" si="33">(F223*1000)/J223</f>
        <v>125200.46218883415</v>
      </c>
      <c r="L223" s="236">
        <v>2</v>
      </c>
    </row>
    <row r="224" spans="1:12" x14ac:dyDescent="0.3">
      <c r="A224" s="236">
        <f t="shared" si="27"/>
        <v>220</v>
      </c>
      <c r="B224" s="236">
        <v>152673</v>
      </c>
      <c r="C224" t="s">
        <v>4418</v>
      </c>
      <c r="D224" t="s">
        <v>5661</v>
      </c>
      <c r="E224" t="s">
        <v>90</v>
      </c>
      <c r="F224" s="142">
        <v>354914.19500000001</v>
      </c>
      <c r="G224" s="142">
        <v>924</v>
      </c>
      <c r="H224" s="142">
        <v>2</v>
      </c>
      <c r="I224" s="142">
        <v>926</v>
      </c>
      <c r="J224" s="266">
        <f t="shared" si="32"/>
        <v>924.66</v>
      </c>
      <c r="K224" s="142">
        <f t="shared" si="33"/>
        <v>383832.10585512512</v>
      </c>
      <c r="L224" s="236">
        <v>2</v>
      </c>
    </row>
    <row r="225" spans="1:12" x14ac:dyDescent="0.3">
      <c r="A225" s="236">
        <f t="shared" si="27"/>
        <v>221</v>
      </c>
      <c r="B225" s="236">
        <v>193654</v>
      </c>
      <c r="C225" t="s">
        <v>1893</v>
      </c>
      <c r="D225" t="s">
        <v>5423</v>
      </c>
      <c r="E225" t="s">
        <v>12</v>
      </c>
      <c r="F225" s="142">
        <v>346851.53899999999</v>
      </c>
      <c r="G225" s="142">
        <v>8661</v>
      </c>
      <c r="H225" s="142">
        <v>1816</v>
      </c>
      <c r="I225" s="142">
        <v>10477</v>
      </c>
      <c r="J225" s="266">
        <f t="shared" si="32"/>
        <v>9260.2800000000007</v>
      </c>
      <c r="K225" s="142">
        <f t="shared" si="33"/>
        <v>37455.837080520243</v>
      </c>
      <c r="L225" s="236">
        <v>2</v>
      </c>
    </row>
    <row r="226" spans="1:12" x14ac:dyDescent="0.3">
      <c r="A226" s="236">
        <f t="shared" si="27"/>
        <v>222</v>
      </c>
      <c r="B226" s="236">
        <v>164580</v>
      </c>
      <c r="C226" t="s">
        <v>893</v>
      </c>
      <c r="D226" t="s">
        <v>5640</v>
      </c>
      <c r="E226" t="s">
        <v>22</v>
      </c>
      <c r="F226" s="142">
        <v>345242</v>
      </c>
      <c r="G226" s="142">
        <v>2560</v>
      </c>
      <c r="H226" s="142">
        <v>489</v>
      </c>
      <c r="I226" s="142">
        <v>3049</v>
      </c>
      <c r="J226" s="266">
        <f t="shared" si="32"/>
        <v>2721.37</v>
      </c>
      <c r="K226" s="142">
        <f t="shared" si="33"/>
        <v>126863.30781922341</v>
      </c>
      <c r="L226" s="236">
        <v>2</v>
      </c>
    </row>
    <row r="227" spans="1:12" x14ac:dyDescent="0.3">
      <c r="A227" s="236">
        <f t="shared" si="27"/>
        <v>223</v>
      </c>
      <c r="B227" s="236">
        <v>195526</v>
      </c>
      <c r="C227" t="s">
        <v>1389</v>
      </c>
      <c r="D227" t="s">
        <v>5645</v>
      </c>
      <c r="E227" t="s">
        <v>12</v>
      </c>
      <c r="F227" s="142">
        <v>344617.64399999997</v>
      </c>
      <c r="G227" s="142">
        <v>2609</v>
      </c>
      <c r="H227" s="142">
        <v>37</v>
      </c>
      <c r="I227" s="142">
        <v>2646</v>
      </c>
      <c r="J227" s="266">
        <f t="shared" si="32"/>
        <v>2621.21</v>
      </c>
      <c r="K227" s="142">
        <f t="shared" si="33"/>
        <v>131472.73358487111</v>
      </c>
      <c r="L227" s="236">
        <v>2</v>
      </c>
    </row>
    <row r="228" spans="1:12" x14ac:dyDescent="0.3">
      <c r="A228" s="236">
        <f t="shared" si="27"/>
        <v>224</v>
      </c>
      <c r="B228" s="236">
        <v>221351</v>
      </c>
      <c r="C228" t="s">
        <v>1347</v>
      </c>
      <c r="D228" t="s">
        <v>5658</v>
      </c>
      <c r="E228" t="s">
        <v>28</v>
      </c>
      <c r="F228" s="142">
        <v>340088.16800000001</v>
      </c>
      <c r="G228" s="142">
        <v>2039</v>
      </c>
      <c r="H228" s="142">
        <v>15</v>
      </c>
      <c r="I228" s="142">
        <v>2054</v>
      </c>
      <c r="J228" s="266">
        <f t="shared" si="32"/>
        <v>2043.95</v>
      </c>
      <c r="K228" s="142">
        <f t="shared" si="33"/>
        <v>166387.71398517577</v>
      </c>
      <c r="L228" s="236">
        <v>2</v>
      </c>
    </row>
    <row r="229" spans="1:12" x14ac:dyDescent="0.3">
      <c r="A229" s="236">
        <f t="shared" si="27"/>
        <v>225</v>
      </c>
      <c r="B229" s="236">
        <v>110644</v>
      </c>
      <c r="C229" t="s">
        <v>6480</v>
      </c>
      <c r="D229" t="s">
        <v>5637</v>
      </c>
      <c r="E229" t="s">
        <v>39</v>
      </c>
      <c r="F229" s="142">
        <v>335631.967</v>
      </c>
      <c r="G229" s="142">
        <v>33153</v>
      </c>
      <c r="H229" s="142">
        <v>1355</v>
      </c>
      <c r="I229" s="142">
        <v>34508</v>
      </c>
      <c r="J229" s="266">
        <f t="shared" si="32"/>
        <v>33600.15</v>
      </c>
      <c r="K229" s="142">
        <f t="shared" si="33"/>
        <v>9989.0020431456396</v>
      </c>
      <c r="L229" s="236">
        <v>1</v>
      </c>
    </row>
    <row r="230" spans="1:12" x14ac:dyDescent="0.3">
      <c r="A230" s="236">
        <f t="shared" si="27"/>
        <v>226</v>
      </c>
      <c r="B230" s="236">
        <v>212577</v>
      </c>
      <c r="C230" t="s">
        <v>3842</v>
      </c>
      <c r="D230" t="s">
        <v>5660</v>
      </c>
      <c r="E230" t="s">
        <v>8</v>
      </c>
      <c r="F230" s="142">
        <v>334620</v>
      </c>
      <c r="G230" s="142">
        <v>2174</v>
      </c>
      <c r="H230" s="142">
        <v>35</v>
      </c>
      <c r="I230" s="142">
        <v>2209</v>
      </c>
      <c r="J230" s="266">
        <f t="shared" si="32"/>
        <v>2185.5500000000002</v>
      </c>
      <c r="K230" s="142">
        <f t="shared" si="33"/>
        <v>153105.62558623686</v>
      </c>
      <c r="L230" s="236">
        <v>2</v>
      </c>
    </row>
    <row r="231" spans="1:12" x14ac:dyDescent="0.3">
      <c r="A231" s="236">
        <f t="shared" si="27"/>
        <v>227</v>
      </c>
      <c r="B231" s="236">
        <v>172699</v>
      </c>
      <c r="C231" t="s">
        <v>1646</v>
      </c>
      <c r="D231" t="s">
        <v>5641</v>
      </c>
      <c r="E231" t="s">
        <v>141</v>
      </c>
      <c r="F231" s="142">
        <v>330052.478</v>
      </c>
      <c r="G231" s="142">
        <v>16959</v>
      </c>
      <c r="H231" s="142">
        <v>6955</v>
      </c>
      <c r="I231" s="142">
        <v>23914</v>
      </c>
      <c r="J231" s="266">
        <f t="shared" si="32"/>
        <v>19254.150000000001</v>
      </c>
      <c r="K231" s="142">
        <f t="shared" si="33"/>
        <v>17141.887748874917</v>
      </c>
      <c r="L231" s="236">
        <v>1</v>
      </c>
    </row>
    <row r="232" spans="1:12" x14ac:dyDescent="0.3">
      <c r="A232" s="236">
        <f t="shared" si="27"/>
        <v>228</v>
      </c>
      <c r="B232" s="236">
        <v>217493</v>
      </c>
      <c r="C232" t="s">
        <v>1877</v>
      </c>
      <c r="D232" t="s">
        <v>5445</v>
      </c>
      <c r="E232" t="s">
        <v>78</v>
      </c>
      <c r="F232" s="142">
        <v>324954.57199999999</v>
      </c>
      <c r="G232" s="142">
        <v>2449</v>
      </c>
      <c r="H232" s="142">
        <v>0</v>
      </c>
      <c r="I232" s="142">
        <v>2449</v>
      </c>
      <c r="J232" s="266">
        <f t="shared" si="32"/>
        <v>2449</v>
      </c>
      <c r="K232" s="142">
        <f t="shared" si="33"/>
        <v>132688.67782768476</v>
      </c>
      <c r="L232" s="236">
        <v>2</v>
      </c>
    </row>
    <row r="233" spans="1:12" x14ac:dyDescent="0.3">
      <c r="A233" s="236">
        <f t="shared" si="27"/>
        <v>229</v>
      </c>
      <c r="B233" s="236">
        <v>218335</v>
      </c>
      <c r="C233" t="s">
        <v>1230</v>
      </c>
      <c r="D233" t="s">
        <v>5659</v>
      </c>
      <c r="E233" t="s">
        <v>87</v>
      </c>
      <c r="F233" s="142">
        <v>322643.94400000002</v>
      </c>
      <c r="G233" s="142">
        <v>2689</v>
      </c>
      <c r="H233" s="142">
        <v>209</v>
      </c>
      <c r="I233" s="142">
        <v>2898</v>
      </c>
      <c r="J233" s="266">
        <f t="shared" si="32"/>
        <v>2757.97</v>
      </c>
      <c r="K233" s="142">
        <f t="shared" si="33"/>
        <v>116986.02377835872</v>
      </c>
      <c r="L233" s="236">
        <v>1</v>
      </c>
    </row>
    <row r="234" spans="1:12" x14ac:dyDescent="0.3">
      <c r="A234" s="236">
        <f t="shared" si="27"/>
        <v>230</v>
      </c>
      <c r="B234" s="236">
        <v>236328</v>
      </c>
      <c r="C234" t="s">
        <v>5656</v>
      </c>
      <c r="D234" t="s">
        <v>5657</v>
      </c>
      <c r="E234" t="s">
        <v>54</v>
      </c>
      <c r="F234" s="142">
        <v>321676.07699999999</v>
      </c>
      <c r="G234" s="142">
        <v>2731</v>
      </c>
      <c r="H234" s="142">
        <v>95</v>
      </c>
      <c r="I234" s="142">
        <v>2826</v>
      </c>
      <c r="J234" s="266">
        <f t="shared" si="32"/>
        <v>2762.35</v>
      </c>
      <c r="K234" s="142">
        <f t="shared" si="33"/>
        <v>116450.1518634496</v>
      </c>
      <c r="L234" s="236">
        <v>2</v>
      </c>
    </row>
    <row r="235" spans="1:12" x14ac:dyDescent="0.3">
      <c r="A235" s="236">
        <f t="shared" si="27"/>
        <v>231</v>
      </c>
      <c r="C235" t="s">
        <v>5655</v>
      </c>
      <c r="D235" t="s">
        <v>5478</v>
      </c>
      <c r="E235" t="s">
        <v>52</v>
      </c>
      <c r="F235" s="142">
        <v>320925</v>
      </c>
    </row>
    <row r="236" spans="1:12" x14ac:dyDescent="0.3">
      <c r="A236" s="236">
        <f t="shared" si="27"/>
        <v>232</v>
      </c>
      <c r="B236" s="236">
        <v>129242</v>
      </c>
      <c r="C236" t="s">
        <v>1061</v>
      </c>
      <c r="D236" t="s">
        <v>5652</v>
      </c>
      <c r="E236" t="s">
        <v>81</v>
      </c>
      <c r="F236" s="142">
        <v>317035.179</v>
      </c>
      <c r="G236" s="142">
        <v>4201</v>
      </c>
      <c r="H236" s="142">
        <v>922</v>
      </c>
      <c r="I236" s="142">
        <v>5123</v>
      </c>
      <c r="J236" s="266">
        <f>G236+(0.33*H236)</f>
        <v>4505.26</v>
      </c>
      <c r="K236" s="142">
        <f>(F236*1000)/J236</f>
        <v>70370.007280378937</v>
      </c>
      <c r="L236" s="236">
        <v>2</v>
      </c>
    </row>
    <row r="237" spans="1:12" ht="16.2" x14ac:dyDescent="0.3">
      <c r="A237" s="236">
        <f t="shared" si="27"/>
        <v>233</v>
      </c>
      <c r="C237" t="s">
        <v>5653</v>
      </c>
      <c r="D237" t="s">
        <v>5654</v>
      </c>
      <c r="E237" t="s">
        <v>1491</v>
      </c>
      <c r="F237" s="142">
        <v>315857.37599999999</v>
      </c>
    </row>
    <row r="238" spans="1:12" x14ac:dyDescent="0.3">
      <c r="A238" s="236">
        <f t="shared" si="27"/>
        <v>234</v>
      </c>
      <c r="B238" s="236">
        <v>131283</v>
      </c>
      <c r="C238" t="s">
        <v>1450</v>
      </c>
      <c r="D238" t="s">
        <v>5478</v>
      </c>
      <c r="E238" t="s">
        <v>52</v>
      </c>
      <c r="F238" s="142">
        <v>315656.81300000002</v>
      </c>
      <c r="G238" s="142">
        <v>4611</v>
      </c>
      <c r="H238" s="142">
        <v>2088</v>
      </c>
      <c r="I238" s="142">
        <v>6699</v>
      </c>
      <c r="J238" s="266">
        <f>G238+(0.33*H238)</f>
        <v>5300.04</v>
      </c>
      <c r="K238" s="142">
        <f>(F238*1000)/J238</f>
        <v>59557.439755171661</v>
      </c>
      <c r="L238" s="236">
        <v>2</v>
      </c>
    </row>
    <row r="239" spans="1:12" x14ac:dyDescent="0.3">
      <c r="A239" s="236">
        <f t="shared" si="27"/>
        <v>235</v>
      </c>
      <c r="B239" s="236">
        <v>230728</v>
      </c>
      <c r="C239" t="s">
        <v>1610</v>
      </c>
      <c r="D239" t="s">
        <v>5649</v>
      </c>
      <c r="E239" t="s">
        <v>5</v>
      </c>
      <c r="F239" s="142">
        <v>314687.84299999999</v>
      </c>
      <c r="G239" s="142">
        <v>16953</v>
      </c>
      <c r="H239" s="142">
        <v>10709</v>
      </c>
      <c r="I239" s="142">
        <v>27662</v>
      </c>
      <c r="J239" s="266">
        <f>G239+(0.33*H239)</f>
        <v>20486.97</v>
      </c>
      <c r="K239" s="142">
        <f>(F239*1000)/J239</f>
        <v>15360.38970135652</v>
      </c>
      <c r="L239" s="236">
        <v>1</v>
      </c>
    </row>
    <row r="240" spans="1:12" x14ac:dyDescent="0.3">
      <c r="A240" s="236">
        <f t="shared" si="27"/>
        <v>236</v>
      </c>
      <c r="B240" s="236">
        <v>122612</v>
      </c>
      <c r="C240" t="s">
        <v>1581</v>
      </c>
      <c r="D240" t="s">
        <v>5496</v>
      </c>
      <c r="E240" t="s">
        <v>39</v>
      </c>
      <c r="F240" s="142">
        <v>314337</v>
      </c>
      <c r="G240" s="142">
        <v>9728</v>
      </c>
      <c r="H240" s="142">
        <v>961</v>
      </c>
      <c r="I240" s="142">
        <v>10689</v>
      </c>
      <c r="J240" s="266">
        <f>G240+(0.33*H240)</f>
        <v>10045.129999999999</v>
      </c>
      <c r="K240" s="142">
        <f>(F240*1000)/J240</f>
        <v>31292.47705106853</v>
      </c>
      <c r="L240" s="236">
        <v>2</v>
      </c>
    </row>
    <row r="241" spans="1:12" ht="16.2" x14ac:dyDescent="0.3">
      <c r="A241" s="236">
        <f t="shared" si="27"/>
        <v>237</v>
      </c>
      <c r="C241" t="s">
        <v>6327</v>
      </c>
      <c r="D241" t="s">
        <v>5668</v>
      </c>
      <c r="E241" t="s">
        <v>1491</v>
      </c>
      <c r="F241" s="142">
        <v>311224.14600000001</v>
      </c>
    </row>
    <row r="242" spans="1:12" x14ac:dyDescent="0.3">
      <c r="A242" s="236">
        <f t="shared" si="27"/>
        <v>238</v>
      </c>
      <c r="B242" s="236">
        <v>103529</v>
      </c>
      <c r="C242" t="s">
        <v>1501</v>
      </c>
      <c r="D242" t="s">
        <v>5674</v>
      </c>
      <c r="E242" t="s">
        <v>573</v>
      </c>
      <c r="F242" s="142">
        <v>310616.11800000002</v>
      </c>
      <c r="G242" s="142"/>
      <c r="H242" s="142"/>
      <c r="I242" s="142"/>
      <c r="J242" s="266"/>
      <c r="K242" s="142" t="s">
        <v>3703</v>
      </c>
      <c r="L242" s="236">
        <v>0</v>
      </c>
    </row>
    <row r="243" spans="1:12" x14ac:dyDescent="0.3">
      <c r="A243" s="236">
        <f t="shared" si="27"/>
        <v>239</v>
      </c>
      <c r="B243" s="236">
        <v>164748</v>
      </c>
      <c r="C243" t="s">
        <v>906</v>
      </c>
      <c r="D243" t="s">
        <v>5412</v>
      </c>
      <c r="E243" t="s">
        <v>22</v>
      </c>
      <c r="F243" s="142">
        <v>309102.03100000002</v>
      </c>
      <c r="G243" s="142">
        <v>4333</v>
      </c>
      <c r="H243" s="142">
        <v>575</v>
      </c>
      <c r="I243" s="142">
        <v>4908</v>
      </c>
      <c r="J243" s="266">
        <f>G243+(0.33*H243)</f>
        <v>4522.75</v>
      </c>
      <c r="K243" s="142">
        <f>(F243*1000)/J243</f>
        <v>68343.824221988834</v>
      </c>
      <c r="L243" s="236">
        <v>2</v>
      </c>
    </row>
    <row r="244" spans="1:12" x14ac:dyDescent="0.3">
      <c r="A244" s="236">
        <f t="shared" si="27"/>
        <v>240</v>
      </c>
      <c r="B244" s="236">
        <v>182290</v>
      </c>
      <c r="C244" t="s">
        <v>6481</v>
      </c>
      <c r="D244" t="s">
        <v>5666</v>
      </c>
      <c r="E244" t="s">
        <v>233</v>
      </c>
      <c r="F244" s="142">
        <v>306587.24</v>
      </c>
      <c r="G244" s="142">
        <v>15266</v>
      </c>
      <c r="H244" s="142">
        <v>4668</v>
      </c>
      <c r="I244" s="142">
        <v>19934</v>
      </c>
      <c r="J244" s="266">
        <f>G244+(0.33*H244)</f>
        <v>16806.439999999999</v>
      </c>
      <c r="K244" s="142">
        <f>(F244*1000)/J244</f>
        <v>18242.247614604879</v>
      </c>
      <c r="L244" s="236">
        <v>1</v>
      </c>
    </row>
    <row r="245" spans="1:12" x14ac:dyDescent="0.3">
      <c r="A245" s="236">
        <f t="shared" si="27"/>
        <v>241</v>
      </c>
      <c r="B245" s="236">
        <v>164243</v>
      </c>
      <c r="C245" t="s">
        <v>4241</v>
      </c>
      <c r="D245" t="s">
        <v>5664</v>
      </c>
      <c r="E245" t="s">
        <v>141</v>
      </c>
      <c r="F245" s="142">
        <v>306319</v>
      </c>
      <c r="G245" s="142"/>
      <c r="H245" s="142"/>
      <c r="I245" s="142"/>
      <c r="J245" s="266"/>
      <c r="K245" s="142" t="s">
        <v>3703</v>
      </c>
    </row>
    <row r="246" spans="1:12" x14ac:dyDescent="0.3">
      <c r="A246" s="236">
        <f t="shared" si="27"/>
        <v>242</v>
      </c>
      <c r="B246" s="236">
        <v>123165</v>
      </c>
      <c r="C246" t="s">
        <v>1379</v>
      </c>
      <c r="D246" t="s">
        <v>5460</v>
      </c>
      <c r="E246" t="s">
        <v>39</v>
      </c>
      <c r="F246" s="142">
        <v>305249.60600000003</v>
      </c>
      <c r="G246" s="142">
        <v>978</v>
      </c>
      <c r="H246" s="142">
        <v>10</v>
      </c>
      <c r="I246" s="142">
        <v>988</v>
      </c>
      <c r="J246" s="266">
        <f t="shared" ref="J246:J258" si="34">G246+(0.33*H246)</f>
        <v>981.3</v>
      </c>
      <c r="K246" s="142">
        <f t="shared" ref="K246:K258" si="35">(F246*1000)/J246</f>
        <v>311066.55049424234</v>
      </c>
      <c r="L246" s="236">
        <v>2</v>
      </c>
    </row>
    <row r="247" spans="1:12" ht="16.2" x14ac:dyDescent="0.3">
      <c r="A247" s="236">
        <f t="shared" si="27"/>
        <v>243</v>
      </c>
      <c r="B247" s="236">
        <v>111948</v>
      </c>
      <c r="C247" t="s">
        <v>6482</v>
      </c>
      <c r="D247" t="s">
        <v>5651</v>
      </c>
      <c r="E247" t="s">
        <v>39</v>
      </c>
      <c r="F247" s="142">
        <v>301271.734</v>
      </c>
      <c r="G247" s="142">
        <v>7326</v>
      </c>
      <c r="H247" s="142">
        <v>806</v>
      </c>
      <c r="I247" s="142">
        <v>8132</v>
      </c>
      <c r="J247" s="266">
        <f t="shared" si="34"/>
        <v>7591.98</v>
      </c>
      <c r="K247" s="142">
        <f t="shared" si="35"/>
        <v>39682.893527116772</v>
      </c>
      <c r="L247" s="236">
        <v>2</v>
      </c>
    </row>
    <row r="248" spans="1:12" x14ac:dyDescent="0.3">
      <c r="A248" s="236">
        <f t="shared" si="27"/>
        <v>244</v>
      </c>
      <c r="B248" s="236">
        <v>212106</v>
      </c>
      <c r="C248" t="s">
        <v>5679</v>
      </c>
      <c r="D248" t="s">
        <v>5441</v>
      </c>
      <c r="E248" t="s">
        <v>8</v>
      </c>
      <c r="F248" s="142">
        <v>296807.15299999999</v>
      </c>
      <c r="G248" s="142">
        <v>8817</v>
      </c>
      <c r="H248" s="142">
        <v>831</v>
      </c>
      <c r="I248" s="142">
        <v>9648</v>
      </c>
      <c r="J248" s="266">
        <f t="shared" si="34"/>
        <v>9091.23</v>
      </c>
      <c r="K248" s="142">
        <f t="shared" si="35"/>
        <v>32647.634368506795</v>
      </c>
      <c r="L248" s="236">
        <v>2</v>
      </c>
    </row>
    <row r="249" spans="1:12" x14ac:dyDescent="0.3">
      <c r="A249" s="236">
        <f t="shared" si="27"/>
        <v>245</v>
      </c>
      <c r="B249" s="236">
        <v>189097</v>
      </c>
      <c r="C249" t="s">
        <v>896</v>
      </c>
      <c r="D249" t="s">
        <v>5423</v>
      </c>
      <c r="E249" t="s">
        <v>12</v>
      </c>
      <c r="F249" s="142">
        <v>296517.92099999997</v>
      </c>
      <c r="G249" s="142">
        <v>2537</v>
      </c>
      <c r="H249" s="142">
        <v>36</v>
      </c>
      <c r="I249" s="142">
        <v>2573</v>
      </c>
      <c r="J249" s="266">
        <f t="shared" si="34"/>
        <v>2548.88</v>
      </c>
      <c r="K249" s="142">
        <f t="shared" si="35"/>
        <v>116332.63276419447</v>
      </c>
      <c r="L249" s="236">
        <v>2</v>
      </c>
    </row>
    <row r="250" spans="1:12" x14ac:dyDescent="0.3">
      <c r="A250" s="236">
        <f t="shared" si="27"/>
        <v>246</v>
      </c>
      <c r="B250" s="236">
        <v>115409</v>
      </c>
      <c r="C250" t="s">
        <v>1117</v>
      </c>
      <c r="D250" t="s">
        <v>5460</v>
      </c>
      <c r="E250" t="s">
        <v>39</v>
      </c>
      <c r="F250" s="142">
        <v>288995.88699999999</v>
      </c>
      <c r="G250" s="142">
        <v>802</v>
      </c>
      <c r="H250" s="142">
        <v>2</v>
      </c>
      <c r="I250" s="142">
        <v>804</v>
      </c>
      <c r="J250" s="266">
        <f t="shared" si="34"/>
        <v>802.66</v>
      </c>
      <c r="K250" s="142">
        <f t="shared" si="35"/>
        <v>360047.7001470112</v>
      </c>
      <c r="L250" s="236">
        <v>2</v>
      </c>
    </row>
    <row r="251" spans="1:12" x14ac:dyDescent="0.3">
      <c r="A251" s="236">
        <f t="shared" si="27"/>
        <v>247</v>
      </c>
      <c r="B251" s="236">
        <v>156408</v>
      </c>
      <c r="C251" t="s">
        <v>3976</v>
      </c>
      <c r="D251" t="s">
        <v>5681</v>
      </c>
      <c r="E251" t="s">
        <v>10</v>
      </c>
      <c r="F251" s="142">
        <v>284696.80300000001</v>
      </c>
      <c r="G251" s="142">
        <v>1386</v>
      </c>
      <c r="H251" s="142">
        <v>1</v>
      </c>
      <c r="I251" s="142">
        <v>1387</v>
      </c>
      <c r="J251" s="266">
        <f t="shared" si="34"/>
        <v>1386.33</v>
      </c>
      <c r="K251" s="142">
        <f t="shared" si="35"/>
        <v>205360.05352261008</v>
      </c>
      <c r="L251" s="236">
        <v>2</v>
      </c>
    </row>
    <row r="252" spans="1:12" x14ac:dyDescent="0.3">
      <c r="A252" s="236">
        <f t="shared" si="27"/>
        <v>248</v>
      </c>
      <c r="B252" s="236">
        <v>212674</v>
      </c>
      <c r="C252" t="s">
        <v>1092</v>
      </c>
      <c r="D252" t="s">
        <v>5678</v>
      </c>
      <c r="E252" t="s">
        <v>8</v>
      </c>
      <c r="F252" s="142">
        <v>284488.09700000001</v>
      </c>
      <c r="G252" s="142">
        <v>2431</v>
      </c>
      <c r="H252" s="142">
        <v>16</v>
      </c>
      <c r="I252" s="142">
        <v>2447</v>
      </c>
      <c r="J252" s="266">
        <f t="shared" si="34"/>
        <v>2436.2800000000002</v>
      </c>
      <c r="K252" s="142">
        <f t="shared" si="35"/>
        <v>116771.51107426075</v>
      </c>
      <c r="L252" s="236">
        <v>2</v>
      </c>
    </row>
    <row r="253" spans="1:12" x14ac:dyDescent="0.3">
      <c r="A253" s="236">
        <f t="shared" si="27"/>
        <v>249</v>
      </c>
      <c r="B253" s="236">
        <v>206589</v>
      </c>
      <c r="C253" t="s">
        <v>1457</v>
      </c>
      <c r="D253" t="s">
        <v>5684</v>
      </c>
      <c r="E253" t="s">
        <v>56</v>
      </c>
      <c r="F253" s="142">
        <v>284214.81199999998</v>
      </c>
      <c r="G253" s="142">
        <v>2024</v>
      </c>
      <c r="H253" s="142">
        <v>25</v>
      </c>
      <c r="I253" s="142">
        <v>2049</v>
      </c>
      <c r="J253" s="266">
        <f t="shared" si="34"/>
        <v>2032.25</v>
      </c>
      <c r="K253" s="142">
        <f t="shared" si="35"/>
        <v>139852.28785828516</v>
      </c>
      <c r="L253" s="236">
        <v>2</v>
      </c>
    </row>
    <row r="254" spans="1:12" x14ac:dyDescent="0.3">
      <c r="A254" s="236">
        <f t="shared" si="27"/>
        <v>250</v>
      </c>
      <c r="B254" s="236">
        <v>128902</v>
      </c>
      <c r="C254" t="s">
        <v>1013</v>
      </c>
      <c r="D254" t="s">
        <v>5682</v>
      </c>
      <c r="E254" t="s">
        <v>81</v>
      </c>
      <c r="F254" s="142">
        <v>283941</v>
      </c>
      <c r="G254" s="142">
        <v>1876</v>
      </c>
      <c r="H254" s="142">
        <v>24</v>
      </c>
      <c r="I254" s="142">
        <v>1900</v>
      </c>
      <c r="J254" s="266">
        <f t="shared" si="34"/>
        <v>1883.92</v>
      </c>
      <c r="K254" s="142">
        <f t="shared" si="35"/>
        <v>150718.18336235083</v>
      </c>
      <c r="L254" s="236">
        <v>2</v>
      </c>
    </row>
    <row r="255" spans="1:12" x14ac:dyDescent="0.3">
      <c r="A255" s="236">
        <f t="shared" si="27"/>
        <v>251</v>
      </c>
      <c r="B255" s="236">
        <v>143358</v>
      </c>
      <c r="C255" t="s">
        <v>918</v>
      </c>
      <c r="D255" t="s">
        <v>5683</v>
      </c>
      <c r="E255" t="s">
        <v>19</v>
      </c>
      <c r="F255" s="142">
        <v>283180.79999999999</v>
      </c>
      <c r="G255" s="142">
        <v>4765</v>
      </c>
      <c r="H255" s="142">
        <v>535</v>
      </c>
      <c r="I255" s="142">
        <v>5300</v>
      </c>
      <c r="J255" s="266">
        <f t="shared" si="34"/>
        <v>4941.55</v>
      </c>
      <c r="K255" s="142">
        <f t="shared" si="35"/>
        <v>57306.067934150211</v>
      </c>
      <c r="L255" s="236">
        <v>2</v>
      </c>
    </row>
    <row r="256" spans="1:12" x14ac:dyDescent="0.3">
      <c r="A256" s="236">
        <f t="shared" si="27"/>
        <v>252</v>
      </c>
      <c r="B256" s="236">
        <v>163286</v>
      </c>
      <c r="C256" t="s">
        <v>6483</v>
      </c>
      <c r="D256" t="s">
        <v>5677</v>
      </c>
      <c r="E256" t="s">
        <v>124</v>
      </c>
      <c r="F256" s="142">
        <v>283123.01</v>
      </c>
      <c r="G256" s="142">
        <v>32938</v>
      </c>
      <c r="H256" s="142">
        <v>4672</v>
      </c>
      <c r="I256" s="142">
        <v>37610</v>
      </c>
      <c r="J256" s="266">
        <f t="shared" si="34"/>
        <v>34479.760000000002</v>
      </c>
      <c r="K256" s="142">
        <f t="shared" si="35"/>
        <v>8211.2813430255883</v>
      </c>
      <c r="L256" s="236">
        <v>1</v>
      </c>
    </row>
    <row r="257" spans="1:12" x14ac:dyDescent="0.3">
      <c r="A257" s="236">
        <f t="shared" si="27"/>
        <v>253</v>
      </c>
      <c r="B257" s="236">
        <v>195216</v>
      </c>
      <c r="C257" t="s">
        <v>1411</v>
      </c>
      <c r="D257" t="s">
        <v>5685</v>
      </c>
      <c r="E257" t="s">
        <v>12</v>
      </c>
      <c r="F257" s="142">
        <v>282085.57799999998</v>
      </c>
      <c r="G257" s="142">
        <v>2319</v>
      </c>
      <c r="H257" s="142">
        <v>100</v>
      </c>
      <c r="I257" s="142">
        <v>2419</v>
      </c>
      <c r="J257" s="266">
        <f t="shared" si="34"/>
        <v>2352</v>
      </c>
      <c r="K257" s="142">
        <f t="shared" si="35"/>
        <v>119934.3443877551</v>
      </c>
      <c r="L257" s="236">
        <v>2</v>
      </c>
    </row>
    <row r="258" spans="1:12" x14ac:dyDescent="0.3">
      <c r="A258" s="236">
        <f t="shared" si="27"/>
        <v>254</v>
      </c>
      <c r="B258" s="236">
        <v>126818</v>
      </c>
      <c r="C258" t="s">
        <v>1003</v>
      </c>
      <c r="D258" t="s">
        <v>5670</v>
      </c>
      <c r="E258" t="s">
        <v>178</v>
      </c>
      <c r="F258" s="142">
        <v>281355.223</v>
      </c>
      <c r="G258" s="142">
        <v>23610</v>
      </c>
      <c r="H258" s="142">
        <v>7744</v>
      </c>
      <c r="I258" s="142">
        <v>31354</v>
      </c>
      <c r="J258" s="266">
        <f t="shared" si="34"/>
        <v>26165.52</v>
      </c>
      <c r="K258" s="142">
        <f t="shared" si="35"/>
        <v>10752.90011434896</v>
      </c>
      <c r="L258" s="236">
        <v>1</v>
      </c>
    </row>
    <row r="259" spans="1:12" x14ac:dyDescent="0.3">
      <c r="A259" s="236">
        <f t="shared" si="27"/>
        <v>255</v>
      </c>
      <c r="B259" s="236">
        <v>141963</v>
      </c>
      <c r="C259" t="s">
        <v>6484</v>
      </c>
      <c r="D259" t="s">
        <v>5680</v>
      </c>
      <c r="E259" t="s">
        <v>533</v>
      </c>
      <c r="F259" s="142">
        <v>280210.08500000002</v>
      </c>
      <c r="G259" s="142"/>
      <c r="H259" s="142"/>
      <c r="I259" s="142"/>
      <c r="J259" s="266"/>
      <c r="K259" s="142" t="s">
        <v>3703</v>
      </c>
    </row>
    <row r="260" spans="1:12" x14ac:dyDescent="0.3">
      <c r="A260" s="236">
        <f t="shared" si="27"/>
        <v>256</v>
      </c>
      <c r="B260" s="236">
        <v>239017</v>
      </c>
      <c r="C260" t="s">
        <v>3751</v>
      </c>
      <c r="D260" t="s">
        <v>5675</v>
      </c>
      <c r="E260" t="s">
        <v>1</v>
      </c>
      <c r="F260" s="142">
        <v>275447.51799999998</v>
      </c>
      <c r="G260" s="142">
        <v>1473</v>
      </c>
      <c r="H260" s="142">
        <v>38</v>
      </c>
      <c r="I260" s="142">
        <v>1511</v>
      </c>
      <c r="J260" s="266">
        <f>G260+(0.33*H260)</f>
        <v>1485.54</v>
      </c>
      <c r="K260" s="142">
        <f>(F260*1000)/J260</f>
        <v>185419.11897357189</v>
      </c>
      <c r="L260" s="236">
        <v>2</v>
      </c>
    </row>
    <row r="261" spans="1:12" x14ac:dyDescent="0.3">
      <c r="A261" s="236">
        <f t="shared" ref="A261:A324" si="36">RANK(F261,F$5:F$832,0)</f>
        <v>257</v>
      </c>
      <c r="B261" s="236">
        <v>196468</v>
      </c>
      <c r="C261" t="s">
        <v>5378</v>
      </c>
      <c r="D261" t="s">
        <v>5423</v>
      </c>
      <c r="E261" t="s">
        <v>12</v>
      </c>
      <c r="F261" s="142">
        <v>274521.18900000001</v>
      </c>
      <c r="G261" s="142">
        <v>2633</v>
      </c>
      <c r="H261" s="142">
        <v>2378</v>
      </c>
      <c r="I261" s="142">
        <v>5011</v>
      </c>
      <c r="J261" s="266">
        <f>G261+(0.33*H261)</f>
        <v>3417.74</v>
      </c>
      <c r="K261" s="142">
        <f>(F261*1000)/J261</f>
        <v>80322.432074996934</v>
      </c>
      <c r="L261" s="236">
        <v>2</v>
      </c>
    </row>
    <row r="262" spans="1:12" x14ac:dyDescent="0.3">
      <c r="A262" s="236">
        <f t="shared" si="36"/>
        <v>258</v>
      </c>
      <c r="B262" s="236">
        <v>126775</v>
      </c>
      <c r="C262" t="s">
        <v>6485</v>
      </c>
      <c r="D262" t="s">
        <v>5689</v>
      </c>
      <c r="E262" t="s">
        <v>178</v>
      </c>
      <c r="F262" s="142">
        <v>272501.17099999997</v>
      </c>
      <c r="G262" s="142">
        <v>5394</v>
      </c>
      <c r="H262" s="142">
        <v>568</v>
      </c>
      <c r="I262" s="142">
        <v>5962</v>
      </c>
      <c r="J262" s="266">
        <f>G262+(0.33*H262)</f>
        <v>5581.44</v>
      </c>
      <c r="K262" s="142">
        <f>(F262*1000)/J262</f>
        <v>48822.735888946227</v>
      </c>
      <c r="L262" s="236">
        <v>1</v>
      </c>
    </row>
    <row r="263" spans="1:12" x14ac:dyDescent="0.3">
      <c r="A263" s="236">
        <f t="shared" si="36"/>
        <v>259</v>
      </c>
      <c r="B263" s="236">
        <v>159656</v>
      </c>
      <c r="C263" t="s">
        <v>6486</v>
      </c>
      <c r="D263" t="s">
        <v>5499</v>
      </c>
      <c r="E263" t="s">
        <v>361</v>
      </c>
      <c r="F263" s="142">
        <v>270391.95600000001</v>
      </c>
      <c r="G263" s="142">
        <v>3306</v>
      </c>
      <c r="H263" s="142">
        <v>1024</v>
      </c>
      <c r="I263" s="142">
        <v>4330</v>
      </c>
      <c r="J263" s="266">
        <f>G263+(0.33*H263)</f>
        <v>3643.92</v>
      </c>
      <c r="K263" s="142">
        <f>(F263*1000)/J263</f>
        <v>74203.592834090756</v>
      </c>
      <c r="L263" s="236">
        <v>2</v>
      </c>
    </row>
    <row r="264" spans="1:12" x14ac:dyDescent="0.3">
      <c r="A264" s="236">
        <f t="shared" si="36"/>
        <v>260</v>
      </c>
      <c r="B264" s="236">
        <v>110705</v>
      </c>
      <c r="C264" t="s">
        <v>6487</v>
      </c>
      <c r="D264" t="s">
        <v>5672</v>
      </c>
      <c r="E264" t="s">
        <v>39</v>
      </c>
      <c r="F264" s="142">
        <v>265930.158</v>
      </c>
      <c r="G264" s="142">
        <v>22533</v>
      </c>
      <c r="H264" s="142">
        <v>518</v>
      </c>
      <c r="I264" s="142">
        <v>23051</v>
      </c>
      <c r="J264" s="266">
        <f>G264+(0.33*H264)</f>
        <v>22703.94</v>
      </c>
      <c r="K264" s="142">
        <f>(F264*1000)/J264</f>
        <v>11712.951936976579</v>
      </c>
      <c r="L264" s="236">
        <v>1</v>
      </c>
    </row>
    <row r="265" spans="1:12" x14ac:dyDescent="0.3">
      <c r="A265" s="236">
        <f t="shared" si="36"/>
        <v>261</v>
      </c>
      <c r="C265" t="s">
        <v>5673</v>
      </c>
      <c r="D265" t="s">
        <v>5423</v>
      </c>
      <c r="E265" t="s">
        <v>12</v>
      </c>
      <c r="F265" s="142">
        <v>264664.20299999998</v>
      </c>
    </row>
    <row r="266" spans="1:12" x14ac:dyDescent="0.3">
      <c r="A266" s="236">
        <f t="shared" si="36"/>
        <v>262</v>
      </c>
      <c r="B266" s="236">
        <v>217235</v>
      </c>
      <c r="C266" t="s">
        <v>1155</v>
      </c>
      <c r="D266" t="s">
        <v>5445</v>
      </c>
      <c r="E266" t="s">
        <v>78</v>
      </c>
      <c r="F266" s="142">
        <v>263778.283</v>
      </c>
      <c r="G266" s="142">
        <v>9190</v>
      </c>
      <c r="H266" s="142">
        <v>765</v>
      </c>
      <c r="I266" s="142">
        <v>9955</v>
      </c>
      <c r="J266" s="266">
        <f t="shared" ref="J266:J278" si="37">G266+(0.33*H266)</f>
        <v>9442.4500000000007</v>
      </c>
      <c r="K266" s="142">
        <f t="shared" ref="K266:K278" si="38">(F266*1000)/J266</f>
        <v>27935.364550513899</v>
      </c>
      <c r="L266" s="236">
        <v>2</v>
      </c>
    </row>
    <row r="267" spans="1:12" x14ac:dyDescent="0.3">
      <c r="A267" s="236">
        <f t="shared" si="36"/>
        <v>263</v>
      </c>
      <c r="B267" s="236">
        <v>215123</v>
      </c>
      <c r="C267" t="s">
        <v>1328</v>
      </c>
      <c r="D267" t="s">
        <v>5418</v>
      </c>
      <c r="E267" t="s">
        <v>8</v>
      </c>
      <c r="F267" s="142">
        <v>263449.73200000002</v>
      </c>
      <c r="G267" s="142">
        <v>2549</v>
      </c>
      <c r="H267" s="142">
        <v>257</v>
      </c>
      <c r="I267" s="142">
        <v>2806</v>
      </c>
      <c r="J267" s="266">
        <f t="shared" si="37"/>
        <v>2633.81</v>
      </c>
      <c r="K267" s="142">
        <f t="shared" si="38"/>
        <v>100026.09603578088</v>
      </c>
      <c r="L267" s="236">
        <v>2</v>
      </c>
    </row>
    <row r="268" spans="1:12" x14ac:dyDescent="0.3">
      <c r="A268" s="236">
        <f t="shared" si="36"/>
        <v>264</v>
      </c>
      <c r="B268" s="236">
        <v>232265</v>
      </c>
      <c r="C268" t="s">
        <v>4172</v>
      </c>
      <c r="D268" t="s">
        <v>5690</v>
      </c>
      <c r="E268" t="s">
        <v>14</v>
      </c>
      <c r="F268" s="142">
        <v>263237.07799999998</v>
      </c>
      <c r="G268" s="142">
        <v>3925</v>
      </c>
      <c r="H268" s="142">
        <v>468</v>
      </c>
      <c r="I268" s="142">
        <v>4393</v>
      </c>
      <c r="J268" s="266">
        <f t="shared" si="37"/>
        <v>4079.44</v>
      </c>
      <c r="K268" s="142">
        <f t="shared" si="38"/>
        <v>64527.748416449307</v>
      </c>
      <c r="L268" s="236">
        <v>2</v>
      </c>
    </row>
    <row r="269" spans="1:12" x14ac:dyDescent="0.3">
      <c r="A269" s="236">
        <f t="shared" si="36"/>
        <v>265</v>
      </c>
      <c r="B269" s="236">
        <v>160977</v>
      </c>
      <c r="C269" t="s">
        <v>898</v>
      </c>
      <c r="D269" t="s">
        <v>5686</v>
      </c>
      <c r="E269" t="s">
        <v>16</v>
      </c>
      <c r="F269" s="142">
        <v>261501.35800000001</v>
      </c>
      <c r="G269" s="142">
        <v>1773</v>
      </c>
      <c r="H269" s="142">
        <v>0</v>
      </c>
      <c r="I269" s="142">
        <v>1773</v>
      </c>
      <c r="J269" s="266">
        <f t="shared" si="37"/>
        <v>1773</v>
      </c>
      <c r="K269" s="142">
        <f t="shared" si="38"/>
        <v>147490.89565707839</v>
      </c>
      <c r="L269" s="236">
        <v>2</v>
      </c>
    </row>
    <row r="270" spans="1:12" x14ac:dyDescent="0.3">
      <c r="A270" s="236">
        <f t="shared" si="36"/>
        <v>266</v>
      </c>
      <c r="B270" s="236">
        <v>138600</v>
      </c>
      <c r="C270" t="s">
        <v>866</v>
      </c>
      <c r="D270" t="s">
        <v>5717</v>
      </c>
      <c r="E270" t="s">
        <v>116</v>
      </c>
      <c r="F270" s="142">
        <v>261455.87899999999</v>
      </c>
      <c r="G270" s="142">
        <v>847</v>
      </c>
      <c r="H270" s="142">
        <v>26</v>
      </c>
      <c r="I270" s="142">
        <v>873</v>
      </c>
      <c r="J270" s="266">
        <f t="shared" si="37"/>
        <v>855.58</v>
      </c>
      <c r="K270" s="142">
        <f t="shared" si="38"/>
        <v>305589.0495336497</v>
      </c>
      <c r="L270" s="236">
        <v>2</v>
      </c>
    </row>
    <row r="271" spans="1:12" x14ac:dyDescent="0.3">
      <c r="A271" s="236">
        <f t="shared" si="36"/>
        <v>267</v>
      </c>
      <c r="B271" s="236">
        <v>186584</v>
      </c>
      <c r="C271" t="s">
        <v>1381</v>
      </c>
      <c r="D271" t="s">
        <v>5701</v>
      </c>
      <c r="E271" t="s">
        <v>279</v>
      </c>
      <c r="F271" s="142">
        <v>260828</v>
      </c>
      <c r="G271" s="142">
        <v>6939</v>
      </c>
      <c r="H271" s="142">
        <v>2688</v>
      </c>
      <c r="I271" s="142">
        <v>9627</v>
      </c>
      <c r="J271" s="266">
        <f t="shared" si="37"/>
        <v>7826.04</v>
      </c>
      <c r="K271" s="142">
        <f t="shared" si="38"/>
        <v>33328.222191555375</v>
      </c>
      <c r="L271" s="236">
        <v>2</v>
      </c>
    </row>
    <row r="272" spans="1:12" x14ac:dyDescent="0.3">
      <c r="A272" s="236">
        <f t="shared" si="36"/>
        <v>268</v>
      </c>
      <c r="B272" s="236">
        <v>214175</v>
      </c>
      <c r="C272" t="s">
        <v>1271</v>
      </c>
      <c r="D272" t="s">
        <v>5693</v>
      </c>
      <c r="E272" t="s">
        <v>8</v>
      </c>
      <c r="F272" s="142">
        <v>256685.85800000001</v>
      </c>
      <c r="G272" s="142">
        <v>2299</v>
      </c>
      <c r="H272" s="142">
        <v>141</v>
      </c>
      <c r="I272" s="142">
        <v>2440</v>
      </c>
      <c r="J272" s="266">
        <f t="shared" si="37"/>
        <v>2345.5300000000002</v>
      </c>
      <c r="K272" s="142">
        <f t="shared" si="38"/>
        <v>109436.18627772827</v>
      </c>
      <c r="L272" s="236">
        <v>2</v>
      </c>
    </row>
    <row r="273" spans="1:12" x14ac:dyDescent="0.3">
      <c r="A273" s="236">
        <f t="shared" si="36"/>
        <v>269</v>
      </c>
      <c r="B273" s="236">
        <v>164739</v>
      </c>
      <c r="C273" t="s">
        <v>904</v>
      </c>
      <c r="D273" t="s">
        <v>5698</v>
      </c>
      <c r="E273" t="s">
        <v>22</v>
      </c>
      <c r="F273" s="142">
        <v>256630</v>
      </c>
      <c r="G273" s="142">
        <v>4865</v>
      </c>
      <c r="H273" s="142">
        <v>700</v>
      </c>
      <c r="I273" s="142">
        <v>5565</v>
      </c>
      <c r="J273" s="266">
        <f t="shared" si="37"/>
        <v>5096</v>
      </c>
      <c r="K273" s="142">
        <f t="shared" si="38"/>
        <v>50359.105180533748</v>
      </c>
      <c r="L273" s="236">
        <v>2</v>
      </c>
    </row>
    <row r="274" spans="1:12" x14ac:dyDescent="0.3">
      <c r="A274" s="236">
        <f t="shared" si="36"/>
        <v>270</v>
      </c>
      <c r="B274" s="236">
        <v>228343</v>
      </c>
      <c r="C274" t="s">
        <v>1398</v>
      </c>
      <c r="D274" t="s">
        <v>5702</v>
      </c>
      <c r="E274" t="s">
        <v>35</v>
      </c>
      <c r="F274" s="142">
        <v>255955.40599999999</v>
      </c>
      <c r="G274" s="142">
        <v>1517</v>
      </c>
      <c r="H274" s="142">
        <v>21</v>
      </c>
      <c r="I274" s="142">
        <v>1538</v>
      </c>
      <c r="J274" s="266">
        <f t="shared" si="37"/>
        <v>1523.93</v>
      </c>
      <c r="K274" s="142">
        <f t="shared" si="38"/>
        <v>167957.45605113095</v>
      </c>
      <c r="L274" s="236">
        <v>2</v>
      </c>
    </row>
    <row r="275" spans="1:12" x14ac:dyDescent="0.3">
      <c r="A275" s="236">
        <f t="shared" si="36"/>
        <v>271</v>
      </c>
      <c r="B275" s="236">
        <v>217864</v>
      </c>
      <c r="C275" t="s">
        <v>1451</v>
      </c>
      <c r="D275" t="s">
        <v>5659</v>
      </c>
      <c r="E275" t="s">
        <v>87</v>
      </c>
      <c r="F275" s="142">
        <v>254324.106</v>
      </c>
      <c r="G275" s="142">
        <v>2660</v>
      </c>
      <c r="H275" s="142">
        <v>932</v>
      </c>
      <c r="I275" s="142">
        <v>3592</v>
      </c>
      <c r="J275" s="266">
        <f t="shared" si="37"/>
        <v>2967.56</v>
      </c>
      <c r="K275" s="142">
        <f t="shared" si="38"/>
        <v>85701.420021836122</v>
      </c>
      <c r="L275" s="236">
        <v>1</v>
      </c>
    </row>
    <row r="276" spans="1:12" x14ac:dyDescent="0.3">
      <c r="A276" s="236">
        <f t="shared" si="36"/>
        <v>272</v>
      </c>
      <c r="B276" s="236">
        <v>199148</v>
      </c>
      <c r="C276" t="s">
        <v>5691</v>
      </c>
      <c r="D276" t="s">
        <v>5692</v>
      </c>
      <c r="E276" t="s">
        <v>30</v>
      </c>
      <c r="F276" s="142">
        <v>248590.80100000001</v>
      </c>
      <c r="G276" s="142">
        <v>14113</v>
      </c>
      <c r="H276" s="142">
        <v>4534</v>
      </c>
      <c r="I276" s="142">
        <v>18647</v>
      </c>
      <c r="J276" s="266">
        <f t="shared" si="37"/>
        <v>15609.22</v>
      </c>
      <c r="K276" s="142">
        <f t="shared" si="38"/>
        <v>15925.895144023852</v>
      </c>
      <c r="L276" s="236">
        <v>1</v>
      </c>
    </row>
    <row r="277" spans="1:12" x14ac:dyDescent="0.3">
      <c r="A277" s="236">
        <f t="shared" si="36"/>
        <v>273</v>
      </c>
      <c r="B277" s="236">
        <v>196097</v>
      </c>
      <c r="C277" t="s">
        <v>1431</v>
      </c>
      <c r="D277" t="s">
        <v>5687</v>
      </c>
      <c r="E277" t="s">
        <v>12</v>
      </c>
      <c r="F277" s="142">
        <v>247396.834</v>
      </c>
      <c r="G277" s="142">
        <v>20640</v>
      </c>
      <c r="H277" s="142">
        <v>3967</v>
      </c>
      <c r="I277" s="142">
        <v>24607</v>
      </c>
      <c r="J277" s="266">
        <f t="shared" si="37"/>
        <v>21949.11</v>
      </c>
      <c r="K277" s="142">
        <f t="shared" si="38"/>
        <v>11271.383395499863</v>
      </c>
      <c r="L277" s="236">
        <v>1</v>
      </c>
    </row>
    <row r="278" spans="1:12" ht="16.2" x14ac:dyDescent="0.3">
      <c r="A278" s="236">
        <f t="shared" si="36"/>
        <v>274</v>
      </c>
      <c r="B278" s="236">
        <v>210401</v>
      </c>
      <c r="C278" t="s">
        <v>6488</v>
      </c>
      <c r="D278" t="s">
        <v>5710</v>
      </c>
      <c r="E278" t="s">
        <v>33</v>
      </c>
      <c r="F278" s="142">
        <v>242050.07800000001</v>
      </c>
      <c r="G278" s="142">
        <v>2608</v>
      </c>
      <c r="H278" s="142">
        <v>172</v>
      </c>
      <c r="I278" s="142">
        <v>2780</v>
      </c>
      <c r="J278" s="266">
        <f t="shared" si="37"/>
        <v>2664.76</v>
      </c>
      <c r="K278" s="142">
        <f t="shared" si="38"/>
        <v>90833.725363634992</v>
      </c>
      <c r="L278" s="236">
        <v>2</v>
      </c>
    </row>
    <row r="279" spans="1:12" x14ac:dyDescent="0.3">
      <c r="A279" s="236">
        <f t="shared" si="36"/>
        <v>275</v>
      </c>
      <c r="C279" t="s">
        <v>5705</v>
      </c>
      <c r="D279" t="s">
        <v>5706</v>
      </c>
      <c r="E279" t="s">
        <v>39</v>
      </c>
      <c r="F279" s="142">
        <v>240031</v>
      </c>
    </row>
    <row r="280" spans="1:12" x14ac:dyDescent="0.3">
      <c r="A280" s="236">
        <f t="shared" si="36"/>
        <v>276</v>
      </c>
      <c r="B280" s="236">
        <v>142285</v>
      </c>
      <c r="C280" t="s">
        <v>6489</v>
      </c>
      <c r="D280" t="s">
        <v>5696</v>
      </c>
      <c r="E280" t="s">
        <v>259</v>
      </c>
      <c r="F280" s="142">
        <v>239602.96100000001</v>
      </c>
      <c r="G280" s="142">
        <v>9114</v>
      </c>
      <c r="H280" s="142">
        <v>2588</v>
      </c>
      <c r="I280" s="142">
        <v>11702</v>
      </c>
      <c r="J280" s="266">
        <f t="shared" ref="J280:J281" si="39">G280+(0.33*H280)</f>
        <v>9968.0400000000009</v>
      </c>
      <c r="K280" s="142">
        <f>(F280*1000)/J280</f>
        <v>24037.118731465762</v>
      </c>
      <c r="L280" s="236">
        <v>1</v>
      </c>
    </row>
    <row r="281" spans="1:12" x14ac:dyDescent="0.3">
      <c r="A281" s="236">
        <f t="shared" si="36"/>
        <v>277</v>
      </c>
      <c r="B281" s="236">
        <v>182281</v>
      </c>
      <c r="C281" t="s">
        <v>6490</v>
      </c>
      <c r="D281" t="s">
        <v>6330</v>
      </c>
      <c r="E281" t="s">
        <v>233</v>
      </c>
      <c r="F281" s="142">
        <v>238299.88699999999</v>
      </c>
      <c r="G281" s="142">
        <v>19781</v>
      </c>
      <c r="H281" s="142">
        <v>8734</v>
      </c>
      <c r="I281" s="142">
        <v>28515</v>
      </c>
      <c r="J281" s="266">
        <f t="shared" si="39"/>
        <v>22663.22</v>
      </c>
      <c r="K281" s="142">
        <f>(F281*1000)/J281</f>
        <v>10514.829181378462</v>
      </c>
      <c r="L281" s="236">
        <v>1</v>
      </c>
    </row>
    <row r="282" spans="1:12" ht="16.2" x14ac:dyDescent="0.3">
      <c r="A282" s="236">
        <f t="shared" si="36"/>
        <v>278</v>
      </c>
      <c r="C282" t="s">
        <v>6491</v>
      </c>
      <c r="D282" t="s">
        <v>5704</v>
      </c>
      <c r="E282" t="s">
        <v>12</v>
      </c>
      <c r="F282" s="142">
        <v>237388</v>
      </c>
    </row>
    <row r="283" spans="1:12" x14ac:dyDescent="0.3">
      <c r="A283" s="236">
        <f t="shared" si="36"/>
        <v>279</v>
      </c>
      <c r="B283" s="236">
        <v>156125</v>
      </c>
      <c r="C283" t="s">
        <v>1659</v>
      </c>
      <c r="D283" t="s">
        <v>5707</v>
      </c>
      <c r="E283" t="s">
        <v>59</v>
      </c>
      <c r="F283" s="142">
        <v>235553.61799999999</v>
      </c>
      <c r="G283" s="142">
        <v>10429</v>
      </c>
      <c r="H283" s="142">
        <v>4566</v>
      </c>
      <c r="I283" s="142">
        <v>14995</v>
      </c>
      <c r="J283" s="266">
        <f t="shared" ref="J283:J297" si="40">G283+(0.33*H283)</f>
        <v>11935.78</v>
      </c>
      <c r="K283" s="142">
        <f t="shared" ref="K283:K297" si="41">(F283*1000)/J283</f>
        <v>19735.083756570581</v>
      </c>
      <c r="L283" s="236">
        <v>1</v>
      </c>
    </row>
    <row r="284" spans="1:12" x14ac:dyDescent="0.3">
      <c r="A284" s="236">
        <f t="shared" si="36"/>
        <v>280</v>
      </c>
      <c r="B284" s="236">
        <v>145725</v>
      </c>
      <c r="C284" t="s">
        <v>1136</v>
      </c>
      <c r="D284" t="s">
        <v>5430</v>
      </c>
      <c r="E284" t="s">
        <v>19</v>
      </c>
      <c r="F284" s="142">
        <v>235458.77499999999</v>
      </c>
      <c r="G284" s="142">
        <v>6681</v>
      </c>
      <c r="H284" s="142">
        <v>1217</v>
      </c>
      <c r="I284" s="142">
        <v>7898</v>
      </c>
      <c r="J284" s="266">
        <f t="shared" si="40"/>
        <v>7082.61</v>
      </c>
      <c r="K284" s="142">
        <f t="shared" si="41"/>
        <v>33244.63368729889</v>
      </c>
      <c r="L284" s="236">
        <v>2</v>
      </c>
    </row>
    <row r="285" spans="1:12" x14ac:dyDescent="0.3">
      <c r="A285" s="236">
        <f t="shared" si="36"/>
        <v>281</v>
      </c>
      <c r="B285" s="236">
        <v>200280</v>
      </c>
      <c r="C285" t="s">
        <v>1563</v>
      </c>
      <c r="D285" t="s">
        <v>5695</v>
      </c>
      <c r="E285" t="s">
        <v>41</v>
      </c>
      <c r="F285" s="142">
        <v>230600</v>
      </c>
      <c r="G285" s="142">
        <v>10786</v>
      </c>
      <c r="H285" s="142">
        <v>4120</v>
      </c>
      <c r="I285" s="142">
        <v>14906</v>
      </c>
      <c r="J285" s="266">
        <f t="shared" si="40"/>
        <v>12145.6</v>
      </c>
      <c r="K285" s="142">
        <f t="shared" si="41"/>
        <v>18986.299565274669</v>
      </c>
      <c r="L285" s="236">
        <v>1</v>
      </c>
    </row>
    <row r="286" spans="1:12" x14ac:dyDescent="0.3">
      <c r="A286" s="236">
        <f t="shared" si="36"/>
        <v>282</v>
      </c>
      <c r="B286" s="236">
        <v>206695</v>
      </c>
      <c r="C286" t="s">
        <v>4957</v>
      </c>
      <c r="D286" t="s">
        <v>5708</v>
      </c>
      <c r="E286" t="s">
        <v>56</v>
      </c>
      <c r="F286" s="142">
        <v>229118.99</v>
      </c>
      <c r="G286" s="142">
        <v>9410</v>
      </c>
      <c r="H286" s="142">
        <v>3093</v>
      </c>
      <c r="I286" s="142">
        <v>12503</v>
      </c>
      <c r="J286" s="266">
        <f t="shared" si="40"/>
        <v>10430.69</v>
      </c>
      <c r="K286" s="142">
        <f t="shared" si="41"/>
        <v>21965.851731764629</v>
      </c>
      <c r="L286" s="236">
        <v>1</v>
      </c>
    </row>
    <row r="287" spans="1:12" x14ac:dyDescent="0.3">
      <c r="A287" s="236">
        <f t="shared" si="36"/>
        <v>283</v>
      </c>
      <c r="B287" s="236">
        <v>209056</v>
      </c>
      <c r="C287" t="s">
        <v>1188</v>
      </c>
      <c r="D287" t="s">
        <v>5589</v>
      </c>
      <c r="E287" t="s">
        <v>33</v>
      </c>
      <c r="F287" s="142">
        <v>227690.897</v>
      </c>
      <c r="G287" s="142">
        <v>3044</v>
      </c>
      <c r="H287" s="142">
        <v>460</v>
      </c>
      <c r="I287" s="142">
        <v>3504</v>
      </c>
      <c r="J287" s="266">
        <f t="shared" si="40"/>
        <v>3195.8</v>
      </c>
      <c r="K287" s="142">
        <f t="shared" si="41"/>
        <v>71246.916890919325</v>
      </c>
      <c r="L287" s="236">
        <v>2</v>
      </c>
    </row>
    <row r="288" spans="1:12" x14ac:dyDescent="0.3">
      <c r="A288" s="236">
        <f t="shared" si="36"/>
        <v>284</v>
      </c>
      <c r="B288" s="236">
        <v>145646</v>
      </c>
      <c r="C288" t="s">
        <v>1138</v>
      </c>
      <c r="D288" t="s">
        <v>5459</v>
      </c>
      <c r="E288" t="s">
        <v>19</v>
      </c>
      <c r="F288" s="142">
        <v>224167.04199999999</v>
      </c>
      <c r="G288" s="142">
        <v>1885</v>
      </c>
      <c r="H288" s="142">
        <v>8</v>
      </c>
      <c r="I288" s="142">
        <v>1893</v>
      </c>
      <c r="J288" s="266">
        <f t="shared" si="40"/>
        <v>1887.64</v>
      </c>
      <c r="K288" s="142">
        <f t="shared" si="41"/>
        <v>118755.18742980652</v>
      </c>
      <c r="L288" s="236">
        <v>2</v>
      </c>
    </row>
    <row r="289" spans="1:12" x14ac:dyDescent="0.3">
      <c r="A289" s="236">
        <f t="shared" si="36"/>
        <v>285</v>
      </c>
      <c r="B289" s="236">
        <v>188030</v>
      </c>
      <c r="C289" t="s">
        <v>6492</v>
      </c>
      <c r="D289" t="s">
        <v>5779</v>
      </c>
      <c r="E289" t="s">
        <v>402</v>
      </c>
      <c r="F289" s="142">
        <v>221005.23499999999</v>
      </c>
      <c r="G289" s="142">
        <v>12267</v>
      </c>
      <c r="H289" s="142">
        <v>3562</v>
      </c>
      <c r="I289" s="142">
        <v>15829</v>
      </c>
      <c r="J289" s="266">
        <f t="shared" si="40"/>
        <v>13442.46</v>
      </c>
      <c r="K289" s="142">
        <f t="shared" si="41"/>
        <v>16440.832630337009</v>
      </c>
      <c r="L289" s="236">
        <v>1</v>
      </c>
    </row>
    <row r="290" spans="1:12" x14ac:dyDescent="0.3">
      <c r="A290" s="236">
        <f t="shared" si="36"/>
        <v>286</v>
      </c>
      <c r="B290" s="236">
        <v>170532</v>
      </c>
      <c r="C290" t="s">
        <v>4242</v>
      </c>
      <c r="D290" t="s">
        <v>5641</v>
      </c>
      <c r="E290" t="s">
        <v>141</v>
      </c>
      <c r="F290" s="142">
        <v>219847.239</v>
      </c>
      <c r="G290" s="142">
        <v>1448</v>
      </c>
      <c r="H290" s="142">
        <v>13</v>
      </c>
      <c r="I290" s="142">
        <v>1461</v>
      </c>
      <c r="J290" s="266">
        <f t="shared" si="40"/>
        <v>1452.29</v>
      </c>
      <c r="K290" s="142">
        <f t="shared" si="41"/>
        <v>151379.70997528042</v>
      </c>
      <c r="L290" s="236">
        <v>2</v>
      </c>
    </row>
    <row r="291" spans="1:12" x14ac:dyDescent="0.3">
      <c r="A291" s="236">
        <f t="shared" si="36"/>
        <v>287</v>
      </c>
      <c r="B291" s="236">
        <v>203535</v>
      </c>
      <c r="C291" t="s">
        <v>1163</v>
      </c>
      <c r="D291" t="s">
        <v>5711</v>
      </c>
      <c r="E291" t="s">
        <v>56</v>
      </c>
      <c r="F291" s="142">
        <v>218644.08</v>
      </c>
      <c r="G291" s="142">
        <v>1650</v>
      </c>
      <c r="H291" s="142">
        <v>12</v>
      </c>
      <c r="I291" s="142">
        <v>1662</v>
      </c>
      <c r="J291" s="266">
        <f t="shared" si="40"/>
        <v>1653.96</v>
      </c>
      <c r="K291" s="142">
        <f t="shared" si="41"/>
        <v>132194.29732278895</v>
      </c>
      <c r="L291" s="236">
        <v>2</v>
      </c>
    </row>
    <row r="292" spans="1:12" x14ac:dyDescent="0.3">
      <c r="A292" s="236">
        <f t="shared" si="36"/>
        <v>288</v>
      </c>
      <c r="B292" s="236">
        <v>162654</v>
      </c>
      <c r="C292" t="s">
        <v>1096</v>
      </c>
      <c r="D292" t="s">
        <v>5733</v>
      </c>
      <c r="E292" t="s">
        <v>124</v>
      </c>
      <c r="F292" s="142">
        <v>216707</v>
      </c>
      <c r="G292" s="142">
        <v>1589</v>
      </c>
      <c r="H292" s="142">
        <v>531</v>
      </c>
      <c r="I292" s="142">
        <v>2120</v>
      </c>
      <c r="J292" s="266">
        <f t="shared" si="40"/>
        <v>1764.23</v>
      </c>
      <c r="K292" s="142">
        <f t="shared" si="41"/>
        <v>122833.75750327339</v>
      </c>
      <c r="L292" s="236">
        <v>2</v>
      </c>
    </row>
    <row r="293" spans="1:12" x14ac:dyDescent="0.3">
      <c r="A293" s="236">
        <f t="shared" si="36"/>
        <v>289</v>
      </c>
      <c r="B293" s="236">
        <v>204909</v>
      </c>
      <c r="C293" t="s">
        <v>2134</v>
      </c>
      <c r="D293" t="s">
        <v>5722</v>
      </c>
      <c r="E293" t="s">
        <v>56</v>
      </c>
      <c r="F293" s="142">
        <v>216583.69699999999</v>
      </c>
      <c r="G293" s="142">
        <v>1717</v>
      </c>
      <c r="H293" s="142">
        <v>17</v>
      </c>
      <c r="I293" s="142">
        <v>1734</v>
      </c>
      <c r="J293" s="266">
        <f t="shared" si="40"/>
        <v>1722.61</v>
      </c>
      <c r="K293" s="142">
        <f t="shared" si="41"/>
        <v>125729.96615600746</v>
      </c>
      <c r="L293" s="236">
        <v>2</v>
      </c>
    </row>
    <row r="294" spans="1:12" x14ac:dyDescent="0.3">
      <c r="A294" s="236">
        <f t="shared" si="36"/>
        <v>290</v>
      </c>
      <c r="B294" s="236">
        <v>215770</v>
      </c>
      <c r="C294" t="s">
        <v>5715</v>
      </c>
      <c r="D294" t="s">
        <v>5418</v>
      </c>
      <c r="E294" t="s">
        <v>8</v>
      </c>
      <c r="F294" s="142">
        <v>215905.36300000001</v>
      </c>
      <c r="G294" s="142">
        <v>5223</v>
      </c>
      <c r="H294" s="142">
        <v>3751</v>
      </c>
      <c r="I294" s="142">
        <v>8974</v>
      </c>
      <c r="J294" s="266">
        <f t="shared" si="40"/>
        <v>6460.83</v>
      </c>
      <c r="K294" s="142">
        <f t="shared" si="41"/>
        <v>33417.589226152057</v>
      </c>
      <c r="L294" s="236">
        <v>2</v>
      </c>
    </row>
    <row r="295" spans="1:12" x14ac:dyDescent="0.3">
      <c r="A295" s="236">
        <f t="shared" si="36"/>
        <v>291</v>
      </c>
      <c r="B295" s="236">
        <v>184348</v>
      </c>
      <c r="C295" t="s">
        <v>1038</v>
      </c>
      <c r="D295" t="s">
        <v>5447</v>
      </c>
      <c r="E295" t="s">
        <v>279</v>
      </c>
      <c r="F295" s="267">
        <v>214389</v>
      </c>
      <c r="G295" s="142">
        <v>1655</v>
      </c>
      <c r="H295" s="142">
        <v>458</v>
      </c>
      <c r="I295" s="142">
        <v>2113</v>
      </c>
      <c r="J295" s="266">
        <f t="shared" si="40"/>
        <v>1806.14</v>
      </c>
      <c r="K295" s="142">
        <f t="shared" si="41"/>
        <v>118700.10076738236</v>
      </c>
      <c r="L295" s="236">
        <v>2</v>
      </c>
    </row>
    <row r="296" spans="1:12" x14ac:dyDescent="0.3">
      <c r="A296" s="236">
        <f t="shared" si="36"/>
        <v>292</v>
      </c>
      <c r="B296" s="236">
        <v>219471</v>
      </c>
      <c r="C296" t="s">
        <v>1587</v>
      </c>
      <c r="D296" t="s">
        <v>5723</v>
      </c>
      <c r="E296" t="s">
        <v>45</v>
      </c>
      <c r="F296" s="142">
        <v>213562.38699999999</v>
      </c>
      <c r="G296" s="142">
        <v>6136</v>
      </c>
      <c r="H296" s="142">
        <v>3925</v>
      </c>
      <c r="I296" s="142">
        <v>10061</v>
      </c>
      <c r="J296" s="266">
        <f t="shared" si="40"/>
        <v>7431.25</v>
      </c>
      <c r="K296" s="142">
        <f t="shared" si="41"/>
        <v>28738.420454163163</v>
      </c>
      <c r="L296" s="236">
        <v>1</v>
      </c>
    </row>
    <row r="297" spans="1:12" x14ac:dyDescent="0.3">
      <c r="A297" s="236">
        <f t="shared" si="36"/>
        <v>293</v>
      </c>
      <c r="B297" s="236">
        <v>198516</v>
      </c>
      <c r="C297" t="s">
        <v>1054</v>
      </c>
      <c r="D297" t="s">
        <v>4599</v>
      </c>
      <c r="E297" t="s">
        <v>30</v>
      </c>
      <c r="F297" s="142">
        <v>211405.19699999999</v>
      </c>
      <c r="G297" s="142">
        <v>6227</v>
      </c>
      <c r="H297" s="142">
        <v>256</v>
      </c>
      <c r="I297" s="142">
        <v>6483</v>
      </c>
      <c r="J297" s="266">
        <f t="shared" si="40"/>
        <v>6311.48</v>
      </c>
      <c r="K297" s="142">
        <f t="shared" si="41"/>
        <v>33495.344515074125</v>
      </c>
      <c r="L297" s="236">
        <v>2</v>
      </c>
    </row>
    <row r="298" spans="1:12" x14ac:dyDescent="0.3">
      <c r="A298" s="236">
        <f t="shared" si="36"/>
        <v>294</v>
      </c>
      <c r="B298" s="236">
        <v>140401</v>
      </c>
      <c r="C298" t="s">
        <v>5712</v>
      </c>
      <c r="D298" t="s">
        <v>5713</v>
      </c>
      <c r="E298" t="s">
        <v>116</v>
      </c>
      <c r="F298" s="142">
        <v>210594.62299999999</v>
      </c>
      <c r="G298" s="142"/>
      <c r="H298" s="142"/>
      <c r="I298" s="142"/>
      <c r="J298" s="266"/>
      <c r="K298" s="142" t="s">
        <v>3703</v>
      </c>
    </row>
    <row r="299" spans="1:12" ht="16.2" x14ac:dyDescent="0.3">
      <c r="A299" s="236">
        <f t="shared" si="36"/>
        <v>295</v>
      </c>
      <c r="B299" s="236">
        <v>232982</v>
      </c>
      <c r="C299" t="s">
        <v>6493</v>
      </c>
      <c r="D299" t="s">
        <v>5727</v>
      </c>
      <c r="E299" t="s">
        <v>14</v>
      </c>
      <c r="F299" s="142">
        <v>209416.62100000001</v>
      </c>
      <c r="G299" s="142">
        <v>16977</v>
      </c>
      <c r="H299" s="142">
        <v>7955</v>
      </c>
      <c r="I299" s="142">
        <v>24932</v>
      </c>
      <c r="J299" s="266">
        <f>G299+(0.33*H299)</f>
        <v>19602.150000000001</v>
      </c>
      <c r="K299" s="142">
        <f>(F299*1000)/J299</f>
        <v>10683.349581551003</v>
      </c>
      <c r="L299" s="236">
        <v>1</v>
      </c>
    </row>
    <row r="300" spans="1:12" x14ac:dyDescent="0.3">
      <c r="A300" s="236">
        <f t="shared" si="36"/>
        <v>296</v>
      </c>
      <c r="B300" s="236">
        <v>122409</v>
      </c>
      <c r="C300" t="s">
        <v>6494</v>
      </c>
      <c r="D300" t="s">
        <v>5611</v>
      </c>
      <c r="E300" t="s">
        <v>39</v>
      </c>
      <c r="F300" s="142">
        <v>209372</v>
      </c>
      <c r="G300" s="142">
        <v>28141</v>
      </c>
      <c r="H300" s="142">
        <v>5342</v>
      </c>
      <c r="I300" s="142">
        <v>33483</v>
      </c>
      <c r="J300" s="266">
        <f>G300+(0.33*H300)</f>
        <v>29903.86</v>
      </c>
      <c r="K300" s="142">
        <f>(F300*1000)/J300</f>
        <v>7001.5041536443787</v>
      </c>
      <c r="L300" s="236">
        <v>1</v>
      </c>
    </row>
    <row r="301" spans="1:12" x14ac:dyDescent="0.3">
      <c r="A301" s="236">
        <f t="shared" si="36"/>
        <v>297</v>
      </c>
      <c r="B301" s="236">
        <v>137546</v>
      </c>
      <c r="C301" t="s">
        <v>5718</v>
      </c>
      <c r="D301" t="s">
        <v>5719</v>
      </c>
      <c r="E301" t="s">
        <v>63</v>
      </c>
      <c r="F301" s="142">
        <v>208878.39499999999</v>
      </c>
      <c r="G301" s="142">
        <v>3905</v>
      </c>
      <c r="H301" s="142">
        <v>232</v>
      </c>
      <c r="I301" s="142">
        <v>4137</v>
      </c>
      <c r="J301" s="266">
        <f>G301+(0.33*H301)</f>
        <v>3981.56</v>
      </c>
      <c r="K301" s="142">
        <f>(F301*1000)/J301</f>
        <v>52461.446016134381</v>
      </c>
      <c r="L301" s="236">
        <v>2</v>
      </c>
    </row>
    <row r="302" spans="1:12" x14ac:dyDescent="0.3">
      <c r="A302" s="236">
        <f t="shared" si="36"/>
        <v>298</v>
      </c>
      <c r="B302" s="236">
        <v>163046</v>
      </c>
      <c r="C302" t="s">
        <v>5725</v>
      </c>
      <c r="D302" t="s">
        <v>5442</v>
      </c>
      <c r="E302" t="s">
        <v>124</v>
      </c>
      <c r="F302" s="142">
        <v>206254.05600000001</v>
      </c>
      <c r="G302" s="142">
        <v>4647</v>
      </c>
      <c r="H302" s="142">
        <v>1320</v>
      </c>
      <c r="I302" s="142">
        <v>5967</v>
      </c>
      <c r="J302" s="266">
        <f>G302+(0.33*H302)</f>
        <v>5082.6000000000004</v>
      </c>
      <c r="K302" s="142">
        <f>(F302*1000)/J302</f>
        <v>40580.422618344935</v>
      </c>
      <c r="L302" s="236">
        <v>2</v>
      </c>
    </row>
    <row r="303" spans="1:12" ht="16.2" x14ac:dyDescent="0.3">
      <c r="A303" s="236">
        <f t="shared" si="36"/>
        <v>299</v>
      </c>
      <c r="C303" t="s">
        <v>6336</v>
      </c>
      <c r="D303" t="s">
        <v>5716</v>
      </c>
      <c r="E303" t="s">
        <v>1264</v>
      </c>
      <c r="F303" s="142">
        <v>206204.55900000001</v>
      </c>
    </row>
    <row r="304" spans="1:12" x14ac:dyDescent="0.3">
      <c r="A304" s="236">
        <f t="shared" si="36"/>
        <v>300</v>
      </c>
      <c r="B304" s="236">
        <v>203368</v>
      </c>
      <c r="C304" t="s">
        <v>1153</v>
      </c>
      <c r="D304" t="s">
        <v>6495</v>
      </c>
      <c r="E304" t="s">
        <v>56</v>
      </c>
      <c r="F304" s="142">
        <v>205196.98800000001</v>
      </c>
      <c r="G304" s="142">
        <v>3259</v>
      </c>
      <c r="H304" s="142">
        <v>429</v>
      </c>
      <c r="I304" s="142">
        <v>3688</v>
      </c>
      <c r="J304" s="266">
        <f>G304+(0.33*H304)</f>
        <v>3400.57</v>
      </c>
      <c r="K304" s="142">
        <f>(F304*1000)/J304</f>
        <v>60341.939145496195</v>
      </c>
      <c r="L304" s="236">
        <v>2</v>
      </c>
    </row>
    <row r="305" spans="1:12" x14ac:dyDescent="0.3">
      <c r="A305" s="236">
        <f t="shared" si="36"/>
        <v>301</v>
      </c>
      <c r="B305" s="236">
        <v>133669</v>
      </c>
      <c r="C305" t="s">
        <v>1898</v>
      </c>
      <c r="D305" t="s">
        <v>5724</v>
      </c>
      <c r="E305" t="s">
        <v>63</v>
      </c>
      <c r="F305" s="142">
        <v>204799.12</v>
      </c>
      <c r="G305" s="142">
        <v>17607</v>
      </c>
      <c r="H305" s="142">
        <v>12690</v>
      </c>
      <c r="I305" s="142">
        <v>30297</v>
      </c>
      <c r="J305" s="266">
        <f>G305+(0.33*H305)</f>
        <v>21794.7</v>
      </c>
      <c r="K305" s="142">
        <f>(F305*1000)/J305</f>
        <v>9396.7395743001744</v>
      </c>
      <c r="L305" s="236">
        <v>1</v>
      </c>
    </row>
    <row r="306" spans="1:12" ht="16.2" x14ac:dyDescent="0.3">
      <c r="A306" s="236">
        <f t="shared" si="36"/>
        <v>302</v>
      </c>
      <c r="C306" t="s">
        <v>6496</v>
      </c>
      <c r="D306" t="s">
        <v>5748</v>
      </c>
      <c r="E306" t="s">
        <v>924</v>
      </c>
      <c r="F306" s="142">
        <v>204792.41099999999</v>
      </c>
    </row>
    <row r="307" spans="1:12" x14ac:dyDescent="0.3">
      <c r="A307" s="236">
        <f t="shared" si="36"/>
        <v>303</v>
      </c>
      <c r="B307" s="236">
        <v>152600</v>
      </c>
      <c r="C307" t="s">
        <v>1613</v>
      </c>
      <c r="D307" t="s">
        <v>5714</v>
      </c>
      <c r="E307" t="s">
        <v>90</v>
      </c>
      <c r="F307" s="142">
        <v>204314</v>
      </c>
      <c r="G307" s="142">
        <v>4027</v>
      </c>
      <c r="H307" s="142">
        <v>480</v>
      </c>
      <c r="I307" s="142">
        <v>4507</v>
      </c>
      <c r="J307" s="266">
        <f>G307+(0.33*H307)</f>
        <v>4185.3999999999996</v>
      </c>
      <c r="K307" s="142">
        <f>(F307*1000)/J307</f>
        <v>48815.883786495921</v>
      </c>
      <c r="L307" s="236">
        <v>2</v>
      </c>
    </row>
    <row r="308" spans="1:12" x14ac:dyDescent="0.3">
      <c r="A308" s="236">
        <f t="shared" si="36"/>
        <v>304</v>
      </c>
      <c r="B308" s="236">
        <v>170301</v>
      </c>
      <c r="C308" t="s">
        <v>1130</v>
      </c>
      <c r="D308" t="s">
        <v>5731</v>
      </c>
      <c r="E308" t="s">
        <v>141</v>
      </c>
      <c r="F308" s="142">
        <v>203272.75399999999</v>
      </c>
      <c r="G308" s="142">
        <v>3259</v>
      </c>
      <c r="H308" s="142">
        <v>196</v>
      </c>
      <c r="I308" s="142">
        <v>3455</v>
      </c>
      <c r="J308" s="266">
        <f>G308+(0.33*H308)</f>
        <v>3323.68</v>
      </c>
      <c r="K308" s="142">
        <f>(F308*1000)/J308</f>
        <v>61158.942497472686</v>
      </c>
      <c r="L308" s="236">
        <v>2</v>
      </c>
    </row>
    <row r="309" spans="1:12" x14ac:dyDescent="0.3">
      <c r="A309" s="236">
        <f t="shared" si="36"/>
        <v>305</v>
      </c>
      <c r="B309" s="236">
        <v>242671</v>
      </c>
      <c r="C309" t="s">
        <v>1144</v>
      </c>
      <c r="D309" t="s">
        <v>5721</v>
      </c>
      <c r="E309" t="s">
        <v>241</v>
      </c>
      <c r="F309" s="142">
        <v>202282.712</v>
      </c>
      <c r="G309" s="142"/>
      <c r="H309" s="142"/>
      <c r="I309" s="142"/>
      <c r="J309" s="266"/>
      <c r="K309" s="142" t="s">
        <v>3703</v>
      </c>
      <c r="L309" s="236">
        <v>0</v>
      </c>
    </row>
    <row r="310" spans="1:12" x14ac:dyDescent="0.3">
      <c r="A310" s="236">
        <f t="shared" si="36"/>
        <v>306</v>
      </c>
      <c r="B310" s="236">
        <v>139348</v>
      </c>
      <c r="C310" t="s">
        <v>1006</v>
      </c>
      <c r="D310" t="s">
        <v>5717</v>
      </c>
      <c r="E310" t="s">
        <v>116</v>
      </c>
      <c r="F310" s="142">
        <v>201679.43299999999</v>
      </c>
      <c r="G310" s="142">
        <v>161</v>
      </c>
      <c r="H310" s="142">
        <v>52</v>
      </c>
      <c r="I310" s="142">
        <v>213</v>
      </c>
      <c r="J310" s="266">
        <f>G310+(0.33*H310)</f>
        <v>178.16</v>
      </c>
      <c r="K310" s="142">
        <f t="shared" ref="K310:K348" si="42">(F310*1000)/J310</f>
        <v>1132012.9827121689</v>
      </c>
      <c r="L310" s="236">
        <v>2</v>
      </c>
    </row>
    <row r="311" spans="1:12" x14ac:dyDescent="0.3">
      <c r="A311" s="236">
        <f t="shared" si="36"/>
        <v>307</v>
      </c>
      <c r="B311" s="236">
        <v>164216</v>
      </c>
      <c r="C311" t="s">
        <v>1630</v>
      </c>
      <c r="D311" t="s">
        <v>5729</v>
      </c>
      <c r="E311" t="s">
        <v>124</v>
      </c>
      <c r="F311" s="142">
        <v>200319.33499999999</v>
      </c>
      <c r="G311" s="142">
        <v>1417</v>
      </c>
      <c r="H311" s="142">
        <v>68</v>
      </c>
      <c r="I311" s="142">
        <v>1485</v>
      </c>
      <c r="J311" s="266">
        <f>G311+(0.33*H311)</f>
        <v>1439.44</v>
      </c>
      <c r="K311" s="142">
        <f t="shared" si="42"/>
        <v>139164.76893792031</v>
      </c>
      <c r="L311" s="236">
        <v>2</v>
      </c>
    </row>
    <row r="312" spans="1:12" x14ac:dyDescent="0.3">
      <c r="A312" s="236">
        <f t="shared" si="36"/>
        <v>308</v>
      </c>
      <c r="B312" s="236">
        <v>220862</v>
      </c>
      <c r="C312" t="s">
        <v>1473</v>
      </c>
      <c r="D312" t="s">
        <v>5658</v>
      </c>
      <c r="E312" t="s">
        <v>28</v>
      </c>
      <c r="F312" s="142">
        <v>199443.15599999999</v>
      </c>
      <c r="G312" s="142">
        <v>14372</v>
      </c>
      <c r="H312" s="142">
        <v>6687</v>
      </c>
      <c r="I312" s="142">
        <v>21059</v>
      </c>
      <c r="J312" s="266">
        <f>G312+(0.33*H312)</f>
        <v>16578.71</v>
      </c>
      <c r="K312" s="142">
        <f t="shared" si="42"/>
        <v>12030.076887767505</v>
      </c>
      <c r="L312" s="236">
        <v>1</v>
      </c>
    </row>
    <row r="313" spans="1:12" x14ac:dyDescent="0.3">
      <c r="A313" s="236">
        <f t="shared" si="36"/>
        <v>309</v>
      </c>
      <c r="B313" s="236">
        <v>200800</v>
      </c>
      <c r="C313" t="s">
        <v>1471</v>
      </c>
      <c r="D313" t="s">
        <v>5739</v>
      </c>
      <c r="E313" t="s">
        <v>56</v>
      </c>
      <c r="F313" s="142">
        <v>198330.17800000001</v>
      </c>
      <c r="G313" s="142">
        <v>18035</v>
      </c>
      <c r="H313" s="142">
        <v>5927</v>
      </c>
      <c r="I313" s="142">
        <v>23962</v>
      </c>
      <c r="J313" s="266">
        <f t="shared" ref="J313:J348" si="43">G313+(0.33*H313)</f>
        <v>19990.91</v>
      </c>
      <c r="K313" s="142">
        <f t="shared" si="42"/>
        <v>9921.01800268222</v>
      </c>
      <c r="L313" s="236">
        <v>1</v>
      </c>
    </row>
    <row r="314" spans="1:12" x14ac:dyDescent="0.3">
      <c r="A314" s="236">
        <f t="shared" si="36"/>
        <v>310</v>
      </c>
      <c r="B314" s="236">
        <v>191630</v>
      </c>
      <c r="C314" t="s">
        <v>1122</v>
      </c>
      <c r="D314" t="s">
        <v>5728</v>
      </c>
      <c r="E314" t="s">
        <v>12</v>
      </c>
      <c r="F314" s="142">
        <v>196522.027</v>
      </c>
      <c r="G314" s="142">
        <v>2366</v>
      </c>
      <c r="H314" s="142">
        <v>59</v>
      </c>
      <c r="I314" s="142">
        <v>2425</v>
      </c>
      <c r="J314" s="266">
        <f t="shared" si="43"/>
        <v>2385.4699999999998</v>
      </c>
      <c r="K314" s="142">
        <f t="shared" si="42"/>
        <v>82382.937953526984</v>
      </c>
      <c r="L314" s="236">
        <v>2</v>
      </c>
    </row>
    <row r="315" spans="1:12" x14ac:dyDescent="0.3">
      <c r="A315" s="236">
        <f t="shared" si="36"/>
        <v>311</v>
      </c>
      <c r="B315" s="236">
        <v>153269</v>
      </c>
      <c r="C315" t="s">
        <v>1037</v>
      </c>
      <c r="D315" t="s">
        <v>5730</v>
      </c>
      <c r="E315" t="s">
        <v>26</v>
      </c>
      <c r="F315" s="142">
        <v>196490.29500000001</v>
      </c>
      <c r="G315" s="142">
        <v>4068</v>
      </c>
      <c r="H315" s="142">
        <v>994</v>
      </c>
      <c r="I315" s="142">
        <v>5062</v>
      </c>
      <c r="J315" s="266">
        <f t="shared" si="43"/>
        <v>4396.0200000000004</v>
      </c>
      <c r="K315" s="142">
        <f t="shared" si="42"/>
        <v>44697.315981273969</v>
      </c>
      <c r="L315" s="236">
        <v>2</v>
      </c>
    </row>
    <row r="316" spans="1:12" x14ac:dyDescent="0.3">
      <c r="A316" s="236">
        <f t="shared" si="36"/>
        <v>312</v>
      </c>
      <c r="B316" s="236">
        <v>152318</v>
      </c>
      <c r="C316" t="s">
        <v>1359</v>
      </c>
      <c r="D316" t="s">
        <v>5746</v>
      </c>
      <c r="E316" t="s">
        <v>90</v>
      </c>
      <c r="F316" s="142">
        <v>195036.299</v>
      </c>
      <c r="G316" s="142">
        <v>2338</v>
      </c>
      <c r="H316" s="142">
        <v>50</v>
      </c>
      <c r="I316" s="142">
        <v>2388</v>
      </c>
      <c r="J316" s="266">
        <f t="shared" si="43"/>
        <v>2354.5</v>
      </c>
      <c r="K316" s="142">
        <f t="shared" si="42"/>
        <v>82835.548524102778</v>
      </c>
      <c r="L316" s="236">
        <v>2</v>
      </c>
    </row>
    <row r="317" spans="1:12" x14ac:dyDescent="0.3">
      <c r="A317" s="236">
        <f t="shared" si="36"/>
        <v>313</v>
      </c>
      <c r="B317" s="236">
        <v>168281</v>
      </c>
      <c r="C317" t="s">
        <v>6497</v>
      </c>
      <c r="D317" t="s">
        <v>5736</v>
      </c>
      <c r="E317" t="s">
        <v>22</v>
      </c>
      <c r="F317" s="142">
        <v>194729.08</v>
      </c>
      <c r="G317" s="142">
        <v>1577</v>
      </c>
      <c r="H317" s="142">
        <v>10</v>
      </c>
      <c r="I317" s="142">
        <v>1587</v>
      </c>
      <c r="J317" s="266">
        <f t="shared" si="43"/>
        <v>1580.3</v>
      </c>
      <c r="K317" s="142">
        <f t="shared" si="42"/>
        <v>123222.85641966715</v>
      </c>
      <c r="L317" s="236">
        <v>2</v>
      </c>
    </row>
    <row r="318" spans="1:12" x14ac:dyDescent="0.3">
      <c r="A318" s="236">
        <f t="shared" si="36"/>
        <v>314</v>
      </c>
      <c r="B318" s="236">
        <v>110422</v>
      </c>
      <c r="C318" t="s">
        <v>1731</v>
      </c>
      <c r="D318" t="s">
        <v>5732</v>
      </c>
      <c r="E318" t="s">
        <v>39</v>
      </c>
      <c r="F318" s="142">
        <v>194710.04399999999</v>
      </c>
      <c r="G318" s="142">
        <v>19306</v>
      </c>
      <c r="H318" s="142">
        <v>880</v>
      </c>
      <c r="I318" s="142">
        <v>20186</v>
      </c>
      <c r="J318" s="266">
        <f t="shared" si="43"/>
        <v>19596.400000000001</v>
      </c>
      <c r="K318" s="142">
        <f t="shared" si="42"/>
        <v>9936.0108999612166</v>
      </c>
      <c r="L318" s="236">
        <v>1</v>
      </c>
    </row>
    <row r="319" spans="1:12" x14ac:dyDescent="0.3">
      <c r="A319" s="236">
        <f t="shared" si="36"/>
        <v>315</v>
      </c>
      <c r="B319" s="236">
        <v>213668</v>
      </c>
      <c r="C319" t="s">
        <v>6498</v>
      </c>
      <c r="D319" t="s">
        <v>5745</v>
      </c>
      <c r="E319" t="s">
        <v>8</v>
      </c>
      <c r="F319" s="142">
        <v>194189</v>
      </c>
      <c r="G319" s="142">
        <v>1331</v>
      </c>
      <c r="H319" s="142">
        <v>22</v>
      </c>
      <c r="I319" s="142">
        <v>1353</v>
      </c>
      <c r="J319" s="266">
        <f t="shared" si="43"/>
        <v>1338.26</v>
      </c>
      <c r="K319" s="142">
        <f t="shared" si="42"/>
        <v>145105.5848639278</v>
      </c>
      <c r="L319" s="236">
        <v>2</v>
      </c>
    </row>
    <row r="320" spans="1:12" x14ac:dyDescent="0.3">
      <c r="A320" s="236">
        <f t="shared" si="36"/>
        <v>316</v>
      </c>
      <c r="B320" s="236">
        <v>193016</v>
      </c>
      <c r="C320" t="s">
        <v>1234</v>
      </c>
      <c r="D320" t="s">
        <v>5720</v>
      </c>
      <c r="E320" t="s">
        <v>12</v>
      </c>
      <c r="F320" s="142">
        <v>193535.022</v>
      </c>
      <c r="G320" s="142">
        <v>6746</v>
      </c>
      <c r="H320" s="142">
        <v>4526</v>
      </c>
      <c r="I320" s="142">
        <v>11272</v>
      </c>
      <c r="J320" s="266">
        <f t="shared" si="43"/>
        <v>8239.58</v>
      </c>
      <c r="K320" s="142">
        <f t="shared" si="42"/>
        <v>23488.457178642602</v>
      </c>
      <c r="L320" s="236">
        <v>2</v>
      </c>
    </row>
    <row r="321" spans="1:12" x14ac:dyDescent="0.3">
      <c r="A321" s="236">
        <f t="shared" si="36"/>
        <v>317</v>
      </c>
      <c r="B321" s="236">
        <v>150136</v>
      </c>
      <c r="C321" t="s">
        <v>895</v>
      </c>
      <c r="D321" t="s">
        <v>5744</v>
      </c>
      <c r="E321" t="s">
        <v>90</v>
      </c>
      <c r="F321" s="142">
        <v>192710.54699999999</v>
      </c>
      <c r="G321" s="142">
        <v>16455</v>
      </c>
      <c r="H321" s="142">
        <v>4200</v>
      </c>
      <c r="I321" s="142">
        <v>20655</v>
      </c>
      <c r="J321" s="266">
        <f t="shared" si="43"/>
        <v>17841</v>
      </c>
      <c r="K321" s="142">
        <f t="shared" si="42"/>
        <v>10801.555237935094</v>
      </c>
      <c r="L321" s="236">
        <v>1</v>
      </c>
    </row>
    <row r="322" spans="1:12" x14ac:dyDescent="0.3">
      <c r="A322" s="236">
        <f t="shared" si="36"/>
        <v>318</v>
      </c>
      <c r="B322" s="236">
        <v>131450</v>
      </c>
      <c r="C322" t="s">
        <v>1083</v>
      </c>
      <c r="D322" t="s">
        <v>5478</v>
      </c>
      <c r="E322" t="s">
        <v>52</v>
      </c>
      <c r="F322" s="142">
        <v>189471.45800000001</v>
      </c>
      <c r="G322" s="142">
        <v>1276</v>
      </c>
      <c r="H322" s="142">
        <v>212</v>
      </c>
      <c r="I322" s="142">
        <v>1488</v>
      </c>
      <c r="J322" s="266">
        <f t="shared" si="43"/>
        <v>1345.96</v>
      </c>
      <c r="K322" s="142">
        <f t="shared" si="42"/>
        <v>140770.49689440994</v>
      </c>
      <c r="L322" s="236">
        <v>2</v>
      </c>
    </row>
    <row r="323" spans="1:12" x14ac:dyDescent="0.3">
      <c r="A323" s="236">
        <f t="shared" si="36"/>
        <v>319</v>
      </c>
      <c r="B323" s="236">
        <v>167996</v>
      </c>
      <c r="C323" t="s">
        <v>1908</v>
      </c>
      <c r="D323" t="s">
        <v>5751</v>
      </c>
      <c r="E323" t="s">
        <v>22</v>
      </c>
      <c r="F323" s="142">
        <v>188638.64300000001</v>
      </c>
      <c r="G323" s="142">
        <v>2256</v>
      </c>
      <c r="H323" s="142">
        <v>28</v>
      </c>
      <c r="I323" s="142">
        <v>2284</v>
      </c>
      <c r="J323" s="266">
        <f t="shared" si="43"/>
        <v>2265.2399999999998</v>
      </c>
      <c r="K323" s="142">
        <f t="shared" si="42"/>
        <v>83275.34521728383</v>
      </c>
      <c r="L323" s="236">
        <v>2</v>
      </c>
    </row>
    <row r="324" spans="1:12" x14ac:dyDescent="0.3">
      <c r="A324" s="236">
        <f t="shared" si="36"/>
        <v>320</v>
      </c>
      <c r="B324" s="236">
        <v>167783</v>
      </c>
      <c r="C324" t="s">
        <v>1897</v>
      </c>
      <c r="D324" t="s">
        <v>5412</v>
      </c>
      <c r="E324" t="s">
        <v>22</v>
      </c>
      <c r="F324" s="142">
        <v>188418.32199999999</v>
      </c>
      <c r="G324" s="142">
        <v>2298</v>
      </c>
      <c r="H324" s="142">
        <v>2504</v>
      </c>
      <c r="I324" s="142">
        <v>4802</v>
      </c>
      <c r="J324" s="266">
        <f t="shared" si="43"/>
        <v>3124.32</v>
      </c>
      <c r="K324" s="142">
        <f t="shared" si="42"/>
        <v>60306.98584011881</v>
      </c>
      <c r="L324" s="236">
        <v>2</v>
      </c>
    </row>
    <row r="325" spans="1:12" x14ac:dyDescent="0.3">
      <c r="A325" s="236">
        <f t="shared" ref="A325:A388" si="44">RANK(F325,F$5:F$832,0)</f>
        <v>321</v>
      </c>
      <c r="B325" s="236">
        <v>190044</v>
      </c>
      <c r="C325" t="s">
        <v>983</v>
      </c>
      <c r="D325" t="s">
        <v>5754</v>
      </c>
      <c r="E325" t="s">
        <v>12</v>
      </c>
      <c r="F325" s="142">
        <v>186140.35500000001</v>
      </c>
      <c r="G325" s="142">
        <v>3630</v>
      </c>
      <c r="H325" s="142">
        <v>243</v>
      </c>
      <c r="I325" s="142">
        <v>3873</v>
      </c>
      <c r="J325" s="266">
        <f t="shared" si="43"/>
        <v>3710.19</v>
      </c>
      <c r="K325" s="142">
        <f t="shared" si="42"/>
        <v>50170.033071082609</v>
      </c>
      <c r="L325" s="236">
        <v>2</v>
      </c>
    </row>
    <row r="326" spans="1:12" x14ac:dyDescent="0.3">
      <c r="A326" s="236">
        <f t="shared" si="44"/>
        <v>322</v>
      </c>
      <c r="B326" s="236">
        <v>168005</v>
      </c>
      <c r="C326" t="s">
        <v>1922</v>
      </c>
      <c r="D326" t="s">
        <v>5412</v>
      </c>
      <c r="E326" t="s">
        <v>22</v>
      </c>
      <c r="F326" s="142">
        <v>185813.40299999999</v>
      </c>
      <c r="G326" s="142">
        <v>6414</v>
      </c>
      <c r="H326" s="142">
        <v>1801</v>
      </c>
      <c r="I326" s="142">
        <v>8215</v>
      </c>
      <c r="J326" s="266">
        <f t="shared" si="43"/>
        <v>7008.33</v>
      </c>
      <c r="K326" s="142">
        <f t="shared" si="42"/>
        <v>26513.221124005289</v>
      </c>
      <c r="L326" s="236">
        <v>2</v>
      </c>
    </row>
    <row r="327" spans="1:12" x14ac:dyDescent="0.3">
      <c r="A327" s="236">
        <f t="shared" si="44"/>
        <v>323</v>
      </c>
      <c r="B327" s="236">
        <v>235316</v>
      </c>
      <c r="C327" t="s">
        <v>5699</v>
      </c>
      <c r="D327" t="s">
        <v>5700</v>
      </c>
      <c r="E327" t="s">
        <v>54</v>
      </c>
      <c r="F327" s="142">
        <v>185646.52</v>
      </c>
      <c r="G327" s="142">
        <v>5338</v>
      </c>
      <c r="H327" s="142">
        <v>2014</v>
      </c>
      <c r="I327" s="142">
        <v>7352</v>
      </c>
      <c r="J327" s="266">
        <f t="shared" si="43"/>
        <v>6002.62</v>
      </c>
      <c r="K327" s="142">
        <f t="shared" si="42"/>
        <v>30927.581622691425</v>
      </c>
      <c r="L327" s="236">
        <v>2</v>
      </c>
    </row>
    <row r="328" spans="1:12" x14ac:dyDescent="0.3">
      <c r="A328" s="236">
        <f t="shared" si="44"/>
        <v>324</v>
      </c>
      <c r="B328" s="236">
        <v>161253</v>
      </c>
      <c r="C328" t="s">
        <v>1539</v>
      </c>
      <c r="D328" t="s">
        <v>5740</v>
      </c>
      <c r="E328" t="s">
        <v>16</v>
      </c>
      <c r="F328" s="142">
        <v>185612.56099999999</v>
      </c>
      <c r="G328" s="142">
        <v>8906</v>
      </c>
      <c r="H328" s="142">
        <v>2380</v>
      </c>
      <c r="I328" s="142">
        <v>11286</v>
      </c>
      <c r="J328" s="266">
        <f t="shared" si="43"/>
        <v>9691.4</v>
      </c>
      <c r="K328" s="142">
        <f t="shared" si="42"/>
        <v>19152.295953113069</v>
      </c>
      <c r="L328" s="236">
        <v>1</v>
      </c>
    </row>
    <row r="329" spans="1:12" x14ac:dyDescent="0.3">
      <c r="A329" s="236">
        <f t="shared" si="44"/>
        <v>325</v>
      </c>
      <c r="B329" s="236">
        <v>112251</v>
      </c>
      <c r="C329" t="s">
        <v>6499</v>
      </c>
      <c r="D329" t="s">
        <v>5460</v>
      </c>
      <c r="E329" t="s">
        <v>39</v>
      </c>
      <c r="F329" s="142">
        <v>184758.57800000001</v>
      </c>
      <c r="G329" s="142">
        <v>1546</v>
      </c>
      <c r="H329" s="142">
        <v>614</v>
      </c>
      <c r="I329" s="142">
        <v>2160</v>
      </c>
      <c r="J329" s="266">
        <f t="shared" si="43"/>
        <v>1748.62</v>
      </c>
      <c r="K329" s="142">
        <f t="shared" si="42"/>
        <v>105659.65046722558</v>
      </c>
      <c r="L329" s="236">
        <v>2</v>
      </c>
    </row>
    <row r="330" spans="1:12" x14ac:dyDescent="0.3">
      <c r="A330" s="236">
        <f t="shared" si="44"/>
        <v>326</v>
      </c>
      <c r="B330" s="236">
        <v>218973</v>
      </c>
      <c r="C330" t="s">
        <v>1668</v>
      </c>
      <c r="D330" t="s">
        <v>5750</v>
      </c>
      <c r="E330" t="s">
        <v>87</v>
      </c>
      <c r="F330" s="142">
        <v>184707.57500000001</v>
      </c>
      <c r="G330" s="142">
        <v>1643</v>
      </c>
      <c r="H330" s="142">
        <v>15</v>
      </c>
      <c r="I330" s="142">
        <v>1658</v>
      </c>
      <c r="J330" s="266">
        <f t="shared" si="43"/>
        <v>1647.95</v>
      </c>
      <c r="K330" s="142">
        <f t="shared" si="42"/>
        <v>112083.2397827604</v>
      </c>
      <c r="L330" s="236">
        <v>2</v>
      </c>
    </row>
    <row r="331" spans="1:12" x14ac:dyDescent="0.3">
      <c r="A331" s="236">
        <f t="shared" si="44"/>
        <v>327</v>
      </c>
      <c r="B331" s="236">
        <v>150163</v>
      </c>
      <c r="C331" t="s">
        <v>933</v>
      </c>
      <c r="D331" t="s">
        <v>5735</v>
      </c>
      <c r="E331" t="s">
        <v>90</v>
      </c>
      <c r="F331" s="142">
        <v>184014.57199999999</v>
      </c>
      <c r="G331" s="142">
        <v>4382</v>
      </c>
      <c r="H331" s="142">
        <v>466</v>
      </c>
      <c r="I331" s="142">
        <v>4848</v>
      </c>
      <c r="J331" s="266">
        <f t="shared" si="43"/>
        <v>4535.78</v>
      </c>
      <c r="K331" s="142">
        <f t="shared" si="42"/>
        <v>40569.554078901536</v>
      </c>
      <c r="L331" s="236">
        <v>2</v>
      </c>
    </row>
    <row r="332" spans="1:12" x14ac:dyDescent="0.3">
      <c r="A332" s="236">
        <f t="shared" si="44"/>
        <v>328</v>
      </c>
      <c r="B332" s="236">
        <v>210669</v>
      </c>
      <c r="C332" t="s">
        <v>4216</v>
      </c>
      <c r="D332" t="s">
        <v>5737</v>
      </c>
      <c r="E332" t="s">
        <v>8</v>
      </c>
      <c r="F332" s="142">
        <v>183134.07999999999</v>
      </c>
      <c r="G332" s="142">
        <v>1979</v>
      </c>
      <c r="H332" s="142">
        <v>44</v>
      </c>
      <c r="I332" s="142">
        <v>2023</v>
      </c>
      <c r="J332" s="266">
        <f t="shared" si="43"/>
        <v>1993.52</v>
      </c>
      <c r="K332" s="142">
        <f t="shared" si="42"/>
        <v>91864.68156828123</v>
      </c>
      <c r="L332" s="236">
        <v>2</v>
      </c>
    </row>
    <row r="333" spans="1:12" x14ac:dyDescent="0.3">
      <c r="A333" s="236">
        <f t="shared" si="44"/>
        <v>329</v>
      </c>
      <c r="B333" s="236">
        <v>228149</v>
      </c>
      <c r="C333" t="s">
        <v>6500</v>
      </c>
      <c r="D333" t="s">
        <v>5514</v>
      </c>
      <c r="E333" t="s">
        <v>35</v>
      </c>
      <c r="F333" s="142">
        <v>182997</v>
      </c>
      <c r="G333" s="142">
        <v>3201</v>
      </c>
      <c r="H333" s="142">
        <v>511</v>
      </c>
      <c r="I333" s="142">
        <v>3712</v>
      </c>
      <c r="J333" s="266">
        <f t="shared" si="43"/>
        <v>3369.63</v>
      </c>
      <c r="K333" s="142">
        <f t="shared" si="42"/>
        <v>54307.742986618709</v>
      </c>
      <c r="L333" s="236">
        <v>2</v>
      </c>
    </row>
    <row r="334" spans="1:12" x14ac:dyDescent="0.3">
      <c r="A334" s="236">
        <f t="shared" si="44"/>
        <v>330</v>
      </c>
      <c r="B334" s="236">
        <v>118888</v>
      </c>
      <c r="C334" t="s">
        <v>1249</v>
      </c>
      <c r="D334" t="s">
        <v>5425</v>
      </c>
      <c r="E334" t="s">
        <v>39</v>
      </c>
      <c r="F334" s="142">
        <v>182723.11199999999</v>
      </c>
      <c r="G334" s="142">
        <v>1382</v>
      </c>
      <c r="H334" s="142">
        <v>160</v>
      </c>
      <c r="I334" s="142">
        <v>1542</v>
      </c>
      <c r="J334" s="266">
        <f t="shared" si="43"/>
        <v>1434.8</v>
      </c>
      <c r="K334" s="142">
        <f t="shared" si="42"/>
        <v>127350.92835238361</v>
      </c>
      <c r="L334" s="236">
        <v>2</v>
      </c>
    </row>
    <row r="335" spans="1:12" x14ac:dyDescent="0.3">
      <c r="A335" s="236">
        <f t="shared" si="44"/>
        <v>331</v>
      </c>
      <c r="B335" s="236">
        <v>107080</v>
      </c>
      <c r="C335" t="s">
        <v>768</v>
      </c>
      <c r="D335" t="s">
        <v>5743</v>
      </c>
      <c r="E335" t="s">
        <v>311</v>
      </c>
      <c r="F335" s="142">
        <v>181932.084</v>
      </c>
      <c r="G335" s="142">
        <v>1348</v>
      </c>
      <c r="H335" s="142">
        <v>10</v>
      </c>
      <c r="I335" s="142">
        <v>1358</v>
      </c>
      <c r="J335" s="266">
        <f t="shared" si="43"/>
        <v>1351.3</v>
      </c>
      <c r="K335" s="142">
        <f t="shared" si="42"/>
        <v>134634.85828461481</v>
      </c>
      <c r="L335" s="236">
        <v>2</v>
      </c>
    </row>
    <row r="336" spans="1:12" x14ac:dyDescent="0.3">
      <c r="A336" s="236">
        <f t="shared" si="44"/>
        <v>332</v>
      </c>
      <c r="B336" s="236">
        <v>199139</v>
      </c>
      <c r="C336" t="s">
        <v>1560</v>
      </c>
      <c r="D336" t="s">
        <v>5742</v>
      </c>
      <c r="E336" t="s">
        <v>30</v>
      </c>
      <c r="F336" s="142">
        <v>179380.00899999999</v>
      </c>
      <c r="G336" s="142">
        <v>21267</v>
      </c>
      <c r="H336" s="142">
        <v>5971</v>
      </c>
      <c r="I336" s="142">
        <v>27238</v>
      </c>
      <c r="J336" s="266">
        <f t="shared" si="43"/>
        <v>23237.43</v>
      </c>
      <c r="K336" s="142">
        <f t="shared" si="42"/>
        <v>7719.4426836358407</v>
      </c>
      <c r="L336" s="236">
        <v>1</v>
      </c>
    </row>
    <row r="337" spans="1:12" x14ac:dyDescent="0.3">
      <c r="A337" s="236">
        <f t="shared" si="44"/>
        <v>333</v>
      </c>
      <c r="B337" s="236">
        <v>133951</v>
      </c>
      <c r="C337" t="s">
        <v>6337</v>
      </c>
      <c r="D337" t="s">
        <v>5624</v>
      </c>
      <c r="E337" t="s">
        <v>63</v>
      </c>
      <c r="F337" s="142">
        <v>178749.712</v>
      </c>
      <c r="G337" s="142">
        <v>31766</v>
      </c>
      <c r="H337" s="142">
        <v>17844</v>
      </c>
      <c r="I337" s="142">
        <v>49610</v>
      </c>
      <c r="J337" s="266">
        <f t="shared" si="43"/>
        <v>37654.520000000004</v>
      </c>
      <c r="K337" s="142">
        <f t="shared" si="42"/>
        <v>4747.0984094339801</v>
      </c>
      <c r="L337" s="236">
        <v>1</v>
      </c>
    </row>
    <row r="338" spans="1:12" x14ac:dyDescent="0.3">
      <c r="A338" s="236">
        <f t="shared" si="44"/>
        <v>334</v>
      </c>
      <c r="B338" s="236">
        <v>166452</v>
      </c>
      <c r="C338" t="s">
        <v>1186</v>
      </c>
      <c r="D338" t="s">
        <v>5417</v>
      </c>
      <c r="E338" t="s">
        <v>22</v>
      </c>
      <c r="F338" s="142">
        <v>176663.83600000001</v>
      </c>
      <c r="G338" s="142">
        <v>2245</v>
      </c>
      <c r="H338" s="142">
        <v>2614</v>
      </c>
      <c r="I338" s="142">
        <v>4859</v>
      </c>
      <c r="J338" s="266">
        <f t="shared" si="43"/>
        <v>3107.62</v>
      </c>
      <c r="K338" s="142">
        <f t="shared" si="42"/>
        <v>56848.596675269182</v>
      </c>
      <c r="L338" s="236">
        <v>2</v>
      </c>
    </row>
    <row r="339" spans="1:12" x14ac:dyDescent="0.3">
      <c r="A339" s="236">
        <f t="shared" si="44"/>
        <v>335</v>
      </c>
      <c r="B339" s="236">
        <v>168546</v>
      </c>
      <c r="C339" t="s">
        <v>868</v>
      </c>
      <c r="D339" t="s">
        <v>5769</v>
      </c>
      <c r="E339" t="s">
        <v>141</v>
      </c>
      <c r="F339" s="142">
        <v>173896.73</v>
      </c>
      <c r="G339" s="142">
        <v>1242</v>
      </c>
      <c r="H339" s="142">
        <v>26</v>
      </c>
      <c r="I339" s="142">
        <v>1268</v>
      </c>
      <c r="J339" s="266">
        <f t="shared" si="43"/>
        <v>1250.58</v>
      </c>
      <c r="K339" s="142">
        <f t="shared" si="42"/>
        <v>139052.86347134929</v>
      </c>
      <c r="L339" s="236">
        <v>2</v>
      </c>
    </row>
    <row r="340" spans="1:12" x14ac:dyDescent="0.3">
      <c r="A340" s="236">
        <f t="shared" si="44"/>
        <v>336</v>
      </c>
      <c r="B340" s="236">
        <v>184782</v>
      </c>
      <c r="C340" t="s">
        <v>1732</v>
      </c>
      <c r="D340" t="s">
        <v>5753</v>
      </c>
      <c r="E340" t="s">
        <v>279</v>
      </c>
      <c r="F340" s="142">
        <v>173823.429</v>
      </c>
      <c r="G340" s="142">
        <v>11753</v>
      </c>
      <c r="H340" s="142">
        <v>3025</v>
      </c>
      <c r="I340" s="142">
        <v>14778</v>
      </c>
      <c r="J340" s="266">
        <f t="shared" si="43"/>
        <v>12751.25</v>
      </c>
      <c r="K340" s="142">
        <f t="shared" si="42"/>
        <v>13631.873659445153</v>
      </c>
      <c r="L340" s="236">
        <v>1</v>
      </c>
    </row>
    <row r="341" spans="1:12" x14ac:dyDescent="0.3">
      <c r="A341" s="236">
        <f t="shared" si="44"/>
        <v>337</v>
      </c>
      <c r="B341" s="236">
        <v>180489</v>
      </c>
      <c r="C341" t="s">
        <v>2046</v>
      </c>
      <c r="D341" t="s">
        <v>5759</v>
      </c>
      <c r="E341" t="s">
        <v>190</v>
      </c>
      <c r="F341" s="142">
        <v>172756.14199999999</v>
      </c>
      <c r="G341" s="142">
        <v>10467</v>
      </c>
      <c r="H341" s="142">
        <v>3485</v>
      </c>
      <c r="I341" s="142">
        <v>13952</v>
      </c>
      <c r="J341" s="266">
        <f t="shared" si="43"/>
        <v>11617.05</v>
      </c>
      <c r="K341" s="142">
        <f t="shared" si="42"/>
        <v>14870.913183639565</v>
      </c>
      <c r="L341" s="236">
        <v>1</v>
      </c>
    </row>
    <row r="342" spans="1:12" x14ac:dyDescent="0.3">
      <c r="A342" s="236">
        <f t="shared" si="44"/>
        <v>338</v>
      </c>
      <c r="B342" s="236">
        <v>228459</v>
      </c>
      <c r="C342" t="s">
        <v>5757</v>
      </c>
      <c r="D342" t="s">
        <v>5758</v>
      </c>
      <c r="E342" t="s">
        <v>35</v>
      </c>
      <c r="F342" s="142">
        <v>171079.93799999999</v>
      </c>
      <c r="G342" s="142">
        <v>28860</v>
      </c>
      <c r="H342" s="142">
        <v>7879</v>
      </c>
      <c r="I342" s="142">
        <v>36739</v>
      </c>
      <c r="J342" s="266">
        <f t="shared" si="43"/>
        <v>31460.07</v>
      </c>
      <c r="K342" s="142">
        <f t="shared" si="42"/>
        <v>5438.0024583543518</v>
      </c>
      <c r="L342" s="236">
        <v>1</v>
      </c>
    </row>
    <row r="343" spans="1:12" x14ac:dyDescent="0.3">
      <c r="A343" s="236">
        <f t="shared" si="44"/>
        <v>339</v>
      </c>
      <c r="B343" s="236">
        <v>232308</v>
      </c>
      <c r="C343" t="s">
        <v>1124</v>
      </c>
      <c r="D343" t="s">
        <v>5761</v>
      </c>
      <c r="E343" t="s">
        <v>14</v>
      </c>
      <c r="F343" s="142">
        <v>170970.94200000001</v>
      </c>
      <c r="G343" s="142">
        <v>628</v>
      </c>
      <c r="H343" s="142">
        <v>142</v>
      </c>
      <c r="I343" s="142">
        <v>770</v>
      </c>
      <c r="J343" s="266">
        <f t="shared" si="43"/>
        <v>674.86</v>
      </c>
      <c r="K343" s="142">
        <f t="shared" si="42"/>
        <v>253342.82962392201</v>
      </c>
      <c r="L343" s="236">
        <v>2</v>
      </c>
    </row>
    <row r="344" spans="1:12" x14ac:dyDescent="0.3">
      <c r="A344" s="236">
        <f t="shared" si="44"/>
        <v>340</v>
      </c>
      <c r="B344" s="236">
        <v>123554</v>
      </c>
      <c r="C344" t="s">
        <v>1369</v>
      </c>
      <c r="D344" t="s">
        <v>5764</v>
      </c>
      <c r="E344" t="s">
        <v>39</v>
      </c>
      <c r="F344" s="142">
        <v>170105.33199999999</v>
      </c>
      <c r="G344" s="142">
        <v>3320</v>
      </c>
      <c r="H344" s="142">
        <v>792</v>
      </c>
      <c r="I344" s="142">
        <v>4112</v>
      </c>
      <c r="J344" s="266">
        <f t="shared" si="43"/>
        <v>3581.36</v>
      </c>
      <c r="K344" s="142">
        <f t="shared" si="42"/>
        <v>47497.41215627583</v>
      </c>
      <c r="L344" s="236">
        <v>2</v>
      </c>
    </row>
    <row r="345" spans="1:12" x14ac:dyDescent="0.3">
      <c r="A345" s="236">
        <f t="shared" si="44"/>
        <v>341</v>
      </c>
      <c r="B345" s="236">
        <v>217165</v>
      </c>
      <c r="C345" t="s">
        <v>928</v>
      </c>
      <c r="D345" t="s">
        <v>5771</v>
      </c>
      <c r="E345" t="s">
        <v>78</v>
      </c>
      <c r="F345" s="142">
        <v>170101.20800000001</v>
      </c>
      <c r="G345" s="142">
        <v>3288</v>
      </c>
      <c r="H345" s="142">
        <v>174</v>
      </c>
      <c r="I345" s="142">
        <v>3462</v>
      </c>
      <c r="J345" s="266">
        <f t="shared" si="43"/>
        <v>3345.42</v>
      </c>
      <c r="K345" s="142">
        <f t="shared" si="42"/>
        <v>50845.994822772627</v>
      </c>
      <c r="L345" s="236">
        <v>2</v>
      </c>
    </row>
    <row r="346" spans="1:12" x14ac:dyDescent="0.3">
      <c r="A346" s="236">
        <f t="shared" si="44"/>
        <v>342</v>
      </c>
      <c r="B346" s="236">
        <v>243133</v>
      </c>
      <c r="C346" t="s">
        <v>5755</v>
      </c>
      <c r="D346" t="s">
        <v>5756</v>
      </c>
      <c r="E346" t="s">
        <v>8</v>
      </c>
      <c r="F346" s="142">
        <v>170075.15</v>
      </c>
      <c r="G346" s="142">
        <v>4275</v>
      </c>
      <c r="H346" s="142">
        <v>699</v>
      </c>
      <c r="I346" s="142">
        <v>4974</v>
      </c>
      <c r="J346" s="266">
        <f t="shared" si="43"/>
        <v>4505.67</v>
      </c>
      <c r="K346" s="142">
        <f t="shared" si="42"/>
        <v>37746.916662782671</v>
      </c>
      <c r="L346" s="236">
        <v>1</v>
      </c>
    </row>
    <row r="347" spans="1:12" x14ac:dyDescent="0.3">
      <c r="A347" s="236">
        <f t="shared" si="44"/>
        <v>343</v>
      </c>
      <c r="B347" s="236">
        <v>198464</v>
      </c>
      <c r="C347" t="s">
        <v>656</v>
      </c>
      <c r="D347" t="s">
        <v>5586</v>
      </c>
      <c r="E347" t="s">
        <v>30</v>
      </c>
      <c r="F347" s="142">
        <v>170014.75</v>
      </c>
      <c r="G347" s="142">
        <v>21352</v>
      </c>
      <c r="H347" s="142">
        <v>6159</v>
      </c>
      <c r="I347" s="142">
        <v>27511</v>
      </c>
      <c r="J347" s="266">
        <f t="shared" si="43"/>
        <v>23384.47</v>
      </c>
      <c r="K347" s="142">
        <f t="shared" si="42"/>
        <v>7270.4127996058924</v>
      </c>
      <c r="L347" s="236">
        <v>1</v>
      </c>
    </row>
    <row r="348" spans="1:12" x14ac:dyDescent="0.3">
      <c r="A348" s="236">
        <f t="shared" si="44"/>
        <v>344</v>
      </c>
      <c r="B348" s="236">
        <v>174792</v>
      </c>
      <c r="C348" t="s">
        <v>6501</v>
      </c>
      <c r="D348" t="s">
        <v>5763</v>
      </c>
      <c r="E348" t="s">
        <v>37</v>
      </c>
      <c r="F348" s="142">
        <v>169513.29300000001</v>
      </c>
      <c r="G348" s="142">
        <v>1812</v>
      </c>
      <c r="H348" s="142">
        <v>83</v>
      </c>
      <c r="I348" s="142">
        <v>1895</v>
      </c>
      <c r="J348" s="266">
        <f t="shared" si="43"/>
        <v>1839.39</v>
      </c>
      <c r="K348" s="142">
        <f t="shared" si="42"/>
        <v>92157.341836152191</v>
      </c>
      <c r="L348" s="236">
        <v>2</v>
      </c>
    </row>
    <row r="349" spans="1:12" ht="16.2" x14ac:dyDescent="0.3">
      <c r="A349" s="236">
        <f t="shared" si="44"/>
        <v>345</v>
      </c>
      <c r="C349" t="s">
        <v>5747</v>
      </c>
      <c r="D349" t="s">
        <v>5748</v>
      </c>
      <c r="E349" t="s">
        <v>924</v>
      </c>
      <c r="F349" s="142">
        <v>168006.96100000001</v>
      </c>
    </row>
    <row r="350" spans="1:12" ht="16.2" x14ac:dyDescent="0.3">
      <c r="A350" s="236">
        <f t="shared" si="44"/>
        <v>346</v>
      </c>
      <c r="B350" s="236">
        <v>204635</v>
      </c>
      <c r="C350" t="s">
        <v>6502</v>
      </c>
      <c r="D350" t="s">
        <v>5791</v>
      </c>
      <c r="E350" t="s">
        <v>56</v>
      </c>
      <c r="F350" s="142">
        <v>167664.20499999999</v>
      </c>
      <c r="G350" s="142">
        <v>3098</v>
      </c>
      <c r="H350" s="142">
        <v>597</v>
      </c>
      <c r="I350" s="142">
        <v>3695</v>
      </c>
      <c r="J350" s="266">
        <f t="shared" ref="J350:J372" si="45">G350+(0.33*H350)</f>
        <v>3295.01</v>
      </c>
      <c r="K350" s="142">
        <f t="shared" ref="K350:K372" si="46">(F350*1000)/J350</f>
        <v>50884.278044679682</v>
      </c>
      <c r="L350" s="236">
        <v>2</v>
      </c>
    </row>
    <row r="351" spans="1:12" x14ac:dyDescent="0.3">
      <c r="A351" s="236">
        <f t="shared" si="44"/>
        <v>347</v>
      </c>
      <c r="B351" s="236">
        <v>157818</v>
      </c>
      <c r="C351" t="s">
        <v>1911</v>
      </c>
      <c r="D351" t="s">
        <v>5488</v>
      </c>
      <c r="E351" t="s">
        <v>10</v>
      </c>
      <c r="F351" s="142">
        <v>167550.36600000001</v>
      </c>
      <c r="G351" s="142">
        <v>1010</v>
      </c>
      <c r="H351" s="142">
        <v>4</v>
      </c>
      <c r="I351" s="142">
        <v>1014</v>
      </c>
      <c r="J351" s="266">
        <f t="shared" si="45"/>
        <v>1011.32</v>
      </c>
      <c r="K351" s="142">
        <f t="shared" si="46"/>
        <v>165674.92583949689</v>
      </c>
      <c r="L351" s="236">
        <v>2</v>
      </c>
    </row>
    <row r="352" spans="1:12" x14ac:dyDescent="0.3">
      <c r="A352" s="236">
        <f t="shared" si="44"/>
        <v>348</v>
      </c>
      <c r="B352" s="236">
        <v>102094</v>
      </c>
      <c r="C352" t="s">
        <v>1740</v>
      </c>
      <c r="D352" t="s">
        <v>5647</v>
      </c>
      <c r="E352" t="s">
        <v>97</v>
      </c>
      <c r="F352" s="142">
        <v>167226</v>
      </c>
      <c r="G352" s="142">
        <v>12922</v>
      </c>
      <c r="H352" s="142">
        <v>2883</v>
      </c>
      <c r="I352" s="142">
        <v>15805</v>
      </c>
      <c r="J352" s="266">
        <f t="shared" si="45"/>
        <v>13873.39</v>
      </c>
      <c r="K352" s="142">
        <f t="shared" si="46"/>
        <v>12053.722990559625</v>
      </c>
      <c r="L352" s="236">
        <v>1</v>
      </c>
    </row>
    <row r="353" spans="1:12" x14ac:dyDescent="0.3">
      <c r="A353" s="236">
        <f t="shared" si="44"/>
        <v>349</v>
      </c>
      <c r="B353" s="236">
        <v>110556</v>
      </c>
      <c r="C353" t="s">
        <v>5800</v>
      </c>
      <c r="D353" t="s">
        <v>5801</v>
      </c>
      <c r="E353" t="s">
        <v>39</v>
      </c>
      <c r="F353" s="142">
        <v>165962.04699999999</v>
      </c>
      <c r="G353" s="142">
        <v>19644</v>
      </c>
      <c r="H353" s="142">
        <v>3535</v>
      </c>
      <c r="I353" s="142">
        <v>23179</v>
      </c>
      <c r="J353" s="266">
        <f t="shared" si="45"/>
        <v>20810.55</v>
      </c>
      <c r="K353" s="142">
        <f t="shared" si="46"/>
        <v>7974.8996062093511</v>
      </c>
      <c r="L353" s="236">
        <v>1</v>
      </c>
    </row>
    <row r="354" spans="1:12" x14ac:dyDescent="0.3">
      <c r="A354" s="236">
        <f t="shared" si="44"/>
        <v>350</v>
      </c>
      <c r="B354" s="236">
        <v>186867</v>
      </c>
      <c r="C354" t="s">
        <v>1420</v>
      </c>
      <c r="D354" t="s">
        <v>5773</v>
      </c>
      <c r="E354" t="s">
        <v>279</v>
      </c>
      <c r="F354" s="142">
        <v>165152.245</v>
      </c>
      <c r="G354" s="142">
        <v>4850</v>
      </c>
      <c r="H354" s="142">
        <v>1275</v>
      </c>
      <c r="I354" s="142">
        <v>6125</v>
      </c>
      <c r="J354" s="266">
        <f t="shared" si="45"/>
        <v>5270.75</v>
      </c>
      <c r="K354" s="142">
        <f t="shared" si="46"/>
        <v>31333.727647867949</v>
      </c>
      <c r="L354" s="236">
        <v>2</v>
      </c>
    </row>
    <row r="355" spans="1:12" x14ac:dyDescent="0.3">
      <c r="A355" s="236">
        <f t="shared" si="44"/>
        <v>351</v>
      </c>
      <c r="B355" s="236">
        <v>192323</v>
      </c>
      <c r="C355" t="s">
        <v>1181</v>
      </c>
      <c r="D355" t="s">
        <v>5505</v>
      </c>
      <c r="E355" t="s">
        <v>12</v>
      </c>
      <c r="F355" s="142">
        <v>160747.731</v>
      </c>
      <c r="G355" s="142">
        <v>2648</v>
      </c>
      <c r="H355" s="142">
        <v>733</v>
      </c>
      <c r="I355" s="142">
        <v>3381</v>
      </c>
      <c r="J355" s="266">
        <f t="shared" si="45"/>
        <v>2889.89</v>
      </c>
      <c r="K355" s="142">
        <f t="shared" si="46"/>
        <v>55624.169432054507</v>
      </c>
      <c r="L355" s="236">
        <v>2</v>
      </c>
    </row>
    <row r="356" spans="1:12" x14ac:dyDescent="0.3">
      <c r="A356" s="236">
        <f t="shared" si="44"/>
        <v>352</v>
      </c>
      <c r="B356" s="236">
        <v>152390</v>
      </c>
      <c r="C356" t="s">
        <v>5767</v>
      </c>
      <c r="D356" t="s">
        <v>5426</v>
      </c>
      <c r="E356" t="s">
        <v>90</v>
      </c>
      <c r="F356" s="142">
        <v>159465.22</v>
      </c>
      <c r="G356" s="142">
        <v>1501</v>
      </c>
      <c r="H356" s="142">
        <v>18</v>
      </c>
      <c r="I356" s="142">
        <v>1519</v>
      </c>
      <c r="J356" s="266">
        <f t="shared" si="45"/>
        <v>1506.94</v>
      </c>
      <c r="K356" s="142">
        <f t="shared" si="46"/>
        <v>105820.55025415742</v>
      </c>
      <c r="L356" s="236">
        <v>2</v>
      </c>
    </row>
    <row r="357" spans="1:12" x14ac:dyDescent="0.3">
      <c r="A357" s="236">
        <f t="shared" si="44"/>
        <v>353</v>
      </c>
      <c r="B357" s="236">
        <v>163976</v>
      </c>
      <c r="C357" t="s">
        <v>6503</v>
      </c>
      <c r="D357" t="s">
        <v>5777</v>
      </c>
      <c r="E357" t="s">
        <v>124</v>
      </c>
      <c r="F357" s="142">
        <v>157294.85699999999</v>
      </c>
      <c r="G357" s="142">
        <v>469</v>
      </c>
      <c r="H357" s="142">
        <v>3</v>
      </c>
      <c r="I357" s="142">
        <v>472</v>
      </c>
      <c r="J357" s="266">
        <f t="shared" si="45"/>
        <v>469.99</v>
      </c>
      <c r="K357" s="142">
        <f t="shared" si="46"/>
        <v>334677.02929849573</v>
      </c>
      <c r="L357" s="236">
        <v>2</v>
      </c>
    </row>
    <row r="358" spans="1:12" x14ac:dyDescent="0.3">
      <c r="A358" s="236">
        <f t="shared" si="44"/>
        <v>354</v>
      </c>
      <c r="B358" s="236">
        <v>194310</v>
      </c>
      <c r="C358" t="s">
        <v>1316</v>
      </c>
      <c r="D358" t="s">
        <v>5423</v>
      </c>
      <c r="E358" t="s">
        <v>12</v>
      </c>
      <c r="F358" s="142">
        <v>156655.20199999999</v>
      </c>
      <c r="G358" s="142">
        <v>9281</v>
      </c>
      <c r="H358" s="142">
        <v>3576</v>
      </c>
      <c r="I358" s="142">
        <v>12857</v>
      </c>
      <c r="J358" s="266">
        <f t="shared" si="45"/>
        <v>10461.08</v>
      </c>
      <c r="K358" s="142">
        <f t="shared" si="46"/>
        <v>14975.050568392557</v>
      </c>
      <c r="L358" s="236">
        <v>2</v>
      </c>
    </row>
    <row r="359" spans="1:12" x14ac:dyDescent="0.3">
      <c r="A359" s="236">
        <f t="shared" si="44"/>
        <v>355</v>
      </c>
      <c r="B359" s="236">
        <v>156082</v>
      </c>
      <c r="C359" t="s">
        <v>1627</v>
      </c>
      <c r="D359" t="s">
        <v>5796</v>
      </c>
      <c r="E359" t="s">
        <v>59</v>
      </c>
      <c r="F359" s="142">
        <v>156486.12899999999</v>
      </c>
      <c r="G359" s="142">
        <v>4384</v>
      </c>
      <c r="H359" s="142">
        <v>2338</v>
      </c>
      <c r="I359" s="142">
        <v>6722</v>
      </c>
      <c r="J359" s="266">
        <f t="shared" si="45"/>
        <v>5155.54</v>
      </c>
      <c r="K359" s="142">
        <f t="shared" si="46"/>
        <v>30353.004534927477</v>
      </c>
      <c r="L359" s="236">
        <v>1</v>
      </c>
    </row>
    <row r="360" spans="1:12" x14ac:dyDescent="0.3">
      <c r="A360" s="236">
        <f t="shared" si="44"/>
        <v>356</v>
      </c>
      <c r="B360" s="236">
        <v>206622</v>
      </c>
      <c r="C360" t="s">
        <v>1671</v>
      </c>
      <c r="D360" t="s">
        <v>5500</v>
      </c>
      <c r="E360" t="s">
        <v>56</v>
      </c>
      <c r="F360" s="142">
        <v>156378</v>
      </c>
      <c r="G360" s="142">
        <v>4832</v>
      </c>
      <c r="H360" s="142">
        <v>1676</v>
      </c>
      <c r="I360" s="142">
        <v>6508</v>
      </c>
      <c r="J360" s="266">
        <f t="shared" si="45"/>
        <v>5385.08</v>
      </c>
      <c r="K360" s="142">
        <f t="shared" si="46"/>
        <v>29039.122909966056</v>
      </c>
      <c r="L360" s="236">
        <v>2</v>
      </c>
    </row>
    <row r="361" spans="1:12" x14ac:dyDescent="0.3">
      <c r="A361" s="236">
        <f t="shared" si="44"/>
        <v>357</v>
      </c>
      <c r="B361" s="236">
        <v>201195</v>
      </c>
      <c r="C361" t="s">
        <v>5784</v>
      </c>
      <c r="D361" t="s">
        <v>5517</v>
      </c>
      <c r="E361" t="s">
        <v>56</v>
      </c>
      <c r="F361" s="142">
        <v>155728.40400000001</v>
      </c>
      <c r="G361" s="142">
        <v>3330</v>
      </c>
      <c r="H361" s="142">
        <v>649</v>
      </c>
      <c r="I361" s="142">
        <v>3979</v>
      </c>
      <c r="J361" s="266">
        <f t="shared" si="45"/>
        <v>3544.17</v>
      </c>
      <c r="K361" s="142">
        <f t="shared" si="46"/>
        <v>43939.31555201923</v>
      </c>
      <c r="L361" s="236">
        <v>2</v>
      </c>
    </row>
    <row r="362" spans="1:12" x14ac:dyDescent="0.3">
      <c r="A362" s="236">
        <f t="shared" si="44"/>
        <v>358</v>
      </c>
      <c r="B362" s="236">
        <v>194578</v>
      </c>
      <c r="C362" t="s">
        <v>4287</v>
      </c>
      <c r="D362" t="s">
        <v>5772</v>
      </c>
      <c r="E362" t="s">
        <v>12</v>
      </c>
      <c r="F362" s="142">
        <v>155583.761</v>
      </c>
      <c r="G362" s="142">
        <v>4429</v>
      </c>
      <c r="H362" s="142">
        <v>261</v>
      </c>
      <c r="I362" s="142">
        <v>4690</v>
      </c>
      <c r="J362" s="266">
        <f t="shared" si="45"/>
        <v>4515.13</v>
      </c>
      <c r="K362" s="142">
        <f t="shared" si="46"/>
        <v>34458.312606724503</v>
      </c>
      <c r="L362" s="236">
        <v>2</v>
      </c>
    </row>
    <row r="363" spans="1:12" x14ac:dyDescent="0.3">
      <c r="A363" s="236">
        <f t="shared" si="44"/>
        <v>359</v>
      </c>
      <c r="B363" s="236">
        <v>232256</v>
      </c>
      <c r="C363" t="s">
        <v>1109</v>
      </c>
      <c r="D363" t="s">
        <v>5795</v>
      </c>
      <c r="E363" t="s">
        <v>14</v>
      </c>
      <c r="F363" s="142">
        <v>154642.82699999999</v>
      </c>
      <c r="G363" s="142">
        <v>1104</v>
      </c>
      <c r="H363" s="142">
        <v>1</v>
      </c>
      <c r="I363" s="142">
        <v>1105</v>
      </c>
      <c r="J363" s="266">
        <f t="shared" si="45"/>
        <v>1104.33</v>
      </c>
      <c r="K363" s="142">
        <f t="shared" si="46"/>
        <v>140033.16671647062</v>
      </c>
      <c r="L363" s="236">
        <v>2</v>
      </c>
    </row>
    <row r="364" spans="1:12" x14ac:dyDescent="0.3">
      <c r="A364" s="236">
        <f t="shared" si="44"/>
        <v>360</v>
      </c>
      <c r="B364" s="236">
        <v>156222</v>
      </c>
      <c r="C364" t="s">
        <v>881</v>
      </c>
      <c r="D364" t="s">
        <v>5809</v>
      </c>
      <c r="E364" t="s">
        <v>10</v>
      </c>
      <c r="F364" s="142">
        <v>152464.386</v>
      </c>
      <c r="G364" s="142">
        <v>649</v>
      </c>
      <c r="H364" s="142">
        <v>821</v>
      </c>
      <c r="I364" s="142">
        <v>1470</v>
      </c>
      <c r="J364" s="266">
        <f t="shared" si="45"/>
        <v>919.93000000000006</v>
      </c>
      <c r="K364" s="142">
        <f t="shared" si="46"/>
        <v>165734.76894981138</v>
      </c>
      <c r="L364" s="236">
        <v>2</v>
      </c>
    </row>
    <row r="365" spans="1:12" x14ac:dyDescent="0.3">
      <c r="A365" s="236">
        <f t="shared" si="44"/>
        <v>361</v>
      </c>
      <c r="B365" s="236">
        <v>177065</v>
      </c>
      <c r="C365" t="s">
        <v>5786</v>
      </c>
      <c r="D365" t="s">
        <v>5487</v>
      </c>
      <c r="E365" t="s">
        <v>3</v>
      </c>
      <c r="F365" s="142">
        <v>151816.014</v>
      </c>
      <c r="G365" s="142">
        <v>9311</v>
      </c>
      <c r="H365" s="142">
        <v>7256</v>
      </c>
      <c r="I365" s="142">
        <v>16567</v>
      </c>
      <c r="J365" s="266">
        <f t="shared" si="45"/>
        <v>11705.48</v>
      </c>
      <c r="K365" s="142">
        <f t="shared" si="46"/>
        <v>12969.653017219285</v>
      </c>
      <c r="L365" s="236">
        <v>2</v>
      </c>
    </row>
    <row r="366" spans="1:12" x14ac:dyDescent="0.3">
      <c r="A366" s="236">
        <f t="shared" si="44"/>
        <v>362</v>
      </c>
      <c r="B366" s="236">
        <v>179265</v>
      </c>
      <c r="C366" t="s">
        <v>1402</v>
      </c>
      <c r="D366" t="s">
        <v>5815</v>
      </c>
      <c r="E366" t="s">
        <v>3</v>
      </c>
      <c r="F366" s="142">
        <v>150651.95300000001</v>
      </c>
      <c r="G366" s="142">
        <v>1350</v>
      </c>
      <c r="H366" s="142">
        <v>11</v>
      </c>
      <c r="I366" s="142">
        <v>1361</v>
      </c>
      <c r="J366" s="266">
        <f t="shared" si="45"/>
        <v>1353.63</v>
      </c>
      <c r="K366" s="142">
        <f t="shared" si="46"/>
        <v>111294.77996202801</v>
      </c>
      <c r="L366" s="236">
        <v>2</v>
      </c>
    </row>
    <row r="367" spans="1:12" x14ac:dyDescent="0.3">
      <c r="A367" s="236">
        <f t="shared" si="44"/>
        <v>363</v>
      </c>
      <c r="B367" s="236">
        <v>132903</v>
      </c>
      <c r="C367" t="s">
        <v>5797</v>
      </c>
      <c r="D367" t="s">
        <v>5798</v>
      </c>
      <c r="E367" t="s">
        <v>63</v>
      </c>
      <c r="F367" s="142">
        <v>150626.568</v>
      </c>
      <c r="G367" s="142">
        <v>40307</v>
      </c>
      <c r="H367" s="142">
        <v>20460</v>
      </c>
      <c r="I367" s="142">
        <v>60767</v>
      </c>
      <c r="J367" s="266">
        <f t="shared" si="45"/>
        <v>47058.8</v>
      </c>
      <c r="K367" s="142">
        <f t="shared" si="46"/>
        <v>3200.8161704080849</v>
      </c>
      <c r="L367" s="236">
        <v>1</v>
      </c>
    </row>
    <row r="368" spans="1:12" x14ac:dyDescent="0.3">
      <c r="A368" s="236">
        <f t="shared" si="44"/>
        <v>364</v>
      </c>
      <c r="B368" s="236">
        <v>145691</v>
      </c>
      <c r="C368" t="s">
        <v>1135</v>
      </c>
      <c r="D368" t="s">
        <v>5818</v>
      </c>
      <c r="E368" t="s">
        <v>19</v>
      </c>
      <c r="F368" s="142">
        <v>150123.66899999999</v>
      </c>
      <c r="G368" s="142">
        <v>952</v>
      </c>
      <c r="H368" s="142">
        <v>13</v>
      </c>
      <c r="I368" s="142">
        <v>965</v>
      </c>
      <c r="J368" s="266">
        <f t="shared" si="45"/>
        <v>956.29</v>
      </c>
      <c r="K368" s="142">
        <f t="shared" si="46"/>
        <v>156985.50544290958</v>
      </c>
      <c r="L368" s="236">
        <v>2</v>
      </c>
    </row>
    <row r="369" spans="1:12" x14ac:dyDescent="0.3">
      <c r="A369" s="236">
        <f t="shared" si="44"/>
        <v>365</v>
      </c>
      <c r="B369" s="236">
        <v>233295</v>
      </c>
      <c r="C369" t="s">
        <v>1915</v>
      </c>
      <c r="D369" t="s">
        <v>5808</v>
      </c>
      <c r="E369" t="s">
        <v>14</v>
      </c>
      <c r="F369" s="142">
        <v>149718.899</v>
      </c>
      <c r="G369" s="142">
        <v>1366</v>
      </c>
      <c r="H369" s="142">
        <v>28</v>
      </c>
      <c r="I369" s="142">
        <v>1394</v>
      </c>
      <c r="J369" s="266">
        <f t="shared" si="45"/>
        <v>1375.24</v>
      </c>
      <c r="K369" s="142">
        <f t="shared" si="46"/>
        <v>108867.46967801984</v>
      </c>
      <c r="L369" s="236">
        <v>2</v>
      </c>
    </row>
    <row r="370" spans="1:12" x14ac:dyDescent="0.3">
      <c r="A370" s="236">
        <f t="shared" si="44"/>
        <v>366</v>
      </c>
      <c r="B370" s="236">
        <v>150756</v>
      </c>
      <c r="C370" t="s">
        <v>1110</v>
      </c>
      <c r="D370" t="s">
        <v>5436</v>
      </c>
      <c r="E370" t="s">
        <v>90</v>
      </c>
      <c r="F370" s="142">
        <v>149372.264</v>
      </c>
      <c r="G370" s="142">
        <v>1134</v>
      </c>
      <c r="H370" s="142">
        <v>11</v>
      </c>
      <c r="I370" s="142">
        <v>1145</v>
      </c>
      <c r="J370" s="266">
        <f t="shared" si="45"/>
        <v>1137.6300000000001</v>
      </c>
      <c r="K370" s="142">
        <f t="shared" si="46"/>
        <v>131301.27018450637</v>
      </c>
      <c r="L370" s="236">
        <v>2</v>
      </c>
    </row>
    <row r="371" spans="1:12" x14ac:dyDescent="0.3">
      <c r="A371" s="236">
        <f t="shared" si="44"/>
        <v>367</v>
      </c>
      <c r="B371" s="236">
        <v>238333</v>
      </c>
      <c r="C371" t="s">
        <v>903</v>
      </c>
      <c r="D371" t="s">
        <v>5802</v>
      </c>
      <c r="E371" t="s">
        <v>1</v>
      </c>
      <c r="F371" s="142">
        <v>149021.83499999999</v>
      </c>
      <c r="G371" s="142">
        <v>1249</v>
      </c>
      <c r="H371" s="142">
        <v>54</v>
      </c>
      <c r="I371" s="142">
        <v>1303</v>
      </c>
      <c r="J371" s="266">
        <f t="shared" si="45"/>
        <v>1266.82</v>
      </c>
      <c r="K371" s="142">
        <f t="shared" si="46"/>
        <v>117634.57713013688</v>
      </c>
      <c r="L371" s="236">
        <v>2</v>
      </c>
    </row>
    <row r="372" spans="1:12" x14ac:dyDescent="0.3">
      <c r="A372" s="236">
        <f t="shared" si="44"/>
        <v>368</v>
      </c>
      <c r="B372" s="236">
        <v>129525</v>
      </c>
      <c r="C372" t="s">
        <v>1528</v>
      </c>
      <c r="D372" t="s">
        <v>5785</v>
      </c>
      <c r="E372" t="s">
        <v>81</v>
      </c>
      <c r="F372" s="142">
        <v>148917</v>
      </c>
      <c r="G372" s="142">
        <v>5186</v>
      </c>
      <c r="H372" s="142">
        <v>1631</v>
      </c>
      <c r="I372" s="142">
        <v>6817</v>
      </c>
      <c r="J372" s="266">
        <f t="shared" si="45"/>
        <v>5724.23</v>
      </c>
      <c r="K372" s="142">
        <f t="shared" si="46"/>
        <v>26015.202044641814</v>
      </c>
      <c r="L372" s="236">
        <v>2</v>
      </c>
    </row>
    <row r="373" spans="1:12" x14ac:dyDescent="0.3">
      <c r="A373" s="236">
        <f t="shared" si="44"/>
        <v>369</v>
      </c>
      <c r="C373" t="s">
        <v>1736</v>
      </c>
      <c r="D373" t="s">
        <v>5805</v>
      </c>
      <c r="E373" t="s">
        <v>90</v>
      </c>
      <c r="F373" s="142">
        <v>147317.78599999999</v>
      </c>
    </row>
    <row r="374" spans="1:12" x14ac:dyDescent="0.3">
      <c r="A374" s="236">
        <f t="shared" si="44"/>
        <v>370</v>
      </c>
      <c r="B374" s="236">
        <v>216278</v>
      </c>
      <c r="C374" t="s">
        <v>1433</v>
      </c>
      <c r="D374" t="s">
        <v>5793</v>
      </c>
      <c r="E374" t="s">
        <v>8</v>
      </c>
      <c r="F374" s="142">
        <v>147175.981</v>
      </c>
      <c r="G374" s="142">
        <v>2010</v>
      </c>
      <c r="H374" s="142">
        <v>83</v>
      </c>
      <c r="I374" s="142">
        <v>2093</v>
      </c>
      <c r="J374" s="266">
        <f t="shared" ref="J374:J391" si="47">G374+(0.33*H374)</f>
        <v>2037.39</v>
      </c>
      <c r="K374" s="142">
        <f t="shared" ref="K374:K391" si="48">(F374*1000)/J374</f>
        <v>72237.510245951926</v>
      </c>
      <c r="L374" s="236">
        <v>2</v>
      </c>
    </row>
    <row r="375" spans="1:12" x14ac:dyDescent="0.3">
      <c r="A375" s="236">
        <f t="shared" si="44"/>
        <v>371</v>
      </c>
      <c r="B375" s="236">
        <v>153834</v>
      </c>
      <c r="C375" t="s">
        <v>1202</v>
      </c>
      <c r="D375" t="s">
        <v>5787</v>
      </c>
      <c r="E375" t="s">
        <v>26</v>
      </c>
      <c r="F375" s="142">
        <v>147033.04699999999</v>
      </c>
      <c r="G375" s="142">
        <v>2339</v>
      </c>
      <c r="H375" s="142">
        <v>46</v>
      </c>
      <c r="I375" s="142">
        <v>2385</v>
      </c>
      <c r="J375" s="266">
        <f t="shared" si="47"/>
        <v>2354.1799999999998</v>
      </c>
      <c r="K375" s="142">
        <f t="shared" si="48"/>
        <v>62456.161805809243</v>
      </c>
      <c r="L375" s="236">
        <v>2</v>
      </c>
    </row>
    <row r="376" spans="1:12" x14ac:dyDescent="0.3">
      <c r="A376" s="236">
        <f t="shared" si="44"/>
        <v>372</v>
      </c>
      <c r="B376" s="236">
        <v>225247</v>
      </c>
      <c r="C376" t="s">
        <v>1111</v>
      </c>
      <c r="D376" t="s">
        <v>5643</v>
      </c>
      <c r="E376" t="s">
        <v>35</v>
      </c>
      <c r="F376" s="142">
        <v>146169.005</v>
      </c>
      <c r="G376" s="142">
        <v>1711</v>
      </c>
      <c r="H376" s="142">
        <v>373</v>
      </c>
      <c r="I376" s="142">
        <v>2084</v>
      </c>
      <c r="J376" s="266">
        <f t="shared" si="47"/>
        <v>1834.09</v>
      </c>
      <c r="K376" s="142">
        <f t="shared" si="48"/>
        <v>79695.655611229551</v>
      </c>
      <c r="L376" s="236">
        <v>2</v>
      </c>
    </row>
    <row r="377" spans="1:12" x14ac:dyDescent="0.3">
      <c r="A377" s="236">
        <f t="shared" si="44"/>
        <v>373</v>
      </c>
      <c r="B377" s="236">
        <v>143084</v>
      </c>
      <c r="C377" t="s">
        <v>886</v>
      </c>
      <c r="D377" t="s">
        <v>5792</v>
      </c>
      <c r="E377" t="s">
        <v>19</v>
      </c>
      <c r="F377" s="142">
        <v>145454.12700000001</v>
      </c>
      <c r="G377" s="142">
        <v>2472</v>
      </c>
      <c r="H377" s="142">
        <v>25</v>
      </c>
      <c r="I377" s="142">
        <v>2497</v>
      </c>
      <c r="J377" s="266">
        <f t="shared" si="47"/>
        <v>2480.25</v>
      </c>
      <c r="K377" s="142">
        <f t="shared" si="48"/>
        <v>58644.945872391894</v>
      </c>
      <c r="L377" s="236">
        <v>2</v>
      </c>
    </row>
    <row r="378" spans="1:12" x14ac:dyDescent="0.3">
      <c r="A378" s="236">
        <f t="shared" si="44"/>
        <v>374</v>
      </c>
      <c r="B378" s="236">
        <v>151801</v>
      </c>
      <c r="C378" t="s">
        <v>1143</v>
      </c>
      <c r="D378" t="s">
        <v>5781</v>
      </c>
      <c r="E378" t="s">
        <v>90</v>
      </c>
      <c r="F378" s="142">
        <v>145148.56700000001</v>
      </c>
      <c r="G378" s="142">
        <v>13505</v>
      </c>
      <c r="H378" s="142">
        <v>1438</v>
      </c>
      <c r="I378" s="142">
        <v>14943</v>
      </c>
      <c r="J378" s="266">
        <f t="shared" si="47"/>
        <v>13979.54</v>
      </c>
      <c r="K378" s="142">
        <f t="shared" si="48"/>
        <v>10382.928694363332</v>
      </c>
      <c r="L378" s="236">
        <v>2</v>
      </c>
    </row>
    <row r="379" spans="1:12" x14ac:dyDescent="0.3">
      <c r="A379" s="236">
        <f t="shared" si="44"/>
        <v>375</v>
      </c>
      <c r="B379" s="236">
        <v>173647</v>
      </c>
      <c r="C379" t="s">
        <v>5775</v>
      </c>
      <c r="D379" t="s">
        <v>5776</v>
      </c>
      <c r="E379" t="s">
        <v>37</v>
      </c>
      <c r="F379" s="142">
        <v>144933.973</v>
      </c>
      <c r="G379" s="142">
        <v>2425</v>
      </c>
      <c r="H379" s="142">
        <v>32</v>
      </c>
      <c r="I379" s="142">
        <v>2457</v>
      </c>
      <c r="J379" s="266">
        <f t="shared" si="47"/>
        <v>2435.56</v>
      </c>
      <c r="K379" s="142">
        <f t="shared" si="48"/>
        <v>59507.453316691026</v>
      </c>
      <c r="L379" s="236">
        <v>2</v>
      </c>
    </row>
    <row r="380" spans="1:12" x14ac:dyDescent="0.3">
      <c r="A380" s="236">
        <f t="shared" si="44"/>
        <v>376</v>
      </c>
      <c r="B380" s="236">
        <v>105330</v>
      </c>
      <c r="C380" t="s">
        <v>4015</v>
      </c>
      <c r="D380" t="s">
        <v>5774</v>
      </c>
      <c r="E380" t="s">
        <v>156</v>
      </c>
      <c r="F380" s="142">
        <v>144211.43700000001</v>
      </c>
      <c r="G380" s="142">
        <v>21173</v>
      </c>
      <c r="H380" s="142">
        <v>6532</v>
      </c>
      <c r="I380" s="142">
        <v>27705</v>
      </c>
      <c r="J380" s="266">
        <f t="shared" si="47"/>
        <v>23328.560000000001</v>
      </c>
      <c r="K380" s="142">
        <f t="shared" si="48"/>
        <v>6181.7547675467322</v>
      </c>
      <c r="L380" s="236">
        <v>1</v>
      </c>
    </row>
    <row r="381" spans="1:12" x14ac:dyDescent="0.3">
      <c r="A381" s="236">
        <f t="shared" si="44"/>
        <v>377</v>
      </c>
      <c r="B381" s="236">
        <v>180461</v>
      </c>
      <c r="C381" t="s">
        <v>5782</v>
      </c>
      <c r="D381" t="s">
        <v>5783</v>
      </c>
      <c r="E381" t="s">
        <v>190</v>
      </c>
      <c r="F381" s="142">
        <v>142660.761</v>
      </c>
      <c r="G381" s="142">
        <v>11785</v>
      </c>
      <c r="H381" s="142">
        <v>3197</v>
      </c>
      <c r="I381" s="142">
        <v>14982</v>
      </c>
      <c r="J381" s="266">
        <f t="shared" si="47"/>
        <v>12840.01</v>
      </c>
      <c r="K381" s="142">
        <f t="shared" si="48"/>
        <v>11110.642515075922</v>
      </c>
      <c r="L381" s="236">
        <v>1</v>
      </c>
    </row>
    <row r="382" spans="1:12" x14ac:dyDescent="0.3">
      <c r="A382" s="236">
        <f t="shared" si="44"/>
        <v>378</v>
      </c>
      <c r="B382" s="236">
        <v>130253</v>
      </c>
      <c r="C382" t="s">
        <v>6504</v>
      </c>
      <c r="D382" t="s">
        <v>5652</v>
      </c>
      <c r="E382" t="s">
        <v>81</v>
      </c>
      <c r="F382" s="142">
        <v>140975.04699999999</v>
      </c>
      <c r="G382" s="142">
        <v>5263</v>
      </c>
      <c r="H382" s="142">
        <v>2518</v>
      </c>
      <c r="I382" s="142">
        <v>7781</v>
      </c>
      <c r="J382" s="266">
        <f t="shared" si="47"/>
        <v>6093.9400000000005</v>
      </c>
      <c r="K382" s="142">
        <f t="shared" si="48"/>
        <v>23133.645391979571</v>
      </c>
      <c r="L382" s="236">
        <v>2</v>
      </c>
    </row>
    <row r="383" spans="1:12" x14ac:dyDescent="0.3">
      <c r="A383" s="236">
        <f t="shared" si="44"/>
        <v>379</v>
      </c>
      <c r="B383" s="236">
        <v>157951</v>
      </c>
      <c r="C383" t="s">
        <v>1645</v>
      </c>
      <c r="D383" t="s">
        <v>5804</v>
      </c>
      <c r="E383" t="s">
        <v>10</v>
      </c>
      <c r="F383" s="142">
        <v>140534.39999999999</v>
      </c>
      <c r="G383" s="142">
        <v>14228</v>
      </c>
      <c r="H383" s="142">
        <v>5943</v>
      </c>
      <c r="I383" s="142">
        <v>20171</v>
      </c>
      <c r="J383" s="266">
        <f t="shared" si="47"/>
        <v>16189.19</v>
      </c>
      <c r="K383" s="142">
        <f t="shared" si="48"/>
        <v>8680.7554917818616</v>
      </c>
      <c r="L383" s="236">
        <v>1</v>
      </c>
    </row>
    <row r="384" spans="1:12" x14ac:dyDescent="0.3">
      <c r="A384" s="236">
        <f t="shared" si="44"/>
        <v>380</v>
      </c>
      <c r="B384" s="236">
        <v>111081</v>
      </c>
      <c r="C384" t="s">
        <v>935</v>
      </c>
      <c r="D384" t="s">
        <v>5794</v>
      </c>
      <c r="E384" t="s">
        <v>39</v>
      </c>
      <c r="F384" s="142">
        <v>139561.18</v>
      </c>
      <c r="G384" s="142">
        <v>1459</v>
      </c>
      <c r="H384" s="142">
        <v>12</v>
      </c>
      <c r="I384" s="142">
        <v>1471</v>
      </c>
      <c r="J384" s="266">
        <f t="shared" si="47"/>
        <v>1462.96</v>
      </c>
      <c r="K384" s="142">
        <f t="shared" si="48"/>
        <v>95396.442828238636</v>
      </c>
      <c r="L384" s="236">
        <v>2</v>
      </c>
    </row>
    <row r="385" spans="1:12" x14ac:dyDescent="0.3">
      <c r="A385" s="236">
        <f t="shared" si="44"/>
        <v>381</v>
      </c>
      <c r="B385" s="236">
        <v>220792</v>
      </c>
      <c r="C385" t="s">
        <v>1231</v>
      </c>
      <c r="D385" t="s">
        <v>5438</v>
      </c>
      <c r="E385" t="s">
        <v>28</v>
      </c>
      <c r="F385" s="142">
        <v>139053.57999999999</v>
      </c>
      <c r="G385" s="142">
        <v>802</v>
      </c>
      <c r="H385" s="142">
        <v>0</v>
      </c>
      <c r="I385" s="142">
        <v>802</v>
      </c>
      <c r="J385" s="266">
        <f t="shared" si="47"/>
        <v>802</v>
      </c>
      <c r="K385" s="142">
        <f t="shared" si="48"/>
        <v>173383.51620947631</v>
      </c>
      <c r="L385" s="236">
        <v>2</v>
      </c>
    </row>
    <row r="386" spans="1:12" x14ac:dyDescent="0.3">
      <c r="A386" s="236">
        <f t="shared" si="44"/>
        <v>382</v>
      </c>
      <c r="B386" s="236">
        <v>139940</v>
      </c>
      <c r="C386" t="s">
        <v>1090</v>
      </c>
      <c r="D386" t="s">
        <v>5431</v>
      </c>
      <c r="E386" t="s">
        <v>116</v>
      </c>
      <c r="F386" s="142">
        <v>135417.82199999999</v>
      </c>
      <c r="G386" s="142">
        <v>24200</v>
      </c>
      <c r="H386" s="142">
        <v>8356</v>
      </c>
      <c r="I386" s="142">
        <v>32556</v>
      </c>
      <c r="J386" s="266">
        <f t="shared" si="47"/>
        <v>26957.48</v>
      </c>
      <c r="K386" s="142">
        <f t="shared" si="48"/>
        <v>5023.385791253485</v>
      </c>
      <c r="L386" s="236">
        <v>1</v>
      </c>
    </row>
    <row r="387" spans="1:12" x14ac:dyDescent="0.3">
      <c r="A387" s="236">
        <f t="shared" si="44"/>
        <v>383</v>
      </c>
      <c r="B387" s="236">
        <v>213996</v>
      </c>
      <c r="C387" t="s">
        <v>6505</v>
      </c>
      <c r="D387" t="s">
        <v>5817</v>
      </c>
      <c r="E387" t="s">
        <v>8</v>
      </c>
      <c r="F387" s="142">
        <v>135119.943</v>
      </c>
      <c r="G387" s="142">
        <v>2762</v>
      </c>
      <c r="H387" s="142">
        <v>472</v>
      </c>
      <c r="I387" s="142">
        <v>3234</v>
      </c>
      <c r="J387" s="266">
        <f t="shared" si="47"/>
        <v>2917.76</v>
      </c>
      <c r="K387" s="142">
        <f t="shared" si="48"/>
        <v>46309.478161329236</v>
      </c>
      <c r="L387" s="236">
        <v>2</v>
      </c>
    </row>
    <row r="388" spans="1:12" x14ac:dyDescent="0.3">
      <c r="A388" s="236">
        <f t="shared" si="44"/>
        <v>384</v>
      </c>
      <c r="B388" s="236">
        <v>222983</v>
      </c>
      <c r="C388" t="s">
        <v>888</v>
      </c>
      <c r="D388" t="s">
        <v>5824</v>
      </c>
      <c r="E388" t="s">
        <v>35</v>
      </c>
      <c r="F388" s="142">
        <v>134745.63699999999</v>
      </c>
      <c r="G388" s="142">
        <v>1294</v>
      </c>
      <c r="H388" s="142">
        <v>7</v>
      </c>
      <c r="I388" s="142">
        <v>1301</v>
      </c>
      <c r="J388" s="266">
        <f t="shared" si="47"/>
        <v>1296.31</v>
      </c>
      <c r="K388" s="142">
        <f t="shared" si="48"/>
        <v>103945.53540434001</v>
      </c>
      <c r="L388" s="236">
        <v>2</v>
      </c>
    </row>
    <row r="389" spans="1:12" x14ac:dyDescent="0.3">
      <c r="A389" s="236">
        <f t="shared" ref="A389:A452" si="49">RANK(F389,F$5:F$832,0)</f>
        <v>385</v>
      </c>
      <c r="B389" s="236">
        <v>204185</v>
      </c>
      <c r="C389" t="s">
        <v>5822</v>
      </c>
      <c r="D389" t="s">
        <v>5823</v>
      </c>
      <c r="E389" t="s">
        <v>56</v>
      </c>
      <c r="F389" s="142">
        <v>134635.891</v>
      </c>
      <c r="G389" s="142">
        <v>2186</v>
      </c>
      <c r="H389" s="142">
        <v>76</v>
      </c>
      <c r="I389" s="142">
        <v>2262</v>
      </c>
      <c r="J389" s="266">
        <f t="shared" si="47"/>
        <v>2211.08</v>
      </c>
      <c r="K389" s="142">
        <f t="shared" si="48"/>
        <v>60891.460734120883</v>
      </c>
      <c r="L389" s="236">
        <v>2</v>
      </c>
    </row>
    <row r="390" spans="1:12" x14ac:dyDescent="0.3">
      <c r="A390" s="236">
        <f t="shared" si="49"/>
        <v>386</v>
      </c>
      <c r="B390" s="236">
        <v>154235</v>
      </c>
      <c r="C390" t="s">
        <v>1403</v>
      </c>
      <c r="D390" t="s">
        <v>5816</v>
      </c>
      <c r="E390" t="s">
        <v>26</v>
      </c>
      <c r="F390" s="142">
        <v>134316.701</v>
      </c>
      <c r="G390" s="142">
        <v>2816</v>
      </c>
      <c r="H390" s="142">
        <v>692</v>
      </c>
      <c r="I390" s="142">
        <v>3508</v>
      </c>
      <c r="J390" s="266">
        <f t="shared" si="47"/>
        <v>3044.36</v>
      </c>
      <c r="K390" s="142">
        <f t="shared" si="48"/>
        <v>44119.848178270637</v>
      </c>
      <c r="L390" s="236">
        <v>2</v>
      </c>
    </row>
    <row r="391" spans="1:12" x14ac:dyDescent="0.3">
      <c r="A391" s="236">
        <f t="shared" si="49"/>
        <v>387</v>
      </c>
      <c r="B391" s="236">
        <v>200332</v>
      </c>
      <c r="C391" t="s">
        <v>6506</v>
      </c>
      <c r="D391" t="s">
        <v>5766</v>
      </c>
      <c r="E391" t="s">
        <v>41</v>
      </c>
      <c r="F391" s="142">
        <v>133978.26199999999</v>
      </c>
      <c r="G391" s="142">
        <v>11917</v>
      </c>
      <c r="H391" s="142">
        <v>2830</v>
      </c>
      <c r="I391" s="142">
        <v>14747</v>
      </c>
      <c r="J391" s="266">
        <f t="shared" si="47"/>
        <v>12850.9</v>
      </c>
      <c r="K391" s="142">
        <f t="shared" si="48"/>
        <v>10425.593693826891</v>
      </c>
      <c r="L391" s="236">
        <v>1</v>
      </c>
    </row>
    <row r="392" spans="1:12" ht="16.2" x14ac:dyDescent="0.3">
      <c r="A392" s="236">
        <f t="shared" si="49"/>
        <v>388</v>
      </c>
      <c r="C392" t="s">
        <v>6507</v>
      </c>
      <c r="D392" t="s">
        <v>5821</v>
      </c>
      <c r="E392" t="s">
        <v>1264</v>
      </c>
      <c r="F392" s="142">
        <v>133750.622</v>
      </c>
    </row>
    <row r="393" spans="1:12" x14ac:dyDescent="0.3">
      <c r="A393" s="236">
        <f t="shared" si="49"/>
        <v>389</v>
      </c>
      <c r="B393" s="236">
        <v>153001</v>
      </c>
      <c r="C393" t="s">
        <v>931</v>
      </c>
      <c r="D393" t="s">
        <v>5834</v>
      </c>
      <c r="E393" t="s">
        <v>26</v>
      </c>
      <c r="F393" s="142">
        <v>133347.54399999999</v>
      </c>
      <c r="G393" s="142">
        <v>1759</v>
      </c>
      <c r="H393" s="142">
        <v>536</v>
      </c>
      <c r="I393" s="142">
        <v>2295</v>
      </c>
      <c r="J393" s="266">
        <f t="shared" ref="J393:J404" si="50">G393+(0.33*H393)</f>
        <v>1935.88</v>
      </c>
      <c r="K393" s="142">
        <f t="shared" ref="K393:K404" si="51">(F393*1000)/J393</f>
        <v>68882.133190073757</v>
      </c>
      <c r="L393" s="236">
        <v>2</v>
      </c>
    </row>
    <row r="394" spans="1:12" x14ac:dyDescent="0.3">
      <c r="A394" s="236">
        <f t="shared" si="49"/>
        <v>390</v>
      </c>
      <c r="B394" s="236">
        <v>121257</v>
      </c>
      <c r="C394" t="s">
        <v>1331</v>
      </c>
      <c r="D394" t="s">
        <v>5460</v>
      </c>
      <c r="E394" t="s">
        <v>39</v>
      </c>
      <c r="F394" s="142">
        <v>132710.13500000001</v>
      </c>
      <c r="G394" s="142">
        <v>1039</v>
      </c>
      <c r="H394" s="142">
        <v>37</v>
      </c>
      <c r="I394" s="142">
        <v>1076</v>
      </c>
      <c r="J394" s="266">
        <f t="shared" si="50"/>
        <v>1051.21</v>
      </c>
      <c r="K394" s="142">
        <f t="shared" si="51"/>
        <v>126245.12228764949</v>
      </c>
      <c r="L394" s="236">
        <v>2</v>
      </c>
    </row>
    <row r="395" spans="1:12" x14ac:dyDescent="0.3">
      <c r="A395" s="236">
        <f t="shared" si="49"/>
        <v>391</v>
      </c>
      <c r="B395" s="236">
        <v>110671</v>
      </c>
      <c r="C395" t="s">
        <v>6346</v>
      </c>
      <c r="D395" t="s">
        <v>6048</v>
      </c>
      <c r="E395" t="s">
        <v>39</v>
      </c>
      <c r="F395" s="142">
        <v>132635.12400000001</v>
      </c>
      <c r="G395" s="142">
        <v>21020</v>
      </c>
      <c r="H395" s="142">
        <v>478</v>
      </c>
      <c r="I395" s="142">
        <v>21498</v>
      </c>
      <c r="J395" s="266">
        <f t="shared" si="50"/>
        <v>21177.74</v>
      </c>
      <c r="K395" s="142">
        <f t="shared" si="51"/>
        <v>6262.9498709494028</v>
      </c>
      <c r="L395" s="236">
        <v>1</v>
      </c>
    </row>
    <row r="396" spans="1:12" x14ac:dyDescent="0.3">
      <c r="A396" s="236">
        <f t="shared" si="49"/>
        <v>392</v>
      </c>
      <c r="B396" s="236">
        <v>217484</v>
      </c>
      <c r="C396" t="s">
        <v>1577</v>
      </c>
      <c r="D396" t="s">
        <v>5561</v>
      </c>
      <c r="E396" t="s">
        <v>78</v>
      </c>
      <c r="F396" s="142">
        <v>131655.326</v>
      </c>
      <c r="G396" s="142">
        <v>14024</v>
      </c>
      <c r="H396" s="142">
        <v>2547</v>
      </c>
      <c r="I396" s="142">
        <v>16571</v>
      </c>
      <c r="J396" s="266">
        <f t="shared" si="50"/>
        <v>14864.51</v>
      </c>
      <c r="K396" s="142">
        <f t="shared" si="51"/>
        <v>8857.0242813251152</v>
      </c>
      <c r="L396" s="236">
        <v>1</v>
      </c>
    </row>
    <row r="397" spans="1:12" x14ac:dyDescent="0.3">
      <c r="A397" s="236">
        <f t="shared" si="49"/>
        <v>393</v>
      </c>
      <c r="B397" s="236">
        <v>216524</v>
      </c>
      <c r="C397" t="s">
        <v>1609</v>
      </c>
      <c r="D397" t="s">
        <v>5763</v>
      </c>
      <c r="E397" t="s">
        <v>8</v>
      </c>
      <c r="F397" s="142">
        <v>131429.89199999999</v>
      </c>
      <c r="G397" s="142">
        <v>1662</v>
      </c>
      <c r="H397" s="142">
        <v>19</v>
      </c>
      <c r="I397" s="142">
        <v>1681</v>
      </c>
      <c r="J397" s="266">
        <f t="shared" si="50"/>
        <v>1668.27</v>
      </c>
      <c r="K397" s="142">
        <f t="shared" si="51"/>
        <v>78782.146774802633</v>
      </c>
      <c r="L397" s="236">
        <v>2</v>
      </c>
    </row>
    <row r="398" spans="1:12" x14ac:dyDescent="0.3">
      <c r="A398" s="236">
        <f t="shared" si="49"/>
        <v>394</v>
      </c>
      <c r="B398" s="236">
        <v>190503</v>
      </c>
      <c r="C398" t="s">
        <v>1459</v>
      </c>
      <c r="D398" t="s">
        <v>5828</v>
      </c>
      <c r="E398" t="s">
        <v>12</v>
      </c>
      <c r="F398" s="142">
        <v>131232.962</v>
      </c>
      <c r="G398" s="142">
        <v>2778</v>
      </c>
      <c r="H398" s="142">
        <v>0</v>
      </c>
      <c r="I398" s="142">
        <v>2778</v>
      </c>
      <c r="J398" s="266">
        <f t="shared" si="50"/>
        <v>2778</v>
      </c>
      <c r="K398" s="142">
        <f t="shared" si="51"/>
        <v>47240.087113030961</v>
      </c>
      <c r="L398" s="236">
        <v>2</v>
      </c>
    </row>
    <row r="399" spans="1:12" x14ac:dyDescent="0.3">
      <c r="A399" s="236">
        <f t="shared" si="49"/>
        <v>395</v>
      </c>
      <c r="B399" s="236">
        <v>233426</v>
      </c>
      <c r="C399" t="s">
        <v>1351</v>
      </c>
      <c r="D399" t="s">
        <v>5710</v>
      </c>
      <c r="E399" t="s">
        <v>14</v>
      </c>
      <c r="F399" s="142">
        <v>130551.519</v>
      </c>
      <c r="G399" s="142">
        <v>1978</v>
      </c>
      <c r="H399" s="142">
        <v>72</v>
      </c>
      <c r="I399" s="142">
        <v>2050</v>
      </c>
      <c r="J399" s="266">
        <f t="shared" si="50"/>
        <v>2001.76</v>
      </c>
      <c r="K399" s="142">
        <f t="shared" si="51"/>
        <v>65218.367336743664</v>
      </c>
      <c r="L399" s="236">
        <v>2</v>
      </c>
    </row>
    <row r="400" spans="1:12" x14ac:dyDescent="0.3">
      <c r="A400" s="236">
        <f t="shared" si="49"/>
        <v>396</v>
      </c>
      <c r="B400" s="236">
        <v>216667</v>
      </c>
      <c r="C400" t="s">
        <v>2138</v>
      </c>
      <c r="D400" t="s">
        <v>5478</v>
      </c>
      <c r="E400" t="s">
        <v>8</v>
      </c>
      <c r="F400" s="142">
        <v>130361.329</v>
      </c>
      <c r="G400" s="142">
        <v>1354</v>
      </c>
      <c r="H400" s="142">
        <v>8</v>
      </c>
      <c r="I400" s="142">
        <v>1362</v>
      </c>
      <c r="J400" s="266">
        <f t="shared" si="50"/>
        <v>1356.64</v>
      </c>
      <c r="K400" s="142">
        <f t="shared" si="51"/>
        <v>96091.320468215577</v>
      </c>
      <c r="L400" s="236">
        <v>2</v>
      </c>
    </row>
    <row r="401" spans="1:12" x14ac:dyDescent="0.3">
      <c r="A401" s="236">
        <f t="shared" si="49"/>
        <v>397</v>
      </c>
      <c r="B401" s="236">
        <v>183239</v>
      </c>
      <c r="C401" t="s">
        <v>1364</v>
      </c>
      <c r="D401" t="s">
        <v>5819</v>
      </c>
      <c r="E401" t="s">
        <v>47</v>
      </c>
      <c r="F401" s="142">
        <v>130027.41899999999</v>
      </c>
      <c r="G401" s="142">
        <v>1915</v>
      </c>
      <c r="H401" s="142">
        <v>53</v>
      </c>
      <c r="I401" s="142">
        <v>1968</v>
      </c>
      <c r="J401" s="266">
        <f t="shared" si="50"/>
        <v>1932.49</v>
      </c>
      <c r="K401" s="142">
        <f t="shared" si="51"/>
        <v>67284.911694239039</v>
      </c>
      <c r="L401" s="236">
        <v>2</v>
      </c>
    </row>
    <row r="402" spans="1:12" x14ac:dyDescent="0.3">
      <c r="A402" s="236">
        <f t="shared" si="49"/>
        <v>398</v>
      </c>
      <c r="B402" s="236">
        <v>119173</v>
      </c>
      <c r="C402" t="s">
        <v>1269</v>
      </c>
      <c r="D402" t="s">
        <v>5435</v>
      </c>
      <c r="E402" t="s">
        <v>39</v>
      </c>
      <c r="F402" s="142">
        <v>129458.02800000001</v>
      </c>
      <c r="G402" s="142">
        <v>2509</v>
      </c>
      <c r="H402" s="142">
        <v>783</v>
      </c>
      <c r="I402" s="142">
        <v>3292</v>
      </c>
      <c r="J402" s="266">
        <f t="shared" si="50"/>
        <v>2767.39</v>
      </c>
      <c r="K402" s="142">
        <f t="shared" si="51"/>
        <v>46779.827924506484</v>
      </c>
      <c r="L402" s="236">
        <v>2</v>
      </c>
    </row>
    <row r="403" spans="1:12" x14ac:dyDescent="0.3">
      <c r="A403" s="236">
        <f t="shared" si="49"/>
        <v>399</v>
      </c>
      <c r="B403" s="236">
        <v>237066</v>
      </c>
      <c r="C403" t="s">
        <v>1658</v>
      </c>
      <c r="D403" t="s">
        <v>5700</v>
      </c>
      <c r="E403" t="s">
        <v>54</v>
      </c>
      <c r="F403" s="142">
        <v>129431.886</v>
      </c>
      <c r="G403" s="142">
        <v>2394</v>
      </c>
      <c r="H403" s="142">
        <v>260</v>
      </c>
      <c r="I403" s="142">
        <v>2654</v>
      </c>
      <c r="J403" s="266">
        <f t="shared" si="50"/>
        <v>2479.8000000000002</v>
      </c>
      <c r="K403" s="142">
        <f t="shared" si="51"/>
        <v>52194.485845632706</v>
      </c>
      <c r="L403" s="236">
        <v>2</v>
      </c>
    </row>
    <row r="404" spans="1:12" x14ac:dyDescent="0.3">
      <c r="A404" s="236">
        <f t="shared" si="49"/>
        <v>400</v>
      </c>
      <c r="B404" s="236">
        <v>146427</v>
      </c>
      <c r="C404" t="s">
        <v>1168</v>
      </c>
      <c r="D404" t="s">
        <v>5813</v>
      </c>
      <c r="E404" t="s">
        <v>19</v>
      </c>
      <c r="F404" s="142">
        <v>127782.026</v>
      </c>
      <c r="G404" s="142">
        <v>1367</v>
      </c>
      <c r="H404" s="142">
        <v>32</v>
      </c>
      <c r="I404" s="142">
        <v>1399</v>
      </c>
      <c r="J404" s="266">
        <f t="shared" si="50"/>
        <v>1377.56</v>
      </c>
      <c r="K404" s="142">
        <f t="shared" si="51"/>
        <v>92759.680885043126</v>
      </c>
      <c r="L404" s="236">
        <v>2</v>
      </c>
    </row>
    <row r="405" spans="1:12" ht="16.2" x14ac:dyDescent="0.3">
      <c r="A405" s="236">
        <f t="shared" si="49"/>
        <v>401</v>
      </c>
      <c r="C405" t="s">
        <v>6508</v>
      </c>
      <c r="D405" t="s">
        <v>5471</v>
      </c>
      <c r="E405" t="s">
        <v>924</v>
      </c>
      <c r="F405" s="142">
        <v>127780.183</v>
      </c>
    </row>
    <row r="406" spans="1:12" x14ac:dyDescent="0.3">
      <c r="A406" s="236">
        <f t="shared" si="49"/>
        <v>402</v>
      </c>
      <c r="B406" s="236">
        <v>179894</v>
      </c>
      <c r="C406" t="s">
        <v>6509</v>
      </c>
      <c r="D406" t="s">
        <v>5428</v>
      </c>
      <c r="E406" t="s">
        <v>3</v>
      </c>
      <c r="F406" s="142">
        <v>126483.59600000001</v>
      </c>
      <c r="G406" s="142">
        <v>5360</v>
      </c>
      <c r="H406" s="142">
        <v>11409</v>
      </c>
      <c r="I406" s="142">
        <v>16769</v>
      </c>
      <c r="J406" s="266">
        <f t="shared" ref="J406:J416" si="52">G406+(0.33*H406)</f>
        <v>9124.9700000000012</v>
      </c>
      <c r="K406" s="142">
        <f t="shared" ref="K406:K416" si="53">(F406*1000)/J406</f>
        <v>13861.261571270918</v>
      </c>
      <c r="L406" s="236">
        <v>2</v>
      </c>
    </row>
    <row r="407" spans="1:12" x14ac:dyDescent="0.3">
      <c r="A407" s="236">
        <f t="shared" si="49"/>
        <v>403</v>
      </c>
      <c r="B407" s="236">
        <v>121691</v>
      </c>
      <c r="C407" t="s">
        <v>1576</v>
      </c>
      <c r="D407" t="s">
        <v>5780</v>
      </c>
      <c r="E407" t="s">
        <v>39</v>
      </c>
      <c r="F407" s="142">
        <v>125701.21</v>
      </c>
      <c r="G407" s="142">
        <v>4155</v>
      </c>
      <c r="H407" s="142">
        <v>1178</v>
      </c>
      <c r="I407" s="142">
        <v>5333</v>
      </c>
      <c r="J407" s="266">
        <f t="shared" si="52"/>
        <v>4543.74</v>
      </c>
      <c r="K407" s="142">
        <f t="shared" si="53"/>
        <v>27664.70132533992</v>
      </c>
      <c r="L407" s="236">
        <v>2</v>
      </c>
    </row>
    <row r="408" spans="1:12" x14ac:dyDescent="0.3">
      <c r="A408" s="236">
        <f t="shared" si="49"/>
        <v>404</v>
      </c>
      <c r="B408" s="236">
        <v>225627</v>
      </c>
      <c r="C408" t="s">
        <v>1593</v>
      </c>
      <c r="D408" t="s">
        <v>5514</v>
      </c>
      <c r="E408" t="s">
        <v>35</v>
      </c>
      <c r="F408" s="142">
        <v>125271.37</v>
      </c>
      <c r="G408" s="142">
        <v>5412</v>
      </c>
      <c r="H408" s="142">
        <v>3333</v>
      </c>
      <c r="I408" s="142">
        <v>8745</v>
      </c>
      <c r="J408" s="266">
        <f t="shared" si="52"/>
        <v>6511.89</v>
      </c>
      <c r="K408" s="142">
        <f t="shared" si="53"/>
        <v>19237.328947509861</v>
      </c>
      <c r="L408" s="236">
        <v>2</v>
      </c>
    </row>
    <row r="409" spans="1:12" x14ac:dyDescent="0.3">
      <c r="A409" s="236">
        <f t="shared" si="49"/>
        <v>405</v>
      </c>
      <c r="B409" s="236">
        <v>149222</v>
      </c>
      <c r="C409" t="s">
        <v>1396</v>
      </c>
      <c r="D409" t="s">
        <v>5826</v>
      </c>
      <c r="E409" t="s">
        <v>19</v>
      </c>
      <c r="F409" s="142">
        <v>122350.792</v>
      </c>
      <c r="G409" s="142">
        <v>14621</v>
      </c>
      <c r="H409" s="142">
        <v>3368</v>
      </c>
      <c r="I409" s="142">
        <v>17989</v>
      </c>
      <c r="J409" s="266">
        <f t="shared" si="52"/>
        <v>15732.44</v>
      </c>
      <c r="K409" s="142">
        <f t="shared" si="53"/>
        <v>7776.9749638326921</v>
      </c>
      <c r="L409" s="236">
        <v>1</v>
      </c>
    </row>
    <row r="410" spans="1:12" x14ac:dyDescent="0.3">
      <c r="A410" s="236">
        <f t="shared" si="49"/>
        <v>406</v>
      </c>
      <c r="B410" s="236">
        <v>147244</v>
      </c>
      <c r="C410" t="s">
        <v>1248</v>
      </c>
      <c r="D410" t="s">
        <v>5717</v>
      </c>
      <c r="E410" t="s">
        <v>19</v>
      </c>
      <c r="F410" s="142">
        <v>122312.40300000001</v>
      </c>
      <c r="G410" s="142">
        <v>2090</v>
      </c>
      <c r="H410" s="142">
        <v>100</v>
      </c>
      <c r="I410" s="142">
        <v>2190</v>
      </c>
      <c r="J410" s="266">
        <f t="shared" si="52"/>
        <v>2123</v>
      </c>
      <c r="K410" s="142">
        <f t="shared" si="53"/>
        <v>57613.001884126235</v>
      </c>
      <c r="L410" s="236">
        <v>2</v>
      </c>
    </row>
    <row r="411" spans="1:12" x14ac:dyDescent="0.3">
      <c r="A411" s="236">
        <f t="shared" si="49"/>
        <v>407</v>
      </c>
      <c r="B411" s="236">
        <v>223001</v>
      </c>
      <c r="C411" t="s">
        <v>891</v>
      </c>
      <c r="D411" t="s">
        <v>5414</v>
      </c>
      <c r="E411" t="s">
        <v>35</v>
      </c>
      <c r="F411" s="142">
        <v>122062.406</v>
      </c>
      <c r="G411" s="142">
        <v>113</v>
      </c>
      <c r="H411" s="142">
        <v>32</v>
      </c>
      <c r="I411" s="142">
        <v>145</v>
      </c>
      <c r="J411" s="266">
        <f t="shared" si="52"/>
        <v>123.56</v>
      </c>
      <c r="K411" s="142">
        <f t="shared" si="53"/>
        <v>987879.6212366462</v>
      </c>
      <c r="L411" s="236">
        <v>2</v>
      </c>
    </row>
    <row r="412" spans="1:12" x14ac:dyDescent="0.3">
      <c r="A412" s="236">
        <f t="shared" si="49"/>
        <v>408</v>
      </c>
      <c r="B412" s="236">
        <v>207403</v>
      </c>
      <c r="C412" t="s">
        <v>5832</v>
      </c>
      <c r="D412" t="s">
        <v>5833</v>
      </c>
      <c r="E412" t="s">
        <v>99</v>
      </c>
      <c r="F412" s="142">
        <v>121778.962</v>
      </c>
      <c r="G412" s="142">
        <v>1842</v>
      </c>
      <c r="H412" s="142">
        <v>137</v>
      </c>
      <c r="I412" s="142">
        <v>1979</v>
      </c>
      <c r="J412" s="266">
        <f t="shared" si="52"/>
        <v>1887.21</v>
      </c>
      <c r="K412" s="142">
        <f t="shared" si="53"/>
        <v>64528.56968752815</v>
      </c>
      <c r="L412" s="236">
        <v>2</v>
      </c>
    </row>
    <row r="413" spans="1:12" x14ac:dyDescent="0.3">
      <c r="A413" s="236">
        <f t="shared" si="49"/>
        <v>409</v>
      </c>
      <c r="B413" s="236">
        <v>122755</v>
      </c>
      <c r="C413" t="s">
        <v>1375</v>
      </c>
      <c r="D413" t="s">
        <v>5814</v>
      </c>
      <c r="E413" t="s">
        <v>39</v>
      </c>
      <c r="F413" s="142">
        <v>120044.974</v>
      </c>
      <c r="G413" s="142">
        <v>25385</v>
      </c>
      <c r="H413" s="142">
        <v>7328</v>
      </c>
      <c r="I413" s="142">
        <v>32713</v>
      </c>
      <c r="J413" s="266">
        <f t="shared" si="52"/>
        <v>27803.24</v>
      </c>
      <c r="K413" s="142">
        <f t="shared" si="53"/>
        <v>4317.6613229249542</v>
      </c>
      <c r="L413" s="236">
        <v>1</v>
      </c>
    </row>
    <row r="414" spans="1:12" x14ac:dyDescent="0.3">
      <c r="A414" s="236">
        <f t="shared" si="49"/>
        <v>410</v>
      </c>
      <c r="B414" s="236">
        <v>110097</v>
      </c>
      <c r="C414" t="s">
        <v>911</v>
      </c>
      <c r="D414" t="s">
        <v>5811</v>
      </c>
      <c r="E414" t="s">
        <v>39</v>
      </c>
      <c r="F414" s="142">
        <v>119979.622</v>
      </c>
      <c r="G414" s="142">
        <v>5145</v>
      </c>
      <c r="H414" s="142">
        <v>1213</v>
      </c>
      <c r="I414" s="142">
        <v>6358</v>
      </c>
      <c r="J414" s="266">
        <f t="shared" si="52"/>
        <v>5545.29</v>
      </c>
      <c r="K414" s="142">
        <f t="shared" si="53"/>
        <v>21636.311536457066</v>
      </c>
      <c r="L414" s="236">
        <v>2</v>
      </c>
    </row>
    <row r="415" spans="1:12" x14ac:dyDescent="0.3">
      <c r="A415" s="236">
        <f t="shared" si="49"/>
        <v>411</v>
      </c>
      <c r="B415" s="236">
        <v>221740</v>
      </c>
      <c r="C415" t="s">
        <v>6510</v>
      </c>
      <c r="D415" t="s">
        <v>5838</v>
      </c>
      <c r="E415" t="s">
        <v>28</v>
      </c>
      <c r="F415" s="142">
        <v>118595.803</v>
      </c>
      <c r="G415" s="142">
        <v>9632</v>
      </c>
      <c r="H415" s="142">
        <v>2038</v>
      </c>
      <c r="I415" s="142">
        <v>11670</v>
      </c>
      <c r="J415" s="266">
        <f t="shared" si="52"/>
        <v>10304.540000000001</v>
      </c>
      <c r="K415" s="142">
        <f t="shared" si="53"/>
        <v>11509.082695588546</v>
      </c>
      <c r="L415" s="236">
        <v>1</v>
      </c>
    </row>
    <row r="416" spans="1:12" x14ac:dyDescent="0.3">
      <c r="A416" s="236">
        <f t="shared" si="49"/>
        <v>412</v>
      </c>
      <c r="B416" s="236">
        <v>107044</v>
      </c>
      <c r="C416" t="s">
        <v>6511</v>
      </c>
      <c r="D416" t="s">
        <v>5830</v>
      </c>
      <c r="E416" t="s">
        <v>311</v>
      </c>
      <c r="F416" s="142">
        <v>117945.467</v>
      </c>
      <c r="G416" s="142">
        <v>4847</v>
      </c>
      <c r="H416" s="142">
        <v>1212</v>
      </c>
      <c r="I416" s="142">
        <v>6059</v>
      </c>
      <c r="J416" s="266">
        <f t="shared" si="52"/>
        <v>5246.96</v>
      </c>
      <c r="K416" s="142">
        <f t="shared" si="53"/>
        <v>22478.819545031791</v>
      </c>
      <c r="L416" s="236">
        <v>2</v>
      </c>
    </row>
    <row r="417" spans="1:12" x14ac:dyDescent="0.3">
      <c r="A417" s="236">
        <f t="shared" si="49"/>
        <v>413</v>
      </c>
      <c r="B417" s="236">
        <v>192457</v>
      </c>
      <c r="C417" t="s">
        <v>1193</v>
      </c>
      <c r="D417" t="s">
        <v>5752</v>
      </c>
      <c r="E417" t="s">
        <v>12</v>
      </c>
      <c r="F417" s="142">
        <v>117679</v>
      </c>
      <c r="G417" s="142"/>
      <c r="H417" s="142"/>
      <c r="I417" s="142"/>
      <c r="J417" s="266"/>
      <c r="K417" s="142" t="s">
        <v>3703</v>
      </c>
    </row>
    <row r="418" spans="1:12" x14ac:dyDescent="0.3">
      <c r="A418" s="236">
        <f t="shared" si="49"/>
        <v>414</v>
      </c>
      <c r="B418" s="236">
        <v>203517</v>
      </c>
      <c r="C418" t="s">
        <v>6512</v>
      </c>
      <c r="D418" t="s">
        <v>5827</v>
      </c>
      <c r="E418" t="s">
        <v>56</v>
      </c>
      <c r="F418" s="142">
        <v>115917.465</v>
      </c>
      <c r="G418" s="142">
        <v>22288</v>
      </c>
      <c r="H418" s="142">
        <v>7189</v>
      </c>
      <c r="I418" s="142">
        <v>29477</v>
      </c>
      <c r="J418" s="266">
        <f t="shared" ref="J418:J481" si="54">G418+(0.33*H418)</f>
        <v>24660.37</v>
      </c>
      <c r="K418" s="142">
        <f t="shared" ref="K418:K449" si="55">(F418*1000)/J418</f>
        <v>4700.556601543286</v>
      </c>
      <c r="L418" s="236">
        <v>1</v>
      </c>
    </row>
    <row r="419" spans="1:12" x14ac:dyDescent="0.3">
      <c r="A419" s="236">
        <f t="shared" si="49"/>
        <v>415</v>
      </c>
      <c r="B419" s="236">
        <v>213251</v>
      </c>
      <c r="C419" t="s">
        <v>4296</v>
      </c>
      <c r="D419" t="s">
        <v>5844</v>
      </c>
      <c r="E419" t="s">
        <v>8</v>
      </c>
      <c r="F419" s="142">
        <v>115739</v>
      </c>
      <c r="G419" s="142">
        <v>1558</v>
      </c>
      <c r="H419" s="142">
        <v>74</v>
      </c>
      <c r="I419" s="142">
        <v>1632</v>
      </c>
      <c r="J419" s="266">
        <f t="shared" si="54"/>
        <v>1582.42</v>
      </c>
      <c r="K419" s="142">
        <f t="shared" si="55"/>
        <v>73140.506313115358</v>
      </c>
      <c r="L419" s="236">
        <v>2</v>
      </c>
    </row>
    <row r="420" spans="1:12" x14ac:dyDescent="0.3">
      <c r="A420" s="236">
        <f t="shared" si="49"/>
        <v>416</v>
      </c>
      <c r="B420" s="236">
        <v>164270</v>
      </c>
      <c r="C420" t="s">
        <v>1220</v>
      </c>
      <c r="D420" t="s">
        <v>5842</v>
      </c>
      <c r="E420" t="s">
        <v>124</v>
      </c>
      <c r="F420" s="142">
        <v>115032</v>
      </c>
      <c r="G420" s="142">
        <v>1762</v>
      </c>
      <c r="H420" s="142">
        <v>1444</v>
      </c>
      <c r="I420" s="142">
        <v>3206</v>
      </c>
      <c r="J420" s="266">
        <f t="shared" si="54"/>
        <v>2238.52</v>
      </c>
      <c r="K420" s="142">
        <f t="shared" si="55"/>
        <v>51387.523899719461</v>
      </c>
      <c r="L420" s="236">
        <v>2</v>
      </c>
    </row>
    <row r="421" spans="1:12" x14ac:dyDescent="0.3">
      <c r="A421" s="236">
        <f t="shared" si="49"/>
        <v>417</v>
      </c>
      <c r="B421" s="236">
        <v>230782</v>
      </c>
      <c r="C421" t="s">
        <v>1635</v>
      </c>
      <c r="D421" t="s">
        <v>5836</v>
      </c>
      <c r="E421" t="s">
        <v>5</v>
      </c>
      <c r="F421" s="142">
        <v>114825.572</v>
      </c>
      <c r="G421" s="142">
        <v>11330</v>
      </c>
      <c r="H421" s="142">
        <v>14624</v>
      </c>
      <c r="I421" s="142">
        <v>25954</v>
      </c>
      <c r="J421" s="266">
        <f t="shared" si="54"/>
        <v>16155.92</v>
      </c>
      <c r="K421" s="142">
        <f t="shared" si="55"/>
        <v>7107.3372485132386</v>
      </c>
      <c r="L421" s="236">
        <v>1</v>
      </c>
    </row>
    <row r="422" spans="1:12" x14ac:dyDescent="0.3">
      <c r="A422" s="236">
        <f t="shared" si="49"/>
        <v>418</v>
      </c>
      <c r="B422" s="236">
        <v>168591</v>
      </c>
      <c r="C422" t="s">
        <v>872</v>
      </c>
      <c r="D422" t="s">
        <v>5843</v>
      </c>
      <c r="E422" t="s">
        <v>141</v>
      </c>
      <c r="F422" s="142">
        <v>114761.906</v>
      </c>
      <c r="G422" s="142">
        <v>1355</v>
      </c>
      <c r="H422" s="142">
        <v>41</v>
      </c>
      <c r="I422" s="142">
        <v>1396</v>
      </c>
      <c r="J422" s="266">
        <f t="shared" si="54"/>
        <v>1368.53</v>
      </c>
      <c r="K422" s="142">
        <f t="shared" si="55"/>
        <v>83857.79339875633</v>
      </c>
      <c r="L422" s="236">
        <v>2</v>
      </c>
    </row>
    <row r="423" spans="1:12" x14ac:dyDescent="0.3">
      <c r="A423" s="236">
        <f t="shared" si="49"/>
        <v>419</v>
      </c>
      <c r="B423" s="236">
        <v>216807</v>
      </c>
      <c r="C423" t="s">
        <v>1925</v>
      </c>
      <c r="D423" t="s">
        <v>5847</v>
      </c>
      <c r="E423" t="s">
        <v>8</v>
      </c>
      <c r="F423" s="142">
        <v>114749.30100000001</v>
      </c>
      <c r="G423" s="142">
        <v>1119</v>
      </c>
      <c r="H423" s="142">
        <v>188</v>
      </c>
      <c r="I423" s="142">
        <v>1307</v>
      </c>
      <c r="J423" s="266">
        <f t="shared" si="54"/>
        <v>1181.04</v>
      </c>
      <c r="K423" s="142">
        <f t="shared" si="55"/>
        <v>97159.53820361715</v>
      </c>
      <c r="L423" s="236">
        <v>2</v>
      </c>
    </row>
    <row r="424" spans="1:12" x14ac:dyDescent="0.3">
      <c r="A424" s="236">
        <f t="shared" si="49"/>
        <v>420</v>
      </c>
      <c r="B424" s="236">
        <v>181020</v>
      </c>
      <c r="C424" t="s">
        <v>1035</v>
      </c>
      <c r="D424" t="s">
        <v>5859</v>
      </c>
      <c r="E424" t="s">
        <v>295</v>
      </c>
      <c r="F424" s="142">
        <v>114569.598</v>
      </c>
      <c r="G424" s="142">
        <v>1057</v>
      </c>
      <c r="H424" s="142">
        <v>8</v>
      </c>
      <c r="I424" s="142">
        <v>1065</v>
      </c>
      <c r="J424" s="266">
        <f t="shared" si="54"/>
        <v>1059.6400000000001</v>
      </c>
      <c r="K424" s="142">
        <f t="shared" si="55"/>
        <v>108121.24683854893</v>
      </c>
      <c r="L424" s="236">
        <v>2</v>
      </c>
    </row>
    <row r="425" spans="1:12" x14ac:dyDescent="0.3">
      <c r="A425" s="236">
        <f t="shared" si="49"/>
        <v>421</v>
      </c>
      <c r="B425" s="236">
        <v>220075</v>
      </c>
      <c r="C425" t="s">
        <v>1045</v>
      </c>
      <c r="D425" t="s">
        <v>5849</v>
      </c>
      <c r="E425" t="s">
        <v>28</v>
      </c>
      <c r="F425" s="142">
        <v>113292.33900000001</v>
      </c>
      <c r="G425" s="142">
        <v>11377</v>
      </c>
      <c r="H425" s="142">
        <v>3057</v>
      </c>
      <c r="I425" s="142">
        <v>14434</v>
      </c>
      <c r="J425" s="266">
        <f t="shared" si="54"/>
        <v>12385.81</v>
      </c>
      <c r="K425" s="142">
        <f t="shared" si="55"/>
        <v>9146.9463038751601</v>
      </c>
      <c r="L425" s="236">
        <v>1</v>
      </c>
    </row>
    <row r="426" spans="1:12" x14ac:dyDescent="0.3">
      <c r="A426" s="236">
        <f t="shared" si="49"/>
        <v>422</v>
      </c>
      <c r="B426" s="236">
        <v>237525</v>
      </c>
      <c r="C426" t="s">
        <v>5839</v>
      </c>
      <c r="D426" t="s">
        <v>5840</v>
      </c>
      <c r="E426" t="s">
        <v>562</v>
      </c>
      <c r="F426" s="142">
        <v>111665.666</v>
      </c>
      <c r="G426" s="142">
        <v>10067</v>
      </c>
      <c r="H426" s="142">
        <v>3314</v>
      </c>
      <c r="I426" s="142">
        <v>13381</v>
      </c>
      <c r="J426" s="266">
        <f t="shared" si="54"/>
        <v>11160.62</v>
      </c>
      <c r="K426" s="142">
        <f t="shared" si="55"/>
        <v>10005.32819861262</v>
      </c>
      <c r="L426" s="236">
        <v>1</v>
      </c>
    </row>
    <row r="427" spans="1:12" x14ac:dyDescent="0.3">
      <c r="A427" s="236">
        <f t="shared" si="49"/>
        <v>423</v>
      </c>
      <c r="B427" s="236">
        <v>173300</v>
      </c>
      <c r="C427" t="s">
        <v>6347</v>
      </c>
      <c r="D427" t="s">
        <v>5831</v>
      </c>
      <c r="E427" t="s">
        <v>37</v>
      </c>
      <c r="F427" s="142">
        <v>111304.52099999999</v>
      </c>
      <c r="G427" s="142">
        <v>2332</v>
      </c>
      <c r="H427" s="142">
        <v>66</v>
      </c>
      <c r="I427" s="142">
        <v>2398</v>
      </c>
      <c r="J427" s="266">
        <f t="shared" si="54"/>
        <v>2353.7800000000002</v>
      </c>
      <c r="K427" s="142">
        <f t="shared" si="55"/>
        <v>47287.563408644812</v>
      </c>
      <c r="L427" s="236">
        <v>2</v>
      </c>
    </row>
    <row r="428" spans="1:12" x14ac:dyDescent="0.3">
      <c r="A428" s="236">
        <f t="shared" si="49"/>
        <v>424</v>
      </c>
      <c r="B428" s="236">
        <v>133553</v>
      </c>
      <c r="C428" t="s">
        <v>1055</v>
      </c>
      <c r="D428" t="s">
        <v>5835</v>
      </c>
      <c r="E428" t="s">
        <v>63</v>
      </c>
      <c r="F428" s="142">
        <v>111151.147</v>
      </c>
      <c r="G428" s="142">
        <v>5110</v>
      </c>
      <c r="H428" s="142">
        <v>428</v>
      </c>
      <c r="I428" s="142">
        <v>5538</v>
      </c>
      <c r="J428" s="266">
        <f t="shared" si="54"/>
        <v>5251.24</v>
      </c>
      <c r="K428" s="142">
        <f t="shared" si="55"/>
        <v>21166.647687022494</v>
      </c>
      <c r="L428" s="236">
        <v>2</v>
      </c>
    </row>
    <row r="429" spans="1:12" x14ac:dyDescent="0.3">
      <c r="A429" s="236">
        <f t="shared" si="49"/>
        <v>425</v>
      </c>
      <c r="B429" s="236">
        <v>191931</v>
      </c>
      <c r="C429" t="s">
        <v>1145</v>
      </c>
      <c r="D429" t="s">
        <v>5825</v>
      </c>
      <c r="E429" t="s">
        <v>12</v>
      </c>
      <c r="F429" s="142">
        <v>110891</v>
      </c>
      <c r="G429" s="142">
        <v>3267</v>
      </c>
      <c r="H429" s="142">
        <v>642</v>
      </c>
      <c r="I429" s="142">
        <v>3909</v>
      </c>
      <c r="J429" s="266">
        <f t="shared" si="54"/>
        <v>3478.86</v>
      </c>
      <c r="K429" s="142">
        <f t="shared" si="55"/>
        <v>31875.67191551255</v>
      </c>
      <c r="L429" s="236">
        <v>2</v>
      </c>
    </row>
    <row r="430" spans="1:12" x14ac:dyDescent="0.3">
      <c r="A430" s="236">
        <f t="shared" si="49"/>
        <v>426</v>
      </c>
      <c r="B430" s="236">
        <v>150668</v>
      </c>
      <c r="C430" t="s">
        <v>1095</v>
      </c>
      <c r="D430" t="s">
        <v>5863</v>
      </c>
      <c r="E430" t="s">
        <v>90</v>
      </c>
      <c r="F430" s="142">
        <v>110475.554</v>
      </c>
      <c r="G430" s="142">
        <v>709</v>
      </c>
      <c r="H430" s="142">
        <v>134</v>
      </c>
      <c r="I430" s="142">
        <v>843</v>
      </c>
      <c r="J430" s="266">
        <f t="shared" si="54"/>
        <v>753.22</v>
      </c>
      <c r="K430" s="142">
        <f t="shared" si="55"/>
        <v>146671.03104006796</v>
      </c>
      <c r="L430" s="236">
        <v>2</v>
      </c>
    </row>
    <row r="431" spans="1:12" x14ac:dyDescent="0.3">
      <c r="A431" s="236">
        <f t="shared" si="49"/>
        <v>427</v>
      </c>
      <c r="B431" s="236">
        <v>169248</v>
      </c>
      <c r="C431" t="s">
        <v>5104</v>
      </c>
      <c r="D431" t="s">
        <v>5799</v>
      </c>
      <c r="E431" t="s">
        <v>141</v>
      </c>
      <c r="F431" s="142">
        <v>109846.87300000001</v>
      </c>
      <c r="G431" s="142">
        <v>19923</v>
      </c>
      <c r="H431" s="142">
        <v>6956</v>
      </c>
      <c r="I431" s="142">
        <v>26879</v>
      </c>
      <c r="J431" s="266">
        <f t="shared" si="54"/>
        <v>22218.48</v>
      </c>
      <c r="K431" s="142">
        <f t="shared" si="55"/>
        <v>4943.9418448066654</v>
      </c>
      <c r="L431" s="236">
        <v>1</v>
      </c>
    </row>
    <row r="432" spans="1:12" x14ac:dyDescent="0.3">
      <c r="A432" s="236">
        <f t="shared" si="49"/>
        <v>428</v>
      </c>
      <c r="B432" s="236">
        <v>154095</v>
      </c>
      <c r="C432" t="s">
        <v>4550</v>
      </c>
      <c r="D432" t="s">
        <v>5846</v>
      </c>
      <c r="E432" t="s">
        <v>26</v>
      </c>
      <c r="F432" s="142">
        <v>109150.99800000001</v>
      </c>
      <c r="G432" s="142">
        <v>9719</v>
      </c>
      <c r="H432" s="142">
        <v>2209</v>
      </c>
      <c r="I432" s="142">
        <v>11928</v>
      </c>
      <c r="J432" s="266">
        <f t="shared" si="54"/>
        <v>10447.969999999999</v>
      </c>
      <c r="K432" s="142">
        <f t="shared" si="55"/>
        <v>10447.101015795413</v>
      </c>
      <c r="L432" s="236">
        <v>1</v>
      </c>
    </row>
    <row r="433" spans="1:12" x14ac:dyDescent="0.3">
      <c r="A433" s="236">
        <f t="shared" si="49"/>
        <v>429</v>
      </c>
      <c r="B433" s="236">
        <v>189705</v>
      </c>
      <c r="C433" t="s">
        <v>957</v>
      </c>
      <c r="D433" t="s">
        <v>5587</v>
      </c>
      <c r="E433" t="s">
        <v>12</v>
      </c>
      <c r="F433" s="142">
        <v>108877.568</v>
      </c>
      <c r="G433" s="142">
        <v>3287</v>
      </c>
      <c r="H433" s="142">
        <v>894</v>
      </c>
      <c r="I433" s="142">
        <v>4181</v>
      </c>
      <c r="J433" s="266">
        <f t="shared" si="54"/>
        <v>3582.02</v>
      </c>
      <c r="K433" s="142">
        <f t="shared" si="55"/>
        <v>30395.577914137833</v>
      </c>
      <c r="L433" s="236">
        <v>2</v>
      </c>
    </row>
    <row r="434" spans="1:12" x14ac:dyDescent="0.3">
      <c r="A434" s="236">
        <f t="shared" si="49"/>
        <v>430</v>
      </c>
      <c r="B434" s="236">
        <v>188641</v>
      </c>
      <c r="C434" t="s">
        <v>4309</v>
      </c>
      <c r="D434" t="s">
        <v>5845</v>
      </c>
      <c r="E434" t="s">
        <v>12</v>
      </c>
      <c r="F434" s="142">
        <v>107966.345</v>
      </c>
      <c r="G434" s="142">
        <v>2011</v>
      </c>
      <c r="H434" s="142">
        <v>299</v>
      </c>
      <c r="I434" s="142">
        <v>2310</v>
      </c>
      <c r="J434" s="266">
        <f t="shared" si="54"/>
        <v>2109.67</v>
      </c>
      <c r="K434" s="142">
        <f t="shared" si="55"/>
        <v>51176.887854498571</v>
      </c>
      <c r="L434" s="236">
        <v>2</v>
      </c>
    </row>
    <row r="435" spans="1:12" x14ac:dyDescent="0.3">
      <c r="A435" s="236">
        <f t="shared" si="49"/>
        <v>431</v>
      </c>
      <c r="B435" s="236">
        <v>214157</v>
      </c>
      <c r="C435" t="s">
        <v>1260</v>
      </c>
      <c r="D435" t="s">
        <v>5501</v>
      </c>
      <c r="E435" t="s">
        <v>8</v>
      </c>
      <c r="F435" s="142">
        <v>106240.789</v>
      </c>
      <c r="G435" s="142">
        <v>1557</v>
      </c>
      <c r="H435" s="142">
        <v>413</v>
      </c>
      <c r="I435" s="142">
        <v>1970</v>
      </c>
      <c r="J435" s="266">
        <f t="shared" si="54"/>
        <v>1693.29</v>
      </c>
      <c r="K435" s="142">
        <f t="shared" si="55"/>
        <v>62742.229033420146</v>
      </c>
      <c r="L435" s="236">
        <v>2</v>
      </c>
    </row>
    <row r="436" spans="1:12" x14ac:dyDescent="0.3">
      <c r="A436" s="236">
        <f t="shared" si="49"/>
        <v>432</v>
      </c>
      <c r="B436" s="236">
        <v>219356</v>
      </c>
      <c r="C436" t="s">
        <v>2062</v>
      </c>
      <c r="D436" t="s">
        <v>5852</v>
      </c>
      <c r="E436" t="s">
        <v>45</v>
      </c>
      <c r="F436" s="142">
        <v>104903.42200000001</v>
      </c>
      <c r="G436" s="142">
        <v>9149</v>
      </c>
      <c r="H436" s="142">
        <v>3394</v>
      </c>
      <c r="I436" s="142">
        <v>12543</v>
      </c>
      <c r="J436" s="266">
        <f t="shared" si="54"/>
        <v>10269.02</v>
      </c>
      <c r="K436" s="142">
        <f t="shared" si="55"/>
        <v>10215.524168810656</v>
      </c>
      <c r="L436" s="236">
        <v>1</v>
      </c>
    </row>
    <row r="437" spans="1:12" x14ac:dyDescent="0.3">
      <c r="A437" s="236">
        <f t="shared" si="49"/>
        <v>433</v>
      </c>
      <c r="B437" s="236">
        <v>177117</v>
      </c>
      <c r="C437" t="s">
        <v>1017</v>
      </c>
      <c r="D437" t="s">
        <v>5867</v>
      </c>
      <c r="E437" t="s">
        <v>3</v>
      </c>
      <c r="F437" s="142">
        <v>104787.96400000001</v>
      </c>
      <c r="G437" s="142">
        <v>267</v>
      </c>
      <c r="H437" s="142">
        <v>2</v>
      </c>
      <c r="I437" s="142">
        <v>269</v>
      </c>
      <c r="J437" s="266">
        <f t="shared" si="54"/>
        <v>267.66000000000003</v>
      </c>
      <c r="K437" s="142">
        <f t="shared" si="55"/>
        <v>391496.54038705816</v>
      </c>
      <c r="L437" s="236">
        <v>2</v>
      </c>
    </row>
    <row r="438" spans="1:12" x14ac:dyDescent="0.3">
      <c r="A438" s="236">
        <f t="shared" si="49"/>
        <v>434</v>
      </c>
      <c r="B438" s="236">
        <v>239716</v>
      </c>
      <c r="C438" t="s">
        <v>1414</v>
      </c>
      <c r="D438" t="s">
        <v>5861</v>
      </c>
      <c r="E438" t="s">
        <v>1</v>
      </c>
      <c r="F438" s="142">
        <v>104745.87</v>
      </c>
      <c r="G438" s="142">
        <v>2048</v>
      </c>
      <c r="H438" s="142">
        <v>121</v>
      </c>
      <c r="I438" s="142">
        <v>2169</v>
      </c>
      <c r="J438" s="266">
        <f t="shared" si="54"/>
        <v>2087.9299999999998</v>
      </c>
      <c r="K438" s="142">
        <f t="shared" si="55"/>
        <v>50167.328406603672</v>
      </c>
      <c r="L438" s="236">
        <v>2</v>
      </c>
    </row>
    <row r="439" spans="1:12" x14ac:dyDescent="0.3">
      <c r="A439" s="236">
        <f t="shared" si="49"/>
        <v>435</v>
      </c>
      <c r="B439" s="236">
        <v>170082</v>
      </c>
      <c r="C439" t="s">
        <v>1099</v>
      </c>
      <c r="D439" t="s">
        <v>5848</v>
      </c>
      <c r="E439" t="s">
        <v>141</v>
      </c>
      <c r="F439" s="142">
        <v>104413.13499999999</v>
      </c>
      <c r="G439" s="142">
        <v>20461</v>
      </c>
      <c r="H439" s="142">
        <v>4633</v>
      </c>
      <c r="I439" s="142">
        <v>25094</v>
      </c>
      <c r="J439" s="266">
        <f t="shared" si="54"/>
        <v>21989.89</v>
      </c>
      <c r="K439" s="142">
        <f t="shared" si="55"/>
        <v>4748.2336200863219</v>
      </c>
      <c r="L439" s="236">
        <v>1</v>
      </c>
    </row>
    <row r="440" spans="1:12" x14ac:dyDescent="0.3">
      <c r="A440" s="236">
        <f t="shared" si="49"/>
        <v>436</v>
      </c>
      <c r="B440" s="236">
        <v>147341</v>
      </c>
      <c r="C440" t="s">
        <v>1257</v>
      </c>
      <c r="D440" t="s">
        <v>5853</v>
      </c>
      <c r="E440" t="s">
        <v>19</v>
      </c>
      <c r="F440" s="142">
        <v>103795.878</v>
      </c>
      <c r="G440" s="142">
        <v>1279</v>
      </c>
      <c r="H440" s="142">
        <v>21</v>
      </c>
      <c r="I440" s="142">
        <v>1300</v>
      </c>
      <c r="J440" s="266">
        <f t="shared" si="54"/>
        <v>1285.93</v>
      </c>
      <c r="K440" s="142">
        <f t="shared" si="55"/>
        <v>80716.584884091659</v>
      </c>
      <c r="L440" s="236">
        <v>2</v>
      </c>
    </row>
    <row r="441" spans="1:12" x14ac:dyDescent="0.3">
      <c r="A441" s="236">
        <f t="shared" si="49"/>
        <v>437</v>
      </c>
      <c r="B441" s="236">
        <v>147660</v>
      </c>
      <c r="C441" t="s">
        <v>1287</v>
      </c>
      <c r="D441" t="s">
        <v>5862</v>
      </c>
      <c r="E441" t="s">
        <v>19</v>
      </c>
      <c r="F441" s="142">
        <v>103312.912</v>
      </c>
      <c r="G441" s="142">
        <v>2681</v>
      </c>
      <c r="H441" s="142">
        <v>362</v>
      </c>
      <c r="I441" s="142">
        <v>3043</v>
      </c>
      <c r="J441" s="266">
        <f t="shared" si="54"/>
        <v>2800.46</v>
      </c>
      <c r="K441" s="142">
        <f t="shared" si="55"/>
        <v>36891.40784014055</v>
      </c>
      <c r="L441" s="236">
        <v>2</v>
      </c>
    </row>
    <row r="442" spans="1:12" x14ac:dyDescent="0.3">
      <c r="A442" s="236">
        <f t="shared" si="49"/>
        <v>438</v>
      </c>
      <c r="B442" s="236">
        <v>209065</v>
      </c>
      <c r="C442" t="s">
        <v>1190</v>
      </c>
      <c r="D442" t="s">
        <v>5850</v>
      </c>
      <c r="E442" t="s">
        <v>33</v>
      </c>
      <c r="F442" s="142">
        <v>102901.985</v>
      </c>
      <c r="G442" s="142">
        <v>1644</v>
      </c>
      <c r="H442" s="142">
        <v>39</v>
      </c>
      <c r="I442" s="142">
        <v>1683</v>
      </c>
      <c r="J442" s="266">
        <f t="shared" si="54"/>
        <v>1656.87</v>
      </c>
      <c r="K442" s="142">
        <f t="shared" si="55"/>
        <v>62106.251546590865</v>
      </c>
      <c r="L442" s="236">
        <v>2</v>
      </c>
    </row>
    <row r="443" spans="1:12" x14ac:dyDescent="0.3">
      <c r="A443" s="236">
        <f t="shared" si="49"/>
        <v>439</v>
      </c>
      <c r="B443" s="236">
        <v>145813</v>
      </c>
      <c r="C443" t="s">
        <v>1137</v>
      </c>
      <c r="D443" t="s">
        <v>5854</v>
      </c>
      <c r="E443" t="s">
        <v>19</v>
      </c>
      <c r="F443" s="142">
        <v>102658.2</v>
      </c>
      <c r="G443" s="142">
        <v>18219</v>
      </c>
      <c r="H443" s="142">
        <v>2396</v>
      </c>
      <c r="I443" s="142">
        <v>20615</v>
      </c>
      <c r="J443" s="266">
        <f t="shared" si="54"/>
        <v>19009.68</v>
      </c>
      <c r="K443" s="142">
        <f t="shared" si="55"/>
        <v>5400.3118411251526</v>
      </c>
      <c r="L443" s="236">
        <v>1</v>
      </c>
    </row>
    <row r="444" spans="1:12" x14ac:dyDescent="0.3">
      <c r="A444" s="236">
        <f t="shared" si="49"/>
        <v>440</v>
      </c>
      <c r="B444" s="236">
        <v>219709</v>
      </c>
      <c r="C444" t="s">
        <v>902</v>
      </c>
      <c r="D444" t="s">
        <v>5438</v>
      </c>
      <c r="E444" t="s">
        <v>28</v>
      </c>
      <c r="F444" s="142">
        <v>102379.516</v>
      </c>
      <c r="G444" s="142">
        <v>6399</v>
      </c>
      <c r="H444" s="142">
        <v>845</v>
      </c>
      <c r="I444" s="142">
        <v>7244</v>
      </c>
      <c r="J444" s="266">
        <f t="shared" si="54"/>
        <v>6677.85</v>
      </c>
      <c r="K444" s="142">
        <f t="shared" si="55"/>
        <v>15331.209296405279</v>
      </c>
      <c r="L444" s="236">
        <v>2</v>
      </c>
    </row>
    <row r="445" spans="1:12" x14ac:dyDescent="0.3">
      <c r="A445" s="236">
        <f t="shared" si="49"/>
        <v>441</v>
      </c>
      <c r="B445" s="236">
        <v>153278</v>
      </c>
      <c r="C445" t="s">
        <v>1523</v>
      </c>
      <c r="D445" t="s">
        <v>5810</v>
      </c>
      <c r="E445" t="s">
        <v>26</v>
      </c>
      <c r="F445" s="142">
        <v>102200.334</v>
      </c>
      <c r="G445" s="142">
        <v>1829</v>
      </c>
      <c r="H445" s="142">
        <v>292</v>
      </c>
      <c r="I445" s="142">
        <v>2121</v>
      </c>
      <c r="J445" s="266">
        <f t="shared" si="54"/>
        <v>1925.36</v>
      </c>
      <c r="K445" s="142">
        <f t="shared" si="55"/>
        <v>53081.155731915074</v>
      </c>
      <c r="L445" s="236">
        <v>2</v>
      </c>
    </row>
    <row r="446" spans="1:12" x14ac:dyDescent="0.3">
      <c r="A446" s="236">
        <f t="shared" si="49"/>
        <v>442</v>
      </c>
      <c r="B446" s="236">
        <v>206525</v>
      </c>
      <c r="C446" t="s">
        <v>1667</v>
      </c>
      <c r="D446" t="s">
        <v>5865</v>
      </c>
      <c r="E446" t="s">
        <v>56</v>
      </c>
      <c r="F446" s="142">
        <v>102092.402</v>
      </c>
      <c r="G446" s="142">
        <v>1850</v>
      </c>
      <c r="H446" s="142">
        <v>114</v>
      </c>
      <c r="I446" s="142">
        <v>1964</v>
      </c>
      <c r="J446" s="266">
        <f t="shared" si="54"/>
        <v>1887.62</v>
      </c>
      <c r="K446" s="142">
        <f t="shared" si="55"/>
        <v>54085.251268793509</v>
      </c>
      <c r="L446" s="236">
        <v>2</v>
      </c>
    </row>
    <row r="447" spans="1:12" x14ac:dyDescent="0.3">
      <c r="A447" s="236">
        <f t="shared" si="49"/>
        <v>443</v>
      </c>
      <c r="B447" s="236">
        <v>164562</v>
      </c>
      <c r="C447" t="s">
        <v>883</v>
      </c>
      <c r="D447" t="s">
        <v>5566</v>
      </c>
      <c r="E447" t="s">
        <v>22</v>
      </c>
      <c r="F447" s="142">
        <v>101064.35</v>
      </c>
      <c r="G447" s="142">
        <v>2208</v>
      </c>
      <c r="H447" s="142">
        <v>511</v>
      </c>
      <c r="I447" s="142">
        <v>2719</v>
      </c>
      <c r="J447" s="266">
        <f t="shared" si="54"/>
        <v>2376.63</v>
      </c>
      <c r="K447" s="142">
        <f t="shared" si="55"/>
        <v>42524.225478934459</v>
      </c>
      <c r="L447" s="236">
        <v>2</v>
      </c>
    </row>
    <row r="448" spans="1:12" x14ac:dyDescent="0.3">
      <c r="A448" s="236">
        <f t="shared" si="49"/>
        <v>444</v>
      </c>
      <c r="B448" s="236">
        <v>107141</v>
      </c>
      <c r="C448" t="s">
        <v>1152</v>
      </c>
      <c r="D448" t="s">
        <v>5851</v>
      </c>
      <c r="E448" t="s">
        <v>311</v>
      </c>
      <c r="F448" s="142">
        <v>100979.996</v>
      </c>
      <c r="G448" s="142">
        <v>1710</v>
      </c>
      <c r="H448" s="142">
        <v>1140</v>
      </c>
      <c r="I448" s="142">
        <v>2850</v>
      </c>
      <c r="J448" s="266">
        <f t="shared" si="54"/>
        <v>2086.1999999999998</v>
      </c>
      <c r="K448" s="142">
        <f t="shared" si="55"/>
        <v>48403.794458824661</v>
      </c>
      <c r="L448" s="236">
        <v>2</v>
      </c>
    </row>
    <row r="449" spans="1:12" x14ac:dyDescent="0.3">
      <c r="A449" s="236">
        <f t="shared" si="49"/>
        <v>445</v>
      </c>
      <c r="B449" s="236">
        <v>196079</v>
      </c>
      <c r="C449" t="s">
        <v>6352</v>
      </c>
      <c r="D449" t="s">
        <v>5857</v>
      </c>
      <c r="E449" t="s">
        <v>12</v>
      </c>
      <c r="F449" s="142">
        <v>99636.667000000001</v>
      </c>
      <c r="G449" s="142">
        <v>14852</v>
      </c>
      <c r="H449" s="142">
        <v>1843</v>
      </c>
      <c r="I449" s="142">
        <v>16695</v>
      </c>
      <c r="J449" s="266">
        <f t="shared" si="54"/>
        <v>15460.19</v>
      </c>
      <c r="K449" s="142">
        <f t="shared" si="55"/>
        <v>6444.7246120519858</v>
      </c>
      <c r="L449" s="236">
        <v>1</v>
      </c>
    </row>
    <row r="450" spans="1:12" x14ac:dyDescent="0.3">
      <c r="A450" s="236">
        <f t="shared" si="49"/>
        <v>446</v>
      </c>
      <c r="B450" s="236">
        <v>185828</v>
      </c>
      <c r="C450" t="s">
        <v>1281</v>
      </c>
      <c r="D450" t="s">
        <v>5494</v>
      </c>
      <c r="E450" t="s">
        <v>279</v>
      </c>
      <c r="F450" s="142">
        <v>99256.819000000003</v>
      </c>
      <c r="G450" s="142">
        <v>7725</v>
      </c>
      <c r="H450" s="142">
        <v>2921</v>
      </c>
      <c r="I450" s="142">
        <v>10646</v>
      </c>
      <c r="J450" s="266">
        <f t="shared" si="54"/>
        <v>8688.93</v>
      </c>
      <c r="K450" s="142">
        <f t="shared" ref="K450:K481" si="56">(F450*1000)/J450</f>
        <v>11423.365017326643</v>
      </c>
      <c r="L450" s="236">
        <v>1</v>
      </c>
    </row>
    <row r="451" spans="1:12" x14ac:dyDescent="0.3">
      <c r="A451" s="236">
        <f t="shared" si="49"/>
        <v>447</v>
      </c>
      <c r="B451" s="236">
        <v>232609</v>
      </c>
      <c r="C451" t="s">
        <v>4294</v>
      </c>
      <c r="D451" t="s">
        <v>5498</v>
      </c>
      <c r="E451" t="s">
        <v>14</v>
      </c>
      <c r="F451" s="142">
        <v>98550.918000000005</v>
      </c>
      <c r="G451" s="142">
        <v>2237</v>
      </c>
      <c r="H451" s="142">
        <v>499</v>
      </c>
      <c r="I451" s="142">
        <v>2736</v>
      </c>
      <c r="J451" s="266">
        <f t="shared" si="54"/>
        <v>2401.67</v>
      </c>
      <c r="K451" s="142">
        <f t="shared" si="56"/>
        <v>41034.329445760653</v>
      </c>
      <c r="L451" s="236">
        <v>2</v>
      </c>
    </row>
    <row r="452" spans="1:12" x14ac:dyDescent="0.3">
      <c r="A452" s="236">
        <f t="shared" si="49"/>
        <v>448</v>
      </c>
      <c r="B452" s="236">
        <v>107558</v>
      </c>
      <c r="C452" t="s">
        <v>6513</v>
      </c>
      <c r="D452" t="s">
        <v>5860</v>
      </c>
      <c r="E452" t="s">
        <v>311</v>
      </c>
      <c r="F452" s="142">
        <v>98341.08</v>
      </c>
      <c r="G452" s="142">
        <v>570</v>
      </c>
      <c r="H452" s="142">
        <v>17</v>
      </c>
      <c r="I452" s="142">
        <v>587</v>
      </c>
      <c r="J452" s="266">
        <f t="shared" si="54"/>
        <v>575.61</v>
      </c>
      <c r="K452" s="142">
        <f t="shared" si="56"/>
        <v>170846.71913274613</v>
      </c>
      <c r="L452" s="236">
        <v>2</v>
      </c>
    </row>
    <row r="453" spans="1:12" x14ac:dyDescent="0.3">
      <c r="A453" s="236">
        <f t="shared" ref="A453:A516" si="57">RANK(F453,F$5:F$832,0)</f>
        <v>449</v>
      </c>
      <c r="B453" s="236">
        <v>136172</v>
      </c>
      <c r="C453" t="s">
        <v>6514</v>
      </c>
      <c r="D453" t="s">
        <v>5818</v>
      </c>
      <c r="E453" t="s">
        <v>63</v>
      </c>
      <c r="F453" s="142">
        <v>98307.173999999999</v>
      </c>
      <c r="G453" s="142">
        <v>10716</v>
      </c>
      <c r="H453" s="142">
        <v>5268</v>
      </c>
      <c r="I453" s="142">
        <v>15984</v>
      </c>
      <c r="J453" s="266">
        <f t="shared" si="54"/>
        <v>12454.44</v>
      </c>
      <c r="K453" s="142">
        <f t="shared" si="56"/>
        <v>7893.3435786755563</v>
      </c>
      <c r="L453" s="236">
        <v>1</v>
      </c>
    </row>
    <row r="454" spans="1:12" x14ac:dyDescent="0.3">
      <c r="A454" s="236">
        <f t="shared" si="57"/>
        <v>450</v>
      </c>
      <c r="B454" s="236">
        <v>199412</v>
      </c>
      <c r="C454" t="s">
        <v>1339</v>
      </c>
      <c r="D454" t="s">
        <v>5742</v>
      </c>
      <c r="E454" t="s">
        <v>30</v>
      </c>
      <c r="F454" s="142">
        <v>98019.126000000004</v>
      </c>
      <c r="G454" s="142">
        <v>1503</v>
      </c>
      <c r="H454" s="142">
        <v>745</v>
      </c>
      <c r="I454" s="142">
        <v>2248</v>
      </c>
      <c r="J454" s="266">
        <f t="shared" si="54"/>
        <v>1748.85</v>
      </c>
      <c r="K454" s="142">
        <f t="shared" si="56"/>
        <v>56047.7605283472</v>
      </c>
      <c r="L454" s="236">
        <v>2</v>
      </c>
    </row>
    <row r="455" spans="1:12" x14ac:dyDescent="0.3">
      <c r="A455" s="236">
        <f t="shared" si="57"/>
        <v>451</v>
      </c>
      <c r="B455" s="236">
        <v>227881</v>
      </c>
      <c r="C455" t="s">
        <v>5869</v>
      </c>
      <c r="D455" t="s">
        <v>5870</v>
      </c>
      <c r="E455" t="s">
        <v>35</v>
      </c>
      <c r="F455" s="142">
        <v>97509.907999999996</v>
      </c>
      <c r="G455" s="142">
        <v>14265</v>
      </c>
      <c r="H455" s="142">
        <v>5308</v>
      </c>
      <c r="I455" s="142">
        <v>19573</v>
      </c>
      <c r="J455" s="266">
        <f t="shared" si="54"/>
        <v>16016.64</v>
      </c>
      <c r="K455" s="142">
        <f t="shared" si="56"/>
        <v>6088.0376908015669</v>
      </c>
      <c r="L455" s="236">
        <v>1</v>
      </c>
    </row>
    <row r="456" spans="1:12" x14ac:dyDescent="0.3">
      <c r="A456" s="236">
        <f t="shared" si="57"/>
        <v>452</v>
      </c>
      <c r="B456" s="236">
        <v>165671</v>
      </c>
      <c r="C456" t="s">
        <v>1931</v>
      </c>
      <c r="D456" t="s">
        <v>5412</v>
      </c>
      <c r="E456" t="s">
        <v>22</v>
      </c>
      <c r="F456" s="142">
        <v>97348.221999999994</v>
      </c>
      <c r="G456" s="142">
        <v>1830</v>
      </c>
      <c r="H456" s="142">
        <v>481</v>
      </c>
      <c r="I456" s="142">
        <v>2311</v>
      </c>
      <c r="J456" s="266">
        <f t="shared" si="54"/>
        <v>1988.73</v>
      </c>
      <c r="K456" s="142">
        <f t="shared" si="56"/>
        <v>48949.943934068477</v>
      </c>
      <c r="L456" s="236">
        <v>2</v>
      </c>
    </row>
    <row r="457" spans="1:12" x14ac:dyDescent="0.3">
      <c r="A457" s="236">
        <f t="shared" si="57"/>
        <v>453</v>
      </c>
      <c r="B457" s="236">
        <v>125763</v>
      </c>
      <c r="C457" t="s">
        <v>1657</v>
      </c>
      <c r="D457" t="s">
        <v>5895</v>
      </c>
      <c r="E457" t="s">
        <v>39</v>
      </c>
      <c r="F457" s="142">
        <v>97284.298999999999</v>
      </c>
      <c r="G457" s="142">
        <v>2038</v>
      </c>
      <c r="H457" s="142">
        <v>221</v>
      </c>
      <c r="I457" s="142">
        <v>2259</v>
      </c>
      <c r="J457" s="266">
        <f t="shared" si="54"/>
        <v>2110.9299999999998</v>
      </c>
      <c r="K457" s="142">
        <f t="shared" si="56"/>
        <v>46085.990061252625</v>
      </c>
      <c r="L457" s="236">
        <v>2</v>
      </c>
    </row>
    <row r="458" spans="1:12" x14ac:dyDescent="0.3">
      <c r="A458" s="236">
        <f t="shared" si="57"/>
        <v>454</v>
      </c>
      <c r="B458" s="236">
        <v>211556</v>
      </c>
      <c r="C458" t="s">
        <v>977</v>
      </c>
      <c r="D458" t="s">
        <v>5441</v>
      </c>
      <c r="E458" t="s">
        <v>8</v>
      </c>
      <c r="F458" s="142">
        <v>96214.744000000006</v>
      </c>
      <c r="G458" s="142">
        <v>1406</v>
      </c>
      <c r="H458" s="142">
        <v>728</v>
      </c>
      <c r="I458" s="142">
        <v>2134</v>
      </c>
      <c r="J458" s="266">
        <f t="shared" si="54"/>
        <v>1646.24</v>
      </c>
      <c r="K458" s="142">
        <f t="shared" si="56"/>
        <v>58445.15016036544</v>
      </c>
      <c r="L458" s="236">
        <v>2</v>
      </c>
    </row>
    <row r="459" spans="1:12" x14ac:dyDescent="0.3">
      <c r="A459" s="236">
        <f t="shared" si="57"/>
        <v>455</v>
      </c>
      <c r="B459" s="236">
        <v>151290</v>
      </c>
      <c r="C459" t="s">
        <v>6350</v>
      </c>
      <c r="D459" t="s">
        <v>5841</v>
      </c>
      <c r="E459" t="s">
        <v>90</v>
      </c>
      <c r="F459" s="142">
        <v>96052.71</v>
      </c>
      <c r="G459" s="142">
        <v>4558</v>
      </c>
      <c r="H459" s="142">
        <v>2634</v>
      </c>
      <c r="I459" s="142">
        <v>7192</v>
      </c>
      <c r="J459" s="266">
        <f t="shared" si="54"/>
        <v>5427.22</v>
      </c>
      <c r="K459" s="142">
        <f t="shared" si="56"/>
        <v>17698.326214894551</v>
      </c>
      <c r="L459" s="236">
        <v>2</v>
      </c>
    </row>
    <row r="460" spans="1:12" x14ac:dyDescent="0.3">
      <c r="A460" s="236">
        <f t="shared" si="57"/>
        <v>456</v>
      </c>
      <c r="B460" s="236">
        <v>171128</v>
      </c>
      <c r="C460" t="s">
        <v>1244</v>
      </c>
      <c r="D460" t="s">
        <v>5866</v>
      </c>
      <c r="E460" t="s">
        <v>141</v>
      </c>
      <c r="F460" s="142">
        <v>95976.118000000002</v>
      </c>
      <c r="G460" s="142">
        <v>6277</v>
      </c>
      <c r="H460" s="142">
        <v>822</v>
      </c>
      <c r="I460" s="142">
        <v>7099</v>
      </c>
      <c r="J460" s="266">
        <f t="shared" si="54"/>
        <v>6548.26</v>
      </c>
      <c r="K460" s="142">
        <f t="shared" si="56"/>
        <v>14656.735987880749</v>
      </c>
      <c r="L460" s="236">
        <v>1</v>
      </c>
    </row>
    <row r="461" spans="1:12" x14ac:dyDescent="0.3">
      <c r="A461" s="236">
        <f t="shared" si="57"/>
        <v>457</v>
      </c>
      <c r="B461" s="236">
        <v>218539</v>
      </c>
      <c r="C461" t="s">
        <v>1335</v>
      </c>
      <c r="D461" t="s">
        <v>5537</v>
      </c>
      <c r="E461" t="s">
        <v>87</v>
      </c>
      <c r="F461" s="142">
        <v>95477.873999999996</v>
      </c>
      <c r="G461" s="142">
        <v>1391</v>
      </c>
      <c r="H461" s="142">
        <v>69</v>
      </c>
      <c r="I461" s="142">
        <v>1460</v>
      </c>
      <c r="J461" s="266">
        <f t="shared" si="54"/>
        <v>1413.77</v>
      </c>
      <c r="K461" s="142">
        <f t="shared" si="56"/>
        <v>67534.233998458018</v>
      </c>
      <c r="L461" s="236">
        <v>2</v>
      </c>
    </row>
    <row r="462" spans="1:12" x14ac:dyDescent="0.3">
      <c r="A462" s="236">
        <f t="shared" si="57"/>
        <v>458</v>
      </c>
      <c r="B462" s="236">
        <v>198950</v>
      </c>
      <c r="C462" t="s">
        <v>1236</v>
      </c>
      <c r="D462" t="s">
        <v>5520</v>
      </c>
      <c r="E462" t="s">
        <v>30</v>
      </c>
      <c r="F462" s="142">
        <v>95296.786999999997</v>
      </c>
      <c r="G462" s="142">
        <v>1702</v>
      </c>
      <c r="H462" s="142">
        <v>184</v>
      </c>
      <c r="I462" s="142">
        <v>1886</v>
      </c>
      <c r="J462" s="266">
        <f t="shared" si="54"/>
        <v>1762.72</v>
      </c>
      <c r="K462" s="142">
        <f t="shared" si="56"/>
        <v>54062.350798765547</v>
      </c>
      <c r="L462" s="236">
        <v>2</v>
      </c>
    </row>
    <row r="463" spans="1:12" x14ac:dyDescent="0.3">
      <c r="A463" s="236">
        <f t="shared" si="57"/>
        <v>459</v>
      </c>
      <c r="B463" s="236">
        <v>193973</v>
      </c>
      <c r="C463" t="s">
        <v>1285</v>
      </c>
      <c r="D463" t="s">
        <v>5880</v>
      </c>
      <c r="E463" t="s">
        <v>12</v>
      </c>
      <c r="F463" s="142">
        <v>95197.456000000006</v>
      </c>
      <c r="G463" s="142">
        <v>3285</v>
      </c>
      <c r="H463" s="142">
        <v>730</v>
      </c>
      <c r="I463" s="142">
        <v>4015</v>
      </c>
      <c r="J463" s="266">
        <f t="shared" si="54"/>
        <v>3525.9</v>
      </c>
      <c r="K463" s="142">
        <f t="shared" si="56"/>
        <v>26999.47701296123</v>
      </c>
      <c r="L463" s="236">
        <v>2</v>
      </c>
    </row>
    <row r="464" spans="1:12" x14ac:dyDescent="0.3">
      <c r="A464" s="236">
        <f t="shared" si="57"/>
        <v>460</v>
      </c>
      <c r="B464" s="236">
        <v>157447</v>
      </c>
      <c r="C464" t="s">
        <v>5876</v>
      </c>
      <c r="D464" t="s">
        <v>5877</v>
      </c>
      <c r="E464" t="s">
        <v>10</v>
      </c>
      <c r="F464" s="142">
        <v>94742.345000000001</v>
      </c>
      <c r="G464" s="142">
        <v>10204</v>
      </c>
      <c r="H464" s="142">
        <v>4886</v>
      </c>
      <c r="I464" s="142">
        <v>15090</v>
      </c>
      <c r="J464" s="266">
        <f t="shared" si="54"/>
        <v>11816.380000000001</v>
      </c>
      <c r="K464" s="142">
        <f t="shared" si="56"/>
        <v>8017.8823802213528</v>
      </c>
      <c r="L464" s="236">
        <v>1</v>
      </c>
    </row>
    <row r="465" spans="1:12" x14ac:dyDescent="0.3">
      <c r="A465" s="236">
        <f t="shared" si="57"/>
        <v>461</v>
      </c>
      <c r="B465" s="236">
        <v>198835</v>
      </c>
      <c r="C465" t="s">
        <v>1185</v>
      </c>
      <c r="D465" t="s">
        <v>5868</v>
      </c>
      <c r="E465" t="s">
        <v>30</v>
      </c>
      <c r="F465" s="142">
        <v>94643.468999999997</v>
      </c>
      <c r="G465" s="142">
        <v>1585</v>
      </c>
      <c r="H465" s="142">
        <v>465</v>
      </c>
      <c r="I465" s="142">
        <v>2050</v>
      </c>
      <c r="J465" s="266">
        <f t="shared" si="54"/>
        <v>1738.45</v>
      </c>
      <c r="K465" s="142">
        <f t="shared" si="56"/>
        <v>54441.294831602863</v>
      </c>
      <c r="L465" s="236">
        <v>2</v>
      </c>
    </row>
    <row r="466" spans="1:12" x14ac:dyDescent="0.3">
      <c r="A466" s="236">
        <f t="shared" si="57"/>
        <v>462</v>
      </c>
      <c r="B466" s="236">
        <v>197869</v>
      </c>
      <c r="C466" t="s">
        <v>877</v>
      </c>
      <c r="D466" t="s">
        <v>5878</v>
      </c>
      <c r="E466" t="s">
        <v>30</v>
      </c>
      <c r="F466" s="142">
        <v>93775.168999999994</v>
      </c>
      <c r="G466" s="142">
        <v>16165</v>
      </c>
      <c r="H466" s="142">
        <v>1861</v>
      </c>
      <c r="I466" s="142">
        <v>18026</v>
      </c>
      <c r="J466" s="266">
        <f t="shared" si="54"/>
        <v>16779.13</v>
      </c>
      <c r="K466" s="142">
        <f t="shared" si="56"/>
        <v>5588.7980485281414</v>
      </c>
      <c r="L466" s="236">
        <v>1</v>
      </c>
    </row>
    <row r="467" spans="1:12" x14ac:dyDescent="0.3">
      <c r="A467" s="236">
        <f t="shared" si="57"/>
        <v>463</v>
      </c>
      <c r="B467" s="236">
        <v>173665</v>
      </c>
      <c r="C467" t="s">
        <v>5894</v>
      </c>
      <c r="D467" t="s">
        <v>5613</v>
      </c>
      <c r="E467" t="s">
        <v>37</v>
      </c>
      <c r="F467" s="142">
        <v>93570.282999999996</v>
      </c>
      <c r="G467" s="142">
        <v>2592</v>
      </c>
      <c r="H467" s="142">
        <v>1877</v>
      </c>
      <c r="I467" s="142">
        <v>4469</v>
      </c>
      <c r="J467" s="266">
        <f t="shared" si="54"/>
        <v>3211.41</v>
      </c>
      <c r="K467" s="142">
        <f t="shared" si="56"/>
        <v>29136.822454934128</v>
      </c>
      <c r="L467" s="236">
        <v>2</v>
      </c>
    </row>
    <row r="468" spans="1:12" x14ac:dyDescent="0.3">
      <c r="A468" s="236">
        <f t="shared" si="57"/>
        <v>464</v>
      </c>
      <c r="B468" s="236">
        <v>151263</v>
      </c>
      <c r="C468" t="s">
        <v>1534</v>
      </c>
      <c r="D468" t="s">
        <v>5735</v>
      </c>
      <c r="E468" t="s">
        <v>90</v>
      </c>
      <c r="F468" s="142">
        <v>93191.865000000005</v>
      </c>
      <c r="G468" s="142">
        <v>3784</v>
      </c>
      <c r="H468" s="142">
        <v>1658</v>
      </c>
      <c r="I468" s="142">
        <v>5442</v>
      </c>
      <c r="J468" s="266">
        <f t="shared" si="54"/>
        <v>4331.1400000000003</v>
      </c>
      <c r="K468" s="142">
        <f t="shared" si="56"/>
        <v>21516.705763378694</v>
      </c>
      <c r="L468" s="236">
        <v>2</v>
      </c>
    </row>
    <row r="469" spans="1:12" x14ac:dyDescent="0.3">
      <c r="A469" s="236">
        <f t="shared" si="57"/>
        <v>465</v>
      </c>
      <c r="B469" s="236">
        <v>227845</v>
      </c>
      <c r="C469" t="s">
        <v>1406</v>
      </c>
      <c r="D469" t="s">
        <v>5414</v>
      </c>
      <c r="E469" t="s">
        <v>35</v>
      </c>
      <c r="F469" s="142">
        <v>92856.308999999994</v>
      </c>
      <c r="G469" s="142">
        <v>3625</v>
      </c>
      <c r="H469" s="142">
        <v>1061</v>
      </c>
      <c r="I469" s="142">
        <v>4686</v>
      </c>
      <c r="J469" s="266">
        <f t="shared" si="54"/>
        <v>3975.13</v>
      </c>
      <c r="K469" s="142">
        <f t="shared" si="56"/>
        <v>23359.31378344859</v>
      </c>
      <c r="L469" s="236">
        <v>2</v>
      </c>
    </row>
    <row r="470" spans="1:12" x14ac:dyDescent="0.3">
      <c r="A470" s="236">
        <f t="shared" si="57"/>
        <v>466</v>
      </c>
      <c r="B470" s="236">
        <v>232025</v>
      </c>
      <c r="C470" t="s">
        <v>6515</v>
      </c>
      <c r="D470" t="s">
        <v>6516</v>
      </c>
      <c r="E470" t="s">
        <v>14</v>
      </c>
      <c r="F470" s="142">
        <v>92150.898000000001</v>
      </c>
      <c r="G470" s="142">
        <v>1000</v>
      </c>
      <c r="H470" s="142">
        <v>38</v>
      </c>
      <c r="I470" s="142">
        <v>1038</v>
      </c>
      <c r="J470" s="266">
        <f t="shared" si="54"/>
        <v>1012.54</v>
      </c>
      <c r="K470" s="142">
        <f t="shared" si="56"/>
        <v>91009.637150137278</v>
      </c>
      <c r="L470" s="236">
        <v>2</v>
      </c>
    </row>
    <row r="471" spans="1:12" x14ac:dyDescent="0.3">
      <c r="A471" s="236">
        <f t="shared" si="57"/>
        <v>467</v>
      </c>
      <c r="B471" s="236">
        <v>195304</v>
      </c>
      <c r="C471" t="s">
        <v>1377</v>
      </c>
      <c r="D471" t="s">
        <v>5871</v>
      </c>
      <c r="E471" t="s">
        <v>12</v>
      </c>
      <c r="F471" s="142">
        <v>91180.191000000006</v>
      </c>
      <c r="G471" s="142">
        <v>1707</v>
      </c>
      <c r="H471" s="142">
        <v>54</v>
      </c>
      <c r="I471" s="142">
        <v>1761</v>
      </c>
      <c r="J471" s="266">
        <f t="shared" si="54"/>
        <v>1724.82</v>
      </c>
      <c r="K471" s="142">
        <f t="shared" si="56"/>
        <v>52863.597940654676</v>
      </c>
      <c r="L471" s="236">
        <v>2</v>
      </c>
    </row>
    <row r="472" spans="1:12" x14ac:dyDescent="0.3">
      <c r="A472" s="236">
        <f t="shared" si="57"/>
        <v>468</v>
      </c>
      <c r="B472" s="236">
        <v>173896</v>
      </c>
      <c r="C472" t="s">
        <v>1203</v>
      </c>
      <c r="D472" t="s">
        <v>5613</v>
      </c>
      <c r="E472" t="s">
        <v>37</v>
      </c>
      <c r="F472" s="142">
        <v>90326.482999999993</v>
      </c>
      <c r="G472" s="142">
        <v>322</v>
      </c>
      <c r="H472" s="142">
        <v>300</v>
      </c>
      <c r="I472" s="142">
        <v>622</v>
      </c>
      <c r="J472" s="266">
        <f t="shared" si="54"/>
        <v>421</v>
      </c>
      <c r="K472" s="142">
        <f t="shared" si="56"/>
        <v>214552.21615201901</v>
      </c>
      <c r="L472" s="236">
        <v>2</v>
      </c>
    </row>
    <row r="473" spans="1:12" x14ac:dyDescent="0.3">
      <c r="A473" s="236">
        <f t="shared" si="57"/>
        <v>469</v>
      </c>
      <c r="B473" s="236">
        <v>110529</v>
      </c>
      <c r="C473" t="s">
        <v>939</v>
      </c>
      <c r="D473" t="s">
        <v>5884</v>
      </c>
      <c r="E473" t="s">
        <v>39</v>
      </c>
      <c r="F473" s="142">
        <v>90234.11</v>
      </c>
      <c r="G473" s="142">
        <v>20321</v>
      </c>
      <c r="H473" s="142">
        <v>3645</v>
      </c>
      <c r="I473" s="142">
        <v>23966</v>
      </c>
      <c r="J473" s="266">
        <f t="shared" si="54"/>
        <v>21523.85</v>
      </c>
      <c r="K473" s="142">
        <f t="shared" si="56"/>
        <v>4192.2848375174517</v>
      </c>
      <c r="L473" s="236">
        <v>1</v>
      </c>
    </row>
    <row r="474" spans="1:12" x14ac:dyDescent="0.3">
      <c r="A474" s="236">
        <f t="shared" si="57"/>
        <v>470</v>
      </c>
      <c r="B474" s="236">
        <v>228981</v>
      </c>
      <c r="C474" t="s">
        <v>1443</v>
      </c>
      <c r="D474" t="s">
        <v>5892</v>
      </c>
      <c r="E474" t="s">
        <v>35</v>
      </c>
      <c r="F474" s="142">
        <v>89986.459000000003</v>
      </c>
      <c r="G474" s="142">
        <v>1241</v>
      </c>
      <c r="H474" s="142">
        <v>79</v>
      </c>
      <c r="I474" s="142">
        <v>1320</v>
      </c>
      <c r="J474" s="266">
        <f t="shared" si="54"/>
        <v>1267.07</v>
      </c>
      <c r="K474" s="142">
        <f t="shared" si="56"/>
        <v>71019.327266843975</v>
      </c>
      <c r="L474" s="236">
        <v>2</v>
      </c>
    </row>
    <row r="475" spans="1:12" x14ac:dyDescent="0.3">
      <c r="A475" s="236">
        <f t="shared" si="57"/>
        <v>471</v>
      </c>
      <c r="B475" s="236">
        <v>220978</v>
      </c>
      <c r="C475" t="s">
        <v>1245</v>
      </c>
      <c r="D475" t="s">
        <v>5883</v>
      </c>
      <c r="E475" t="s">
        <v>28</v>
      </c>
      <c r="F475" s="142">
        <v>89949.042000000001</v>
      </c>
      <c r="G475" s="142">
        <v>17487</v>
      </c>
      <c r="H475" s="142">
        <v>5242</v>
      </c>
      <c r="I475" s="142">
        <v>22729</v>
      </c>
      <c r="J475" s="266">
        <f t="shared" si="54"/>
        <v>19216.86</v>
      </c>
      <c r="K475" s="142">
        <f t="shared" si="56"/>
        <v>4680.7356664928611</v>
      </c>
      <c r="L475" s="236">
        <v>1</v>
      </c>
    </row>
    <row r="476" spans="1:12" x14ac:dyDescent="0.3">
      <c r="A476" s="236">
        <f t="shared" si="57"/>
        <v>472</v>
      </c>
      <c r="B476" s="236">
        <v>110608</v>
      </c>
      <c r="C476" t="s">
        <v>950</v>
      </c>
      <c r="D476" t="s">
        <v>5875</v>
      </c>
      <c r="E476" t="s">
        <v>39</v>
      </c>
      <c r="F476" s="142">
        <v>89788.611000000004</v>
      </c>
      <c r="G476" s="142">
        <v>31637</v>
      </c>
      <c r="H476" s="142">
        <v>8494</v>
      </c>
      <c r="I476" s="142">
        <v>40131</v>
      </c>
      <c r="J476" s="266">
        <f t="shared" si="54"/>
        <v>34440.019999999997</v>
      </c>
      <c r="K476" s="142">
        <f t="shared" si="56"/>
        <v>2607.1010121364625</v>
      </c>
      <c r="L476" s="236">
        <v>1</v>
      </c>
    </row>
    <row r="477" spans="1:12" x14ac:dyDescent="0.3">
      <c r="A477" s="236">
        <f t="shared" si="57"/>
        <v>473</v>
      </c>
      <c r="B477" s="236">
        <v>168227</v>
      </c>
      <c r="C477" t="s">
        <v>6517</v>
      </c>
      <c r="D477" t="s">
        <v>5412</v>
      </c>
      <c r="E477" t="s">
        <v>22</v>
      </c>
      <c r="F477" s="142">
        <v>89739.717999999993</v>
      </c>
      <c r="G477" s="142">
        <v>3962</v>
      </c>
      <c r="H477" s="142">
        <v>596</v>
      </c>
      <c r="I477" s="142">
        <v>4558</v>
      </c>
      <c r="J477" s="266">
        <f t="shared" si="54"/>
        <v>4158.68</v>
      </c>
      <c r="K477" s="142">
        <f t="shared" si="56"/>
        <v>21578.894745448073</v>
      </c>
      <c r="L477" s="236">
        <v>2</v>
      </c>
    </row>
    <row r="478" spans="1:12" x14ac:dyDescent="0.3">
      <c r="A478" s="236">
        <f t="shared" si="57"/>
        <v>474</v>
      </c>
      <c r="B478" s="236">
        <v>142115</v>
      </c>
      <c r="C478" t="s">
        <v>1755</v>
      </c>
      <c r="D478" t="s">
        <v>5879</v>
      </c>
      <c r="E478" t="s">
        <v>259</v>
      </c>
      <c r="F478" s="142">
        <v>89573.07</v>
      </c>
      <c r="G478" s="142">
        <v>13038</v>
      </c>
      <c r="H478" s="142">
        <v>9189</v>
      </c>
      <c r="I478" s="142">
        <v>22227</v>
      </c>
      <c r="J478" s="266">
        <f t="shared" si="54"/>
        <v>16070.37</v>
      </c>
      <c r="K478" s="142">
        <f t="shared" si="56"/>
        <v>5573.8025944642213</v>
      </c>
      <c r="L478" s="236">
        <v>1</v>
      </c>
    </row>
    <row r="479" spans="1:12" x14ac:dyDescent="0.3">
      <c r="A479" s="236">
        <f t="shared" si="57"/>
        <v>475</v>
      </c>
      <c r="B479" s="236">
        <v>146481</v>
      </c>
      <c r="C479" t="s">
        <v>1175</v>
      </c>
      <c r="D479" t="s">
        <v>5904</v>
      </c>
      <c r="E479" t="s">
        <v>19</v>
      </c>
      <c r="F479" s="142">
        <v>89132.986999999994</v>
      </c>
      <c r="G479" s="142">
        <v>1592</v>
      </c>
      <c r="H479" s="142">
        <v>34</v>
      </c>
      <c r="I479" s="142">
        <v>1626</v>
      </c>
      <c r="J479" s="266">
        <f t="shared" si="54"/>
        <v>1603.22</v>
      </c>
      <c r="K479" s="142">
        <f t="shared" si="56"/>
        <v>55596.229463205302</v>
      </c>
      <c r="L479" s="236">
        <v>2</v>
      </c>
    </row>
    <row r="480" spans="1:12" x14ac:dyDescent="0.3">
      <c r="A480" s="236">
        <f t="shared" si="57"/>
        <v>476</v>
      </c>
      <c r="B480" s="236">
        <v>177214</v>
      </c>
      <c r="C480" t="s">
        <v>1040</v>
      </c>
      <c r="D480" t="s">
        <v>5865</v>
      </c>
      <c r="E480" t="s">
        <v>3</v>
      </c>
      <c r="F480" s="142">
        <v>88842.18</v>
      </c>
      <c r="G480" s="142">
        <v>2964</v>
      </c>
      <c r="H480" s="142">
        <v>1251</v>
      </c>
      <c r="I480" s="142">
        <v>4215</v>
      </c>
      <c r="J480" s="266">
        <f t="shared" si="54"/>
        <v>3376.83</v>
      </c>
      <c r="K480" s="142">
        <f t="shared" si="56"/>
        <v>26309.343378257123</v>
      </c>
      <c r="L480" s="236">
        <v>2</v>
      </c>
    </row>
    <row r="481" spans="1:12" x14ac:dyDescent="0.3">
      <c r="A481" s="236">
        <f t="shared" si="57"/>
        <v>477</v>
      </c>
      <c r="B481" s="236">
        <v>206604</v>
      </c>
      <c r="C481" t="s">
        <v>5907</v>
      </c>
      <c r="D481" t="s">
        <v>5601</v>
      </c>
      <c r="E481" t="s">
        <v>56</v>
      </c>
      <c r="F481" s="142">
        <v>88660.661999999997</v>
      </c>
      <c r="G481" s="142">
        <v>11553</v>
      </c>
      <c r="H481" s="142">
        <v>5289</v>
      </c>
      <c r="I481" s="142">
        <v>16842</v>
      </c>
      <c r="J481" s="266">
        <f t="shared" si="54"/>
        <v>13298.37</v>
      </c>
      <c r="K481" s="142">
        <f t="shared" si="56"/>
        <v>6667.0322753841256</v>
      </c>
      <c r="L481" s="236">
        <v>1</v>
      </c>
    </row>
    <row r="482" spans="1:12" x14ac:dyDescent="0.3">
      <c r="A482" s="236">
        <f t="shared" si="57"/>
        <v>478</v>
      </c>
      <c r="B482" s="236">
        <v>231059</v>
      </c>
      <c r="C482" t="s">
        <v>1371</v>
      </c>
      <c r="D482" t="s">
        <v>5905</v>
      </c>
      <c r="E482" t="s">
        <v>139</v>
      </c>
      <c r="F482" s="142">
        <v>88508.482999999993</v>
      </c>
      <c r="G482" s="142">
        <v>2115</v>
      </c>
      <c r="H482" s="142">
        <v>503</v>
      </c>
      <c r="I482" s="142">
        <v>2618</v>
      </c>
      <c r="J482" s="266">
        <f t="shared" ref="J482:J483" si="58">G482+(0.33*H482)</f>
        <v>2280.9899999999998</v>
      </c>
      <c r="K482" s="142">
        <f t="shared" ref="K482:K483" si="59">(F482*1000)/J482</f>
        <v>38802.661563619309</v>
      </c>
      <c r="L482" s="236">
        <v>2</v>
      </c>
    </row>
    <row r="483" spans="1:12" x14ac:dyDescent="0.3">
      <c r="A483" s="236">
        <f t="shared" si="57"/>
        <v>479</v>
      </c>
      <c r="B483" s="236">
        <v>199218</v>
      </c>
      <c r="C483" t="s">
        <v>5889</v>
      </c>
      <c r="D483" t="s">
        <v>5890</v>
      </c>
      <c r="E483" t="s">
        <v>30</v>
      </c>
      <c r="F483" s="142">
        <v>88117.743000000002</v>
      </c>
      <c r="G483" s="142">
        <v>12302</v>
      </c>
      <c r="H483" s="142">
        <v>2268</v>
      </c>
      <c r="I483" s="142">
        <v>14570</v>
      </c>
      <c r="J483" s="266">
        <f t="shared" si="58"/>
        <v>13050.44</v>
      </c>
      <c r="K483" s="142">
        <f t="shared" si="59"/>
        <v>6752.0898145962892</v>
      </c>
      <c r="L483" s="236">
        <v>1</v>
      </c>
    </row>
    <row r="484" spans="1:12" ht="16.2" x14ac:dyDescent="0.3">
      <c r="A484" s="236">
        <f t="shared" si="57"/>
        <v>480</v>
      </c>
      <c r="C484" t="s">
        <v>6355</v>
      </c>
      <c r="D484" t="s">
        <v>6356</v>
      </c>
      <c r="E484" t="s">
        <v>1022</v>
      </c>
      <c r="F484" s="142">
        <v>88039.657000000007</v>
      </c>
    </row>
    <row r="485" spans="1:12" x14ac:dyDescent="0.3">
      <c r="A485" s="236">
        <f t="shared" si="57"/>
        <v>481</v>
      </c>
      <c r="B485" s="236">
        <v>213367</v>
      </c>
      <c r="C485" t="s">
        <v>6518</v>
      </c>
      <c r="D485" t="s">
        <v>5418</v>
      </c>
      <c r="E485" t="s">
        <v>8</v>
      </c>
      <c r="F485" s="142">
        <v>87982.244000000006</v>
      </c>
      <c r="G485" s="142">
        <v>3971</v>
      </c>
      <c r="H485" s="142">
        <v>2271</v>
      </c>
      <c r="I485" s="142">
        <v>6242</v>
      </c>
      <c r="J485" s="266">
        <f t="shared" ref="J485:J535" si="60">G485+(0.33*H485)</f>
        <v>4720.43</v>
      </c>
      <c r="K485" s="142">
        <f t="shared" ref="K485:K516" si="61">(F485*1000)/J485</f>
        <v>18638.607923430704</v>
      </c>
      <c r="L485" s="236">
        <v>2</v>
      </c>
    </row>
    <row r="486" spans="1:12" x14ac:dyDescent="0.3">
      <c r="A486" s="236">
        <f t="shared" si="57"/>
        <v>482</v>
      </c>
      <c r="B486" s="236">
        <v>146977</v>
      </c>
      <c r="C486" t="s">
        <v>1219</v>
      </c>
      <c r="D486" t="s">
        <v>5430</v>
      </c>
      <c r="E486" t="s">
        <v>19</v>
      </c>
      <c r="F486" s="142">
        <v>87821.144</v>
      </c>
      <c r="G486" s="142">
        <v>65</v>
      </c>
      <c r="H486" s="142">
        <v>116</v>
      </c>
      <c r="I486" s="142">
        <v>181</v>
      </c>
      <c r="J486" s="266">
        <f t="shared" si="60"/>
        <v>103.28</v>
      </c>
      <c r="K486" s="142">
        <f t="shared" si="61"/>
        <v>850320.91402013937</v>
      </c>
      <c r="L486" s="236">
        <v>2</v>
      </c>
    </row>
    <row r="487" spans="1:12" x14ac:dyDescent="0.3">
      <c r="A487" s="236">
        <f t="shared" si="57"/>
        <v>483</v>
      </c>
      <c r="B487" s="236">
        <v>217059</v>
      </c>
      <c r="C487" t="s">
        <v>1674</v>
      </c>
      <c r="D487" t="s">
        <v>5803</v>
      </c>
      <c r="E487" t="s">
        <v>8</v>
      </c>
      <c r="F487" s="142">
        <v>87681.202999999994</v>
      </c>
      <c r="G487" s="142">
        <v>4378</v>
      </c>
      <c r="H487" s="142">
        <v>689</v>
      </c>
      <c r="I487" s="142">
        <v>5067</v>
      </c>
      <c r="J487" s="266">
        <f t="shared" si="60"/>
        <v>4605.37</v>
      </c>
      <c r="K487" s="142">
        <f t="shared" si="61"/>
        <v>19038.905234541417</v>
      </c>
      <c r="L487" s="236">
        <v>2</v>
      </c>
    </row>
    <row r="488" spans="1:12" x14ac:dyDescent="0.3">
      <c r="A488" s="236">
        <f t="shared" si="57"/>
        <v>484</v>
      </c>
      <c r="B488" s="236">
        <v>216852</v>
      </c>
      <c r="C488" t="s">
        <v>1933</v>
      </c>
      <c r="D488" t="s">
        <v>5906</v>
      </c>
      <c r="E488" t="s">
        <v>8</v>
      </c>
      <c r="F488" s="142">
        <v>87086.505000000005</v>
      </c>
      <c r="G488" s="142">
        <v>3564</v>
      </c>
      <c r="H488" s="142">
        <v>1348</v>
      </c>
      <c r="I488" s="142">
        <v>4912</v>
      </c>
      <c r="J488" s="266">
        <f t="shared" si="60"/>
        <v>4008.84</v>
      </c>
      <c r="K488" s="142">
        <f t="shared" si="61"/>
        <v>21723.617056305564</v>
      </c>
      <c r="L488" s="236">
        <v>2</v>
      </c>
    </row>
    <row r="489" spans="1:12" x14ac:dyDescent="0.3">
      <c r="A489" s="236">
        <f t="shared" si="57"/>
        <v>485</v>
      </c>
      <c r="B489" s="236">
        <v>153144</v>
      </c>
      <c r="C489" t="s">
        <v>6519</v>
      </c>
      <c r="D489" t="s">
        <v>6150</v>
      </c>
      <c r="E489" t="s">
        <v>26</v>
      </c>
      <c r="F489" s="142">
        <v>86776.513999999996</v>
      </c>
      <c r="G489" s="142">
        <v>1360</v>
      </c>
      <c r="H489" s="142">
        <v>76</v>
      </c>
      <c r="I489" s="142">
        <v>1436</v>
      </c>
      <c r="J489" s="266">
        <f t="shared" si="60"/>
        <v>1385.08</v>
      </c>
      <c r="K489" s="142">
        <f t="shared" si="61"/>
        <v>62650.903918907214</v>
      </c>
      <c r="L489" s="236">
        <v>2</v>
      </c>
    </row>
    <row r="490" spans="1:12" x14ac:dyDescent="0.3">
      <c r="A490" s="236">
        <f t="shared" si="57"/>
        <v>486</v>
      </c>
      <c r="B490" s="236">
        <v>109651</v>
      </c>
      <c r="C490" t="s">
        <v>2171</v>
      </c>
      <c r="D490" t="s">
        <v>5449</v>
      </c>
      <c r="E490" t="s">
        <v>39</v>
      </c>
      <c r="F490" s="142">
        <v>86609</v>
      </c>
      <c r="G490" s="142">
        <v>1740</v>
      </c>
      <c r="H490" s="142">
        <v>305</v>
      </c>
      <c r="I490" s="142">
        <v>2045</v>
      </c>
      <c r="J490" s="266">
        <f t="shared" si="60"/>
        <v>1840.65</v>
      </c>
      <c r="K490" s="142">
        <f t="shared" si="61"/>
        <v>47053.48654008095</v>
      </c>
      <c r="L490" s="236">
        <v>2</v>
      </c>
    </row>
    <row r="491" spans="1:12" x14ac:dyDescent="0.3">
      <c r="A491" s="236">
        <f t="shared" si="57"/>
        <v>487</v>
      </c>
      <c r="B491" s="236">
        <v>217518</v>
      </c>
      <c r="C491" t="s">
        <v>1356</v>
      </c>
      <c r="D491" t="s">
        <v>5909</v>
      </c>
      <c r="E491" t="s">
        <v>78</v>
      </c>
      <c r="F491" s="142">
        <v>86290.888000000006</v>
      </c>
      <c r="G491" s="142">
        <v>4172</v>
      </c>
      <c r="H491" s="142">
        <v>712</v>
      </c>
      <c r="I491" s="142">
        <v>4884</v>
      </c>
      <c r="J491" s="266">
        <f t="shared" si="60"/>
        <v>4406.96</v>
      </c>
      <c r="K491" s="142">
        <f t="shared" si="61"/>
        <v>19580.592517290832</v>
      </c>
      <c r="L491" s="236">
        <v>2</v>
      </c>
    </row>
    <row r="492" spans="1:12" x14ac:dyDescent="0.3">
      <c r="A492" s="236">
        <f t="shared" si="57"/>
        <v>488</v>
      </c>
      <c r="B492" s="236">
        <v>196307</v>
      </c>
      <c r="C492" t="s">
        <v>1432</v>
      </c>
      <c r="D492" t="s">
        <v>5505</v>
      </c>
      <c r="E492" t="s">
        <v>12</v>
      </c>
      <c r="F492" s="142">
        <v>86088.763000000006</v>
      </c>
      <c r="G492" s="142">
        <v>1240</v>
      </c>
      <c r="H492" s="142">
        <v>276</v>
      </c>
      <c r="I492" s="142">
        <v>1516</v>
      </c>
      <c r="J492" s="266">
        <f t="shared" si="60"/>
        <v>1331.08</v>
      </c>
      <c r="K492" s="142">
        <f t="shared" si="61"/>
        <v>64675.874477867597</v>
      </c>
      <c r="L492" s="236">
        <v>1</v>
      </c>
    </row>
    <row r="493" spans="1:12" x14ac:dyDescent="0.3">
      <c r="A493" s="236">
        <f t="shared" si="57"/>
        <v>489</v>
      </c>
      <c r="B493" s="236">
        <v>102368</v>
      </c>
      <c r="C493" t="s">
        <v>1492</v>
      </c>
      <c r="D493" t="s">
        <v>5581</v>
      </c>
      <c r="E493" t="s">
        <v>97</v>
      </c>
      <c r="F493" s="142">
        <v>85533.111000000004</v>
      </c>
      <c r="G493" s="142">
        <v>10202</v>
      </c>
      <c r="H493" s="142">
        <v>8839</v>
      </c>
      <c r="I493" s="142">
        <v>19041</v>
      </c>
      <c r="J493" s="266">
        <f t="shared" si="60"/>
        <v>13118.87</v>
      </c>
      <c r="K493" s="142">
        <f t="shared" si="61"/>
        <v>6519.853539214886</v>
      </c>
      <c r="L493" s="236">
        <v>1</v>
      </c>
    </row>
    <row r="494" spans="1:12" x14ac:dyDescent="0.3">
      <c r="A494" s="236">
        <f t="shared" si="57"/>
        <v>490</v>
      </c>
      <c r="B494" s="236">
        <v>110413</v>
      </c>
      <c r="C494" t="s">
        <v>937</v>
      </c>
      <c r="D494" t="s">
        <v>5885</v>
      </c>
      <c r="E494" t="s">
        <v>39</v>
      </c>
      <c r="F494" s="142">
        <v>85352.880999999994</v>
      </c>
      <c r="G494" s="142">
        <v>3591</v>
      </c>
      <c r="H494" s="142">
        <v>569</v>
      </c>
      <c r="I494" s="142">
        <v>4160</v>
      </c>
      <c r="J494" s="266">
        <f t="shared" si="60"/>
        <v>3778.77</v>
      </c>
      <c r="K494" s="142">
        <f t="shared" si="61"/>
        <v>22587.477142032989</v>
      </c>
      <c r="L494" s="236">
        <v>2</v>
      </c>
    </row>
    <row r="495" spans="1:12" x14ac:dyDescent="0.3">
      <c r="A495" s="236">
        <f t="shared" si="57"/>
        <v>491</v>
      </c>
      <c r="B495" s="236">
        <v>150534</v>
      </c>
      <c r="C495" t="s">
        <v>1524</v>
      </c>
      <c r="D495" t="s">
        <v>5910</v>
      </c>
      <c r="E495" t="s">
        <v>90</v>
      </c>
      <c r="F495" s="142">
        <v>84918.702999999994</v>
      </c>
      <c r="G495" s="142">
        <v>2409</v>
      </c>
      <c r="H495" s="142">
        <v>158</v>
      </c>
      <c r="I495" s="142">
        <v>2567</v>
      </c>
      <c r="J495" s="266">
        <f t="shared" si="60"/>
        <v>2461.14</v>
      </c>
      <c r="K495" s="142">
        <f t="shared" si="61"/>
        <v>34503.808397734385</v>
      </c>
      <c r="L495" s="236">
        <v>2</v>
      </c>
    </row>
    <row r="496" spans="1:12" x14ac:dyDescent="0.3">
      <c r="A496" s="236">
        <f t="shared" si="57"/>
        <v>492</v>
      </c>
      <c r="B496" s="236">
        <v>227863</v>
      </c>
      <c r="C496" t="s">
        <v>1591</v>
      </c>
      <c r="D496" t="s">
        <v>5434</v>
      </c>
      <c r="E496" t="s">
        <v>35</v>
      </c>
      <c r="F496" s="142">
        <v>84891.237999999998</v>
      </c>
      <c r="G496" s="142">
        <v>1608</v>
      </c>
      <c r="H496" s="142">
        <v>1840</v>
      </c>
      <c r="I496" s="142">
        <v>3448</v>
      </c>
      <c r="J496" s="266">
        <f t="shared" si="60"/>
        <v>2215.1999999999998</v>
      </c>
      <c r="K496" s="142">
        <f t="shared" si="61"/>
        <v>38322.155110148073</v>
      </c>
      <c r="L496" s="236">
        <v>2</v>
      </c>
    </row>
    <row r="497" spans="1:12" x14ac:dyDescent="0.3">
      <c r="A497" s="236">
        <f t="shared" si="57"/>
        <v>493</v>
      </c>
      <c r="B497" s="236">
        <v>148487</v>
      </c>
      <c r="C497" t="s">
        <v>1358</v>
      </c>
      <c r="D497" t="s">
        <v>5430</v>
      </c>
      <c r="E497" t="s">
        <v>19</v>
      </c>
      <c r="F497" s="142">
        <v>84791.489000000001</v>
      </c>
      <c r="G497" s="142">
        <v>4072</v>
      </c>
      <c r="H497" s="142">
        <v>1997</v>
      </c>
      <c r="I497" s="142">
        <v>6069</v>
      </c>
      <c r="J497" s="266">
        <f t="shared" si="60"/>
        <v>4731.01</v>
      </c>
      <c r="K497" s="142">
        <f t="shared" si="61"/>
        <v>17922.492026015585</v>
      </c>
      <c r="L497" s="236">
        <v>2</v>
      </c>
    </row>
    <row r="498" spans="1:12" x14ac:dyDescent="0.3">
      <c r="A498" s="236">
        <f t="shared" si="57"/>
        <v>494</v>
      </c>
      <c r="B498" s="236">
        <v>150604</v>
      </c>
      <c r="C498" t="s">
        <v>1078</v>
      </c>
      <c r="D498" t="s">
        <v>5911</v>
      </c>
      <c r="E498" t="s">
        <v>90</v>
      </c>
      <c r="F498" s="142">
        <v>84715.894</v>
      </c>
      <c r="G498" s="142">
        <v>1008</v>
      </c>
      <c r="H498" s="142">
        <v>67</v>
      </c>
      <c r="I498" s="142">
        <v>1075</v>
      </c>
      <c r="J498" s="266">
        <f t="shared" si="60"/>
        <v>1030.1099999999999</v>
      </c>
      <c r="K498" s="142">
        <f t="shared" si="61"/>
        <v>82239.657900612568</v>
      </c>
      <c r="L498" s="236">
        <v>2</v>
      </c>
    </row>
    <row r="499" spans="1:12" x14ac:dyDescent="0.3">
      <c r="A499" s="236">
        <f t="shared" si="57"/>
        <v>495</v>
      </c>
      <c r="B499" s="236">
        <v>238476</v>
      </c>
      <c r="C499" t="s">
        <v>965</v>
      </c>
      <c r="D499" t="s">
        <v>5864</v>
      </c>
      <c r="E499" t="s">
        <v>1</v>
      </c>
      <c r="F499" s="142">
        <v>84583.523000000001</v>
      </c>
      <c r="G499" s="142">
        <v>2615</v>
      </c>
      <c r="H499" s="142">
        <v>333</v>
      </c>
      <c r="I499" s="142">
        <v>2948</v>
      </c>
      <c r="J499" s="266">
        <f t="shared" si="60"/>
        <v>2724.89</v>
      </c>
      <c r="K499" s="142">
        <f t="shared" si="61"/>
        <v>31041.07798846926</v>
      </c>
      <c r="L499" s="236">
        <v>2</v>
      </c>
    </row>
    <row r="500" spans="1:12" x14ac:dyDescent="0.3">
      <c r="A500" s="236">
        <f t="shared" si="57"/>
        <v>496</v>
      </c>
      <c r="B500" s="236">
        <v>163295</v>
      </c>
      <c r="C500" t="s">
        <v>1214</v>
      </c>
      <c r="D500" t="s">
        <v>5442</v>
      </c>
      <c r="E500" t="s">
        <v>124</v>
      </c>
      <c r="F500" s="142">
        <v>84451.168000000005</v>
      </c>
      <c r="G500" s="142">
        <v>2071</v>
      </c>
      <c r="H500" s="142">
        <v>191</v>
      </c>
      <c r="I500" s="142">
        <v>2262</v>
      </c>
      <c r="J500" s="266">
        <f t="shared" si="60"/>
        <v>2134.0300000000002</v>
      </c>
      <c r="K500" s="142">
        <f t="shared" si="61"/>
        <v>39573.561758738157</v>
      </c>
      <c r="L500" s="236">
        <v>2</v>
      </c>
    </row>
    <row r="501" spans="1:12" x14ac:dyDescent="0.3">
      <c r="A501" s="236">
        <f t="shared" si="57"/>
        <v>497</v>
      </c>
      <c r="B501" s="236">
        <v>152530</v>
      </c>
      <c r="C501" t="s">
        <v>1437</v>
      </c>
      <c r="D501" t="s">
        <v>5901</v>
      </c>
      <c r="E501" t="s">
        <v>90</v>
      </c>
      <c r="F501" s="142">
        <v>84127.971000000005</v>
      </c>
      <c r="G501" s="142">
        <v>1864</v>
      </c>
      <c r="H501" s="142">
        <v>282</v>
      </c>
      <c r="I501" s="142">
        <v>2146</v>
      </c>
      <c r="J501" s="266">
        <f t="shared" si="60"/>
        <v>1957.06</v>
      </c>
      <c r="K501" s="142">
        <f t="shared" si="61"/>
        <v>42986.91455550673</v>
      </c>
      <c r="L501" s="236">
        <v>2</v>
      </c>
    </row>
    <row r="502" spans="1:12" x14ac:dyDescent="0.3">
      <c r="A502" s="236">
        <f t="shared" si="57"/>
        <v>498</v>
      </c>
      <c r="B502" s="236">
        <v>162760</v>
      </c>
      <c r="C502" t="s">
        <v>5898</v>
      </c>
      <c r="D502" t="s">
        <v>5899</v>
      </c>
      <c r="E502" t="s">
        <v>124</v>
      </c>
      <c r="F502" s="142">
        <v>83671.464000000007</v>
      </c>
      <c r="G502" s="142">
        <v>1411</v>
      </c>
      <c r="H502" s="142">
        <v>954</v>
      </c>
      <c r="I502" s="142">
        <v>2365</v>
      </c>
      <c r="J502" s="266">
        <f t="shared" si="60"/>
        <v>1725.82</v>
      </c>
      <c r="K502" s="142">
        <f t="shared" si="61"/>
        <v>48482.149934523877</v>
      </c>
      <c r="L502" s="236">
        <v>2</v>
      </c>
    </row>
    <row r="503" spans="1:12" x14ac:dyDescent="0.3">
      <c r="A503" s="236">
        <f t="shared" si="57"/>
        <v>499</v>
      </c>
      <c r="B503" s="236">
        <v>154350</v>
      </c>
      <c r="C503" t="s">
        <v>1385</v>
      </c>
      <c r="D503" t="s">
        <v>6358</v>
      </c>
      <c r="E503" t="s">
        <v>26</v>
      </c>
      <c r="F503" s="142">
        <v>83083.808999999994</v>
      </c>
      <c r="G503" s="142">
        <v>1477</v>
      </c>
      <c r="H503" s="142">
        <v>248</v>
      </c>
      <c r="I503" s="142">
        <v>1725</v>
      </c>
      <c r="J503" s="266">
        <f t="shared" si="60"/>
        <v>1558.84</v>
      </c>
      <c r="K503" s="142">
        <f t="shared" si="61"/>
        <v>53298.4841292243</v>
      </c>
      <c r="L503" s="236">
        <v>2</v>
      </c>
    </row>
    <row r="504" spans="1:12" x14ac:dyDescent="0.3">
      <c r="A504" s="236">
        <f t="shared" si="57"/>
        <v>500</v>
      </c>
      <c r="B504" s="236">
        <v>171492</v>
      </c>
      <c r="C504" t="s">
        <v>1299</v>
      </c>
      <c r="D504" t="s">
        <v>5886</v>
      </c>
      <c r="E504" t="s">
        <v>141</v>
      </c>
      <c r="F504" s="142">
        <v>83041.88</v>
      </c>
      <c r="G504" s="142">
        <v>1815</v>
      </c>
      <c r="H504" s="142">
        <v>1316</v>
      </c>
      <c r="I504" s="142">
        <v>3131</v>
      </c>
      <c r="J504" s="266">
        <f t="shared" si="60"/>
        <v>2249.2800000000002</v>
      </c>
      <c r="K504" s="142">
        <f t="shared" si="61"/>
        <v>36919.316403471326</v>
      </c>
      <c r="L504" s="236">
        <v>2</v>
      </c>
    </row>
    <row r="505" spans="1:12" x14ac:dyDescent="0.3">
      <c r="A505" s="236">
        <f t="shared" si="57"/>
        <v>501</v>
      </c>
      <c r="B505" s="236">
        <v>202806</v>
      </c>
      <c r="C505" t="s">
        <v>3649</v>
      </c>
      <c r="D505" t="s">
        <v>5437</v>
      </c>
      <c r="E505" t="s">
        <v>56</v>
      </c>
      <c r="F505" s="142">
        <v>83037.510999999999</v>
      </c>
      <c r="G505" s="142">
        <v>2361</v>
      </c>
      <c r="H505" s="142">
        <v>3371</v>
      </c>
      <c r="I505" s="142">
        <v>5732</v>
      </c>
      <c r="J505" s="266">
        <f t="shared" si="60"/>
        <v>3473.4300000000003</v>
      </c>
      <c r="K505" s="142">
        <f t="shared" si="61"/>
        <v>23906.487535375694</v>
      </c>
      <c r="L505" s="236">
        <v>2</v>
      </c>
    </row>
    <row r="506" spans="1:12" x14ac:dyDescent="0.3">
      <c r="A506" s="236">
        <f t="shared" si="57"/>
        <v>502</v>
      </c>
      <c r="B506" s="236">
        <v>231581</v>
      </c>
      <c r="C506" t="s">
        <v>921</v>
      </c>
      <c r="D506" t="s">
        <v>5902</v>
      </c>
      <c r="E506" t="s">
        <v>14</v>
      </c>
      <c r="F506" s="142">
        <v>82888.519</v>
      </c>
      <c r="G506" s="142">
        <v>1766</v>
      </c>
      <c r="H506" s="142">
        <v>19</v>
      </c>
      <c r="I506" s="142">
        <v>1785</v>
      </c>
      <c r="J506" s="266">
        <f t="shared" si="60"/>
        <v>1772.27</v>
      </c>
      <c r="K506" s="142">
        <f t="shared" si="61"/>
        <v>46769.690284211771</v>
      </c>
      <c r="L506" s="236">
        <v>2</v>
      </c>
    </row>
    <row r="507" spans="1:12" x14ac:dyDescent="0.3">
      <c r="A507" s="236">
        <f t="shared" si="57"/>
        <v>503</v>
      </c>
      <c r="B507" s="236">
        <v>176372</v>
      </c>
      <c r="C507" t="s">
        <v>5887</v>
      </c>
      <c r="D507" t="s">
        <v>5888</v>
      </c>
      <c r="E507" t="s">
        <v>263</v>
      </c>
      <c r="F507" s="142">
        <v>82872.941000000006</v>
      </c>
      <c r="G507" s="142">
        <v>12062</v>
      </c>
      <c r="H507" s="142">
        <v>2730</v>
      </c>
      <c r="I507" s="142">
        <v>14792</v>
      </c>
      <c r="J507" s="266">
        <f t="shared" si="60"/>
        <v>12962.9</v>
      </c>
      <c r="K507" s="142">
        <f t="shared" si="61"/>
        <v>6393.086500705861</v>
      </c>
      <c r="L507" s="236">
        <v>1</v>
      </c>
    </row>
    <row r="508" spans="1:12" x14ac:dyDescent="0.3">
      <c r="A508" s="236">
        <f t="shared" si="57"/>
        <v>504</v>
      </c>
      <c r="B508" s="236">
        <v>125727</v>
      </c>
      <c r="C508" t="s">
        <v>1652</v>
      </c>
      <c r="D508" t="s">
        <v>5672</v>
      </c>
      <c r="E508" t="s">
        <v>39</v>
      </c>
      <c r="F508" s="142">
        <v>82837.760999999999</v>
      </c>
      <c r="G508" s="142">
        <v>1295</v>
      </c>
      <c r="H508" s="142">
        <v>5</v>
      </c>
      <c r="I508" s="142">
        <v>1300</v>
      </c>
      <c r="J508" s="266">
        <f t="shared" si="60"/>
        <v>1296.6500000000001</v>
      </c>
      <c r="K508" s="142">
        <f t="shared" si="61"/>
        <v>63885.983881540888</v>
      </c>
      <c r="L508" s="236">
        <v>2</v>
      </c>
    </row>
    <row r="509" spans="1:12" x14ac:dyDescent="0.3">
      <c r="A509" s="236">
        <f t="shared" si="57"/>
        <v>505</v>
      </c>
      <c r="B509" s="236">
        <v>236577</v>
      </c>
      <c r="C509" t="s">
        <v>1380</v>
      </c>
      <c r="D509" t="s">
        <v>5452</v>
      </c>
      <c r="E509" t="s">
        <v>54</v>
      </c>
      <c r="F509" s="142">
        <v>82310.119000000006</v>
      </c>
      <c r="G509" s="142">
        <v>3482</v>
      </c>
      <c r="H509" s="142">
        <v>735</v>
      </c>
      <c r="I509" s="142">
        <v>4217</v>
      </c>
      <c r="J509" s="266">
        <f t="shared" si="60"/>
        <v>3724.55</v>
      </c>
      <c r="K509" s="142">
        <f t="shared" si="61"/>
        <v>22099.345961257062</v>
      </c>
      <c r="L509" s="236">
        <v>2</v>
      </c>
    </row>
    <row r="510" spans="1:12" x14ac:dyDescent="0.3">
      <c r="A510" s="236">
        <f t="shared" si="57"/>
        <v>506</v>
      </c>
      <c r="B510" s="236">
        <v>450304</v>
      </c>
      <c r="C510" t="s">
        <v>922</v>
      </c>
      <c r="D510" t="s">
        <v>5489</v>
      </c>
      <c r="E510" t="s">
        <v>35</v>
      </c>
      <c r="F510" s="142">
        <v>82075.528000000006</v>
      </c>
      <c r="G510" s="142">
        <v>163</v>
      </c>
      <c r="H510" s="142">
        <v>33</v>
      </c>
      <c r="I510" s="142">
        <v>196</v>
      </c>
      <c r="J510" s="266">
        <f t="shared" si="60"/>
        <v>173.89</v>
      </c>
      <c r="K510" s="142">
        <f t="shared" si="61"/>
        <v>471996.82557938929</v>
      </c>
      <c r="L510" s="236">
        <v>2</v>
      </c>
    </row>
    <row r="511" spans="1:12" x14ac:dyDescent="0.3">
      <c r="A511" s="236">
        <f t="shared" si="57"/>
        <v>507</v>
      </c>
      <c r="B511" s="236">
        <v>232423</v>
      </c>
      <c r="C511" t="s">
        <v>1766</v>
      </c>
      <c r="D511" t="s">
        <v>5893</v>
      </c>
      <c r="E511" t="s">
        <v>14</v>
      </c>
      <c r="F511" s="142">
        <v>81948.278999999995</v>
      </c>
      <c r="G511" s="142">
        <v>19123</v>
      </c>
      <c r="H511" s="142">
        <v>1732</v>
      </c>
      <c r="I511" s="142">
        <v>20855</v>
      </c>
      <c r="J511" s="266">
        <f t="shared" si="60"/>
        <v>19694.560000000001</v>
      </c>
      <c r="K511" s="142">
        <f t="shared" si="61"/>
        <v>4160.9601331535205</v>
      </c>
      <c r="L511" s="236">
        <v>1</v>
      </c>
    </row>
    <row r="512" spans="1:12" x14ac:dyDescent="0.3">
      <c r="A512" s="236">
        <f t="shared" si="57"/>
        <v>508</v>
      </c>
      <c r="B512" s="236">
        <v>127741</v>
      </c>
      <c r="C512" t="s">
        <v>5916</v>
      </c>
      <c r="D512" t="s">
        <v>5917</v>
      </c>
      <c r="E512" t="s">
        <v>178</v>
      </c>
      <c r="F512" s="142">
        <v>81491.845000000001</v>
      </c>
      <c r="G512" s="142">
        <v>9271</v>
      </c>
      <c r="H512" s="142">
        <v>2779</v>
      </c>
      <c r="I512" s="142">
        <v>12050</v>
      </c>
      <c r="J512" s="266">
        <f t="shared" si="60"/>
        <v>10188.07</v>
      </c>
      <c r="K512" s="142">
        <f t="shared" si="61"/>
        <v>7998.7519716688248</v>
      </c>
      <c r="L512" s="236">
        <v>1</v>
      </c>
    </row>
    <row r="513" spans="1:12" x14ac:dyDescent="0.3">
      <c r="A513" s="236">
        <f t="shared" si="57"/>
        <v>509</v>
      </c>
      <c r="B513" s="236">
        <v>157298</v>
      </c>
      <c r="C513" t="s">
        <v>1198</v>
      </c>
      <c r="D513" t="s">
        <v>5572</v>
      </c>
      <c r="E513" t="s">
        <v>10</v>
      </c>
      <c r="F513" s="142">
        <v>81094.486000000004</v>
      </c>
      <c r="G513" s="142">
        <v>105</v>
      </c>
      <c r="H513" s="142">
        <v>64</v>
      </c>
      <c r="I513" s="142">
        <v>169</v>
      </c>
      <c r="J513" s="266">
        <f t="shared" si="60"/>
        <v>126.12</v>
      </c>
      <c r="K513" s="142">
        <f t="shared" si="61"/>
        <v>642994.65588328568</v>
      </c>
      <c r="L513" s="236">
        <v>2</v>
      </c>
    </row>
    <row r="514" spans="1:12" x14ac:dyDescent="0.3">
      <c r="A514" s="236">
        <f t="shared" si="57"/>
        <v>510</v>
      </c>
      <c r="B514" s="236">
        <v>169983</v>
      </c>
      <c r="C514" t="s">
        <v>1164</v>
      </c>
      <c r="D514" t="s">
        <v>5918</v>
      </c>
      <c r="E514" t="s">
        <v>141</v>
      </c>
      <c r="F514" s="142">
        <v>80958.607999999993</v>
      </c>
      <c r="G514" s="142">
        <v>1612</v>
      </c>
      <c r="H514" s="142">
        <v>467</v>
      </c>
      <c r="I514" s="142">
        <v>2079</v>
      </c>
      <c r="J514" s="266">
        <f t="shared" si="60"/>
        <v>1766.1100000000001</v>
      </c>
      <c r="K514" s="142">
        <f t="shared" si="61"/>
        <v>45840.071116748106</v>
      </c>
      <c r="L514" s="236">
        <v>2</v>
      </c>
    </row>
    <row r="515" spans="1:12" x14ac:dyDescent="0.3">
      <c r="A515" s="236">
        <f t="shared" si="57"/>
        <v>511</v>
      </c>
      <c r="B515" s="236">
        <v>197197</v>
      </c>
      <c r="C515" t="s">
        <v>405</v>
      </c>
      <c r="D515" t="s">
        <v>5947</v>
      </c>
      <c r="E515" t="s">
        <v>12</v>
      </c>
      <c r="F515" s="142">
        <v>80422.823000000004</v>
      </c>
      <c r="G515" s="142">
        <v>1964</v>
      </c>
      <c r="H515" s="142">
        <v>267</v>
      </c>
      <c r="I515" s="142">
        <v>2231</v>
      </c>
      <c r="J515" s="266">
        <f t="shared" si="60"/>
        <v>2052.11</v>
      </c>
      <c r="K515" s="142">
        <f t="shared" si="61"/>
        <v>39190.308024423641</v>
      </c>
      <c r="L515" s="236">
        <v>2</v>
      </c>
    </row>
    <row r="516" spans="1:12" x14ac:dyDescent="0.3">
      <c r="A516" s="236">
        <f t="shared" si="57"/>
        <v>512</v>
      </c>
      <c r="B516" s="236">
        <v>155025</v>
      </c>
      <c r="C516" t="s">
        <v>1059</v>
      </c>
      <c r="D516" t="s">
        <v>5914</v>
      </c>
      <c r="E516" t="s">
        <v>59</v>
      </c>
      <c r="F516" s="142">
        <v>79993.604999999996</v>
      </c>
      <c r="G516" s="142">
        <v>3839</v>
      </c>
      <c r="H516" s="142">
        <v>2275</v>
      </c>
      <c r="I516" s="142">
        <v>6114</v>
      </c>
      <c r="J516" s="266">
        <f t="shared" si="60"/>
        <v>4589.75</v>
      </c>
      <c r="K516" s="142">
        <f t="shared" si="61"/>
        <v>17428.749931913502</v>
      </c>
      <c r="L516" s="236">
        <v>1</v>
      </c>
    </row>
    <row r="517" spans="1:12" x14ac:dyDescent="0.3">
      <c r="A517" s="236">
        <f t="shared" ref="A517:A580" si="62">RANK(F517,F$5:F$832,0)</f>
        <v>513</v>
      </c>
      <c r="B517" s="236">
        <v>185572</v>
      </c>
      <c r="C517" t="s">
        <v>1258</v>
      </c>
      <c r="D517" t="s">
        <v>5903</v>
      </c>
      <c r="E517" t="s">
        <v>279</v>
      </c>
      <c r="F517" s="142">
        <v>79216</v>
      </c>
      <c r="G517" s="142">
        <v>5064</v>
      </c>
      <c r="H517" s="142">
        <v>1331</v>
      </c>
      <c r="I517" s="142">
        <v>6395</v>
      </c>
      <c r="J517" s="266">
        <f t="shared" si="60"/>
        <v>5503.23</v>
      </c>
      <c r="K517" s="142">
        <f t="shared" ref="K517:K535" si="63">(F517*1000)/J517</f>
        <v>14394.455619699705</v>
      </c>
      <c r="L517" s="236">
        <v>2</v>
      </c>
    </row>
    <row r="518" spans="1:12" x14ac:dyDescent="0.3">
      <c r="A518" s="236">
        <f t="shared" si="62"/>
        <v>514</v>
      </c>
      <c r="B518" s="236">
        <v>153108</v>
      </c>
      <c r="C518" t="s">
        <v>969</v>
      </c>
      <c r="D518" t="s">
        <v>5936</v>
      </c>
      <c r="E518" t="s">
        <v>26</v>
      </c>
      <c r="F518" s="142">
        <v>78540.803</v>
      </c>
      <c r="G518" s="142">
        <v>1365</v>
      </c>
      <c r="H518" s="142">
        <v>46</v>
      </c>
      <c r="I518" s="142">
        <v>1411</v>
      </c>
      <c r="J518" s="266">
        <f t="shared" si="60"/>
        <v>1380.18</v>
      </c>
      <c r="K518" s="142">
        <f t="shared" si="63"/>
        <v>56906.202814125689</v>
      </c>
      <c r="L518" s="236">
        <v>2</v>
      </c>
    </row>
    <row r="519" spans="1:12" x14ac:dyDescent="0.3">
      <c r="A519" s="236">
        <f t="shared" si="62"/>
        <v>515</v>
      </c>
      <c r="B519" s="236">
        <v>193830</v>
      </c>
      <c r="C519" t="s">
        <v>1941</v>
      </c>
      <c r="D519" t="s">
        <v>5928</v>
      </c>
      <c r="E519" t="s">
        <v>12</v>
      </c>
      <c r="F519" s="142">
        <v>78466.910999999993</v>
      </c>
      <c r="G519" s="142">
        <v>1182</v>
      </c>
      <c r="H519" s="142">
        <v>300</v>
      </c>
      <c r="I519" s="142">
        <v>1482</v>
      </c>
      <c r="J519" s="266">
        <f t="shared" si="60"/>
        <v>1281</v>
      </c>
      <c r="K519" s="142">
        <f t="shared" si="63"/>
        <v>61254.419203747071</v>
      </c>
      <c r="L519" s="236">
        <v>2</v>
      </c>
    </row>
    <row r="520" spans="1:12" x14ac:dyDescent="0.3">
      <c r="A520" s="236">
        <f t="shared" si="62"/>
        <v>516</v>
      </c>
      <c r="B520" s="236">
        <v>198613</v>
      </c>
      <c r="C520" t="s">
        <v>1105</v>
      </c>
      <c r="D520" t="s">
        <v>5692</v>
      </c>
      <c r="E520" t="s">
        <v>30</v>
      </c>
      <c r="F520" s="142">
        <v>77800.582999999999</v>
      </c>
      <c r="G520" s="142">
        <v>1778</v>
      </c>
      <c r="H520" s="142">
        <v>359</v>
      </c>
      <c r="I520" s="142">
        <v>2137</v>
      </c>
      <c r="J520" s="266">
        <f t="shared" si="60"/>
        <v>1896.47</v>
      </c>
      <c r="K520" s="142">
        <f t="shared" si="63"/>
        <v>41023.893338676593</v>
      </c>
      <c r="L520" s="236">
        <v>2</v>
      </c>
    </row>
    <row r="521" spans="1:12" x14ac:dyDescent="0.3">
      <c r="A521" s="236">
        <f t="shared" si="62"/>
        <v>517</v>
      </c>
      <c r="B521" s="236">
        <v>171571</v>
      </c>
      <c r="C521" t="s">
        <v>1300</v>
      </c>
      <c r="D521" t="s">
        <v>5462</v>
      </c>
      <c r="E521" t="s">
        <v>141</v>
      </c>
      <c r="F521" s="142">
        <v>77200.72</v>
      </c>
      <c r="G521" s="142">
        <v>14083</v>
      </c>
      <c r="H521" s="142">
        <v>6436</v>
      </c>
      <c r="I521" s="142">
        <v>20519</v>
      </c>
      <c r="J521" s="266">
        <f t="shared" si="60"/>
        <v>16206.880000000001</v>
      </c>
      <c r="K521" s="142">
        <f t="shared" si="63"/>
        <v>4763.4535456546846</v>
      </c>
      <c r="L521" s="236">
        <v>1</v>
      </c>
    </row>
    <row r="522" spans="1:12" x14ac:dyDescent="0.3">
      <c r="A522" s="236">
        <f t="shared" si="62"/>
        <v>518</v>
      </c>
      <c r="B522" s="236">
        <v>136330</v>
      </c>
      <c r="C522" t="s">
        <v>1322</v>
      </c>
      <c r="D522" t="s">
        <v>5927</v>
      </c>
      <c r="E522" t="s">
        <v>63</v>
      </c>
      <c r="F522" s="142">
        <v>76563.574999999997</v>
      </c>
      <c r="G522" s="142">
        <v>3199</v>
      </c>
      <c r="H522" s="142">
        <v>666</v>
      </c>
      <c r="I522" s="142">
        <v>3865</v>
      </c>
      <c r="J522" s="266">
        <f t="shared" si="60"/>
        <v>3418.78</v>
      </c>
      <c r="K522" s="142">
        <f t="shared" si="63"/>
        <v>22394.999093243787</v>
      </c>
      <c r="L522" s="236">
        <v>2</v>
      </c>
    </row>
    <row r="523" spans="1:12" x14ac:dyDescent="0.3">
      <c r="A523" s="236">
        <f t="shared" si="62"/>
        <v>519</v>
      </c>
      <c r="B523" s="236">
        <v>144892</v>
      </c>
      <c r="C523" t="s">
        <v>6520</v>
      </c>
      <c r="D523" t="s">
        <v>5659</v>
      </c>
      <c r="E523" t="s">
        <v>19</v>
      </c>
      <c r="F523" s="142">
        <v>76336.603000000003</v>
      </c>
      <c r="G523" s="142">
        <v>7392</v>
      </c>
      <c r="H523" s="142">
        <v>1521</v>
      </c>
      <c r="I523" s="142">
        <v>8913</v>
      </c>
      <c r="J523" s="266">
        <f t="shared" si="60"/>
        <v>7893.93</v>
      </c>
      <c r="K523" s="142">
        <f t="shared" si="63"/>
        <v>9670.2913504426815</v>
      </c>
      <c r="L523" s="236">
        <v>1</v>
      </c>
    </row>
    <row r="524" spans="1:12" x14ac:dyDescent="0.3">
      <c r="A524" s="236">
        <f t="shared" si="62"/>
        <v>520</v>
      </c>
      <c r="B524" s="236">
        <v>226587</v>
      </c>
      <c r="C524" t="s">
        <v>1225</v>
      </c>
      <c r="D524" t="s">
        <v>5643</v>
      </c>
      <c r="E524" t="s">
        <v>35</v>
      </c>
      <c r="F524" s="142">
        <v>75618.001999999993</v>
      </c>
      <c r="G524" s="142">
        <v>848</v>
      </c>
      <c r="H524" s="142">
        <v>159</v>
      </c>
      <c r="I524" s="142">
        <v>1007</v>
      </c>
      <c r="J524" s="266">
        <f t="shared" si="60"/>
        <v>900.47</v>
      </c>
      <c r="K524" s="142">
        <f t="shared" si="63"/>
        <v>83976.148011593948</v>
      </c>
      <c r="L524" s="236">
        <v>2</v>
      </c>
    </row>
    <row r="525" spans="1:12" x14ac:dyDescent="0.3">
      <c r="A525" s="236">
        <f t="shared" si="62"/>
        <v>521</v>
      </c>
      <c r="B525" s="236">
        <v>192703</v>
      </c>
      <c r="C525" t="s">
        <v>1209</v>
      </c>
      <c r="D525" t="s">
        <v>5578</v>
      </c>
      <c r="E525" t="s">
        <v>12</v>
      </c>
      <c r="F525" s="142">
        <v>74868.096999999994</v>
      </c>
      <c r="G525" s="142">
        <v>3506</v>
      </c>
      <c r="H525" s="142">
        <v>464</v>
      </c>
      <c r="I525" s="142">
        <v>3970</v>
      </c>
      <c r="J525" s="266">
        <f t="shared" si="60"/>
        <v>3659.12</v>
      </c>
      <c r="K525" s="142">
        <f t="shared" si="63"/>
        <v>20460.683716303374</v>
      </c>
      <c r="L525" s="236">
        <v>2</v>
      </c>
    </row>
    <row r="526" spans="1:12" x14ac:dyDescent="0.3">
      <c r="A526" s="236">
        <f t="shared" si="62"/>
        <v>522</v>
      </c>
      <c r="B526" s="236">
        <v>195173</v>
      </c>
      <c r="C526" t="s">
        <v>1407</v>
      </c>
      <c r="D526" t="s">
        <v>5938</v>
      </c>
      <c r="E526" t="s">
        <v>12</v>
      </c>
      <c r="F526" s="142">
        <v>74617.899999999994</v>
      </c>
      <c r="G526" s="142">
        <v>2453</v>
      </c>
      <c r="H526" s="142">
        <v>296</v>
      </c>
      <c r="I526" s="142">
        <v>2749</v>
      </c>
      <c r="J526" s="266">
        <f t="shared" si="60"/>
        <v>2550.6799999999998</v>
      </c>
      <c r="K526" s="142">
        <f t="shared" si="63"/>
        <v>29254.120469835496</v>
      </c>
      <c r="L526" s="236">
        <v>2</v>
      </c>
    </row>
    <row r="527" spans="1:12" x14ac:dyDescent="0.3">
      <c r="A527" s="236">
        <f t="shared" si="62"/>
        <v>523</v>
      </c>
      <c r="B527" s="236">
        <v>172051</v>
      </c>
      <c r="C527" t="s">
        <v>1363</v>
      </c>
      <c r="D527" t="s">
        <v>5923</v>
      </c>
      <c r="E527" t="s">
        <v>141</v>
      </c>
      <c r="F527" s="142">
        <v>74552.290999999997</v>
      </c>
      <c r="G527" s="142">
        <v>7683</v>
      </c>
      <c r="H527" s="142">
        <v>2146</v>
      </c>
      <c r="I527" s="142">
        <v>9829</v>
      </c>
      <c r="J527" s="266">
        <f t="shared" si="60"/>
        <v>8391.18</v>
      </c>
      <c r="K527" s="142">
        <f t="shared" si="63"/>
        <v>8884.6015697434686</v>
      </c>
      <c r="L527" s="236">
        <v>1</v>
      </c>
    </row>
    <row r="528" spans="1:12" x14ac:dyDescent="0.3">
      <c r="A528" s="236">
        <f t="shared" si="62"/>
        <v>524</v>
      </c>
      <c r="B528" s="236">
        <v>153162</v>
      </c>
      <c r="C528" t="s">
        <v>6521</v>
      </c>
      <c r="D528" t="s">
        <v>5946</v>
      </c>
      <c r="E528" t="s">
        <v>26</v>
      </c>
      <c r="F528" s="142">
        <v>74517.005000000005</v>
      </c>
      <c r="G528" s="142">
        <v>1079</v>
      </c>
      <c r="H528" s="142">
        <v>7</v>
      </c>
      <c r="I528" s="142">
        <v>1086</v>
      </c>
      <c r="J528" s="266">
        <f t="shared" si="60"/>
        <v>1081.31</v>
      </c>
      <c r="K528" s="142">
        <f t="shared" si="63"/>
        <v>68913.637162330881</v>
      </c>
      <c r="L528" s="236">
        <v>2</v>
      </c>
    </row>
    <row r="529" spans="1:12" x14ac:dyDescent="0.3">
      <c r="A529" s="236">
        <f t="shared" si="62"/>
        <v>525</v>
      </c>
      <c r="B529" s="236">
        <v>204264</v>
      </c>
      <c r="C529" t="s">
        <v>1273</v>
      </c>
      <c r="D529" t="s">
        <v>5934</v>
      </c>
      <c r="E529" t="s">
        <v>56</v>
      </c>
      <c r="F529" s="142">
        <v>74448.13</v>
      </c>
      <c r="G529" s="142">
        <v>1445</v>
      </c>
      <c r="H529" s="142">
        <v>629</v>
      </c>
      <c r="I529" s="142">
        <v>2074</v>
      </c>
      <c r="J529" s="266">
        <f t="shared" si="60"/>
        <v>1652.57</v>
      </c>
      <c r="K529" s="142">
        <f t="shared" si="63"/>
        <v>45049.910139963817</v>
      </c>
      <c r="L529" s="236">
        <v>2</v>
      </c>
    </row>
    <row r="530" spans="1:12" x14ac:dyDescent="0.3">
      <c r="A530" s="236">
        <f t="shared" si="62"/>
        <v>526</v>
      </c>
      <c r="B530" s="236">
        <v>231970</v>
      </c>
      <c r="C530" t="s">
        <v>1049</v>
      </c>
      <c r="D530" t="s">
        <v>5727</v>
      </c>
      <c r="E530" t="s">
        <v>14</v>
      </c>
      <c r="F530" s="142">
        <v>74070.888000000006</v>
      </c>
      <c r="G530" s="142">
        <v>963</v>
      </c>
      <c r="H530" s="142">
        <v>86</v>
      </c>
      <c r="I530" s="142">
        <v>1049</v>
      </c>
      <c r="J530" s="266">
        <f t="shared" si="60"/>
        <v>991.38</v>
      </c>
      <c r="K530" s="142">
        <f t="shared" si="63"/>
        <v>74714.9307026569</v>
      </c>
      <c r="L530" s="236">
        <v>1</v>
      </c>
    </row>
    <row r="531" spans="1:12" x14ac:dyDescent="0.3">
      <c r="A531" s="236">
        <f t="shared" si="62"/>
        <v>527</v>
      </c>
      <c r="B531" s="236">
        <v>132709</v>
      </c>
      <c r="C531" t="s">
        <v>6522</v>
      </c>
      <c r="D531" t="s">
        <v>5943</v>
      </c>
      <c r="E531" t="s">
        <v>63</v>
      </c>
      <c r="F531" s="142">
        <v>74062.837</v>
      </c>
      <c r="G531" s="142">
        <v>12891</v>
      </c>
      <c r="H531" s="142">
        <v>31228</v>
      </c>
      <c r="I531" s="142">
        <v>44119</v>
      </c>
      <c r="J531" s="266">
        <f t="shared" si="60"/>
        <v>23196.239999999998</v>
      </c>
      <c r="K531" s="142">
        <f t="shared" si="63"/>
        <v>3192.8811307349815</v>
      </c>
      <c r="L531" s="236">
        <v>1</v>
      </c>
    </row>
    <row r="532" spans="1:12" x14ac:dyDescent="0.3">
      <c r="A532" s="236">
        <f t="shared" si="62"/>
        <v>528</v>
      </c>
      <c r="B532" s="236">
        <v>217961</v>
      </c>
      <c r="C532" t="s">
        <v>1937</v>
      </c>
      <c r="D532" t="s">
        <v>5750</v>
      </c>
      <c r="E532" t="s">
        <v>87</v>
      </c>
      <c r="F532" s="142">
        <v>73914.841</v>
      </c>
      <c r="G532" s="142">
        <v>873</v>
      </c>
      <c r="H532" s="142">
        <v>516</v>
      </c>
      <c r="I532" s="142">
        <v>1389</v>
      </c>
      <c r="J532" s="266">
        <f t="shared" si="60"/>
        <v>1043.28</v>
      </c>
      <c r="K532" s="142">
        <f t="shared" si="63"/>
        <v>70848.517176596884</v>
      </c>
      <c r="L532" s="236">
        <v>2</v>
      </c>
    </row>
    <row r="533" spans="1:12" x14ac:dyDescent="0.3">
      <c r="A533" s="236">
        <f t="shared" si="62"/>
        <v>529</v>
      </c>
      <c r="B533" s="236">
        <v>179566</v>
      </c>
      <c r="C533" t="s">
        <v>1255</v>
      </c>
      <c r="D533" t="s">
        <v>5865</v>
      </c>
      <c r="E533" t="s">
        <v>3</v>
      </c>
      <c r="F533" s="142">
        <v>73662.884000000005</v>
      </c>
      <c r="G533" s="142">
        <v>15703</v>
      </c>
      <c r="H533" s="142">
        <v>6113</v>
      </c>
      <c r="I533" s="142">
        <v>21816</v>
      </c>
      <c r="J533" s="266">
        <f t="shared" si="60"/>
        <v>17720.29</v>
      </c>
      <c r="K533" s="142">
        <f t="shared" si="63"/>
        <v>4156.9795979636901</v>
      </c>
      <c r="L533" s="236">
        <v>1</v>
      </c>
    </row>
    <row r="534" spans="1:12" x14ac:dyDescent="0.3">
      <c r="A534" s="236">
        <f t="shared" si="62"/>
        <v>530</v>
      </c>
      <c r="B534" s="236">
        <v>201548</v>
      </c>
      <c r="C534" t="s">
        <v>958</v>
      </c>
      <c r="D534" t="s">
        <v>5437</v>
      </c>
      <c r="E534" t="s">
        <v>56</v>
      </c>
      <c r="F534" s="142">
        <v>73514.051999999996</v>
      </c>
      <c r="G534" s="142">
        <v>2910</v>
      </c>
      <c r="H534" s="142">
        <v>584</v>
      </c>
      <c r="I534" s="142">
        <v>3494</v>
      </c>
      <c r="J534" s="266">
        <f t="shared" si="60"/>
        <v>3102.72</v>
      </c>
      <c r="K534" s="142">
        <f t="shared" si="63"/>
        <v>23693.421256188121</v>
      </c>
      <c r="L534" s="236">
        <v>2</v>
      </c>
    </row>
    <row r="535" spans="1:12" x14ac:dyDescent="0.3">
      <c r="A535" s="236">
        <f t="shared" si="62"/>
        <v>531</v>
      </c>
      <c r="B535" s="236">
        <v>230807</v>
      </c>
      <c r="C535" t="s">
        <v>1651</v>
      </c>
      <c r="D535" t="s">
        <v>5518</v>
      </c>
      <c r="E535" t="s">
        <v>5</v>
      </c>
      <c r="F535" s="142">
        <v>73490.981</v>
      </c>
      <c r="G535" s="142">
        <v>2577</v>
      </c>
      <c r="H535" s="142">
        <v>414</v>
      </c>
      <c r="I535" s="142">
        <v>2991</v>
      </c>
      <c r="J535" s="266">
        <f t="shared" si="60"/>
        <v>2713.62</v>
      </c>
      <c r="K535" s="142">
        <f t="shared" si="63"/>
        <v>27082.266861240707</v>
      </c>
      <c r="L535" s="236">
        <v>2</v>
      </c>
    </row>
    <row r="536" spans="1:12" x14ac:dyDescent="0.3">
      <c r="A536" s="236">
        <f t="shared" si="62"/>
        <v>532</v>
      </c>
      <c r="C536" t="s">
        <v>6523</v>
      </c>
      <c r="D536" t="s">
        <v>6121</v>
      </c>
      <c r="E536" t="s">
        <v>35</v>
      </c>
      <c r="F536" s="142">
        <v>73437.832999999999</v>
      </c>
    </row>
    <row r="537" spans="1:12" x14ac:dyDescent="0.3">
      <c r="A537" s="236">
        <f t="shared" si="62"/>
        <v>533</v>
      </c>
      <c r="B537" s="236">
        <v>232186</v>
      </c>
      <c r="C537" t="s">
        <v>5929</v>
      </c>
      <c r="D537" t="s">
        <v>5930</v>
      </c>
      <c r="E537" t="s">
        <v>14</v>
      </c>
      <c r="F537" s="142">
        <v>72245.123999999996</v>
      </c>
      <c r="G537" s="142">
        <v>21962</v>
      </c>
      <c r="H537" s="142">
        <v>11767</v>
      </c>
      <c r="I537" s="142">
        <v>33729</v>
      </c>
      <c r="J537" s="266">
        <f>G537+(0.33*H537)</f>
        <v>25845.11</v>
      </c>
      <c r="K537" s="142">
        <f>(F537*1000)/J537</f>
        <v>2795.311143964951</v>
      </c>
      <c r="L537" s="236">
        <v>1</v>
      </c>
    </row>
    <row r="538" spans="1:12" x14ac:dyDescent="0.3">
      <c r="A538" s="236">
        <f t="shared" si="62"/>
        <v>534</v>
      </c>
      <c r="B538" s="236">
        <v>221847</v>
      </c>
      <c r="C538" t="s">
        <v>5988</v>
      </c>
      <c r="D538" t="s">
        <v>5989</v>
      </c>
      <c r="E538" t="s">
        <v>28</v>
      </c>
      <c r="F538" s="142">
        <v>71975.900999999998</v>
      </c>
      <c r="G538" s="142">
        <v>9646</v>
      </c>
      <c r="H538" s="142">
        <v>1693</v>
      </c>
      <c r="I538" s="142">
        <v>11339</v>
      </c>
      <c r="J538" s="266">
        <f>G538+(0.33*H538)</f>
        <v>10204.69</v>
      </c>
      <c r="K538" s="142">
        <f>(F538*1000)/J538</f>
        <v>7053.2177851556489</v>
      </c>
      <c r="L538" s="236">
        <v>1</v>
      </c>
    </row>
    <row r="539" spans="1:12" x14ac:dyDescent="0.3">
      <c r="A539" s="236">
        <f t="shared" si="62"/>
        <v>535</v>
      </c>
      <c r="B539" s="236">
        <v>219000</v>
      </c>
      <c r="C539" t="s">
        <v>6524</v>
      </c>
      <c r="D539" t="s">
        <v>5922</v>
      </c>
      <c r="E539" t="s">
        <v>45</v>
      </c>
      <c r="F539" s="142">
        <v>71733.202999999994</v>
      </c>
      <c r="G539" s="142">
        <v>1594</v>
      </c>
      <c r="H539" s="142">
        <v>231</v>
      </c>
      <c r="I539" s="142">
        <v>1825</v>
      </c>
      <c r="J539" s="266">
        <f>G539+(0.33*H539)</f>
        <v>1670.23</v>
      </c>
      <c r="K539" s="142">
        <f>(F539*1000)/J539</f>
        <v>42948.098764840768</v>
      </c>
      <c r="L539" s="236">
        <v>2</v>
      </c>
    </row>
    <row r="540" spans="1:12" ht="16.2" x14ac:dyDescent="0.3">
      <c r="A540" s="236">
        <f t="shared" si="62"/>
        <v>536</v>
      </c>
      <c r="C540" t="s">
        <v>6525</v>
      </c>
      <c r="D540" t="s">
        <v>5471</v>
      </c>
      <c r="E540" t="s">
        <v>924</v>
      </c>
      <c r="F540" s="142">
        <v>71565.925000000003</v>
      </c>
    </row>
    <row r="541" spans="1:12" x14ac:dyDescent="0.3">
      <c r="A541" s="236">
        <f t="shared" si="62"/>
        <v>537</v>
      </c>
      <c r="B541" s="236">
        <v>203845</v>
      </c>
      <c r="C541" t="s">
        <v>1210</v>
      </c>
      <c r="D541" t="s">
        <v>5933</v>
      </c>
      <c r="E541" t="s">
        <v>56</v>
      </c>
      <c r="F541" s="142">
        <v>71278.368000000002</v>
      </c>
      <c r="G541" s="142">
        <v>1365</v>
      </c>
      <c r="H541" s="142">
        <v>135</v>
      </c>
      <c r="I541" s="142">
        <v>1500</v>
      </c>
      <c r="J541" s="266">
        <f t="shared" ref="J541:J586" si="64">G541+(0.33*H541)</f>
        <v>1409.55</v>
      </c>
      <c r="K541" s="142">
        <f t="shared" ref="K541:K586" si="65">(F541*1000)/J541</f>
        <v>50568.172821113119</v>
      </c>
      <c r="L541" s="236">
        <v>2</v>
      </c>
    </row>
    <row r="542" spans="1:12" x14ac:dyDescent="0.3">
      <c r="A542" s="236">
        <f t="shared" si="62"/>
        <v>538</v>
      </c>
      <c r="B542" s="236">
        <v>155681</v>
      </c>
      <c r="C542" t="s">
        <v>5963</v>
      </c>
      <c r="D542" t="s">
        <v>5964</v>
      </c>
      <c r="E542" t="s">
        <v>59</v>
      </c>
      <c r="F542" s="142">
        <v>71227.517000000007</v>
      </c>
      <c r="G542" s="142">
        <v>5977</v>
      </c>
      <c r="H542" s="142">
        <v>1502</v>
      </c>
      <c r="I542" s="142">
        <v>7479</v>
      </c>
      <c r="J542" s="266">
        <f t="shared" si="64"/>
        <v>6472.66</v>
      </c>
      <c r="K542" s="142">
        <f t="shared" si="65"/>
        <v>11004.365593125547</v>
      </c>
      <c r="L542" s="236">
        <v>1</v>
      </c>
    </row>
    <row r="543" spans="1:12" x14ac:dyDescent="0.3">
      <c r="A543" s="236">
        <f t="shared" si="62"/>
        <v>539</v>
      </c>
      <c r="B543" s="236">
        <v>147703</v>
      </c>
      <c r="C543" t="s">
        <v>1293</v>
      </c>
      <c r="D543" t="s">
        <v>5945</v>
      </c>
      <c r="E543" t="s">
        <v>19</v>
      </c>
      <c r="F543" s="142">
        <v>71154.784</v>
      </c>
      <c r="G543" s="142">
        <v>15857</v>
      </c>
      <c r="H543" s="142">
        <v>4754</v>
      </c>
      <c r="I543" s="142">
        <v>20611</v>
      </c>
      <c r="J543" s="266">
        <f t="shared" si="64"/>
        <v>17425.82</v>
      </c>
      <c r="K543" s="142">
        <f t="shared" si="65"/>
        <v>4083.2961662636249</v>
      </c>
      <c r="L543" s="236">
        <v>1</v>
      </c>
    </row>
    <row r="544" spans="1:12" x14ac:dyDescent="0.3">
      <c r="A544" s="236">
        <f t="shared" si="62"/>
        <v>540</v>
      </c>
      <c r="B544" s="236">
        <v>159717</v>
      </c>
      <c r="C544" t="s">
        <v>6526</v>
      </c>
      <c r="D544" t="s">
        <v>6527</v>
      </c>
      <c r="E544" t="s">
        <v>361</v>
      </c>
      <c r="F544" s="142">
        <v>71000.907000000007</v>
      </c>
      <c r="G544" s="142">
        <v>6194</v>
      </c>
      <c r="H544" s="142">
        <v>2043</v>
      </c>
      <c r="I544" s="142">
        <v>8237</v>
      </c>
      <c r="J544" s="266">
        <f t="shared" si="64"/>
        <v>6868.1900000000005</v>
      </c>
      <c r="K544" s="142">
        <f t="shared" si="65"/>
        <v>10337.644561376432</v>
      </c>
      <c r="L544" s="236">
        <v>1</v>
      </c>
    </row>
    <row r="545" spans="1:12" x14ac:dyDescent="0.3">
      <c r="A545" s="236">
        <f t="shared" si="62"/>
        <v>541</v>
      </c>
      <c r="B545" s="236">
        <v>155061</v>
      </c>
      <c r="C545" t="s">
        <v>1074</v>
      </c>
      <c r="D545" t="s">
        <v>5897</v>
      </c>
      <c r="E545" t="s">
        <v>59</v>
      </c>
      <c r="F545" s="142">
        <v>70959.179999999993</v>
      </c>
      <c r="G545" s="142">
        <v>6216</v>
      </c>
      <c r="H545" s="142">
        <v>7609</v>
      </c>
      <c r="I545" s="142">
        <v>13825</v>
      </c>
      <c r="J545" s="266">
        <f t="shared" si="64"/>
        <v>8726.9700000000012</v>
      </c>
      <c r="K545" s="142">
        <f t="shared" si="65"/>
        <v>8131.0214198054982</v>
      </c>
      <c r="L545" s="236">
        <v>1</v>
      </c>
    </row>
    <row r="546" spans="1:12" x14ac:dyDescent="0.3">
      <c r="A546" s="236">
        <f t="shared" si="62"/>
        <v>542</v>
      </c>
      <c r="B546" s="236">
        <v>191533</v>
      </c>
      <c r="C546" t="s">
        <v>1115</v>
      </c>
      <c r="D546" t="s">
        <v>6021</v>
      </c>
      <c r="E546" t="s">
        <v>12</v>
      </c>
      <c r="F546" s="142">
        <v>70588.637000000002</v>
      </c>
      <c r="G546" s="142">
        <v>1507</v>
      </c>
      <c r="H546" s="142">
        <v>33</v>
      </c>
      <c r="I546" s="142">
        <v>1540</v>
      </c>
      <c r="J546" s="266">
        <f t="shared" si="64"/>
        <v>1517.89</v>
      </c>
      <c r="K546" s="142">
        <f t="shared" si="65"/>
        <v>46504.448280178403</v>
      </c>
      <c r="L546" s="236">
        <v>2</v>
      </c>
    </row>
    <row r="547" spans="1:12" x14ac:dyDescent="0.3">
      <c r="A547" s="236">
        <f t="shared" si="62"/>
        <v>543</v>
      </c>
      <c r="B547" s="236">
        <v>219976</v>
      </c>
      <c r="C547" t="s">
        <v>1191</v>
      </c>
      <c r="D547" t="s">
        <v>5438</v>
      </c>
      <c r="E547" t="s">
        <v>28</v>
      </c>
      <c r="F547" s="142">
        <v>70471.038</v>
      </c>
      <c r="G547" s="142">
        <v>3390</v>
      </c>
      <c r="H547" s="142">
        <v>1099</v>
      </c>
      <c r="I547" s="142">
        <v>4489</v>
      </c>
      <c r="J547" s="266">
        <f t="shared" si="64"/>
        <v>3752.67</v>
      </c>
      <c r="K547" s="142">
        <f t="shared" si="65"/>
        <v>18778.906218772234</v>
      </c>
      <c r="L547" s="236">
        <v>2</v>
      </c>
    </row>
    <row r="548" spans="1:12" x14ac:dyDescent="0.3">
      <c r="A548" s="236">
        <f t="shared" si="62"/>
        <v>544</v>
      </c>
      <c r="B548" s="236">
        <v>108092</v>
      </c>
      <c r="C548" t="s">
        <v>5949</v>
      </c>
      <c r="D548" t="s">
        <v>5950</v>
      </c>
      <c r="E548" t="s">
        <v>311</v>
      </c>
      <c r="F548" s="142">
        <v>69869.936000000002</v>
      </c>
      <c r="G548" s="142">
        <v>4790</v>
      </c>
      <c r="H548" s="142">
        <v>2040</v>
      </c>
      <c r="I548" s="142">
        <v>6830</v>
      </c>
      <c r="J548" s="266">
        <f t="shared" si="64"/>
        <v>5463.2</v>
      </c>
      <c r="K548" s="142">
        <f t="shared" si="65"/>
        <v>12789.196075560112</v>
      </c>
      <c r="L548" s="236">
        <v>1</v>
      </c>
    </row>
    <row r="549" spans="1:12" x14ac:dyDescent="0.3">
      <c r="A549" s="236">
        <f t="shared" si="62"/>
        <v>545</v>
      </c>
      <c r="B549" s="236">
        <v>212197</v>
      </c>
      <c r="C549" t="s">
        <v>1051</v>
      </c>
      <c r="D549" t="s">
        <v>5937</v>
      </c>
      <c r="E549" t="s">
        <v>8</v>
      </c>
      <c r="F549" s="142">
        <v>69815.043000000005</v>
      </c>
      <c r="G549" s="142">
        <v>1783</v>
      </c>
      <c r="H549" s="142">
        <v>39</v>
      </c>
      <c r="I549" s="142">
        <v>1822</v>
      </c>
      <c r="J549" s="266">
        <f t="shared" si="64"/>
        <v>1795.87</v>
      </c>
      <c r="K549" s="142">
        <f t="shared" si="65"/>
        <v>38875.332290199185</v>
      </c>
      <c r="L549" s="236">
        <v>2</v>
      </c>
    </row>
    <row r="550" spans="1:12" x14ac:dyDescent="0.3">
      <c r="A550" s="236">
        <f t="shared" si="62"/>
        <v>546</v>
      </c>
      <c r="B550" s="236">
        <v>174899</v>
      </c>
      <c r="C550" t="s">
        <v>997</v>
      </c>
      <c r="D550" t="s">
        <v>5920</v>
      </c>
      <c r="E550" t="s">
        <v>37</v>
      </c>
      <c r="F550" s="142">
        <v>69406.739000000001</v>
      </c>
      <c r="G550" s="142">
        <v>3305</v>
      </c>
      <c r="H550" s="142">
        <v>899</v>
      </c>
      <c r="I550" s="142">
        <v>4204</v>
      </c>
      <c r="J550" s="266">
        <f t="shared" si="64"/>
        <v>3601.67</v>
      </c>
      <c r="K550" s="142">
        <f t="shared" si="65"/>
        <v>19270.71025385446</v>
      </c>
      <c r="L550" s="236">
        <v>2</v>
      </c>
    </row>
    <row r="551" spans="1:12" x14ac:dyDescent="0.3">
      <c r="A551" s="236">
        <f t="shared" si="62"/>
        <v>547</v>
      </c>
      <c r="B551" s="236">
        <v>210739</v>
      </c>
      <c r="C551" t="s">
        <v>1033</v>
      </c>
      <c r="D551" t="s">
        <v>5924</v>
      </c>
      <c r="E551" t="s">
        <v>8</v>
      </c>
      <c r="F551" s="142">
        <v>69168</v>
      </c>
      <c r="G551" s="142">
        <v>2067</v>
      </c>
      <c r="H551" s="142">
        <v>1123</v>
      </c>
      <c r="I551" s="142">
        <v>3190</v>
      </c>
      <c r="J551" s="266">
        <f t="shared" si="64"/>
        <v>2437.59</v>
      </c>
      <c r="K551" s="142">
        <f t="shared" si="65"/>
        <v>28375.567671347519</v>
      </c>
      <c r="L551" s="236">
        <v>2</v>
      </c>
    </row>
    <row r="552" spans="1:12" x14ac:dyDescent="0.3">
      <c r="A552" s="236">
        <f t="shared" si="62"/>
        <v>548</v>
      </c>
      <c r="B552" s="236">
        <v>213321</v>
      </c>
      <c r="C552" t="s">
        <v>4344</v>
      </c>
      <c r="D552" t="s">
        <v>5941</v>
      </c>
      <c r="E552" t="s">
        <v>8</v>
      </c>
      <c r="F552" s="142">
        <v>69115.038</v>
      </c>
      <c r="G552" s="142">
        <v>1886</v>
      </c>
      <c r="H552" s="142">
        <v>422</v>
      </c>
      <c r="I552" s="142">
        <v>2308</v>
      </c>
      <c r="J552" s="266">
        <f t="shared" si="64"/>
        <v>2025.26</v>
      </c>
      <c r="K552" s="142">
        <f t="shared" si="65"/>
        <v>34126.501288723426</v>
      </c>
      <c r="L552" s="236">
        <v>2</v>
      </c>
    </row>
    <row r="553" spans="1:12" x14ac:dyDescent="0.3">
      <c r="A553" s="236">
        <f t="shared" si="62"/>
        <v>549</v>
      </c>
      <c r="B553" s="236">
        <v>117140</v>
      </c>
      <c r="C553" t="s">
        <v>1537</v>
      </c>
      <c r="D553" t="s">
        <v>5896</v>
      </c>
      <c r="E553" t="s">
        <v>39</v>
      </c>
      <c r="F553" s="142">
        <v>68802.896999999997</v>
      </c>
      <c r="G553" s="142">
        <v>5330</v>
      </c>
      <c r="H553" s="142">
        <v>3187</v>
      </c>
      <c r="I553" s="142">
        <v>8517</v>
      </c>
      <c r="J553" s="266">
        <f t="shared" si="64"/>
        <v>6381.71</v>
      </c>
      <c r="K553" s="142">
        <f t="shared" si="65"/>
        <v>10781.263485805528</v>
      </c>
      <c r="L553" s="236">
        <v>2</v>
      </c>
    </row>
    <row r="554" spans="1:12" x14ac:dyDescent="0.3">
      <c r="A554" s="236">
        <f t="shared" si="62"/>
        <v>550</v>
      </c>
      <c r="B554" s="236">
        <v>200004</v>
      </c>
      <c r="C554" t="s">
        <v>1643</v>
      </c>
      <c r="D554" t="s">
        <v>5935</v>
      </c>
      <c r="E554" t="s">
        <v>30</v>
      </c>
      <c r="F554" s="142">
        <v>67831.360000000001</v>
      </c>
      <c r="G554" s="142">
        <v>8038</v>
      </c>
      <c r="H554" s="142">
        <v>2344</v>
      </c>
      <c r="I554" s="142">
        <v>10382</v>
      </c>
      <c r="J554" s="266">
        <f t="shared" si="64"/>
        <v>8811.52</v>
      </c>
      <c r="K554" s="142">
        <f t="shared" si="65"/>
        <v>7698.0316676350958</v>
      </c>
      <c r="L554" s="236">
        <v>1</v>
      </c>
    </row>
    <row r="555" spans="1:12" x14ac:dyDescent="0.3">
      <c r="A555" s="236">
        <f t="shared" si="62"/>
        <v>551</v>
      </c>
      <c r="B555" s="236">
        <v>122597</v>
      </c>
      <c r="C555" t="s">
        <v>5912</v>
      </c>
      <c r="D555" t="s">
        <v>5496</v>
      </c>
      <c r="E555" t="s">
        <v>39</v>
      </c>
      <c r="F555" s="142">
        <v>67653.589000000007</v>
      </c>
      <c r="G555" s="142">
        <v>23907</v>
      </c>
      <c r="H555" s="142">
        <v>5558</v>
      </c>
      <c r="I555" s="142">
        <v>29465</v>
      </c>
      <c r="J555" s="266">
        <f t="shared" si="64"/>
        <v>25741.14</v>
      </c>
      <c r="K555" s="142">
        <f t="shared" si="65"/>
        <v>2628.2281592812128</v>
      </c>
      <c r="L555" s="236">
        <v>1</v>
      </c>
    </row>
    <row r="556" spans="1:12" x14ac:dyDescent="0.3">
      <c r="A556" s="236">
        <f t="shared" si="62"/>
        <v>552</v>
      </c>
      <c r="B556" s="236">
        <v>240268</v>
      </c>
      <c r="C556" t="s">
        <v>5958</v>
      </c>
      <c r="D556" t="s">
        <v>5959</v>
      </c>
      <c r="E556" t="s">
        <v>1</v>
      </c>
      <c r="F556" s="142">
        <v>67588.267999999996</v>
      </c>
      <c r="G556" s="142">
        <v>9396</v>
      </c>
      <c r="H556" s="142">
        <v>1325</v>
      </c>
      <c r="I556" s="142">
        <v>10721</v>
      </c>
      <c r="J556" s="266">
        <f t="shared" si="64"/>
        <v>9833.25</v>
      </c>
      <c r="K556" s="142">
        <f t="shared" si="65"/>
        <v>6873.4414359443726</v>
      </c>
      <c r="L556" s="236">
        <v>1</v>
      </c>
    </row>
    <row r="557" spans="1:12" x14ac:dyDescent="0.3">
      <c r="A557" s="236">
        <f t="shared" si="62"/>
        <v>553</v>
      </c>
      <c r="B557" s="236">
        <v>134079</v>
      </c>
      <c r="C557" t="s">
        <v>1071</v>
      </c>
      <c r="D557" t="s">
        <v>5970</v>
      </c>
      <c r="E557" t="s">
        <v>63</v>
      </c>
      <c r="F557" s="142">
        <v>67537.418999999994</v>
      </c>
      <c r="G557" s="142">
        <v>2355</v>
      </c>
      <c r="H557" s="142">
        <v>315</v>
      </c>
      <c r="I557" s="142">
        <v>2670</v>
      </c>
      <c r="J557" s="266">
        <f t="shared" si="64"/>
        <v>2458.9499999999998</v>
      </c>
      <c r="K557" s="142">
        <f t="shared" si="65"/>
        <v>27465.958640883306</v>
      </c>
      <c r="L557" s="236">
        <v>2</v>
      </c>
    </row>
    <row r="558" spans="1:12" x14ac:dyDescent="0.3">
      <c r="A558" s="236">
        <f t="shared" si="62"/>
        <v>554</v>
      </c>
      <c r="B558" s="236">
        <v>217013</v>
      </c>
      <c r="C558" t="s">
        <v>1664</v>
      </c>
      <c r="D558" t="s">
        <v>6005</v>
      </c>
      <c r="E558" t="s">
        <v>8</v>
      </c>
      <c r="F558" s="142">
        <v>67459.42</v>
      </c>
      <c r="G558" s="142">
        <v>377</v>
      </c>
      <c r="H558" s="142">
        <v>394</v>
      </c>
      <c r="I558" s="142">
        <v>771</v>
      </c>
      <c r="J558" s="266">
        <f t="shared" si="64"/>
        <v>507.02</v>
      </c>
      <c r="K558" s="142">
        <f t="shared" si="65"/>
        <v>133050.80667429292</v>
      </c>
      <c r="L558" s="236">
        <v>2</v>
      </c>
    </row>
    <row r="559" spans="1:12" x14ac:dyDescent="0.3">
      <c r="A559" s="236">
        <f t="shared" si="62"/>
        <v>555</v>
      </c>
      <c r="B559" s="236">
        <v>203128</v>
      </c>
      <c r="C559" t="s">
        <v>1121</v>
      </c>
      <c r="D559" t="s">
        <v>6528</v>
      </c>
      <c r="E559" t="s">
        <v>56</v>
      </c>
      <c r="F559" s="142">
        <v>67121.845000000001</v>
      </c>
      <c r="G559" s="142">
        <v>1070</v>
      </c>
      <c r="H559" s="142">
        <v>189</v>
      </c>
      <c r="I559" s="142">
        <v>1259</v>
      </c>
      <c r="J559" s="266">
        <f t="shared" si="64"/>
        <v>1132.3699999999999</v>
      </c>
      <c r="K559" s="142">
        <f t="shared" si="65"/>
        <v>59275.541563269959</v>
      </c>
      <c r="L559" s="236">
        <v>2</v>
      </c>
    </row>
    <row r="560" spans="1:12" x14ac:dyDescent="0.3">
      <c r="A560" s="236">
        <f t="shared" si="62"/>
        <v>556</v>
      </c>
      <c r="B560" s="236">
        <v>157401</v>
      </c>
      <c r="C560" t="s">
        <v>6529</v>
      </c>
      <c r="D560" t="s">
        <v>5931</v>
      </c>
      <c r="E560" t="s">
        <v>10</v>
      </c>
      <c r="F560" s="142">
        <v>66787.247000000003</v>
      </c>
      <c r="G560" s="142">
        <v>8080</v>
      </c>
      <c r="H560" s="142">
        <v>3127</v>
      </c>
      <c r="I560" s="142">
        <v>11207</v>
      </c>
      <c r="J560" s="266">
        <f t="shared" si="64"/>
        <v>9111.91</v>
      </c>
      <c r="K560" s="142">
        <f t="shared" si="65"/>
        <v>7329.6649110888939</v>
      </c>
      <c r="L560" s="236">
        <v>1</v>
      </c>
    </row>
    <row r="561" spans="1:12" x14ac:dyDescent="0.3">
      <c r="A561" s="236">
        <f t="shared" si="62"/>
        <v>557</v>
      </c>
      <c r="B561" s="236">
        <v>211088</v>
      </c>
      <c r="C561" t="s">
        <v>878</v>
      </c>
      <c r="D561" t="s">
        <v>5968</v>
      </c>
      <c r="E561" t="s">
        <v>8</v>
      </c>
      <c r="F561" s="142">
        <v>66778</v>
      </c>
      <c r="G561" s="142">
        <v>2874</v>
      </c>
      <c r="H561" s="142">
        <v>1065</v>
      </c>
      <c r="I561" s="142">
        <v>3939</v>
      </c>
      <c r="J561" s="266">
        <f t="shared" si="64"/>
        <v>3225.45</v>
      </c>
      <c r="K561" s="142">
        <f t="shared" si="65"/>
        <v>20703.46773318452</v>
      </c>
      <c r="L561" s="236">
        <v>2</v>
      </c>
    </row>
    <row r="562" spans="1:12" x14ac:dyDescent="0.3">
      <c r="A562" s="236">
        <f t="shared" si="62"/>
        <v>558</v>
      </c>
      <c r="B562" s="236">
        <v>127185</v>
      </c>
      <c r="C562" t="s">
        <v>1069</v>
      </c>
      <c r="D562" t="s">
        <v>5953</v>
      </c>
      <c r="E562" t="s">
        <v>63</v>
      </c>
      <c r="F562" s="142">
        <v>66240.34</v>
      </c>
      <c r="G562" s="142">
        <v>3479</v>
      </c>
      <c r="H562" s="142">
        <v>312</v>
      </c>
      <c r="I562" s="142">
        <v>3791</v>
      </c>
      <c r="J562" s="266">
        <f t="shared" si="64"/>
        <v>3581.96</v>
      </c>
      <c r="K562" s="142">
        <f t="shared" si="65"/>
        <v>18492.763738288533</v>
      </c>
      <c r="L562" s="236">
        <v>1</v>
      </c>
    </row>
    <row r="563" spans="1:12" x14ac:dyDescent="0.3">
      <c r="A563" s="236">
        <f t="shared" si="62"/>
        <v>559</v>
      </c>
      <c r="B563" s="236">
        <v>184603</v>
      </c>
      <c r="C563" t="s">
        <v>1062</v>
      </c>
      <c r="D563" t="s">
        <v>5915</v>
      </c>
      <c r="E563" t="s">
        <v>279</v>
      </c>
      <c r="F563" s="142">
        <v>65689.623000000007</v>
      </c>
      <c r="G563" s="142">
        <v>3851</v>
      </c>
      <c r="H563" s="142">
        <v>4926</v>
      </c>
      <c r="I563" s="142">
        <v>8777</v>
      </c>
      <c r="J563" s="266">
        <f t="shared" si="64"/>
        <v>5476.58</v>
      </c>
      <c r="K563" s="142">
        <f t="shared" si="65"/>
        <v>11994.643189727898</v>
      </c>
      <c r="L563" s="236">
        <v>2</v>
      </c>
    </row>
    <row r="564" spans="1:12" x14ac:dyDescent="0.3">
      <c r="A564" s="236">
        <f t="shared" si="62"/>
        <v>560</v>
      </c>
      <c r="B564" s="236">
        <v>169798</v>
      </c>
      <c r="C564" t="s">
        <v>1770</v>
      </c>
      <c r="D564" t="s">
        <v>5957</v>
      </c>
      <c r="E564" t="s">
        <v>141</v>
      </c>
      <c r="F564" s="142">
        <v>65655.175000000003</v>
      </c>
      <c r="G564" s="142">
        <v>14116</v>
      </c>
      <c r="H564" s="142">
        <v>8285</v>
      </c>
      <c r="I564" s="142">
        <v>22401</v>
      </c>
      <c r="J564" s="266">
        <f t="shared" si="64"/>
        <v>16850.05</v>
      </c>
      <c r="K564" s="142">
        <f t="shared" si="65"/>
        <v>3896.4379927656005</v>
      </c>
      <c r="L564" s="236">
        <v>1</v>
      </c>
    </row>
    <row r="565" spans="1:12" x14ac:dyDescent="0.3">
      <c r="A565" s="236">
        <f t="shared" si="62"/>
        <v>561</v>
      </c>
      <c r="B565" s="236">
        <v>193584</v>
      </c>
      <c r="C565" t="s">
        <v>1276</v>
      </c>
      <c r="D565" t="s">
        <v>5462</v>
      </c>
      <c r="E565" t="s">
        <v>12</v>
      </c>
      <c r="F565" s="142">
        <v>65118.271999999997</v>
      </c>
      <c r="G565" s="142">
        <v>2305</v>
      </c>
      <c r="H565" s="142">
        <v>513</v>
      </c>
      <c r="I565" s="142">
        <v>2818</v>
      </c>
      <c r="J565" s="266">
        <f t="shared" si="64"/>
        <v>2474.29</v>
      </c>
      <c r="K565" s="142">
        <f t="shared" si="65"/>
        <v>26317.962728701972</v>
      </c>
      <c r="L565" s="236">
        <v>2</v>
      </c>
    </row>
    <row r="566" spans="1:12" x14ac:dyDescent="0.3">
      <c r="A566" s="236">
        <f t="shared" si="62"/>
        <v>562</v>
      </c>
      <c r="B566" s="236">
        <v>132851</v>
      </c>
      <c r="C566" t="s">
        <v>5961</v>
      </c>
      <c r="D566" t="s">
        <v>5962</v>
      </c>
      <c r="E566" t="s">
        <v>63</v>
      </c>
      <c r="F566" s="142">
        <v>64974.807000000001</v>
      </c>
      <c r="G566" s="142">
        <v>3036</v>
      </c>
      <c r="H566" s="142">
        <v>4895</v>
      </c>
      <c r="I566" s="142">
        <v>7931</v>
      </c>
      <c r="J566" s="266">
        <f t="shared" si="64"/>
        <v>4651.3500000000004</v>
      </c>
      <c r="K566" s="142">
        <f t="shared" si="65"/>
        <v>13969.02125189461</v>
      </c>
      <c r="L566" s="236">
        <v>1</v>
      </c>
    </row>
    <row r="567" spans="1:12" x14ac:dyDescent="0.3">
      <c r="A567" s="236">
        <f t="shared" si="62"/>
        <v>563</v>
      </c>
      <c r="B567" s="236">
        <v>210571</v>
      </c>
      <c r="C567" t="s">
        <v>869</v>
      </c>
      <c r="D567" t="s">
        <v>5969</v>
      </c>
      <c r="E567" t="s">
        <v>8</v>
      </c>
      <c r="F567" s="142">
        <v>64674.932999999997</v>
      </c>
      <c r="G567" s="142">
        <v>2330</v>
      </c>
      <c r="H567" s="142">
        <v>63</v>
      </c>
      <c r="I567" s="142">
        <v>2393</v>
      </c>
      <c r="J567" s="266">
        <f t="shared" si="64"/>
        <v>2350.79</v>
      </c>
      <c r="K567" s="142">
        <f t="shared" si="65"/>
        <v>27511.999370424412</v>
      </c>
      <c r="L567" s="236">
        <v>2</v>
      </c>
    </row>
    <row r="568" spans="1:12" x14ac:dyDescent="0.3">
      <c r="A568" s="236">
        <f t="shared" si="62"/>
        <v>564</v>
      </c>
      <c r="B568" s="236">
        <v>165699</v>
      </c>
      <c r="C568" t="s">
        <v>1060</v>
      </c>
      <c r="D568" t="s">
        <v>5926</v>
      </c>
      <c r="E568" t="s">
        <v>22</v>
      </c>
      <c r="F568" s="142">
        <v>64555.614999999998</v>
      </c>
      <c r="G568" s="142">
        <v>2982</v>
      </c>
      <c r="H568" s="142">
        <v>1447</v>
      </c>
      <c r="I568" s="142">
        <v>4429</v>
      </c>
      <c r="J568" s="266">
        <f t="shared" si="64"/>
        <v>3459.51</v>
      </c>
      <c r="K568" s="142">
        <f t="shared" si="65"/>
        <v>18660.334845108122</v>
      </c>
      <c r="L568" s="236">
        <v>2</v>
      </c>
    </row>
    <row r="569" spans="1:12" x14ac:dyDescent="0.3">
      <c r="A569" s="236">
        <f t="shared" si="62"/>
        <v>565</v>
      </c>
      <c r="B569" s="236">
        <v>196219</v>
      </c>
      <c r="C569" t="s">
        <v>5939</v>
      </c>
      <c r="D569" t="s">
        <v>5940</v>
      </c>
      <c r="E569" t="s">
        <v>12</v>
      </c>
      <c r="F569" s="142">
        <v>64485.731</v>
      </c>
      <c r="G569" s="142">
        <v>3833</v>
      </c>
      <c r="H569" s="142">
        <v>392</v>
      </c>
      <c r="I569" s="142">
        <v>4225</v>
      </c>
      <c r="J569" s="266">
        <f t="shared" si="64"/>
        <v>3962.36</v>
      </c>
      <c r="K569" s="142">
        <f t="shared" si="65"/>
        <v>16274.576515006207</v>
      </c>
      <c r="L569" s="236">
        <v>1</v>
      </c>
    </row>
    <row r="570" spans="1:12" x14ac:dyDescent="0.3">
      <c r="A570" s="236">
        <f t="shared" si="62"/>
        <v>566</v>
      </c>
      <c r="B570" s="236">
        <v>138187</v>
      </c>
      <c r="C570" t="s">
        <v>5960</v>
      </c>
      <c r="D570" t="s">
        <v>5798</v>
      </c>
      <c r="E570" t="s">
        <v>63</v>
      </c>
      <c r="F570" s="142">
        <v>64281.470999999998</v>
      </c>
      <c r="G570" s="142">
        <v>16437</v>
      </c>
      <c r="H570" s="142">
        <v>26780</v>
      </c>
      <c r="I570" s="142">
        <v>43217</v>
      </c>
      <c r="J570" s="266">
        <f t="shared" si="64"/>
        <v>25274.400000000001</v>
      </c>
      <c r="K570" s="142">
        <f t="shared" si="65"/>
        <v>2543.3431060677999</v>
      </c>
      <c r="L570" s="236">
        <v>1</v>
      </c>
    </row>
    <row r="571" spans="1:12" x14ac:dyDescent="0.3">
      <c r="A571" s="236">
        <f t="shared" si="62"/>
        <v>567</v>
      </c>
      <c r="B571" s="236">
        <v>233541</v>
      </c>
      <c r="C571" t="s">
        <v>1383</v>
      </c>
      <c r="D571" t="s">
        <v>5985</v>
      </c>
      <c r="E571" t="s">
        <v>14</v>
      </c>
      <c r="F571" s="142">
        <v>62993.300999999999</v>
      </c>
      <c r="G571" s="142">
        <v>2734</v>
      </c>
      <c r="H571" s="142">
        <v>959</v>
      </c>
      <c r="I571" s="142">
        <v>3693</v>
      </c>
      <c r="J571" s="266">
        <f t="shared" si="64"/>
        <v>3050.4700000000003</v>
      </c>
      <c r="K571" s="142">
        <f t="shared" si="65"/>
        <v>20650.359124987295</v>
      </c>
      <c r="L571" s="236">
        <v>2</v>
      </c>
    </row>
    <row r="572" spans="1:12" x14ac:dyDescent="0.3">
      <c r="A572" s="236">
        <f t="shared" si="62"/>
        <v>568</v>
      </c>
      <c r="B572" s="236">
        <v>228042</v>
      </c>
      <c r="C572" t="s">
        <v>6530</v>
      </c>
      <c r="D572" t="s">
        <v>6531</v>
      </c>
      <c r="E572" t="s">
        <v>35</v>
      </c>
      <c r="F572" s="142">
        <v>62945.659</v>
      </c>
      <c r="G572" s="142">
        <v>1067</v>
      </c>
      <c r="H572" s="142">
        <v>61</v>
      </c>
      <c r="I572" s="142">
        <v>1128</v>
      </c>
      <c r="J572" s="266">
        <f t="shared" si="64"/>
        <v>1087.1300000000001</v>
      </c>
      <c r="K572" s="142">
        <f t="shared" si="65"/>
        <v>57900.765317855265</v>
      </c>
      <c r="L572" s="236">
        <v>2</v>
      </c>
    </row>
    <row r="573" spans="1:12" x14ac:dyDescent="0.3">
      <c r="A573" s="236">
        <f t="shared" si="62"/>
        <v>569</v>
      </c>
      <c r="B573" s="236">
        <v>209612</v>
      </c>
      <c r="C573" t="s">
        <v>1321</v>
      </c>
      <c r="D573" t="s">
        <v>5978</v>
      </c>
      <c r="E573" t="s">
        <v>33</v>
      </c>
      <c r="F573" s="142">
        <v>62765.834999999999</v>
      </c>
      <c r="G573" s="142">
        <v>3426</v>
      </c>
      <c r="H573" s="142">
        <v>214</v>
      </c>
      <c r="I573" s="142">
        <v>3640</v>
      </c>
      <c r="J573" s="266">
        <f t="shared" si="64"/>
        <v>3496.62</v>
      </c>
      <c r="K573" s="142">
        <f t="shared" si="65"/>
        <v>17950.43070164902</v>
      </c>
      <c r="L573" s="236">
        <v>2</v>
      </c>
    </row>
    <row r="574" spans="1:12" x14ac:dyDescent="0.3">
      <c r="A574" s="236">
        <f t="shared" si="62"/>
        <v>570</v>
      </c>
      <c r="B574" s="236">
        <v>133711</v>
      </c>
      <c r="C574" t="s">
        <v>6361</v>
      </c>
      <c r="D574" t="s">
        <v>5952</v>
      </c>
      <c r="E574" t="s">
        <v>63</v>
      </c>
      <c r="F574" s="142">
        <v>62702.79</v>
      </c>
      <c r="G574" s="142">
        <v>2683</v>
      </c>
      <c r="H574" s="142">
        <v>99</v>
      </c>
      <c r="I574" s="142">
        <v>2782</v>
      </c>
      <c r="J574" s="266">
        <f t="shared" si="64"/>
        <v>2715.67</v>
      </c>
      <c r="K574" s="142">
        <f t="shared" si="65"/>
        <v>23089.25237602507</v>
      </c>
      <c r="L574" s="236">
        <v>2</v>
      </c>
    </row>
    <row r="575" spans="1:12" x14ac:dyDescent="0.3">
      <c r="A575" s="236">
        <f t="shared" si="62"/>
        <v>571</v>
      </c>
      <c r="B575" s="236">
        <v>220710</v>
      </c>
      <c r="C575" t="s">
        <v>6532</v>
      </c>
      <c r="D575" t="s">
        <v>5980</v>
      </c>
      <c r="E575" t="s">
        <v>28</v>
      </c>
      <c r="F575" s="142">
        <v>62622.434000000001</v>
      </c>
      <c r="G575" s="142">
        <v>1166</v>
      </c>
      <c r="H575" s="142">
        <v>47</v>
      </c>
      <c r="I575" s="142">
        <v>1213</v>
      </c>
      <c r="J575" s="266">
        <f t="shared" si="64"/>
        <v>1181.51</v>
      </c>
      <c r="K575" s="142">
        <f t="shared" si="65"/>
        <v>53002.034684429251</v>
      </c>
      <c r="L575" s="236">
        <v>2</v>
      </c>
    </row>
    <row r="576" spans="1:12" x14ac:dyDescent="0.3">
      <c r="A576" s="236">
        <f t="shared" si="62"/>
        <v>572</v>
      </c>
      <c r="B576" s="236">
        <v>167899</v>
      </c>
      <c r="C576" t="s">
        <v>776</v>
      </c>
      <c r="D576" t="s">
        <v>5865</v>
      </c>
      <c r="E576" t="s">
        <v>22</v>
      </c>
      <c r="F576" s="142">
        <v>62439.506000000001</v>
      </c>
      <c r="G576" s="142">
        <v>2961</v>
      </c>
      <c r="H576" s="142">
        <v>217</v>
      </c>
      <c r="I576" s="142">
        <v>3178</v>
      </c>
      <c r="J576" s="266">
        <f t="shared" si="64"/>
        <v>3032.61</v>
      </c>
      <c r="K576" s="142">
        <f t="shared" si="65"/>
        <v>20589.362298482163</v>
      </c>
      <c r="L576" s="236">
        <v>2</v>
      </c>
    </row>
    <row r="577" spans="1:12" x14ac:dyDescent="0.3">
      <c r="A577" s="236">
        <f t="shared" si="62"/>
        <v>573</v>
      </c>
      <c r="B577" s="236">
        <v>115083</v>
      </c>
      <c r="C577" t="s">
        <v>6533</v>
      </c>
      <c r="D577" t="s">
        <v>5496</v>
      </c>
      <c r="E577" t="s">
        <v>39</v>
      </c>
      <c r="F577" s="142">
        <v>62322.37</v>
      </c>
      <c r="G577" s="142">
        <v>971</v>
      </c>
      <c r="H577" s="142">
        <v>1938</v>
      </c>
      <c r="I577" s="142">
        <v>2909</v>
      </c>
      <c r="J577" s="266">
        <f t="shared" si="64"/>
        <v>1610.54</v>
      </c>
      <c r="K577" s="142">
        <f t="shared" si="65"/>
        <v>38696.567610863436</v>
      </c>
      <c r="L577" s="236">
        <v>2</v>
      </c>
    </row>
    <row r="578" spans="1:12" x14ac:dyDescent="0.3">
      <c r="A578" s="236">
        <f t="shared" si="62"/>
        <v>574</v>
      </c>
      <c r="B578" s="236">
        <v>213507</v>
      </c>
      <c r="C578" t="s">
        <v>1183</v>
      </c>
      <c r="D578" t="s">
        <v>5971</v>
      </c>
      <c r="E578" t="s">
        <v>8</v>
      </c>
      <c r="F578" s="142">
        <v>61750.747000000003</v>
      </c>
      <c r="G578" s="142">
        <v>1657</v>
      </c>
      <c r="H578" s="142">
        <v>244</v>
      </c>
      <c r="I578" s="142">
        <v>1901</v>
      </c>
      <c r="J578" s="266">
        <f t="shared" si="64"/>
        <v>1737.52</v>
      </c>
      <c r="K578" s="142">
        <f t="shared" si="65"/>
        <v>35539.589184584926</v>
      </c>
      <c r="L578" s="236">
        <v>2</v>
      </c>
    </row>
    <row r="579" spans="1:12" x14ac:dyDescent="0.3">
      <c r="A579" s="236">
        <f t="shared" si="62"/>
        <v>575</v>
      </c>
      <c r="B579" s="236">
        <v>138354</v>
      </c>
      <c r="C579" t="s">
        <v>6363</v>
      </c>
      <c r="D579" t="s">
        <v>5966</v>
      </c>
      <c r="E579" t="s">
        <v>63</v>
      </c>
      <c r="F579" s="142">
        <v>61191.745999999999</v>
      </c>
      <c r="G579" s="142">
        <v>7969</v>
      </c>
      <c r="H579" s="142">
        <v>4633</v>
      </c>
      <c r="I579" s="142">
        <v>12602</v>
      </c>
      <c r="J579" s="266">
        <f t="shared" si="64"/>
        <v>9497.89</v>
      </c>
      <c r="K579" s="142">
        <f t="shared" si="65"/>
        <v>6442.6673713845921</v>
      </c>
      <c r="L579" s="236">
        <v>1</v>
      </c>
    </row>
    <row r="580" spans="1:12" x14ac:dyDescent="0.3">
      <c r="A580" s="236">
        <f t="shared" si="62"/>
        <v>576</v>
      </c>
      <c r="B580" s="236">
        <v>213020</v>
      </c>
      <c r="C580" t="s">
        <v>6534</v>
      </c>
      <c r="D580" t="s">
        <v>5973</v>
      </c>
      <c r="E580" t="s">
        <v>8</v>
      </c>
      <c r="F580" s="142">
        <v>60524.362999999998</v>
      </c>
      <c r="G580" s="142">
        <v>12329</v>
      </c>
      <c r="H580" s="142">
        <v>2205</v>
      </c>
      <c r="I580" s="142">
        <v>14534</v>
      </c>
      <c r="J580" s="266">
        <f t="shared" si="64"/>
        <v>13056.65</v>
      </c>
      <c r="K580" s="142">
        <f t="shared" si="65"/>
        <v>4635.520060658745</v>
      </c>
      <c r="L580" s="236">
        <v>1</v>
      </c>
    </row>
    <row r="581" spans="1:12" x14ac:dyDescent="0.3">
      <c r="A581" s="236">
        <f t="shared" ref="A581:A644" si="66">RANK(F581,F$5:F$832,0)</f>
        <v>577</v>
      </c>
      <c r="B581" s="236">
        <v>178721</v>
      </c>
      <c r="C581" t="s">
        <v>6535</v>
      </c>
      <c r="D581" t="s">
        <v>6536</v>
      </c>
      <c r="E581" t="s">
        <v>3</v>
      </c>
      <c r="F581" s="142">
        <v>60445.764000000003</v>
      </c>
      <c r="G581" s="142">
        <v>1265</v>
      </c>
      <c r="H581" s="142">
        <v>9527</v>
      </c>
      <c r="I581" s="142">
        <v>10792</v>
      </c>
      <c r="J581" s="266">
        <f t="shared" si="64"/>
        <v>4408.91</v>
      </c>
      <c r="K581" s="142">
        <f t="shared" si="65"/>
        <v>13709.911066454068</v>
      </c>
      <c r="L581" s="236">
        <v>2</v>
      </c>
    </row>
    <row r="582" spans="1:12" x14ac:dyDescent="0.3">
      <c r="A582" s="236">
        <f t="shared" si="66"/>
        <v>578</v>
      </c>
      <c r="B582" s="236">
        <v>185590</v>
      </c>
      <c r="C582" t="s">
        <v>6537</v>
      </c>
      <c r="D582" t="s">
        <v>5956</v>
      </c>
      <c r="E582" t="s">
        <v>279</v>
      </c>
      <c r="F582" s="142">
        <v>60330.324000000001</v>
      </c>
      <c r="G582" s="142">
        <v>15253</v>
      </c>
      <c r="H582" s="142">
        <v>4769</v>
      </c>
      <c r="I582" s="142">
        <v>20022</v>
      </c>
      <c r="J582" s="266">
        <f t="shared" si="64"/>
        <v>16826.77</v>
      </c>
      <c r="K582" s="142">
        <f t="shared" si="65"/>
        <v>3585.3775858349522</v>
      </c>
      <c r="L582" s="236">
        <v>1</v>
      </c>
    </row>
    <row r="583" spans="1:12" x14ac:dyDescent="0.3">
      <c r="A583" s="236">
        <f t="shared" si="66"/>
        <v>579</v>
      </c>
      <c r="B583" s="236">
        <v>195164</v>
      </c>
      <c r="C583" t="s">
        <v>1404</v>
      </c>
      <c r="D583" t="s">
        <v>5984</v>
      </c>
      <c r="E583" t="s">
        <v>12</v>
      </c>
      <c r="F583" s="142">
        <v>60297.161</v>
      </c>
      <c r="G583" s="142">
        <v>1955</v>
      </c>
      <c r="H583" s="142">
        <v>195</v>
      </c>
      <c r="I583" s="142">
        <v>2150</v>
      </c>
      <c r="J583" s="266">
        <f t="shared" si="64"/>
        <v>2019.35</v>
      </c>
      <c r="K583" s="142">
        <f t="shared" si="65"/>
        <v>29859.68801842177</v>
      </c>
      <c r="L583" s="236">
        <v>2</v>
      </c>
    </row>
    <row r="584" spans="1:12" x14ac:dyDescent="0.3">
      <c r="A584" s="236">
        <f t="shared" si="66"/>
        <v>580</v>
      </c>
      <c r="B584" s="236">
        <v>234933</v>
      </c>
      <c r="C584" t="s">
        <v>4601</v>
      </c>
      <c r="D584" t="s">
        <v>5503</v>
      </c>
      <c r="E584" t="s">
        <v>54</v>
      </c>
      <c r="F584" s="142">
        <v>60177.131000000001</v>
      </c>
      <c r="G584" s="142">
        <v>5254</v>
      </c>
      <c r="H584" s="142">
        <v>5657</v>
      </c>
      <c r="I584" s="142">
        <v>10911</v>
      </c>
      <c r="J584" s="266">
        <f t="shared" si="64"/>
        <v>7120.81</v>
      </c>
      <c r="K584" s="142">
        <f t="shared" si="65"/>
        <v>8450.8828349583819</v>
      </c>
      <c r="L584" s="236">
        <v>4</v>
      </c>
    </row>
    <row r="585" spans="1:12" x14ac:dyDescent="0.3">
      <c r="A585" s="236">
        <f t="shared" si="66"/>
        <v>581</v>
      </c>
      <c r="B585" s="236">
        <v>156620</v>
      </c>
      <c r="C585" t="s">
        <v>1047</v>
      </c>
      <c r="D585" t="s">
        <v>5456</v>
      </c>
      <c r="E585" t="s">
        <v>10</v>
      </c>
      <c r="F585" s="142">
        <v>60170.892999999996</v>
      </c>
      <c r="G585" s="142">
        <v>11950</v>
      </c>
      <c r="H585" s="142">
        <v>4355</v>
      </c>
      <c r="I585" s="142">
        <v>16305</v>
      </c>
      <c r="J585" s="266">
        <f t="shared" si="64"/>
        <v>13387.15</v>
      </c>
      <c r="K585" s="142">
        <f t="shared" si="65"/>
        <v>4494.6753416522561</v>
      </c>
      <c r="L585" s="236">
        <v>1</v>
      </c>
    </row>
    <row r="586" spans="1:12" x14ac:dyDescent="0.3">
      <c r="A586" s="236">
        <f t="shared" si="66"/>
        <v>582</v>
      </c>
      <c r="B586" s="236">
        <v>225548</v>
      </c>
      <c r="C586" t="s">
        <v>6538</v>
      </c>
      <c r="D586" t="s">
        <v>6008</v>
      </c>
      <c r="E586" t="s">
        <v>35</v>
      </c>
      <c r="F586" s="142">
        <v>58889.993999999999</v>
      </c>
      <c r="G586" s="142">
        <v>968</v>
      </c>
      <c r="H586" s="142">
        <v>169</v>
      </c>
      <c r="I586" s="142">
        <v>1137</v>
      </c>
      <c r="J586" s="266">
        <f t="shared" si="64"/>
        <v>1023.77</v>
      </c>
      <c r="K586" s="142">
        <f t="shared" si="65"/>
        <v>57522.6798988054</v>
      </c>
      <c r="L586" s="236">
        <v>2</v>
      </c>
    </row>
    <row r="587" spans="1:12" ht="16.2" x14ac:dyDescent="0.3">
      <c r="A587" s="236">
        <f t="shared" si="66"/>
        <v>583</v>
      </c>
      <c r="C587" t="s">
        <v>5998</v>
      </c>
      <c r="D587" t="s">
        <v>5999</v>
      </c>
      <c r="E587" t="s">
        <v>1491</v>
      </c>
      <c r="F587" s="142">
        <v>58656.894</v>
      </c>
    </row>
    <row r="588" spans="1:12" x14ac:dyDescent="0.3">
      <c r="A588" s="236">
        <f t="shared" si="66"/>
        <v>584</v>
      </c>
      <c r="B588" s="236">
        <v>186283</v>
      </c>
      <c r="C588" t="s">
        <v>1349</v>
      </c>
      <c r="D588" t="s">
        <v>5997</v>
      </c>
      <c r="E588" t="s">
        <v>279</v>
      </c>
      <c r="F588" s="142">
        <v>58325.699000000001</v>
      </c>
      <c r="G588" s="142">
        <v>4140</v>
      </c>
      <c r="H588" s="142">
        <v>1154</v>
      </c>
      <c r="I588" s="142">
        <v>5294</v>
      </c>
      <c r="J588" s="266">
        <f t="shared" ref="J588:J612" si="67">G588+(0.33*H588)</f>
        <v>4520.82</v>
      </c>
      <c r="K588" s="142">
        <f t="shared" ref="K588:K612" si="68">(F588*1000)/J588</f>
        <v>12901.575156719357</v>
      </c>
      <c r="L588" s="236">
        <v>2</v>
      </c>
    </row>
    <row r="589" spans="1:12" x14ac:dyDescent="0.3">
      <c r="A589" s="236">
        <f t="shared" si="66"/>
        <v>585</v>
      </c>
      <c r="B589" s="236">
        <v>212601</v>
      </c>
      <c r="C589" t="s">
        <v>1084</v>
      </c>
      <c r="D589" t="s">
        <v>5992</v>
      </c>
      <c r="E589" t="s">
        <v>8</v>
      </c>
      <c r="F589" s="142">
        <v>58150.832000000002</v>
      </c>
      <c r="G589" s="142">
        <v>3252</v>
      </c>
      <c r="H589" s="142">
        <v>1158</v>
      </c>
      <c r="I589" s="142">
        <v>4410</v>
      </c>
      <c r="J589" s="266">
        <f t="shared" si="67"/>
        <v>3634.14</v>
      </c>
      <c r="K589" s="142">
        <f t="shared" si="68"/>
        <v>16001.26357267469</v>
      </c>
      <c r="L589" s="236">
        <v>2</v>
      </c>
    </row>
    <row r="590" spans="1:12" x14ac:dyDescent="0.3">
      <c r="A590" s="236">
        <f t="shared" si="66"/>
        <v>586</v>
      </c>
      <c r="B590" s="236">
        <v>174747</v>
      </c>
      <c r="C590" t="s">
        <v>994</v>
      </c>
      <c r="D590" t="s">
        <v>5954</v>
      </c>
      <c r="E590" t="s">
        <v>37</v>
      </c>
      <c r="F590" s="142">
        <v>57787.720999999998</v>
      </c>
      <c r="G590" s="142">
        <v>1992</v>
      </c>
      <c r="H590" s="142">
        <v>28</v>
      </c>
      <c r="I590" s="142">
        <v>2020</v>
      </c>
      <c r="J590" s="266">
        <f t="shared" si="67"/>
        <v>2001.24</v>
      </c>
      <c r="K590" s="142">
        <f t="shared" si="68"/>
        <v>28875.957406408026</v>
      </c>
      <c r="L590" s="236">
        <v>2</v>
      </c>
    </row>
    <row r="591" spans="1:12" x14ac:dyDescent="0.3">
      <c r="A591" s="236">
        <f t="shared" si="66"/>
        <v>587</v>
      </c>
      <c r="B591" s="236">
        <v>234173</v>
      </c>
      <c r="C591" t="s">
        <v>2158</v>
      </c>
      <c r="D591" t="s">
        <v>5727</v>
      </c>
      <c r="E591" t="s">
        <v>14</v>
      </c>
      <c r="F591" s="142">
        <v>57360.561999999998</v>
      </c>
      <c r="G591" s="142">
        <v>1420</v>
      </c>
      <c r="H591" s="142">
        <v>81</v>
      </c>
      <c r="I591" s="142">
        <v>1501</v>
      </c>
      <c r="J591" s="266">
        <f t="shared" si="67"/>
        <v>1446.73</v>
      </c>
      <c r="K591" s="142">
        <f t="shared" si="68"/>
        <v>39648.422304092681</v>
      </c>
      <c r="L591" s="236">
        <v>2</v>
      </c>
    </row>
    <row r="592" spans="1:12" x14ac:dyDescent="0.3">
      <c r="A592" s="236">
        <f t="shared" si="66"/>
        <v>588</v>
      </c>
      <c r="B592" s="236">
        <v>110583</v>
      </c>
      <c r="C592" t="s">
        <v>947</v>
      </c>
      <c r="D592" t="s">
        <v>5974</v>
      </c>
      <c r="E592" t="s">
        <v>39</v>
      </c>
      <c r="F592" s="142">
        <v>57190.877</v>
      </c>
      <c r="G592" s="142">
        <v>30092</v>
      </c>
      <c r="H592" s="142">
        <v>6717</v>
      </c>
      <c r="I592" s="142">
        <v>36809</v>
      </c>
      <c r="J592" s="266">
        <f t="shared" si="67"/>
        <v>32308.61</v>
      </c>
      <c r="K592" s="142">
        <f t="shared" si="68"/>
        <v>1770.1435313992151</v>
      </c>
      <c r="L592" s="236">
        <v>1</v>
      </c>
    </row>
    <row r="593" spans="1:12" x14ac:dyDescent="0.3">
      <c r="A593" s="236">
        <f t="shared" si="66"/>
        <v>589</v>
      </c>
      <c r="B593" s="236">
        <v>168290</v>
      </c>
      <c r="C593" t="s">
        <v>1655</v>
      </c>
      <c r="D593" t="s">
        <v>5412</v>
      </c>
      <c r="E593" t="s">
        <v>22</v>
      </c>
      <c r="F593" s="142">
        <v>57095.019</v>
      </c>
      <c r="G593" s="142">
        <v>1069</v>
      </c>
      <c r="H593" s="142">
        <v>262</v>
      </c>
      <c r="I593" s="142">
        <v>1331</v>
      </c>
      <c r="J593" s="266">
        <f t="shared" si="67"/>
        <v>1155.46</v>
      </c>
      <c r="K593" s="142">
        <f t="shared" si="68"/>
        <v>49413.23715230298</v>
      </c>
      <c r="L593" s="236">
        <v>2</v>
      </c>
    </row>
    <row r="594" spans="1:12" x14ac:dyDescent="0.3">
      <c r="A594" s="236">
        <f t="shared" si="66"/>
        <v>590</v>
      </c>
      <c r="B594" s="236">
        <v>217536</v>
      </c>
      <c r="C594" t="s">
        <v>1372</v>
      </c>
      <c r="D594" t="s">
        <v>5996</v>
      </c>
      <c r="E594" t="s">
        <v>78</v>
      </c>
      <c r="F594" s="142">
        <v>57006</v>
      </c>
      <c r="G594" s="142">
        <v>2090</v>
      </c>
      <c r="H594" s="142">
        <v>649</v>
      </c>
      <c r="I594" s="142">
        <v>2739</v>
      </c>
      <c r="J594" s="266">
        <f t="shared" si="67"/>
        <v>2304.17</v>
      </c>
      <c r="K594" s="142">
        <f t="shared" si="68"/>
        <v>24740.362039259257</v>
      </c>
      <c r="L594" s="236">
        <v>2</v>
      </c>
    </row>
    <row r="595" spans="1:12" x14ac:dyDescent="0.3">
      <c r="A595" s="236">
        <f t="shared" si="66"/>
        <v>591</v>
      </c>
      <c r="B595" s="236">
        <v>151324</v>
      </c>
      <c r="C595" t="s">
        <v>5986</v>
      </c>
      <c r="D595" t="s">
        <v>5746</v>
      </c>
      <c r="E595" t="s">
        <v>90</v>
      </c>
      <c r="F595" s="142">
        <v>56532.212</v>
      </c>
      <c r="G595" s="142">
        <v>10449</v>
      </c>
      <c r="H595" s="142">
        <v>2734</v>
      </c>
      <c r="I595" s="142">
        <v>13183</v>
      </c>
      <c r="J595" s="266">
        <f t="shared" si="67"/>
        <v>11351.22</v>
      </c>
      <c r="K595" s="142">
        <f t="shared" si="68"/>
        <v>4980.2763051020065</v>
      </c>
      <c r="L595" s="236">
        <v>1</v>
      </c>
    </row>
    <row r="596" spans="1:12" x14ac:dyDescent="0.3">
      <c r="A596" s="236">
        <f t="shared" si="66"/>
        <v>592</v>
      </c>
      <c r="B596" s="236">
        <v>127918</v>
      </c>
      <c r="C596" t="s">
        <v>2206</v>
      </c>
      <c r="D596" t="s">
        <v>5511</v>
      </c>
      <c r="E596" t="s">
        <v>178</v>
      </c>
      <c r="F596" s="142">
        <v>55962.419000000002</v>
      </c>
      <c r="G596" s="142">
        <v>4961</v>
      </c>
      <c r="H596" s="142">
        <v>4247</v>
      </c>
      <c r="I596" s="142">
        <v>9208</v>
      </c>
      <c r="J596" s="266">
        <f t="shared" si="67"/>
        <v>6362.51</v>
      </c>
      <c r="K596" s="142">
        <f t="shared" si="68"/>
        <v>8795.6512445560002</v>
      </c>
      <c r="L596" s="236">
        <v>2</v>
      </c>
    </row>
    <row r="597" spans="1:12" x14ac:dyDescent="0.3">
      <c r="A597" s="236">
        <f t="shared" si="66"/>
        <v>593</v>
      </c>
      <c r="B597" s="236">
        <v>151777</v>
      </c>
      <c r="C597" t="s">
        <v>5993</v>
      </c>
      <c r="D597" t="s">
        <v>5994</v>
      </c>
      <c r="E597" t="s">
        <v>90</v>
      </c>
      <c r="F597" s="142">
        <v>55890.298000000003</v>
      </c>
      <c r="G597" s="142">
        <v>1462</v>
      </c>
      <c r="H597" s="142">
        <v>26</v>
      </c>
      <c r="I597" s="142">
        <v>1488</v>
      </c>
      <c r="J597" s="266">
        <f t="shared" si="67"/>
        <v>1470.58</v>
      </c>
      <c r="K597" s="142">
        <f t="shared" si="68"/>
        <v>38005.615471446639</v>
      </c>
      <c r="L597" s="236">
        <v>2</v>
      </c>
    </row>
    <row r="598" spans="1:12" x14ac:dyDescent="0.3">
      <c r="A598" s="236">
        <f t="shared" si="66"/>
        <v>594</v>
      </c>
      <c r="B598" s="236">
        <v>133492</v>
      </c>
      <c r="C598" t="s">
        <v>1050</v>
      </c>
      <c r="D598" t="s">
        <v>6007</v>
      </c>
      <c r="E598" t="s">
        <v>63</v>
      </c>
      <c r="F598" s="142">
        <v>55738.898999999998</v>
      </c>
      <c r="G598" s="142">
        <v>1895</v>
      </c>
      <c r="H598" s="142">
        <v>188</v>
      </c>
      <c r="I598" s="142">
        <v>2083</v>
      </c>
      <c r="J598" s="266">
        <f t="shared" si="67"/>
        <v>1957.04</v>
      </c>
      <c r="K598" s="142">
        <f t="shared" si="68"/>
        <v>28481.226239627191</v>
      </c>
      <c r="L598" s="236">
        <v>2</v>
      </c>
    </row>
    <row r="599" spans="1:12" x14ac:dyDescent="0.3">
      <c r="A599" s="236">
        <f t="shared" si="66"/>
        <v>595</v>
      </c>
      <c r="B599" s="236">
        <v>232566</v>
      </c>
      <c r="C599" t="s">
        <v>6539</v>
      </c>
      <c r="D599" t="s">
        <v>6370</v>
      </c>
      <c r="E599" t="s">
        <v>14</v>
      </c>
      <c r="F599" s="142">
        <v>55466.690999999999</v>
      </c>
      <c r="G599" s="142">
        <v>4336</v>
      </c>
      <c r="H599" s="142">
        <v>760</v>
      </c>
      <c r="I599" s="142">
        <v>5096</v>
      </c>
      <c r="J599" s="266">
        <f t="shared" si="67"/>
        <v>4586.8</v>
      </c>
      <c r="K599" s="142">
        <f t="shared" si="68"/>
        <v>12092.677029737508</v>
      </c>
      <c r="L599" s="236">
        <v>1</v>
      </c>
    </row>
    <row r="600" spans="1:12" x14ac:dyDescent="0.3">
      <c r="A600" s="236">
        <f t="shared" si="66"/>
        <v>596</v>
      </c>
      <c r="B600" s="236">
        <v>440031</v>
      </c>
      <c r="C600" t="s">
        <v>1161</v>
      </c>
      <c r="D600" t="s">
        <v>5460</v>
      </c>
      <c r="E600" t="s">
        <v>39</v>
      </c>
      <c r="F600" s="142">
        <v>55332.44</v>
      </c>
      <c r="G600" s="142">
        <v>301</v>
      </c>
      <c r="H600" s="142">
        <v>9</v>
      </c>
      <c r="I600" s="142">
        <v>310</v>
      </c>
      <c r="J600" s="266">
        <f t="shared" si="67"/>
        <v>303.97000000000003</v>
      </c>
      <c r="K600" s="142">
        <f t="shared" si="68"/>
        <v>182032.56900352007</v>
      </c>
      <c r="L600" s="236">
        <v>2</v>
      </c>
    </row>
    <row r="601" spans="1:12" x14ac:dyDescent="0.3">
      <c r="A601" s="236">
        <f t="shared" si="66"/>
        <v>597</v>
      </c>
      <c r="B601" s="236">
        <v>106458</v>
      </c>
      <c r="C601" t="s">
        <v>6540</v>
      </c>
      <c r="D601" t="s">
        <v>5977</v>
      </c>
      <c r="E601" t="s">
        <v>311</v>
      </c>
      <c r="F601" s="142">
        <v>54901.942000000003</v>
      </c>
      <c r="G601" s="142">
        <v>8126</v>
      </c>
      <c r="H601" s="142">
        <v>5018</v>
      </c>
      <c r="I601" s="142">
        <v>13144</v>
      </c>
      <c r="J601" s="266">
        <f t="shared" si="67"/>
        <v>9781.94</v>
      </c>
      <c r="K601" s="142">
        <f t="shared" si="68"/>
        <v>5612.5821667276632</v>
      </c>
      <c r="L601" s="236">
        <v>1</v>
      </c>
    </row>
    <row r="602" spans="1:12" x14ac:dyDescent="0.3">
      <c r="A602" s="236">
        <f t="shared" si="66"/>
        <v>598</v>
      </c>
      <c r="B602" s="236">
        <v>199865</v>
      </c>
      <c r="C602" t="s">
        <v>1626</v>
      </c>
      <c r="D602" t="s">
        <v>6019</v>
      </c>
      <c r="E602" t="s">
        <v>30</v>
      </c>
      <c r="F602" s="142">
        <v>54899</v>
      </c>
      <c r="G602" s="142">
        <v>883</v>
      </c>
      <c r="H602" s="142">
        <v>7</v>
      </c>
      <c r="I602" s="142">
        <v>890</v>
      </c>
      <c r="J602" s="266">
        <f t="shared" si="67"/>
        <v>885.31</v>
      </c>
      <c r="K602" s="142">
        <f t="shared" si="68"/>
        <v>62011.046977894752</v>
      </c>
      <c r="L602" s="236">
        <v>2</v>
      </c>
    </row>
    <row r="603" spans="1:12" x14ac:dyDescent="0.3">
      <c r="A603" s="236">
        <f t="shared" si="66"/>
        <v>599</v>
      </c>
      <c r="B603" s="236">
        <v>110538</v>
      </c>
      <c r="C603" t="s">
        <v>6541</v>
      </c>
      <c r="D603" t="s">
        <v>5991</v>
      </c>
      <c r="E603" t="s">
        <v>39</v>
      </c>
      <c r="F603" s="142">
        <v>54844.63</v>
      </c>
      <c r="G603" s="142">
        <v>15771</v>
      </c>
      <c r="H603" s="142">
        <v>1516</v>
      </c>
      <c r="I603" s="142">
        <v>17287</v>
      </c>
      <c r="J603" s="266">
        <f t="shared" si="67"/>
        <v>16271.28</v>
      </c>
      <c r="K603" s="142">
        <f t="shared" si="68"/>
        <v>3370.6401709023503</v>
      </c>
      <c r="L603" s="236">
        <v>1</v>
      </c>
    </row>
    <row r="604" spans="1:12" x14ac:dyDescent="0.3">
      <c r="A604" s="236">
        <f t="shared" si="66"/>
        <v>600</v>
      </c>
      <c r="B604" s="236">
        <v>196060</v>
      </c>
      <c r="C604" t="s">
        <v>1497</v>
      </c>
      <c r="D604" t="s">
        <v>5982</v>
      </c>
      <c r="E604" t="s">
        <v>12</v>
      </c>
      <c r="F604" s="142">
        <v>54810.254000000001</v>
      </c>
      <c r="G604" s="142">
        <v>14409</v>
      </c>
      <c r="H604" s="142">
        <v>2864</v>
      </c>
      <c r="I604" s="142">
        <v>17273</v>
      </c>
      <c r="J604" s="266">
        <f t="shared" si="67"/>
        <v>15354.12</v>
      </c>
      <c r="K604" s="142">
        <f t="shared" si="68"/>
        <v>3569.7424534913102</v>
      </c>
      <c r="L604" s="236">
        <v>1</v>
      </c>
    </row>
    <row r="605" spans="1:12" x14ac:dyDescent="0.3">
      <c r="A605" s="236">
        <f t="shared" si="66"/>
        <v>601</v>
      </c>
      <c r="B605" s="236">
        <v>181446</v>
      </c>
      <c r="C605" t="s">
        <v>1277</v>
      </c>
      <c r="D605" t="s">
        <v>5481</v>
      </c>
      <c r="E605" t="s">
        <v>295</v>
      </c>
      <c r="F605" s="142">
        <v>54439.275999999998</v>
      </c>
      <c r="G605" s="142">
        <v>1549</v>
      </c>
      <c r="H605" s="142">
        <v>534</v>
      </c>
      <c r="I605" s="142">
        <v>2083</v>
      </c>
      <c r="J605" s="266">
        <f t="shared" si="67"/>
        <v>1725.22</v>
      </c>
      <c r="K605" s="142">
        <f t="shared" si="68"/>
        <v>31554.976176951346</v>
      </c>
      <c r="L605" s="236">
        <v>2</v>
      </c>
    </row>
    <row r="606" spans="1:12" x14ac:dyDescent="0.3">
      <c r="A606" s="236">
        <f t="shared" si="66"/>
        <v>602</v>
      </c>
      <c r="B606" s="236">
        <v>146612</v>
      </c>
      <c r="C606" t="s">
        <v>1189</v>
      </c>
      <c r="D606" t="s">
        <v>5967</v>
      </c>
      <c r="E606" t="s">
        <v>19</v>
      </c>
      <c r="F606" s="142">
        <v>54333.580999999998</v>
      </c>
      <c r="G606" s="142">
        <v>4203</v>
      </c>
      <c r="H606" s="142">
        <v>2486</v>
      </c>
      <c r="I606" s="142">
        <v>6689</v>
      </c>
      <c r="J606" s="266">
        <f t="shared" si="67"/>
        <v>5023.38</v>
      </c>
      <c r="K606" s="142">
        <f t="shared" si="68"/>
        <v>10816.139929688776</v>
      </c>
      <c r="L606" s="236">
        <v>2</v>
      </c>
    </row>
    <row r="607" spans="1:12" x14ac:dyDescent="0.3">
      <c r="A607" s="236">
        <f t="shared" si="66"/>
        <v>603</v>
      </c>
      <c r="B607" s="236">
        <v>156286</v>
      </c>
      <c r="C607" t="s">
        <v>901</v>
      </c>
      <c r="D607" t="s">
        <v>5572</v>
      </c>
      <c r="E607" t="s">
        <v>10</v>
      </c>
      <c r="F607" s="142">
        <v>54332.845999999998</v>
      </c>
      <c r="G607" s="142">
        <v>2724</v>
      </c>
      <c r="H607" s="142">
        <v>885</v>
      </c>
      <c r="I607" s="142">
        <v>3609</v>
      </c>
      <c r="J607" s="266">
        <f t="shared" si="67"/>
        <v>3016.05</v>
      </c>
      <c r="K607" s="142">
        <f t="shared" si="68"/>
        <v>18014.57071335024</v>
      </c>
      <c r="L607" s="236">
        <v>2</v>
      </c>
    </row>
    <row r="608" spans="1:12" x14ac:dyDescent="0.3">
      <c r="A608" s="236">
        <f t="shared" si="66"/>
        <v>604</v>
      </c>
      <c r="B608" s="236">
        <v>238458</v>
      </c>
      <c r="C608" t="s">
        <v>6001</v>
      </c>
      <c r="D608" t="s">
        <v>6002</v>
      </c>
      <c r="E608" t="s">
        <v>1</v>
      </c>
      <c r="F608" s="142">
        <v>52607.425000000003</v>
      </c>
      <c r="G608" s="142">
        <v>2926</v>
      </c>
      <c r="H608" s="142">
        <v>520</v>
      </c>
      <c r="I608" s="142">
        <v>3446</v>
      </c>
      <c r="J608" s="266">
        <f t="shared" si="67"/>
        <v>3097.6</v>
      </c>
      <c r="K608" s="142">
        <f t="shared" si="68"/>
        <v>16983.285446797519</v>
      </c>
      <c r="L608" s="236">
        <v>2</v>
      </c>
    </row>
    <row r="609" spans="1:12" x14ac:dyDescent="0.3">
      <c r="A609" s="236">
        <f t="shared" si="66"/>
        <v>605</v>
      </c>
      <c r="B609" s="236">
        <v>233277</v>
      </c>
      <c r="C609" t="s">
        <v>1780</v>
      </c>
      <c r="D609" t="s">
        <v>6037</v>
      </c>
      <c r="E609" t="s">
        <v>14</v>
      </c>
      <c r="F609" s="142">
        <v>52532.800999999999</v>
      </c>
      <c r="G609" s="142">
        <v>9081</v>
      </c>
      <c r="H609" s="142">
        <v>717</v>
      </c>
      <c r="I609" s="142">
        <v>9798</v>
      </c>
      <c r="J609" s="266">
        <f t="shared" si="67"/>
        <v>9317.61</v>
      </c>
      <c r="K609" s="142">
        <f t="shared" si="68"/>
        <v>5638.0124302262057</v>
      </c>
      <c r="L609" s="236">
        <v>1</v>
      </c>
    </row>
    <row r="610" spans="1:12" x14ac:dyDescent="0.3">
      <c r="A610" s="236">
        <f t="shared" si="66"/>
        <v>606</v>
      </c>
      <c r="B610" s="236">
        <v>110565</v>
      </c>
      <c r="C610" t="s">
        <v>1796</v>
      </c>
      <c r="D610" t="s">
        <v>5987</v>
      </c>
      <c r="E610" t="s">
        <v>39</v>
      </c>
      <c r="F610" s="142">
        <v>51948.220999999998</v>
      </c>
      <c r="G610" s="142">
        <v>29224</v>
      </c>
      <c r="H610" s="142">
        <v>8904</v>
      </c>
      <c r="I610" s="142">
        <v>38128</v>
      </c>
      <c r="J610" s="266">
        <f t="shared" si="67"/>
        <v>32162.32</v>
      </c>
      <c r="K610" s="142">
        <f t="shared" si="68"/>
        <v>1615.1888607538262</v>
      </c>
      <c r="L610" s="236">
        <v>1</v>
      </c>
    </row>
    <row r="611" spans="1:12" x14ac:dyDescent="0.3">
      <c r="A611" s="236">
        <f t="shared" si="66"/>
        <v>607</v>
      </c>
      <c r="B611" s="236">
        <v>140234</v>
      </c>
      <c r="C611" t="s">
        <v>1174</v>
      </c>
      <c r="D611" t="s">
        <v>6031</v>
      </c>
      <c r="E611" t="s">
        <v>116</v>
      </c>
      <c r="F611" s="142">
        <v>51768.144999999997</v>
      </c>
      <c r="G611" s="142">
        <v>867</v>
      </c>
      <c r="H611" s="142">
        <v>97</v>
      </c>
      <c r="I611" s="142">
        <v>964</v>
      </c>
      <c r="J611" s="266">
        <f t="shared" si="67"/>
        <v>899.01</v>
      </c>
      <c r="K611" s="142">
        <f t="shared" si="68"/>
        <v>57583.502964371917</v>
      </c>
      <c r="L611" s="236">
        <v>2</v>
      </c>
    </row>
    <row r="612" spans="1:12" x14ac:dyDescent="0.3">
      <c r="A612" s="236">
        <f t="shared" si="66"/>
        <v>608</v>
      </c>
      <c r="B612" s="236">
        <v>184773</v>
      </c>
      <c r="C612" t="s">
        <v>6023</v>
      </c>
      <c r="D612" t="s">
        <v>6024</v>
      </c>
      <c r="E612" t="s">
        <v>279</v>
      </c>
      <c r="F612" s="142">
        <v>51731.036999999997</v>
      </c>
      <c r="G612" s="142">
        <v>1498</v>
      </c>
      <c r="H612" s="142">
        <v>810</v>
      </c>
      <c r="I612" s="142">
        <v>2308</v>
      </c>
      <c r="J612" s="266">
        <f t="shared" si="67"/>
        <v>1765.3</v>
      </c>
      <c r="K612" s="142">
        <f t="shared" si="68"/>
        <v>29304.388489208635</v>
      </c>
      <c r="L612" s="236">
        <v>2</v>
      </c>
    </row>
    <row r="613" spans="1:12" x14ac:dyDescent="0.3">
      <c r="A613" s="236">
        <f t="shared" si="66"/>
        <v>609</v>
      </c>
      <c r="B613" s="236">
        <v>157854</v>
      </c>
      <c r="C613" t="s">
        <v>1162</v>
      </c>
      <c r="D613" t="s">
        <v>5572</v>
      </c>
      <c r="E613" t="s">
        <v>10</v>
      </c>
      <c r="F613" s="142">
        <v>51522.851999999999</v>
      </c>
      <c r="G613" s="142"/>
      <c r="H613" s="142"/>
      <c r="I613" s="142"/>
      <c r="J613" s="266"/>
      <c r="K613" s="142" t="s">
        <v>3703</v>
      </c>
    </row>
    <row r="614" spans="1:12" x14ac:dyDescent="0.3">
      <c r="A614" s="236">
        <f t="shared" si="66"/>
        <v>610</v>
      </c>
      <c r="B614" s="236">
        <v>221838</v>
      </c>
      <c r="C614" t="s">
        <v>1439</v>
      </c>
      <c r="D614" t="s">
        <v>5438</v>
      </c>
      <c r="E614" t="s">
        <v>28</v>
      </c>
      <c r="F614" s="142">
        <v>51416.203999999998</v>
      </c>
      <c r="G614" s="142">
        <v>6528</v>
      </c>
      <c r="H614" s="142">
        <v>2499</v>
      </c>
      <c r="I614" s="142">
        <v>9027</v>
      </c>
      <c r="J614" s="266">
        <f t="shared" ref="J614:J677" si="69">G614+(0.33*H614)</f>
        <v>7352.67</v>
      </c>
      <c r="K614" s="142">
        <f t="shared" ref="K614:K645" si="70">(F614*1000)/J614</f>
        <v>6992.8616407373102</v>
      </c>
      <c r="L614" s="236">
        <v>1</v>
      </c>
    </row>
    <row r="615" spans="1:12" x14ac:dyDescent="0.3">
      <c r="A615" s="236">
        <f t="shared" si="66"/>
        <v>611</v>
      </c>
      <c r="B615" s="236">
        <v>174127</v>
      </c>
      <c r="C615" t="s">
        <v>2144</v>
      </c>
      <c r="D615" t="s">
        <v>5444</v>
      </c>
      <c r="E615" t="s">
        <v>37</v>
      </c>
      <c r="F615" s="142">
        <v>51217.622000000003</v>
      </c>
      <c r="G615" s="142">
        <v>684</v>
      </c>
      <c r="H615" s="142">
        <v>99</v>
      </c>
      <c r="I615" s="142">
        <v>783</v>
      </c>
      <c r="J615" s="266">
        <f t="shared" si="69"/>
        <v>716.67</v>
      </c>
      <c r="K615" s="142">
        <f t="shared" si="70"/>
        <v>71466.116901781861</v>
      </c>
      <c r="L615" s="236">
        <v>2</v>
      </c>
    </row>
    <row r="616" spans="1:12" x14ac:dyDescent="0.3">
      <c r="A616" s="236">
        <f t="shared" si="66"/>
        <v>612</v>
      </c>
      <c r="B616" s="236">
        <v>193751</v>
      </c>
      <c r="C616" t="s">
        <v>1283</v>
      </c>
      <c r="D616" t="s">
        <v>6018</v>
      </c>
      <c r="E616" t="s">
        <v>12</v>
      </c>
      <c r="F616" s="142">
        <v>51105.870999999999</v>
      </c>
      <c r="G616" s="142">
        <v>725</v>
      </c>
      <c r="H616" s="142">
        <v>240</v>
      </c>
      <c r="I616" s="142">
        <v>965</v>
      </c>
      <c r="J616" s="266">
        <f t="shared" si="69"/>
        <v>804.2</v>
      </c>
      <c r="K616" s="142">
        <f t="shared" si="70"/>
        <v>63548.70803282765</v>
      </c>
      <c r="L616" s="236">
        <v>2</v>
      </c>
    </row>
    <row r="617" spans="1:12" x14ac:dyDescent="0.3">
      <c r="A617" s="236">
        <f t="shared" si="66"/>
        <v>613</v>
      </c>
      <c r="B617" s="236">
        <v>139366</v>
      </c>
      <c r="C617" t="s">
        <v>6000</v>
      </c>
      <c r="D617" t="s">
        <v>5437</v>
      </c>
      <c r="E617" t="s">
        <v>116</v>
      </c>
      <c r="F617" s="142">
        <v>50909</v>
      </c>
      <c r="G617" s="142">
        <v>5277</v>
      </c>
      <c r="H617" s="142">
        <v>2915</v>
      </c>
      <c r="I617" s="142">
        <v>8192</v>
      </c>
      <c r="J617" s="266">
        <f t="shared" si="69"/>
        <v>6238.95</v>
      </c>
      <c r="K617" s="142">
        <f t="shared" si="70"/>
        <v>8159.8666442269932</v>
      </c>
      <c r="L617" s="236">
        <v>1</v>
      </c>
    </row>
    <row r="618" spans="1:12" x14ac:dyDescent="0.3">
      <c r="A618" s="236">
        <f t="shared" si="66"/>
        <v>614</v>
      </c>
      <c r="B618" s="236">
        <v>173920</v>
      </c>
      <c r="C618" t="s">
        <v>1252</v>
      </c>
      <c r="D618" t="s">
        <v>5995</v>
      </c>
      <c r="E618" t="s">
        <v>37</v>
      </c>
      <c r="F618" s="142">
        <v>50670.339</v>
      </c>
      <c r="G618" s="142">
        <v>11900</v>
      </c>
      <c r="H618" s="142">
        <v>3487</v>
      </c>
      <c r="I618" s="142">
        <v>15387</v>
      </c>
      <c r="J618" s="266">
        <f t="shared" si="69"/>
        <v>13050.71</v>
      </c>
      <c r="K618" s="142">
        <f t="shared" si="70"/>
        <v>3882.5733619090456</v>
      </c>
      <c r="L618" s="236">
        <v>1</v>
      </c>
    </row>
    <row r="619" spans="1:12" x14ac:dyDescent="0.3">
      <c r="A619" s="236">
        <f t="shared" si="66"/>
        <v>615</v>
      </c>
      <c r="B619" s="236">
        <v>220215</v>
      </c>
      <c r="C619" t="s">
        <v>1080</v>
      </c>
      <c r="D619" t="s">
        <v>6022</v>
      </c>
      <c r="E619" t="s">
        <v>28</v>
      </c>
      <c r="F619" s="142">
        <v>50012.478000000003</v>
      </c>
      <c r="G619" s="142">
        <v>1384</v>
      </c>
      <c r="H619" s="142">
        <v>483</v>
      </c>
      <c r="I619" s="142">
        <v>1867</v>
      </c>
      <c r="J619" s="266">
        <f t="shared" si="69"/>
        <v>1543.39</v>
      </c>
      <c r="K619" s="142">
        <f t="shared" si="70"/>
        <v>32404.303513693878</v>
      </c>
      <c r="L619" s="236">
        <v>2</v>
      </c>
    </row>
    <row r="620" spans="1:12" x14ac:dyDescent="0.3">
      <c r="A620" s="236">
        <f t="shared" si="66"/>
        <v>616</v>
      </c>
      <c r="B620" s="236">
        <v>216931</v>
      </c>
      <c r="C620" t="s">
        <v>1660</v>
      </c>
      <c r="D620" t="s">
        <v>5941</v>
      </c>
      <c r="E620" t="s">
        <v>8</v>
      </c>
      <c r="F620" s="142">
        <v>49966.146000000001</v>
      </c>
      <c r="G620" s="142">
        <v>2702</v>
      </c>
      <c r="H620" s="142">
        <v>1860</v>
      </c>
      <c r="I620" s="142">
        <v>4562</v>
      </c>
      <c r="J620" s="266">
        <f t="shared" si="69"/>
        <v>3315.8</v>
      </c>
      <c r="K620" s="142">
        <f t="shared" si="70"/>
        <v>15069.107304421255</v>
      </c>
      <c r="L620" s="236">
        <v>2</v>
      </c>
    </row>
    <row r="621" spans="1:12" x14ac:dyDescent="0.3">
      <c r="A621" s="236">
        <f t="shared" si="66"/>
        <v>617</v>
      </c>
      <c r="B621" s="236">
        <v>168254</v>
      </c>
      <c r="C621" t="s">
        <v>6025</v>
      </c>
      <c r="D621" t="s">
        <v>5865</v>
      </c>
      <c r="E621" t="s">
        <v>22</v>
      </c>
      <c r="F621" s="142">
        <v>49691.892999999996</v>
      </c>
      <c r="G621" s="142">
        <v>3110</v>
      </c>
      <c r="H621" s="142">
        <v>812</v>
      </c>
      <c r="I621" s="142">
        <v>3922</v>
      </c>
      <c r="J621" s="266">
        <f t="shared" si="69"/>
        <v>3377.96</v>
      </c>
      <c r="K621" s="142">
        <f t="shared" si="70"/>
        <v>14710.622091439804</v>
      </c>
      <c r="L621" s="236">
        <v>2</v>
      </c>
    </row>
    <row r="622" spans="1:12" x14ac:dyDescent="0.3">
      <c r="A622" s="236">
        <f t="shared" si="66"/>
        <v>618</v>
      </c>
      <c r="B622" s="236">
        <v>196185</v>
      </c>
      <c r="C622" t="s">
        <v>6020</v>
      </c>
      <c r="D622" t="s">
        <v>6021</v>
      </c>
      <c r="E622" t="s">
        <v>12</v>
      </c>
      <c r="F622" s="142">
        <v>49607.232000000004</v>
      </c>
      <c r="G622" s="142">
        <v>5848</v>
      </c>
      <c r="H622" s="142">
        <v>253</v>
      </c>
      <c r="I622" s="142">
        <v>6101</v>
      </c>
      <c r="J622" s="266">
        <f t="shared" si="69"/>
        <v>5931.49</v>
      </c>
      <c r="K622" s="142">
        <f t="shared" si="70"/>
        <v>8363.3677204210071</v>
      </c>
      <c r="L622" s="236">
        <v>1</v>
      </c>
    </row>
    <row r="623" spans="1:12" x14ac:dyDescent="0.3">
      <c r="A623" s="236">
        <f t="shared" si="66"/>
        <v>619</v>
      </c>
      <c r="B623" s="236">
        <v>139931</v>
      </c>
      <c r="C623" t="s">
        <v>6028</v>
      </c>
      <c r="D623" t="s">
        <v>6029</v>
      </c>
      <c r="E623" t="s">
        <v>116</v>
      </c>
      <c r="F623" s="142">
        <v>49003.48</v>
      </c>
      <c r="G623" s="142">
        <v>16905</v>
      </c>
      <c r="H623" s="142">
        <v>3612</v>
      </c>
      <c r="I623" s="142">
        <v>20517</v>
      </c>
      <c r="J623" s="266">
        <f t="shared" si="69"/>
        <v>18096.96</v>
      </c>
      <c r="K623" s="142">
        <f t="shared" si="70"/>
        <v>2707.8293812883489</v>
      </c>
      <c r="L623" s="236">
        <v>1</v>
      </c>
    </row>
    <row r="624" spans="1:12" x14ac:dyDescent="0.3">
      <c r="A624" s="236">
        <f t="shared" si="66"/>
        <v>620</v>
      </c>
      <c r="B624" s="236">
        <v>229063</v>
      </c>
      <c r="C624" t="s">
        <v>1444</v>
      </c>
      <c r="D624" t="s">
        <v>5434</v>
      </c>
      <c r="E624" t="s">
        <v>35</v>
      </c>
      <c r="F624" s="142">
        <v>48683.99</v>
      </c>
      <c r="G624" s="142">
        <v>7436</v>
      </c>
      <c r="H624" s="142">
        <v>1797</v>
      </c>
      <c r="I624" s="142">
        <v>9233</v>
      </c>
      <c r="J624" s="266">
        <f t="shared" si="69"/>
        <v>8029.01</v>
      </c>
      <c r="K624" s="142">
        <f t="shared" si="70"/>
        <v>6063.5109434413453</v>
      </c>
      <c r="L624" s="236">
        <v>1</v>
      </c>
    </row>
    <row r="625" spans="1:12" x14ac:dyDescent="0.3">
      <c r="A625" s="236">
        <f t="shared" si="66"/>
        <v>621</v>
      </c>
      <c r="B625" s="236">
        <v>169910</v>
      </c>
      <c r="C625" t="s">
        <v>6360</v>
      </c>
      <c r="D625" t="s">
        <v>5948</v>
      </c>
      <c r="E625" t="s">
        <v>141</v>
      </c>
      <c r="F625" s="142">
        <v>48523.546999999999</v>
      </c>
      <c r="G625" s="142">
        <v>9930</v>
      </c>
      <c r="H625" s="142">
        <v>4670</v>
      </c>
      <c r="I625" s="142">
        <v>14600</v>
      </c>
      <c r="J625" s="266">
        <f t="shared" si="69"/>
        <v>11471.1</v>
      </c>
      <c r="K625" s="142">
        <f t="shared" si="70"/>
        <v>4230.0692174246587</v>
      </c>
      <c r="L625" s="236">
        <v>1</v>
      </c>
    </row>
    <row r="626" spans="1:12" x14ac:dyDescent="0.3">
      <c r="A626" s="236">
        <f t="shared" si="66"/>
        <v>622</v>
      </c>
      <c r="B626" s="236">
        <v>198695</v>
      </c>
      <c r="C626" t="s">
        <v>6015</v>
      </c>
      <c r="D626" t="s">
        <v>6016</v>
      </c>
      <c r="E626" t="s">
        <v>30</v>
      </c>
      <c r="F626" s="142">
        <v>48317.451000000001</v>
      </c>
      <c r="G626" s="142">
        <v>4315</v>
      </c>
      <c r="H626" s="142">
        <v>84</v>
      </c>
      <c r="I626" s="142">
        <v>4399</v>
      </c>
      <c r="J626" s="266">
        <f t="shared" si="69"/>
        <v>4342.72</v>
      </c>
      <c r="K626" s="142">
        <f t="shared" si="70"/>
        <v>11126.080198585218</v>
      </c>
      <c r="L626" s="236">
        <v>2</v>
      </c>
    </row>
    <row r="627" spans="1:12" x14ac:dyDescent="0.3">
      <c r="A627" s="236">
        <f t="shared" si="66"/>
        <v>623</v>
      </c>
      <c r="B627" s="236">
        <v>232089</v>
      </c>
      <c r="C627" t="s">
        <v>1064</v>
      </c>
      <c r="D627" t="s">
        <v>6030</v>
      </c>
      <c r="E627" t="s">
        <v>14</v>
      </c>
      <c r="F627" s="142">
        <v>48204.9</v>
      </c>
      <c r="G627" s="142">
        <v>1432</v>
      </c>
      <c r="H627" s="142">
        <v>19</v>
      </c>
      <c r="I627" s="142">
        <v>1451</v>
      </c>
      <c r="J627" s="266">
        <f t="shared" si="69"/>
        <v>1438.27</v>
      </c>
      <c r="K627" s="142">
        <f t="shared" si="70"/>
        <v>33515.890618590391</v>
      </c>
      <c r="L627" s="236">
        <v>2</v>
      </c>
    </row>
    <row r="628" spans="1:12" x14ac:dyDescent="0.3">
      <c r="A628" s="236">
        <f t="shared" si="66"/>
        <v>624</v>
      </c>
      <c r="B628" s="236">
        <v>163462</v>
      </c>
      <c r="C628" t="s">
        <v>6542</v>
      </c>
      <c r="D628" t="s">
        <v>6543</v>
      </c>
      <c r="E628" t="s">
        <v>124</v>
      </c>
      <c r="F628" s="142">
        <v>48144.574000000001</v>
      </c>
      <c r="G628" s="142">
        <v>1963</v>
      </c>
      <c r="H628" s="142">
        <v>342</v>
      </c>
      <c r="I628" s="142">
        <v>2305</v>
      </c>
      <c r="J628" s="266">
        <f t="shared" si="69"/>
        <v>2075.86</v>
      </c>
      <c r="K628" s="142">
        <f t="shared" si="70"/>
        <v>23192.591985972078</v>
      </c>
      <c r="L628" s="236">
        <v>2</v>
      </c>
    </row>
    <row r="629" spans="1:12" x14ac:dyDescent="0.3">
      <c r="A629" s="236">
        <f t="shared" si="66"/>
        <v>625</v>
      </c>
      <c r="B629" s="236">
        <v>199102</v>
      </c>
      <c r="C629" t="s">
        <v>6012</v>
      </c>
      <c r="D629" t="s">
        <v>5692</v>
      </c>
      <c r="E629" t="s">
        <v>30</v>
      </c>
      <c r="F629" s="142">
        <v>48099.851000000002</v>
      </c>
      <c r="G629" s="142">
        <v>9321</v>
      </c>
      <c r="H629" s="142">
        <v>1404</v>
      </c>
      <c r="I629" s="142">
        <v>10725</v>
      </c>
      <c r="J629" s="266">
        <f t="shared" si="69"/>
        <v>9784.32</v>
      </c>
      <c r="K629" s="142">
        <f t="shared" si="70"/>
        <v>4916.0136831174777</v>
      </c>
      <c r="L629" s="236">
        <v>1</v>
      </c>
    </row>
    <row r="630" spans="1:12" x14ac:dyDescent="0.3">
      <c r="A630" s="236">
        <f t="shared" si="66"/>
        <v>626</v>
      </c>
      <c r="B630" s="236">
        <v>129491</v>
      </c>
      <c r="C630" t="s">
        <v>6038</v>
      </c>
      <c r="D630" t="s">
        <v>5594</v>
      </c>
      <c r="E630" t="s">
        <v>81</v>
      </c>
      <c r="F630" s="142">
        <v>47916.553</v>
      </c>
      <c r="G630" s="142">
        <v>40</v>
      </c>
      <c r="H630" s="142">
        <v>77</v>
      </c>
      <c r="I630" s="142">
        <v>117</v>
      </c>
      <c r="J630" s="266">
        <f t="shared" si="69"/>
        <v>65.41</v>
      </c>
      <c r="K630" s="142">
        <f t="shared" si="70"/>
        <v>732556.99434337264</v>
      </c>
      <c r="L630" s="236">
        <v>2</v>
      </c>
    </row>
    <row r="631" spans="1:12" x14ac:dyDescent="0.3">
      <c r="A631" s="236">
        <f t="shared" si="66"/>
        <v>627</v>
      </c>
      <c r="B631" s="236">
        <v>147369</v>
      </c>
      <c r="C631" t="s">
        <v>6040</v>
      </c>
      <c r="D631" t="s">
        <v>5430</v>
      </c>
      <c r="E631" t="s">
        <v>19</v>
      </c>
      <c r="F631" s="142">
        <v>47906.904000000002</v>
      </c>
      <c r="G631" s="142">
        <v>2708</v>
      </c>
      <c r="H631" s="142">
        <v>1259</v>
      </c>
      <c r="I631" s="142">
        <v>3967</v>
      </c>
      <c r="J631" s="266">
        <f t="shared" si="69"/>
        <v>3123.4700000000003</v>
      </c>
      <c r="K631" s="142">
        <f t="shared" si="70"/>
        <v>15337.718627039798</v>
      </c>
      <c r="L631" s="236">
        <v>2</v>
      </c>
    </row>
    <row r="632" spans="1:12" x14ac:dyDescent="0.3">
      <c r="A632" s="236">
        <f t="shared" si="66"/>
        <v>628</v>
      </c>
      <c r="B632" s="236">
        <v>179548</v>
      </c>
      <c r="C632" t="s">
        <v>3727</v>
      </c>
      <c r="D632" t="s">
        <v>5487</v>
      </c>
      <c r="E632" t="s">
        <v>3</v>
      </c>
      <c r="F632" s="142">
        <v>47343.425999999999</v>
      </c>
      <c r="G632" s="142">
        <v>712</v>
      </c>
      <c r="H632" s="142">
        <v>150</v>
      </c>
      <c r="I632" s="142">
        <v>862</v>
      </c>
      <c r="J632" s="266">
        <f t="shared" si="69"/>
        <v>761.5</v>
      </c>
      <c r="K632" s="142">
        <f t="shared" si="70"/>
        <v>62171.275114904791</v>
      </c>
      <c r="L632" s="236">
        <v>2</v>
      </c>
    </row>
    <row r="633" spans="1:12" x14ac:dyDescent="0.3">
      <c r="A633" s="236">
        <f t="shared" si="66"/>
        <v>629</v>
      </c>
      <c r="B633" s="236">
        <v>170675</v>
      </c>
      <c r="C633" t="s">
        <v>6544</v>
      </c>
      <c r="D633" t="s">
        <v>6545</v>
      </c>
      <c r="E633" t="s">
        <v>141</v>
      </c>
      <c r="F633" s="142">
        <v>46830.391000000003</v>
      </c>
      <c r="G633" s="142">
        <v>1627</v>
      </c>
      <c r="H633" s="142">
        <v>2388</v>
      </c>
      <c r="I633" s="142">
        <v>4015</v>
      </c>
      <c r="J633" s="266">
        <f t="shared" si="69"/>
        <v>2415.04</v>
      </c>
      <c r="K633" s="142">
        <f t="shared" si="70"/>
        <v>19391.145074201671</v>
      </c>
      <c r="L633" s="236">
        <v>2</v>
      </c>
    </row>
    <row r="634" spans="1:12" x14ac:dyDescent="0.3">
      <c r="A634" s="236">
        <f t="shared" si="66"/>
        <v>630</v>
      </c>
      <c r="B634" s="236">
        <v>154101</v>
      </c>
      <c r="C634" t="s">
        <v>1297</v>
      </c>
      <c r="D634" t="s">
        <v>6039</v>
      </c>
      <c r="E634" t="s">
        <v>26</v>
      </c>
      <c r="F634" s="142">
        <v>46731.118999999999</v>
      </c>
      <c r="G634" s="142">
        <v>1100</v>
      </c>
      <c r="H634" s="142">
        <v>105</v>
      </c>
      <c r="I634" s="142">
        <v>1205</v>
      </c>
      <c r="J634" s="266">
        <f t="shared" si="69"/>
        <v>1134.6500000000001</v>
      </c>
      <c r="K634" s="142">
        <f t="shared" si="70"/>
        <v>41185.492442603441</v>
      </c>
      <c r="L634" s="236">
        <v>2</v>
      </c>
    </row>
    <row r="635" spans="1:12" x14ac:dyDescent="0.3">
      <c r="A635" s="236">
        <f t="shared" si="66"/>
        <v>631</v>
      </c>
      <c r="B635" s="236">
        <v>153366</v>
      </c>
      <c r="C635" t="s">
        <v>1097</v>
      </c>
      <c r="D635" t="s">
        <v>6026</v>
      </c>
      <c r="E635" t="s">
        <v>26</v>
      </c>
      <c r="F635" s="142">
        <v>46309.637000000002</v>
      </c>
      <c r="G635" s="142">
        <v>1672</v>
      </c>
      <c r="H635" s="142">
        <v>734</v>
      </c>
      <c r="I635" s="142">
        <v>2406</v>
      </c>
      <c r="J635" s="266">
        <f t="shared" si="69"/>
        <v>1914.22</v>
      </c>
      <c r="K635" s="142">
        <f t="shared" si="70"/>
        <v>24192.431904378805</v>
      </c>
      <c r="L635" s="236">
        <v>2</v>
      </c>
    </row>
    <row r="636" spans="1:12" x14ac:dyDescent="0.3">
      <c r="A636" s="236">
        <f t="shared" si="66"/>
        <v>632</v>
      </c>
      <c r="B636" s="236">
        <v>155089</v>
      </c>
      <c r="C636" t="s">
        <v>1081</v>
      </c>
      <c r="D636" t="s">
        <v>5707</v>
      </c>
      <c r="E636" t="s">
        <v>59</v>
      </c>
      <c r="F636" s="142">
        <v>45765</v>
      </c>
      <c r="G636" s="142">
        <v>1185</v>
      </c>
      <c r="H636" s="142">
        <v>697</v>
      </c>
      <c r="I636" s="142">
        <v>1882</v>
      </c>
      <c r="J636" s="266">
        <f t="shared" si="69"/>
        <v>1415.01</v>
      </c>
      <c r="K636" s="142">
        <f t="shared" si="70"/>
        <v>32342.527614645835</v>
      </c>
      <c r="L636" s="236">
        <v>2</v>
      </c>
    </row>
    <row r="637" spans="1:12" x14ac:dyDescent="0.3">
      <c r="A637" s="236">
        <f t="shared" si="66"/>
        <v>633</v>
      </c>
      <c r="B637" s="236">
        <v>203085</v>
      </c>
      <c r="C637" t="s">
        <v>1119</v>
      </c>
      <c r="D637" t="s">
        <v>6041</v>
      </c>
      <c r="E637" t="s">
        <v>56</v>
      </c>
      <c r="F637" s="142">
        <v>45764.724000000002</v>
      </c>
      <c r="G637" s="142">
        <v>1103</v>
      </c>
      <c r="H637" s="142">
        <v>127</v>
      </c>
      <c r="I637" s="142">
        <v>1230</v>
      </c>
      <c r="J637" s="266">
        <f t="shared" si="69"/>
        <v>1144.9100000000001</v>
      </c>
      <c r="K637" s="142">
        <f t="shared" si="70"/>
        <v>39972.333196495791</v>
      </c>
      <c r="L637" s="236">
        <v>2</v>
      </c>
    </row>
    <row r="638" spans="1:12" x14ac:dyDescent="0.3">
      <c r="A638" s="236">
        <f t="shared" si="66"/>
        <v>634</v>
      </c>
      <c r="B638" s="236">
        <v>232681</v>
      </c>
      <c r="C638" t="s">
        <v>1544</v>
      </c>
      <c r="D638" t="s">
        <v>6046</v>
      </c>
      <c r="E638" t="s">
        <v>14</v>
      </c>
      <c r="F638" s="142">
        <v>45668.362999999998</v>
      </c>
      <c r="G638" s="142">
        <v>3786</v>
      </c>
      <c r="H638" s="142">
        <v>749</v>
      </c>
      <c r="I638" s="142">
        <v>4535</v>
      </c>
      <c r="J638" s="266">
        <f t="shared" si="69"/>
        <v>4033.17</v>
      </c>
      <c r="K638" s="142">
        <f t="shared" si="70"/>
        <v>11323.19317063253</v>
      </c>
      <c r="L638" s="236">
        <v>1</v>
      </c>
    </row>
    <row r="639" spans="1:12" x14ac:dyDescent="0.3">
      <c r="A639" s="236">
        <f t="shared" si="66"/>
        <v>635</v>
      </c>
      <c r="B639" s="236">
        <v>178059</v>
      </c>
      <c r="C639" t="s">
        <v>6034</v>
      </c>
      <c r="D639" t="s">
        <v>5428</v>
      </c>
      <c r="E639" t="s">
        <v>3</v>
      </c>
      <c r="F639" s="142">
        <v>45535</v>
      </c>
      <c r="G639" s="142">
        <v>2085</v>
      </c>
      <c r="H639" s="142">
        <v>3846</v>
      </c>
      <c r="I639" s="142">
        <v>5931</v>
      </c>
      <c r="J639" s="266">
        <f t="shared" si="69"/>
        <v>3354.1800000000003</v>
      </c>
      <c r="K639" s="142">
        <f t="shared" si="70"/>
        <v>13575.59820880215</v>
      </c>
      <c r="L639" s="236">
        <v>2</v>
      </c>
    </row>
    <row r="640" spans="1:12" x14ac:dyDescent="0.3">
      <c r="A640" s="236">
        <f t="shared" si="66"/>
        <v>636</v>
      </c>
      <c r="B640" s="236">
        <v>215743</v>
      </c>
      <c r="C640" t="s">
        <v>6042</v>
      </c>
      <c r="D640" t="s">
        <v>6043</v>
      </c>
      <c r="E640" t="s">
        <v>8</v>
      </c>
      <c r="F640" s="142">
        <v>45254.379000000001</v>
      </c>
      <c r="G640" s="142">
        <v>1809</v>
      </c>
      <c r="H640" s="142">
        <v>858</v>
      </c>
      <c r="I640" s="142">
        <v>2667</v>
      </c>
      <c r="J640" s="266">
        <f t="shared" si="69"/>
        <v>2092.14</v>
      </c>
      <c r="K640" s="142">
        <f t="shared" si="70"/>
        <v>21630.664773867906</v>
      </c>
      <c r="L640" s="236">
        <v>2</v>
      </c>
    </row>
    <row r="641" spans="1:12" x14ac:dyDescent="0.3">
      <c r="A641" s="236">
        <f t="shared" si="66"/>
        <v>637</v>
      </c>
      <c r="B641" s="236">
        <v>240107</v>
      </c>
      <c r="C641" t="s">
        <v>6546</v>
      </c>
      <c r="D641" t="s">
        <v>6033</v>
      </c>
      <c r="E641" t="s">
        <v>1</v>
      </c>
      <c r="F641" s="142">
        <v>45054.553999999996</v>
      </c>
      <c r="G641" s="142">
        <v>1922</v>
      </c>
      <c r="H641" s="142">
        <v>882</v>
      </c>
      <c r="I641" s="142">
        <v>2804</v>
      </c>
      <c r="J641" s="266">
        <f t="shared" si="69"/>
        <v>2213.06</v>
      </c>
      <c r="K641" s="142">
        <f t="shared" si="70"/>
        <v>20358.487343316494</v>
      </c>
      <c r="L641" s="236">
        <v>2</v>
      </c>
    </row>
    <row r="642" spans="1:12" x14ac:dyDescent="0.3">
      <c r="A642" s="236">
        <f t="shared" si="66"/>
        <v>638</v>
      </c>
      <c r="B642" s="236">
        <v>123572</v>
      </c>
      <c r="C642" t="s">
        <v>6547</v>
      </c>
      <c r="D642" t="s">
        <v>6050</v>
      </c>
      <c r="E642" t="s">
        <v>39</v>
      </c>
      <c r="F642" s="142">
        <v>44592.099000000002</v>
      </c>
      <c r="G642" s="142">
        <v>8221</v>
      </c>
      <c r="H642" s="142">
        <v>1069</v>
      </c>
      <c r="I642" s="142">
        <v>9290</v>
      </c>
      <c r="J642" s="266">
        <f t="shared" si="69"/>
        <v>8573.77</v>
      </c>
      <c r="K642" s="142">
        <f t="shared" si="70"/>
        <v>5200.9908126763366</v>
      </c>
      <c r="L642" s="236">
        <v>1</v>
      </c>
    </row>
    <row r="643" spans="1:12" x14ac:dyDescent="0.3">
      <c r="A643" s="236">
        <f t="shared" si="66"/>
        <v>639</v>
      </c>
      <c r="B643" s="236">
        <v>154004</v>
      </c>
      <c r="C643" t="s">
        <v>1262</v>
      </c>
      <c r="D643" t="s">
        <v>6057</v>
      </c>
      <c r="E643" t="s">
        <v>26</v>
      </c>
      <c r="F643" s="142">
        <v>44415.49</v>
      </c>
      <c r="G643" s="142">
        <v>1280</v>
      </c>
      <c r="H643" s="142">
        <v>1543</v>
      </c>
      <c r="I643" s="142">
        <v>2823</v>
      </c>
      <c r="J643" s="266">
        <f t="shared" si="69"/>
        <v>1789.19</v>
      </c>
      <c r="K643" s="142">
        <f t="shared" si="70"/>
        <v>24824.356272950328</v>
      </c>
      <c r="L643" s="236">
        <v>2</v>
      </c>
    </row>
    <row r="644" spans="1:12" x14ac:dyDescent="0.3">
      <c r="A644" s="236">
        <f t="shared" si="66"/>
        <v>640</v>
      </c>
      <c r="B644" s="236">
        <v>161873</v>
      </c>
      <c r="C644" t="s">
        <v>6051</v>
      </c>
      <c r="D644" t="s">
        <v>5442</v>
      </c>
      <c r="E644" t="s">
        <v>124</v>
      </c>
      <c r="F644" s="142">
        <v>44215.205000000002</v>
      </c>
      <c r="G644" s="142">
        <v>3384</v>
      </c>
      <c r="H644" s="142">
        <v>3038</v>
      </c>
      <c r="I644" s="142">
        <v>6422</v>
      </c>
      <c r="J644" s="266">
        <f t="shared" si="69"/>
        <v>4386.54</v>
      </c>
      <c r="K644" s="142">
        <f t="shared" si="70"/>
        <v>10079.74508382461</v>
      </c>
      <c r="L644" s="236">
        <v>1</v>
      </c>
    </row>
    <row r="645" spans="1:12" x14ac:dyDescent="0.3">
      <c r="A645" s="236">
        <f t="shared" ref="A645:A708" si="71">RANK(F645,F$5:F$832,0)</f>
        <v>641</v>
      </c>
      <c r="B645" s="236">
        <v>214069</v>
      </c>
      <c r="C645" t="s">
        <v>6548</v>
      </c>
      <c r="D645" t="s">
        <v>5490</v>
      </c>
      <c r="E645" t="s">
        <v>8</v>
      </c>
      <c r="F645" s="142">
        <v>44087.114000000001</v>
      </c>
      <c r="G645" s="142">
        <v>2053</v>
      </c>
      <c r="H645" s="142">
        <v>1001</v>
      </c>
      <c r="I645" s="142">
        <v>3054</v>
      </c>
      <c r="J645" s="266">
        <f t="shared" si="69"/>
        <v>2383.33</v>
      </c>
      <c r="K645" s="142">
        <f t="shared" si="70"/>
        <v>18498.115661700227</v>
      </c>
      <c r="L645" s="236">
        <v>2</v>
      </c>
    </row>
    <row r="646" spans="1:12" x14ac:dyDescent="0.3">
      <c r="A646" s="236">
        <f t="shared" si="71"/>
        <v>642</v>
      </c>
      <c r="B646" s="236">
        <v>200217</v>
      </c>
      <c r="C646" t="s">
        <v>1543</v>
      </c>
      <c r="D646" t="s">
        <v>6549</v>
      </c>
      <c r="E646" t="s">
        <v>41</v>
      </c>
      <c r="F646" s="142">
        <v>43864.057000000001</v>
      </c>
      <c r="G646" s="142">
        <v>2185</v>
      </c>
      <c r="H646" s="142">
        <v>624</v>
      </c>
      <c r="I646" s="142">
        <v>2809</v>
      </c>
      <c r="J646" s="266">
        <f t="shared" si="69"/>
        <v>2390.92</v>
      </c>
      <c r="K646" s="142">
        <f t="shared" ref="K646:K677" si="72">(F646*1000)/J646</f>
        <v>18346.099827681395</v>
      </c>
      <c r="L646" s="236">
        <v>2</v>
      </c>
    </row>
    <row r="647" spans="1:12" x14ac:dyDescent="0.3">
      <c r="A647" s="236">
        <f t="shared" si="71"/>
        <v>643</v>
      </c>
      <c r="B647" s="236">
        <v>229179</v>
      </c>
      <c r="C647" t="s">
        <v>5983</v>
      </c>
      <c r="D647" t="s">
        <v>5789</v>
      </c>
      <c r="E647" t="s">
        <v>35</v>
      </c>
      <c r="F647" s="142">
        <v>43819.430999999997</v>
      </c>
      <c r="G647" s="142">
        <v>8832</v>
      </c>
      <c r="H647" s="142">
        <v>6239</v>
      </c>
      <c r="I647" s="142">
        <v>15071</v>
      </c>
      <c r="J647" s="266">
        <f t="shared" si="69"/>
        <v>10890.869999999999</v>
      </c>
      <c r="K647" s="142">
        <f t="shared" si="72"/>
        <v>4023.5014282605525</v>
      </c>
      <c r="L647" s="236">
        <v>1</v>
      </c>
    </row>
    <row r="648" spans="1:12" x14ac:dyDescent="0.3">
      <c r="A648" s="236">
        <f t="shared" si="71"/>
        <v>644</v>
      </c>
      <c r="B648" s="236">
        <v>136774</v>
      </c>
      <c r="C648" t="s">
        <v>6053</v>
      </c>
      <c r="D648" t="s">
        <v>6054</v>
      </c>
      <c r="E648" t="s">
        <v>63</v>
      </c>
      <c r="F648" s="142">
        <v>43497.819000000003</v>
      </c>
      <c r="G648" s="142">
        <v>1170</v>
      </c>
      <c r="H648" s="142">
        <v>49</v>
      </c>
      <c r="I648" s="142">
        <v>1219</v>
      </c>
      <c r="J648" s="266">
        <f t="shared" si="69"/>
        <v>1186.17</v>
      </c>
      <c r="K648" s="142">
        <f t="shared" si="72"/>
        <v>36670.813627051772</v>
      </c>
      <c r="L648" s="236">
        <v>2</v>
      </c>
    </row>
    <row r="649" spans="1:12" x14ac:dyDescent="0.3">
      <c r="A649" s="236">
        <f t="shared" si="71"/>
        <v>645</v>
      </c>
      <c r="B649" s="236">
        <v>218964</v>
      </c>
      <c r="C649" t="s">
        <v>6035</v>
      </c>
      <c r="D649" t="s">
        <v>6036</v>
      </c>
      <c r="E649" t="s">
        <v>87</v>
      </c>
      <c r="F649" s="142">
        <v>43071.885999999999</v>
      </c>
      <c r="G649" s="142">
        <v>4915</v>
      </c>
      <c r="H649" s="142">
        <v>1109</v>
      </c>
      <c r="I649" s="142">
        <v>6024</v>
      </c>
      <c r="J649" s="266">
        <f t="shared" si="69"/>
        <v>5280.97</v>
      </c>
      <c r="K649" s="142">
        <f t="shared" si="72"/>
        <v>8156.0558003548585</v>
      </c>
      <c r="L649" s="236">
        <v>1</v>
      </c>
    </row>
    <row r="650" spans="1:12" x14ac:dyDescent="0.3">
      <c r="A650" s="236">
        <f t="shared" si="71"/>
        <v>646</v>
      </c>
      <c r="B650" s="236">
        <v>173142</v>
      </c>
      <c r="C650" t="s">
        <v>6062</v>
      </c>
      <c r="D650" t="s">
        <v>5995</v>
      </c>
      <c r="E650" t="s">
        <v>37</v>
      </c>
      <c r="F650" s="142">
        <v>43004.781999999999</v>
      </c>
      <c r="G650" s="142">
        <v>500</v>
      </c>
      <c r="H650" s="142">
        <v>31</v>
      </c>
      <c r="I650" s="142">
        <v>531</v>
      </c>
      <c r="J650" s="266">
        <f t="shared" si="69"/>
        <v>510.23</v>
      </c>
      <c r="K650" s="142">
        <f t="shared" si="72"/>
        <v>84285.091037375299</v>
      </c>
      <c r="L650" s="236">
        <v>2</v>
      </c>
    </row>
    <row r="651" spans="1:12" x14ac:dyDescent="0.3">
      <c r="A651" s="236">
        <f t="shared" si="71"/>
        <v>647</v>
      </c>
      <c r="B651" s="236">
        <v>202073</v>
      </c>
      <c r="C651" t="s">
        <v>6059</v>
      </c>
      <c r="D651" t="s">
        <v>5472</v>
      </c>
      <c r="E651" t="s">
        <v>56</v>
      </c>
      <c r="F651" s="142">
        <v>42808</v>
      </c>
      <c r="G651" s="142">
        <v>442</v>
      </c>
      <c r="H651" s="142">
        <v>8</v>
      </c>
      <c r="I651" s="142">
        <v>450</v>
      </c>
      <c r="J651" s="266">
        <f t="shared" si="69"/>
        <v>444.64</v>
      </c>
      <c r="K651" s="142">
        <f t="shared" si="72"/>
        <v>96275.638718963659</v>
      </c>
      <c r="L651" s="236">
        <v>2</v>
      </c>
    </row>
    <row r="652" spans="1:12" x14ac:dyDescent="0.3">
      <c r="A652" s="236">
        <f t="shared" si="71"/>
        <v>648</v>
      </c>
      <c r="B652" s="236">
        <v>217907</v>
      </c>
      <c r="C652" t="s">
        <v>2246</v>
      </c>
      <c r="D652" t="s">
        <v>6058</v>
      </c>
      <c r="E652" t="s">
        <v>87</v>
      </c>
      <c r="F652" s="142">
        <v>42712.336000000003</v>
      </c>
      <c r="G652" s="142">
        <v>967</v>
      </c>
      <c r="H652" s="142">
        <v>252</v>
      </c>
      <c r="I652" s="142">
        <v>1219</v>
      </c>
      <c r="J652" s="266">
        <f t="shared" si="69"/>
        <v>1050.1600000000001</v>
      </c>
      <c r="K652" s="142">
        <f t="shared" si="72"/>
        <v>40672.21756684695</v>
      </c>
      <c r="L652" s="236">
        <v>2</v>
      </c>
    </row>
    <row r="653" spans="1:12" x14ac:dyDescent="0.3">
      <c r="A653" s="236">
        <f t="shared" si="71"/>
        <v>649</v>
      </c>
      <c r="B653" s="236">
        <v>149772</v>
      </c>
      <c r="C653" t="s">
        <v>1644</v>
      </c>
      <c r="D653" t="s">
        <v>6550</v>
      </c>
      <c r="E653" t="s">
        <v>19</v>
      </c>
      <c r="F653" s="142">
        <v>42468.896999999997</v>
      </c>
      <c r="G653" s="142">
        <v>9445</v>
      </c>
      <c r="H653" s="142">
        <v>2013</v>
      </c>
      <c r="I653" s="142">
        <v>11458</v>
      </c>
      <c r="J653" s="266">
        <f t="shared" si="69"/>
        <v>10109.290000000001</v>
      </c>
      <c r="K653" s="142">
        <f t="shared" si="72"/>
        <v>4200.9772199630233</v>
      </c>
      <c r="L653" s="236">
        <v>1</v>
      </c>
    </row>
    <row r="654" spans="1:12" x14ac:dyDescent="0.3">
      <c r="A654" s="236">
        <f t="shared" si="71"/>
        <v>650</v>
      </c>
      <c r="B654" s="236">
        <v>214379</v>
      </c>
      <c r="C654" t="s">
        <v>6551</v>
      </c>
      <c r="D654" t="s">
        <v>5501</v>
      </c>
      <c r="E654" t="s">
        <v>8</v>
      </c>
      <c r="F654" s="142">
        <v>42106.521999999997</v>
      </c>
      <c r="G654" s="142">
        <v>4519</v>
      </c>
      <c r="H654" s="142">
        <v>6012</v>
      </c>
      <c r="I654" s="142">
        <v>10531</v>
      </c>
      <c r="J654" s="266">
        <f t="shared" si="69"/>
        <v>6502.96</v>
      </c>
      <c r="K654" s="142">
        <f t="shared" si="72"/>
        <v>6474.9778562377751</v>
      </c>
      <c r="L654" s="236">
        <v>4</v>
      </c>
    </row>
    <row r="655" spans="1:12" x14ac:dyDescent="0.3">
      <c r="A655" s="236">
        <f t="shared" si="71"/>
        <v>651</v>
      </c>
      <c r="B655" s="236">
        <v>195234</v>
      </c>
      <c r="C655" t="s">
        <v>1456</v>
      </c>
      <c r="D655" t="s">
        <v>5982</v>
      </c>
      <c r="E655" t="s">
        <v>12</v>
      </c>
      <c r="F655" s="142">
        <v>41855.559000000001</v>
      </c>
      <c r="G655" s="142">
        <v>3187</v>
      </c>
      <c r="H655" s="142">
        <v>1312</v>
      </c>
      <c r="I655" s="142">
        <v>4499</v>
      </c>
      <c r="J655" s="266">
        <f t="shared" si="69"/>
        <v>3619.96</v>
      </c>
      <c r="K655" s="142">
        <f t="shared" si="72"/>
        <v>11562.436877755556</v>
      </c>
      <c r="L655" s="236">
        <v>2</v>
      </c>
    </row>
    <row r="656" spans="1:12" x14ac:dyDescent="0.3">
      <c r="A656" s="236">
        <f t="shared" si="71"/>
        <v>652</v>
      </c>
      <c r="B656" s="236">
        <v>173328</v>
      </c>
      <c r="C656" t="s">
        <v>1012</v>
      </c>
      <c r="D656" t="s">
        <v>5613</v>
      </c>
      <c r="E656" t="s">
        <v>37</v>
      </c>
      <c r="F656" s="142">
        <v>41337.237999999998</v>
      </c>
      <c r="G656" s="142">
        <v>2820</v>
      </c>
      <c r="H656" s="142">
        <v>1261</v>
      </c>
      <c r="I656" s="142">
        <v>4081</v>
      </c>
      <c r="J656" s="266">
        <f t="shared" si="69"/>
        <v>3236.13</v>
      </c>
      <c r="K656" s="142">
        <f t="shared" si="72"/>
        <v>12773.664222389089</v>
      </c>
      <c r="L656" s="236">
        <v>2</v>
      </c>
    </row>
    <row r="657" spans="1:12" x14ac:dyDescent="0.3">
      <c r="A657" s="236">
        <f t="shared" si="71"/>
        <v>653</v>
      </c>
      <c r="B657" s="236">
        <v>216010</v>
      </c>
      <c r="C657" t="s">
        <v>1384</v>
      </c>
      <c r="D657" t="s">
        <v>6082</v>
      </c>
      <c r="E657" t="s">
        <v>8</v>
      </c>
      <c r="F657" s="142">
        <v>41265.572999999997</v>
      </c>
      <c r="G657" s="142">
        <v>6255</v>
      </c>
      <c r="H657" s="142">
        <v>1100</v>
      </c>
      <c r="I657" s="142">
        <v>7355</v>
      </c>
      <c r="J657" s="266">
        <f t="shared" si="69"/>
        <v>6618</v>
      </c>
      <c r="K657" s="142">
        <f t="shared" si="72"/>
        <v>6235.3540344514959</v>
      </c>
      <c r="L657" s="236">
        <v>1</v>
      </c>
    </row>
    <row r="658" spans="1:12" x14ac:dyDescent="0.3">
      <c r="A658" s="236">
        <f t="shared" si="71"/>
        <v>654</v>
      </c>
      <c r="B658" s="236">
        <v>110361</v>
      </c>
      <c r="C658" t="s">
        <v>6047</v>
      </c>
      <c r="D658" t="s">
        <v>6048</v>
      </c>
      <c r="E658" t="s">
        <v>39</v>
      </c>
      <c r="F658" s="142">
        <v>41201.190999999999</v>
      </c>
      <c r="G658" s="142">
        <v>6359</v>
      </c>
      <c r="H658" s="142">
        <v>1598</v>
      </c>
      <c r="I658" s="142">
        <v>7957</v>
      </c>
      <c r="J658" s="266">
        <f t="shared" si="69"/>
        <v>6886.34</v>
      </c>
      <c r="K658" s="142">
        <f t="shared" si="72"/>
        <v>5983.031770142049</v>
      </c>
      <c r="L658" s="236">
        <v>2</v>
      </c>
    </row>
    <row r="659" spans="1:12" x14ac:dyDescent="0.3">
      <c r="A659" s="236">
        <f t="shared" si="71"/>
        <v>655</v>
      </c>
      <c r="B659" s="236">
        <v>146728</v>
      </c>
      <c r="C659" t="s">
        <v>6100</v>
      </c>
      <c r="D659" t="s">
        <v>5430</v>
      </c>
      <c r="E659" t="s">
        <v>19</v>
      </c>
      <c r="F659" s="142">
        <v>40662.6</v>
      </c>
      <c r="G659" s="142">
        <v>165</v>
      </c>
      <c r="H659" s="142">
        <v>63</v>
      </c>
      <c r="I659" s="142">
        <v>228</v>
      </c>
      <c r="J659" s="266">
        <f t="shared" si="69"/>
        <v>185.79</v>
      </c>
      <c r="K659" s="142">
        <f t="shared" si="72"/>
        <v>218863.23268206039</v>
      </c>
      <c r="L659" s="236">
        <v>2</v>
      </c>
    </row>
    <row r="660" spans="1:12" x14ac:dyDescent="0.3">
      <c r="A660" s="236">
        <f t="shared" si="71"/>
        <v>656</v>
      </c>
      <c r="B660" s="236">
        <v>139199</v>
      </c>
      <c r="C660" t="s">
        <v>920</v>
      </c>
      <c r="D660" t="s">
        <v>5485</v>
      </c>
      <c r="E660" t="s">
        <v>116</v>
      </c>
      <c r="F660" s="142">
        <v>40660.004000000001</v>
      </c>
      <c r="G660" s="142">
        <v>1645</v>
      </c>
      <c r="H660" s="142">
        <v>1144</v>
      </c>
      <c r="I660" s="142">
        <v>2789</v>
      </c>
      <c r="J660" s="266">
        <f t="shared" si="69"/>
        <v>2022.52</v>
      </c>
      <c r="K660" s="142">
        <f t="shared" si="72"/>
        <v>20103.63506912169</v>
      </c>
      <c r="L660" s="236">
        <v>2</v>
      </c>
    </row>
    <row r="661" spans="1:12" x14ac:dyDescent="0.3">
      <c r="A661" s="236">
        <f t="shared" si="71"/>
        <v>657</v>
      </c>
      <c r="B661" s="236">
        <v>180106</v>
      </c>
      <c r="C661" t="s">
        <v>964</v>
      </c>
      <c r="D661" t="s">
        <v>6080</v>
      </c>
      <c r="E661" t="s">
        <v>190</v>
      </c>
      <c r="F661" s="142">
        <v>40510.1</v>
      </c>
      <c r="G661" s="142">
        <v>1386</v>
      </c>
      <c r="H661" s="142">
        <v>54</v>
      </c>
      <c r="I661" s="142">
        <v>1440</v>
      </c>
      <c r="J661" s="266">
        <f t="shared" si="69"/>
        <v>1403.82</v>
      </c>
      <c r="K661" s="142">
        <f t="shared" si="72"/>
        <v>28857.04719978345</v>
      </c>
      <c r="L661" s="236">
        <v>2</v>
      </c>
    </row>
    <row r="662" spans="1:12" x14ac:dyDescent="0.3">
      <c r="A662" s="236">
        <f t="shared" si="71"/>
        <v>658</v>
      </c>
      <c r="B662" s="236">
        <v>173045</v>
      </c>
      <c r="C662" t="s">
        <v>6552</v>
      </c>
      <c r="D662" t="s">
        <v>5444</v>
      </c>
      <c r="E662" t="s">
        <v>37</v>
      </c>
      <c r="F662" s="142">
        <v>40463.555999999997</v>
      </c>
      <c r="G662" s="142">
        <v>2568</v>
      </c>
      <c r="H662" s="142">
        <v>980</v>
      </c>
      <c r="I662" s="142">
        <v>3548</v>
      </c>
      <c r="J662" s="266">
        <f t="shared" si="69"/>
        <v>2891.4</v>
      </c>
      <c r="K662" s="142">
        <f t="shared" si="72"/>
        <v>13994.451130940028</v>
      </c>
      <c r="L662" s="236">
        <v>2</v>
      </c>
    </row>
    <row r="663" spans="1:12" x14ac:dyDescent="0.3">
      <c r="A663" s="236">
        <f t="shared" si="71"/>
        <v>659</v>
      </c>
      <c r="B663" s="236">
        <v>122506</v>
      </c>
      <c r="C663" t="s">
        <v>1374</v>
      </c>
      <c r="D663" t="s">
        <v>5496</v>
      </c>
      <c r="E663" t="s">
        <v>39</v>
      </c>
      <c r="F663" s="142">
        <v>40379</v>
      </c>
      <c r="G663" s="142">
        <v>386</v>
      </c>
      <c r="H663" s="142">
        <v>3</v>
      </c>
      <c r="I663" s="142">
        <v>389</v>
      </c>
      <c r="J663" s="266">
        <f t="shared" si="69"/>
        <v>386.99</v>
      </c>
      <c r="K663" s="142">
        <f t="shared" si="72"/>
        <v>104341.19744696245</v>
      </c>
      <c r="L663" s="236">
        <v>2</v>
      </c>
    </row>
    <row r="664" spans="1:12" x14ac:dyDescent="0.3">
      <c r="A664" s="236">
        <f t="shared" si="71"/>
        <v>660</v>
      </c>
      <c r="B664" s="236">
        <v>166391</v>
      </c>
      <c r="C664" t="s">
        <v>1179</v>
      </c>
      <c r="D664" t="s">
        <v>6073</v>
      </c>
      <c r="E664" t="s">
        <v>22</v>
      </c>
      <c r="F664" s="142">
        <v>40281.921999999999</v>
      </c>
      <c r="G664" s="142">
        <v>1758</v>
      </c>
      <c r="H664" s="142">
        <v>312</v>
      </c>
      <c r="I664" s="142">
        <v>2070</v>
      </c>
      <c r="J664" s="266">
        <f t="shared" si="69"/>
        <v>1860.96</v>
      </c>
      <c r="K664" s="142">
        <f t="shared" si="72"/>
        <v>21645.775298770528</v>
      </c>
      <c r="L664" s="236">
        <v>2</v>
      </c>
    </row>
    <row r="665" spans="1:12" x14ac:dyDescent="0.3">
      <c r="A665" s="236">
        <f t="shared" si="71"/>
        <v>661</v>
      </c>
      <c r="B665" s="236">
        <v>199111</v>
      </c>
      <c r="C665" t="s">
        <v>6060</v>
      </c>
      <c r="D665" t="s">
        <v>6019</v>
      </c>
      <c r="E665" t="s">
        <v>30</v>
      </c>
      <c r="F665" s="142">
        <v>40081.968000000001</v>
      </c>
      <c r="G665" s="142">
        <v>3188</v>
      </c>
      <c r="H665" s="142">
        <v>657</v>
      </c>
      <c r="I665" s="142">
        <v>3845</v>
      </c>
      <c r="J665" s="266">
        <f t="shared" si="69"/>
        <v>3404.81</v>
      </c>
      <c r="K665" s="142">
        <f t="shared" si="72"/>
        <v>11772.159973684287</v>
      </c>
      <c r="L665" s="236">
        <v>1</v>
      </c>
    </row>
    <row r="666" spans="1:12" x14ac:dyDescent="0.3">
      <c r="A666" s="236">
        <f t="shared" si="71"/>
        <v>662</v>
      </c>
      <c r="B666" s="236">
        <v>176965</v>
      </c>
      <c r="C666" t="s">
        <v>1516</v>
      </c>
      <c r="D666" t="s">
        <v>6067</v>
      </c>
      <c r="E666" t="s">
        <v>3</v>
      </c>
      <c r="F666" s="142">
        <v>39341.565000000002</v>
      </c>
      <c r="G666" s="142">
        <v>9781</v>
      </c>
      <c r="H666" s="142">
        <v>3598</v>
      </c>
      <c r="I666" s="142">
        <v>13379</v>
      </c>
      <c r="J666" s="266">
        <f t="shared" si="69"/>
        <v>10968.34</v>
      </c>
      <c r="K666" s="142">
        <f t="shared" si="72"/>
        <v>3586.8294564172884</v>
      </c>
      <c r="L666" s="236">
        <v>1</v>
      </c>
    </row>
    <row r="667" spans="1:12" x14ac:dyDescent="0.3">
      <c r="A667" s="236">
        <f t="shared" si="71"/>
        <v>663</v>
      </c>
      <c r="B667" s="236">
        <v>166018</v>
      </c>
      <c r="C667" t="s">
        <v>2170</v>
      </c>
      <c r="D667" t="s">
        <v>5458</v>
      </c>
      <c r="E667" t="s">
        <v>22</v>
      </c>
      <c r="F667" s="142">
        <v>39307.71</v>
      </c>
      <c r="G667" s="142">
        <v>1376</v>
      </c>
      <c r="H667" s="142">
        <v>0</v>
      </c>
      <c r="I667" s="142">
        <v>1376</v>
      </c>
      <c r="J667" s="266">
        <f t="shared" si="69"/>
        <v>1376</v>
      </c>
      <c r="K667" s="142">
        <f t="shared" si="72"/>
        <v>28566.649709302324</v>
      </c>
      <c r="L667" s="236">
        <v>2</v>
      </c>
    </row>
    <row r="668" spans="1:12" x14ac:dyDescent="0.3">
      <c r="A668" s="236">
        <f t="shared" si="71"/>
        <v>664</v>
      </c>
      <c r="B668" s="236">
        <v>163578</v>
      </c>
      <c r="C668" t="s">
        <v>6108</v>
      </c>
      <c r="D668" t="s">
        <v>5442</v>
      </c>
      <c r="E668" t="s">
        <v>124</v>
      </c>
      <c r="F668" s="142">
        <v>39303.722999999998</v>
      </c>
      <c r="G668" s="142">
        <v>894</v>
      </c>
      <c r="H668" s="142">
        <v>1870</v>
      </c>
      <c r="I668" s="142">
        <v>2764</v>
      </c>
      <c r="J668" s="266">
        <f t="shared" si="69"/>
        <v>1511.1</v>
      </c>
      <c r="K668" s="142">
        <f t="shared" si="72"/>
        <v>26010.007941234864</v>
      </c>
      <c r="L668" s="236">
        <v>2</v>
      </c>
    </row>
    <row r="669" spans="1:12" x14ac:dyDescent="0.3">
      <c r="A669" s="236">
        <f t="shared" si="71"/>
        <v>665</v>
      </c>
      <c r="B669" s="236">
        <v>133702</v>
      </c>
      <c r="C669" t="s">
        <v>6553</v>
      </c>
      <c r="D669" t="s">
        <v>5818</v>
      </c>
      <c r="E669" t="s">
        <v>63</v>
      </c>
      <c r="F669" s="142">
        <v>39042.572999999997</v>
      </c>
      <c r="G669" s="142">
        <v>7819</v>
      </c>
      <c r="H669" s="142">
        <v>17695</v>
      </c>
      <c r="I669" s="142">
        <v>25514</v>
      </c>
      <c r="J669" s="266">
        <f t="shared" si="69"/>
        <v>13658.35</v>
      </c>
      <c r="K669" s="142">
        <f t="shared" si="72"/>
        <v>2858.513143974199</v>
      </c>
      <c r="L669" s="236">
        <v>1</v>
      </c>
    </row>
    <row r="670" spans="1:12" x14ac:dyDescent="0.3">
      <c r="A670" s="236">
        <f t="shared" si="71"/>
        <v>666</v>
      </c>
      <c r="B670" s="236">
        <v>204200</v>
      </c>
      <c r="C670" t="s">
        <v>6554</v>
      </c>
      <c r="D670" t="s">
        <v>5500</v>
      </c>
      <c r="E670" t="s">
        <v>56</v>
      </c>
      <c r="F670" s="142">
        <v>38192.995999999999</v>
      </c>
      <c r="G670" s="142">
        <v>1345</v>
      </c>
      <c r="H670" s="142">
        <v>874</v>
      </c>
      <c r="I670" s="142">
        <v>2219</v>
      </c>
      <c r="J670" s="266">
        <f t="shared" si="69"/>
        <v>1633.42</v>
      </c>
      <c r="K670" s="142">
        <f t="shared" si="72"/>
        <v>23382.226249219428</v>
      </c>
      <c r="L670" s="236">
        <v>2</v>
      </c>
    </row>
    <row r="671" spans="1:12" x14ac:dyDescent="0.3">
      <c r="A671" s="236">
        <f t="shared" si="71"/>
        <v>667</v>
      </c>
      <c r="B671" s="236">
        <v>232706</v>
      </c>
      <c r="C671" t="s">
        <v>1982</v>
      </c>
      <c r="D671" t="s">
        <v>6065</v>
      </c>
      <c r="E671" t="s">
        <v>14</v>
      </c>
      <c r="F671" s="142">
        <v>37794.809000000001</v>
      </c>
      <c r="G671" s="142">
        <v>2680</v>
      </c>
      <c r="H671" s="142">
        <v>761</v>
      </c>
      <c r="I671" s="142">
        <v>3441</v>
      </c>
      <c r="J671" s="266">
        <f t="shared" si="69"/>
        <v>2931.13</v>
      </c>
      <c r="K671" s="142">
        <f t="shared" si="72"/>
        <v>12894.279339367411</v>
      </c>
      <c r="L671" s="236">
        <v>2</v>
      </c>
    </row>
    <row r="672" spans="1:12" x14ac:dyDescent="0.3">
      <c r="A672" s="236">
        <f t="shared" si="71"/>
        <v>668</v>
      </c>
      <c r="B672" s="236">
        <v>199999</v>
      </c>
      <c r="C672" t="s">
        <v>3668</v>
      </c>
      <c r="D672" t="s">
        <v>6070</v>
      </c>
      <c r="E672" t="s">
        <v>30</v>
      </c>
      <c r="F672" s="142">
        <v>37219.21</v>
      </c>
      <c r="G672" s="142">
        <v>4371</v>
      </c>
      <c r="H672" s="142">
        <v>849</v>
      </c>
      <c r="I672" s="142">
        <v>5220</v>
      </c>
      <c r="J672" s="266">
        <f t="shared" si="69"/>
        <v>4651.17</v>
      </c>
      <c r="K672" s="142">
        <f t="shared" si="72"/>
        <v>8002.1177467174921</v>
      </c>
      <c r="L672" s="236">
        <v>1</v>
      </c>
    </row>
    <row r="673" spans="1:12" x14ac:dyDescent="0.3">
      <c r="A673" s="236">
        <f t="shared" si="71"/>
        <v>669</v>
      </c>
      <c r="B673" s="236">
        <v>147013</v>
      </c>
      <c r="C673" t="s">
        <v>1973</v>
      </c>
      <c r="D673" t="s">
        <v>6074</v>
      </c>
      <c r="E673" t="s">
        <v>19</v>
      </c>
      <c r="F673" s="142">
        <v>37030.053</v>
      </c>
      <c r="G673" s="142">
        <v>2127</v>
      </c>
      <c r="H673" s="142">
        <v>1004</v>
      </c>
      <c r="I673" s="142">
        <v>3131</v>
      </c>
      <c r="J673" s="266">
        <f t="shared" si="69"/>
        <v>2458.3200000000002</v>
      </c>
      <c r="K673" s="142">
        <f t="shared" si="72"/>
        <v>15063.154105242604</v>
      </c>
      <c r="L673" s="236">
        <v>2</v>
      </c>
    </row>
    <row r="674" spans="1:12" x14ac:dyDescent="0.3">
      <c r="A674" s="236">
        <f t="shared" si="71"/>
        <v>670</v>
      </c>
      <c r="B674" s="236">
        <v>232672</v>
      </c>
      <c r="C674" t="s">
        <v>1213</v>
      </c>
      <c r="D674" t="s">
        <v>6092</v>
      </c>
      <c r="E674" t="s">
        <v>14</v>
      </c>
      <c r="F674" s="142">
        <v>37009.256000000001</v>
      </c>
      <c r="G674" s="142">
        <v>1162</v>
      </c>
      <c r="H674" s="142">
        <v>592</v>
      </c>
      <c r="I674" s="142">
        <v>1754</v>
      </c>
      <c r="J674" s="266">
        <f t="shared" si="69"/>
        <v>1357.3600000000001</v>
      </c>
      <c r="K674" s="142">
        <f t="shared" si="72"/>
        <v>27265.615606766074</v>
      </c>
      <c r="L674" s="236">
        <v>2</v>
      </c>
    </row>
    <row r="675" spans="1:12" x14ac:dyDescent="0.3">
      <c r="A675" s="236">
        <f t="shared" si="71"/>
        <v>671</v>
      </c>
      <c r="B675" s="236">
        <v>134945</v>
      </c>
      <c r="C675" t="s">
        <v>1149</v>
      </c>
      <c r="D675" t="s">
        <v>5818</v>
      </c>
      <c r="E675" t="s">
        <v>63</v>
      </c>
      <c r="F675" s="142">
        <v>36987.402000000002</v>
      </c>
      <c r="G675" s="142">
        <v>2345</v>
      </c>
      <c r="H675" s="142">
        <v>1740</v>
      </c>
      <c r="I675" s="142">
        <v>4085</v>
      </c>
      <c r="J675" s="266">
        <f t="shared" si="69"/>
        <v>2919.2</v>
      </c>
      <c r="K675" s="142">
        <f t="shared" si="72"/>
        <v>12670.389832830913</v>
      </c>
      <c r="L675" s="236">
        <v>2</v>
      </c>
    </row>
    <row r="676" spans="1:12" x14ac:dyDescent="0.3">
      <c r="A676" s="236">
        <f t="shared" si="71"/>
        <v>672</v>
      </c>
      <c r="B676" s="236">
        <v>196130</v>
      </c>
      <c r="C676" t="s">
        <v>6555</v>
      </c>
      <c r="D676" t="s">
        <v>5587</v>
      </c>
      <c r="E676" t="s">
        <v>12</v>
      </c>
      <c r="F676" s="142">
        <v>36499.504999999997</v>
      </c>
      <c r="G676" s="142">
        <v>8840</v>
      </c>
      <c r="H676" s="142">
        <v>2243</v>
      </c>
      <c r="I676" s="142">
        <v>11083</v>
      </c>
      <c r="J676" s="266">
        <f t="shared" si="69"/>
        <v>9580.19</v>
      </c>
      <c r="K676" s="142">
        <f t="shared" si="72"/>
        <v>3809.8936451155978</v>
      </c>
      <c r="L676" s="236">
        <v>1</v>
      </c>
    </row>
    <row r="677" spans="1:12" x14ac:dyDescent="0.3">
      <c r="A677" s="236">
        <f t="shared" si="71"/>
        <v>673</v>
      </c>
      <c r="B677" s="236">
        <v>199272</v>
      </c>
      <c r="C677" t="s">
        <v>6101</v>
      </c>
      <c r="D677" t="s">
        <v>5520</v>
      </c>
      <c r="E677" t="s">
        <v>30</v>
      </c>
      <c r="F677" s="142">
        <v>36285.610999999997</v>
      </c>
      <c r="G677" s="142">
        <v>903</v>
      </c>
      <c r="H677" s="142">
        <v>174</v>
      </c>
      <c r="I677" s="142">
        <v>1077</v>
      </c>
      <c r="J677" s="266">
        <f t="shared" si="69"/>
        <v>960.42</v>
      </c>
      <c r="K677" s="142">
        <f t="shared" si="72"/>
        <v>37780.982278586453</v>
      </c>
      <c r="L677" s="236">
        <v>2</v>
      </c>
    </row>
    <row r="678" spans="1:12" x14ac:dyDescent="0.3">
      <c r="A678" s="236">
        <f t="shared" si="71"/>
        <v>674</v>
      </c>
      <c r="B678" s="236">
        <v>196149</v>
      </c>
      <c r="C678" t="s">
        <v>6556</v>
      </c>
      <c r="D678" t="s">
        <v>6069</v>
      </c>
      <c r="E678" t="s">
        <v>12</v>
      </c>
      <c r="F678" s="142">
        <v>36216.101999999999</v>
      </c>
      <c r="G678" s="142">
        <v>6430</v>
      </c>
      <c r="H678" s="142">
        <v>528</v>
      </c>
      <c r="I678" s="142">
        <v>6958</v>
      </c>
      <c r="J678" s="266">
        <f t="shared" ref="J678:J688" si="73">G678+(0.33*H678)</f>
        <v>6604.24</v>
      </c>
      <c r="K678" s="142">
        <f t="shared" ref="K678:K688" si="74">(F678*1000)/J678</f>
        <v>5483.7652780637891</v>
      </c>
      <c r="L678" s="236">
        <v>1</v>
      </c>
    </row>
    <row r="679" spans="1:12" x14ac:dyDescent="0.3">
      <c r="A679" s="236">
        <f t="shared" si="71"/>
        <v>675</v>
      </c>
      <c r="B679" s="236">
        <v>240727</v>
      </c>
      <c r="C679" t="s">
        <v>6557</v>
      </c>
      <c r="D679" t="s">
        <v>5619</v>
      </c>
      <c r="E679" t="s">
        <v>785</v>
      </c>
      <c r="F679" s="142">
        <v>36195.67</v>
      </c>
      <c r="G679" s="142">
        <v>9824</v>
      </c>
      <c r="H679" s="142">
        <v>2996</v>
      </c>
      <c r="I679" s="142">
        <v>12820</v>
      </c>
      <c r="J679" s="266">
        <f t="shared" si="73"/>
        <v>10812.68</v>
      </c>
      <c r="K679" s="142">
        <f t="shared" si="74"/>
        <v>3347.5206886729284</v>
      </c>
      <c r="L679" s="236">
        <v>1</v>
      </c>
    </row>
    <row r="680" spans="1:12" x14ac:dyDescent="0.3">
      <c r="A680" s="236">
        <f t="shared" si="71"/>
        <v>676</v>
      </c>
      <c r="B680" s="236">
        <v>132471</v>
      </c>
      <c r="C680" t="s">
        <v>6558</v>
      </c>
      <c r="D680" t="s">
        <v>6079</v>
      </c>
      <c r="E680" t="s">
        <v>63</v>
      </c>
      <c r="F680" s="142">
        <v>36195.517</v>
      </c>
      <c r="G680" s="142">
        <v>5782</v>
      </c>
      <c r="H680" s="142">
        <v>2736</v>
      </c>
      <c r="I680" s="142">
        <v>8518</v>
      </c>
      <c r="J680" s="266">
        <f t="shared" si="73"/>
        <v>6684.88</v>
      </c>
      <c r="K680" s="142">
        <f t="shared" si="74"/>
        <v>5414.5350402699823</v>
      </c>
      <c r="L680" s="236">
        <v>2</v>
      </c>
    </row>
    <row r="681" spans="1:12" x14ac:dyDescent="0.3">
      <c r="A681" s="236">
        <f t="shared" si="71"/>
        <v>677</v>
      </c>
      <c r="B681" s="236">
        <v>165024</v>
      </c>
      <c r="C681" t="s">
        <v>6559</v>
      </c>
      <c r="D681" t="s">
        <v>5902</v>
      </c>
      <c r="E681" t="s">
        <v>22</v>
      </c>
      <c r="F681" s="142">
        <v>36082.027000000002</v>
      </c>
      <c r="G681" s="142">
        <v>8452</v>
      </c>
      <c r="H681" s="142">
        <v>2735</v>
      </c>
      <c r="I681" s="142">
        <v>11187</v>
      </c>
      <c r="J681" s="266">
        <f t="shared" si="73"/>
        <v>9354.5499999999993</v>
      </c>
      <c r="K681" s="142">
        <f t="shared" si="74"/>
        <v>3857.1633055571892</v>
      </c>
      <c r="L681" s="236">
        <v>1</v>
      </c>
    </row>
    <row r="682" spans="1:12" x14ac:dyDescent="0.3">
      <c r="A682" s="236">
        <f t="shared" si="71"/>
        <v>678</v>
      </c>
      <c r="B682" s="236">
        <v>155511</v>
      </c>
      <c r="C682" t="s">
        <v>1226</v>
      </c>
      <c r="D682" t="s">
        <v>6052</v>
      </c>
      <c r="E682" t="s">
        <v>59</v>
      </c>
      <c r="F682" s="142">
        <v>35693.527999999998</v>
      </c>
      <c r="G682" s="142">
        <v>580</v>
      </c>
      <c r="H682" s="142">
        <v>79</v>
      </c>
      <c r="I682" s="142">
        <v>659</v>
      </c>
      <c r="J682" s="266">
        <f t="shared" si="73"/>
        <v>606.07000000000005</v>
      </c>
      <c r="K682" s="142">
        <f t="shared" si="74"/>
        <v>58893.40835217054</v>
      </c>
      <c r="L682" s="236">
        <v>2</v>
      </c>
    </row>
    <row r="683" spans="1:12" x14ac:dyDescent="0.3">
      <c r="A683" s="236">
        <f t="shared" si="71"/>
        <v>679</v>
      </c>
      <c r="B683" s="236">
        <v>183211</v>
      </c>
      <c r="C683" t="s">
        <v>6560</v>
      </c>
      <c r="D683" t="s">
        <v>6561</v>
      </c>
      <c r="E683" t="s">
        <v>47</v>
      </c>
      <c r="F683" s="142">
        <v>35557.978000000003</v>
      </c>
      <c r="G683" s="142">
        <v>1106</v>
      </c>
      <c r="H683" s="142">
        <v>1243</v>
      </c>
      <c r="I683" s="142">
        <v>2349</v>
      </c>
      <c r="J683" s="266">
        <f t="shared" si="73"/>
        <v>1516.19</v>
      </c>
      <c r="K683" s="142">
        <f t="shared" si="74"/>
        <v>23452.191348050044</v>
      </c>
      <c r="L683" s="236">
        <v>2</v>
      </c>
    </row>
    <row r="684" spans="1:12" x14ac:dyDescent="0.3">
      <c r="A684" s="236">
        <f t="shared" si="71"/>
        <v>680</v>
      </c>
      <c r="B684" s="236">
        <v>213826</v>
      </c>
      <c r="C684" t="s">
        <v>6562</v>
      </c>
      <c r="D684" t="s">
        <v>5756</v>
      </c>
      <c r="E684" t="s">
        <v>8</v>
      </c>
      <c r="F684" s="142">
        <v>35442.39</v>
      </c>
      <c r="G684" s="142">
        <v>2711</v>
      </c>
      <c r="H684" s="142">
        <v>345</v>
      </c>
      <c r="I684" s="142">
        <v>3056</v>
      </c>
      <c r="J684" s="266">
        <f t="shared" si="73"/>
        <v>2824.85</v>
      </c>
      <c r="K684" s="142">
        <f t="shared" si="74"/>
        <v>12546.64495459936</v>
      </c>
      <c r="L684" s="236">
        <v>2</v>
      </c>
    </row>
    <row r="685" spans="1:12" x14ac:dyDescent="0.3">
      <c r="A685" s="236">
        <f t="shared" si="71"/>
        <v>681</v>
      </c>
      <c r="B685" s="236">
        <v>106342</v>
      </c>
      <c r="C685" t="s">
        <v>2240</v>
      </c>
      <c r="D685" t="s">
        <v>6372</v>
      </c>
      <c r="E685" t="s">
        <v>311</v>
      </c>
      <c r="F685" s="142">
        <v>35110.582999999999</v>
      </c>
      <c r="G685" s="142">
        <v>691</v>
      </c>
      <c r="H685" s="142">
        <v>21</v>
      </c>
      <c r="I685" s="142">
        <v>712</v>
      </c>
      <c r="J685" s="266">
        <f t="shared" si="73"/>
        <v>697.93</v>
      </c>
      <c r="K685" s="142">
        <f t="shared" si="74"/>
        <v>50306.739930938638</v>
      </c>
      <c r="L685" s="236">
        <v>2</v>
      </c>
    </row>
    <row r="686" spans="1:12" x14ac:dyDescent="0.3">
      <c r="A686" s="236">
        <f t="shared" si="71"/>
        <v>682</v>
      </c>
      <c r="B686" s="236">
        <v>110617</v>
      </c>
      <c r="C686" t="s">
        <v>6055</v>
      </c>
      <c r="D686" t="s">
        <v>6056</v>
      </c>
      <c r="E686" t="s">
        <v>39</v>
      </c>
      <c r="F686" s="142">
        <v>34968.809000000001</v>
      </c>
      <c r="G686" s="142">
        <v>22940</v>
      </c>
      <c r="H686" s="142">
        <v>6409</v>
      </c>
      <c r="I686" s="142">
        <v>29349</v>
      </c>
      <c r="J686" s="266">
        <f t="shared" si="73"/>
        <v>25054.97</v>
      </c>
      <c r="K686" s="142">
        <f t="shared" si="74"/>
        <v>1395.683531051923</v>
      </c>
      <c r="L686" s="236">
        <v>1</v>
      </c>
    </row>
    <row r="687" spans="1:12" x14ac:dyDescent="0.3">
      <c r="A687" s="236">
        <f t="shared" si="71"/>
        <v>683</v>
      </c>
      <c r="B687" s="236">
        <v>179043</v>
      </c>
      <c r="C687" t="s">
        <v>2178</v>
      </c>
      <c r="D687" t="s">
        <v>6112</v>
      </c>
      <c r="E687" t="s">
        <v>3</v>
      </c>
      <c r="F687" s="142">
        <v>34688.826000000001</v>
      </c>
      <c r="G687" s="142">
        <v>1955</v>
      </c>
      <c r="H687" s="142">
        <v>1047</v>
      </c>
      <c r="I687" s="142">
        <v>3002</v>
      </c>
      <c r="J687" s="266">
        <f t="shared" si="73"/>
        <v>2300.5100000000002</v>
      </c>
      <c r="K687" s="142">
        <f t="shared" si="74"/>
        <v>15078.754710911926</v>
      </c>
      <c r="L687" s="236">
        <v>2</v>
      </c>
    </row>
    <row r="688" spans="1:12" x14ac:dyDescent="0.3">
      <c r="A688" s="236">
        <f t="shared" si="71"/>
        <v>684</v>
      </c>
      <c r="B688" s="236">
        <v>180416</v>
      </c>
      <c r="C688" t="s">
        <v>1791</v>
      </c>
      <c r="D688" t="s">
        <v>6093</v>
      </c>
      <c r="E688" t="s">
        <v>190</v>
      </c>
      <c r="F688" s="142">
        <v>34620.036</v>
      </c>
      <c r="G688" s="142">
        <v>1810</v>
      </c>
      <c r="H688" s="142">
        <v>275</v>
      </c>
      <c r="I688" s="142">
        <v>2085</v>
      </c>
      <c r="J688" s="266">
        <f t="shared" si="73"/>
        <v>1900.75</v>
      </c>
      <c r="K688" s="142">
        <f t="shared" si="74"/>
        <v>18213.881888728134</v>
      </c>
      <c r="L688" s="236">
        <v>1</v>
      </c>
    </row>
    <row r="689" spans="1:12" ht="16.2" x14ac:dyDescent="0.3">
      <c r="A689" s="236">
        <f t="shared" si="71"/>
        <v>685</v>
      </c>
      <c r="C689" t="s">
        <v>6563</v>
      </c>
      <c r="D689" t="s">
        <v>6564</v>
      </c>
      <c r="E689" t="s">
        <v>924</v>
      </c>
      <c r="F689" s="142">
        <v>34437.756999999998</v>
      </c>
    </row>
    <row r="690" spans="1:12" x14ac:dyDescent="0.3">
      <c r="A690" s="236">
        <f t="shared" si="71"/>
        <v>686</v>
      </c>
      <c r="B690" s="236">
        <v>200156</v>
      </c>
      <c r="C690" t="s">
        <v>6102</v>
      </c>
      <c r="D690" t="s">
        <v>6103</v>
      </c>
      <c r="E690" t="s">
        <v>41</v>
      </c>
      <c r="F690" s="142">
        <v>34302.017</v>
      </c>
      <c r="G690" s="142">
        <v>915</v>
      </c>
      <c r="H690" s="142">
        <v>55</v>
      </c>
      <c r="I690" s="142">
        <v>970</v>
      </c>
      <c r="J690" s="266">
        <f t="shared" ref="J690:J729" si="75">G690+(0.33*H690)</f>
        <v>933.15</v>
      </c>
      <c r="K690" s="142">
        <f t="shared" ref="K690:K729" si="76">(F690*1000)/J690</f>
        <v>36759.381664255481</v>
      </c>
      <c r="L690" s="236">
        <v>2</v>
      </c>
    </row>
    <row r="691" spans="1:12" x14ac:dyDescent="0.3">
      <c r="A691" s="236">
        <f t="shared" si="71"/>
        <v>687</v>
      </c>
      <c r="B691" s="236">
        <v>243665</v>
      </c>
      <c r="C691" t="s">
        <v>6366</v>
      </c>
      <c r="D691" t="s">
        <v>6010</v>
      </c>
      <c r="E691" t="s">
        <v>6011</v>
      </c>
      <c r="F691" s="142">
        <v>34273.561000000002</v>
      </c>
      <c r="G691" s="142">
        <v>1413</v>
      </c>
      <c r="H691" s="142">
        <v>867</v>
      </c>
      <c r="I691" s="142">
        <v>2280</v>
      </c>
      <c r="J691" s="266">
        <f t="shared" si="75"/>
        <v>1699.1100000000001</v>
      </c>
      <c r="K691" s="142">
        <f t="shared" si="76"/>
        <v>20171.478597618752</v>
      </c>
      <c r="L691" s="236">
        <v>1</v>
      </c>
    </row>
    <row r="692" spans="1:12" x14ac:dyDescent="0.3">
      <c r="A692" s="236">
        <f t="shared" si="71"/>
        <v>688</v>
      </c>
      <c r="B692" s="236">
        <v>243823</v>
      </c>
      <c r="C692" t="s">
        <v>6104</v>
      </c>
      <c r="D692" t="s">
        <v>5490</v>
      </c>
      <c r="E692" t="s">
        <v>35</v>
      </c>
      <c r="F692" s="142">
        <v>34186.578999999998</v>
      </c>
      <c r="G692" s="142">
        <v>870</v>
      </c>
      <c r="H692" s="142">
        <v>107</v>
      </c>
      <c r="I692" s="142">
        <v>977</v>
      </c>
      <c r="J692" s="266">
        <f t="shared" si="75"/>
        <v>905.31</v>
      </c>
      <c r="K692" s="142">
        <f t="shared" si="76"/>
        <v>37762.290265213021</v>
      </c>
      <c r="L692" s="236">
        <v>2</v>
      </c>
    </row>
    <row r="693" spans="1:12" x14ac:dyDescent="0.3">
      <c r="A693" s="236">
        <f t="shared" si="71"/>
        <v>689</v>
      </c>
      <c r="B693" s="236">
        <v>234155</v>
      </c>
      <c r="C693" t="s">
        <v>1619</v>
      </c>
      <c r="D693" t="s">
        <v>6096</v>
      </c>
      <c r="E693" t="s">
        <v>14</v>
      </c>
      <c r="F693" s="142">
        <v>33901.815000000002</v>
      </c>
      <c r="G693" s="142">
        <v>4529</v>
      </c>
      <c r="H693" s="142">
        <v>496</v>
      </c>
      <c r="I693" s="142">
        <v>5025</v>
      </c>
      <c r="J693" s="266">
        <f t="shared" si="75"/>
        <v>4692.68</v>
      </c>
      <c r="K693" s="142">
        <f t="shared" si="76"/>
        <v>7224.4037522268718</v>
      </c>
      <c r="L693" s="236">
        <v>1</v>
      </c>
    </row>
    <row r="694" spans="1:12" x14ac:dyDescent="0.3">
      <c r="A694" s="236">
        <f t="shared" si="71"/>
        <v>690</v>
      </c>
      <c r="B694" s="236">
        <v>226091</v>
      </c>
      <c r="C694" t="s">
        <v>1177</v>
      </c>
      <c r="D694" t="s">
        <v>6121</v>
      </c>
      <c r="E694" t="s">
        <v>35</v>
      </c>
      <c r="F694" s="142">
        <v>33387.677000000003</v>
      </c>
      <c r="G694" s="142">
        <v>7539</v>
      </c>
      <c r="H694" s="142">
        <v>7356</v>
      </c>
      <c r="I694" s="142">
        <v>14895</v>
      </c>
      <c r="J694" s="266">
        <f t="shared" si="75"/>
        <v>9966.48</v>
      </c>
      <c r="K694" s="142">
        <f t="shared" si="76"/>
        <v>3349.9968895738521</v>
      </c>
      <c r="L694" s="236">
        <v>1</v>
      </c>
    </row>
    <row r="695" spans="1:12" x14ac:dyDescent="0.3">
      <c r="A695" s="236">
        <f t="shared" si="71"/>
        <v>691</v>
      </c>
      <c r="B695" s="236">
        <v>193292</v>
      </c>
      <c r="C695" t="s">
        <v>6097</v>
      </c>
      <c r="D695" t="s">
        <v>6098</v>
      </c>
      <c r="E695" t="s">
        <v>12</v>
      </c>
      <c r="F695" s="142">
        <v>33267.902999999998</v>
      </c>
      <c r="G695" s="142">
        <v>2913</v>
      </c>
      <c r="H695" s="142">
        <v>1584</v>
      </c>
      <c r="I695" s="142">
        <v>4497</v>
      </c>
      <c r="J695" s="266">
        <f t="shared" si="75"/>
        <v>3435.7200000000003</v>
      </c>
      <c r="K695" s="142">
        <f t="shared" si="76"/>
        <v>9682.9494254479396</v>
      </c>
      <c r="L695" s="236">
        <v>2</v>
      </c>
    </row>
    <row r="696" spans="1:12" x14ac:dyDescent="0.3">
      <c r="A696" s="236">
        <f t="shared" si="71"/>
        <v>692</v>
      </c>
      <c r="B696" s="236">
        <v>115214</v>
      </c>
      <c r="C696" t="s">
        <v>1098</v>
      </c>
      <c r="D696" t="s">
        <v>5474</v>
      </c>
      <c r="E696" t="s">
        <v>39</v>
      </c>
      <c r="F696" s="142">
        <v>33255.946000000004</v>
      </c>
      <c r="G696" s="142">
        <v>210</v>
      </c>
      <c r="H696" s="142">
        <v>27</v>
      </c>
      <c r="I696" s="142">
        <v>237</v>
      </c>
      <c r="J696" s="266">
        <f t="shared" si="75"/>
        <v>218.91</v>
      </c>
      <c r="K696" s="142">
        <f t="shared" si="76"/>
        <v>151916.06596318123</v>
      </c>
      <c r="L696" s="236">
        <v>2</v>
      </c>
    </row>
    <row r="697" spans="1:12" x14ac:dyDescent="0.3">
      <c r="A697" s="236">
        <f t="shared" si="71"/>
        <v>693</v>
      </c>
      <c r="B697" s="236">
        <v>153126</v>
      </c>
      <c r="C697" t="s">
        <v>6139</v>
      </c>
      <c r="D697" t="s">
        <v>5810</v>
      </c>
      <c r="E697" t="s">
        <v>26</v>
      </c>
      <c r="F697" s="142">
        <v>32847.148000000001</v>
      </c>
      <c r="G697" s="142">
        <v>998</v>
      </c>
      <c r="H697" s="142">
        <v>202</v>
      </c>
      <c r="I697" s="142">
        <v>1200</v>
      </c>
      <c r="J697" s="266">
        <f t="shared" si="75"/>
        <v>1064.6600000000001</v>
      </c>
      <c r="K697" s="142">
        <f t="shared" si="76"/>
        <v>30852.242030319536</v>
      </c>
      <c r="L697" s="236">
        <v>2</v>
      </c>
    </row>
    <row r="698" spans="1:12" x14ac:dyDescent="0.3">
      <c r="A698" s="236">
        <f t="shared" si="71"/>
        <v>694</v>
      </c>
      <c r="B698" s="236">
        <v>205470</v>
      </c>
      <c r="C698" t="s">
        <v>1386</v>
      </c>
      <c r="D698" t="s">
        <v>5601</v>
      </c>
      <c r="E698" t="s">
        <v>56</v>
      </c>
      <c r="F698" s="142">
        <v>32741.279999999999</v>
      </c>
      <c r="G698" s="142">
        <v>5211</v>
      </c>
      <c r="H698" s="142">
        <v>13882</v>
      </c>
      <c r="I698" s="142">
        <v>19093</v>
      </c>
      <c r="J698" s="266">
        <f t="shared" si="75"/>
        <v>9792.0600000000013</v>
      </c>
      <c r="K698" s="142">
        <f t="shared" si="76"/>
        <v>3343.6559825001068</v>
      </c>
      <c r="L698" s="236">
        <v>4</v>
      </c>
    </row>
    <row r="699" spans="1:12" ht="16.2" x14ac:dyDescent="0.3">
      <c r="A699" s="236">
        <f t="shared" si="71"/>
        <v>695</v>
      </c>
      <c r="B699" s="236">
        <v>218724</v>
      </c>
      <c r="C699" t="s">
        <v>6565</v>
      </c>
      <c r="D699" t="s">
        <v>5743</v>
      </c>
      <c r="E699" t="s">
        <v>87</v>
      </c>
      <c r="F699" s="142">
        <v>32729.753000000001</v>
      </c>
      <c r="G699" s="142">
        <v>8684</v>
      </c>
      <c r="H699" s="142">
        <v>1292</v>
      </c>
      <c r="I699" s="142">
        <v>9976</v>
      </c>
      <c r="J699" s="266">
        <f t="shared" si="75"/>
        <v>9110.36</v>
      </c>
      <c r="K699" s="142">
        <f t="shared" si="76"/>
        <v>3592.5861327104526</v>
      </c>
      <c r="L699" s="236">
        <v>1</v>
      </c>
    </row>
    <row r="700" spans="1:12" x14ac:dyDescent="0.3">
      <c r="A700" s="236">
        <f t="shared" si="71"/>
        <v>696</v>
      </c>
      <c r="B700" s="236">
        <v>147536</v>
      </c>
      <c r="C700" t="s">
        <v>1972</v>
      </c>
      <c r="D700" t="s">
        <v>5422</v>
      </c>
      <c r="E700" t="s">
        <v>19</v>
      </c>
      <c r="F700" s="142">
        <v>32694.522000000001</v>
      </c>
      <c r="G700" s="142">
        <v>2038</v>
      </c>
      <c r="H700" s="142">
        <v>2544</v>
      </c>
      <c r="I700" s="142">
        <v>4582</v>
      </c>
      <c r="J700" s="266">
        <f t="shared" si="75"/>
        <v>2877.52</v>
      </c>
      <c r="K700" s="142">
        <f t="shared" si="76"/>
        <v>11362.048569601602</v>
      </c>
      <c r="L700" s="236">
        <v>2</v>
      </c>
    </row>
    <row r="701" spans="1:12" x14ac:dyDescent="0.3">
      <c r="A701" s="236">
        <f t="shared" si="71"/>
        <v>697</v>
      </c>
      <c r="B701" s="236">
        <v>207324</v>
      </c>
      <c r="C701" t="s">
        <v>1306</v>
      </c>
      <c r="D701" t="s">
        <v>5576</v>
      </c>
      <c r="E701" t="s">
        <v>99</v>
      </c>
      <c r="F701" s="142">
        <v>32431.657999999999</v>
      </c>
      <c r="G701" s="142">
        <v>2125</v>
      </c>
      <c r="H701" s="142">
        <v>350</v>
      </c>
      <c r="I701" s="142">
        <v>2475</v>
      </c>
      <c r="J701" s="266">
        <f t="shared" si="75"/>
        <v>2240.5</v>
      </c>
      <c r="K701" s="142">
        <f t="shared" si="76"/>
        <v>14475.187681321133</v>
      </c>
      <c r="L701" s="236">
        <v>2</v>
      </c>
    </row>
    <row r="702" spans="1:12" x14ac:dyDescent="0.3">
      <c r="A702" s="236">
        <f t="shared" si="71"/>
        <v>698</v>
      </c>
      <c r="B702" s="236">
        <v>215655</v>
      </c>
      <c r="C702" t="s">
        <v>1352</v>
      </c>
      <c r="D702" t="s">
        <v>6111</v>
      </c>
      <c r="E702" t="s">
        <v>8</v>
      </c>
      <c r="F702" s="142">
        <v>31763.019</v>
      </c>
      <c r="G702" s="142">
        <v>3969</v>
      </c>
      <c r="H702" s="142">
        <v>1586</v>
      </c>
      <c r="I702" s="142">
        <v>5555</v>
      </c>
      <c r="J702" s="266">
        <f t="shared" si="75"/>
        <v>4492.38</v>
      </c>
      <c r="K702" s="142">
        <f t="shared" si="76"/>
        <v>7070.4212466443178</v>
      </c>
      <c r="L702" s="236">
        <v>2</v>
      </c>
    </row>
    <row r="703" spans="1:12" x14ac:dyDescent="0.3">
      <c r="A703" s="236">
        <f t="shared" si="71"/>
        <v>699</v>
      </c>
      <c r="B703" s="236">
        <v>189848</v>
      </c>
      <c r="C703" t="s">
        <v>966</v>
      </c>
      <c r="D703" t="s">
        <v>6383</v>
      </c>
      <c r="E703" t="s">
        <v>12</v>
      </c>
      <c r="F703" s="142">
        <v>31256</v>
      </c>
      <c r="G703" s="142">
        <v>963</v>
      </c>
      <c r="H703" s="142">
        <v>128</v>
      </c>
      <c r="I703" s="142">
        <v>1091</v>
      </c>
      <c r="J703" s="266">
        <f t="shared" si="75"/>
        <v>1005.24</v>
      </c>
      <c r="K703" s="142">
        <f t="shared" si="76"/>
        <v>31093.072301142016</v>
      </c>
      <c r="L703" s="236">
        <v>2</v>
      </c>
    </row>
    <row r="704" spans="1:12" x14ac:dyDescent="0.3">
      <c r="A704" s="236">
        <f t="shared" si="71"/>
        <v>700</v>
      </c>
      <c r="B704" s="236">
        <v>186432</v>
      </c>
      <c r="C704" t="s">
        <v>6566</v>
      </c>
      <c r="D704" t="s">
        <v>6567</v>
      </c>
      <c r="E704" t="s">
        <v>279</v>
      </c>
      <c r="F704" s="142">
        <v>30999.867999999999</v>
      </c>
      <c r="G704" s="142">
        <v>2494</v>
      </c>
      <c r="H704" s="142">
        <v>808</v>
      </c>
      <c r="I704" s="142">
        <v>3302</v>
      </c>
      <c r="J704" s="266">
        <f t="shared" si="75"/>
        <v>2760.64</v>
      </c>
      <c r="K704" s="142">
        <f t="shared" si="76"/>
        <v>11229.232351918396</v>
      </c>
      <c r="L704" s="236">
        <v>2</v>
      </c>
    </row>
    <row r="705" spans="1:12" x14ac:dyDescent="0.3">
      <c r="A705" s="236">
        <f t="shared" si="71"/>
        <v>701</v>
      </c>
      <c r="B705" s="236">
        <v>213987</v>
      </c>
      <c r="C705" t="s">
        <v>6127</v>
      </c>
      <c r="D705" t="s">
        <v>5992</v>
      </c>
      <c r="E705" t="s">
        <v>8</v>
      </c>
      <c r="F705" s="142">
        <v>30629.776999999998</v>
      </c>
      <c r="G705" s="142">
        <v>2601</v>
      </c>
      <c r="H705" s="142">
        <v>270</v>
      </c>
      <c r="I705" s="142">
        <v>2871</v>
      </c>
      <c r="J705" s="266">
        <f t="shared" si="75"/>
        <v>2690.1</v>
      </c>
      <c r="K705" s="142">
        <f t="shared" si="76"/>
        <v>11386.110925244415</v>
      </c>
      <c r="L705" s="236">
        <v>2</v>
      </c>
    </row>
    <row r="706" spans="1:12" x14ac:dyDescent="0.3">
      <c r="A706" s="236">
        <f t="shared" si="71"/>
        <v>702</v>
      </c>
      <c r="B706" s="236">
        <v>195128</v>
      </c>
      <c r="C706" t="s">
        <v>2186</v>
      </c>
      <c r="D706" t="s">
        <v>5581</v>
      </c>
      <c r="E706" t="s">
        <v>12</v>
      </c>
      <c r="F706" s="142">
        <v>30626.245999999999</v>
      </c>
      <c r="G706" s="142">
        <v>1935</v>
      </c>
      <c r="H706" s="142">
        <v>943</v>
      </c>
      <c r="I706" s="142">
        <v>2878</v>
      </c>
      <c r="J706" s="266">
        <f t="shared" si="75"/>
        <v>2246.19</v>
      </c>
      <c r="K706" s="142">
        <f t="shared" si="76"/>
        <v>13634.753070755367</v>
      </c>
      <c r="L706" s="236">
        <v>2</v>
      </c>
    </row>
    <row r="707" spans="1:12" x14ac:dyDescent="0.3">
      <c r="A707" s="236">
        <f t="shared" si="71"/>
        <v>703</v>
      </c>
      <c r="B707" s="236">
        <v>189547</v>
      </c>
      <c r="C707" t="s">
        <v>6107</v>
      </c>
      <c r="D707" t="s">
        <v>5857</v>
      </c>
      <c r="E707" t="s">
        <v>12</v>
      </c>
      <c r="F707" s="142">
        <v>30586.741000000002</v>
      </c>
      <c r="G707" s="142">
        <v>4337</v>
      </c>
      <c r="H707" s="142">
        <v>1607</v>
      </c>
      <c r="I707" s="142">
        <v>5944</v>
      </c>
      <c r="J707" s="266">
        <f t="shared" si="75"/>
        <v>4867.3100000000004</v>
      </c>
      <c r="K707" s="142">
        <f t="shared" si="76"/>
        <v>6284.1160723274243</v>
      </c>
      <c r="L707" s="236">
        <v>4</v>
      </c>
    </row>
    <row r="708" spans="1:12" x14ac:dyDescent="0.3">
      <c r="A708" s="236">
        <f t="shared" si="71"/>
        <v>704</v>
      </c>
      <c r="B708" s="236">
        <v>163912</v>
      </c>
      <c r="C708" t="s">
        <v>6568</v>
      </c>
      <c r="D708" t="s">
        <v>6123</v>
      </c>
      <c r="E708" t="s">
        <v>124</v>
      </c>
      <c r="F708" s="142">
        <v>30363.464</v>
      </c>
      <c r="G708" s="142">
        <v>1657</v>
      </c>
      <c r="H708" s="142">
        <v>64</v>
      </c>
      <c r="I708" s="142">
        <v>1721</v>
      </c>
      <c r="J708" s="266">
        <f t="shared" si="75"/>
        <v>1678.12</v>
      </c>
      <c r="K708" s="142">
        <f t="shared" si="76"/>
        <v>18093.73823087741</v>
      </c>
      <c r="L708" s="236">
        <v>1</v>
      </c>
    </row>
    <row r="709" spans="1:12" x14ac:dyDescent="0.3">
      <c r="A709" s="236">
        <f t="shared" ref="A709:A772" si="77">RANK(F709,F$5:F$832,0)</f>
        <v>705</v>
      </c>
      <c r="B709" s="236">
        <v>211981</v>
      </c>
      <c r="C709" t="s">
        <v>6124</v>
      </c>
      <c r="D709" t="s">
        <v>6125</v>
      </c>
      <c r="E709" t="s">
        <v>8</v>
      </c>
      <c r="F709" s="142">
        <v>30152.361000000001</v>
      </c>
      <c r="G709" s="142">
        <v>1710</v>
      </c>
      <c r="H709" s="142">
        <v>427</v>
      </c>
      <c r="I709" s="142">
        <v>2137</v>
      </c>
      <c r="J709" s="266">
        <f t="shared" si="75"/>
        <v>1850.91</v>
      </c>
      <c r="K709" s="142">
        <f t="shared" si="76"/>
        <v>16290.560318978232</v>
      </c>
      <c r="L709" s="236">
        <v>2</v>
      </c>
    </row>
    <row r="710" spans="1:12" x14ac:dyDescent="0.3">
      <c r="A710" s="236">
        <f t="shared" si="77"/>
        <v>706</v>
      </c>
      <c r="B710" s="236">
        <v>148496</v>
      </c>
      <c r="C710" t="s">
        <v>6569</v>
      </c>
      <c r="D710" t="s">
        <v>6115</v>
      </c>
      <c r="E710" t="s">
        <v>19</v>
      </c>
      <c r="F710" s="142">
        <v>30057.275000000001</v>
      </c>
      <c r="G710" s="142">
        <v>2356</v>
      </c>
      <c r="H710" s="142">
        <v>1142</v>
      </c>
      <c r="I710" s="142">
        <v>3498</v>
      </c>
      <c r="J710" s="266">
        <f t="shared" si="75"/>
        <v>2732.86</v>
      </c>
      <c r="K710" s="142">
        <f t="shared" si="76"/>
        <v>10998.468637251815</v>
      </c>
      <c r="L710" s="236">
        <v>2</v>
      </c>
    </row>
    <row r="711" spans="1:12" x14ac:dyDescent="0.3">
      <c r="A711" s="236">
        <f t="shared" si="77"/>
        <v>707</v>
      </c>
      <c r="B711" s="236">
        <v>110592</v>
      </c>
      <c r="C711" t="s">
        <v>948</v>
      </c>
      <c r="D711" t="s">
        <v>5435</v>
      </c>
      <c r="E711" t="s">
        <v>39</v>
      </c>
      <c r="F711" s="142">
        <v>29737.805</v>
      </c>
      <c r="G711" s="142">
        <v>19557</v>
      </c>
      <c r="H711" s="142">
        <v>4931</v>
      </c>
      <c r="I711" s="142">
        <v>24488</v>
      </c>
      <c r="J711" s="266">
        <f t="shared" si="75"/>
        <v>21184.23</v>
      </c>
      <c r="K711" s="142">
        <f t="shared" si="76"/>
        <v>1403.7708710677707</v>
      </c>
      <c r="L711" s="236">
        <v>1</v>
      </c>
    </row>
    <row r="712" spans="1:12" x14ac:dyDescent="0.3">
      <c r="A712" s="236">
        <f t="shared" si="77"/>
        <v>708</v>
      </c>
      <c r="B712" s="236">
        <v>153825</v>
      </c>
      <c r="C712" t="s">
        <v>1195</v>
      </c>
      <c r="D712" t="s">
        <v>5810</v>
      </c>
      <c r="E712" t="s">
        <v>26</v>
      </c>
      <c r="F712" s="142">
        <v>29432.894</v>
      </c>
      <c r="G712" s="142">
        <v>1514</v>
      </c>
      <c r="H712" s="142">
        <v>55</v>
      </c>
      <c r="I712" s="142">
        <v>1569</v>
      </c>
      <c r="J712" s="266">
        <f t="shared" si="75"/>
        <v>1532.15</v>
      </c>
      <c r="K712" s="142">
        <f t="shared" si="76"/>
        <v>19210.190908200893</v>
      </c>
      <c r="L712" s="236">
        <v>2</v>
      </c>
    </row>
    <row r="713" spans="1:12" x14ac:dyDescent="0.3">
      <c r="A713" s="236">
        <f t="shared" si="77"/>
        <v>709</v>
      </c>
      <c r="B713" s="236">
        <v>196200</v>
      </c>
      <c r="C713" t="s">
        <v>6131</v>
      </c>
      <c r="D713" t="s">
        <v>5754</v>
      </c>
      <c r="E713" t="s">
        <v>12</v>
      </c>
      <c r="F713" s="142">
        <v>28974.58</v>
      </c>
      <c r="G713" s="142">
        <v>3767</v>
      </c>
      <c r="H713" s="142">
        <v>212</v>
      </c>
      <c r="I713" s="142">
        <v>3979</v>
      </c>
      <c r="J713" s="266">
        <f t="shared" si="75"/>
        <v>3836.96</v>
      </c>
      <c r="K713" s="142">
        <f t="shared" si="76"/>
        <v>7551.4417663983986</v>
      </c>
      <c r="L713" s="236">
        <v>1</v>
      </c>
    </row>
    <row r="714" spans="1:12" x14ac:dyDescent="0.3">
      <c r="A714" s="236">
        <f t="shared" si="77"/>
        <v>710</v>
      </c>
      <c r="B714" s="236">
        <v>196158</v>
      </c>
      <c r="C714" t="s">
        <v>6119</v>
      </c>
      <c r="D714" t="s">
        <v>6120</v>
      </c>
      <c r="E714" t="s">
        <v>12</v>
      </c>
      <c r="F714" s="142">
        <v>28972.185000000001</v>
      </c>
      <c r="G714" s="142">
        <v>4995</v>
      </c>
      <c r="H714" s="142">
        <v>220</v>
      </c>
      <c r="I714" s="142">
        <v>5215</v>
      </c>
      <c r="J714" s="266">
        <f t="shared" si="75"/>
        <v>5067.6000000000004</v>
      </c>
      <c r="K714" s="142">
        <f t="shared" si="76"/>
        <v>5717.1412502959975</v>
      </c>
      <c r="L714" s="236">
        <v>1</v>
      </c>
    </row>
    <row r="715" spans="1:12" x14ac:dyDescent="0.3">
      <c r="A715" s="236">
        <f t="shared" si="77"/>
        <v>711</v>
      </c>
      <c r="B715" s="236">
        <v>240338</v>
      </c>
      <c r="C715" t="s">
        <v>6116</v>
      </c>
      <c r="D715" t="s">
        <v>5542</v>
      </c>
      <c r="E715" t="s">
        <v>1</v>
      </c>
      <c r="F715" s="142">
        <v>28930.205000000002</v>
      </c>
      <c r="G715" s="142">
        <v>983</v>
      </c>
      <c r="H715" s="142">
        <v>196</v>
      </c>
      <c r="I715" s="142">
        <v>1179</v>
      </c>
      <c r="J715" s="266">
        <f t="shared" si="75"/>
        <v>1047.68</v>
      </c>
      <c r="K715" s="142">
        <f t="shared" si="76"/>
        <v>27613.589072999388</v>
      </c>
      <c r="L715" s="236">
        <v>2</v>
      </c>
    </row>
    <row r="716" spans="1:12" x14ac:dyDescent="0.3">
      <c r="A716" s="236">
        <f t="shared" si="77"/>
        <v>712</v>
      </c>
      <c r="B716" s="236">
        <v>139764</v>
      </c>
      <c r="C716" t="s">
        <v>6134</v>
      </c>
      <c r="D716" t="s">
        <v>6135</v>
      </c>
      <c r="E716" t="s">
        <v>116</v>
      </c>
      <c r="F716" s="142">
        <v>28821.008999999998</v>
      </c>
      <c r="G716" s="142">
        <v>1825</v>
      </c>
      <c r="H716" s="142">
        <v>841</v>
      </c>
      <c r="I716" s="142">
        <v>2666</v>
      </c>
      <c r="J716" s="266">
        <f t="shared" si="75"/>
        <v>2102.5300000000002</v>
      </c>
      <c r="K716" s="142">
        <f t="shared" si="76"/>
        <v>13707.775394405786</v>
      </c>
      <c r="L716" s="236">
        <v>1</v>
      </c>
    </row>
    <row r="717" spans="1:12" x14ac:dyDescent="0.3">
      <c r="A717" s="236">
        <f t="shared" si="77"/>
        <v>713</v>
      </c>
      <c r="B717" s="236">
        <v>206941</v>
      </c>
      <c r="C717" t="s">
        <v>6117</v>
      </c>
      <c r="D717" t="s">
        <v>6118</v>
      </c>
      <c r="E717" t="s">
        <v>99</v>
      </c>
      <c r="F717" s="142">
        <v>28477.743999999999</v>
      </c>
      <c r="G717" s="142">
        <v>11383</v>
      </c>
      <c r="H717" s="142">
        <v>5457</v>
      </c>
      <c r="I717" s="142">
        <v>16840</v>
      </c>
      <c r="J717" s="266">
        <f t="shared" si="75"/>
        <v>13183.81</v>
      </c>
      <c r="K717" s="142">
        <f t="shared" si="76"/>
        <v>2160.0541876741245</v>
      </c>
      <c r="L717" s="236">
        <v>1</v>
      </c>
    </row>
    <row r="718" spans="1:12" x14ac:dyDescent="0.3">
      <c r="A718" s="236">
        <f t="shared" si="77"/>
        <v>714</v>
      </c>
      <c r="B718" s="236">
        <v>222576</v>
      </c>
      <c r="C718" t="s">
        <v>6570</v>
      </c>
      <c r="D718" t="s">
        <v>6571</v>
      </c>
      <c r="E718" t="s">
        <v>35</v>
      </c>
      <c r="F718" s="142">
        <v>28440.806</v>
      </c>
      <c r="G718" s="142">
        <v>3067</v>
      </c>
      <c r="H718" s="142">
        <v>7269</v>
      </c>
      <c r="I718" s="142">
        <v>10336</v>
      </c>
      <c r="J718" s="266">
        <f t="shared" si="75"/>
        <v>5465.77</v>
      </c>
      <c r="K718" s="142">
        <f t="shared" si="76"/>
        <v>5203.4399544803382</v>
      </c>
      <c r="L718" s="236">
        <v>4</v>
      </c>
    </row>
    <row r="719" spans="1:12" x14ac:dyDescent="0.3">
      <c r="A719" s="236">
        <f t="shared" si="77"/>
        <v>715</v>
      </c>
      <c r="B719" s="236">
        <v>147828</v>
      </c>
      <c r="C719" t="s">
        <v>1312</v>
      </c>
      <c r="D719" t="s">
        <v>6114</v>
      </c>
      <c r="E719" t="s">
        <v>19</v>
      </c>
      <c r="F719" s="142">
        <v>28427.021000000001</v>
      </c>
      <c r="G719" s="142">
        <v>3584</v>
      </c>
      <c r="H719" s="142">
        <v>1277</v>
      </c>
      <c r="I719" s="142">
        <v>4861</v>
      </c>
      <c r="J719" s="266">
        <f t="shared" si="75"/>
        <v>4005.41</v>
      </c>
      <c r="K719" s="142">
        <f t="shared" si="76"/>
        <v>7097.1563460419784</v>
      </c>
      <c r="L719" s="236">
        <v>2</v>
      </c>
    </row>
    <row r="720" spans="1:12" x14ac:dyDescent="0.3">
      <c r="A720" s="236">
        <f t="shared" si="77"/>
        <v>716</v>
      </c>
      <c r="B720" s="236">
        <v>215099</v>
      </c>
      <c r="C720" t="s">
        <v>6126</v>
      </c>
      <c r="D720" t="s">
        <v>5418</v>
      </c>
      <c r="E720" t="s">
        <v>8</v>
      </c>
      <c r="F720" s="142">
        <v>28166.417000000001</v>
      </c>
      <c r="G720" s="142">
        <v>3001</v>
      </c>
      <c r="H720" s="142">
        <v>761</v>
      </c>
      <c r="I720" s="142">
        <v>3762</v>
      </c>
      <c r="J720" s="266">
        <f t="shared" si="75"/>
        <v>3252.13</v>
      </c>
      <c r="K720" s="142">
        <f t="shared" si="76"/>
        <v>8660.9136166143417</v>
      </c>
      <c r="L720" s="236">
        <v>2</v>
      </c>
    </row>
    <row r="721" spans="1:12" x14ac:dyDescent="0.3">
      <c r="A721" s="236">
        <f t="shared" si="77"/>
        <v>717</v>
      </c>
      <c r="B721" s="236">
        <v>198260</v>
      </c>
      <c r="C721" t="s">
        <v>6386</v>
      </c>
      <c r="D721" t="s">
        <v>5742</v>
      </c>
      <c r="E721" t="s">
        <v>30</v>
      </c>
      <c r="F721" s="142">
        <v>28006.195</v>
      </c>
      <c r="G721" s="142">
        <v>6788</v>
      </c>
      <c r="H721" s="142">
        <v>13169</v>
      </c>
      <c r="I721" s="142">
        <v>19957</v>
      </c>
      <c r="J721" s="266">
        <f t="shared" si="75"/>
        <v>11133.77</v>
      </c>
      <c r="K721" s="142">
        <f t="shared" si="76"/>
        <v>2515.4278380099463</v>
      </c>
      <c r="L721" s="236">
        <v>4</v>
      </c>
    </row>
    <row r="722" spans="1:12" x14ac:dyDescent="0.3">
      <c r="A722" s="236">
        <f t="shared" si="77"/>
        <v>718</v>
      </c>
      <c r="B722" s="236">
        <v>115755</v>
      </c>
      <c r="C722" t="s">
        <v>6572</v>
      </c>
      <c r="D722" t="s">
        <v>6129</v>
      </c>
      <c r="E722" t="s">
        <v>39</v>
      </c>
      <c r="F722" s="142">
        <v>27963.858</v>
      </c>
      <c r="G722" s="142">
        <v>7825</v>
      </c>
      <c r="H722" s="142">
        <v>660</v>
      </c>
      <c r="I722" s="142">
        <v>8485</v>
      </c>
      <c r="J722" s="266">
        <f t="shared" si="75"/>
        <v>8042.8</v>
      </c>
      <c r="K722" s="142">
        <f t="shared" si="76"/>
        <v>3476.8809369871187</v>
      </c>
      <c r="L722" s="236">
        <v>1</v>
      </c>
    </row>
    <row r="723" spans="1:12" x14ac:dyDescent="0.3">
      <c r="A723" s="236">
        <f t="shared" si="77"/>
        <v>719</v>
      </c>
      <c r="B723" s="236">
        <v>113193</v>
      </c>
      <c r="C723" t="s">
        <v>6133</v>
      </c>
      <c r="D723" t="s">
        <v>5732</v>
      </c>
      <c r="E723" t="s">
        <v>39</v>
      </c>
      <c r="F723" s="142">
        <v>27365.829000000002</v>
      </c>
      <c r="G723" s="142">
        <v>3723</v>
      </c>
      <c r="H723" s="142">
        <v>5498</v>
      </c>
      <c r="I723" s="142">
        <v>9221</v>
      </c>
      <c r="J723" s="266">
        <f t="shared" si="75"/>
        <v>5537.34</v>
      </c>
      <c r="K723" s="142">
        <f t="shared" si="76"/>
        <v>4942.053224111216</v>
      </c>
      <c r="L723" s="236">
        <v>4</v>
      </c>
    </row>
    <row r="724" spans="1:12" x14ac:dyDescent="0.3">
      <c r="A724" s="236">
        <f t="shared" si="77"/>
        <v>720</v>
      </c>
      <c r="B724" s="236">
        <v>201654</v>
      </c>
      <c r="C724" t="s">
        <v>1992</v>
      </c>
      <c r="D724" t="s">
        <v>6137</v>
      </c>
      <c r="E724" t="s">
        <v>56</v>
      </c>
      <c r="F724" s="142">
        <v>27079.027999999998</v>
      </c>
      <c r="G724" s="142">
        <v>3188</v>
      </c>
      <c r="H724" s="142">
        <v>397</v>
      </c>
      <c r="I724" s="142">
        <v>3585</v>
      </c>
      <c r="J724" s="266">
        <f t="shared" si="75"/>
        <v>3319.01</v>
      </c>
      <c r="K724" s="142">
        <f t="shared" si="76"/>
        <v>8158.7666201668562</v>
      </c>
      <c r="L724" s="236">
        <v>2</v>
      </c>
    </row>
    <row r="725" spans="1:12" x14ac:dyDescent="0.3">
      <c r="A725" s="236">
        <f t="shared" si="77"/>
        <v>721</v>
      </c>
      <c r="B725" s="236">
        <v>211468</v>
      </c>
      <c r="C725" t="s">
        <v>6573</v>
      </c>
      <c r="D725" t="s">
        <v>5693</v>
      </c>
      <c r="E725" t="s">
        <v>8</v>
      </c>
      <c r="F725" s="142">
        <v>26687.946</v>
      </c>
      <c r="G725" s="142">
        <v>764</v>
      </c>
      <c r="H725" s="142">
        <v>767</v>
      </c>
      <c r="I725" s="142">
        <v>1531</v>
      </c>
      <c r="J725" s="266">
        <f t="shared" si="75"/>
        <v>1017.11</v>
      </c>
      <c r="K725" s="142">
        <f t="shared" si="76"/>
        <v>26238.996765344949</v>
      </c>
      <c r="L725" s="236">
        <v>2</v>
      </c>
    </row>
    <row r="726" spans="1:12" x14ac:dyDescent="0.3">
      <c r="A726" s="236">
        <f t="shared" si="77"/>
        <v>722</v>
      </c>
      <c r="B726" s="236">
        <v>232937</v>
      </c>
      <c r="C726" t="s">
        <v>6184</v>
      </c>
      <c r="D726" t="s">
        <v>5727</v>
      </c>
      <c r="E726" t="s">
        <v>14</v>
      </c>
      <c r="F726" s="142">
        <v>26635.881000000001</v>
      </c>
      <c r="G726" s="142">
        <v>4870</v>
      </c>
      <c r="H726" s="142">
        <v>1157</v>
      </c>
      <c r="I726" s="142">
        <v>6027</v>
      </c>
      <c r="J726" s="266">
        <f t="shared" si="75"/>
        <v>5251.81</v>
      </c>
      <c r="K726" s="142">
        <f t="shared" si="76"/>
        <v>5071.7525957717435</v>
      </c>
      <c r="L726" s="236">
        <v>1</v>
      </c>
    </row>
    <row r="727" spans="1:12" x14ac:dyDescent="0.3">
      <c r="A727" s="236">
        <f t="shared" si="77"/>
        <v>723</v>
      </c>
      <c r="B727" s="236">
        <v>130314</v>
      </c>
      <c r="C727" t="s">
        <v>6138</v>
      </c>
      <c r="D727" t="s">
        <v>5785</v>
      </c>
      <c r="E727" t="s">
        <v>81</v>
      </c>
      <c r="F727" s="142">
        <v>26505</v>
      </c>
      <c r="G727" s="142">
        <v>1271</v>
      </c>
      <c r="H727" s="142">
        <v>1294</v>
      </c>
      <c r="I727" s="142">
        <v>2565</v>
      </c>
      <c r="J727" s="266">
        <f t="shared" si="75"/>
        <v>1698.02</v>
      </c>
      <c r="K727" s="142">
        <f t="shared" si="76"/>
        <v>15609.356780249938</v>
      </c>
      <c r="L727" s="236">
        <v>2</v>
      </c>
    </row>
    <row r="728" spans="1:12" x14ac:dyDescent="0.3">
      <c r="A728" s="236">
        <f t="shared" si="77"/>
        <v>724</v>
      </c>
      <c r="B728" s="236">
        <v>180595</v>
      </c>
      <c r="C728" t="s">
        <v>1355</v>
      </c>
      <c r="D728" t="s">
        <v>6130</v>
      </c>
      <c r="E728" t="s">
        <v>190</v>
      </c>
      <c r="F728" s="142">
        <v>26156.252</v>
      </c>
      <c r="G728" s="142">
        <v>974</v>
      </c>
      <c r="H728" s="142">
        <v>33</v>
      </c>
      <c r="I728" s="142">
        <v>1007</v>
      </c>
      <c r="J728" s="266">
        <f t="shared" si="75"/>
        <v>984.89</v>
      </c>
      <c r="K728" s="142">
        <f t="shared" si="76"/>
        <v>26557.536374620515</v>
      </c>
      <c r="L728" s="236">
        <v>2</v>
      </c>
    </row>
    <row r="729" spans="1:12" x14ac:dyDescent="0.3">
      <c r="A729" s="236">
        <f t="shared" si="77"/>
        <v>725</v>
      </c>
      <c r="B729" s="236">
        <v>232043</v>
      </c>
      <c r="C729" t="s">
        <v>1048</v>
      </c>
      <c r="D729" t="s">
        <v>5893</v>
      </c>
      <c r="E729" t="s">
        <v>14</v>
      </c>
      <c r="F729" s="142">
        <v>26074.794999999998</v>
      </c>
      <c r="G729" s="142">
        <v>1267</v>
      </c>
      <c r="H729" s="142">
        <v>428</v>
      </c>
      <c r="I729" s="142">
        <v>1695</v>
      </c>
      <c r="J729" s="266">
        <f t="shared" si="75"/>
        <v>1408.24</v>
      </c>
      <c r="K729" s="142">
        <f t="shared" si="76"/>
        <v>18515.874424813952</v>
      </c>
      <c r="L729" s="236">
        <v>2</v>
      </c>
    </row>
    <row r="730" spans="1:12" x14ac:dyDescent="0.3">
      <c r="A730" s="236">
        <f t="shared" si="77"/>
        <v>726</v>
      </c>
      <c r="C730" t="s">
        <v>2192</v>
      </c>
      <c r="D730" t="s">
        <v>5478</v>
      </c>
      <c r="E730" t="s">
        <v>52</v>
      </c>
      <c r="F730" s="142">
        <v>25527.745999999999</v>
      </c>
    </row>
    <row r="731" spans="1:12" x14ac:dyDescent="0.3">
      <c r="A731" s="236">
        <f t="shared" si="77"/>
        <v>727</v>
      </c>
      <c r="B731" s="236">
        <v>178624</v>
      </c>
      <c r="C731" t="s">
        <v>6144</v>
      </c>
      <c r="D731" t="s">
        <v>5980</v>
      </c>
      <c r="E731" t="s">
        <v>3</v>
      </c>
      <c r="F731" s="142">
        <v>25500.862000000001</v>
      </c>
      <c r="G731" s="142">
        <v>5562</v>
      </c>
      <c r="H731" s="142">
        <v>1158</v>
      </c>
      <c r="I731" s="142">
        <v>6720</v>
      </c>
      <c r="J731" s="266">
        <f t="shared" ref="J731:J765" si="78">G731+(0.33*H731)</f>
        <v>5944.14</v>
      </c>
      <c r="K731" s="142">
        <f t="shared" ref="K731:K765" si="79">(F731*1000)/J731</f>
        <v>4290.0843519836344</v>
      </c>
      <c r="L731" s="236">
        <v>1</v>
      </c>
    </row>
    <row r="732" spans="1:12" x14ac:dyDescent="0.3">
      <c r="A732" s="236">
        <f t="shared" si="77"/>
        <v>728</v>
      </c>
      <c r="B732" s="236">
        <v>238193</v>
      </c>
      <c r="C732" t="s">
        <v>873</v>
      </c>
      <c r="D732" t="s">
        <v>5542</v>
      </c>
      <c r="E732" t="s">
        <v>1</v>
      </c>
      <c r="F732" s="142">
        <v>25425</v>
      </c>
      <c r="G732" s="142">
        <v>1672</v>
      </c>
      <c r="H732" s="142">
        <v>717</v>
      </c>
      <c r="I732" s="142">
        <v>2389</v>
      </c>
      <c r="J732" s="266">
        <f t="shared" si="78"/>
        <v>1908.6100000000001</v>
      </c>
      <c r="K732" s="142">
        <f t="shared" si="79"/>
        <v>13321.212819800796</v>
      </c>
      <c r="L732" s="236">
        <v>2</v>
      </c>
    </row>
    <row r="733" spans="1:12" x14ac:dyDescent="0.3">
      <c r="A733" s="236">
        <f t="shared" si="77"/>
        <v>729</v>
      </c>
      <c r="B733" s="236">
        <v>175281</v>
      </c>
      <c r="C733" t="s">
        <v>1661</v>
      </c>
      <c r="D733" t="s">
        <v>5613</v>
      </c>
      <c r="E733" t="s">
        <v>37</v>
      </c>
      <c r="F733" s="142">
        <v>25183.578000000001</v>
      </c>
      <c r="G733" s="142">
        <v>455</v>
      </c>
      <c r="H733" s="142">
        <v>210</v>
      </c>
      <c r="I733" s="142">
        <v>665</v>
      </c>
      <c r="J733" s="266">
        <f t="shared" si="78"/>
        <v>524.29999999999995</v>
      </c>
      <c r="K733" s="142">
        <f t="shared" si="79"/>
        <v>48032.763684913225</v>
      </c>
      <c r="L733" s="236">
        <v>2</v>
      </c>
    </row>
    <row r="734" spans="1:12" x14ac:dyDescent="0.3">
      <c r="A734" s="236">
        <f t="shared" si="77"/>
        <v>730</v>
      </c>
      <c r="B734" s="236">
        <v>147031</v>
      </c>
      <c r="C734" t="s">
        <v>6151</v>
      </c>
      <c r="D734" t="s">
        <v>5430</v>
      </c>
      <c r="E734" t="s">
        <v>19</v>
      </c>
      <c r="F734" s="142">
        <v>25127.179</v>
      </c>
      <c r="G734" s="142">
        <v>58</v>
      </c>
      <c r="H734" s="142">
        <v>27</v>
      </c>
      <c r="I734" s="142">
        <v>85</v>
      </c>
      <c r="J734" s="266">
        <f t="shared" si="78"/>
        <v>66.91</v>
      </c>
      <c r="K734" s="142">
        <f t="shared" si="79"/>
        <v>375536.9750411</v>
      </c>
      <c r="L734" s="236">
        <v>2</v>
      </c>
    </row>
    <row r="735" spans="1:12" x14ac:dyDescent="0.3">
      <c r="A735" s="236">
        <f t="shared" si="77"/>
        <v>731</v>
      </c>
      <c r="B735" s="236">
        <v>137476</v>
      </c>
      <c r="C735" t="s">
        <v>6387</v>
      </c>
      <c r="D735" t="s">
        <v>6147</v>
      </c>
      <c r="E735" t="s">
        <v>63</v>
      </c>
      <c r="F735" s="142">
        <v>24933.674999999999</v>
      </c>
      <c r="G735" s="142">
        <v>1739</v>
      </c>
      <c r="H735" s="142">
        <v>478</v>
      </c>
      <c r="I735" s="142">
        <v>2217</v>
      </c>
      <c r="J735" s="266">
        <f t="shared" si="78"/>
        <v>1896.74</v>
      </c>
      <c r="K735" s="142">
        <f t="shared" si="79"/>
        <v>13145.541824393433</v>
      </c>
      <c r="L735" s="236">
        <v>2</v>
      </c>
    </row>
    <row r="736" spans="1:12" x14ac:dyDescent="0.3">
      <c r="A736" s="236">
        <f t="shared" si="77"/>
        <v>732</v>
      </c>
      <c r="B736" s="236">
        <v>110510</v>
      </c>
      <c r="C736" t="s">
        <v>6574</v>
      </c>
      <c r="D736" t="s">
        <v>6090</v>
      </c>
      <c r="E736" t="s">
        <v>39</v>
      </c>
      <c r="F736" s="142">
        <v>24508.041000000001</v>
      </c>
      <c r="G736" s="142">
        <v>15758</v>
      </c>
      <c r="H736" s="142">
        <v>3194</v>
      </c>
      <c r="I736" s="142">
        <v>18952</v>
      </c>
      <c r="J736" s="266">
        <f t="shared" si="78"/>
        <v>16812.02</v>
      </c>
      <c r="K736" s="142">
        <f t="shared" si="79"/>
        <v>1457.7689652998272</v>
      </c>
      <c r="L736" s="236">
        <v>1</v>
      </c>
    </row>
    <row r="737" spans="1:12" x14ac:dyDescent="0.3">
      <c r="A737" s="236">
        <f t="shared" si="77"/>
        <v>733</v>
      </c>
      <c r="B737" s="236">
        <v>127556</v>
      </c>
      <c r="C737" t="s">
        <v>6142</v>
      </c>
      <c r="D737" t="s">
        <v>6143</v>
      </c>
      <c r="E737" t="s">
        <v>178</v>
      </c>
      <c r="F737" s="142">
        <v>24483.353999999999</v>
      </c>
      <c r="G737" s="142">
        <v>7004</v>
      </c>
      <c r="H737" s="142">
        <v>2112</v>
      </c>
      <c r="I737" s="142">
        <v>9116</v>
      </c>
      <c r="J737" s="266">
        <f t="shared" si="78"/>
        <v>7700.96</v>
      </c>
      <c r="K737" s="142">
        <f t="shared" si="79"/>
        <v>3179.2599883650869</v>
      </c>
      <c r="L737" s="236">
        <v>1</v>
      </c>
    </row>
    <row r="738" spans="1:12" x14ac:dyDescent="0.3">
      <c r="A738" s="236">
        <f t="shared" si="77"/>
        <v>734</v>
      </c>
      <c r="B738" s="236">
        <v>154013</v>
      </c>
      <c r="C738" t="s">
        <v>6575</v>
      </c>
      <c r="D738" t="s">
        <v>6150</v>
      </c>
      <c r="E738" t="s">
        <v>26</v>
      </c>
      <c r="F738" s="142">
        <v>24411.046999999999</v>
      </c>
      <c r="G738" s="142">
        <v>1008</v>
      </c>
      <c r="H738" s="142">
        <v>754</v>
      </c>
      <c r="I738" s="142">
        <v>1762</v>
      </c>
      <c r="J738" s="266">
        <f t="shared" si="78"/>
        <v>1256.82</v>
      </c>
      <c r="K738" s="142">
        <f t="shared" si="79"/>
        <v>19422.866440699545</v>
      </c>
      <c r="L738" s="236">
        <v>2</v>
      </c>
    </row>
    <row r="739" spans="1:12" x14ac:dyDescent="0.3">
      <c r="A739" s="236">
        <f t="shared" si="77"/>
        <v>735</v>
      </c>
      <c r="B739" s="236">
        <v>102234</v>
      </c>
      <c r="C739" t="s">
        <v>3997</v>
      </c>
      <c r="D739" t="s">
        <v>5647</v>
      </c>
      <c r="E739" t="s">
        <v>97</v>
      </c>
      <c r="F739" s="142">
        <v>24189.148000000001</v>
      </c>
      <c r="G739" s="142">
        <v>1186</v>
      </c>
      <c r="H739" s="142">
        <v>190</v>
      </c>
      <c r="I739" s="142">
        <v>1376</v>
      </c>
      <c r="J739" s="266">
        <f t="shared" si="78"/>
        <v>1248.7</v>
      </c>
      <c r="K739" s="142">
        <f t="shared" si="79"/>
        <v>19371.464723312245</v>
      </c>
      <c r="L739" s="236">
        <v>2</v>
      </c>
    </row>
    <row r="740" spans="1:12" x14ac:dyDescent="0.3">
      <c r="A740" s="236">
        <f t="shared" si="77"/>
        <v>736</v>
      </c>
      <c r="B740" s="236">
        <v>120865</v>
      </c>
      <c r="C740" t="s">
        <v>1320</v>
      </c>
      <c r="D740" t="s">
        <v>6576</v>
      </c>
      <c r="E740" t="s">
        <v>39</v>
      </c>
      <c r="F740" s="142">
        <v>24121.909</v>
      </c>
      <c r="G740" s="142">
        <v>1463</v>
      </c>
      <c r="H740" s="142">
        <v>181</v>
      </c>
      <c r="I740" s="142">
        <v>1644</v>
      </c>
      <c r="J740" s="266">
        <f t="shared" si="78"/>
        <v>1522.73</v>
      </c>
      <c r="K740" s="142">
        <f t="shared" si="79"/>
        <v>15841.225299297972</v>
      </c>
      <c r="L740" s="236">
        <v>2</v>
      </c>
    </row>
    <row r="741" spans="1:12" x14ac:dyDescent="0.3">
      <c r="A741" s="236">
        <f t="shared" si="77"/>
        <v>737</v>
      </c>
      <c r="B741" s="236">
        <v>112525</v>
      </c>
      <c r="C741" t="s">
        <v>1648</v>
      </c>
      <c r="D741" t="s">
        <v>5884</v>
      </c>
      <c r="E741" t="s">
        <v>39</v>
      </c>
      <c r="F741" s="142">
        <v>23938.741000000002</v>
      </c>
      <c r="G741" s="142">
        <v>3762</v>
      </c>
      <c r="H741" s="142">
        <v>80</v>
      </c>
      <c r="I741" s="142">
        <v>3842</v>
      </c>
      <c r="J741" s="266">
        <f t="shared" si="78"/>
        <v>3788.4</v>
      </c>
      <c r="K741" s="142">
        <f t="shared" si="79"/>
        <v>6318.9581353605745</v>
      </c>
      <c r="L741" s="236">
        <v>2</v>
      </c>
    </row>
    <row r="742" spans="1:12" x14ac:dyDescent="0.3">
      <c r="A742" s="236">
        <f t="shared" si="77"/>
        <v>738</v>
      </c>
      <c r="B742" s="236">
        <v>154059</v>
      </c>
      <c r="C742" t="s">
        <v>1289</v>
      </c>
      <c r="D742" t="s">
        <v>6198</v>
      </c>
      <c r="E742" t="s">
        <v>26</v>
      </c>
      <c r="F742" s="142">
        <v>23921.458999999999</v>
      </c>
      <c r="G742" s="142">
        <v>1420</v>
      </c>
      <c r="H742" s="142">
        <v>1530</v>
      </c>
      <c r="I742" s="142">
        <v>2950</v>
      </c>
      <c r="J742" s="266">
        <f t="shared" si="78"/>
        <v>1924.9</v>
      </c>
      <c r="K742" s="142">
        <f t="shared" si="79"/>
        <v>12427.377526105252</v>
      </c>
      <c r="L742" s="236">
        <v>4</v>
      </c>
    </row>
    <row r="743" spans="1:12" x14ac:dyDescent="0.3">
      <c r="A743" s="236">
        <f t="shared" si="77"/>
        <v>739</v>
      </c>
      <c r="B743" s="236">
        <v>187134</v>
      </c>
      <c r="C743" t="s">
        <v>6158</v>
      </c>
      <c r="D743" t="s">
        <v>6159</v>
      </c>
      <c r="E743" t="s">
        <v>279</v>
      </c>
      <c r="F743" s="142">
        <v>23862.475999999999</v>
      </c>
      <c r="G743" s="142">
        <v>6695</v>
      </c>
      <c r="H743" s="142">
        <v>714</v>
      </c>
      <c r="I743" s="142">
        <v>7409</v>
      </c>
      <c r="J743" s="266">
        <f t="shared" si="78"/>
        <v>6930.62</v>
      </c>
      <c r="K743" s="142">
        <f t="shared" si="79"/>
        <v>3443.0506938773156</v>
      </c>
      <c r="L743" s="236">
        <v>1</v>
      </c>
    </row>
    <row r="744" spans="1:12" x14ac:dyDescent="0.3">
      <c r="A744" s="236">
        <f t="shared" si="77"/>
        <v>740</v>
      </c>
      <c r="B744" s="236">
        <v>110486</v>
      </c>
      <c r="C744" t="s">
        <v>6160</v>
      </c>
      <c r="D744" t="s">
        <v>6161</v>
      </c>
      <c r="E744" t="s">
        <v>39</v>
      </c>
      <c r="F744" s="142">
        <v>23391.569</v>
      </c>
      <c r="G744" s="142">
        <v>7547</v>
      </c>
      <c r="H744" s="142">
        <v>1173</v>
      </c>
      <c r="I744" s="142">
        <v>8720</v>
      </c>
      <c r="J744" s="266">
        <f t="shared" si="78"/>
        <v>7934.09</v>
      </c>
      <c r="K744" s="142">
        <f t="shared" si="79"/>
        <v>2948.2359035503755</v>
      </c>
      <c r="L744" s="236">
        <v>1</v>
      </c>
    </row>
    <row r="745" spans="1:12" x14ac:dyDescent="0.3">
      <c r="A745" s="236">
        <f t="shared" si="77"/>
        <v>741</v>
      </c>
      <c r="B745" s="236">
        <v>205203</v>
      </c>
      <c r="C745" t="s">
        <v>4609</v>
      </c>
      <c r="D745" t="s">
        <v>6166</v>
      </c>
      <c r="E745" t="s">
        <v>56</v>
      </c>
      <c r="F745" s="142">
        <v>23293.537</v>
      </c>
      <c r="G745" s="142">
        <v>1739</v>
      </c>
      <c r="H745" s="142">
        <v>463</v>
      </c>
      <c r="I745" s="142">
        <v>2202</v>
      </c>
      <c r="J745" s="266">
        <f t="shared" si="78"/>
        <v>1891.79</v>
      </c>
      <c r="K745" s="142">
        <f t="shared" si="79"/>
        <v>12312.961269485513</v>
      </c>
      <c r="L745" s="236">
        <v>2</v>
      </c>
    </row>
    <row r="746" spans="1:12" x14ac:dyDescent="0.3">
      <c r="A746" s="236">
        <f t="shared" si="77"/>
        <v>742</v>
      </c>
      <c r="B746" s="236">
        <v>366711</v>
      </c>
      <c r="C746" t="s">
        <v>6577</v>
      </c>
      <c r="D746" t="s">
        <v>5758</v>
      </c>
      <c r="E746" t="s">
        <v>39</v>
      </c>
      <c r="F746" s="142">
        <v>23175.655999999999</v>
      </c>
      <c r="G746" s="142">
        <v>10052</v>
      </c>
      <c r="H746" s="142">
        <v>2102</v>
      </c>
      <c r="I746" s="142">
        <v>12154</v>
      </c>
      <c r="J746" s="266">
        <f t="shared" si="78"/>
        <v>10745.66</v>
      </c>
      <c r="K746" s="142">
        <f t="shared" si="79"/>
        <v>2156.7457001245152</v>
      </c>
      <c r="L746" s="236">
        <v>1</v>
      </c>
    </row>
    <row r="747" spans="1:12" x14ac:dyDescent="0.3">
      <c r="A747" s="236">
        <f t="shared" si="77"/>
        <v>743</v>
      </c>
      <c r="B747" s="236">
        <v>237792</v>
      </c>
      <c r="C747" t="s">
        <v>6578</v>
      </c>
      <c r="D747" t="s">
        <v>6579</v>
      </c>
      <c r="E747" t="s">
        <v>562</v>
      </c>
      <c r="F747" s="142">
        <v>23085.57</v>
      </c>
      <c r="G747" s="142">
        <v>3180</v>
      </c>
      <c r="H747" s="142">
        <v>861</v>
      </c>
      <c r="I747" s="142">
        <v>4041</v>
      </c>
      <c r="J747" s="266">
        <f t="shared" si="78"/>
        <v>3464.13</v>
      </c>
      <c r="K747" s="142">
        <f t="shared" si="79"/>
        <v>6664.1754206683927</v>
      </c>
      <c r="L747" s="236">
        <v>1</v>
      </c>
    </row>
    <row r="748" spans="1:12" x14ac:dyDescent="0.3">
      <c r="A748" s="236">
        <f t="shared" si="77"/>
        <v>744</v>
      </c>
      <c r="B748" s="236">
        <v>168430</v>
      </c>
      <c r="C748" t="s">
        <v>6391</v>
      </c>
      <c r="D748" t="s">
        <v>5566</v>
      </c>
      <c r="E748" t="s">
        <v>22</v>
      </c>
      <c r="F748" s="142">
        <v>23077.11</v>
      </c>
      <c r="G748" s="142">
        <v>4311</v>
      </c>
      <c r="H748" s="142">
        <v>2039</v>
      </c>
      <c r="I748" s="142">
        <v>6350</v>
      </c>
      <c r="J748" s="266">
        <f t="shared" si="78"/>
        <v>4983.87</v>
      </c>
      <c r="K748" s="142">
        <f t="shared" si="79"/>
        <v>4630.3595398756388</v>
      </c>
      <c r="L748" s="236">
        <v>1</v>
      </c>
    </row>
    <row r="749" spans="1:12" x14ac:dyDescent="0.3">
      <c r="A749" s="236">
        <f t="shared" si="77"/>
        <v>745</v>
      </c>
      <c r="B749" s="236">
        <v>197045</v>
      </c>
      <c r="C749" t="s">
        <v>1611</v>
      </c>
      <c r="D749" t="s">
        <v>6165</v>
      </c>
      <c r="E749" t="s">
        <v>12</v>
      </c>
      <c r="F749" s="142">
        <v>22945.761999999999</v>
      </c>
      <c r="G749" s="142">
        <v>2457</v>
      </c>
      <c r="H749" s="142">
        <v>1792</v>
      </c>
      <c r="I749" s="142">
        <v>4249</v>
      </c>
      <c r="J749" s="266">
        <f t="shared" si="78"/>
        <v>3048.36</v>
      </c>
      <c r="K749" s="142">
        <f t="shared" si="79"/>
        <v>7527.2480940571322</v>
      </c>
      <c r="L749" s="236">
        <v>2</v>
      </c>
    </row>
    <row r="750" spans="1:12" x14ac:dyDescent="0.3">
      <c r="A750" s="236">
        <f t="shared" si="77"/>
        <v>746</v>
      </c>
      <c r="B750" s="236">
        <v>236896</v>
      </c>
      <c r="C750" t="s">
        <v>1625</v>
      </c>
      <c r="D750" t="s">
        <v>6154</v>
      </c>
      <c r="E750" t="s">
        <v>54</v>
      </c>
      <c r="F750" s="142">
        <v>22790.457999999999</v>
      </c>
      <c r="G750" s="142">
        <v>1773</v>
      </c>
      <c r="H750" s="142">
        <v>114</v>
      </c>
      <c r="I750" s="142">
        <v>1887</v>
      </c>
      <c r="J750" s="266">
        <f t="shared" si="78"/>
        <v>1810.62</v>
      </c>
      <c r="K750" s="142">
        <f t="shared" si="79"/>
        <v>12587.101655786417</v>
      </c>
      <c r="L750" s="236">
        <v>2</v>
      </c>
    </row>
    <row r="751" spans="1:12" x14ac:dyDescent="0.3">
      <c r="A751" s="236">
        <f t="shared" si="77"/>
        <v>747</v>
      </c>
      <c r="B751" s="236">
        <v>196194</v>
      </c>
      <c r="C751" t="s">
        <v>6109</v>
      </c>
      <c r="D751" t="s">
        <v>6110</v>
      </c>
      <c r="E751" t="s">
        <v>12</v>
      </c>
      <c r="F751" s="142">
        <v>22732.395</v>
      </c>
      <c r="G751" s="142">
        <v>7212</v>
      </c>
      <c r="H751" s="142">
        <v>822</v>
      </c>
      <c r="I751" s="142">
        <v>8034</v>
      </c>
      <c r="J751" s="266">
        <f t="shared" si="78"/>
        <v>7483.26</v>
      </c>
      <c r="K751" s="142">
        <f t="shared" si="79"/>
        <v>3037.7662943690316</v>
      </c>
      <c r="L751" s="236">
        <v>1</v>
      </c>
    </row>
    <row r="752" spans="1:12" x14ac:dyDescent="0.3">
      <c r="A752" s="236">
        <f t="shared" si="77"/>
        <v>748</v>
      </c>
      <c r="B752" s="236">
        <v>215266</v>
      </c>
      <c r="C752" t="s">
        <v>6152</v>
      </c>
      <c r="D752" t="s">
        <v>6153</v>
      </c>
      <c r="E752" t="s">
        <v>8</v>
      </c>
      <c r="F752" s="142">
        <v>22713.295999999998</v>
      </c>
      <c r="G752" s="142">
        <v>1385</v>
      </c>
      <c r="H752" s="142">
        <v>114</v>
      </c>
      <c r="I752" s="142">
        <v>1499</v>
      </c>
      <c r="J752" s="266">
        <f t="shared" si="78"/>
        <v>1422.62</v>
      </c>
      <c r="K752" s="142">
        <f t="shared" si="79"/>
        <v>15965.820809492347</v>
      </c>
      <c r="L752" s="236">
        <v>1</v>
      </c>
    </row>
    <row r="753" spans="1:12" x14ac:dyDescent="0.3">
      <c r="A753" s="236">
        <f t="shared" si="77"/>
        <v>749</v>
      </c>
      <c r="B753" s="236">
        <v>214883</v>
      </c>
      <c r="C753" t="s">
        <v>1324</v>
      </c>
      <c r="D753" t="s">
        <v>5418</v>
      </c>
      <c r="E753" t="s">
        <v>8</v>
      </c>
      <c r="F753" s="142">
        <v>22271.055</v>
      </c>
      <c r="G753" s="142">
        <v>354</v>
      </c>
      <c r="H753" s="142">
        <v>1479</v>
      </c>
      <c r="I753" s="142">
        <v>1833</v>
      </c>
      <c r="J753" s="266">
        <f t="shared" si="78"/>
        <v>842.07</v>
      </c>
      <c r="K753" s="142">
        <f t="shared" si="79"/>
        <v>26447.985321885353</v>
      </c>
      <c r="L753" s="236">
        <v>2</v>
      </c>
    </row>
    <row r="754" spans="1:12" x14ac:dyDescent="0.3">
      <c r="A754" s="236">
        <f t="shared" si="77"/>
        <v>750</v>
      </c>
      <c r="B754" s="236">
        <v>213349</v>
      </c>
      <c r="C754" t="s">
        <v>6140</v>
      </c>
      <c r="D754" t="s">
        <v>6141</v>
      </c>
      <c r="E754" t="s">
        <v>8</v>
      </c>
      <c r="F754" s="142">
        <v>21934.044999999998</v>
      </c>
      <c r="G754" s="142">
        <v>8319</v>
      </c>
      <c r="H754" s="142">
        <v>899</v>
      </c>
      <c r="I754" s="142">
        <v>9218</v>
      </c>
      <c r="J754" s="266">
        <f t="shared" si="78"/>
        <v>8615.67</v>
      </c>
      <c r="K754" s="142">
        <f t="shared" si="79"/>
        <v>2545.8316068280237</v>
      </c>
      <c r="L754" s="236">
        <v>1</v>
      </c>
    </row>
    <row r="755" spans="1:12" x14ac:dyDescent="0.3">
      <c r="A755" s="236">
        <f t="shared" si="77"/>
        <v>751</v>
      </c>
      <c r="B755" s="236">
        <v>218885</v>
      </c>
      <c r="C755" t="s">
        <v>6162</v>
      </c>
      <c r="D755" t="s">
        <v>6163</v>
      </c>
      <c r="E755" t="s">
        <v>87</v>
      </c>
      <c r="F755" s="142">
        <v>21764.41</v>
      </c>
      <c r="G755" s="142">
        <v>3564</v>
      </c>
      <c r="H755" s="142">
        <v>2822</v>
      </c>
      <c r="I755" s="142">
        <v>6386</v>
      </c>
      <c r="J755" s="266">
        <f t="shared" si="78"/>
        <v>4495.26</v>
      </c>
      <c r="K755" s="142">
        <f t="shared" si="79"/>
        <v>4841.6354115223585</v>
      </c>
      <c r="L755" s="236">
        <v>4</v>
      </c>
    </row>
    <row r="756" spans="1:12" x14ac:dyDescent="0.3">
      <c r="A756" s="236">
        <f t="shared" si="77"/>
        <v>752</v>
      </c>
      <c r="B756" s="236">
        <v>216764</v>
      </c>
      <c r="C756" t="s">
        <v>1641</v>
      </c>
      <c r="D756" t="s">
        <v>6088</v>
      </c>
      <c r="E756" t="s">
        <v>8</v>
      </c>
      <c r="F756" s="142">
        <v>21572.975999999999</v>
      </c>
      <c r="G756" s="142">
        <v>13403</v>
      </c>
      <c r="H756" s="142">
        <v>2683</v>
      </c>
      <c r="I756" s="142">
        <v>16086</v>
      </c>
      <c r="J756" s="266">
        <f t="shared" si="78"/>
        <v>14288.39</v>
      </c>
      <c r="K756" s="142">
        <f t="shared" si="79"/>
        <v>1509.8255296782913</v>
      </c>
      <c r="L756" s="236">
        <v>1</v>
      </c>
    </row>
    <row r="757" spans="1:12" x14ac:dyDescent="0.3">
      <c r="A757" s="236">
        <f t="shared" si="77"/>
        <v>753</v>
      </c>
      <c r="B757" s="236">
        <v>188340</v>
      </c>
      <c r="C757" t="s">
        <v>1616</v>
      </c>
      <c r="D757" t="s">
        <v>6169</v>
      </c>
      <c r="E757" t="s">
        <v>12</v>
      </c>
      <c r="F757" s="142">
        <v>21448.814999999999</v>
      </c>
      <c r="G757" s="142">
        <v>1263</v>
      </c>
      <c r="H757" s="142">
        <v>351</v>
      </c>
      <c r="I757" s="142">
        <v>1614</v>
      </c>
      <c r="J757" s="266">
        <f t="shared" si="78"/>
        <v>1378.83</v>
      </c>
      <c r="K757" s="142">
        <f t="shared" si="79"/>
        <v>15555.808185200496</v>
      </c>
      <c r="L757" s="236">
        <v>2</v>
      </c>
    </row>
    <row r="758" spans="1:12" x14ac:dyDescent="0.3">
      <c r="A758" s="236">
        <f t="shared" si="77"/>
        <v>754</v>
      </c>
      <c r="B758" s="236">
        <v>218821</v>
      </c>
      <c r="C758" t="s">
        <v>6580</v>
      </c>
      <c r="D758" t="s">
        <v>5750</v>
      </c>
      <c r="E758" t="s">
        <v>87</v>
      </c>
      <c r="F758" s="142">
        <v>21392.942999999999</v>
      </c>
      <c r="G758" s="142">
        <v>776</v>
      </c>
      <c r="H758" s="142">
        <v>17</v>
      </c>
      <c r="I758" s="142">
        <v>793</v>
      </c>
      <c r="J758" s="266">
        <f t="shared" si="78"/>
        <v>781.61</v>
      </c>
      <c r="K758" s="142">
        <f t="shared" si="79"/>
        <v>27370.354780517137</v>
      </c>
      <c r="L758" s="236">
        <v>5</v>
      </c>
    </row>
    <row r="759" spans="1:12" x14ac:dyDescent="0.3">
      <c r="A759" s="236">
        <f t="shared" si="77"/>
        <v>755</v>
      </c>
      <c r="B759" s="236">
        <v>177144</v>
      </c>
      <c r="C759" t="s">
        <v>1020</v>
      </c>
      <c r="D759" t="s">
        <v>5685</v>
      </c>
      <c r="E759" t="s">
        <v>3</v>
      </c>
      <c r="F759" s="142">
        <v>21270.503000000001</v>
      </c>
      <c r="G759" s="142">
        <v>906</v>
      </c>
      <c r="H759" s="142">
        <v>65</v>
      </c>
      <c r="I759" s="142">
        <v>971</v>
      </c>
      <c r="J759" s="266">
        <f t="shared" si="78"/>
        <v>927.45</v>
      </c>
      <c r="K759" s="142">
        <f t="shared" si="79"/>
        <v>22934.393228745485</v>
      </c>
      <c r="L759" s="236">
        <v>2</v>
      </c>
    </row>
    <row r="760" spans="1:12" x14ac:dyDescent="0.3">
      <c r="A760" s="236">
        <f t="shared" si="77"/>
        <v>756</v>
      </c>
      <c r="B760" s="236">
        <v>217420</v>
      </c>
      <c r="C760" t="s">
        <v>6581</v>
      </c>
      <c r="D760" t="s">
        <v>5445</v>
      </c>
      <c r="E760" t="s">
        <v>78</v>
      </c>
      <c r="F760" s="142">
        <v>21254.111000000001</v>
      </c>
      <c r="G760" s="142">
        <v>5811</v>
      </c>
      <c r="H760" s="142">
        <v>2830</v>
      </c>
      <c r="I760" s="142">
        <v>8641</v>
      </c>
      <c r="J760" s="266">
        <f t="shared" si="78"/>
        <v>6744.9</v>
      </c>
      <c r="K760" s="142">
        <f t="shared" si="79"/>
        <v>3151.138045041439</v>
      </c>
      <c r="L760" s="236">
        <v>1</v>
      </c>
    </row>
    <row r="761" spans="1:12" x14ac:dyDescent="0.3">
      <c r="A761" s="236">
        <f t="shared" si="77"/>
        <v>757</v>
      </c>
      <c r="B761" s="236">
        <v>220181</v>
      </c>
      <c r="C761" t="s">
        <v>6582</v>
      </c>
      <c r="D761" t="s">
        <v>5438</v>
      </c>
      <c r="E761" t="s">
        <v>28</v>
      </c>
      <c r="F761" s="142">
        <v>20568.062000000002</v>
      </c>
      <c r="G761" s="142">
        <v>735</v>
      </c>
      <c r="H761" s="142">
        <v>37</v>
      </c>
      <c r="I761" s="142">
        <v>772</v>
      </c>
      <c r="J761" s="266">
        <f t="shared" si="78"/>
        <v>747.21</v>
      </c>
      <c r="K761" s="142">
        <f t="shared" si="79"/>
        <v>27526.481176643782</v>
      </c>
      <c r="L761" s="236">
        <v>2</v>
      </c>
    </row>
    <row r="762" spans="1:12" x14ac:dyDescent="0.3">
      <c r="A762" s="236">
        <f t="shared" si="77"/>
        <v>758</v>
      </c>
      <c r="B762" s="236">
        <v>149231</v>
      </c>
      <c r="C762" t="s">
        <v>6583</v>
      </c>
      <c r="D762" t="s">
        <v>6171</v>
      </c>
      <c r="E762" t="s">
        <v>19</v>
      </c>
      <c r="F762" s="142">
        <v>20446.901999999998</v>
      </c>
      <c r="G762" s="142">
        <v>10979</v>
      </c>
      <c r="H762" s="142">
        <v>2993</v>
      </c>
      <c r="I762" s="142">
        <v>13972</v>
      </c>
      <c r="J762" s="266">
        <f t="shared" si="78"/>
        <v>11966.69</v>
      </c>
      <c r="K762" s="142">
        <f t="shared" si="79"/>
        <v>1708.6514315988798</v>
      </c>
      <c r="L762" s="236">
        <v>1</v>
      </c>
    </row>
    <row r="763" spans="1:12" x14ac:dyDescent="0.3">
      <c r="A763" s="236">
        <f t="shared" si="77"/>
        <v>759</v>
      </c>
      <c r="B763" s="236">
        <v>123943</v>
      </c>
      <c r="C763" t="s">
        <v>6164</v>
      </c>
      <c r="D763" t="s">
        <v>5987</v>
      </c>
      <c r="E763" t="s">
        <v>39</v>
      </c>
      <c r="F763" s="142">
        <v>20336.981</v>
      </c>
      <c r="G763" s="142">
        <v>427</v>
      </c>
      <c r="H763" s="142">
        <v>0</v>
      </c>
      <c r="I763" s="142">
        <v>427</v>
      </c>
      <c r="J763" s="266">
        <f t="shared" si="78"/>
        <v>427</v>
      </c>
      <c r="K763" s="142">
        <f t="shared" si="79"/>
        <v>47627.590163934423</v>
      </c>
      <c r="L763" s="236">
        <v>2</v>
      </c>
    </row>
    <row r="764" spans="1:12" x14ac:dyDescent="0.3">
      <c r="A764" s="236">
        <f t="shared" si="77"/>
        <v>760</v>
      </c>
      <c r="B764" s="236">
        <v>130493</v>
      </c>
      <c r="C764" t="s">
        <v>6584</v>
      </c>
      <c r="D764" t="s">
        <v>5413</v>
      </c>
      <c r="E764" t="s">
        <v>81</v>
      </c>
      <c r="F764" s="142">
        <v>20270.281999999999</v>
      </c>
      <c r="G764" s="142">
        <v>7696</v>
      </c>
      <c r="H764" s="142">
        <v>3129</v>
      </c>
      <c r="I764" s="142">
        <v>10825</v>
      </c>
      <c r="J764" s="266">
        <f t="shared" si="78"/>
        <v>8728.57</v>
      </c>
      <c r="K764" s="142">
        <f t="shared" si="79"/>
        <v>2322.2912802440719</v>
      </c>
      <c r="L764" s="236">
        <v>1</v>
      </c>
    </row>
    <row r="765" spans="1:12" x14ac:dyDescent="0.3">
      <c r="A765" s="236">
        <f t="shared" si="77"/>
        <v>761</v>
      </c>
      <c r="B765" s="236">
        <v>238430</v>
      </c>
      <c r="C765" t="s">
        <v>6181</v>
      </c>
      <c r="D765" t="s">
        <v>5542</v>
      </c>
      <c r="E765" t="s">
        <v>1</v>
      </c>
      <c r="F765" s="142">
        <v>20209.748</v>
      </c>
      <c r="G765" s="142">
        <v>3259</v>
      </c>
      <c r="H765" s="142">
        <v>552</v>
      </c>
      <c r="I765" s="142">
        <v>3811</v>
      </c>
      <c r="J765" s="266">
        <f t="shared" si="78"/>
        <v>3441.16</v>
      </c>
      <c r="K765" s="142">
        <f t="shared" si="79"/>
        <v>5872.9463320508203</v>
      </c>
      <c r="L765" s="236">
        <v>2</v>
      </c>
    </row>
    <row r="766" spans="1:12" x14ac:dyDescent="0.3">
      <c r="A766" s="236">
        <f t="shared" si="77"/>
        <v>762</v>
      </c>
      <c r="B766" s="236">
        <v>110501</v>
      </c>
      <c r="C766" t="s">
        <v>951</v>
      </c>
      <c r="D766" t="s">
        <v>5974</v>
      </c>
      <c r="E766" t="s">
        <v>39</v>
      </c>
      <c r="F766" s="142">
        <v>19827.879000000001</v>
      </c>
      <c r="G766" s="142"/>
      <c r="H766" s="142"/>
      <c r="I766" s="142"/>
      <c r="J766" s="266"/>
      <c r="K766" s="142" t="s">
        <v>3703</v>
      </c>
      <c r="L766" s="236">
        <v>0</v>
      </c>
    </row>
    <row r="767" spans="1:12" x14ac:dyDescent="0.3">
      <c r="A767" s="236">
        <f t="shared" si="77"/>
        <v>763</v>
      </c>
      <c r="B767" s="236">
        <v>198543</v>
      </c>
      <c r="C767" t="s">
        <v>1063</v>
      </c>
      <c r="D767" t="s">
        <v>5529</v>
      </c>
      <c r="E767" t="s">
        <v>30</v>
      </c>
      <c r="F767" s="142">
        <v>19780.884999999998</v>
      </c>
      <c r="G767" s="142">
        <v>4267</v>
      </c>
      <c r="H767" s="142">
        <v>1632</v>
      </c>
      <c r="I767" s="142">
        <v>5899</v>
      </c>
      <c r="J767" s="266">
        <f t="shared" ref="J767:J790" si="80">G767+(0.33*H767)</f>
        <v>4805.5600000000004</v>
      </c>
      <c r="K767" s="142">
        <f t="shared" ref="K767:K790" si="81">(F767*1000)/J767</f>
        <v>4116.2497190754038</v>
      </c>
      <c r="L767" s="236">
        <v>1</v>
      </c>
    </row>
    <row r="768" spans="1:12" x14ac:dyDescent="0.3">
      <c r="A768" s="236">
        <f t="shared" si="77"/>
        <v>764</v>
      </c>
      <c r="B768" s="236">
        <v>153375</v>
      </c>
      <c r="C768" t="s">
        <v>1100</v>
      </c>
      <c r="D768" t="s">
        <v>5730</v>
      </c>
      <c r="E768" t="s">
        <v>26</v>
      </c>
      <c r="F768" s="142">
        <v>19696.124</v>
      </c>
      <c r="G768" s="142">
        <v>1683</v>
      </c>
      <c r="H768" s="142">
        <v>381</v>
      </c>
      <c r="I768" s="142">
        <v>2064</v>
      </c>
      <c r="J768" s="266">
        <f t="shared" si="80"/>
        <v>1808.73</v>
      </c>
      <c r="K768" s="142">
        <f t="shared" si="81"/>
        <v>10889.477146948411</v>
      </c>
      <c r="L768" s="236">
        <v>2</v>
      </c>
    </row>
    <row r="769" spans="1:12" x14ac:dyDescent="0.3">
      <c r="A769" s="236">
        <f t="shared" si="77"/>
        <v>765</v>
      </c>
      <c r="B769" s="236">
        <v>169521</v>
      </c>
      <c r="C769" t="s">
        <v>1028</v>
      </c>
      <c r="D769" t="s">
        <v>5923</v>
      </c>
      <c r="E769" t="s">
        <v>141</v>
      </c>
      <c r="F769" s="142">
        <v>19485.492999999999</v>
      </c>
      <c r="G769" s="142">
        <v>3688</v>
      </c>
      <c r="H769" s="142">
        <v>6154</v>
      </c>
      <c r="I769" s="142">
        <v>9842</v>
      </c>
      <c r="J769" s="266">
        <f t="shared" si="80"/>
        <v>5718.82</v>
      </c>
      <c r="K769" s="142">
        <f t="shared" si="81"/>
        <v>3407.2576160816393</v>
      </c>
      <c r="L769" s="236">
        <v>4</v>
      </c>
    </row>
    <row r="770" spans="1:12" x14ac:dyDescent="0.3">
      <c r="A770" s="236">
        <f t="shared" si="77"/>
        <v>766</v>
      </c>
      <c r="B770" s="236">
        <v>186618</v>
      </c>
      <c r="C770" t="s">
        <v>6585</v>
      </c>
      <c r="D770" t="s">
        <v>6586</v>
      </c>
      <c r="E770" t="s">
        <v>279</v>
      </c>
      <c r="F770" s="142">
        <v>19461.064999999999</v>
      </c>
      <c r="G770" s="142">
        <v>698</v>
      </c>
      <c r="H770" s="142">
        <v>713</v>
      </c>
      <c r="I770" s="142">
        <v>1411</v>
      </c>
      <c r="J770" s="266">
        <f t="shared" si="80"/>
        <v>933.29</v>
      </c>
      <c r="K770" s="142">
        <f t="shared" si="81"/>
        <v>20852.109205070235</v>
      </c>
      <c r="L770" s="236">
        <v>2</v>
      </c>
    </row>
    <row r="771" spans="1:12" x14ac:dyDescent="0.3">
      <c r="A771" s="236">
        <f t="shared" si="77"/>
        <v>767</v>
      </c>
      <c r="B771" s="236">
        <v>167598</v>
      </c>
      <c r="C771" t="s">
        <v>1344</v>
      </c>
      <c r="D771" t="s">
        <v>6587</v>
      </c>
      <c r="E771" t="s">
        <v>22</v>
      </c>
      <c r="F771" s="142">
        <v>18728.328000000001</v>
      </c>
      <c r="G771" s="142">
        <v>1176</v>
      </c>
      <c r="H771" s="142">
        <v>736</v>
      </c>
      <c r="I771" s="142">
        <v>1912</v>
      </c>
      <c r="J771" s="266">
        <f t="shared" si="80"/>
        <v>1418.88</v>
      </c>
      <c r="K771" s="142">
        <f t="shared" si="81"/>
        <v>13199.374154262516</v>
      </c>
      <c r="L771" s="236">
        <v>2</v>
      </c>
    </row>
    <row r="772" spans="1:12" x14ac:dyDescent="0.3">
      <c r="A772" s="236">
        <f t="shared" si="77"/>
        <v>768</v>
      </c>
      <c r="B772" s="236">
        <v>409698</v>
      </c>
      <c r="C772" t="s">
        <v>1828</v>
      </c>
      <c r="D772" t="s">
        <v>6167</v>
      </c>
      <c r="E772" t="s">
        <v>39</v>
      </c>
      <c r="F772" s="142">
        <v>18648.419000000002</v>
      </c>
      <c r="G772" s="142">
        <v>6036</v>
      </c>
      <c r="H772" s="142">
        <v>595</v>
      </c>
      <c r="I772" s="142">
        <v>6631</v>
      </c>
      <c r="J772" s="266">
        <f t="shared" si="80"/>
        <v>6232.35</v>
      </c>
      <c r="K772" s="142">
        <f t="shared" si="81"/>
        <v>2992.1970043402566</v>
      </c>
      <c r="L772" s="236">
        <v>1</v>
      </c>
    </row>
    <row r="773" spans="1:12" x14ac:dyDescent="0.3">
      <c r="A773" s="236">
        <f t="shared" ref="A773:A832" si="82">RANK(F773,F$5:F$832,0)</f>
        <v>769</v>
      </c>
      <c r="B773" s="236">
        <v>196246</v>
      </c>
      <c r="C773" t="s">
        <v>6397</v>
      </c>
      <c r="D773" t="s">
        <v>6180</v>
      </c>
      <c r="E773" t="s">
        <v>12</v>
      </c>
      <c r="F773" s="142">
        <v>18627.314999999999</v>
      </c>
      <c r="G773" s="142">
        <v>5391</v>
      </c>
      <c r="H773" s="142">
        <v>577</v>
      </c>
      <c r="I773" s="142">
        <v>5968</v>
      </c>
      <c r="J773" s="266">
        <f t="shared" si="80"/>
        <v>5581.41</v>
      </c>
      <c r="K773" s="142">
        <f t="shared" si="81"/>
        <v>3337.3851768639106</v>
      </c>
      <c r="L773" s="236">
        <v>1</v>
      </c>
    </row>
    <row r="774" spans="1:12" x14ac:dyDescent="0.3">
      <c r="A774" s="236">
        <f t="shared" si="82"/>
        <v>770</v>
      </c>
      <c r="B774" s="236">
        <v>199184</v>
      </c>
      <c r="C774" t="s">
        <v>6396</v>
      </c>
      <c r="D774" t="s">
        <v>6070</v>
      </c>
      <c r="E774" t="s">
        <v>30</v>
      </c>
      <c r="F774" s="142">
        <v>18622.948</v>
      </c>
      <c r="G774" s="142">
        <v>947</v>
      </c>
      <c r="H774" s="142">
        <v>11</v>
      </c>
      <c r="I774" s="142">
        <v>958</v>
      </c>
      <c r="J774" s="266">
        <f t="shared" si="80"/>
        <v>950.63</v>
      </c>
      <c r="K774" s="142">
        <f t="shared" si="81"/>
        <v>19590.11182058214</v>
      </c>
      <c r="L774" s="236">
        <v>1</v>
      </c>
    </row>
    <row r="775" spans="1:12" x14ac:dyDescent="0.3">
      <c r="A775" s="236">
        <f t="shared" si="82"/>
        <v>771</v>
      </c>
      <c r="B775" s="236">
        <v>238980</v>
      </c>
      <c r="C775" t="s">
        <v>1176</v>
      </c>
      <c r="D775" t="s">
        <v>6196</v>
      </c>
      <c r="E775" t="s">
        <v>1</v>
      </c>
      <c r="F775" s="142">
        <v>18555.856</v>
      </c>
      <c r="G775" s="142">
        <v>1009</v>
      </c>
      <c r="H775" s="142">
        <v>2964</v>
      </c>
      <c r="I775" s="142">
        <v>3973</v>
      </c>
      <c r="J775" s="266">
        <f t="shared" si="80"/>
        <v>1987.12</v>
      </c>
      <c r="K775" s="142">
        <f t="shared" si="81"/>
        <v>9338.0651394983706</v>
      </c>
      <c r="L775" s="236">
        <v>2</v>
      </c>
    </row>
    <row r="776" spans="1:12" x14ac:dyDescent="0.3">
      <c r="A776" s="236">
        <f t="shared" si="82"/>
        <v>772</v>
      </c>
      <c r="B776" s="236">
        <v>205443</v>
      </c>
      <c r="C776" t="s">
        <v>6186</v>
      </c>
      <c r="D776" t="s">
        <v>6187</v>
      </c>
      <c r="E776" t="s">
        <v>56</v>
      </c>
      <c r="F776" s="142">
        <v>18492.859</v>
      </c>
      <c r="G776" s="142">
        <v>3407</v>
      </c>
      <c r="H776" s="142">
        <v>840</v>
      </c>
      <c r="I776" s="142">
        <v>4247</v>
      </c>
      <c r="J776" s="266">
        <f t="shared" si="80"/>
        <v>3684.2</v>
      </c>
      <c r="K776" s="142">
        <f t="shared" si="81"/>
        <v>5019.504641441833</v>
      </c>
      <c r="L776" s="236">
        <v>1</v>
      </c>
    </row>
    <row r="777" spans="1:12" x14ac:dyDescent="0.3">
      <c r="A777" s="236">
        <f t="shared" si="82"/>
        <v>773</v>
      </c>
      <c r="B777" s="236">
        <v>235097</v>
      </c>
      <c r="C777" t="s">
        <v>6174</v>
      </c>
      <c r="D777" t="s">
        <v>6175</v>
      </c>
      <c r="E777" t="s">
        <v>54</v>
      </c>
      <c r="F777" s="142">
        <v>18279.183000000001</v>
      </c>
      <c r="G777" s="142">
        <v>10831</v>
      </c>
      <c r="H777" s="142">
        <v>2622</v>
      </c>
      <c r="I777" s="142">
        <v>13453</v>
      </c>
      <c r="J777" s="266">
        <f t="shared" si="80"/>
        <v>11696.26</v>
      </c>
      <c r="K777" s="142">
        <f t="shared" si="81"/>
        <v>1562.8229023636616</v>
      </c>
      <c r="L777" s="236">
        <v>1</v>
      </c>
    </row>
    <row r="778" spans="1:12" x14ac:dyDescent="0.3">
      <c r="A778" s="236">
        <f t="shared" si="82"/>
        <v>774</v>
      </c>
      <c r="B778" s="236">
        <v>202514</v>
      </c>
      <c r="C778" t="s">
        <v>1026</v>
      </c>
      <c r="D778" t="s">
        <v>6188</v>
      </c>
      <c r="E778" t="s">
        <v>56</v>
      </c>
      <c r="F778" s="142">
        <v>17833.117999999999</v>
      </c>
      <c r="G778" s="142">
        <v>707</v>
      </c>
      <c r="H778" s="142">
        <v>213</v>
      </c>
      <c r="I778" s="142">
        <v>920</v>
      </c>
      <c r="J778" s="266">
        <f t="shared" si="80"/>
        <v>777.29</v>
      </c>
      <c r="K778" s="142">
        <f t="shared" si="81"/>
        <v>22942.682911139986</v>
      </c>
      <c r="L778" s="236">
        <v>2</v>
      </c>
    </row>
    <row r="779" spans="1:12" x14ac:dyDescent="0.3">
      <c r="A779" s="236">
        <f t="shared" si="82"/>
        <v>775</v>
      </c>
      <c r="B779" s="236">
        <v>226231</v>
      </c>
      <c r="C779" t="s">
        <v>1187</v>
      </c>
      <c r="D779" t="s">
        <v>6176</v>
      </c>
      <c r="E779" t="s">
        <v>35</v>
      </c>
      <c r="F779" s="142">
        <v>17618.289000000001</v>
      </c>
      <c r="G779" s="142">
        <v>1399</v>
      </c>
      <c r="H779" s="142">
        <v>1268</v>
      </c>
      <c r="I779" s="142">
        <v>2667</v>
      </c>
      <c r="J779" s="266">
        <f t="shared" si="80"/>
        <v>1817.44</v>
      </c>
      <c r="K779" s="142">
        <f t="shared" si="81"/>
        <v>9694.0141077559638</v>
      </c>
      <c r="L779" s="236">
        <v>2</v>
      </c>
    </row>
    <row r="780" spans="1:12" x14ac:dyDescent="0.3">
      <c r="A780" s="236">
        <f t="shared" si="82"/>
        <v>776</v>
      </c>
      <c r="B780" s="236">
        <v>186201</v>
      </c>
      <c r="C780" t="s">
        <v>1342</v>
      </c>
      <c r="D780" t="s">
        <v>6185</v>
      </c>
      <c r="E780" t="s">
        <v>279</v>
      </c>
      <c r="F780" s="142">
        <v>17118.169000000002</v>
      </c>
      <c r="G780" s="142">
        <v>5080</v>
      </c>
      <c r="H780" s="142">
        <v>923</v>
      </c>
      <c r="I780" s="142">
        <v>6003</v>
      </c>
      <c r="J780" s="266">
        <f t="shared" si="80"/>
        <v>5384.59</v>
      </c>
      <c r="K780" s="142">
        <f t="shared" si="81"/>
        <v>3179.1035157737169</v>
      </c>
      <c r="L780" s="236">
        <v>1</v>
      </c>
    </row>
    <row r="781" spans="1:12" x14ac:dyDescent="0.3">
      <c r="A781" s="236">
        <f t="shared" si="82"/>
        <v>777</v>
      </c>
      <c r="B781" s="236">
        <v>148584</v>
      </c>
      <c r="C781" t="s">
        <v>4563</v>
      </c>
      <c r="D781" t="s">
        <v>6588</v>
      </c>
      <c r="E781" t="s">
        <v>19</v>
      </c>
      <c r="F781" s="142">
        <v>17078.184000000001</v>
      </c>
      <c r="G781" s="142">
        <v>1546</v>
      </c>
      <c r="H781" s="142">
        <v>2216</v>
      </c>
      <c r="I781" s="142">
        <v>3762</v>
      </c>
      <c r="J781" s="266">
        <f t="shared" si="80"/>
        <v>2277.2800000000002</v>
      </c>
      <c r="K781" s="142">
        <f t="shared" si="81"/>
        <v>7499.3782055785841</v>
      </c>
      <c r="L781" s="236">
        <v>2</v>
      </c>
    </row>
    <row r="782" spans="1:12" x14ac:dyDescent="0.3">
      <c r="A782" s="236">
        <f t="shared" si="82"/>
        <v>778</v>
      </c>
      <c r="B782" s="236">
        <v>110574</v>
      </c>
      <c r="C782" t="s">
        <v>6192</v>
      </c>
      <c r="D782" t="s">
        <v>6193</v>
      </c>
      <c r="E782" t="s">
        <v>39</v>
      </c>
      <c r="F782" s="142">
        <v>16775.508000000002</v>
      </c>
      <c r="G782" s="142">
        <v>11885</v>
      </c>
      <c r="H782" s="142">
        <v>2938</v>
      </c>
      <c r="I782" s="142">
        <v>14823</v>
      </c>
      <c r="J782" s="266">
        <f t="shared" si="80"/>
        <v>12854.54</v>
      </c>
      <c r="K782" s="142">
        <f t="shared" si="81"/>
        <v>1305.0259285824309</v>
      </c>
      <c r="L782" s="236">
        <v>1</v>
      </c>
    </row>
    <row r="783" spans="1:12" x14ac:dyDescent="0.3">
      <c r="A783" s="236">
        <f t="shared" si="82"/>
        <v>779</v>
      </c>
      <c r="B783" s="236">
        <v>157757</v>
      </c>
      <c r="C783" t="s">
        <v>6589</v>
      </c>
      <c r="D783" t="s">
        <v>5572</v>
      </c>
      <c r="E783" t="s">
        <v>10</v>
      </c>
      <c r="F783" s="142">
        <v>16726.581999999999</v>
      </c>
      <c r="G783" s="142">
        <v>1637</v>
      </c>
      <c r="H783" s="142">
        <v>674</v>
      </c>
      <c r="I783" s="142">
        <v>2311</v>
      </c>
      <c r="J783" s="266">
        <f t="shared" si="80"/>
        <v>1859.42</v>
      </c>
      <c r="K783" s="142">
        <f t="shared" si="81"/>
        <v>8995.5910982994683</v>
      </c>
      <c r="L783" s="236">
        <v>2</v>
      </c>
    </row>
    <row r="784" spans="1:12" x14ac:dyDescent="0.3">
      <c r="A784" s="236">
        <f t="shared" si="82"/>
        <v>780</v>
      </c>
      <c r="B784" s="236">
        <v>208318</v>
      </c>
      <c r="C784" t="s">
        <v>971</v>
      </c>
      <c r="D784" t="s">
        <v>6178</v>
      </c>
      <c r="E784" t="s">
        <v>33</v>
      </c>
      <c r="F784" s="142">
        <v>16407.525000000001</v>
      </c>
      <c r="G784" s="142">
        <v>2736</v>
      </c>
      <c r="H784" s="142">
        <v>3576</v>
      </c>
      <c r="I784" s="142">
        <v>6312</v>
      </c>
      <c r="J784" s="266">
        <f t="shared" si="80"/>
        <v>3916.08</v>
      </c>
      <c r="K784" s="142">
        <f t="shared" si="81"/>
        <v>4189.7828951400388</v>
      </c>
      <c r="L784" s="236">
        <v>4</v>
      </c>
    </row>
    <row r="785" spans="1:12" x14ac:dyDescent="0.3">
      <c r="A785" s="236">
        <f t="shared" si="82"/>
        <v>781</v>
      </c>
      <c r="B785" s="236">
        <v>165820</v>
      </c>
      <c r="C785" t="s">
        <v>6190</v>
      </c>
      <c r="D785" t="s">
        <v>6191</v>
      </c>
      <c r="E785" t="s">
        <v>22</v>
      </c>
      <c r="F785" s="142">
        <v>15803.179</v>
      </c>
      <c r="G785" s="142">
        <v>3613</v>
      </c>
      <c r="H785" s="142">
        <v>3197</v>
      </c>
      <c r="I785" s="142">
        <v>6810</v>
      </c>
      <c r="J785" s="266">
        <f t="shared" si="80"/>
        <v>4668.01</v>
      </c>
      <c r="K785" s="142">
        <f t="shared" si="81"/>
        <v>3385.4209823886408</v>
      </c>
      <c r="L785" s="236">
        <v>1</v>
      </c>
    </row>
    <row r="786" spans="1:12" x14ac:dyDescent="0.3">
      <c r="A786" s="236">
        <f t="shared" si="82"/>
        <v>782</v>
      </c>
      <c r="B786" s="236">
        <v>170541</v>
      </c>
      <c r="C786" t="s">
        <v>6590</v>
      </c>
      <c r="D786" t="s">
        <v>5641</v>
      </c>
      <c r="E786" t="s">
        <v>141</v>
      </c>
      <c r="F786" s="142">
        <v>15313.69</v>
      </c>
      <c r="G786" s="142">
        <v>3377</v>
      </c>
      <c r="H786" s="142">
        <v>6112</v>
      </c>
      <c r="I786" s="142">
        <v>9489</v>
      </c>
      <c r="J786" s="266">
        <f t="shared" si="80"/>
        <v>5393.96</v>
      </c>
      <c r="K786" s="142">
        <f t="shared" si="81"/>
        <v>2839.0440418542221</v>
      </c>
      <c r="L786" s="236">
        <v>4</v>
      </c>
    </row>
    <row r="787" spans="1:12" x14ac:dyDescent="0.3">
      <c r="A787" s="236">
        <f t="shared" si="82"/>
        <v>783</v>
      </c>
      <c r="B787" s="236">
        <v>115728</v>
      </c>
      <c r="C787" t="s">
        <v>1126</v>
      </c>
      <c r="D787" t="s">
        <v>5425</v>
      </c>
      <c r="E787" t="s">
        <v>39</v>
      </c>
      <c r="F787" s="142">
        <v>15117</v>
      </c>
      <c r="G787" s="142">
        <v>718</v>
      </c>
      <c r="H787" s="142">
        <v>473</v>
      </c>
      <c r="I787" s="142">
        <v>1191</v>
      </c>
      <c r="J787" s="266">
        <f t="shared" si="80"/>
        <v>874.09</v>
      </c>
      <c r="K787" s="142">
        <f t="shared" si="81"/>
        <v>17294.557768650826</v>
      </c>
      <c r="L787" s="236">
        <v>2</v>
      </c>
    </row>
    <row r="788" spans="1:12" x14ac:dyDescent="0.3">
      <c r="A788" s="236">
        <f t="shared" si="82"/>
        <v>784</v>
      </c>
      <c r="B788" s="236">
        <v>171456</v>
      </c>
      <c r="C788" t="s">
        <v>1295</v>
      </c>
      <c r="D788" t="s">
        <v>6203</v>
      </c>
      <c r="E788" t="s">
        <v>141</v>
      </c>
      <c r="F788" s="142">
        <v>14641.77</v>
      </c>
      <c r="G788" s="142">
        <v>7195</v>
      </c>
      <c r="H788" s="142">
        <v>1586</v>
      </c>
      <c r="I788" s="142">
        <v>8781</v>
      </c>
      <c r="J788" s="266">
        <f t="shared" si="80"/>
        <v>7718.38</v>
      </c>
      <c r="K788" s="142">
        <f t="shared" si="81"/>
        <v>1897.0004068211206</v>
      </c>
      <c r="L788" s="236">
        <v>1</v>
      </c>
    </row>
    <row r="789" spans="1:12" x14ac:dyDescent="0.3">
      <c r="A789" s="236">
        <f t="shared" si="82"/>
        <v>785</v>
      </c>
      <c r="B789" s="236">
        <v>161563</v>
      </c>
      <c r="C789" t="s">
        <v>1481</v>
      </c>
      <c r="D789" t="s">
        <v>5564</v>
      </c>
      <c r="E789" t="s">
        <v>16</v>
      </c>
      <c r="F789" s="142">
        <v>14461.603999999999</v>
      </c>
      <c r="G789" s="142">
        <v>840</v>
      </c>
      <c r="H789" s="142">
        <v>564</v>
      </c>
      <c r="I789" s="142">
        <v>1404</v>
      </c>
      <c r="J789" s="266">
        <f t="shared" si="80"/>
        <v>1026.1199999999999</v>
      </c>
      <c r="K789" s="142">
        <f t="shared" si="81"/>
        <v>14093.48224379215</v>
      </c>
      <c r="L789" s="236">
        <v>2</v>
      </c>
    </row>
    <row r="790" spans="1:12" x14ac:dyDescent="0.3">
      <c r="A790" s="236">
        <f t="shared" si="82"/>
        <v>786</v>
      </c>
      <c r="B790" s="236">
        <v>172200</v>
      </c>
      <c r="C790" t="s">
        <v>1835</v>
      </c>
      <c r="D790" t="s">
        <v>6207</v>
      </c>
      <c r="E790" t="s">
        <v>141</v>
      </c>
      <c r="F790" s="142">
        <v>14204.808999999999</v>
      </c>
      <c r="G790" s="142">
        <v>3793</v>
      </c>
      <c r="H790" s="142">
        <v>7749</v>
      </c>
      <c r="I790" s="142">
        <v>11542</v>
      </c>
      <c r="J790" s="266">
        <f t="shared" si="80"/>
        <v>6350.17</v>
      </c>
      <c r="K790" s="142">
        <f t="shared" si="81"/>
        <v>2236.9179092843183</v>
      </c>
      <c r="L790" s="236">
        <v>4</v>
      </c>
    </row>
    <row r="791" spans="1:12" ht="16.2" x14ac:dyDescent="0.3">
      <c r="A791" s="236">
        <f t="shared" si="82"/>
        <v>787</v>
      </c>
      <c r="C791" t="s">
        <v>6199</v>
      </c>
      <c r="D791" t="s">
        <v>6200</v>
      </c>
      <c r="E791" t="s">
        <v>1491</v>
      </c>
      <c r="F791" s="142">
        <v>14112.298000000001</v>
      </c>
    </row>
    <row r="792" spans="1:12" x14ac:dyDescent="0.3">
      <c r="A792" s="236">
        <f t="shared" si="82"/>
        <v>788</v>
      </c>
      <c r="B792" s="236">
        <v>141486</v>
      </c>
      <c r="C792" t="s">
        <v>975</v>
      </c>
      <c r="D792" t="s">
        <v>5680</v>
      </c>
      <c r="E792" t="s">
        <v>533</v>
      </c>
      <c r="F792" s="142">
        <v>14081.144</v>
      </c>
      <c r="G792" s="142">
        <v>2150</v>
      </c>
      <c r="H792" s="142">
        <v>606</v>
      </c>
      <c r="I792" s="142">
        <v>2756</v>
      </c>
      <c r="J792" s="266">
        <f>G792+(0.33*H792)</f>
        <v>2349.98</v>
      </c>
      <c r="K792" s="142">
        <f>(F792*1000)/J792</f>
        <v>5992.0271661886482</v>
      </c>
      <c r="L792" s="236">
        <v>2</v>
      </c>
    </row>
    <row r="793" spans="1:12" x14ac:dyDescent="0.3">
      <c r="A793" s="236">
        <f t="shared" si="82"/>
        <v>789</v>
      </c>
      <c r="B793" s="236">
        <v>172334</v>
      </c>
      <c r="C793" t="s">
        <v>1401</v>
      </c>
      <c r="D793" t="s">
        <v>6194</v>
      </c>
      <c r="E793" t="s">
        <v>141</v>
      </c>
      <c r="F793" s="142">
        <v>13724.856</v>
      </c>
      <c r="G793" s="142">
        <v>2544</v>
      </c>
      <c r="H793" s="142">
        <v>1189</v>
      </c>
      <c r="I793" s="142">
        <v>3733</v>
      </c>
      <c r="J793" s="266">
        <f>G793+(0.33*H793)</f>
        <v>2936.37</v>
      </c>
      <c r="K793" s="142">
        <f>(F793*1000)/J793</f>
        <v>4674.0894369578764</v>
      </c>
      <c r="L793" s="236">
        <v>2</v>
      </c>
    </row>
    <row r="794" spans="1:12" x14ac:dyDescent="0.3">
      <c r="A794" s="236">
        <f t="shared" si="82"/>
        <v>790</v>
      </c>
      <c r="B794" s="236">
        <v>135160</v>
      </c>
      <c r="C794" t="s">
        <v>6401</v>
      </c>
      <c r="D794" t="s">
        <v>6204</v>
      </c>
      <c r="E794" t="s">
        <v>63</v>
      </c>
      <c r="F794" s="142">
        <v>13656.609</v>
      </c>
      <c r="G794" s="142">
        <v>831</v>
      </c>
      <c r="H794" s="142">
        <v>2081</v>
      </c>
      <c r="I794" s="142">
        <v>2912</v>
      </c>
      <c r="J794" s="266">
        <f>G794+(0.33*H794)</f>
        <v>1517.73</v>
      </c>
      <c r="K794" s="142">
        <f>(F794*1000)/J794</f>
        <v>8998.0490601095062</v>
      </c>
      <c r="L794" s="236">
        <v>1</v>
      </c>
    </row>
    <row r="795" spans="1:12" x14ac:dyDescent="0.3">
      <c r="A795" s="236">
        <f t="shared" si="82"/>
        <v>791</v>
      </c>
      <c r="C795" t="s">
        <v>1620</v>
      </c>
      <c r="D795" t="s">
        <v>6096</v>
      </c>
      <c r="E795" t="s">
        <v>14</v>
      </c>
      <c r="F795" s="142">
        <v>13530.013000000001</v>
      </c>
    </row>
    <row r="796" spans="1:12" x14ac:dyDescent="0.3">
      <c r="A796" s="236">
        <f t="shared" si="82"/>
        <v>792</v>
      </c>
      <c r="B796" s="236">
        <v>220914</v>
      </c>
      <c r="C796" t="s">
        <v>1985</v>
      </c>
      <c r="D796" t="s">
        <v>6225</v>
      </c>
      <c r="E796" t="s">
        <v>28</v>
      </c>
      <c r="F796" s="142">
        <v>13522.826999999999</v>
      </c>
      <c r="G796" s="142"/>
      <c r="H796" s="142"/>
      <c r="I796" s="142"/>
      <c r="J796" s="266"/>
      <c r="K796" s="142" t="s">
        <v>3703</v>
      </c>
    </row>
    <row r="797" spans="1:12" x14ac:dyDescent="0.3">
      <c r="A797" s="236">
        <f t="shared" si="82"/>
        <v>793</v>
      </c>
      <c r="B797" s="236">
        <v>243577</v>
      </c>
      <c r="C797" t="s">
        <v>6205</v>
      </c>
      <c r="D797" t="s">
        <v>5721</v>
      </c>
      <c r="E797" t="s">
        <v>241</v>
      </c>
      <c r="F797" s="142">
        <v>13329.621999999999</v>
      </c>
      <c r="G797" s="142">
        <v>2255</v>
      </c>
      <c r="H797" s="142">
        <v>2252</v>
      </c>
      <c r="I797" s="142">
        <v>4507</v>
      </c>
      <c r="J797" s="266">
        <f>G797+(0.33*H797)</f>
        <v>2998.16</v>
      </c>
      <c r="K797" s="142">
        <f>(F797*1000)/J797</f>
        <v>4445.9341729594153</v>
      </c>
      <c r="L797" s="236">
        <v>2</v>
      </c>
    </row>
    <row r="798" spans="1:12" x14ac:dyDescent="0.3">
      <c r="A798" s="236">
        <f t="shared" si="82"/>
        <v>794</v>
      </c>
      <c r="B798" s="236">
        <v>441937</v>
      </c>
      <c r="C798" t="s">
        <v>6201</v>
      </c>
      <c r="D798" t="s">
        <v>6202</v>
      </c>
      <c r="E798" t="s">
        <v>39</v>
      </c>
      <c r="F798" s="142">
        <v>13102.441999999999</v>
      </c>
      <c r="G798" s="142">
        <v>4939</v>
      </c>
      <c r="H798" s="142">
        <v>940</v>
      </c>
      <c r="I798" s="142">
        <v>5879</v>
      </c>
      <c r="J798" s="266">
        <f>G798+(0.33*H798)</f>
        <v>5249.2</v>
      </c>
      <c r="K798" s="142">
        <f>(F798*1000)/J798</f>
        <v>2496.0835936904673</v>
      </c>
      <c r="L798" s="236">
        <v>1</v>
      </c>
    </row>
    <row r="799" spans="1:12" x14ac:dyDescent="0.3">
      <c r="A799" s="236">
        <f t="shared" si="82"/>
        <v>795</v>
      </c>
      <c r="B799" s="236">
        <v>110495</v>
      </c>
      <c r="C799" t="s">
        <v>6591</v>
      </c>
      <c r="D799" t="s">
        <v>6212</v>
      </c>
      <c r="E799" t="s">
        <v>39</v>
      </c>
      <c r="F799" s="142">
        <v>12677.308999999999</v>
      </c>
      <c r="G799" s="142">
        <v>7425</v>
      </c>
      <c r="H799" s="142">
        <v>1620</v>
      </c>
      <c r="I799" s="142">
        <v>9045</v>
      </c>
      <c r="J799" s="266">
        <f>G799+(0.33*H799)</f>
        <v>7959.6</v>
      </c>
      <c r="K799" s="142">
        <f>(F799*1000)/J799</f>
        <v>1592.7067943112718</v>
      </c>
      <c r="L799" s="236">
        <v>1</v>
      </c>
    </row>
    <row r="800" spans="1:12" x14ac:dyDescent="0.3">
      <c r="A800" s="236">
        <f t="shared" si="82"/>
        <v>796</v>
      </c>
      <c r="B800" s="236">
        <v>182980</v>
      </c>
      <c r="C800" t="s">
        <v>6213</v>
      </c>
      <c r="D800" t="s">
        <v>6214</v>
      </c>
      <c r="E800" t="s">
        <v>47</v>
      </c>
      <c r="F800" s="142">
        <v>11869.486000000001</v>
      </c>
      <c r="G800" s="142">
        <v>2332</v>
      </c>
      <c r="H800" s="142">
        <v>67</v>
      </c>
      <c r="I800" s="142">
        <v>2399</v>
      </c>
      <c r="J800" s="266">
        <f>G800+(0.33*H800)</f>
        <v>2354.11</v>
      </c>
      <c r="K800" s="142">
        <f>(F800*1000)/J800</f>
        <v>5042.0269231259372</v>
      </c>
      <c r="L800" s="236">
        <v>2</v>
      </c>
    </row>
    <row r="801" spans="1:12" x14ac:dyDescent="0.3">
      <c r="A801" s="236">
        <f t="shared" si="82"/>
        <v>797</v>
      </c>
      <c r="C801" t="s">
        <v>6419</v>
      </c>
      <c r="D801" t="s">
        <v>5458</v>
      </c>
      <c r="E801" t="s">
        <v>22</v>
      </c>
      <c r="F801" s="142">
        <v>11408.115</v>
      </c>
    </row>
    <row r="802" spans="1:12" x14ac:dyDescent="0.3">
      <c r="A802" s="236">
        <f t="shared" si="82"/>
        <v>798</v>
      </c>
      <c r="C802" t="s">
        <v>1636</v>
      </c>
      <c r="D802" t="s">
        <v>5836</v>
      </c>
      <c r="E802" t="s">
        <v>5</v>
      </c>
      <c r="F802" s="142">
        <v>11139.815000000001</v>
      </c>
    </row>
    <row r="803" spans="1:12" x14ac:dyDescent="0.3">
      <c r="A803" s="236">
        <f t="shared" si="82"/>
        <v>799</v>
      </c>
      <c r="B803" s="236">
        <v>183974</v>
      </c>
      <c r="C803" t="s">
        <v>6592</v>
      </c>
      <c r="D803" t="s">
        <v>6406</v>
      </c>
      <c r="E803" t="s">
        <v>279</v>
      </c>
      <c r="F803" s="142">
        <v>10603.213</v>
      </c>
      <c r="G803" s="142">
        <v>1885</v>
      </c>
      <c r="H803" s="142">
        <v>433</v>
      </c>
      <c r="I803" s="142">
        <v>2318</v>
      </c>
      <c r="J803" s="266">
        <f t="shared" ref="J803:J808" si="83">G803+(0.33*H803)</f>
        <v>2027.89</v>
      </c>
      <c r="K803" s="142">
        <f t="shared" ref="K803:K808" si="84">(F803*1000)/J803</f>
        <v>5228.6923846954223</v>
      </c>
      <c r="L803" s="236">
        <v>2</v>
      </c>
    </row>
    <row r="804" spans="1:12" x14ac:dyDescent="0.3">
      <c r="A804" s="236">
        <f t="shared" si="82"/>
        <v>800</v>
      </c>
      <c r="B804" s="236">
        <v>164872</v>
      </c>
      <c r="C804" t="s">
        <v>2000</v>
      </c>
      <c r="D804" t="s">
        <v>5412</v>
      </c>
      <c r="E804" t="s">
        <v>22</v>
      </c>
      <c r="F804" s="142">
        <v>10541.98</v>
      </c>
      <c r="G804" s="142">
        <v>736</v>
      </c>
      <c r="H804" s="142">
        <v>140</v>
      </c>
      <c r="I804" s="142">
        <v>876</v>
      </c>
      <c r="J804" s="266">
        <f t="shared" si="83"/>
        <v>782.2</v>
      </c>
      <c r="K804" s="142">
        <f t="shared" si="84"/>
        <v>13477.345947328049</v>
      </c>
      <c r="L804" s="236">
        <v>2</v>
      </c>
    </row>
    <row r="805" spans="1:12" x14ac:dyDescent="0.3">
      <c r="A805" s="236">
        <f t="shared" si="82"/>
        <v>801</v>
      </c>
      <c r="B805" s="236">
        <v>219082</v>
      </c>
      <c r="C805" t="s">
        <v>6219</v>
      </c>
      <c r="D805" t="s">
        <v>5447</v>
      </c>
      <c r="E805" t="s">
        <v>45</v>
      </c>
      <c r="F805" s="142">
        <v>10541.572</v>
      </c>
      <c r="G805" s="142">
        <v>1241</v>
      </c>
      <c r="H805" s="142">
        <v>1806</v>
      </c>
      <c r="I805" s="142">
        <v>3047</v>
      </c>
      <c r="J805" s="266">
        <f t="shared" si="83"/>
        <v>1836.98</v>
      </c>
      <c r="K805" s="142">
        <f t="shared" si="84"/>
        <v>5738.5338980282859</v>
      </c>
      <c r="L805" s="236">
        <v>1</v>
      </c>
    </row>
    <row r="806" spans="1:12" x14ac:dyDescent="0.3">
      <c r="A806" s="236">
        <f t="shared" si="82"/>
        <v>802</v>
      </c>
      <c r="B806" s="236">
        <v>167288</v>
      </c>
      <c r="C806" t="s">
        <v>6215</v>
      </c>
      <c r="D806" t="s">
        <v>6216</v>
      </c>
      <c r="E806" t="s">
        <v>22</v>
      </c>
      <c r="F806" s="142">
        <v>10343.575000000001</v>
      </c>
      <c r="G806" s="142">
        <v>1391</v>
      </c>
      <c r="H806" s="142">
        <v>374</v>
      </c>
      <c r="I806" s="142">
        <v>1765</v>
      </c>
      <c r="J806" s="266">
        <f t="shared" si="83"/>
        <v>1514.42</v>
      </c>
      <c r="K806" s="142">
        <f t="shared" si="84"/>
        <v>6830.0570515444851</v>
      </c>
      <c r="L806" s="236">
        <v>1</v>
      </c>
    </row>
    <row r="807" spans="1:12" x14ac:dyDescent="0.3">
      <c r="A807" s="236">
        <f t="shared" si="82"/>
        <v>803</v>
      </c>
      <c r="B807" s="236">
        <v>210304</v>
      </c>
      <c r="C807" t="s">
        <v>6593</v>
      </c>
      <c r="D807" t="s">
        <v>5589</v>
      </c>
      <c r="E807" t="s">
        <v>33</v>
      </c>
      <c r="F807" s="142">
        <v>10132.544</v>
      </c>
      <c r="G807" s="142">
        <v>524</v>
      </c>
      <c r="H807" s="142">
        <v>30</v>
      </c>
      <c r="I807" s="142">
        <v>554</v>
      </c>
      <c r="J807" s="266">
        <f t="shared" si="83"/>
        <v>533.9</v>
      </c>
      <c r="K807" s="142">
        <f t="shared" si="84"/>
        <v>18978.355497284138</v>
      </c>
      <c r="L807" s="236">
        <v>2</v>
      </c>
    </row>
    <row r="808" spans="1:12" x14ac:dyDescent="0.3">
      <c r="A808" s="236">
        <f t="shared" si="82"/>
        <v>804</v>
      </c>
      <c r="B808" s="236">
        <v>110547</v>
      </c>
      <c r="C808" t="s">
        <v>943</v>
      </c>
      <c r="D808" t="s">
        <v>6221</v>
      </c>
      <c r="E808" t="s">
        <v>39</v>
      </c>
      <c r="F808" s="142">
        <v>10117.030000000001</v>
      </c>
      <c r="G808" s="142">
        <v>9801</v>
      </c>
      <c r="H808" s="142">
        <v>4886</v>
      </c>
      <c r="I808" s="142">
        <v>14687</v>
      </c>
      <c r="J808" s="266">
        <f t="shared" si="83"/>
        <v>11413.380000000001</v>
      </c>
      <c r="K808" s="142">
        <f t="shared" si="84"/>
        <v>886.41839665375187</v>
      </c>
      <c r="L808" s="236">
        <v>1</v>
      </c>
    </row>
    <row r="809" spans="1:12" x14ac:dyDescent="0.3">
      <c r="A809" s="236">
        <f t="shared" si="82"/>
        <v>805</v>
      </c>
      <c r="B809" s="236">
        <v>201007</v>
      </c>
      <c r="C809" t="s">
        <v>6594</v>
      </c>
      <c r="D809" t="s">
        <v>6595</v>
      </c>
      <c r="E809" t="s">
        <v>56</v>
      </c>
      <c r="F809" s="142">
        <v>9805.4140000000007</v>
      </c>
      <c r="G809" s="142"/>
      <c r="H809" s="142"/>
      <c r="I809" s="142"/>
      <c r="J809" s="266"/>
      <c r="K809" s="142" t="s">
        <v>3703</v>
      </c>
    </row>
    <row r="810" spans="1:12" x14ac:dyDescent="0.3">
      <c r="A810" s="236">
        <f t="shared" si="82"/>
        <v>806</v>
      </c>
      <c r="B810" s="236">
        <v>221908</v>
      </c>
      <c r="C810" t="s">
        <v>6222</v>
      </c>
      <c r="D810" t="s">
        <v>6223</v>
      </c>
      <c r="E810" t="s">
        <v>28</v>
      </c>
      <c r="F810" s="142">
        <v>9107.5580000000009</v>
      </c>
      <c r="G810" s="142">
        <v>3129</v>
      </c>
      <c r="H810" s="142">
        <v>2736</v>
      </c>
      <c r="I810" s="142">
        <v>5865</v>
      </c>
      <c r="J810" s="266">
        <f t="shared" ref="J810:J825" si="85">G810+(0.33*H810)</f>
        <v>4031.88</v>
      </c>
      <c r="K810" s="142">
        <f t="shared" ref="K810:K825" si="86">(F810*1000)/J810</f>
        <v>2258.8861771679713</v>
      </c>
      <c r="L810" s="236">
        <v>4</v>
      </c>
    </row>
    <row r="811" spans="1:12" x14ac:dyDescent="0.3">
      <c r="A811" s="236">
        <f t="shared" si="82"/>
        <v>807</v>
      </c>
      <c r="B811" s="236">
        <v>137564</v>
      </c>
      <c r="C811" t="s">
        <v>6407</v>
      </c>
      <c r="D811" t="s">
        <v>5970</v>
      </c>
      <c r="E811" t="s">
        <v>63</v>
      </c>
      <c r="F811" s="142">
        <v>8945.7260000000006</v>
      </c>
      <c r="G811" s="142">
        <v>2893</v>
      </c>
      <c r="H811" s="142">
        <v>941</v>
      </c>
      <c r="I811" s="142">
        <v>3834</v>
      </c>
      <c r="J811" s="266">
        <f t="shared" si="85"/>
        <v>3203.53</v>
      </c>
      <c r="K811" s="142">
        <f t="shared" si="86"/>
        <v>2792.4589437277</v>
      </c>
      <c r="L811" s="236">
        <v>2</v>
      </c>
    </row>
    <row r="812" spans="1:12" x14ac:dyDescent="0.3">
      <c r="A812" s="236">
        <f t="shared" si="82"/>
        <v>808</v>
      </c>
      <c r="B812" s="236">
        <v>221643</v>
      </c>
      <c r="C812" t="s">
        <v>1325</v>
      </c>
      <c r="D812" t="s">
        <v>5512</v>
      </c>
      <c r="E812" t="s">
        <v>28</v>
      </c>
      <c r="F812" s="142">
        <v>8661.0409999999993</v>
      </c>
      <c r="G812" s="142">
        <v>5030</v>
      </c>
      <c r="H812" s="142">
        <v>5069</v>
      </c>
      <c r="I812" s="142">
        <v>10099</v>
      </c>
      <c r="J812" s="266">
        <f t="shared" si="85"/>
        <v>6702.77</v>
      </c>
      <c r="K812" s="142">
        <f t="shared" si="86"/>
        <v>1292.1584658283068</v>
      </c>
      <c r="L812" s="236">
        <v>4</v>
      </c>
    </row>
    <row r="813" spans="1:12" x14ac:dyDescent="0.3">
      <c r="A813" s="236">
        <f t="shared" si="82"/>
        <v>809</v>
      </c>
      <c r="B813" s="236">
        <v>232414</v>
      </c>
      <c r="C813" t="s">
        <v>6408</v>
      </c>
      <c r="D813" t="s">
        <v>5456</v>
      </c>
      <c r="E813" t="s">
        <v>14</v>
      </c>
      <c r="F813" s="142">
        <v>8423.4969999999994</v>
      </c>
      <c r="G813" s="142">
        <v>3312</v>
      </c>
      <c r="H813" s="142">
        <v>8549</v>
      </c>
      <c r="I813" s="142">
        <v>11861</v>
      </c>
      <c r="J813" s="266">
        <f t="shared" si="85"/>
        <v>6133.17</v>
      </c>
      <c r="K813" s="142">
        <f t="shared" si="86"/>
        <v>1373.4328251132774</v>
      </c>
      <c r="L813" s="236">
        <v>4</v>
      </c>
    </row>
    <row r="814" spans="1:12" x14ac:dyDescent="0.3">
      <c r="A814" s="236">
        <f t="shared" si="82"/>
        <v>810</v>
      </c>
      <c r="B814" s="236">
        <v>170037</v>
      </c>
      <c r="C814" t="s">
        <v>1016</v>
      </c>
      <c r="D814" t="s">
        <v>5812</v>
      </c>
      <c r="E814" t="s">
        <v>141</v>
      </c>
      <c r="F814" s="142">
        <v>7431.7370000000001</v>
      </c>
      <c r="G814" s="142">
        <v>1769</v>
      </c>
      <c r="H814" s="142">
        <v>1001</v>
      </c>
      <c r="I814" s="142">
        <v>2770</v>
      </c>
      <c r="J814" s="266">
        <f t="shared" si="85"/>
        <v>2099.33</v>
      </c>
      <c r="K814" s="142">
        <f t="shared" si="86"/>
        <v>3540.0518260587901</v>
      </c>
      <c r="L814" s="236">
        <v>2</v>
      </c>
    </row>
    <row r="815" spans="1:12" x14ac:dyDescent="0.3">
      <c r="A815" s="236">
        <f t="shared" si="82"/>
        <v>811</v>
      </c>
      <c r="B815" s="236">
        <v>185129</v>
      </c>
      <c r="C815" t="s">
        <v>6596</v>
      </c>
      <c r="D815" t="s">
        <v>6567</v>
      </c>
      <c r="E815" t="s">
        <v>279</v>
      </c>
      <c r="F815" s="142">
        <v>7294.2</v>
      </c>
      <c r="G815" s="142">
        <v>5105</v>
      </c>
      <c r="H815" s="142">
        <v>3031</v>
      </c>
      <c r="I815" s="142">
        <v>8136</v>
      </c>
      <c r="J815" s="266">
        <f t="shared" si="85"/>
        <v>6105.23</v>
      </c>
      <c r="K815" s="142">
        <f t="shared" si="86"/>
        <v>1194.7461438799194</v>
      </c>
      <c r="L815" s="236">
        <v>1</v>
      </c>
    </row>
    <row r="816" spans="1:12" x14ac:dyDescent="0.3">
      <c r="A816" s="236">
        <f t="shared" si="82"/>
        <v>812</v>
      </c>
      <c r="B816" s="236">
        <v>231536</v>
      </c>
      <c r="C816" t="s">
        <v>6228</v>
      </c>
      <c r="D816" t="s">
        <v>6229</v>
      </c>
      <c r="E816" t="s">
        <v>14</v>
      </c>
      <c r="F816" s="142">
        <v>7165.7939999999999</v>
      </c>
      <c r="G816" s="142">
        <v>1680</v>
      </c>
      <c r="H816" s="142">
        <v>2708</v>
      </c>
      <c r="I816" s="142">
        <v>4388</v>
      </c>
      <c r="J816" s="266">
        <f t="shared" si="85"/>
        <v>2573.64</v>
      </c>
      <c r="K816" s="142">
        <f t="shared" si="86"/>
        <v>2784.3031659439548</v>
      </c>
      <c r="L816" s="236">
        <v>4</v>
      </c>
    </row>
    <row r="817" spans="1:12" x14ac:dyDescent="0.3">
      <c r="A817" s="236">
        <f t="shared" si="82"/>
        <v>813</v>
      </c>
      <c r="B817" s="236">
        <v>167312</v>
      </c>
      <c r="C817" t="s">
        <v>6597</v>
      </c>
      <c r="D817" t="s">
        <v>6598</v>
      </c>
      <c r="E817" t="s">
        <v>22</v>
      </c>
      <c r="F817" s="142">
        <v>6945.9560000000001</v>
      </c>
      <c r="G817" s="142">
        <v>2575</v>
      </c>
      <c r="H817" s="142">
        <v>4837</v>
      </c>
      <c r="I817" s="142">
        <v>7412</v>
      </c>
      <c r="J817" s="266">
        <f t="shared" si="85"/>
        <v>4171.21</v>
      </c>
      <c r="K817" s="142">
        <f t="shared" si="86"/>
        <v>1665.2136909913431</v>
      </c>
      <c r="L817" s="236">
        <v>4</v>
      </c>
    </row>
    <row r="818" spans="1:12" x14ac:dyDescent="0.3">
      <c r="A818" s="236">
        <f t="shared" si="82"/>
        <v>814</v>
      </c>
      <c r="B818" s="236">
        <v>218353</v>
      </c>
      <c r="C818" t="s">
        <v>1843</v>
      </c>
      <c r="D818" t="s">
        <v>5487</v>
      </c>
      <c r="E818" t="s">
        <v>87</v>
      </c>
      <c r="F818" s="142">
        <v>6869.2979999999998</v>
      </c>
      <c r="G818" s="142">
        <v>5252</v>
      </c>
      <c r="H818" s="142">
        <v>6172</v>
      </c>
      <c r="I818" s="142">
        <v>11424</v>
      </c>
      <c r="J818" s="266">
        <f t="shared" si="85"/>
        <v>7288.76</v>
      </c>
      <c r="K818" s="142">
        <f t="shared" si="86"/>
        <v>942.45084211854964</v>
      </c>
      <c r="L818" s="236">
        <v>4</v>
      </c>
    </row>
    <row r="819" spans="1:12" x14ac:dyDescent="0.3">
      <c r="A819" s="236">
        <f t="shared" si="82"/>
        <v>815</v>
      </c>
      <c r="B819" s="236">
        <v>111188</v>
      </c>
      <c r="C819" t="s">
        <v>6409</v>
      </c>
      <c r="D819" t="s">
        <v>6227</v>
      </c>
      <c r="E819" t="s">
        <v>39</v>
      </c>
      <c r="F819" s="142">
        <v>6768.4340000000002</v>
      </c>
      <c r="G819" s="142">
        <v>992</v>
      </c>
      <c r="H819" s="142">
        <v>55</v>
      </c>
      <c r="I819" s="142">
        <v>1047</v>
      </c>
      <c r="J819" s="266">
        <f t="shared" si="85"/>
        <v>1010.15</v>
      </c>
      <c r="K819" s="142">
        <f t="shared" si="86"/>
        <v>6700.4246894025637</v>
      </c>
      <c r="L819" s="236">
        <v>1</v>
      </c>
    </row>
    <row r="820" spans="1:12" x14ac:dyDescent="0.3">
      <c r="A820" s="236">
        <f t="shared" si="82"/>
        <v>816</v>
      </c>
      <c r="B820" s="236">
        <v>162706</v>
      </c>
      <c r="C820" t="s">
        <v>1112</v>
      </c>
      <c r="D820" t="s">
        <v>6412</v>
      </c>
      <c r="E820" t="s">
        <v>124</v>
      </c>
      <c r="F820" s="142">
        <v>6140.25</v>
      </c>
      <c r="G820" s="142">
        <v>2524</v>
      </c>
      <c r="H820" s="142">
        <v>4190</v>
      </c>
      <c r="I820" s="142">
        <v>6714</v>
      </c>
      <c r="J820" s="266">
        <f t="shared" si="85"/>
        <v>3906.7</v>
      </c>
      <c r="K820" s="142">
        <f t="shared" si="86"/>
        <v>1571.722937517598</v>
      </c>
      <c r="L820" s="236">
        <v>4</v>
      </c>
    </row>
    <row r="821" spans="1:12" x14ac:dyDescent="0.3">
      <c r="A821" s="236">
        <f t="shared" si="82"/>
        <v>817</v>
      </c>
      <c r="B821" s="236">
        <v>183743</v>
      </c>
      <c r="C821" t="s">
        <v>6599</v>
      </c>
      <c r="D821" t="s">
        <v>6411</v>
      </c>
      <c r="E821" t="s">
        <v>279</v>
      </c>
      <c r="F821" s="142">
        <v>5948.4070000000002</v>
      </c>
      <c r="G821" s="142">
        <v>8976</v>
      </c>
      <c r="H821" s="142">
        <v>6675</v>
      </c>
      <c r="I821" s="142">
        <v>15651</v>
      </c>
      <c r="J821" s="266">
        <f t="shared" si="85"/>
        <v>11178.75</v>
      </c>
      <c r="K821" s="142">
        <f t="shared" si="86"/>
        <v>532.11736553729179</v>
      </c>
      <c r="L821" s="236">
        <v>4</v>
      </c>
    </row>
    <row r="822" spans="1:12" x14ac:dyDescent="0.3">
      <c r="A822" s="236">
        <f t="shared" si="82"/>
        <v>818</v>
      </c>
      <c r="B822" s="236">
        <v>144944</v>
      </c>
      <c r="C822" t="s">
        <v>6233</v>
      </c>
      <c r="D822" t="s">
        <v>6234</v>
      </c>
      <c r="E822" t="s">
        <v>19</v>
      </c>
      <c r="F822" s="142">
        <v>5410.3059999999996</v>
      </c>
      <c r="G822" s="142">
        <v>3564</v>
      </c>
      <c r="H822" s="142">
        <v>7365</v>
      </c>
      <c r="I822" s="142">
        <v>10929</v>
      </c>
      <c r="J822" s="266">
        <f t="shared" si="85"/>
        <v>5994.4500000000007</v>
      </c>
      <c r="K822" s="142">
        <f t="shared" si="86"/>
        <v>902.55252775483973</v>
      </c>
      <c r="L822" s="236">
        <v>4</v>
      </c>
    </row>
    <row r="823" spans="1:12" x14ac:dyDescent="0.3">
      <c r="A823" s="236">
        <f t="shared" si="82"/>
        <v>819</v>
      </c>
      <c r="B823" s="236">
        <v>119678</v>
      </c>
      <c r="C823" t="s">
        <v>6236</v>
      </c>
      <c r="D823" t="s">
        <v>6237</v>
      </c>
      <c r="E823" t="s">
        <v>39</v>
      </c>
      <c r="F823" s="142">
        <v>5086.2950000000001</v>
      </c>
      <c r="G823" s="142">
        <v>1635</v>
      </c>
      <c r="H823" s="142">
        <v>1234</v>
      </c>
      <c r="I823" s="142">
        <v>2869</v>
      </c>
      <c r="J823" s="266">
        <f t="shared" si="85"/>
        <v>2042.22</v>
      </c>
      <c r="K823" s="142">
        <f t="shared" si="86"/>
        <v>2490.5715348982967</v>
      </c>
      <c r="L823" s="236">
        <v>1</v>
      </c>
    </row>
    <row r="824" spans="1:12" x14ac:dyDescent="0.3">
      <c r="A824" s="236">
        <f t="shared" si="82"/>
        <v>820</v>
      </c>
      <c r="B824" s="236">
        <v>134495</v>
      </c>
      <c r="C824" t="s">
        <v>6415</v>
      </c>
      <c r="D824" t="s">
        <v>5626</v>
      </c>
      <c r="E824" t="s">
        <v>63</v>
      </c>
      <c r="F824" s="142">
        <v>4855.7219999999998</v>
      </c>
      <c r="G824" s="142">
        <v>11391</v>
      </c>
      <c r="H824" s="142">
        <v>15907</v>
      </c>
      <c r="I824" s="142">
        <v>27298</v>
      </c>
      <c r="J824" s="266">
        <f t="shared" si="85"/>
        <v>16640.310000000001</v>
      </c>
      <c r="K824" s="142">
        <f t="shared" si="86"/>
        <v>291.80478007921727</v>
      </c>
      <c r="L824" s="236">
        <v>4</v>
      </c>
    </row>
    <row r="825" spans="1:12" x14ac:dyDescent="0.3">
      <c r="A825" s="236">
        <f t="shared" si="82"/>
        <v>821</v>
      </c>
      <c r="B825" s="236">
        <v>217776</v>
      </c>
      <c r="C825" t="s">
        <v>6416</v>
      </c>
      <c r="D825" t="s">
        <v>6417</v>
      </c>
      <c r="E825" t="s">
        <v>87</v>
      </c>
      <c r="F825" s="142">
        <v>4845.1540000000005</v>
      </c>
      <c r="G825" s="142">
        <v>1713</v>
      </c>
      <c r="H825" s="142">
        <v>65</v>
      </c>
      <c r="I825" s="142">
        <v>1778</v>
      </c>
      <c r="J825" s="266">
        <f t="shared" si="85"/>
        <v>1734.45</v>
      </c>
      <c r="K825" s="142">
        <f t="shared" si="86"/>
        <v>2793.4815071059988</v>
      </c>
      <c r="L825" s="236">
        <v>2</v>
      </c>
    </row>
    <row r="826" spans="1:12" ht="16.2" x14ac:dyDescent="0.3">
      <c r="A826" s="236">
        <f t="shared" si="82"/>
        <v>822</v>
      </c>
      <c r="C826" t="s">
        <v>6600</v>
      </c>
      <c r="D826" t="s">
        <v>6601</v>
      </c>
      <c r="E826" t="s">
        <v>924</v>
      </c>
      <c r="F826" s="142">
        <v>4406.1610000000001</v>
      </c>
    </row>
    <row r="827" spans="1:12" x14ac:dyDescent="0.3">
      <c r="A827" s="236">
        <f t="shared" si="82"/>
        <v>823</v>
      </c>
      <c r="B827" s="236">
        <v>203599</v>
      </c>
      <c r="C827" t="s">
        <v>3679</v>
      </c>
      <c r="D827" t="s">
        <v>6602</v>
      </c>
      <c r="E827" t="s">
        <v>56</v>
      </c>
      <c r="F827" s="142">
        <v>3374.895</v>
      </c>
      <c r="G827" s="142">
        <v>2905</v>
      </c>
      <c r="H827" s="142">
        <v>5345</v>
      </c>
      <c r="I827" s="142">
        <v>8250</v>
      </c>
      <c r="J827" s="266">
        <f>G827+(0.33*H827)</f>
        <v>4668.8500000000004</v>
      </c>
      <c r="K827" s="142">
        <f>(F827*1000)/J827</f>
        <v>722.85359349732801</v>
      </c>
      <c r="L827" s="236">
        <v>4</v>
      </c>
    </row>
    <row r="828" spans="1:12" x14ac:dyDescent="0.3">
      <c r="A828" s="236">
        <f t="shared" si="82"/>
        <v>824</v>
      </c>
      <c r="B828" s="236">
        <v>231077</v>
      </c>
      <c r="C828" t="s">
        <v>6603</v>
      </c>
      <c r="D828" t="s">
        <v>6604</v>
      </c>
      <c r="E828" t="s">
        <v>139</v>
      </c>
      <c r="F828" s="142">
        <v>3083.6979999999999</v>
      </c>
      <c r="G828" s="142">
        <v>242</v>
      </c>
      <c r="H828" s="142">
        <v>90</v>
      </c>
      <c r="I828" s="142">
        <v>332</v>
      </c>
      <c r="J828" s="266">
        <f>G828+(0.33*H828)</f>
        <v>271.7</v>
      </c>
      <c r="K828" s="142">
        <f>(F828*1000)/J828</f>
        <v>11349.642988590358</v>
      </c>
      <c r="L828" s="236">
        <v>2</v>
      </c>
    </row>
    <row r="829" spans="1:12" x14ac:dyDescent="0.3">
      <c r="A829" s="236">
        <f t="shared" si="82"/>
        <v>825</v>
      </c>
      <c r="B829" s="236">
        <v>228884</v>
      </c>
      <c r="C829" t="s">
        <v>6240</v>
      </c>
      <c r="D829" t="s">
        <v>6241</v>
      </c>
      <c r="E829" t="s">
        <v>35</v>
      </c>
      <c r="F829" s="142">
        <v>3014.703</v>
      </c>
      <c r="G829" s="142">
        <v>778</v>
      </c>
      <c r="H829" s="142">
        <v>35</v>
      </c>
      <c r="I829" s="142">
        <v>813</v>
      </c>
      <c r="J829" s="266">
        <f>G829+(0.33*H829)</f>
        <v>789.55</v>
      </c>
      <c r="K829" s="142">
        <f>(F829*1000)/J829</f>
        <v>3818.254702045469</v>
      </c>
      <c r="L829" s="236">
        <v>2</v>
      </c>
    </row>
    <row r="830" spans="1:12" x14ac:dyDescent="0.3">
      <c r="A830" s="236">
        <f t="shared" si="82"/>
        <v>826</v>
      </c>
      <c r="B830" s="236">
        <v>165264</v>
      </c>
      <c r="C830" t="s">
        <v>6605</v>
      </c>
      <c r="D830" t="s">
        <v>5873</v>
      </c>
      <c r="E830" t="s">
        <v>22</v>
      </c>
      <c r="F830" s="142">
        <v>2615.5320000000002</v>
      </c>
      <c r="G830" s="142">
        <v>87</v>
      </c>
      <c r="H830" s="142">
        <v>670</v>
      </c>
      <c r="I830" s="142">
        <v>757</v>
      </c>
      <c r="J830" s="266">
        <f>G830+(0.33*H830)</f>
        <v>308.10000000000002</v>
      </c>
      <c r="K830" s="142">
        <f>(F830*1000)/J830</f>
        <v>8489.2307692307695</v>
      </c>
      <c r="L830" s="236">
        <v>2</v>
      </c>
    </row>
    <row r="831" spans="1:12" x14ac:dyDescent="0.3">
      <c r="A831" s="236">
        <f t="shared" si="82"/>
        <v>827</v>
      </c>
      <c r="B831" s="236">
        <v>233611</v>
      </c>
      <c r="C831" t="s">
        <v>6242</v>
      </c>
      <c r="D831" t="s">
        <v>6243</v>
      </c>
      <c r="E831" t="s">
        <v>14</v>
      </c>
      <c r="F831" s="142">
        <v>1141.135</v>
      </c>
      <c r="G831" s="142">
        <v>683</v>
      </c>
      <c r="H831" s="142">
        <v>22</v>
      </c>
      <c r="I831" s="142">
        <v>705</v>
      </c>
      <c r="J831" s="266">
        <f>G831+(0.33*H831)</f>
        <v>690.26</v>
      </c>
      <c r="K831" s="142">
        <f>(F831*1000)/J831</f>
        <v>1653.1958971981571</v>
      </c>
      <c r="L831" s="236">
        <v>2</v>
      </c>
    </row>
    <row r="832" spans="1:12" ht="16.8" thickBot="1" x14ac:dyDescent="0.35">
      <c r="A832" s="236">
        <f t="shared" si="82"/>
        <v>828</v>
      </c>
      <c r="B832" s="255"/>
      <c r="C832" s="256" t="s">
        <v>6606</v>
      </c>
      <c r="D832" s="256" t="s">
        <v>6607</v>
      </c>
      <c r="E832" s="256" t="s">
        <v>1583</v>
      </c>
      <c r="F832" s="257">
        <v>1056.7750000000001</v>
      </c>
      <c r="G832" s="256"/>
      <c r="H832" s="256"/>
      <c r="I832" s="256"/>
      <c r="J832" s="256"/>
      <c r="K832" s="256"/>
      <c r="L832" s="255"/>
    </row>
    <row r="833" spans="1:12" x14ac:dyDescent="0.3">
      <c r="F833" s="142"/>
    </row>
    <row r="834" spans="1:12" x14ac:dyDescent="0.3">
      <c r="C834" t="s">
        <v>6244</v>
      </c>
      <c r="F834" s="142">
        <v>648121</v>
      </c>
      <c r="K834" s="268">
        <v>120191</v>
      </c>
    </row>
    <row r="835" spans="1:12" ht="15" thickBot="1" x14ac:dyDescent="0.35">
      <c r="A835" s="261"/>
      <c r="B835" s="261"/>
      <c r="C835" s="250" t="s">
        <v>6245</v>
      </c>
      <c r="D835" s="250"/>
      <c r="E835" s="250"/>
      <c r="F835" s="269">
        <v>115828</v>
      </c>
      <c r="G835" s="250"/>
      <c r="H835" s="250"/>
      <c r="I835" s="250"/>
      <c r="J835" s="250"/>
      <c r="K835" s="270">
        <v>31041</v>
      </c>
      <c r="L835" s="261"/>
    </row>
    <row r="836" spans="1:12" ht="15" thickTop="1" x14ac:dyDescent="0.3">
      <c r="F836" s="142"/>
      <c r="K836" s="144"/>
    </row>
    <row r="837" spans="1:12" x14ac:dyDescent="0.3">
      <c r="A837" s="236" t="s">
        <v>6608</v>
      </c>
    </row>
    <row r="838" spans="1:12" x14ac:dyDescent="0.3">
      <c r="A838" s="236" t="s">
        <v>6609</v>
      </c>
    </row>
    <row r="840" spans="1:12" x14ac:dyDescent="0.3">
      <c r="A840" s="236" t="s">
        <v>6424</v>
      </c>
    </row>
    <row r="841" spans="1:12" x14ac:dyDescent="0.3">
      <c r="A841" s="236" t="s">
        <v>6610</v>
      </c>
    </row>
    <row r="842" spans="1:12" ht="16.2" x14ac:dyDescent="0.3">
      <c r="A842" s="271" t="s">
        <v>6611</v>
      </c>
    </row>
    <row r="843" spans="1:12" x14ac:dyDescent="0.3">
      <c r="A843" s="271"/>
    </row>
    <row r="844" spans="1:12" x14ac:dyDescent="0.3">
      <c r="A844" s="236" t="s">
        <v>6612</v>
      </c>
    </row>
    <row r="845" spans="1:12" x14ac:dyDescent="0.3">
      <c r="A845" s="236" t="s">
        <v>6249</v>
      </c>
    </row>
    <row r="848" spans="1:12" x14ac:dyDescent="0.3">
      <c r="A848" s="236" t="s">
        <v>6613</v>
      </c>
    </row>
    <row r="850" spans="1:1" x14ac:dyDescent="0.3">
      <c r="A850" s="236" t="s">
        <v>6614</v>
      </c>
    </row>
    <row r="851" spans="1:1" x14ac:dyDescent="0.3">
      <c r="A851" s="236" t="s">
        <v>6615</v>
      </c>
    </row>
    <row r="853" spans="1:1" x14ac:dyDescent="0.3">
      <c r="A853" s="236" t="s">
        <v>6616</v>
      </c>
    </row>
    <row r="854" spans="1:1" x14ac:dyDescent="0.3">
      <c r="A854" s="236" t="s">
        <v>6265</v>
      </c>
    </row>
    <row r="855" spans="1:1" x14ac:dyDescent="0.3">
      <c r="A855" s="236" t="s">
        <v>6266</v>
      </c>
    </row>
    <row r="856" spans="1:1" x14ac:dyDescent="0.3">
      <c r="A856" s="236" t="s">
        <v>6267</v>
      </c>
    </row>
    <row r="857" spans="1:1" x14ac:dyDescent="0.3">
      <c r="A857" s="236" t="s">
        <v>6268</v>
      </c>
    </row>
    <row r="858" spans="1:1" x14ac:dyDescent="0.3">
      <c r="A858" s="236" t="s">
        <v>6269</v>
      </c>
    </row>
    <row r="860" spans="1:1" x14ac:dyDescent="0.3">
      <c r="A860" s="236" t="s">
        <v>6617</v>
      </c>
    </row>
    <row r="862" spans="1:1" x14ac:dyDescent="0.3">
      <c r="A862" s="236" t="s">
        <v>6618</v>
      </c>
    </row>
    <row r="863" spans="1:1" x14ac:dyDescent="0.3">
      <c r="A863" s="236" t="s">
        <v>6619</v>
      </c>
    </row>
    <row r="864" spans="1:1" x14ac:dyDescent="0.3">
      <c r="A864" s="236" t="s">
        <v>6620</v>
      </c>
    </row>
    <row r="865" spans="1:1" x14ac:dyDescent="0.3">
      <c r="A865" s="236" t="s">
        <v>6621</v>
      </c>
    </row>
    <row r="866" spans="1:1" x14ac:dyDescent="0.3">
      <c r="A866" s="236" t="s">
        <v>6622</v>
      </c>
    </row>
    <row r="867" spans="1:1" x14ac:dyDescent="0.3">
      <c r="A867" s="236" t="s">
        <v>6623</v>
      </c>
    </row>
    <row r="868" spans="1:1" x14ac:dyDescent="0.3">
      <c r="A868" s="236" t="s">
        <v>6624</v>
      </c>
    </row>
    <row r="869" spans="1:1" x14ac:dyDescent="0.3">
      <c r="A869" s="236" t="s">
        <v>6625</v>
      </c>
    </row>
    <row r="870" spans="1:1" x14ac:dyDescent="0.3">
      <c r="A870" s="236" t="s">
        <v>6626</v>
      </c>
    </row>
    <row r="871" spans="1:1" x14ac:dyDescent="0.3">
      <c r="A871" s="236" t="s">
        <v>6627</v>
      </c>
    </row>
    <row r="872" spans="1:1" x14ac:dyDescent="0.3">
      <c r="A872" s="236" t="s">
        <v>6628</v>
      </c>
    </row>
    <row r="873" spans="1:1" x14ac:dyDescent="0.3">
      <c r="A873" s="236" t="s">
        <v>6444</v>
      </c>
    </row>
    <row r="874" spans="1:1" x14ac:dyDescent="0.3">
      <c r="A874" s="236" t="s">
        <v>6629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13"/>
  <sheetViews>
    <sheetView topLeftCell="A785" workbookViewId="0">
      <selection activeCell="A4" sqref="A4"/>
    </sheetView>
  </sheetViews>
  <sheetFormatPr defaultColWidth="9.21875" defaultRowHeight="14.4" x14ac:dyDescent="0.3"/>
  <cols>
    <col min="1" max="1" width="11.21875" customWidth="1"/>
    <col min="5" max="5" width="22.21875" customWidth="1"/>
    <col min="6" max="6" width="11" style="236" customWidth="1"/>
    <col min="7" max="7" width="10.77734375" style="236" customWidth="1"/>
    <col min="9" max="9" width="15.77734375" customWidth="1"/>
  </cols>
  <sheetData>
    <row r="1" spans="1:9" x14ac:dyDescent="0.3">
      <c r="A1" s="235" t="s">
        <v>6733</v>
      </c>
      <c r="B1" s="236"/>
    </row>
    <row r="3" spans="1:9" ht="28.8" x14ac:dyDescent="0.3">
      <c r="A3" s="237" t="s">
        <v>6630</v>
      </c>
      <c r="B3" s="237" t="s">
        <v>862</v>
      </c>
      <c r="C3" s="237" t="s">
        <v>5404</v>
      </c>
      <c r="D3" s="237" t="s">
        <v>858</v>
      </c>
      <c r="E3" s="240" t="s">
        <v>6631</v>
      </c>
      <c r="F3" s="242" t="s">
        <v>6632</v>
      </c>
      <c r="G3" s="242" t="s">
        <v>6633</v>
      </c>
      <c r="H3" s="237" t="s">
        <v>6634</v>
      </c>
      <c r="I3" s="240" t="s">
        <v>6635</v>
      </c>
    </row>
    <row r="4" spans="1:9" x14ac:dyDescent="0.3">
      <c r="A4" s="236">
        <v>166027</v>
      </c>
      <c r="B4" t="s">
        <v>1116</v>
      </c>
      <c r="C4" t="s">
        <v>5417</v>
      </c>
      <c r="D4" t="s">
        <v>22</v>
      </c>
      <c r="E4" s="236">
        <v>35883691</v>
      </c>
      <c r="F4" s="236">
        <v>20370</v>
      </c>
      <c r="G4" s="236">
        <v>7927</v>
      </c>
      <c r="H4" s="253">
        <v>22985.91</v>
      </c>
      <c r="I4" s="253">
        <v>1561116.8320070861</v>
      </c>
    </row>
    <row r="5" spans="1:9" x14ac:dyDescent="0.3">
      <c r="A5" s="236">
        <v>229090</v>
      </c>
      <c r="B5" t="s">
        <v>3861</v>
      </c>
      <c r="C5" t="s">
        <v>5414</v>
      </c>
      <c r="D5" t="s">
        <v>35</v>
      </c>
      <c r="E5" s="236">
        <v>25425922</v>
      </c>
      <c r="H5" s="246"/>
      <c r="I5" s="246"/>
    </row>
    <row r="6" spans="1:9" x14ac:dyDescent="0.3">
      <c r="A6" s="236">
        <v>130794</v>
      </c>
      <c r="B6" t="s">
        <v>1672</v>
      </c>
      <c r="C6" t="s">
        <v>5413</v>
      </c>
      <c r="D6" t="s">
        <v>81</v>
      </c>
      <c r="E6" s="236">
        <v>23900000</v>
      </c>
      <c r="F6" s="236">
        <v>11927</v>
      </c>
      <c r="G6" s="236">
        <v>182</v>
      </c>
      <c r="H6" s="253">
        <v>11987.06</v>
      </c>
      <c r="I6" s="253">
        <v>1993816.6656377795</v>
      </c>
    </row>
    <row r="7" spans="1:9" x14ac:dyDescent="0.3">
      <c r="A7" s="236">
        <v>243744</v>
      </c>
      <c r="B7" t="s">
        <v>1417</v>
      </c>
      <c r="C7" t="s">
        <v>5415</v>
      </c>
      <c r="D7" t="s">
        <v>39</v>
      </c>
      <c r="E7" s="236">
        <v>21446006</v>
      </c>
      <c r="F7" s="236">
        <v>15585</v>
      </c>
      <c r="G7" s="236">
        <v>2761</v>
      </c>
      <c r="H7" s="253">
        <v>16496.13</v>
      </c>
      <c r="I7" s="253">
        <v>1300062.863229133</v>
      </c>
    </row>
    <row r="8" spans="1:9" x14ac:dyDescent="0.3">
      <c r="A8" s="236">
        <v>186131</v>
      </c>
      <c r="B8" t="s">
        <v>1337</v>
      </c>
      <c r="C8" t="s">
        <v>5416</v>
      </c>
      <c r="D8" t="s">
        <v>279</v>
      </c>
      <c r="E8" s="236">
        <v>20995518</v>
      </c>
      <c r="F8" s="236">
        <v>7935</v>
      </c>
      <c r="G8" s="236">
        <v>79</v>
      </c>
      <c r="H8" s="253">
        <v>7961.07</v>
      </c>
      <c r="I8" s="253">
        <v>2637273.381593178</v>
      </c>
    </row>
    <row r="9" spans="1:9" x14ac:dyDescent="0.3">
      <c r="A9" s="236">
        <v>166683</v>
      </c>
      <c r="B9" t="s">
        <v>1218</v>
      </c>
      <c r="C9" t="s">
        <v>5417</v>
      </c>
      <c r="D9" t="s">
        <v>22</v>
      </c>
      <c r="E9" s="236">
        <v>12425131</v>
      </c>
      <c r="F9" s="236">
        <v>11138</v>
      </c>
      <c r="G9" s="236">
        <v>163</v>
      </c>
      <c r="H9" s="253">
        <v>11191.79</v>
      </c>
      <c r="I9" s="253">
        <v>1110200.5130546587</v>
      </c>
    </row>
    <row r="10" spans="1:9" x14ac:dyDescent="0.3">
      <c r="A10" s="236">
        <v>228732</v>
      </c>
      <c r="B10" t="s">
        <v>6636</v>
      </c>
      <c r="C10" t="s">
        <v>5420</v>
      </c>
      <c r="D10" t="s">
        <v>35</v>
      </c>
      <c r="E10" s="236">
        <v>11103880</v>
      </c>
      <c r="H10" s="246"/>
      <c r="I10" s="246"/>
    </row>
    <row r="11" spans="1:9" x14ac:dyDescent="0.3">
      <c r="A11" s="236">
        <v>147767</v>
      </c>
      <c r="B11" t="s">
        <v>1298</v>
      </c>
      <c r="C11" t="s">
        <v>5422</v>
      </c>
      <c r="D11" t="s">
        <v>19</v>
      </c>
      <c r="E11" s="236">
        <v>9778112</v>
      </c>
      <c r="F11" s="236">
        <v>17190</v>
      </c>
      <c r="G11" s="236">
        <v>4402</v>
      </c>
      <c r="H11" s="253">
        <v>18642.66</v>
      </c>
      <c r="I11" s="253">
        <v>524501.97557644674</v>
      </c>
    </row>
    <row r="12" spans="1:9" x14ac:dyDescent="0.3">
      <c r="A12" s="236">
        <v>170976</v>
      </c>
      <c r="B12" t="s">
        <v>1547</v>
      </c>
      <c r="C12" t="s">
        <v>5421</v>
      </c>
      <c r="D12" t="s">
        <v>141</v>
      </c>
      <c r="E12" s="236">
        <v>9731460</v>
      </c>
      <c r="F12" s="236">
        <v>41152</v>
      </c>
      <c r="G12" s="236">
        <v>2558</v>
      </c>
      <c r="H12" s="253">
        <v>41996.14</v>
      </c>
      <c r="I12" s="253">
        <v>231722.72499329702</v>
      </c>
    </row>
    <row r="13" spans="1:9" x14ac:dyDescent="0.3">
      <c r="A13" s="236">
        <v>215062</v>
      </c>
      <c r="B13" t="s">
        <v>1572</v>
      </c>
      <c r="C13" t="s">
        <v>5418</v>
      </c>
      <c r="D13" t="s">
        <v>8</v>
      </c>
      <c r="E13" s="236">
        <v>9582335</v>
      </c>
      <c r="F13" s="236">
        <v>21344</v>
      </c>
      <c r="G13" s="236">
        <v>3286</v>
      </c>
      <c r="H13" s="253">
        <v>22428.38</v>
      </c>
      <c r="I13" s="253">
        <v>427241.51276195602</v>
      </c>
    </row>
    <row r="14" spans="1:9" x14ac:dyDescent="0.3">
      <c r="A14" s="236">
        <v>190150</v>
      </c>
      <c r="B14" t="s">
        <v>1007</v>
      </c>
      <c r="C14" t="s">
        <v>5423</v>
      </c>
      <c r="D14" t="s">
        <v>12</v>
      </c>
      <c r="E14" s="236">
        <v>9223047</v>
      </c>
      <c r="F14" s="236">
        <v>22731</v>
      </c>
      <c r="G14" s="236">
        <v>4226</v>
      </c>
      <c r="H14" s="253">
        <v>24125.58</v>
      </c>
      <c r="I14" s="253">
        <v>382293.27543627965</v>
      </c>
    </row>
    <row r="15" spans="1:9" x14ac:dyDescent="0.3">
      <c r="A15" s="236">
        <v>152080</v>
      </c>
      <c r="B15" t="s">
        <v>1568</v>
      </c>
      <c r="C15" t="s">
        <v>5426</v>
      </c>
      <c r="D15" t="s">
        <v>90</v>
      </c>
      <c r="E15" s="236">
        <v>8039756</v>
      </c>
      <c r="F15" s="236">
        <v>11908</v>
      </c>
      <c r="G15" s="236">
        <v>216</v>
      </c>
      <c r="H15" s="253">
        <v>11979.28</v>
      </c>
      <c r="I15" s="253">
        <v>671138.49914185156</v>
      </c>
    </row>
    <row r="16" spans="1:9" x14ac:dyDescent="0.3">
      <c r="A16" s="236">
        <v>144050</v>
      </c>
      <c r="B16" t="s">
        <v>5429</v>
      </c>
      <c r="C16" t="s">
        <v>5430</v>
      </c>
      <c r="D16" t="s">
        <v>19</v>
      </c>
      <c r="E16" s="236">
        <v>7545544</v>
      </c>
      <c r="F16" s="236">
        <v>12848</v>
      </c>
      <c r="G16" s="236">
        <v>2200</v>
      </c>
      <c r="H16" s="253">
        <v>13574</v>
      </c>
      <c r="I16" s="253">
        <v>555882.12759687635</v>
      </c>
    </row>
    <row r="17" spans="1:9" x14ac:dyDescent="0.3">
      <c r="A17" s="236">
        <v>124557</v>
      </c>
      <c r="B17" t="s">
        <v>1681</v>
      </c>
      <c r="C17" t="s">
        <v>5425</v>
      </c>
      <c r="D17" t="s">
        <v>39</v>
      </c>
      <c r="E17" s="236">
        <v>7384410</v>
      </c>
      <c r="H17" s="246"/>
      <c r="I17" s="246"/>
    </row>
    <row r="18" spans="1:9" x14ac:dyDescent="0.3">
      <c r="A18" s="236">
        <v>198419</v>
      </c>
      <c r="B18" t="s">
        <v>1041</v>
      </c>
      <c r="C18" t="s">
        <v>5427</v>
      </c>
      <c r="D18" t="s">
        <v>30</v>
      </c>
      <c r="E18" s="236">
        <v>7036776</v>
      </c>
      <c r="F18" s="236">
        <v>14894</v>
      </c>
      <c r="G18" s="236">
        <v>573</v>
      </c>
      <c r="H18" s="253">
        <v>15083.09</v>
      </c>
      <c r="I18" s="253">
        <v>466534.11204202852</v>
      </c>
    </row>
    <row r="19" spans="1:9" x14ac:dyDescent="0.3">
      <c r="A19" s="236">
        <v>139658</v>
      </c>
      <c r="B19" t="s">
        <v>1057</v>
      </c>
      <c r="C19" t="s">
        <v>5431</v>
      </c>
      <c r="D19" t="s">
        <v>116</v>
      </c>
      <c r="E19" s="236">
        <v>6681479</v>
      </c>
      <c r="F19" s="236">
        <v>13181</v>
      </c>
      <c r="G19" s="236">
        <v>1332</v>
      </c>
      <c r="H19" s="253">
        <v>13620.56</v>
      </c>
      <c r="I19" s="253">
        <v>490543.63403560501</v>
      </c>
    </row>
    <row r="20" spans="1:9" x14ac:dyDescent="0.3">
      <c r="A20" s="236">
        <v>179867</v>
      </c>
      <c r="B20" t="s">
        <v>1632</v>
      </c>
      <c r="C20" t="s">
        <v>5428</v>
      </c>
      <c r="D20" t="s">
        <v>3</v>
      </c>
      <c r="E20" s="236">
        <v>6643379</v>
      </c>
      <c r="F20" s="236">
        <v>12078</v>
      </c>
      <c r="G20" s="236">
        <v>1954</v>
      </c>
      <c r="H20" s="253">
        <v>12722.82</v>
      </c>
      <c r="I20" s="253">
        <v>522162.46083808463</v>
      </c>
    </row>
    <row r="21" spans="1:9" x14ac:dyDescent="0.3">
      <c r="A21" s="236">
        <v>234076</v>
      </c>
      <c r="B21" t="s">
        <v>6637</v>
      </c>
      <c r="C21" t="s">
        <v>5433</v>
      </c>
      <c r="D21" t="s">
        <v>14</v>
      </c>
      <c r="E21" s="236">
        <v>5945952</v>
      </c>
      <c r="F21" s="236">
        <v>21086</v>
      </c>
      <c r="G21" s="236">
        <v>2378</v>
      </c>
      <c r="H21" s="253">
        <v>21870.74</v>
      </c>
      <c r="I21" s="253">
        <v>271867.89290165761</v>
      </c>
    </row>
    <row r="22" spans="1:9" x14ac:dyDescent="0.3">
      <c r="A22" s="236">
        <v>190415</v>
      </c>
      <c r="B22" t="s">
        <v>1855</v>
      </c>
      <c r="C22" t="s">
        <v>5432</v>
      </c>
      <c r="D22" t="s">
        <v>12</v>
      </c>
      <c r="E22" s="236">
        <v>5889948</v>
      </c>
      <c r="F22" s="236">
        <v>21528</v>
      </c>
      <c r="G22" s="236">
        <v>65</v>
      </c>
      <c r="H22" s="253">
        <v>21549.45</v>
      </c>
      <c r="I22" s="253">
        <v>273322.42818262184</v>
      </c>
    </row>
    <row r="23" spans="1:9" x14ac:dyDescent="0.3">
      <c r="A23" s="236">
        <v>227757</v>
      </c>
      <c r="B23" t="s">
        <v>1348</v>
      </c>
      <c r="C23" t="s">
        <v>5434</v>
      </c>
      <c r="D23" t="s">
        <v>35</v>
      </c>
      <c r="E23" s="236">
        <v>5527693</v>
      </c>
      <c r="F23" s="236">
        <v>6356</v>
      </c>
      <c r="G23" s="236">
        <v>272</v>
      </c>
      <c r="H23" s="253">
        <v>6445.76</v>
      </c>
      <c r="I23" s="253">
        <v>857570.40286948322</v>
      </c>
    </row>
    <row r="24" spans="1:9" x14ac:dyDescent="0.3">
      <c r="A24" s="236">
        <v>123961</v>
      </c>
      <c r="B24" t="s">
        <v>1589</v>
      </c>
      <c r="C24" t="s">
        <v>5435</v>
      </c>
      <c r="D24" t="s">
        <v>39</v>
      </c>
      <c r="E24" s="236">
        <v>4593014</v>
      </c>
      <c r="F24" s="236">
        <v>35895</v>
      </c>
      <c r="G24" s="236">
        <v>5473</v>
      </c>
      <c r="H24" s="253">
        <v>37701.089999999997</v>
      </c>
      <c r="I24" s="253">
        <v>121827.08775794017</v>
      </c>
    </row>
    <row r="25" spans="1:9" x14ac:dyDescent="0.3">
      <c r="A25" s="236">
        <v>182670</v>
      </c>
      <c r="B25" t="s">
        <v>1024</v>
      </c>
      <c r="C25" t="s">
        <v>5436</v>
      </c>
      <c r="D25" t="s">
        <v>47</v>
      </c>
      <c r="E25" s="236">
        <v>4468219</v>
      </c>
      <c r="F25" s="236">
        <v>6185</v>
      </c>
      <c r="G25" s="236">
        <v>157</v>
      </c>
      <c r="H25" s="253">
        <v>6236.81</v>
      </c>
      <c r="I25" s="253">
        <v>716426.98751445045</v>
      </c>
    </row>
    <row r="26" spans="1:9" x14ac:dyDescent="0.3">
      <c r="A26" s="236">
        <v>221999</v>
      </c>
      <c r="B26" t="s">
        <v>1614</v>
      </c>
      <c r="C26" t="s">
        <v>5438</v>
      </c>
      <c r="D26" t="s">
        <v>28</v>
      </c>
      <c r="E26" s="236">
        <v>4086040</v>
      </c>
      <c r="F26" s="236">
        <v>11965</v>
      </c>
      <c r="G26" s="236">
        <v>792</v>
      </c>
      <c r="H26" s="253">
        <v>12226.36</v>
      </c>
      <c r="I26" s="253">
        <v>334199.22200883989</v>
      </c>
    </row>
    <row r="27" spans="1:9" x14ac:dyDescent="0.3">
      <c r="A27" s="236">
        <v>204796</v>
      </c>
      <c r="B27" t="s">
        <v>1466</v>
      </c>
      <c r="C27" t="s">
        <v>5437</v>
      </c>
      <c r="D27" t="s">
        <v>56</v>
      </c>
      <c r="E27" s="236">
        <v>3547566</v>
      </c>
      <c r="F27" s="236">
        <v>50012</v>
      </c>
      <c r="G27" s="236">
        <v>7454</v>
      </c>
      <c r="H27" s="253">
        <v>52471.82</v>
      </c>
      <c r="I27" s="253">
        <v>67608.975636827541</v>
      </c>
    </row>
    <row r="28" spans="1:9" x14ac:dyDescent="0.3">
      <c r="A28" s="236">
        <v>215293</v>
      </c>
      <c r="B28" t="s">
        <v>1573</v>
      </c>
      <c r="C28" t="s">
        <v>5441</v>
      </c>
      <c r="D28" t="s">
        <v>8</v>
      </c>
      <c r="E28" s="236">
        <v>3492839</v>
      </c>
      <c r="F28" s="236">
        <v>25069</v>
      </c>
      <c r="G28" s="236">
        <v>3580</v>
      </c>
      <c r="H28" s="253">
        <v>26250.400000000001</v>
      </c>
      <c r="I28" s="253">
        <v>133058.50577515009</v>
      </c>
    </row>
    <row r="29" spans="1:9" x14ac:dyDescent="0.3">
      <c r="A29" s="236">
        <v>162928</v>
      </c>
      <c r="B29" t="s">
        <v>1154</v>
      </c>
      <c r="C29" t="s">
        <v>5442</v>
      </c>
      <c r="D29" t="s">
        <v>124</v>
      </c>
      <c r="E29" s="236">
        <v>3451947</v>
      </c>
      <c r="F29" s="236">
        <v>13256</v>
      </c>
      <c r="G29" s="236">
        <v>7662</v>
      </c>
      <c r="H29" s="253">
        <v>15784.46</v>
      </c>
      <c r="I29" s="253">
        <v>218692.75223859417</v>
      </c>
    </row>
    <row r="30" spans="1:9" x14ac:dyDescent="0.3">
      <c r="A30" s="236">
        <v>214777</v>
      </c>
      <c r="B30" t="s">
        <v>1467</v>
      </c>
      <c r="C30" t="s">
        <v>5440</v>
      </c>
      <c r="D30" t="s">
        <v>8</v>
      </c>
      <c r="E30" s="236">
        <v>3445965</v>
      </c>
      <c r="F30" s="236">
        <v>44639</v>
      </c>
      <c r="G30" s="236">
        <v>1976</v>
      </c>
      <c r="H30" s="253">
        <v>45291.08</v>
      </c>
      <c r="I30" s="253">
        <v>76084.849378729763</v>
      </c>
    </row>
    <row r="31" spans="1:9" x14ac:dyDescent="0.3">
      <c r="A31" s="236">
        <v>193900</v>
      </c>
      <c r="B31" t="s">
        <v>6638</v>
      </c>
      <c r="C31" t="s">
        <v>5423</v>
      </c>
      <c r="D31" t="s">
        <v>12</v>
      </c>
      <c r="E31" s="236">
        <v>3424000</v>
      </c>
      <c r="F31" s="236">
        <v>35096</v>
      </c>
      <c r="G31" s="236">
        <v>9503</v>
      </c>
      <c r="H31" s="253">
        <v>38231.99</v>
      </c>
      <c r="I31" s="253">
        <v>89558.508463723701</v>
      </c>
    </row>
    <row r="32" spans="1:9" x14ac:dyDescent="0.3">
      <c r="A32" s="236">
        <v>174066</v>
      </c>
      <c r="B32" t="s">
        <v>6639</v>
      </c>
      <c r="C32" t="s">
        <v>5444</v>
      </c>
      <c r="D32" t="s">
        <v>37</v>
      </c>
      <c r="E32" s="236">
        <v>3164792</v>
      </c>
      <c r="F32" s="236">
        <v>38767</v>
      </c>
      <c r="G32" s="236">
        <v>12759</v>
      </c>
      <c r="H32" s="253">
        <v>42977.47</v>
      </c>
      <c r="I32" s="253">
        <v>73638.397048500061</v>
      </c>
    </row>
    <row r="33" spans="1:9" x14ac:dyDescent="0.3">
      <c r="A33" s="236">
        <v>217156</v>
      </c>
      <c r="B33" t="s">
        <v>927</v>
      </c>
      <c r="C33" t="s">
        <v>5445</v>
      </c>
      <c r="D33" t="s">
        <v>78</v>
      </c>
      <c r="E33" s="236">
        <v>2999749</v>
      </c>
      <c r="F33" s="236">
        <v>8527</v>
      </c>
      <c r="G33" s="236">
        <v>416</v>
      </c>
      <c r="H33" s="253">
        <v>8664.2800000000007</v>
      </c>
      <c r="I33" s="253">
        <v>346220.22833980434</v>
      </c>
    </row>
    <row r="34" spans="1:9" x14ac:dyDescent="0.3">
      <c r="A34" s="236">
        <v>236948</v>
      </c>
      <c r="B34" t="s">
        <v>1601</v>
      </c>
      <c r="C34" t="s">
        <v>5452</v>
      </c>
      <c r="D34" t="s">
        <v>54</v>
      </c>
      <c r="E34" s="236">
        <v>2832753</v>
      </c>
      <c r="F34" s="236">
        <v>38327</v>
      </c>
      <c r="G34" s="236">
        <v>5435</v>
      </c>
      <c r="H34" s="253">
        <v>40120.550000000003</v>
      </c>
      <c r="I34" s="253">
        <v>70606.036058827696</v>
      </c>
    </row>
    <row r="35" spans="1:9" x14ac:dyDescent="0.3">
      <c r="A35" s="236">
        <v>199120</v>
      </c>
      <c r="B35" t="s">
        <v>1559</v>
      </c>
      <c r="C35" t="s">
        <v>5446</v>
      </c>
      <c r="D35" t="s">
        <v>30</v>
      </c>
      <c r="E35" s="236">
        <v>2695663</v>
      </c>
      <c r="F35" s="236">
        <v>24390</v>
      </c>
      <c r="G35" s="236">
        <v>4737</v>
      </c>
      <c r="H35" s="253">
        <v>25953.21</v>
      </c>
      <c r="I35" s="253">
        <v>103866.26548315218</v>
      </c>
    </row>
    <row r="36" spans="1:9" x14ac:dyDescent="0.3">
      <c r="A36" s="236">
        <v>243780</v>
      </c>
      <c r="B36" t="s">
        <v>1338</v>
      </c>
      <c r="C36" t="s">
        <v>5455</v>
      </c>
      <c r="D36" t="s">
        <v>90</v>
      </c>
      <c r="E36" s="236">
        <v>2443494</v>
      </c>
      <c r="F36" s="236">
        <v>34871</v>
      </c>
      <c r="G36" s="236">
        <v>4923</v>
      </c>
      <c r="H36" s="253">
        <v>36495.589999999997</v>
      </c>
      <c r="I36" s="253">
        <v>66953.130501520878</v>
      </c>
    </row>
    <row r="37" spans="1:9" x14ac:dyDescent="0.3">
      <c r="A37" s="236">
        <v>233374</v>
      </c>
      <c r="B37" t="s">
        <v>1578</v>
      </c>
      <c r="C37" t="s">
        <v>5456</v>
      </c>
      <c r="D37" t="s">
        <v>14</v>
      </c>
      <c r="E37" s="236">
        <v>2313305</v>
      </c>
      <c r="F37" s="236">
        <v>3554</v>
      </c>
      <c r="G37" s="236">
        <v>586</v>
      </c>
      <c r="H37" s="253">
        <v>3747.38</v>
      </c>
      <c r="I37" s="253">
        <v>617312.62909019098</v>
      </c>
    </row>
    <row r="38" spans="1:9" x14ac:dyDescent="0.3">
      <c r="A38" s="236">
        <v>145637</v>
      </c>
      <c r="B38" t="s">
        <v>6640</v>
      </c>
      <c r="C38" t="s">
        <v>5451</v>
      </c>
      <c r="D38" t="s">
        <v>19</v>
      </c>
      <c r="E38" s="236">
        <v>2277932</v>
      </c>
      <c r="F38" s="236">
        <v>41118</v>
      </c>
      <c r="G38" s="236">
        <v>3824</v>
      </c>
      <c r="H38" s="253">
        <v>42379.92</v>
      </c>
      <c r="I38" s="253">
        <v>53750.266635708613</v>
      </c>
    </row>
    <row r="39" spans="1:9" x14ac:dyDescent="0.3">
      <c r="A39" s="236">
        <v>168342</v>
      </c>
      <c r="B39" t="s">
        <v>1662</v>
      </c>
      <c r="C39" t="s">
        <v>5454</v>
      </c>
      <c r="D39" t="s">
        <v>22</v>
      </c>
      <c r="E39" s="236">
        <v>2253330</v>
      </c>
      <c r="F39" s="236">
        <v>2118</v>
      </c>
      <c r="G39" s="236">
        <v>32</v>
      </c>
      <c r="H39" s="253">
        <v>2128.56</v>
      </c>
      <c r="I39" s="253">
        <v>1058617.0932461382</v>
      </c>
    </row>
    <row r="40" spans="1:9" x14ac:dyDescent="0.3">
      <c r="A40" s="236">
        <v>164465</v>
      </c>
      <c r="B40" t="s">
        <v>876</v>
      </c>
      <c r="C40" t="s">
        <v>5458</v>
      </c>
      <c r="D40" t="s">
        <v>22</v>
      </c>
      <c r="E40" s="236">
        <v>2149203</v>
      </c>
      <c r="F40" s="236">
        <v>1785</v>
      </c>
      <c r="G40" s="236">
        <v>0</v>
      </c>
      <c r="H40" s="253">
        <v>1785</v>
      </c>
      <c r="I40" s="253">
        <v>1204035.294117647</v>
      </c>
    </row>
    <row r="41" spans="1:9" x14ac:dyDescent="0.3">
      <c r="A41" s="236">
        <v>171100</v>
      </c>
      <c r="B41" t="s">
        <v>1242</v>
      </c>
      <c r="C41" t="s">
        <v>5448</v>
      </c>
      <c r="D41" t="s">
        <v>141</v>
      </c>
      <c r="E41" s="236">
        <v>2145424</v>
      </c>
      <c r="F41" s="236">
        <v>43276</v>
      </c>
      <c r="G41" s="236">
        <v>6041</v>
      </c>
      <c r="H41" s="253">
        <v>45269.53</v>
      </c>
      <c r="I41" s="253">
        <v>47392.230491458606</v>
      </c>
    </row>
    <row r="42" spans="1:9" x14ac:dyDescent="0.3">
      <c r="A42" s="236">
        <v>164924</v>
      </c>
      <c r="B42" t="s">
        <v>1860</v>
      </c>
      <c r="C42" t="s">
        <v>5457</v>
      </c>
      <c r="D42" t="s">
        <v>22</v>
      </c>
      <c r="E42" s="236">
        <v>2131400</v>
      </c>
      <c r="F42" s="236">
        <v>12916</v>
      </c>
      <c r="G42" s="236">
        <v>1393</v>
      </c>
      <c r="H42" s="253">
        <v>13375.69</v>
      </c>
      <c r="I42" s="253">
        <v>159348.78873538485</v>
      </c>
    </row>
    <row r="43" spans="1:9" x14ac:dyDescent="0.3">
      <c r="A43" s="236">
        <v>121345</v>
      </c>
      <c r="B43" t="s">
        <v>1332</v>
      </c>
      <c r="C43" t="s">
        <v>5460</v>
      </c>
      <c r="D43" t="s">
        <v>39</v>
      </c>
      <c r="E43" s="236">
        <v>2101461</v>
      </c>
      <c r="F43" s="236">
        <v>1596</v>
      </c>
      <c r="G43" s="236">
        <v>14</v>
      </c>
      <c r="H43" s="253">
        <v>1600.62</v>
      </c>
      <c r="I43" s="253">
        <v>1312904.3745548602</v>
      </c>
    </row>
    <row r="44" spans="1:9" x14ac:dyDescent="0.3">
      <c r="A44" s="236">
        <v>110404</v>
      </c>
      <c r="B44" t="s">
        <v>1859</v>
      </c>
      <c r="C44" t="s">
        <v>5449</v>
      </c>
      <c r="D44" t="s">
        <v>39</v>
      </c>
      <c r="E44" s="236">
        <v>2093842</v>
      </c>
      <c r="F44" s="236">
        <v>2181</v>
      </c>
      <c r="G44" s="236">
        <v>0</v>
      </c>
      <c r="H44" s="253">
        <v>2181</v>
      </c>
      <c r="I44" s="253">
        <v>960037.59743237053</v>
      </c>
    </row>
    <row r="45" spans="1:9" x14ac:dyDescent="0.3">
      <c r="A45" s="236">
        <v>195030</v>
      </c>
      <c r="B45" t="s">
        <v>1579</v>
      </c>
      <c r="C45" t="s">
        <v>5462</v>
      </c>
      <c r="D45" t="s">
        <v>12</v>
      </c>
      <c r="E45" s="236">
        <v>2015283</v>
      </c>
      <c r="F45" s="236">
        <v>9284</v>
      </c>
      <c r="G45" s="236">
        <v>1736</v>
      </c>
      <c r="H45" s="253">
        <v>9856.8799999999992</v>
      </c>
      <c r="I45" s="253">
        <v>204454.45211872319</v>
      </c>
    </row>
    <row r="46" spans="1:9" x14ac:dyDescent="0.3">
      <c r="A46" s="236">
        <v>151351</v>
      </c>
      <c r="B46" t="s">
        <v>6641</v>
      </c>
      <c r="C46" t="s">
        <v>5459</v>
      </c>
      <c r="D46" t="s">
        <v>90</v>
      </c>
      <c r="E46" s="236">
        <v>1988336</v>
      </c>
      <c r="F46" s="236">
        <v>37467</v>
      </c>
      <c r="G46" s="236">
        <v>9350</v>
      </c>
      <c r="H46" s="253">
        <v>40552.5</v>
      </c>
      <c r="I46" s="253">
        <v>49031.157141976451</v>
      </c>
    </row>
    <row r="47" spans="1:9" x14ac:dyDescent="0.3">
      <c r="A47" s="236">
        <v>195049</v>
      </c>
      <c r="B47" t="s">
        <v>1469</v>
      </c>
      <c r="C47" t="s">
        <v>5423</v>
      </c>
      <c r="D47" t="s">
        <v>12</v>
      </c>
      <c r="E47" s="236">
        <v>1985942</v>
      </c>
      <c r="F47" s="236">
        <v>201</v>
      </c>
      <c r="G47" s="236">
        <v>0</v>
      </c>
      <c r="H47" s="253">
        <v>201</v>
      </c>
      <c r="I47" s="253">
        <v>9880308.4577114433</v>
      </c>
    </row>
    <row r="48" spans="1:9" x14ac:dyDescent="0.3">
      <c r="A48" s="236">
        <v>139755</v>
      </c>
      <c r="B48" t="s">
        <v>6303</v>
      </c>
      <c r="C48" t="s">
        <v>5431</v>
      </c>
      <c r="D48" t="s">
        <v>116</v>
      </c>
      <c r="E48" s="236">
        <v>1889014</v>
      </c>
      <c r="F48" s="236">
        <v>18743</v>
      </c>
      <c r="G48" s="236">
        <v>2728</v>
      </c>
      <c r="H48" s="253">
        <v>19643.240000000002</v>
      </c>
      <c r="I48" s="253">
        <v>96166.111089616577</v>
      </c>
    </row>
    <row r="49" spans="1:9" x14ac:dyDescent="0.3">
      <c r="A49" s="236">
        <v>216287</v>
      </c>
      <c r="B49" t="s">
        <v>1434</v>
      </c>
      <c r="C49" t="s">
        <v>5466</v>
      </c>
      <c r="D49" t="s">
        <v>8</v>
      </c>
      <c r="E49" s="236">
        <v>1876669</v>
      </c>
      <c r="F49" s="236">
        <v>1526</v>
      </c>
      <c r="G49" s="236">
        <v>8</v>
      </c>
      <c r="H49" s="253">
        <v>1528.64</v>
      </c>
      <c r="I49" s="253">
        <v>1227672.3100272138</v>
      </c>
    </row>
    <row r="50" spans="1:9" x14ac:dyDescent="0.3">
      <c r="A50" s="236">
        <v>153384</v>
      </c>
      <c r="B50" t="s">
        <v>1103</v>
      </c>
      <c r="C50" t="s">
        <v>5469</v>
      </c>
      <c r="D50" t="s">
        <v>26</v>
      </c>
      <c r="E50" s="236">
        <v>1829521</v>
      </c>
      <c r="F50" s="236">
        <v>1664</v>
      </c>
      <c r="G50" s="236">
        <v>57</v>
      </c>
      <c r="H50" s="253">
        <v>1682.81</v>
      </c>
      <c r="I50" s="253">
        <v>1087182.1536596527</v>
      </c>
    </row>
    <row r="51" spans="1:9" x14ac:dyDescent="0.3">
      <c r="A51" s="236">
        <v>168218</v>
      </c>
      <c r="B51" t="s">
        <v>1638</v>
      </c>
      <c r="C51" t="s">
        <v>5467</v>
      </c>
      <c r="D51" t="s">
        <v>22</v>
      </c>
      <c r="E51" s="236">
        <v>1807948</v>
      </c>
      <c r="F51" s="236">
        <v>2344</v>
      </c>
      <c r="G51" s="236">
        <v>130</v>
      </c>
      <c r="H51" s="253">
        <v>2386.9</v>
      </c>
      <c r="I51" s="253">
        <v>757446.05974276259</v>
      </c>
    </row>
    <row r="52" spans="1:9" x14ac:dyDescent="0.3">
      <c r="A52" s="236">
        <v>201645</v>
      </c>
      <c r="B52" t="s">
        <v>6642</v>
      </c>
      <c r="C52" t="s">
        <v>5472</v>
      </c>
      <c r="D52" t="s">
        <v>56</v>
      </c>
      <c r="E52" s="236">
        <v>1758569</v>
      </c>
      <c r="F52" s="236">
        <v>9270</v>
      </c>
      <c r="G52" s="236">
        <v>1055</v>
      </c>
      <c r="H52" s="253">
        <v>9618.15</v>
      </c>
      <c r="I52" s="253">
        <v>182838.5916210498</v>
      </c>
    </row>
    <row r="53" spans="1:9" x14ac:dyDescent="0.3">
      <c r="A53" s="236">
        <v>167835</v>
      </c>
      <c r="B53" t="s">
        <v>1390</v>
      </c>
      <c r="C53" t="s">
        <v>5475</v>
      </c>
      <c r="D53" t="s">
        <v>22</v>
      </c>
      <c r="E53" s="236">
        <v>1755755</v>
      </c>
      <c r="F53" s="236">
        <v>2937</v>
      </c>
      <c r="G53" s="236">
        <v>96</v>
      </c>
      <c r="H53" s="253">
        <v>2968.68</v>
      </c>
      <c r="I53" s="253">
        <v>591426.1557325141</v>
      </c>
    </row>
    <row r="54" spans="1:9" x14ac:dyDescent="0.3">
      <c r="A54" s="236">
        <v>110662</v>
      </c>
      <c r="B54" t="s">
        <v>5463</v>
      </c>
      <c r="C54" t="s">
        <v>5435</v>
      </c>
      <c r="D54" t="s">
        <v>39</v>
      </c>
      <c r="E54" s="236">
        <v>1732784</v>
      </c>
      <c r="F54" s="236">
        <v>39794</v>
      </c>
      <c r="G54" s="236">
        <v>1001</v>
      </c>
      <c r="H54" s="253">
        <v>40124.33</v>
      </c>
      <c r="I54" s="253">
        <v>43185.369076567753</v>
      </c>
    </row>
    <row r="55" spans="1:9" x14ac:dyDescent="0.3">
      <c r="A55" s="236">
        <v>164988</v>
      </c>
      <c r="B55" t="s">
        <v>915</v>
      </c>
      <c r="C55" t="s">
        <v>5412</v>
      </c>
      <c r="D55" t="s">
        <v>22</v>
      </c>
      <c r="E55" s="236">
        <v>1616004</v>
      </c>
      <c r="F55" s="236">
        <v>25797</v>
      </c>
      <c r="G55" s="236">
        <v>6614</v>
      </c>
      <c r="H55" s="253">
        <v>27979.62</v>
      </c>
      <c r="I55" s="253">
        <v>57756.467028501458</v>
      </c>
    </row>
    <row r="56" spans="1:9" x14ac:dyDescent="0.3">
      <c r="A56" s="236">
        <v>211440</v>
      </c>
      <c r="B56" t="s">
        <v>6643</v>
      </c>
      <c r="C56" t="s">
        <v>5441</v>
      </c>
      <c r="D56" t="s">
        <v>8</v>
      </c>
      <c r="E56" s="236">
        <v>1599990</v>
      </c>
      <c r="F56" s="236">
        <v>11279</v>
      </c>
      <c r="G56" s="236">
        <v>1088</v>
      </c>
      <c r="H56" s="253">
        <v>11638.04</v>
      </c>
      <c r="I56" s="253">
        <v>137479.33500830035</v>
      </c>
    </row>
    <row r="57" spans="1:9" x14ac:dyDescent="0.3">
      <c r="A57" s="236">
        <v>168148</v>
      </c>
      <c r="B57" t="s">
        <v>1493</v>
      </c>
      <c r="C57" t="s">
        <v>5476</v>
      </c>
      <c r="D57" t="s">
        <v>22</v>
      </c>
      <c r="E57" s="236">
        <v>1590045</v>
      </c>
      <c r="F57" s="236">
        <v>10051</v>
      </c>
      <c r="G57" s="236">
        <v>821</v>
      </c>
      <c r="H57" s="253">
        <v>10321.93</v>
      </c>
      <c r="I57" s="253">
        <v>154045.31904401598</v>
      </c>
    </row>
    <row r="58" spans="1:9" x14ac:dyDescent="0.3">
      <c r="A58" s="236">
        <v>131469</v>
      </c>
      <c r="B58" t="s">
        <v>1464</v>
      </c>
      <c r="C58" t="s">
        <v>5477</v>
      </c>
      <c r="D58" t="s">
        <v>14</v>
      </c>
      <c r="E58" s="236">
        <v>1576508</v>
      </c>
      <c r="F58" s="236">
        <v>17109</v>
      </c>
      <c r="G58" s="236">
        <v>8155</v>
      </c>
      <c r="H58" s="253">
        <v>19800.150000000001</v>
      </c>
      <c r="I58" s="253">
        <v>79621.012972123935</v>
      </c>
    </row>
    <row r="59" spans="1:9" x14ac:dyDescent="0.3">
      <c r="A59" s="236">
        <v>181464</v>
      </c>
      <c r="B59" t="s">
        <v>1688</v>
      </c>
      <c r="C59" t="s">
        <v>5481</v>
      </c>
      <c r="D59" t="s">
        <v>295</v>
      </c>
      <c r="E59" s="236">
        <v>1547256</v>
      </c>
      <c r="F59" s="236">
        <v>20880</v>
      </c>
      <c r="G59" s="236">
        <v>3565</v>
      </c>
      <c r="H59" s="253">
        <v>22056.45</v>
      </c>
      <c r="I59" s="253">
        <v>70149.820120644974</v>
      </c>
    </row>
    <row r="60" spans="1:9" x14ac:dyDescent="0.3">
      <c r="A60" s="236">
        <v>134130</v>
      </c>
      <c r="B60" t="s">
        <v>5484</v>
      </c>
      <c r="C60" t="s">
        <v>5485</v>
      </c>
      <c r="D60" t="s">
        <v>63</v>
      </c>
      <c r="E60" s="236">
        <v>1519522</v>
      </c>
      <c r="F60" s="236">
        <v>42490</v>
      </c>
      <c r="G60" s="236">
        <v>7388</v>
      </c>
      <c r="H60" s="253">
        <v>44928.04</v>
      </c>
      <c r="I60" s="253">
        <v>33821.239475392205</v>
      </c>
    </row>
    <row r="61" spans="1:9" x14ac:dyDescent="0.3">
      <c r="A61" s="236">
        <v>234030</v>
      </c>
      <c r="B61" t="s">
        <v>1618</v>
      </c>
      <c r="C61" t="s">
        <v>5456</v>
      </c>
      <c r="D61" t="s">
        <v>14</v>
      </c>
      <c r="E61" s="236">
        <v>1509431</v>
      </c>
      <c r="F61" s="236">
        <v>24803</v>
      </c>
      <c r="G61" s="236">
        <v>6171</v>
      </c>
      <c r="H61" s="253">
        <v>26839.43</v>
      </c>
      <c r="I61" s="253">
        <v>56239.309106042863</v>
      </c>
    </row>
    <row r="62" spans="1:9" x14ac:dyDescent="0.3">
      <c r="A62" s="236">
        <v>110635</v>
      </c>
      <c r="B62" t="s">
        <v>5473</v>
      </c>
      <c r="C62" t="s">
        <v>5474</v>
      </c>
      <c r="D62" t="s">
        <v>39</v>
      </c>
      <c r="E62" s="236">
        <v>1496437</v>
      </c>
      <c r="F62" s="236">
        <v>34675</v>
      </c>
      <c r="G62" s="236">
        <v>1523</v>
      </c>
      <c r="H62" s="253">
        <v>35177.589999999997</v>
      </c>
      <c r="I62" s="253">
        <v>42539.497447096292</v>
      </c>
    </row>
    <row r="63" spans="1:9" x14ac:dyDescent="0.3">
      <c r="A63" s="236">
        <v>207500</v>
      </c>
      <c r="B63" t="s">
        <v>1569</v>
      </c>
      <c r="C63" t="s">
        <v>5479</v>
      </c>
      <c r="D63" t="s">
        <v>99</v>
      </c>
      <c r="E63" s="236">
        <v>1493466</v>
      </c>
      <c r="F63" s="236">
        <v>20627</v>
      </c>
      <c r="G63" s="236">
        <v>6665</v>
      </c>
      <c r="H63" s="253">
        <v>22826.45</v>
      </c>
      <c r="I63" s="253">
        <v>65426.993684957582</v>
      </c>
    </row>
    <row r="64" spans="1:9" x14ac:dyDescent="0.3">
      <c r="A64" s="236">
        <v>234207</v>
      </c>
      <c r="B64" t="s">
        <v>1629</v>
      </c>
      <c r="C64" t="s">
        <v>5488</v>
      </c>
      <c r="D64" t="s">
        <v>14</v>
      </c>
      <c r="E64" s="236">
        <v>1477923</v>
      </c>
      <c r="F64" s="236">
        <v>2273</v>
      </c>
      <c r="G64" s="236">
        <v>4</v>
      </c>
      <c r="H64" s="253">
        <v>2274.3200000000002</v>
      </c>
      <c r="I64" s="253">
        <v>649830.71863238234</v>
      </c>
    </row>
    <row r="65" spans="1:9" x14ac:dyDescent="0.3">
      <c r="A65" s="236">
        <v>155317</v>
      </c>
      <c r="B65" t="s">
        <v>5482</v>
      </c>
      <c r="C65" t="s">
        <v>5483</v>
      </c>
      <c r="D65" t="s">
        <v>59</v>
      </c>
      <c r="E65" s="236">
        <v>1470786</v>
      </c>
      <c r="F65" s="236">
        <v>23034</v>
      </c>
      <c r="G65" s="236">
        <v>3934</v>
      </c>
      <c r="H65" s="253">
        <v>24332.22</v>
      </c>
      <c r="I65" s="253">
        <v>60446.025886663854</v>
      </c>
    </row>
    <row r="66" spans="1:9" x14ac:dyDescent="0.3">
      <c r="A66" s="236">
        <v>228246</v>
      </c>
      <c r="B66" t="s">
        <v>1862</v>
      </c>
      <c r="C66" t="s">
        <v>5490</v>
      </c>
      <c r="D66" t="s">
        <v>35</v>
      </c>
      <c r="E66" s="236">
        <v>1466258</v>
      </c>
      <c r="F66" s="236">
        <v>8541</v>
      </c>
      <c r="G66" s="236">
        <v>2388</v>
      </c>
      <c r="H66" s="253">
        <v>9329.0400000000009</v>
      </c>
      <c r="I66" s="253">
        <v>157171.3702588905</v>
      </c>
    </row>
    <row r="67" spans="1:9" x14ac:dyDescent="0.3">
      <c r="A67" s="236">
        <v>131496</v>
      </c>
      <c r="B67" t="s">
        <v>1086</v>
      </c>
      <c r="C67" t="s">
        <v>5478</v>
      </c>
      <c r="D67" t="s">
        <v>52</v>
      </c>
      <c r="E67" s="236">
        <v>1461276</v>
      </c>
      <c r="F67" s="236">
        <v>14407</v>
      </c>
      <c r="G67" s="236">
        <v>3442</v>
      </c>
      <c r="H67" s="253">
        <v>15542.86</v>
      </c>
      <c r="I67" s="253">
        <v>94015.901835312165</v>
      </c>
    </row>
    <row r="68" spans="1:9" x14ac:dyDescent="0.3">
      <c r="A68" s="236">
        <v>228875</v>
      </c>
      <c r="B68" t="s">
        <v>1441</v>
      </c>
      <c r="C68" t="s">
        <v>5489</v>
      </c>
      <c r="D68" t="s">
        <v>35</v>
      </c>
      <c r="E68" s="236">
        <v>1442518</v>
      </c>
      <c r="F68" s="236">
        <v>8936</v>
      </c>
      <c r="G68" s="236">
        <v>989</v>
      </c>
      <c r="H68" s="253">
        <v>9262.3700000000008</v>
      </c>
      <c r="I68" s="253">
        <v>155739.62171668804</v>
      </c>
    </row>
    <row r="69" spans="1:9" x14ac:dyDescent="0.3">
      <c r="A69" s="236">
        <v>178439</v>
      </c>
      <c r="B69" t="s">
        <v>1551</v>
      </c>
      <c r="C69" t="s">
        <v>5487</v>
      </c>
      <c r="D69" t="s">
        <v>3</v>
      </c>
      <c r="E69" s="236">
        <v>1440561</v>
      </c>
      <c r="H69" s="246"/>
      <c r="I69" s="246"/>
    </row>
    <row r="70" spans="1:9" x14ac:dyDescent="0.3">
      <c r="A70" s="236">
        <v>130943</v>
      </c>
      <c r="B70" t="s">
        <v>1687</v>
      </c>
      <c r="C70" t="s">
        <v>5494</v>
      </c>
      <c r="D70" t="s">
        <v>730</v>
      </c>
      <c r="E70" s="236">
        <v>1310133</v>
      </c>
      <c r="F70" s="236">
        <v>19685</v>
      </c>
      <c r="G70" s="236">
        <v>2481</v>
      </c>
      <c r="H70" s="253">
        <v>20503.73</v>
      </c>
      <c r="I70" s="253">
        <v>63897.300637493761</v>
      </c>
    </row>
    <row r="71" spans="1:9" x14ac:dyDescent="0.3">
      <c r="A71" s="236">
        <v>153658</v>
      </c>
      <c r="B71" t="s">
        <v>6305</v>
      </c>
      <c r="C71" t="s">
        <v>5493</v>
      </c>
      <c r="D71" t="s">
        <v>26</v>
      </c>
      <c r="E71" s="236">
        <v>1251356</v>
      </c>
      <c r="F71" s="236">
        <v>24295</v>
      </c>
      <c r="G71" s="236">
        <v>5453</v>
      </c>
      <c r="H71" s="253">
        <v>26094.49</v>
      </c>
      <c r="I71" s="253">
        <v>47954.798120216183</v>
      </c>
    </row>
    <row r="72" spans="1:9" x14ac:dyDescent="0.3">
      <c r="A72" s="236">
        <v>100733</v>
      </c>
      <c r="B72" t="s">
        <v>1500</v>
      </c>
      <c r="C72" t="s">
        <v>5495</v>
      </c>
      <c r="D72" t="s">
        <v>97</v>
      </c>
      <c r="E72" s="236">
        <v>1234824</v>
      </c>
      <c r="H72" s="246"/>
      <c r="I72" s="246"/>
    </row>
    <row r="73" spans="1:9" x14ac:dyDescent="0.3">
      <c r="A73" s="236">
        <v>161004</v>
      </c>
      <c r="B73" t="s">
        <v>916</v>
      </c>
      <c r="C73" t="s">
        <v>5491</v>
      </c>
      <c r="D73" t="s">
        <v>16</v>
      </c>
      <c r="E73" s="236">
        <v>1216030</v>
      </c>
      <c r="F73" s="236">
        <v>1791</v>
      </c>
      <c r="G73" s="236">
        <v>4</v>
      </c>
      <c r="H73" s="253">
        <v>1792.32</v>
      </c>
      <c r="I73" s="253">
        <v>678467.01481878234</v>
      </c>
    </row>
    <row r="74" spans="1:9" x14ac:dyDescent="0.3">
      <c r="A74" s="236">
        <v>213543</v>
      </c>
      <c r="B74" t="s">
        <v>1184</v>
      </c>
      <c r="C74" t="s">
        <v>5501</v>
      </c>
      <c r="D74" t="s">
        <v>8</v>
      </c>
      <c r="E74" s="236">
        <v>1215926</v>
      </c>
      <c r="F74" s="236">
        <v>6148</v>
      </c>
      <c r="G74" s="236">
        <v>948</v>
      </c>
      <c r="H74" s="253">
        <v>6460.84</v>
      </c>
      <c r="I74" s="253">
        <v>188199.36726493767</v>
      </c>
    </row>
    <row r="75" spans="1:9" x14ac:dyDescent="0.3">
      <c r="A75" s="236">
        <v>229115</v>
      </c>
      <c r="B75" t="s">
        <v>1445</v>
      </c>
      <c r="C75" t="s">
        <v>5504</v>
      </c>
      <c r="D75" t="s">
        <v>35</v>
      </c>
      <c r="E75" s="236">
        <v>1195363</v>
      </c>
      <c r="F75" s="236">
        <v>28287</v>
      </c>
      <c r="G75" s="236">
        <v>4824</v>
      </c>
      <c r="H75" s="253">
        <v>29878.92</v>
      </c>
      <c r="I75" s="253">
        <v>40006.90118652214</v>
      </c>
    </row>
    <row r="76" spans="1:9" x14ac:dyDescent="0.3">
      <c r="A76" s="236">
        <v>160755</v>
      </c>
      <c r="B76" t="s">
        <v>1868</v>
      </c>
      <c r="C76" t="s">
        <v>5499</v>
      </c>
      <c r="D76" t="s">
        <v>361</v>
      </c>
      <c r="E76" s="236">
        <v>1183924</v>
      </c>
      <c r="F76" s="236">
        <v>10572</v>
      </c>
      <c r="G76" s="236">
        <v>2366</v>
      </c>
      <c r="H76" s="253">
        <v>11352.78</v>
      </c>
      <c r="I76" s="253">
        <v>104284.94166186608</v>
      </c>
    </row>
    <row r="77" spans="1:9" x14ac:dyDescent="0.3">
      <c r="A77" s="236">
        <v>201885</v>
      </c>
      <c r="B77" t="s">
        <v>1518</v>
      </c>
      <c r="C77" t="s">
        <v>5500</v>
      </c>
      <c r="D77" t="s">
        <v>56</v>
      </c>
      <c r="E77" s="236">
        <v>1183922</v>
      </c>
      <c r="F77" s="236">
        <v>25873</v>
      </c>
      <c r="G77" s="236">
        <v>8506</v>
      </c>
      <c r="H77" s="253">
        <v>28679.98</v>
      </c>
      <c r="I77" s="253">
        <v>41280.43324995345</v>
      </c>
    </row>
    <row r="78" spans="1:9" x14ac:dyDescent="0.3">
      <c r="A78" s="236">
        <v>196413</v>
      </c>
      <c r="B78" t="s">
        <v>1436</v>
      </c>
      <c r="C78" t="s">
        <v>5505</v>
      </c>
      <c r="D78" t="s">
        <v>12</v>
      </c>
      <c r="E78" s="236">
        <v>1183244</v>
      </c>
      <c r="F78" s="236">
        <v>19092</v>
      </c>
      <c r="G78" s="236">
        <v>2175</v>
      </c>
      <c r="H78" s="253">
        <v>19809.75</v>
      </c>
      <c r="I78" s="253">
        <v>59730.385290071805</v>
      </c>
    </row>
    <row r="79" spans="1:9" x14ac:dyDescent="0.3">
      <c r="A79" s="236">
        <v>229267</v>
      </c>
      <c r="B79" t="s">
        <v>1489</v>
      </c>
      <c r="C79" t="s">
        <v>5514</v>
      </c>
      <c r="D79" t="s">
        <v>35</v>
      </c>
      <c r="E79" s="236">
        <v>1180031</v>
      </c>
      <c r="F79" s="236">
        <v>2259</v>
      </c>
      <c r="G79" s="236">
        <v>99</v>
      </c>
      <c r="H79" s="253">
        <v>2291.67</v>
      </c>
      <c r="I79" s="253">
        <v>514921.86920455389</v>
      </c>
    </row>
    <row r="80" spans="1:9" x14ac:dyDescent="0.3">
      <c r="A80" s="236">
        <v>223232</v>
      </c>
      <c r="B80" t="s">
        <v>900</v>
      </c>
      <c r="C80" t="s">
        <v>5506</v>
      </c>
      <c r="D80" t="s">
        <v>35</v>
      </c>
      <c r="E80" s="236">
        <v>1153626</v>
      </c>
      <c r="F80" s="236">
        <v>15016</v>
      </c>
      <c r="G80" s="236">
        <v>600</v>
      </c>
      <c r="H80" s="253">
        <v>15214</v>
      </c>
      <c r="I80" s="253">
        <v>75826.607072433282</v>
      </c>
    </row>
    <row r="81" spans="1:9" x14ac:dyDescent="0.3">
      <c r="A81" s="236">
        <v>199847</v>
      </c>
      <c r="B81" t="s">
        <v>1864</v>
      </c>
      <c r="C81" t="s">
        <v>5513</v>
      </c>
      <c r="D81" t="s">
        <v>30</v>
      </c>
      <c r="E81" s="236">
        <v>1148026</v>
      </c>
      <c r="F81" s="236">
        <v>7375</v>
      </c>
      <c r="G81" s="236">
        <v>227</v>
      </c>
      <c r="H81" s="253">
        <v>7449.91</v>
      </c>
      <c r="I81" s="253">
        <v>154099.31126684751</v>
      </c>
    </row>
    <row r="82" spans="1:9" x14ac:dyDescent="0.3">
      <c r="A82" s="236">
        <v>156295</v>
      </c>
      <c r="B82" t="s">
        <v>905</v>
      </c>
      <c r="C82" t="s">
        <v>5517</v>
      </c>
      <c r="D82" t="s">
        <v>10</v>
      </c>
      <c r="E82" s="236">
        <v>1137222</v>
      </c>
      <c r="F82" s="236">
        <v>1587</v>
      </c>
      <c r="G82" s="236">
        <v>36</v>
      </c>
      <c r="H82" s="253">
        <v>1598.88</v>
      </c>
      <c r="I82" s="253">
        <v>711261.63314320019</v>
      </c>
    </row>
    <row r="83" spans="1:9" x14ac:dyDescent="0.3">
      <c r="A83" s="236">
        <v>157085</v>
      </c>
      <c r="B83" t="s">
        <v>1536</v>
      </c>
      <c r="C83" t="s">
        <v>5488</v>
      </c>
      <c r="D83" t="s">
        <v>10</v>
      </c>
      <c r="E83" s="236">
        <v>1136833</v>
      </c>
      <c r="F83" s="236">
        <v>25658</v>
      </c>
      <c r="G83" s="236">
        <v>2777</v>
      </c>
      <c r="H83" s="253">
        <v>26574.41</v>
      </c>
      <c r="I83" s="253">
        <v>42779.237619950924</v>
      </c>
    </row>
    <row r="84" spans="1:9" x14ac:dyDescent="0.3">
      <c r="A84" s="236">
        <v>197708</v>
      </c>
      <c r="B84" t="s">
        <v>1673</v>
      </c>
      <c r="C84" t="s">
        <v>5423</v>
      </c>
      <c r="D84" t="s">
        <v>12</v>
      </c>
      <c r="E84" s="236">
        <v>1093136</v>
      </c>
      <c r="F84" s="236">
        <v>5585</v>
      </c>
      <c r="G84" s="236">
        <v>1162</v>
      </c>
      <c r="H84" s="253">
        <v>5968.46</v>
      </c>
      <c r="I84" s="253">
        <v>183152.10288751201</v>
      </c>
    </row>
    <row r="85" spans="1:9" x14ac:dyDescent="0.3">
      <c r="A85" s="236">
        <v>230959</v>
      </c>
      <c r="B85" t="s">
        <v>1246</v>
      </c>
      <c r="C85" t="s">
        <v>5523</v>
      </c>
      <c r="D85" t="s">
        <v>139</v>
      </c>
      <c r="E85" s="236">
        <v>1081894</v>
      </c>
      <c r="F85" s="236">
        <v>2477</v>
      </c>
      <c r="G85" s="236">
        <v>18</v>
      </c>
      <c r="H85" s="253">
        <v>2482.94</v>
      </c>
      <c r="I85" s="253">
        <v>435731.02853874839</v>
      </c>
    </row>
    <row r="86" spans="1:9" x14ac:dyDescent="0.3">
      <c r="A86" s="236">
        <v>179159</v>
      </c>
      <c r="B86" t="s">
        <v>1368</v>
      </c>
      <c r="C86" t="s">
        <v>5428</v>
      </c>
      <c r="D86" t="s">
        <v>3</v>
      </c>
      <c r="E86" s="236">
        <v>1076959</v>
      </c>
      <c r="F86" s="236">
        <v>10521</v>
      </c>
      <c r="G86" s="236">
        <v>6822</v>
      </c>
      <c r="H86" s="253">
        <v>12772.26</v>
      </c>
      <c r="I86" s="253">
        <v>84320.159470602695</v>
      </c>
    </row>
    <row r="87" spans="1:9" x14ac:dyDescent="0.3">
      <c r="A87" s="236">
        <v>221722</v>
      </c>
      <c r="B87" t="s">
        <v>2023</v>
      </c>
      <c r="C87" t="s">
        <v>5512</v>
      </c>
      <c r="D87" t="s">
        <v>28</v>
      </c>
      <c r="E87" s="236">
        <v>1072000</v>
      </c>
      <c r="H87" s="246"/>
      <c r="I87" s="246"/>
    </row>
    <row r="88" spans="1:9" x14ac:dyDescent="0.3">
      <c r="A88" s="236">
        <v>128300</v>
      </c>
      <c r="B88" t="s">
        <v>1519</v>
      </c>
      <c r="C88" t="s">
        <v>5511</v>
      </c>
      <c r="D88" t="s">
        <v>178</v>
      </c>
      <c r="E88" s="236">
        <v>1063089</v>
      </c>
      <c r="H88" s="246"/>
      <c r="I88" s="246"/>
    </row>
    <row r="89" spans="1:9" x14ac:dyDescent="0.3">
      <c r="A89" s="236">
        <v>186122</v>
      </c>
      <c r="B89" t="s">
        <v>1336</v>
      </c>
      <c r="C89" t="s">
        <v>5416</v>
      </c>
      <c r="D89" t="s">
        <v>279</v>
      </c>
      <c r="E89" s="236">
        <v>1041847</v>
      </c>
      <c r="F89" s="236">
        <v>464</v>
      </c>
      <c r="G89" s="236">
        <v>38</v>
      </c>
      <c r="H89" s="253">
        <v>476.54</v>
      </c>
      <c r="I89" s="253">
        <v>2186273.9749024217</v>
      </c>
    </row>
    <row r="90" spans="1:9" x14ac:dyDescent="0.3">
      <c r="A90" s="236">
        <v>223223</v>
      </c>
      <c r="B90" t="s">
        <v>899</v>
      </c>
      <c r="C90" t="s">
        <v>5434</v>
      </c>
      <c r="D90" t="s">
        <v>35</v>
      </c>
      <c r="E90" s="236">
        <v>1021458</v>
      </c>
      <c r="F90" s="236">
        <v>1552</v>
      </c>
      <c r="G90" s="236">
        <v>0</v>
      </c>
      <c r="H90" s="253">
        <v>1552</v>
      </c>
      <c r="I90" s="253">
        <v>658155.92783505155</v>
      </c>
    </row>
    <row r="91" spans="1:9" x14ac:dyDescent="0.3">
      <c r="A91" s="236">
        <v>207971</v>
      </c>
      <c r="B91" t="s">
        <v>1477</v>
      </c>
      <c r="C91" t="s">
        <v>5524</v>
      </c>
      <c r="D91" t="s">
        <v>99</v>
      </c>
      <c r="E91" s="236">
        <v>1015474</v>
      </c>
      <c r="F91" s="236">
        <v>4102</v>
      </c>
      <c r="G91" s="236">
        <v>495</v>
      </c>
      <c r="H91" s="253">
        <v>4265.3500000000004</v>
      </c>
      <c r="I91" s="253">
        <v>238075.18726481998</v>
      </c>
    </row>
    <row r="92" spans="1:9" x14ac:dyDescent="0.3">
      <c r="A92" s="236">
        <v>197133</v>
      </c>
      <c r="B92" t="s">
        <v>1615</v>
      </c>
      <c r="C92" t="s">
        <v>5527</v>
      </c>
      <c r="D92" t="s">
        <v>12</v>
      </c>
      <c r="E92" s="236">
        <v>974180</v>
      </c>
      <c r="F92" s="236">
        <v>2437</v>
      </c>
      <c r="G92" s="236">
        <v>40</v>
      </c>
      <c r="H92" s="253">
        <v>2450.1999999999998</v>
      </c>
      <c r="I92" s="253">
        <v>397592.03330340382</v>
      </c>
    </row>
    <row r="93" spans="1:9" x14ac:dyDescent="0.3">
      <c r="A93" s="236">
        <v>164146</v>
      </c>
      <c r="B93" t="s">
        <v>6467</v>
      </c>
      <c r="C93" t="s">
        <v>5522</v>
      </c>
      <c r="D93" t="s">
        <v>124</v>
      </c>
      <c r="E93" s="236">
        <v>955856</v>
      </c>
      <c r="H93" s="246"/>
      <c r="I93" s="246"/>
    </row>
    <row r="94" spans="1:9" x14ac:dyDescent="0.3">
      <c r="A94" s="236">
        <v>110699</v>
      </c>
      <c r="B94" t="s">
        <v>1514</v>
      </c>
      <c r="C94" t="s">
        <v>5496</v>
      </c>
      <c r="D94" t="s">
        <v>39</v>
      </c>
      <c r="E94" s="236">
        <v>943804</v>
      </c>
      <c r="F94" s="236">
        <v>3079</v>
      </c>
      <c r="G94" s="236">
        <v>0</v>
      </c>
      <c r="H94" s="253">
        <v>3079</v>
      </c>
      <c r="I94" s="253">
        <v>306529.39265995455</v>
      </c>
    </row>
    <row r="95" spans="1:9" x14ac:dyDescent="0.3">
      <c r="A95" s="236">
        <v>139959</v>
      </c>
      <c r="B95" t="s">
        <v>1701</v>
      </c>
      <c r="C95" t="s">
        <v>5516</v>
      </c>
      <c r="D95" t="s">
        <v>116</v>
      </c>
      <c r="E95" s="236">
        <v>939024</v>
      </c>
      <c r="F95" s="236">
        <v>31364</v>
      </c>
      <c r="G95" s="236">
        <v>3172</v>
      </c>
      <c r="H95" s="253">
        <v>32410.76</v>
      </c>
      <c r="I95" s="253">
        <v>28972.600457378972</v>
      </c>
    </row>
    <row r="96" spans="1:9" x14ac:dyDescent="0.3">
      <c r="A96" s="236">
        <v>108056</v>
      </c>
      <c r="B96" t="s">
        <v>5528</v>
      </c>
      <c r="C96" t="s">
        <v>5529</v>
      </c>
      <c r="D96" t="s">
        <v>311</v>
      </c>
      <c r="E96" s="236">
        <v>929693</v>
      </c>
      <c r="H96" s="246"/>
      <c r="I96" s="246"/>
    </row>
    <row r="97" spans="1:9" x14ac:dyDescent="0.3">
      <c r="A97" s="236">
        <v>186380</v>
      </c>
      <c r="B97" t="s">
        <v>5509</v>
      </c>
      <c r="C97" t="s">
        <v>5510</v>
      </c>
      <c r="D97" t="s">
        <v>279</v>
      </c>
      <c r="E97" s="236">
        <v>918575</v>
      </c>
      <c r="F97" s="236">
        <v>40321</v>
      </c>
      <c r="G97" s="236">
        <v>7715</v>
      </c>
      <c r="H97" s="253">
        <v>42866.95</v>
      </c>
      <c r="I97" s="253">
        <v>21428.513108583655</v>
      </c>
    </row>
    <row r="98" spans="1:9" x14ac:dyDescent="0.3">
      <c r="A98" s="236">
        <v>139144</v>
      </c>
      <c r="B98" t="s">
        <v>5532</v>
      </c>
      <c r="C98" t="s">
        <v>5533</v>
      </c>
      <c r="D98" t="s">
        <v>116</v>
      </c>
      <c r="E98" s="236">
        <v>916828</v>
      </c>
      <c r="F98" s="236">
        <v>2122</v>
      </c>
      <c r="G98" s="236">
        <v>101</v>
      </c>
      <c r="H98" s="253">
        <v>2155.33</v>
      </c>
      <c r="I98" s="253">
        <v>425377.08842729422</v>
      </c>
    </row>
    <row r="99" spans="1:9" x14ac:dyDescent="0.3">
      <c r="A99" s="236">
        <v>207388</v>
      </c>
      <c r="B99" t="s">
        <v>6644</v>
      </c>
      <c r="C99" t="s">
        <v>5538</v>
      </c>
      <c r="D99" t="s">
        <v>99</v>
      </c>
      <c r="E99" s="236">
        <v>904893</v>
      </c>
      <c r="F99" s="236">
        <v>19959</v>
      </c>
      <c r="G99" s="236">
        <v>6114</v>
      </c>
      <c r="H99" s="253">
        <v>21976.62</v>
      </c>
      <c r="I99" s="253">
        <v>41175.258069712268</v>
      </c>
    </row>
    <row r="100" spans="1:9" x14ac:dyDescent="0.3">
      <c r="A100" s="236">
        <v>199193</v>
      </c>
      <c r="B100" t="s">
        <v>6645</v>
      </c>
      <c r="C100" t="s">
        <v>5520</v>
      </c>
      <c r="D100" t="s">
        <v>30</v>
      </c>
      <c r="E100" s="236">
        <v>885055</v>
      </c>
      <c r="F100" s="236">
        <v>26770</v>
      </c>
      <c r="G100" s="236">
        <v>7239</v>
      </c>
      <c r="H100" s="253">
        <v>29158.87</v>
      </c>
      <c r="I100" s="253">
        <v>30352.856609326769</v>
      </c>
    </row>
    <row r="101" spans="1:9" x14ac:dyDescent="0.3">
      <c r="A101" s="236">
        <v>157289</v>
      </c>
      <c r="B101" t="s">
        <v>1538</v>
      </c>
      <c r="C101" t="s">
        <v>5572</v>
      </c>
      <c r="D101" t="s">
        <v>10</v>
      </c>
      <c r="E101" s="236">
        <v>876825</v>
      </c>
      <c r="F101" s="236">
        <v>16364</v>
      </c>
      <c r="G101" s="236">
        <v>5080</v>
      </c>
      <c r="H101" s="253">
        <v>18040.400000000001</v>
      </c>
      <c r="I101" s="253">
        <v>48603.412341189767</v>
      </c>
    </row>
    <row r="102" spans="1:9" x14ac:dyDescent="0.3">
      <c r="A102" s="236">
        <v>122931</v>
      </c>
      <c r="B102" t="s">
        <v>1376</v>
      </c>
      <c r="C102" t="s">
        <v>5536</v>
      </c>
      <c r="D102" t="s">
        <v>39</v>
      </c>
      <c r="E102" s="236">
        <v>875090</v>
      </c>
      <c r="F102" s="236">
        <v>7225</v>
      </c>
      <c r="G102" s="236">
        <v>1545</v>
      </c>
      <c r="H102" s="253">
        <v>7734.85</v>
      </c>
      <c r="I102" s="253">
        <v>113136.00134456389</v>
      </c>
    </row>
    <row r="103" spans="1:9" x14ac:dyDescent="0.3">
      <c r="A103" s="236">
        <v>236939</v>
      </c>
      <c r="B103" t="s">
        <v>1631</v>
      </c>
      <c r="C103" t="s">
        <v>5531</v>
      </c>
      <c r="D103" t="s">
        <v>54</v>
      </c>
      <c r="E103" s="236">
        <v>868091</v>
      </c>
      <c r="F103" s="236">
        <v>23604</v>
      </c>
      <c r="G103" s="236">
        <v>4038</v>
      </c>
      <c r="H103" s="253">
        <v>24936.54</v>
      </c>
      <c r="I103" s="253">
        <v>34812.006798056187</v>
      </c>
    </row>
    <row r="104" spans="1:9" x14ac:dyDescent="0.3">
      <c r="A104" s="236">
        <v>190099</v>
      </c>
      <c r="B104" t="s">
        <v>989</v>
      </c>
      <c r="C104" t="s">
        <v>5540</v>
      </c>
      <c r="D104" t="s">
        <v>12</v>
      </c>
      <c r="E104" s="236">
        <v>865664</v>
      </c>
      <c r="F104" s="236">
        <v>2877</v>
      </c>
      <c r="G104" s="236">
        <v>23</v>
      </c>
      <c r="H104" s="253">
        <v>2884.59</v>
      </c>
      <c r="I104" s="253">
        <v>300099.49420888233</v>
      </c>
    </row>
    <row r="105" spans="1:9" x14ac:dyDescent="0.3">
      <c r="A105" s="236">
        <v>135726</v>
      </c>
      <c r="B105" t="s">
        <v>1546</v>
      </c>
      <c r="C105" t="s">
        <v>5535</v>
      </c>
      <c r="D105" t="s">
        <v>63</v>
      </c>
      <c r="E105" s="236">
        <v>865435</v>
      </c>
      <c r="F105" s="236">
        <v>15597</v>
      </c>
      <c r="G105" s="236">
        <v>1338</v>
      </c>
      <c r="H105" s="253">
        <v>16038.54</v>
      </c>
      <c r="I105" s="253">
        <v>53959.712043614942</v>
      </c>
    </row>
    <row r="106" spans="1:9" x14ac:dyDescent="0.3">
      <c r="A106" s="236">
        <v>165015</v>
      </c>
      <c r="B106" t="s">
        <v>919</v>
      </c>
      <c r="C106" t="s">
        <v>5698</v>
      </c>
      <c r="D106" t="s">
        <v>22</v>
      </c>
      <c r="E106" s="236">
        <v>861152</v>
      </c>
      <c r="F106" s="236">
        <v>5386</v>
      </c>
      <c r="G106" s="236">
        <v>439</v>
      </c>
      <c r="H106" s="253">
        <v>5530.87</v>
      </c>
      <c r="I106" s="253">
        <v>155699.1937977208</v>
      </c>
    </row>
    <row r="107" spans="1:9" x14ac:dyDescent="0.3">
      <c r="A107" s="236">
        <v>191515</v>
      </c>
      <c r="B107" t="s">
        <v>1107</v>
      </c>
      <c r="C107" t="s">
        <v>5537</v>
      </c>
      <c r="D107" t="s">
        <v>12</v>
      </c>
      <c r="E107" s="236">
        <v>858839</v>
      </c>
      <c r="F107" s="236">
        <v>1905</v>
      </c>
      <c r="G107" s="236">
        <v>21</v>
      </c>
      <c r="H107" s="253">
        <v>1911.93</v>
      </c>
      <c r="I107" s="253">
        <v>449200.02301339485</v>
      </c>
    </row>
    <row r="108" spans="1:9" x14ac:dyDescent="0.3">
      <c r="A108" s="236">
        <v>211273</v>
      </c>
      <c r="B108" t="s">
        <v>929</v>
      </c>
      <c r="C108" t="s">
        <v>5548</v>
      </c>
      <c r="D108" t="s">
        <v>8</v>
      </c>
      <c r="E108" s="236">
        <v>854035</v>
      </c>
      <c r="F108" s="236">
        <v>1663</v>
      </c>
      <c r="G108" s="236">
        <v>75</v>
      </c>
      <c r="H108" s="253">
        <v>1687.75</v>
      </c>
      <c r="I108" s="253">
        <v>506019.84891127242</v>
      </c>
    </row>
    <row r="109" spans="1:9" x14ac:dyDescent="0.3">
      <c r="A109" s="236">
        <v>230764</v>
      </c>
      <c r="B109" t="s">
        <v>6646</v>
      </c>
      <c r="C109" t="s">
        <v>5518</v>
      </c>
      <c r="D109" t="s">
        <v>5</v>
      </c>
      <c r="E109" s="236">
        <v>844761</v>
      </c>
      <c r="F109" s="236">
        <v>23084</v>
      </c>
      <c r="G109" s="236">
        <v>8993</v>
      </c>
      <c r="H109" s="253">
        <v>26051.69</v>
      </c>
      <c r="I109" s="253">
        <v>32426.341630811668</v>
      </c>
    </row>
    <row r="110" spans="1:9" x14ac:dyDescent="0.3">
      <c r="A110" s="236">
        <v>204501</v>
      </c>
      <c r="B110" t="s">
        <v>6647</v>
      </c>
      <c r="C110" t="s">
        <v>5552</v>
      </c>
      <c r="D110" t="s">
        <v>56</v>
      </c>
      <c r="E110" s="236">
        <v>816107</v>
      </c>
      <c r="F110" s="236">
        <v>2872</v>
      </c>
      <c r="G110" s="236">
        <v>39</v>
      </c>
      <c r="H110" s="253">
        <v>2884.87</v>
      </c>
      <c r="I110" s="253">
        <v>282892.12338857556</v>
      </c>
    </row>
    <row r="111" spans="1:9" x14ac:dyDescent="0.3">
      <c r="A111" s="236">
        <v>213385</v>
      </c>
      <c r="B111" t="s">
        <v>1173</v>
      </c>
      <c r="C111" t="s">
        <v>5559</v>
      </c>
      <c r="D111" t="s">
        <v>8</v>
      </c>
      <c r="E111" s="236">
        <v>800678</v>
      </c>
      <c r="F111" s="236">
        <v>2435</v>
      </c>
      <c r="G111" s="236">
        <v>51</v>
      </c>
      <c r="H111" s="253">
        <v>2451.83</v>
      </c>
      <c r="I111" s="253">
        <v>326563.42405468569</v>
      </c>
    </row>
    <row r="112" spans="1:9" x14ac:dyDescent="0.3">
      <c r="A112" s="236">
        <v>231624</v>
      </c>
      <c r="B112" t="s">
        <v>1699</v>
      </c>
      <c r="C112" t="s">
        <v>5543</v>
      </c>
      <c r="D112" t="s">
        <v>14</v>
      </c>
      <c r="E112" s="236">
        <v>797592</v>
      </c>
      <c r="F112" s="236">
        <v>7850</v>
      </c>
      <c r="G112" s="236">
        <v>526</v>
      </c>
      <c r="H112" s="253">
        <v>8023.58</v>
      </c>
      <c r="I112" s="253">
        <v>99406.000812604849</v>
      </c>
    </row>
    <row r="113" spans="1:9" x14ac:dyDescent="0.3">
      <c r="A113" s="236">
        <v>233921</v>
      </c>
      <c r="B113" t="s">
        <v>1621</v>
      </c>
      <c r="C113" t="s">
        <v>5530</v>
      </c>
      <c r="D113" t="s">
        <v>14</v>
      </c>
      <c r="E113" s="236">
        <v>796437</v>
      </c>
      <c r="F113" s="236">
        <v>28425</v>
      </c>
      <c r="G113" s="236">
        <v>2780</v>
      </c>
      <c r="H113" s="253">
        <v>29342.400000000001</v>
      </c>
      <c r="I113" s="253">
        <v>27142.87174873221</v>
      </c>
    </row>
    <row r="114" spans="1:9" x14ac:dyDescent="0.3">
      <c r="A114" s="236">
        <v>173258</v>
      </c>
      <c r="B114" t="s">
        <v>961</v>
      </c>
      <c r="C114" t="s">
        <v>5556</v>
      </c>
      <c r="D114" t="s">
        <v>37</v>
      </c>
      <c r="E114" s="236">
        <v>792737</v>
      </c>
      <c r="F114" s="236">
        <v>2025</v>
      </c>
      <c r="G114" s="236">
        <v>20</v>
      </c>
      <c r="H114" s="253">
        <v>2031.6</v>
      </c>
      <c r="I114" s="253">
        <v>390203.28804882854</v>
      </c>
    </row>
    <row r="115" spans="1:9" x14ac:dyDescent="0.3">
      <c r="A115" s="236">
        <v>229407</v>
      </c>
      <c r="B115" t="s">
        <v>6311</v>
      </c>
      <c r="C115" t="s">
        <v>5434</v>
      </c>
      <c r="D115" t="s">
        <v>35</v>
      </c>
      <c r="E115" s="236">
        <v>789700</v>
      </c>
      <c r="H115" s="246"/>
      <c r="I115" s="246"/>
    </row>
    <row r="116" spans="1:9" x14ac:dyDescent="0.3">
      <c r="A116" s="236">
        <v>121150</v>
      </c>
      <c r="B116" t="s">
        <v>1327</v>
      </c>
      <c r="C116" t="s">
        <v>5546</v>
      </c>
      <c r="D116" t="s">
        <v>39</v>
      </c>
      <c r="E116" s="236">
        <v>788574</v>
      </c>
      <c r="F116" s="236">
        <v>5414</v>
      </c>
      <c r="G116" s="236">
        <v>1901</v>
      </c>
      <c r="H116" s="253">
        <v>6041.33</v>
      </c>
      <c r="I116" s="253">
        <v>130529.86676774816</v>
      </c>
    </row>
    <row r="117" spans="1:9" x14ac:dyDescent="0.3">
      <c r="A117" s="236">
        <v>159638</v>
      </c>
      <c r="B117" t="s">
        <v>6648</v>
      </c>
      <c r="C117" t="s">
        <v>5554</v>
      </c>
      <c r="D117" t="s">
        <v>361</v>
      </c>
      <c r="E117" s="236">
        <v>788020</v>
      </c>
      <c r="H117" s="246"/>
      <c r="I117" s="246"/>
    </row>
    <row r="118" spans="1:9" x14ac:dyDescent="0.3">
      <c r="A118" s="236">
        <v>153603</v>
      </c>
      <c r="B118" t="s">
        <v>1146</v>
      </c>
      <c r="C118" t="s">
        <v>5551</v>
      </c>
      <c r="D118" t="s">
        <v>26</v>
      </c>
      <c r="E118" s="236">
        <v>777018</v>
      </c>
      <c r="F118" s="236">
        <v>29398</v>
      </c>
      <c r="G118" s="236">
        <v>3557</v>
      </c>
      <c r="H118" s="253">
        <v>30571.81</v>
      </c>
      <c r="I118" s="253">
        <v>25416.15952735543</v>
      </c>
    </row>
    <row r="119" spans="1:9" x14ac:dyDescent="0.3">
      <c r="A119" s="236">
        <v>202523</v>
      </c>
      <c r="B119" t="s">
        <v>1029</v>
      </c>
      <c r="C119" t="s">
        <v>5562</v>
      </c>
      <c r="D119" t="s">
        <v>56</v>
      </c>
      <c r="E119" s="236">
        <v>771760</v>
      </c>
      <c r="F119" s="236">
        <v>2253</v>
      </c>
      <c r="G119" s="236">
        <v>21</v>
      </c>
      <c r="H119" s="253">
        <v>2259.9299999999998</v>
      </c>
      <c r="I119" s="253">
        <v>341497.30301381019</v>
      </c>
    </row>
    <row r="120" spans="1:9" x14ac:dyDescent="0.3">
      <c r="A120" s="236">
        <v>130697</v>
      </c>
      <c r="B120" t="s">
        <v>1640</v>
      </c>
      <c r="C120" t="s">
        <v>5539</v>
      </c>
      <c r="D120" t="s">
        <v>81</v>
      </c>
      <c r="E120" s="236">
        <v>768219</v>
      </c>
      <c r="F120" s="236">
        <v>3091</v>
      </c>
      <c r="G120" s="236">
        <v>114</v>
      </c>
      <c r="H120" s="253">
        <v>3128.62</v>
      </c>
      <c r="I120" s="253">
        <v>245545.63993070429</v>
      </c>
    </row>
    <row r="121" spans="1:9" x14ac:dyDescent="0.3">
      <c r="A121" s="236">
        <v>104179</v>
      </c>
      <c r="B121" t="s">
        <v>6310</v>
      </c>
      <c r="C121" t="s">
        <v>5550</v>
      </c>
      <c r="D121" t="s">
        <v>156</v>
      </c>
      <c r="E121" s="236">
        <v>760679</v>
      </c>
      <c r="F121" s="236">
        <v>35388</v>
      </c>
      <c r="G121" s="236">
        <v>5233</v>
      </c>
      <c r="H121" s="253">
        <v>37114.89</v>
      </c>
      <c r="I121" s="253">
        <v>20495.251366769509</v>
      </c>
    </row>
    <row r="122" spans="1:9" x14ac:dyDescent="0.3">
      <c r="A122" s="236">
        <v>166665</v>
      </c>
      <c r="B122" t="s">
        <v>5557</v>
      </c>
      <c r="C122" t="s">
        <v>5412</v>
      </c>
      <c r="D122" t="s">
        <v>22</v>
      </c>
      <c r="E122" s="236">
        <v>757473</v>
      </c>
      <c r="H122" s="246"/>
      <c r="I122" s="246"/>
    </row>
    <row r="123" spans="1:9" x14ac:dyDescent="0.3">
      <c r="A123" s="236">
        <v>173902</v>
      </c>
      <c r="B123" t="s">
        <v>1206</v>
      </c>
      <c r="C123" t="s">
        <v>5567</v>
      </c>
      <c r="D123" t="s">
        <v>37</v>
      </c>
      <c r="E123" s="236">
        <v>753526</v>
      </c>
      <c r="F123" s="236">
        <v>2011</v>
      </c>
      <c r="G123" s="236">
        <v>28</v>
      </c>
      <c r="H123" s="253">
        <v>2020.24</v>
      </c>
      <c r="I123" s="253">
        <v>372988.35781887302</v>
      </c>
    </row>
    <row r="124" spans="1:9" x14ac:dyDescent="0.3">
      <c r="A124" s="236">
        <v>195003</v>
      </c>
      <c r="B124" t="s">
        <v>1354</v>
      </c>
      <c r="C124" t="s">
        <v>5462</v>
      </c>
      <c r="D124" t="s">
        <v>12</v>
      </c>
      <c r="E124" s="236">
        <v>752539</v>
      </c>
      <c r="F124" s="236">
        <v>14119</v>
      </c>
      <c r="G124" s="236">
        <v>2464</v>
      </c>
      <c r="H124" s="253">
        <v>14932.12</v>
      </c>
      <c r="I124" s="253">
        <v>50397.331390318315</v>
      </c>
    </row>
    <row r="125" spans="1:9" x14ac:dyDescent="0.3">
      <c r="A125" s="236">
        <v>211291</v>
      </c>
      <c r="B125" t="s">
        <v>930</v>
      </c>
      <c r="C125" t="s">
        <v>5558</v>
      </c>
      <c r="D125" t="s">
        <v>8</v>
      </c>
      <c r="E125" s="236">
        <v>750913</v>
      </c>
      <c r="F125" s="236">
        <v>3555</v>
      </c>
      <c r="G125" s="236">
        <v>53</v>
      </c>
      <c r="H125" s="253">
        <v>3572.49</v>
      </c>
      <c r="I125" s="253">
        <v>210193.17058970075</v>
      </c>
    </row>
    <row r="126" spans="1:9" x14ac:dyDescent="0.3">
      <c r="A126" s="236">
        <v>239169</v>
      </c>
      <c r="B126" t="s">
        <v>5541</v>
      </c>
      <c r="C126" t="s">
        <v>5542</v>
      </c>
      <c r="D126" t="s">
        <v>1</v>
      </c>
      <c r="E126" s="236">
        <v>748637</v>
      </c>
      <c r="F126" s="236">
        <v>1010</v>
      </c>
      <c r="G126" s="236">
        <v>202</v>
      </c>
      <c r="H126" s="253">
        <v>1076.6600000000001</v>
      </c>
      <c r="I126" s="253">
        <v>695332.78843831841</v>
      </c>
    </row>
    <row r="127" spans="1:9" x14ac:dyDescent="0.3">
      <c r="A127" s="236">
        <v>161086</v>
      </c>
      <c r="B127" t="s">
        <v>5563</v>
      </c>
      <c r="C127" t="s">
        <v>5564</v>
      </c>
      <c r="D127" t="s">
        <v>16</v>
      </c>
      <c r="E127" s="236">
        <v>740631</v>
      </c>
      <c r="F127" s="236">
        <v>1820</v>
      </c>
      <c r="G127" s="236">
        <v>0</v>
      </c>
      <c r="H127" s="253">
        <v>1820</v>
      </c>
      <c r="I127" s="253">
        <v>406940.10989010992</v>
      </c>
    </row>
    <row r="128" spans="1:9" x14ac:dyDescent="0.3">
      <c r="A128" s="236">
        <v>166124</v>
      </c>
      <c r="B128" t="s">
        <v>998</v>
      </c>
      <c r="C128" t="s">
        <v>5566</v>
      </c>
      <c r="D128" t="s">
        <v>22</v>
      </c>
      <c r="E128" s="236">
        <v>726053</v>
      </c>
      <c r="F128" s="236">
        <v>2877</v>
      </c>
      <c r="G128" s="236">
        <v>35</v>
      </c>
      <c r="H128" s="253">
        <v>2888.55</v>
      </c>
      <c r="I128" s="253">
        <v>251355.52439805437</v>
      </c>
    </row>
    <row r="129" spans="1:9" x14ac:dyDescent="0.3">
      <c r="A129" s="236">
        <v>190372</v>
      </c>
      <c r="B129" t="s">
        <v>6309</v>
      </c>
      <c r="C129" t="s">
        <v>5423</v>
      </c>
      <c r="D129" t="s">
        <v>12</v>
      </c>
      <c r="E129" s="236">
        <v>722777</v>
      </c>
      <c r="F129" s="236">
        <v>903</v>
      </c>
      <c r="G129" s="236">
        <v>17</v>
      </c>
      <c r="H129" s="253">
        <v>908.61</v>
      </c>
      <c r="I129" s="253">
        <v>795475.50654296123</v>
      </c>
    </row>
    <row r="130" spans="1:9" x14ac:dyDescent="0.3">
      <c r="A130" s="236">
        <v>167358</v>
      </c>
      <c r="B130" t="s">
        <v>1291</v>
      </c>
      <c r="C130" t="s">
        <v>5412</v>
      </c>
      <c r="D130" t="s">
        <v>22</v>
      </c>
      <c r="E130" s="236">
        <v>713200</v>
      </c>
      <c r="F130" s="236">
        <v>17957</v>
      </c>
      <c r="G130" s="236">
        <v>2096</v>
      </c>
      <c r="H130" s="253">
        <v>18648.68</v>
      </c>
      <c r="I130" s="253">
        <v>38243.99367676425</v>
      </c>
    </row>
    <row r="131" spans="1:9" x14ac:dyDescent="0.3">
      <c r="A131" s="236">
        <v>166939</v>
      </c>
      <c r="B131" t="s">
        <v>1266</v>
      </c>
      <c r="C131" t="s">
        <v>5570</v>
      </c>
      <c r="D131" t="s">
        <v>22</v>
      </c>
      <c r="E131" s="236">
        <v>710130</v>
      </c>
      <c r="F131" s="236">
        <v>2188</v>
      </c>
      <c r="G131" s="236">
        <v>63</v>
      </c>
      <c r="H131" s="253">
        <v>2208.79</v>
      </c>
      <c r="I131" s="253">
        <v>321501.81773731322</v>
      </c>
    </row>
    <row r="132" spans="1:9" x14ac:dyDescent="0.3">
      <c r="A132" s="236">
        <v>148016</v>
      </c>
      <c r="B132" t="s">
        <v>1468</v>
      </c>
      <c r="C132" t="s">
        <v>5428</v>
      </c>
      <c r="D132" t="s">
        <v>3</v>
      </c>
      <c r="E132" s="236">
        <v>707011</v>
      </c>
      <c r="F132" s="236">
        <v>490</v>
      </c>
      <c r="G132" s="236">
        <v>18</v>
      </c>
      <c r="H132" s="253">
        <v>495.94</v>
      </c>
      <c r="I132" s="253">
        <v>1425597.854579183</v>
      </c>
    </row>
    <row r="133" spans="1:9" x14ac:dyDescent="0.3">
      <c r="A133" s="236">
        <v>112260</v>
      </c>
      <c r="B133" t="s">
        <v>979</v>
      </c>
      <c r="C133" t="s">
        <v>5460</v>
      </c>
      <c r="D133" t="s">
        <v>39</v>
      </c>
      <c r="E133" s="236">
        <v>699493</v>
      </c>
      <c r="F133" s="236">
        <v>1324</v>
      </c>
      <c r="G133" s="236">
        <v>4</v>
      </c>
      <c r="H133" s="253">
        <v>1325.32</v>
      </c>
      <c r="I133" s="253">
        <v>527791.77858932188</v>
      </c>
    </row>
    <row r="134" spans="1:9" x14ac:dyDescent="0.3">
      <c r="A134" s="236">
        <v>126678</v>
      </c>
      <c r="B134" t="s">
        <v>1001</v>
      </c>
      <c r="C134" t="s">
        <v>5568</v>
      </c>
      <c r="D134" t="s">
        <v>178</v>
      </c>
      <c r="E134" s="236">
        <v>680377</v>
      </c>
      <c r="F134" s="236">
        <v>2044</v>
      </c>
      <c r="G134" s="236">
        <v>17</v>
      </c>
      <c r="H134" s="253">
        <v>2049.61</v>
      </c>
      <c r="I134" s="253">
        <v>331954.3718073194</v>
      </c>
    </row>
    <row r="135" spans="1:9" x14ac:dyDescent="0.3">
      <c r="A135" s="236">
        <v>191241</v>
      </c>
      <c r="B135" t="s">
        <v>4192</v>
      </c>
      <c r="C135" t="s">
        <v>5578</v>
      </c>
      <c r="D135" t="s">
        <v>12</v>
      </c>
      <c r="E135" s="236">
        <v>675054</v>
      </c>
      <c r="F135" s="236">
        <v>12015</v>
      </c>
      <c r="G135" s="236">
        <v>3082</v>
      </c>
      <c r="H135" s="253">
        <v>13032.06</v>
      </c>
      <c r="I135" s="253">
        <v>51799.485269404839</v>
      </c>
    </row>
    <row r="136" spans="1:9" x14ac:dyDescent="0.3">
      <c r="A136" s="236">
        <v>183327</v>
      </c>
      <c r="B136" t="s">
        <v>6649</v>
      </c>
      <c r="C136" t="s">
        <v>5427</v>
      </c>
      <c r="D136" t="s">
        <v>47</v>
      </c>
      <c r="E136" s="236">
        <v>661660</v>
      </c>
      <c r="H136" s="246"/>
      <c r="I136" s="246"/>
    </row>
    <row r="137" spans="1:9" x14ac:dyDescent="0.3">
      <c r="A137" s="236">
        <v>212054</v>
      </c>
      <c r="B137" t="s">
        <v>1039</v>
      </c>
      <c r="C137" t="s">
        <v>5418</v>
      </c>
      <c r="D137" t="s">
        <v>8</v>
      </c>
      <c r="E137" s="236">
        <v>660150</v>
      </c>
      <c r="F137" s="236">
        <v>18909</v>
      </c>
      <c r="G137" s="236">
        <v>7223</v>
      </c>
      <c r="H137" s="253">
        <v>21292.59</v>
      </c>
      <c r="I137" s="253">
        <v>31003.743555856756</v>
      </c>
    </row>
    <row r="138" spans="1:9" x14ac:dyDescent="0.3">
      <c r="A138" s="236">
        <v>194824</v>
      </c>
      <c r="B138" t="s">
        <v>1345</v>
      </c>
      <c r="C138" t="s">
        <v>5581</v>
      </c>
      <c r="D138" t="s">
        <v>12</v>
      </c>
      <c r="E138" s="236">
        <v>659035</v>
      </c>
      <c r="F138" s="236">
        <v>6565</v>
      </c>
      <c r="G138" s="236">
        <v>149</v>
      </c>
      <c r="H138" s="253">
        <v>6614.17</v>
      </c>
      <c r="I138" s="253">
        <v>99639.864109933667</v>
      </c>
    </row>
    <row r="139" spans="1:9" x14ac:dyDescent="0.3">
      <c r="A139" s="236">
        <v>218070</v>
      </c>
      <c r="B139" t="s">
        <v>1082</v>
      </c>
      <c r="C139" t="s">
        <v>5586</v>
      </c>
      <c r="D139" t="s">
        <v>87</v>
      </c>
      <c r="E139" s="236">
        <v>650035</v>
      </c>
      <c r="F139" s="236">
        <v>2722</v>
      </c>
      <c r="G139" s="236">
        <v>231</v>
      </c>
      <c r="H139" s="253">
        <v>2798.23</v>
      </c>
      <c r="I139" s="253">
        <v>232302.20532265038</v>
      </c>
    </row>
    <row r="140" spans="1:9" x14ac:dyDescent="0.3">
      <c r="A140" s="236">
        <v>198385</v>
      </c>
      <c r="B140" t="s">
        <v>1025</v>
      </c>
      <c r="C140" t="s">
        <v>5575</v>
      </c>
      <c r="D140" t="s">
        <v>30</v>
      </c>
      <c r="E140" s="236">
        <v>649342</v>
      </c>
      <c r="F140" s="236">
        <v>1788</v>
      </c>
      <c r="G140" s="236">
        <v>0</v>
      </c>
      <c r="H140" s="253">
        <v>1788</v>
      </c>
      <c r="I140" s="253">
        <v>363166.66666666669</v>
      </c>
    </row>
    <row r="141" spans="1:9" x14ac:dyDescent="0.3">
      <c r="A141" s="236">
        <v>195809</v>
      </c>
      <c r="B141" t="s">
        <v>5573</v>
      </c>
      <c r="C141" t="s">
        <v>5574</v>
      </c>
      <c r="D141" t="s">
        <v>12</v>
      </c>
      <c r="E141" s="236">
        <v>644643</v>
      </c>
      <c r="F141" s="236">
        <v>13719</v>
      </c>
      <c r="G141" s="236">
        <v>7010</v>
      </c>
      <c r="H141" s="253">
        <v>16032.3</v>
      </c>
      <c r="I141" s="253">
        <v>40209.015549858726</v>
      </c>
    </row>
    <row r="142" spans="1:9" x14ac:dyDescent="0.3">
      <c r="A142" s="236">
        <v>150400</v>
      </c>
      <c r="B142" t="s">
        <v>1032</v>
      </c>
      <c r="C142" t="s">
        <v>5583</v>
      </c>
      <c r="D142" t="s">
        <v>90</v>
      </c>
      <c r="E142" s="236">
        <v>627746</v>
      </c>
      <c r="F142" s="236">
        <v>2280</v>
      </c>
      <c r="G142" s="236">
        <v>24</v>
      </c>
      <c r="H142" s="253">
        <v>2287.92</v>
      </c>
      <c r="I142" s="253">
        <v>274374.10398964997</v>
      </c>
    </row>
    <row r="143" spans="1:9" x14ac:dyDescent="0.3">
      <c r="A143" s="236">
        <v>209551</v>
      </c>
      <c r="B143" t="s">
        <v>1570</v>
      </c>
      <c r="C143" t="s">
        <v>5555</v>
      </c>
      <c r="D143" t="s">
        <v>33</v>
      </c>
      <c r="E143" s="236">
        <v>627004</v>
      </c>
      <c r="F143" s="236">
        <v>21920</v>
      </c>
      <c r="G143" s="236">
        <v>2553</v>
      </c>
      <c r="H143" s="253">
        <v>22762.49</v>
      </c>
      <c r="I143" s="253">
        <v>27545.492606476706</v>
      </c>
    </row>
    <row r="144" spans="1:9" x14ac:dyDescent="0.3">
      <c r="A144" s="236">
        <v>104151</v>
      </c>
      <c r="B144" t="s">
        <v>5584</v>
      </c>
      <c r="C144" t="s">
        <v>5585</v>
      </c>
      <c r="D144" t="s">
        <v>156</v>
      </c>
      <c r="E144" s="236">
        <v>625833</v>
      </c>
      <c r="F144" s="236">
        <v>42498</v>
      </c>
      <c r="G144" s="236">
        <v>6204</v>
      </c>
      <c r="H144" s="253">
        <v>44545.32</v>
      </c>
      <c r="I144" s="253">
        <v>14049.354679683522</v>
      </c>
    </row>
    <row r="145" spans="1:9" x14ac:dyDescent="0.3">
      <c r="A145" s="236">
        <v>196088</v>
      </c>
      <c r="B145" t="s">
        <v>6319</v>
      </c>
      <c r="C145" t="s">
        <v>5587</v>
      </c>
      <c r="D145" t="s">
        <v>12</v>
      </c>
      <c r="E145" s="236">
        <v>624791</v>
      </c>
      <c r="F145" s="236">
        <v>24816</v>
      </c>
      <c r="G145" s="236">
        <v>5034</v>
      </c>
      <c r="H145" s="253">
        <v>26477.22</v>
      </c>
      <c r="I145" s="253">
        <v>23597.303644415839</v>
      </c>
    </row>
    <row r="146" spans="1:9" x14ac:dyDescent="0.3">
      <c r="A146" s="236">
        <v>134097</v>
      </c>
      <c r="B146" t="s">
        <v>1461</v>
      </c>
      <c r="C146" t="s">
        <v>5591</v>
      </c>
      <c r="D146" t="s">
        <v>63</v>
      </c>
      <c r="E146" s="236">
        <v>624557</v>
      </c>
      <c r="F146" s="236">
        <v>34882</v>
      </c>
      <c r="G146" s="236">
        <v>6027</v>
      </c>
      <c r="H146" s="253">
        <v>36870.910000000003</v>
      </c>
      <c r="I146" s="253">
        <v>16939.017778514281</v>
      </c>
    </row>
    <row r="147" spans="1:9" x14ac:dyDescent="0.3">
      <c r="A147" s="236">
        <v>217882</v>
      </c>
      <c r="B147" t="s">
        <v>984</v>
      </c>
      <c r="C147" t="s">
        <v>5580</v>
      </c>
      <c r="D147" t="s">
        <v>87</v>
      </c>
      <c r="E147" s="236">
        <v>623262</v>
      </c>
      <c r="F147" s="236">
        <v>18963</v>
      </c>
      <c r="G147" s="236">
        <v>2340</v>
      </c>
      <c r="H147" s="253">
        <v>19735.2</v>
      </c>
      <c r="I147" s="253">
        <v>31581.235558798489</v>
      </c>
    </row>
    <row r="148" spans="1:9" x14ac:dyDescent="0.3">
      <c r="A148" s="236">
        <v>100858</v>
      </c>
      <c r="B148" t="s">
        <v>6650</v>
      </c>
      <c r="C148" t="s">
        <v>5569</v>
      </c>
      <c r="D148" t="s">
        <v>97</v>
      </c>
      <c r="E148" s="236">
        <v>621106</v>
      </c>
      <c r="F148" s="236">
        <v>21093</v>
      </c>
      <c r="G148" s="236">
        <v>3771</v>
      </c>
      <c r="H148" s="253">
        <v>22337.43</v>
      </c>
      <c r="I148" s="253">
        <v>27805.615954924087</v>
      </c>
    </row>
    <row r="149" spans="1:9" x14ac:dyDescent="0.3">
      <c r="A149" s="236">
        <v>218663</v>
      </c>
      <c r="B149" t="s">
        <v>6651</v>
      </c>
      <c r="C149" t="s">
        <v>5487</v>
      </c>
      <c r="D149" t="s">
        <v>87</v>
      </c>
      <c r="E149" s="236">
        <v>596379</v>
      </c>
      <c r="F149" s="236">
        <v>28022</v>
      </c>
      <c r="G149" s="236">
        <v>3942</v>
      </c>
      <c r="H149" s="253">
        <v>29322.86</v>
      </c>
      <c r="I149" s="253">
        <v>20338.363993143914</v>
      </c>
    </row>
    <row r="150" spans="1:9" x14ac:dyDescent="0.3">
      <c r="A150" s="236">
        <v>176017</v>
      </c>
      <c r="B150" t="s">
        <v>1550</v>
      </c>
      <c r="C150" t="s">
        <v>5582</v>
      </c>
      <c r="D150" t="s">
        <v>263</v>
      </c>
      <c r="E150" s="236">
        <v>594738</v>
      </c>
      <c r="F150" s="236">
        <v>17612</v>
      </c>
      <c r="G150" s="236">
        <v>1819</v>
      </c>
      <c r="H150" s="253">
        <v>18212.27</v>
      </c>
      <c r="I150" s="253">
        <v>32655.896272128626</v>
      </c>
    </row>
    <row r="151" spans="1:9" x14ac:dyDescent="0.3">
      <c r="A151" s="236">
        <v>131520</v>
      </c>
      <c r="B151" t="s">
        <v>1870</v>
      </c>
      <c r="C151" t="s">
        <v>5478</v>
      </c>
      <c r="D151" t="s">
        <v>52</v>
      </c>
      <c r="E151" s="236">
        <v>586104</v>
      </c>
      <c r="F151" s="236">
        <v>9123</v>
      </c>
      <c r="G151" s="236">
        <v>1174</v>
      </c>
      <c r="H151" s="253">
        <v>9510.42</v>
      </c>
      <c r="I151" s="253">
        <v>61627.562189682474</v>
      </c>
    </row>
    <row r="152" spans="1:9" x14ac:dyDescent="0.3">
      <c r="A152" s="236">
        <v>131159</v>
      </c>
      <c r="B152" t="s">
        <v>6652</v>
      </c>
      <c r="C152" t="s">
        <v>5478</v>
      </c>
      <c r="D152" t="s">
        <v>52</v>
      </c>
      <c r="E152" s="236">
        <v>566157</v>
      </c>
      <c r="F152" s="236">
        <v>10233</v>
      </c>
      <c r="G152" s="236">
        <v>2585</v>
      </c>
      <c r="H152" s="253">
        <v>11086.05</v>
      </c>
      <c r="I152" s="253">
        <v>51069.316844141962</v>
      </c>
    </row>
    <row r="153" spans="1:9" x14ac:dyDescent="0.3">
      <c r="A153" s="236">
        <v>119605</v>
      </c>
      <c r="B153" t="s">
        <v>1876</v>
      </c>
      <c r="C153" t="s">
        <v>5593</v>
      </c>
      <c r="D153" t="s">
        <v>39</v>
      </c>
      <c r="E153" s="236">
        <v>552329</v>
      </c>
      <c r="F153" s="236">
        <v>8877</v>
      </c>
      <c r="G153" s="236">
        <v>9330</v>
      </c>
      <c r="H153" s="253">
        <v>11955.9</v>
      </c>
      <c r="I153" s="253">
        <v>46197.191344859028</v>
      </c>
    </row>
    <row r="154" spans="1:9" x14ac:dyDescent="0.3">
      <c r="A154" s="236">
        <v>148511</v>
      </c>
      <c r="B154" t="s">
        <v>1360</v>
      </c>
      <c r="C154" t="s">
        <v>5430</v>
      </c>
      <c r="D154" t="s">
        <v>19</v>
      </c>
      <c r="E154" s="236">
        <v>551489</v>
      </c>
      <c r="F154" s="236">
        <v>1442</v>
      </c>
      <c r="G154" s="236">
        <v>838</v>
      </c>
      <c r="H154" s="253">
        <v>1718.54</v>
      </c>
      <c r="I154" s="253">
        <v>320905.53609459195</v>
      </c>
    </row>
    <row r="155" spans="1:9" x14ac:dyDescent="0.3">
      <c r="A155" s="236">
        <v>209922</v>
      </c>
      <c r="B155" t="s">
        <v>1873</v>
      </c>
      <c r="C155" t="s">
        <v>5589</v>
      </c>
      <c r="D155" t="s">
        <v>33</v>
      </c>
      <c r="E155" s="236">
        <v>543025</v>
      </c>
      <c r="F155" s="236">
        <v>1356</v>
      </c>
      <c r="G155" s="236">
        <v>55</v>
      </c>
      <c r="H155" s="253">
        <v>1374.15</v>
      </c>
      <c r="I155" s="253">
        <v>395171.56060109881</v>
      </c>
    </row>
    <row r="156" spans="1:9" x14ac:dyDescent="0.3">
      <c r="A156" s="236">
        <v>130590</v>
      </c>
      <c r="B156" t="s">
        <v>1872</v>
      </c>
      <c r="C156" t="s">
        <v>5594</v>
      </c>
      <c r="D156" t="s">
        <v>81</v>
      </c>
      <c r="E156" s="236">
        <v>542789</v>
      </c>
      <c r="F156" s="236">
        <v>2188</v>
      </c>
      <c r="G156" s="236">
        <v>202</v>
      </c>
      <c r="H156" s="253">
        <v>2254.66</v>
      </c>
      <c r="I156" s="253">
        <v>240740.95429022561</v>
      </c>
    </row>
    <row r="157" spans="1:9" x14ac:dyDescent="0.3">
      <c r="A157" s="236">
        <v>146719</v>
      </c>
      <c r="B157" t="s">
        <v>1201</v>
      </c>
      <c r="C157" t="s">
        <v>5430</v>
      </c>
      <c r="D157" t="s">
        <v>19</v>
      </c>
      <c r="E157" s="236">
        <v>539719</v>
      </c>
      <c r="F157" s="236">
        <v>13463</v>
      </c>
      <c r="G157" s="236">
        <v>2494</v>
      </c>
      <c r="H157" s="253">
        <v>14286.02</v>
      </c>
      <c r="I157" s="253">
        <v>37779.521518239511</v>
      </c>
    </row>
    <row r="158" spans="1:9" x14ac:dyDescent="0.3">
      <c r="A158" s="236">
        <v>238032</v>
      </c>
      <c r="B158" t="s">
        <v>5595</v>
      </c>
      <c r="C158" t="s">
        <v>5596</v>
      </c>
      <c r="D158" t="s">
        <v>562</v>
      </c>
      <c r="E158" s="236">
        <v>533627</v>
      </c>
      <c r="F158" s="236">
        <v>25796</v>
      </c>
      <c r="G158" s="236">
        <v>3670</v>
      </c>
      <c r="H158" s="253">
        <v>27007.1</v>
      </c>
      <c r="I158" s="253">
        <v>19758.767139011594</v>
      </c>
    </row>
    <row r="159" spans="1:9" x14ac:dyDescent="0.3">
      <c r="A159" s="236">
        <v>239105</v>
      </c>
      <c r="B159" t="s">
        <v>1211</v>
      </c>
      <c r="C159" t="s">
        <v>5542</v>
      </c>
      <c r="D159" t="s">
        <v>1</v>
      </c>
      <c r="E159" s="236">
        <v>531700</v>
      </c>
      <c r="F159" s="236">
        <v>10164</v>
      </c>
      <c r="G159" s="236">
        <v>1618</v>
      </c>
      <c r="H159" s="253">
        <v>10697.94</v>
      </c>
      <c r="I159" s="253">
        <v>49701.157419091898</v>
      </c>
    </row>
    <row r="160" spans="1:9" x14ac:dyDescent="0.3">
      <c r="A160" s="236">
        <v>209490</v>
      </c>
      <c r="B160" t="s">
        <v>6653</v>
      </c>
      <c r="C160" t="s">
        <v>5589</v>
      </c>
      <c r="D160" t="s">
        <v>33</v>
      </c>
      <c r="E160" s="236">
        <v>522384</v>
      </c>
      <c r="F160" s="236">
        <v>1557</v>
      </c>
      <c r="G160" s="236">
        <v>1281</v>
      </c>
      <c r="H160" s="253">
        <v>1979.73</v>
      </c>
      <c r="I160" s="253">
        <v>263866.28479641164</v>
      </c>
    </row>
    <row r="161" spans="1:9" x14ac:dyDescent="0.3">
      <c r="A161" s="236">
        <v>204857</v>
      </c>
      <c r="B161" t="s">
        <v>5599</v>
      </c>
      <c r="C161" t="s">
        <v>5516</v>
      </c>
      <c r="D161" t="s">
        <v>56</v>
      </c>
      <c r="E161" s="236">
        <v>515913</v>
      </c>
      <c r="F161" s="236">
        <v>19449</v>
      </c>
      <c r="G161" s="236">
        <v>9337</v>
      </c>
      <c r="H161" s="253">
        <v>22530.21</v>
      </c>
      <c r="I161" s="253">
        <v>22898.721316845251</v>
      </c>
    </row>
    <row r="162" spans="1:9" x14ac:dyDescent="0.3">
      <c r="A162" s="236">
        <v>110680</v>
      </c>
      <c r="B162" t="s">
        <v>2040</v>
      </c>
      <c r="C162" t="s">
        <v>5593</v>
      </c>
      <c r="D162" t="s">
        <v>39</v>
      </c>
      <c r="E162" s="236">
        <v>512985</v>
      </c>
      <c r="F162" s="236">
        <v>28606</v>
      </c>
      <c r="G162" s="236">
        <v>911</v>
      </c>
      <c r="H162" s="253">
        <v>28906.63</v>
      </c>
      <c r="I162" s="253">
        <v>17746.274816538626</v>
      </c>
    </row>
    <row r="163" spans="1:9" x14ac:dyDescent="0.3">
      <c r="A163" s="236">
        <v>209542</v>
      </c>
      <c r="B163" t="s">
        <v>1314</v>
      </c>
      <c r="C163" t="s">
        <v>5598</v>
      </c>
      <c r="D163" t="s">
        <v>33</v>
      </c>
      <c r="E163" s="236">
        <v>511427</v>
      </c>
      <c r="F163" s="236">
        <v>21958</v>
      </c>
      <c r="G163" s="236">
        <v>5944</v>
      </c>
      <c r="H163" s="253">
        <v>23919.52</v>
      </c>
      <c r="I163" s="253">
        <v>21381.156478056415</v>
      </c>
    </row>
    <row r="164" spans="1:9" x14ac:dyDescent="0.3">
      <c r="A164" s="236">
        <v>216597</v>
      </c>
      <c r="B164" t="s">
        <v>1617</v>
      </c>
      <c r="C164" t="s">
        <v>5590</v>
      </c>
      <c r="D164" t="s">
        <v>8</v>
      </c>
      <c r="E164" s="236">
        <v>510785</v>
      </c>
      <c r="F164" s="236">
        <v>7876</v>
      </c>
      <c r="G164" s="236">
        <v>2820</v>
      </c>
      <c r="H164" s="253">
        <v>8806.6</v>
      </c>
      <c r="I164" s="253">
        <v>58000.249812640519</v>
      </c>
    </row>
    <row r="165" spans="1:9" x14ac:dyDescent="0.3">
      <c r="A165" s="236">
        <v>202480</v>
      </c>
      <c r="B165" t="s">
        <v>1521</v>
      </c>
      <c r="C165" t="s">
        <v>5601</v>
      </c>
      <c r="D165" t="s">
        <v>56</v>
      </c>
      <c r="E165" s="236">
        <v>510107</v>
      </c>
      <c r="F165" s="236">
        <v>9390</v>
      </c>
      <c r="G165" s="236">
        <v>1445</v>
      </c>
      <c r="H165" s="253">
        <v>9866.85</v>
      </c>
      <c r="I165" s="253">
        <v>51699.073159113599</v>
      </c>
    </row>
    <row r="166" spans="1:9" x14ac:dyDescent="0.3">
      <c r="A166" s="236">
        <v>237057</v>
      </c>
      <c r="B166" t="s">
        <v>1656</v>
      </c>
      <c r="C166" t="s">
        <v>5603</v>
      </c>
      <c r="D166" t="s">
        <v>54</v>
      </c>
      <c r="E166" s="236">
        <v>504524</v>
      </c>
      <c r="F166" s="236">
        <v>1505</v>
      </c>
      <c r="G166" s="236">
        <v>36</v>
      </c>
      <c r="H166" s="253">
        <v>1516.88</v>
      </c>
      <c r="I166" s="253">
        <v>332606.40261589579</v>
      </c>
    </row>
    <row r="167" spans="1:9" x14ac:dyDescent="0.3">
      <c r="A167" s="236">
        <v>117636</v>
      </c>
      <c r="B167" t="s">
        <v>1192</v>
      </c>
      <c r="C167" t="s">
        <v>5547</v>
      </c>
      <c r="D167" t="s">
        <v>39</v>
      </c>
      <c r="E167" s="236">
        <v>498410</v>
      </c>
      <c r="F167" s="236">
        <v>3711</v>
      </c>
      <c r="G167" s="236">
        <v>982</v>
      </c>
      <c r="H167" s="253">
        <v>4035.06</v>
      </c>
      <c r="I167" s="253">
        <v>123519.84852765511</v>
      </c>
    </row>
    <row r="168" spans="1:9" x14ac:dyDescent="0.3">
      <c r="A168" s="236">
        <v>212911</v>
      </c>
      <c r="B168" t="s">
        <v>1118</v>
      </c>
      <c r="C168" t="s">
        <v>5607</v>
      </c>
      <c r="D168" t="s">
        <v>8</v>
      </c>
      <c r="E168" s="236">
        <v>494570</v>
      </c>
      <c r="F168" s="236">
        <v>1187</v>
      </c>
      <c r="G168" s="236">
        <v>0</v>
      </c>
      <c r="H168" s="253">
        <v>1187</v>
      </c>
      <c r="I168" s="253">
        <v>416655.43386689131</v>
      </c>
    </row>
    <row r="169" spans="1:9" x14ac:dyDescent="0.3">
      <c r="A169" s="236">
        <v>155399</v>
      </c>
      <c r="B169" t="s">
        <v>1159</v>
      </c>
      <c r="C169" t="s">
        <v>5608</v>
      </c>
      <c r="D169" t="s">
        <v>59</v>
      </c>
      <c r="E169" s="236">
        <v>473987</v>
      </c>
      <c r="F169" s="236">
        <v>20549</v>
      </c>
      <c r="G169" s="236">
        <v>4032</v>
      </c>
      <c r="H169" s="253">
        <v>21879.56</v>
      </c>
      <c r="I169" s="253">
        <v>21663.461239622735</v>
      </c>
    </row>
    <row r="170" spans="1:9" x14ac:dyDescent="0.3">
      <c r="A170" s="236">
        <v>122436</v>
      </c>
      <c r="B170" t="s">
        <v>1580</v>
      </c>
      <c r="C170" t="s">
        <v>5611</v>
      </c>
      <c r="D170" t="s">
        <v>39</v>
      </c>
      <c r="E170" s="236">
        <v>468766</v>
      </c>
      <c r="F170" s="236">
        <v>7066</v>
      </c>
      <c r="G170" s="236">
        <v>1255</v>
      </c>
      <c r="H170" s="253">
        <v>7480.15</v>
      </c>
      <c r="I170" s="253">
        <v>62667.994625776228</v>
      </c>
    </row>
    <row r="171" spans="1:9" x14ac:dyDescent="0.3">
      <c r="A171" s="236">
        <v>127060</v>
      </c>
      <c r="B171" t="s">
        <v>6654</v>
      </c>
      <c r="C171" t="s">
        <v>5511</v>
      </c>
      <c r="D171" t="s">
        <v>178</v>
      </c>
      <c r="E171" s="236">
        <v>467253</v>
      </c>
      <c r="F171" s="236">
        <v>8411</v>
      </c>
      <c r="G171" s="236">
        <v>3367</v>
      </c>
      <c r="H171" s="253">
        <v>9522.11</v>
      </c>
      <c r="I171" s="253">
        <v>49070.321598889321</v>
      </c>
    </row>
    <row r="172" spans="1:9" x14ac:dyDescent="0.3">
      <c r="A172" s="236">
        <v>204024</v>
      </c>
      <c r="B172" t="s">
        <v>5605</v>
      </c>
      <c r="C172" t="s">
        <v>5606</v>
      </c>
      <c r="D172" t="s">
        <v>56</v>
      </c>
      <c r="E172" s="236">
        <v>464385</v>
      </c>
      <c r="F172" s="236">
        <v>16038</v>
      </c>
      <c r="G172" s="236">
        <v>1863</v>
      </c>
      <c r="H172" s="253">
        <v>16652.79</v>
      </c>
      <c r="I172" s="253">
        <v>27886.318148490431</v>
      </c>
    </row>
    <row r="173" spans="1:9" x14ac:dyDescent="0.3">
      <c r="A173" s="236">
        <v>174914</v>
      </c>
      <c r="B173" t="s">
        <v>6655</v>
      </c>
      <c r="C173" t="s">
        <v>5613</v>
      </c>
      <c r="D173" t="s">
        <v>37</v>
      </c>
      <c r="E173" s="236">
        <v>458149</v>
      </c>
      <c r="F173" s="236">
        <v>7257</v>
      </c>
      <c r="G173" s="236">
        <v>2935</v>
      </c>
      <c r="H173" s="253">
        <v>8225.5499999999993</v>
      </c>
      <c r="I173" s="253">
        <v>55698.28157387652</v>
      </c>
    </row>
    <row r="174" spans="1:9" x14ac:dyDescent="0.3">
      <c r="A174" s="236">
        <v>176080</v>
      </c>
      <c r="B174" t="s">
        <v>1254</v>
      </c>
      <c r="C174" t="s">
        <v>5618</v>
      </c>
      <c r="D174" t="s">
        <v>263</v>
      </c>
      <c r="E174" s="236">
        <v>456610</v>
      </c>
      <c r="F174" s="236">
        <v>16951</v>
      </c>
      <c r="G174" s="236">
        <v>3210</v>
      </c>
      <c r="H174" s="253">
        <v>18010.3</v>
      </c>
      <c r="I174" s="253">
        <v>25352.714835399744</v>
      </c>
    </row>
    <row r="175" spans="1:9" x14ac:dyDescent="0.3">
      <c r="A175" s="236">
        <v>117946</v>
      </c>
      <c r="B175" t="s">
        <v>1874</v>
      </c>
      <c r="C175" t="s">
        <v>5435</v>
      </c>
      <c r="D175" t="s">
        <v>39</v>
      </c>
      <c r="E175" s="236">
        <v>454241</v>
      </c>
      <c r="F175" s="236">
        <v>8710</v>
      </c>
      <c r="G175" s="236">
        <v>951</v>
      </c>
      <c r="H175" s="253">
        <v>9023.83</v>
      </c>
      <c r="I175" s="253">
        <v>50337.938547157915</v>
      </c>
    </row>
    <row r="176" spans="1:9" x14ac:dyDescent="0.3">
      <c r="A176" s="236">
        <v>144740</v>
      </c>
      <c r="B176" t="s">
        <v>1031</v>
      </c>
      <c r="C176" t="s">
        <v>5430</v>
      </c>
      <c r="D176" t="s">
        <v>19</v>
      </c>
      <c r="E176" s="236">
        <v>447196</v>
      </c>
      <c r="F176" s="236">
        <v>18706</v>
      </c>
      <c r="G176" s="236">
        <v>5708</v>
      </c>
      <c r="H176" s="253">
        <v>20589.64</v>
      </c>
      <c r="I176" s="253">
        <v>21719.466683244584</v>
      </c>
    </row>
    <row r="177" spans="1:9" x14ac:dyDescent="0.3">
      <c r="A177" s="236">
        <v>174844</v>
      </c>
      <c r="B177" t="s">
        <v>1415</v>
      </c>
      <c r="C177" t="s">
        <v>5556</v>
      </c>
      <c r="D177" t="s">
        <v>37</v>
      </c>
      <c r="E177" s="236">
        <v>446809</v>
      </c>
      <c r="F177" s="236">
        <v>3081</v>
      </c>
      <c r="G177" s="236">
        <v>44</v>
      </c>
      <c r="H177" s="253">
        <v>3095.52</v>
      </c>
      <c r="I177" s="253">
        <v>144340.53083165348</v>
      </c>
    </row>
    <row r="178" spans="1:9" x14ac:dyDescent="0.3">
      <c r="A178" s="236">
        <v>181002</v>
      </c>
      <c r="B178" t="s">
        <v>1019</v>
      </c>
      <c r="C178" t="s">
        <v>5600</v>
      </c>
      <c r="D178" t="s">
        <v>295</v>
      </c>
      <c r="E178" s="236">
        <v>439784</v>
      </c>
      <c r="F178" s="236">
        <v>6711</v>
      </c>
      <c r="G178" s="236">
        <v>1308</v>
      </c>
      <c r="H178" s="253">
        <v>7142.64</v>
      </c>
      <c r="I178" s="253">
        <v>61571.631777606039</v>
      </c>
    </row>
    <row r="179" spans="1:9" x14ac:dyDescent="0.3">
      <c r="A179" s="236">
        <v>135717</v>
      </c>
      <c r="B179" t="s">
        <v>1240</v>
      </c>
      <c r="C179" t="s">
        <v>5624</v>
      </c>
      <c r="D179" t="s">
        <v>63</v>
      </c>
      <c r="E179" s="236">
        <v>434689</v>
      </c>
      <c r="F179" s="236">
        <v>26579</v>
      </c>
      <c r="G179" s="236">
        <v>39719</v>
      </c>
      <c r="H179" s="253">
        <v>39686.269999999997</v>
      </c>
      <c r="I179" s="253">
        <v>10953.133161670272</v>
      </c>
    </row>
    <row r="180" spans="1:9" x14ac:dyDescent="0.3">
      <c r="A180" s="236">
        <v>168421</v>
      </c>
      <c r="B180" t="s">
        <v>1669</v>
      </c>
      <c r="C180" t="s">
        <v>5566</v>
      </c>
      <c r="D180" t="s">
        <v>22</v>
      </c>
      <c r="E180" s="236">
        <v>433062</v>
      </c>
      <c r="F180" s="236">
        <v>4719</v>
      </c>
      <c r="G180" s="236">
        <v>1577</v>
      </c>
      <c r="H180" s="253">
        <v>5239.41</v>
      </c>
      <c r="I180" s="253">
        <v>82654.726390948606</v>
      </c>
    </row>
    <row r="181" spans="1:9" x14ac:dyDescent="0.3">
      <c r="A181" s="236">
        <v>178697</v>
      </c>
      <c r="B181" t="s">
        <v>999</v>
      </c>
      <c r="C181" t="s">
        <v>5620</v>
      </c>
      <c r="D181" t="s">
        <v>3</v>
      </c>
      <c r="E181" s="236">
        <v>427477</v>
      </c>
      <c r="F181" s="236">
        <v>1498</v>
      </c>
      <c r="G181" s="236">
        <v>15</v>
      </c>
      <c r="H181" s="253">
        <v>1502.95</v>
      </c>
      <c r="I181" s="253">
        <v>284425.29691606504</v>
      </c>
    </row>
    <row r="182" spans="1:9" x14ac:dyDescent="0.3">
      <c r="A182" s="236">
        <v>187985</v>
      </c>
      <c r="B182" t="s">
        <v>6656</v>
      </c>
      <c r="C182" t="s">
        <v>5631</v>
      </c>
      <c r="D182" t="s">
        <v>402</v>
      </c>
      <c r="E182" s="236">
        <v>422934</v>
      </c>
      <c r="F182" s="236">
        <v>20668</v>
      </c>
      <c r="G182" s="236">
        <v>7924</v>
      </c>
      <c r="H182" s="253">
        <v>23282.92</v>
      </c>
      <c r="I182" s="253">
        <v>18164.989614704686</v>
      </c>
    </row>
    <row r="183" spans="1:9" x14ac:dyDescent="0.3">
      <c r="A183" s="236">
        <v>137351</v>
      </c>
      <c r="B183" t="s">
        <v>5625</v>
      </c>
      <c r="C183" t="s">
        <v>5626</v>
      </c>
      <c r="D183" t="s">
        <v>63</v>
      </c>
      <c r="E183" s="236">
        <v>417335</v>
      </c>
      <c r="F183" s="236">
        <v>29437</v>
      </c>
      <c r="G183" s="236">
        <v>11991</v>
      </c>
      <c r="H183" s="253">
        <v>33394.03</v>
      </c>
      <c r="I183" s="253">
        <v>12497.293677941836</v>
      </c>
    </row>
    <row r="184" spans="1:9" x14ac:dyDescent="0.3">
      <c r="A184" s="236">
        <v>206084</v>
      </c>
      <c r="B184" t="s">
        <v>5628</v>
      </c>
      <c r="C184" t="s">
        <v>5629</v>
      </c>
      <c r="D184" t="s">
        <v>56</v>
      </c>
      <c r="E184" s="236">
        <v>416153</v>
      </c>
      <c r="F184" s="236">
        <v>16179</v>
      </c>
      <c r="G184" s="236">
        <v>4564</v>
      </c>
      <c r="H184" s="253">
        <v>17685.12</v>
      </c>
      <c r="I184" s="253">
        <v>23531.251130894223</v>
      </c>
    </row>
    <row r="185" spans="1:9" x14ac:dyDescent="0.3">
      <c r="A185" s="236">
        <v>234085</v>
      </c>
      <c r="B185" t="s">
        <v>1708</v>
      </c>
      <c r="C185" t="s">
        <v>5488</v>
      </c>
      <c r="D185" t="s">
        <v>14</v>
      </c>
      <c r="E185" s="236">
        <v>413409</v>
      </c>
      <c r="F185" s="236">
        <v>1675</v>
      </c>
      <c r="G185" s="236">
        <v>0</v>
      </c>
      <c r="H185" s="253">
        <v>1675</v>
      </c>
      <c r="I185" s="253">
        <v>246811.3432835821</v>
      </c>
    </row>
    <row r="186" spans="1:9" x14ac:dyDescent="0.3">
      <c r="A186" s="236">
        <v>196866</v>
      </c>
      <c r="B186" t="s">
        <v>1495</v>
      </c>
      <c r="C186" t="s">
        <v>5632</v>
      </c>
      <c r="D186" t="s">
        <v>12</v>
      </c>
      <c r="E186" s="236">
        <v>410762</v>
      </c>
      <c r="F186" s="236">
        <v>2225</v>
      </c>
      <c r="G186" s="236">
        <v>21</v>
      </c>
      <c r="H186" s="253">
        <v>2231.9299999999998</v>
      </c>
      <c r="I186" s="253">
        <v>184038.9259519788</v>
      </c>
    </row>
    <row r="187" spans="1:9" x14ac:dyDescent="0.3">
      <c r="A187" s="236">
        <v>165334</v>
      </c>
      <c r="B187" t="s">
        <v>981</v>
      </c>
      <c r="C187" t="s">
        <v>5566</v>
      </c>
      <c r="D187" t="s">
        <v>22</v>
      </c>
      <c r="E187" s="236">
        <v>406407</v>
      </c>
      <c r="F187" s="236">
        <v>3153</v>
      </c>
      <c r="G187" s="236">
        <v>398</v>
      </c>
      <c r="H187" s="253">
        <v>3284.34</v>
      </c>
      <c r="I187" s="253">
        <v>123740.84290907762</v>
      </c>
    </row>
    <row r="188" spans="1:9" x14ac:dyDescent="0.3">
      <c r="A188" s="236">
        <v>120254</v>
      </c>
      <c r="B188" t="s">
        <v>1303</v>
      </c>
      <c r="C188" t="s">
        <v>5435</v>
      </c>
      <c r="D188" t="s">
        <v>39</v>
      </c>
      <c r="E188" s="236">
        <v>406096</v>
      </c>
      <c r="F188" s="236">
        <v>2113</v>
      </c>
      <c r="G188" s="236">
        <v>15</v>
      </c>
      <c r="H188" s="253">
        <v>2117.9499999999998</v>
      </c>
      <c r="I188" s="253">
        <v>191740.126065299</v>
      </c>
    </row>
    <row r="189" spans="1:9" x14ac:dyDescent="0.3">
      <c r="A189" s="236">
        <v>149781</v>
      </c>
      <c r="B189" t="s">
        <v>1653</v>
      </c>
      <c r="C189" t="s">
        <v>5623</v>
      </c>
      <c r="D189" t="s">
        <v>19</v>
      </c>
      <c r="E189" s="236">
        <v>405027</v>
      </c>
      <c r="F189" s="236">
        <v>2665</v>
      </c>
      <c r="G189" s="236">
        <v>328</v>
      </c>
      <c r="H189" s="253">
        <v>2773.24</v>
      </c>
      <c r="I189" s="253">
        <v>146048.30451024795</v>
      </c>
    </row>
    <row r="190" spans="1:9" x14ac:dyDescent="0.3">
      <c r="A190" s="236">
        <v>150455</v>
      </c>
      <c r="B190" t="s">
        <v>1043</v>
      </c>
      <c r="C190" t="s">
        <v>5456</v>
      </c>
      <c r="D190" t="s">
        <v>90</v>
      </c>
      <c r="E190" s="236">
        <v>404999</v>
      </c>
      <c r="F190" s="236">
        <v>1099</v>
      </c>
      <c r="G190" s="236">
        <v>60</v>
      </c>
      <c r="H190" s="253">
        <v>1118.8</v>
      </c>
      <c r="I190" s="253">
        <v>361994.10082230961</v>
      </c>
    </row>
    <row r="191" spans="1:9" x14ac:dyDescent="0.3">
      <c r="A191" s="236">
        <v>191649</v>
      </c>
      <c r="B191" t="s">
        <v>1123</v>
      </c>
      <c r="C191" t="s">
        <v>5604</v>
      </c>
      <c r="D191" t="s">
        <v>12</v>
      </c>
      <c r="E191" s="236">
        <v>400191</v>
      </c>
      <c r="F191" s="236">
        <v>9383</v>
      </c>
      <c r="G191" s="236">
        <v>1545</v>
      </c>
      <c r="H191" s="253">
        <v>9892.85</v>
      </c>
      <c r="I191" s="253">
        <v>40452.549063212318</v>
      </c>
    </row>
    <row r="192" spans="1:9" x14ac:dyDescent="0.3">
      <c r="A192" s="236">
        <v>240435</v>
      </c>
      <c r="B192" t="s">
        <v>1605</v>
      </c>
      <c r="C192" t="s">
        <v>5447</v>
      </c>
      <c r="D192" t="s">
        <v>1</v>
      </c>
      <c r="E192" s="236">
        <v>396947</v>
      </c>
      <c r="H192" s="246"/>
      <c r="I192" s="246"/>
    </row>
    <row r="193" spans="1:9" x14ac:dyDescent="0.3">
      <c r="A193" s="236">
        <v>212009</v>
      </c>
      <c r="B193" t="s">
        <v>1034</v>
      </c>
      <c r="C193" t="s">
        <v>5635</v>
      </c>
      <c r="D193" t="s">
        <v>8</v>
      </c>
      <c r="E193" s="236">
        <v>396265</v>
      </c>
      <c r="F193" s="236">
        <v>2356</v>
      </c>
      <c r="G193" s="236">
        <v>40</v>
      </c>
      <c r="H193" s="253">
        <v>2369.1999999999998</v>
      </c>
      <c r="I193" s="253">
        <v>167256.87995947999</v>
      </c>
    </row>
    <row r="194" spans="1:9" x14ac:dyDescent="0.3">
      <c r="A194" s="236">
        <v>231174</v>
      </c>
      <c r="B194" t="s">
        <v>6657</v>
      </c>
      <c r="C194" t="s">
        <v>6658</v>
      </c>
      <c r="D194" t="s">
        <v>139</v>
      </c>
      <c r="E194" s="236">
        <v>394454</v>
      </c>
      <c r="F194" s="236">
        <v>11001</v>
      </c>
      <c r="G194" s="236">
        <v>1722</v>
      </c>
      <c r="H194" s="253">
        <v>11569.26</v>
      </c>
      <c r="I194" s="253">
        <v>34095.006940806932</v>
      </c>
    </row>
    <row r="195" spans="1:9" x14ac:dyDescent="0.3">
      <c r="A195" s="236">
        <v>110653</v>
      </c>
      <c r="B195" t="s">
        <v>5544</v>
      </c>
      <c r="C195" t="s">
        <v>5545</v>
      </c>
      <c r="D195" t="s">
        <v>39</v>
      </c>
      <c r="E195" s="236">
        <v>387157</v>
      </c>
      <c r="F195" s="236">
        <v>28046</v>
      </c>
      <c r="G195" s="236">
        <v>849</v>
      </c>
      <c r="H195" s="253">
        <v>28326.17</v>
      </c>
      <c r="I195" s="253">
        <v>13667.820252437941</v>
      </c>
    </row>
    <row r="196" spans="1:9" x14ac:dyDescent="0.3">
      <c r="A196" s="236">
        <v>120883</v>
      </c>
      <c r="B196" t="s">
        <v>1595</v>
      </c>
      <c r="C196" t="s">
        <v>5633</v>
      </c>
      <c r="D196" t="s">
        <v>39</v>
      </c>
      <c r="E196" s="236">
        <v>386440</v>
      </c>
      <c r="F196" s="236">
        <v>5749</v>
      </c>
      <c r="G196" s="236">
        <v>672</v>
      </c>
      <c r="H196" s="253">
        <v>5970.76</v>
      </c>
      <c r="I196" s="253">
        <v>64722.078931325326</v>
      </c>
    </row>
    <row r="197" spans="1:9" x14ac:dyDescent="0.3">
      <c r="A197" s="236">
        <v>129020</v>
      </c>
      <c r="B197" t="s">
        <v>1520</v>
      </c>
      <c r="C197" t="s">
        <v>5634</v>
      </c>
      <c r="D197" t="s">
        <v>81</v>
      </c>
      <c r="E197" s="236">
        <v>383866</v>
      </c>
      <c r="F197" s="236">
        <v>22482</v>
      </c>
      <c r="G197" s="236">
        <v>3429</v>
      </c>
      <c r="H197" s="253">
        <v>23613.57</v>
      </c>
      <c r="I197" s="253">
        <v>16256.161181896681</v>
      </c>
    </row>
    <row r="198" spans="1:9" x14ac:dyDescent="0.3">
      <c r="A198" s="236">
        <v>441982</v>
      </c>
      <c r="B198" t="s">
        <v>6659</v>
      </c>
      <c r="C198" t="s">
        <v>5644</v>
      </c>
      <c r="D198" t="s">
        <v>22</v>
      </c>
      <c r="E198" s="236">
        <v>380328</v>
      </c>
      <c r="F198" s="236">
        <v>355</v>
      </c>
      <c r="G198" s="236">
        <v>0</v>
      </c>
      <c r="H198" s="253">
        <v>355</v>
      </c>
      <c r="I198" s="253">
        <v>1071346.4788732394</v>
      </c>
    </row>
    <row r="199" spans="1:9" x14ac:dyDescent="0.3">
      <c r="A199" s="236">
        <v>222178</v>
      </c>
      <c r="B199" t="s">
        <v>865</v>
      </c>
      <c r="C199" t="s">
        <v>5643</v>
      </c>
      <c r="D199" t="s">
        <v>35</v>
      </c>
      <c r="E199" s="236">
        <v>374971</v>
      </c>
      <c r="F199" s="236">
        <v>3831</v>
      </c>
      <c r="G199" s="236">
        <v>630</v>
      </c>
      <c r="H199" s="253">
        <v>4038.9</v>
      </c>
      <c r="I199" s="253">
        <v>92839.88214612889</v>
      </c>
    </row>
    <row r="200" spans="1:9" x14ac:dyDescent="0.3">
      <c r="A200" s="236">
        <v>216339</v>
      </c>
      <c r="B200" t="s">
        <v>1438</v>
      </c>
      <c r="C200" t="s">
        <v>5418</v>
      </c>
      <c r="D200" t="s">
        <v>8</v>
      </c>
      <c r="E200" s="236">
        <v>374758</v>
      </c>
      <c r="F200" s="236">
        <v>31436</v>
      </c>
      <c r="G200" s="236">
        <v>5834</v>
      </c>
      <c r="H200" s="253">
        <v>33361.22</v>
      </c>
      <c r="I200" s="253">
        <v>11233.342185927253</v>
      </c>
    </row>
    <row r="201" spans="1:9" x14ac:dyDescent="0.3">
      <c r="A201" s="236">
        <v>221519</v>
      </c>
      <c r="B201" t="s">
        <v>1882</v>
      </c>
      <c r="C201" t="s">
        <v>5638</v>
      </c>
      <c r="D201" t="s">
        <v>28</v>
      </c>
      <c r="E201" s="236">
        <v>374302</v>
      </c>
      <c r="F201" s="236">
        <v>1669</v>
      </c>
      <c r="G201" s="236">
        <v>32</v>
      </c>
      <c r="H201" s="253">
        <v>1679.56</v>
      </c>
      <c r="I201" s="253">
        <v>222857.17687965897</v>
      </c>
    </row>
    <row r="202" spans="1:9" x14ac:dyDescent="0.3">
      <c r="A202" s="236">
        <v>136950</v>
      </c>
      <c r="B202" t="s">
        <v>1357</v>
      </c>
      <c r="C202" t="s">
        <v>5648</v>
      </c>
      <c r="D202" t="s">
        <v>63</v>
      </c>
      <c r="E202" s="236">
        <v>372593</v>
      </c>
      <c r="F202" s="236">
        <v>2589</v>
      </c>
      <c r="G202" s="236">
        <v>564</v>
      </c>
      <c r="H202" s="253">
        <v>2775.12</v>
      </c>
      <c r="I202" s="253">
        <v>134261.94182593905</v>
      </c>
    </row>
    <row r="203" spans="1:9" x14ac:dyDescent="0.3">
      <c r="A203" s="236">
        <v>152673</v>
      </c>
      <c r="B203" t="s">
        <v>1624</v>
      </c>
      <c r="C203" t="s">
        <v>5661</v>
      </c>
      <c r="D203" t="s">
        <v>90</v>
      </c>
      <c r="E203" s="236">
        <v>371230</v>
      </c>
      <c r="F203" s="236">
        <v>902</v>
      </c>
      <c r="G203" s="236">
        <v>0</v>
      </c>
      <c r="H203" s="253">
        <v>902</v>
      </c>
      <c r="I203" s="253">
        <v>411563.19290465635</v>
      </c>
    </row>
    <row r="204" spans="1:9" x14ac:dyDescent="0.3">
      <c r="A204" s="236">
        <v>141060</v>
      </c>
      <c r="B204" t="s">
        <v>1400</v>
      </c>
      <c r="C204" t="s">
        <v>5431</v>
      </c>
      <c r="D204" t="s">
        <v>116</v>
      </c>
      <c r="E204" s="236">
        <v>367037</v>
      </c>
      <c r="F204" s="236">
        <v>2061</v>
      </c>
      <c r="G204" s="236">
        <v>68</v>
      </c>
      <c r="H204" s="253">
        <v>2083.44</v>
      </c>
      <c r="I204" s="253">
        <v>176168.74016050377</v>
      </c>
    </row>
    <row r="205" spans="1:9" x14ac:dyDescent="0.3">
      <c r="A205" s="236">
        <v>130226</v>
      </c>
      <c r="B205" t="s">
        <v>1340</v>
      </c>
      <c r="C205" t="s">
        <v>5615</v>
      </c>
      <c r="D205" t="s">
        <v>81</v>
      </c>
      <c r="E205" s="236">
        <v>348869</v>
      </c>
      <c r="F205" s="236">
        <v>7602</v>
      </c>
      <c r="G205" s="236">
        <v>1201</v>
      </c>
      <c r="H205" s="253">
        <v>7998.33</v>
      </c>
      <c r="I205" s="253">
        <v>43617.730201179496</v>
      </c>
    </row>
    <row r="206" spans="1:9" x14ac:dyDescent="0.3">
      <c r="A206" s="236">
        <v>212577</v>
      </c>
      <c r="B206" t="s">
        <v>6660</v>
      </c>
      <c r="C206" t="s">
        <v>5660</v>
      </c>
      <c r="D206" t="s">
        <v>8</v>
      </c>
      <c r="E206" s="236">
        <v>339204</v>
      </c>
      <c r="F206" s="236">
        <v>2258</v>
      </c>
      <c r="G206" s="236">
        <v>39</v>
      </c>
      <c r="H206" s="253">
        <v>2270.87</v>
      </c>
      <c r="I206" s="253">
        <v>149371.82665674388</v>
      </c>
    </row>
    <row r="207" spans="1:9" x14ac:dyDescent="0.3">
      <c r="A207" s="236">
        <v>217493</v>
      </c>
      <c r="B207" t="s">
        <v>1877</v>
      </c>
      <c r="C207" t="s">
        <v>5445</v>
      </c>
      <c r="D207" t="s">
        <v>78</v>
      </c>
      <c r="E207" s="236">
        <v>337954</v>
      </c>
      <c r="F207" s="236">
        <v>2420</v>
      </c>
      <c r="G207" s="236">
        <v>0</v>
      </c>
      <c r="H207" s="253">
        <v>2420</v>
      </c>
      <c r="I207" s="253">
        <v>139650.41322314049</v>
      </c>
    </row>
    <row r="208" spans="1:9" x14ac:dyDescent="0.3">
      <c r="A208" s="236">
        <v>221351</v>
      </c>
      <c r="B208" t="s">
        <v>1347</v>
      </c>
      <c r="C208" t="s">
        <v>5658</v>
      </c>
      <c r="D208" t="s">
        <v>28</v>
      </c>
      <c r="E208" s="236">
        <v>335079</v>
      </c>
      <c r="F208" s="236">
        <v>2027</v>
      </c>
      <c r="G208" s="236">
        <v>13</v>
      </c>
      <c r="H208" s="253">
        <v>2031.29</v>
      </c>
      <c r="I208" s="253">
        <v>164958.72081288247</v>
      </c>
    </row>
    <row r="209" spans="1:9" x14ac:dyDescent="0.3">
      <c r="A209" s="236">
        <v>195526</v>
      </c>
      <c r="B209" t="s">
        <v>1389</v>
      </c>
      <c r="C209" t="s">
        <v>5645</v>
      </c>
      <c r="D209" t="s">
        <v>12</v>
      </c>
      <c r="E209" s="236">
        <v>334633</v>
      </c>
      <c r="F209" s="236">
        <v>2647</v>
      </c>
      <c r="G209" s="236">
        <v>55</v>
      </c>
      <c r="H209" s="253">
        <v>2665.15</v>
      </c>
      <c r="I209" s="253">
        <v>125558.78655985591</v>
      </c>
    </row>
    <row r="210" spans="1:9" x14ac:dyDescent="0.3">
      <c r="A210" s="236">
        <v>164580</v>
      </c>
      <c r="B210" t="s">
        <v>893</v>
      </c>
      <c r="C210" t="s">
        <v>5640</v>
      </c>
      <c r="D210" t="s">
        <v>22</v>
      </c>
      <c r="E210" s="236">
        <v>329834</v>
      </c>
      <c r="F210" s="236">
        <v>2547</v>
      </c>
      <c r="G210" s="236">
        <v>796</v>
      </c>
      <c r="H210" s="253">
        <v>2809.68</v>
      </c>
      <c r="I210" s="253">
        <v>117392.01617266024</v>
      </c>
    </row>
    <row r="211" spans="1:9" x14ac:dyDescent="0.3">
      <c r="A211" s="236">
        <v>103529</v>
      </c>
      <c r="B211" t="s">
        <v>2031</v>
      </c>
      <c r="C211" t="s">
        <v>5674</v>
      </c>
      <c r="D211" t="s">
        <v>573</v>
      </c>
      <c r="E211" s="236">
        <v>320306</v>
      </c>
      <c r="H211" s="246"/>
      <c r="I211" s="246"/>
    </row>
    <row r="212" spans="1:9" x14ac:dyDescent="0.3">
      <c r="A212" s="236">
        <v>172699</v>
      </c>
      <c r="B212" t="s">
        <v>6661</v>
      </c>
      <c r="C212" t="s">
        <v>5641</v>
      </c>
      <c r="D212" t="s">
        <v>141</v>
      </c>
      <c r="E212" s="236">
        <v>319997</v>
      </c>
      <c r="F212" s="236">
        <v>17042</v>
      </c>
      <c r="G212" s="236">
        <v>7252</v>
      </c>
      <c r="H212" s="253">
        <v>19435.16</v>
      </c>
      <c r="I212" s="253">
        <v>16464.850302235744</v>
      </c>
    </row>
    <row r="213" spans="1:9" x14ac:dyDescent="0.3">
      <c r="A213" s="236">
        <v>236328</v>
      </c>
      <c r="B213" t="s">
        <v>5656</v>
      </c>
      <c r="C213" t="s">
        <v>5657</v>
      </c>
      <c r="D213" t="s">
        <v>54</v>
      </c>
      <c r="E213" s="236">
        <v>318501</v>
      </c>
      <c r="F213" s="236">
        <v>2756</v>
      </c>
      <c r="G213" s="236">
        <v>56</v>
      </c>
      <c r="H213" s="253">
        <v>2774.48</v>
      </c>
      <c r="I213" s="253">
        <v>114796.64657881837</v>
      </c>
    </row>
    <row r="214" spans="1:9" x14ac:dyDescent="0.3">
      <c r="A214" s="236">
        <v>110644</v>
      </c>
      <c r="B214" t="s">
        <v>6662</v>
      </c>
      <c r="C214" t="s">
        <v>5637</v>
      </c>
      <c r="D214" t="s">
        <v>39</v>
      </c>
      <c r="E214" s="236">
        <v>313876</v>
      </c>
      <c r="F214" s="236">
        <v>31986</v>
      </c>
      <c r="G214" s="236">
        <v>1321</v>
      </c>
      <c r="H214" s="253">
        <v>32421.93</v>
      </c>
      <c r="I214" s="253">
        <v>9680.9782761235983</v>
      </c>
    </row>
    <row r="215" spans="1:9" x14ac:dyDescent="0.3">
      <c r="A215" s="236">
        <v>129242</v>
      </c>
      <c r="B215" t="s">
        <v>1061</v>
      </c>
      <c r="C215" t="s">
        <v>5652</v>
      </c>
      <c r="D215" t="s">
        <v>81</v>
      </c>
      <c r="E215" s="236">
        <v>313093</v>
      </c>
      <c r="F215" s="236">
        <v>3930</v>
      </c>
      <c r="G215" s="236">
        <v>989</v>
      </c>
      <c r="H215" s="253">
        <v>4256.37</v>
      </c>
      <c r="I215" s="253">
        <v>73558.689681583128</v>
      </c>
    </row>
    <row r="216" spans="1:9" x14ac:dyDescent="0.3">
      <c r="A216" s="236">
        <v>218335</v>
      </c>
      <c r="B216" t="s">
        <v>1230</v>
      </c>
      <c r="C216" t="s">
        <v>5659</v>
      </c>
      <c r="D216" t="s">
        <v>87</v>
      </c>
      <c r="E216" s="236">
        <v>312580</v>
      </c>
      <c r="F216" s="236">
        <v>2593</v>
      </c>
      <c r="G216" s="236">
        <v>182</v>
      </c>
      <c r="H216" s="253">
        <v>2653.06</v>
      </c>
      <c r="I216" s="253">
        <v>117818.66976246297</v>
      </c>
    </row>
    <row r="217" spans="1:9" x14ac:dyDescent="0.3">
      <c r="A217" s="236">
        <v>164243</v>
      </c>
      <c r="B217" t="s">
        <v>1633</v>
      </c>
      <c r="C217" t="s">
        <v>5664</v>
      </c>
      <c r="D217" t="s">
        <v>141</v>
      </c>
      <c r="E217" s="236">
        <v>311337</v>
      </c>
      <c r="G217" s="236">
        <v>0</v>
      </c>
      <c r="H217" s="253">
        <v>0</v>
      </c>
      <c r="I217" s="246"/>
    </row>
    <row r="218" spans="1:9" x14ac:dyDescent="0.3">
      <c r="A218" s="236">
        <v>164748</v>
      </c>
      <c r="B218" t="s">
        <v>906</v>
      </c>
      <c r="C218" t="s">
        <v>5412</v>
      </c>
      <c r="D218" t="s">
        <v>22</v>
      </c>
      <c r="E218" s="236">
        <v>310650</v>
      </c>
      <c r="F218" s="236">
        <v>4065</v>
      </c>
      <c r="G218" s="236">
        <v>454</v>
      </c>
      <c r="H218" s="253">
        <v>4214.82</v>
      </c>
      <c r="I218" s="253">
        <v>73704.215126624636</v>
      </c>
    </row>
    <row r="219" spans="1:9" x14ac:dyDescent="0.3">
      <c r="A219" s="236">
        <v>123165</v>
      </c>
      <c r="B219" t="s">
        <v>1379</v>
      </c>
      <c r="C219" t="s">
        <v>5460</v>
      </c>
      <c r="D219" t="s">
        <v>39</v>
      </c>
      <c r="E219" s="236">
        <v>310536</v>
      </c>
      <c r="F219" s="236">
        <v>996</v>
      </c>
      <c r="G219" s="236">
        <v>13</v>
      </c>
      <c r="H219" s="253">
        <v>1000.29</v>
      </c>
      <c r="I219" s="253">
        <v>310445.97066850617</v>
      </c>
    </row>
    <row r="220" spans="1:9" x14ac:dyDescent="0.3">
      <c r="A220" s="236">
        <v>131283</v>
      </c>
      <c r="B220" t="s">
        <v>1450</v>
      </c>
      <c r="C220" t="s">
        <v>5478</v>
      </c>
      <c r="D220" t="s">
        <v>52</v>
      </c>
      <c r="E220" s="236">
        <v>308529</v>
      </c>
      <c r="F220" s="236">
        <v>4756</v>
      </c>
      <c r="G220" s="236">
        <v>1969</v>
      </c>
      <c r="H220" s="253">
        <v>5405.77</v>
      </c>
      <c r="I220" s="253">
        <v>57074.015357664124</v>
      </c>
    </row>
    <row r="221" spans="1:9" x14ac:dyDescent="0.3">
      <c r="A221" s="236">
        <v>193654</v>
      </c>
      <c r="B221" t="s">
        <v>1893</v>
      </c>
      <c r="C221" t="s">
        <v>5423</v>
      </c>
      <c r="D221" t="s">
        <v>12</v>
      </c>
      <c r="E221" s="236">
        <v>299890</v>
      </c>
      <c r="F221" s="236">
        <v>8415</v>
      </c>
      <c r="G221" s="236">
        <v>1886</v>
      </c>
      <c r="H221" s="253">
        <v>9037.3799999999992</v>
      </c>
      <c r="I221" s="253">
        <v>33183.289847278749</v>
      </c>
    </row>
    <row r="222" spans="1:9" x14ac:dyDescent="0.3">
      <c r="A222" s="236">
        <v>159656</v>
      </c>
      <c r="B222" t="s">
        <v>1200</v>
      </c>
      <c r="C222" t="s">
        <v>5499</v>
      </c>
      <c r="D222" t="s">
        <v>361</v>
      </c>
      <c r="E222" s="236">
        <v>296294</v>
      </c>
      <c r="F222" s="236">
        <v>3589</v>
      </c>
      <c r="G222" s="236">
        <v>1097</v>
      </c>
      <c r="H222" s="253">
        <v>3951.01</v>
      </c>
      <c r="I222" s="253">
        <v>74991.964080070655</v>
      </c>
    </row>
    <row r="223" spans="1:9" x14ac:dyDescent="0.3">
      <c r="A223" s="236">
        <v>182290</v>
      </c>
      <c r="B223" t="s">
        <v>6663</v>
      </c>
      <c r="C223" t="s">
        <v>5666</v>
      </c>
      <c r="D223" t="s">
        <v>233</v>
      </c>
      <c r="E223" s="236">
        <v>295334</v>
      </c>
      <c r="F223" s="236">
        <v>14208</v>
      </c>
      <c r="G223" s="236">
        <v>4568</v>
      </c>
      <c r="H223" s="253">
        <v>15715.44</v>
      </c>
      <c r="I223" s="253">
        <v>18792.601416186884</v>
      </c>
    </row>
    <row r="224" spans="1:9" x14ac:dyDescent="0.3">
      <c r="A224" s="236">
        <v>232265</v>
      </c>
      <c r="B224" t="s">
        <v>1889</v>
      </c>
      <c r="C224" t="s">
        <v>5690</v>
      </c>
      <c r="D224" t="s">
        <v>14</v>
      </c>
      <c r="E224" s="236">
        <v>288370</v>
      </c>
      <c r="F224" s="236">
        <v>4116</v>
      </c>
      <c r="G224" s="236">
        <v>506</v>
      </c>
      <c r="H224" s="253">
        <v>4282.9799999999996</v>
      </c>
      <c r="I224" s="253">
        <v>67329.289419983295</v>
      </c>
    </row>
    <row r="225" spans="1:9" x14ac:dyDescent="0.3">
      <c r="A225" s="236">
        <v>143358</v>
      </c>
      <c r="B225" t="s">
        <v>918</v>
      </c>
      <c r="C225" t="s">
        <v>5683</v>
      </c>
      <c r="D225" t="s">
        <v>19</v>
      </c>
      <c r="E225" s="236">
        <v>287891</v>
      </c>
      <c r="F225" s="236">
        <v>4912</v>
      </c>
      <c r="G225" s="236">
        <v>518</v>
      </c>
      <c r="H225" s="253">
        <v>5082.9399999999996</v>
      </c>
      <c r="I225" s="253">
        <v>56638.6776157106</v>
      </c>
    </row>
    <row r="226" spans="1:9" x14ac:dyDescent="0.3">
      <c r="A226" s="236">
        <v>212674</v>
      </c>
      <c r="B226" t="s">
        <v>1092</v>
      </c>
      <c r="C226" t="s">
        <v>5678</v>
      </c>
      <c r="D226" t="s">
        <v>8</v>
      </c>
      <c r="E226" s="236">
        <v>285611</v>
      </c>
      <c r="F226" s="236">
        <v>2517</v>
      </c>
      <c r="G226" s="236">
        <v>7</v>
      </c>
      <c r="H226" s="253">
        <v>2519.31</v>
      </c>
      <c r="I226" s="253">
        <v>113368.73985337255</v>
      </c>
    </row>
    <row r="227" spans="1:9" x14ac:dyDescent="0.3">
      <c r="A227" s="236">
        <v>126818</v>
      </c>
      <c r="B227" t="s">
        <v>1003</v>
      </c>
      <c r="C227" t="s">
        <v>5670</v>
      </c>
      <c r="D227" t="s">
        <v>178</v>
      </c>
      <c r="E227" s="236">
        <v>284495</v>
      </c>
      <c r="F227" s="236">
        <v>23371</v>
      </c>
      <c r="G227" s="236">
        <v>7815</v>
      </c>
      <c r="H227" s="253">
        <v>25949.95</v>
      </c>
      <c r="I227" s="253">
        <v>10963.219582311334</v>
      </c>
    </row>
    <row r="228" spans="1:9" x14ac:dyDescent="0.3">
      <c r="A228" s="236">
        <v>195216</v>
      </c>
      <c r="B228" t="s">
        <v>1411</v>
      </c>
      <c r="C228" t="s">
        <v>5685</v>
      </c>
      <c r="D228" t="s">
        <v>12</v>
      </c>
      <c r="E228" s="236">
        <v>283876</v>
      </c>
      <c r="F228" s="236">
        <v>2410</v>
      </c>
      <c r="G228" s="236">
        <v>96</v>
      </c>
      <c r="H228" s="253">
        <v>2441.6799999999998</v>
      </c>
      <c r="I228" s="253">
        <v>116262.57331017988</v>
      </c>
    </row>
    <row r="229" spans="1:9" x14ac:dyDescent="0.3">
      <c r="A229" s="236">
        <v>115409</v>
      </c>
      <c r="B229" t="s">
        <v>1117</v>
      </c>
      <c r="C229" t="s">
        <v>5460</v>
      </c>
      <c r="D229" t="s">
        <v>39</v>
      </c>
      <c r="E229" s="236">
        <v>283696</v>
      </c>
      <c r="F229" s="236">
        <v>805</v>
      </c>
      <c r="G229" s="236">
        <v>2</v>
      </c>
      <c r="H229" s="253">
        <v>805.66</v>
      </c>
      <c r="I229" s="253">
        <v>352128.68952163443</v>
      </c>
    </row>
    <row r="230" spans="1:9" x14ac:dyDescent="0.3">
      <c r="A230" s="236">
        <v>230728</v>
      </c>
      <c r="B230" t="s">
        <v>1610</v>
      </c>
      <c r="C230" t="s">
        <v>5649</v>
      </c>
      <c r="D230" t="s">
        <v>5</v>
      </c>
      <c r="E230" s="236">
        <v>282465</v>
      </c>
      <c r="F230" s="236">
        <v>16436</v>
      </c>
      <c r="G230" s="236">
        <v>11376</v>
      </c>
      <c r="H230" s="253">
        <v>20190.080000000002</v>
      </c>
      <c r="I230" s="253">
        <v>13990.286318825878</v>
      </c>
    </row>
    <row r="231" spans="1:9" x14ac:dyDescent="0.3">
      <c r="A231" s="236">
        <v>128902</v>
      </c>
      <c r="B231" t="s">
        <v>1013</v>
      </c>
      <c r="C231" t="s">
        <v>5682</v>
      </c>
      <c r="D231" t="s">
        <v>81</v>
      </c>
      <c r="E231" s="236">
        <v>277965</v>
      </c>
      <c r="F231" s="236">
        <v>1881</v>
      </c>
      <c r="G231" s="236">
        <v>41</v>
      </c>
      <c r="H231" s="253">
        <v>1894.53</v>
      </c>
      <c r="I231" s="253">
        <v>146719.76690788745</v>
      </c>
    </row>
    <row r="232" spans="1:9" x14ac:dyDescent="0.3">
      <c r="A232" s="236">
        <v>122612</v>
      </c>
      <c r="B232" t="s">
        <v>1581</v>
      </c>
      <c r="C232" t="s">
        <v>5496</v>
      </c>
      <c r="D232" t="s">
        <v>39</v>
      </c>
      <c r="E232" s="236">
        <v>276943</v>
      </c>
      <c r="F232" s="236">
        <v>9255</v>
      </c>
      <c r="G232" s="236">
        <v>857</v>
      </c>
      <c r="H232" s="253">
        <v>9537.81</v>
      </c>
      <c r="I232" s="253">
        <v>29036.33014287347</v>
      </c>
    </row>
    <row r="233" spans="1:9" x14ac:dyDescent="0.3">
      <c r="A233" s="236">
        <v>189097</v>
      </c>
      <c r="B233" t="s">
        <v>896</v>
      </c>
      <c r="C233" t="s">
        <v>5423</v>
      </c>
      <c r="D233" t="s">
        <v>12</v>
      </c>
      <c r="E233" s="236">
        <v>276476</v>
      </c>
      <c r="F233" s="236">
        <v>2463</v>
      </c>
      <c r="G233" s="236">
        <v>26</v>
      </c>
      <c r="H233" s="253">
        <v>2471.58</v>
      </c>
      <c r="I233" s="253">
        <v>111862.04775892345</v>
      </c>
    </row>
    <row r="234" spans="1:9" x14ac:dyDescent="0.3">
      <c r="A234" s="236">
        <v>111948</v>
      </c>
      <c r="B234" t="s">
        <v>6664</v>
      </c>
      <c r="C234" t="s">
        <v>5651</v>
      </c>
      <c r="D234" t="s">
        <v>39</v>
      </c>
      <c r="E234" s="236">
        <v>273823</v>
      </c>
      <c r="F234" s="236">
        <v>7071</v>
      </c>
      <c r="G234" s="236">
        <v>821</v>
      </c>
      <c r="H234" s="253">
        <v>7341.93</v>
      </c>
      <c r="I234" s="253">
        <v>37295.779175230491</v>
      </c>
    </row>
    <row r="235" spans="1:9" x14ac:dyDescent="0.3">
      <c r="A235" s="236">
        <v>163286</v>
      </c>
      <c r="B235" t="s">
        <v>5676</v>
      </c>
      <c r="C235" t="s">
        <v>5677</v>
      </c>
      <c r="D235" t="s">
        <v>124</v>
      </c>
      <c r="E235" s="236">
        <v>273090</v>
      </c>
      <c r="F235" s="236">
        <v>32199</v>
      </c>
      <c r="G235" s="236">
        <v>5073</v>
      </c>
      <c r="H235" s="253">
        <v>33873.089999999997</v>
      </c>
      <c r="I235" s="253">
        <v>8062.1519914480796</v>
      </c>
    </row>
    <row r="236" spans="1:9" x14ac:dyDescent="0.3">
      <c r="A236" s="236">
        <v>217235</v>
      </c>
      <c r="B236" t="s">
        <v>1155</v>
      </c>
      <c r="C236" t="s">
        <v>5445</v>
      </c>
      <c r="D236" t="s">
        <v>78</v>
      </c>
      <c r="E236" s="236">
        <v>272936</v>
      </c>
      <c r="F236" s="236">
        <v>9594</v>
      </c>
      <c r="G236" s="236">
        <v>775</v>
      </c>
      <c r="H236" s="253">
        <v>9849.75</v>
      </c>
      <c r="I236" s="253">
        <v>27709.941876697379</v>
      </c>
    </row>
    <row r="237" spans="1:9" x14ac:dyDescent="0.3">
      <c r="A237" s="236">
        <v>138600</v>
      </c>
      <c r="B237" t="s">
        <v>866</v>
      </c>
      <c r="C237" t="s">
        <v>5717</v>
      </c>
      <c r="D237" t="s">
        <v>116</v>
      </c>
      <c r="E237" s="236">
        <v>272331</v>
      </c>
      <c r="F237" s="236">
        <v>897</v>
      </c>
      <c r="G237" s="236">
        <v>18</v>
      </c>
      <c r="H237" s="253">
        <v>902.94</v>
      </c>
      <c r="I237" s="253">
        <v>301604.75779121532</v>
      </c>
    </row>
    <row r="238" spans="1:9" x14ac:dyDescent="0.3">
      <c r="A238" s="236">
        <v>141963</v>
      </c>
      <c r="B238" t="s">
        <v>1529</v>
      </c>
      <c r="C238" t="s">
        <v>5680</v>
      </c>
      <c r="D238" t="s">
        <v>533</v>
      </c>
      <c r="E238" s="236">
        <v>272280</v>
      </c>
      <c r="H238" s="246"/>
      <c r="I238" s="246"/>
    </row>
    <row r="239" spans="1:9" x14ac:dyDescent="0.3">
      <c r="A239" s="236">
        <v>126775</v>
      </c>
      <c r="B239" t="s">
        <v>1724</v>
      </c>
      <c r="C239" t="s">
        <v>5689</v>
      </c>
      <c r="D239" t="s">
        <v>178</v>
      </c>
      <c r="E239" s="236">
        <v>270844</v>
      </c>
      <c r="F239" s="236">
        <v>5188</v>
      </c>
      <c r="G239" s="236">
        <v>602</v>
      </c>
      <c r="H239" s="253">
        <v>5386.66</v>
      </c>
      <c r="I239" s="253">
        <v>50280.507772905657</v>
      </c>
    </row>
    <row r="240" spans="1:9" x14ac:dyDescent="0.3">
      <c r="A240" s="236">
        <v>206589</v>
      </c>
      <c r="B240" t="s">
        <v>1457</v>
      </c>
      <c r="C240" t="s">
        <v>5684</v>
      </c>
      <c r="D240" t="s">
        <v>56</v>
      </c>
      <c r="E240" s="236">
        <v>269081</v>
      </c>
      <c r="F240" s="236">
        <v>2077</v>
      </c>
      <c r="G240" s="236">
        <v>39</v>
      </c>
      <c r="H240" s="253">
        <v>2089.87</v>
      </c>
      <c r="I240" s="253">
        <v>128754.89863005833</v>
      </c>
    </row>
    <row r="241" spans="1:9" x14ac:dyDescent="0.3">
      <c r="A241" s="236">
        <v>186584</v>
      </c>
      <c r="B241" t="s">
        <v>1381</v>
      </c>
      <c r="C241" t="s">
        <v>5701</v>
      </c>
      <c r="D241" t="s">
        <v>279</v>
      </c>
      <c r="E241" s="236">
        <v>268960</v>
      </c>
      <c r="F241" s="236">
        <v>7141</v>
      </c>
      <c r="G241" s="236">
        <v>2762</v>
      </c>
      <c r="H241" s="253">
        <v>8052.46</v>
      </c>
      <c r="I241" s="253">
        <v>33400.97311877364</v>
      </c>
    </row>
    <row r="242" spans="1:9" x14ac:dyDescent="0.3">
      <c r="A242" s="236">
        <v>191968</v>
      </c>
      <c r="B242" t="s">
        <v>1147</v>
      </c>
      <c r="C242" t="s">
        <v>5432</v>
      </c>
      <c r="D242" t="s">
        <v>12</v>
      </c>
      <c r="E242" s="236">
        <v>267515</v>
      </c>
      <c r="F242" s="236">
        <v>6562</v>
      </c>
      <c r="G242" s="236">
        <v>161</v>
      </c>
      <c r="H242" s="253">
        <v>6615.13</v>
      </c>
      <c r="I242" s="253">
        <v>40439.870418268423</v>
      </c>
    </row>
    <row r="243" spans="1:9" x14ac:dyDescent="0.3">
      <c r="A243" s="236">
        <v>228343</v>
      </c>
      <c r="B243" t="s">
        <v>1398</v>
      </c>
      <c r="C243" t="s">
        <v>5702</v>
      </c>
      <c r="D243" t="s">
        <v>35</v>
      </c>
      <c r="E243" s="236">
        <v>265591</v>
      </c>
      <c r="F243" s="236">
        <v>1519</v>
      </c>
      <c r="G243" s="236">
        <v>16</v>
      </c>
      <c r="H243" s="253">
        <v>1524.28</v>
      </c>
      <c r="I243" s="253">
        <v>174240.29705828326</v>
      </c>
    </row>
    <row r="244" spans="1:9" x14ac:dyDescent="0.3">
      <c r="A244" s="236">
        <v>160977</v>
      </c>
      <c r="B244" t="s">
        <v>898</v>
      </c>
      <c r="C244" t="s">
        <v>5686</v>
      </c>
      <c r="D244" t="s">
        <v>16</v>
      </c>
      <c r="E244" s="236">
        <v>263892</v>
      </c>
      <c r="F244" s="236">
        <v>1791</v>
      </c>
      <c r="G244" s="236">
        <v>0</v>
      </c>
      <c r="H244" s="253">
        <v>1791</v>
      </c>
      <c r="I244" s="253">
        <v>147343.38358458961</v>
      </c>
    </row>
    <row r="245" spans="1:9" x14ac:dyDescent="0.3">
      <c r="A245" s="236">
        <v>156408</v>
      </c>
      <c r="B245" t="s">
        <v>3976</v>
      </c>
      <c r="C245" t="s">
        <v>5681</v>
      </c>
      <c r="D245" t="s">
        <v>10</v>
      </c>
      <c r="E245" s="236">
        <v>263818</v>
      </c>
      <c r="F245" s="236">
        <v>1378</v>
      </c>
      <c r="G245" s="236">
        <v>3</v>
      </c>
      <c r="H245" s="253">
        <v>1378.99</v>
      </c>
      <c r="I245" s="253">
        <v>191312.48232401974</v>
      </c>
    </row>
    <row r="246" spans="1:9" x14ac:dyDescent="0.3">
      <c r="A246" s="236">
        <v>215123</v>
      </c>
      <c r="B246" t="s">
        <v>1328</v>
      </c>
      <c r="C246" t="s">
        <v>5418</v>
      </c>
      <c r="D246" t="s">
        <v>8</v>
      </c>
      <c r="E246" s="236">
        <v>261549</v>
      </c>
      <c r="F246" s="236">
        <v>2617</v>
      </c>
      <c r="G246" s="236">
        <v>119</v>
      </c>
      <c r="H246" s="253">
        <v>2656.27</v>
      </c>
      <c r="I246" s="253">
        <v>98464.764500596706</v>
      </c>
    </row>
    <row r="247" spans="1:9" x14ac:dyDescent="0.3">
      <c r="A247" s="236">
        <v>212106</v>
      </c>
      <c r="B247" t="s">
        <v>1906</v>
      </c>
      <c r="C247" t="s">
        <v>5441</v>
      </c>
      <c r="D247" t="s">
        <v>8</v>
      </c>
      <c r="E247" s="236">
        <v>260632</v>
      </c>
      <c r="F247" s="236">
        <v>9008</v>
      </c>
      <c r="G247" s="236">
        <v>896</v>
      </c>
      <c r="H247" s="253">
        <v>9303.68</v>
      </c>
      <c r="I247" s="253">
        <v>28013.861181811928</v>
      </c>
    </row>
    <row r="248" spans="1:9" x14ac:dyDescent="0.3">
      <c r="A248" s="236">
        <v>164739</v>
      </c>
      <c r="B248" t="s">
        <v>904</v>
      </c>
      <c r="C248" t="s">
        <v>5698</v>
      </c>
      <c r="D248" t="s">
        <v>22</v>
      </c>
      <c r="E248" s="236">
        <v>258462</v>
      </c>
      <c r="F248" s="236">
        <v>4893</v>
      </c>
      <c r="G248" s="236">
        <v>765</v>
      </c>
      <c r="H248" s="253">
        <v>5145.45</v>
      </c>
      <c r="I248" s="253">
        <v>50231.175115879079</v>
      </c>
    </row>
    <row r="249" spans="1:9" x14ac:dyDescent="0.3">
      <c r="A249" s="236">
        <v>214175</v>
      </c>
      <c r="B249" t="s">
        <v>1271</v>
      </c>
      <c r="C249" t="s">
        <v>5693</v>
      </c>
      <c r="D249" t="s">
        <v>8</v>
      </c>
      <c r="E249" s="236">
        <v>257187</v>
      </c>
      <c r="F249" s="236">
        <v>2323</v>
      </c>
      <c r="G249" s="236">
        <v>125</v>
      </c>
      <c r="H249" s="253">
        <v>2364.25</v>
      </c>
      <c r="I249" s="253">
        <v>108781.64322723908</v>
      </c>
    </row>
    <row r="250" spans="1:9" x14ac:dyDescent="0.3">
      <c r="A250" s="236">
        <v>140447</v>
      </c>
      <c r="B250" t="s">
        <v>6665</v>
      </c>
      <c r="C250" t="s">
        <v>6666</v>
      </c>
      <c r="D250" t="s">
        <v>116</v>
      </c>
      <c r="E250" s="236">
        <v>256919</v>
      </c>
      <c r="F250" s="236">
        <v>6435</v>
      </c>
      <c r="G250" s="236">
        <v>1916</v>
      </c>
      <c r="H250" s="253">
        <v>7067.28</v>
      </c>
      <c r="I250" s="253">
        <v>36353.307071461721</v>
      </c>
    </row>
    <row r="251" spans="1:9" x14ac:dyDescent="0.3">
      <c r="A251" s="236">
        <v>199148</v>
      </c>
      <c r="B251" t="s">
        <v>5691</v>
      </c>
      <c r="C251" t="s">
        <v>5692</v>
      </c>
      <c r="D251" t="s">
        <v>30</v>
      </c>
      <c r="E251" s="236">
        <v>251756</v>
      </c>
      <c r="F251" s="236">
        <v>13858</v>
      </c>
      <c r="G251" s="236">
        <v>4216</v>
      </c>
      <c r="H251" s="253">
        <v>15249.28</v>
      </c>
      <c r="I251" s="253">
        <v>16509.36962269694</v>
      </c>
    </row>
    <row r="252" spans="1:9" x14ac:dyDescent="0.3">
      <c r="A252" s="236">
        <v>239017</v>
      </c>
      <c r="B252" t="s">
        <v>3751</v>
      </c>
      <c r="C252" t="s">
        <v>5675</v>
      </c>
      <c r="D252" t="s">
        <v>1</v>
      </c>
      <c r="E252" s="236">
        <v>249473</v>
      </c>
      <c r="F252" s="236">
        <v>1518</v>
      </c>
      <c r="G252" s="236">
        <v>35</v>
      </c>
      <c r="H252" s="253">
        <v>1529.55</v>
      </c>
      <c r="I252" s="253">
        <v>163102.21960707399</v>
      </c>
    </row>
    <row r="253" spans="1:9" x14ac:dyDescent="0.3">
      <c r="A253" s="236">
        <v>217864</v>
      </c>
      <c r="B253" t="s">
        <v>1451</v>
      </c>
      <c r="C253" t="s">
        <v>5659</v>
      </c>
      <c r="D253" t="s">
        <v>87</v>
      </c>
      <c r="E253" s="236">
        <v>244543</v>
      </c>
      <c r="F253" s="236">
        <v>2668</v>
      </c>
      <c r="G253" s="236">
        <v>930</v>
      </c>
      <c r="H253" s="253">
        <v>2974.9</v>
      </c>
      <c r="I253" s="253">
        <v>82202.090826582396</v>
      </c>
    </row>
    <row r="254" spans="1:9" x14ac:dyDescent="0.3">
      <c r="A254" s="236">
        <v>182519</v>
      </c>
      <c r="B254" t="s">
        <v>1720</v>
      </c>
      <c r="C254" t="s">
        <v>5666</v>
      </c>
      <c r="D254" t="s">
        <v>233</v>
      </c>
      <c r="E254" s="236">
        <v>243149</v>
      </c>
      <c r="H254" s="246"/>
      <c r="I254" s="246"/>
    </row>
    <row r="255" spans="1:9" x14ac:dyDescent="0.3">
      <c r="A255" s="236">
        <v>142285</v>
      </c>
      <c r="B255" t="s">
        <v>6489</v>
      </c>
      <c r="C255" t="s">
        <v>5696</v>
      </c>
      <c r="D255" t="s">
        <v>259</v>
      </c>
      <c r="E255" s="236">
        <v>240980</v>
      </c>
      <c r="F255" s="236">
        <v>9387</v>
      </c>
      <c r="G255" s="236">
        <v>2637</v>
      </c>
      <c r="H255" s="253">
        <v>10257.209999999999</v>
      </c>
      <c r="I255" s="253">
        <v>23493.718077332924</v>
      </c>
    </row>
    <row r="256" spans="1:9" x14ac:dyDescent="0.3">
      <c r="A256" s="236">
        <v>206695</v>
      </c>
      <c r="B256" t="s">
        <v>4957</v>
      </c>
      <c r="C256" t="s">
        <v>5708</v>
      </c>
      <c r="D256" t="s">
        <v>56</v>
      </c>
      <c r="E256" s="236">
        <v>239342</v>
      </c>
      <c r="F256" s="236">
        <v>10038</v>
      </c>
      <c r="G256" s="236">
        <v>3314</v>
      </c>
      <c r="H256" s="253">
        <v>11131.62</v>
      </c>
      <c r="I256" s="253">
        <v>21501.093282020047</v>
      </c>
    </row>
    <row r="257" spans="1:9" x14ac:dyDescent="0.3">
      <c r="A257" s="236">
        <v>156125</v>
      </c>
      <c r="B257" t="s">
        <v>1659</v>
      </c>
      <c r="C257" t="s">
        <v>5707</v>
      </c>
      <c r="D257" t="s">
        <v>59</v>
      </c>
      <c r="E257" s="236">
        <v>237002</v>
      </c>
      <c r="F257" s="236">
        <v>10184</v>
      </c>
      <c r="G257" s="236">
        <v>4202</v>
      </c>
      <c r="H257" s="253">
        <v>11570.66</v>
      </c>
      <c r="I257" s="253">
        <v>20483.014797772987</v>
      </c>
    </row>
    <row r="258" spans="1:9" x14ac:dyDescent="0.3">
      <c r="A258" s="236">
        <v>210401</v>
      </c>
      <c r="B258" t="s">
        <v>6667</v>
      </c>
      <c r="C258" t="s">
        <v>5710</v>
      </c>
      <c r="D258" t="s">
        <v>33</v>
      </c>
      <c r="E258" s="236">
        <v>234109</v>
      </c>
      <c r="F258" s="236">
        <v>2660</v>
      </c>
      <c r="G258" s="236">
        <v>195</v>
      </c>
      <c r="H258" s="253">
        <v>2724.35</v>
      </c>
      <c r="I258" s="253">
        <v>85932.057187953091</v>
      </c>
    </row>
    <row r="259" spans="1:9" x14ac:dyDescent="0.3">
      <c r="A259" s="236">
        <v>209056</v>
      </c>
      <c r="B259" t="s">
        <v>1188</v>
      </c>
      <c r="C259" t="s">
        <v>5589</v>
      </c>
      <c r="D259" t="s">
        <v>33</v>
      </c>
      <c r="E259" s="236">
        <v>233680</v>
      </c>
      <c r="F259" s="236">
        <v>3110</v>
      </c>
      <c r="G259" s="236">
        <v>411</v>
      </c>
      <c r="H259" s="253">
        <v>3245.63</v>
      </c>
      <c r="I259" s="253">
        <v>71998.348548663897</v>
      </c>
    </row>
    <row r="260" spans="1:9" x14ac:dyDescent="0.3">
      <c r="A260" s="236">
        <v>182281</v>
      </c>
      <c r="B260" t="s">
        <v>6668</v>
      </c>
      <c r="C260" t="s">
        <v>6330</v>
      </c>
      <c r="D260" t="s">
        <v>233</v>
      </c>
      <c r="E260" s="236">
        <v>227936</v>
      </c>
      <c r="F260" s="236">
        <v>18795</v>
      </c>
      <c r="G260" s="236">
        <v>9053</v>
      </c>
      <c r="H260" s="253">
        <v>21782.49</v>
      </c>
      <c r="I260" s="253">
        <v>10464.184764918979</v>
      </c>
    </row>
    <row r="261" spans="1:9" x14ac:dyDescent="0.3">
      <c r="A261" s="236">
        <v>162654</v>
      </c>
      <c r="B261" t="s">
        <v>1096</v>
      </c>
      <c r="C261" t="s">
        <v>5733</v>
      </c>
      <c r="D261" t="s">
        <v>124</v>
      </c>
      <c r="E261" s="236">
        <v>227559</v>
      </c>
      <c r="F261" s="236">
        <v>1585</v>
      </c>
      <c r="G261" s="236">
        <v>526</v>
      </c>
      <c r="H261" s="253">
        <v>1758.58</v>
      </c>
      <c r="I261" s="253">
        <v>129399.28806195909</v>
      </c>
    </row>
    <row r="262" spans="1:9" x14ac:dyDescent="0.3">
      <c r="A262" s="236">
        <v>145725</v>
      </c>
      <c r="B262" t="s">
        <v>1136</v>
      </c>
      <c r="C262" t="s">
        <v>5430</v>
      </c>
      <c r="D262" t="s">
        <v>19</v>
      </c>
      <c r="E262" s="236">
        <v>222986</v>
      </c>
      <c r="F262" s="236">
        <v>6539</v>
      </c>
      <c r="G262" s="236">
        <v>1311</v>
      </c>
      <c r="H262" s="253">
        <v>6971.63</v>
      </c>
      <c r="I262" s="253">
        <v>31984.772571120382</v>
      </c>
    </row>
    <row r="263" spans="1:9" x14ac:dyDescent="0.3">
      <c r="A263" s="236">
        <v>188030</v>
      </c>
      <c r="B263" t="s">
        <v>6669</v>
      </c>
      <c r="C263" t="s">
        <v>5779</v>
      </c>
      <c r="D263" t="s">
        <v>402</v>
      </c>
      <c r="E263" s="236">
        <v>222581</v>
      </c>
      <c r="F263" s="236">
        <v>13006</v>
      </c>
      <c r="G263" s="236">
        <v>3759</v>
      </c>
      <c r="H263" s="253">
        <v>14246.47</v>
      </c>
      <c r="I263" s="253">
        <v>15623.589562888212</v>
      </c>
    </row>
    <row r="264" spans="1:9" x14ac:dyDescent="0.3">
      <c r="A264" s="236">
        <v>170532</v>
      </c>
      <c r="B264" t="s">
        <v>1158</v>
      </c>
      <c r="C264" t="s">
        <v>5641</v>
      </c>
      <c r="D264" t="s">
        <v>141</v>
      </c>
      <c r="E264" s="236">
        <v>222048</v>
      </c>
      <c r="F264" s="236">
        <v>1446</v>
      </c>
      <c r="G264" s="236">
        <v>12</v>
      </c>
      <c r="H264" s="253">
        <v>1449.96</v>
      </c>
      <c r="I264" s="253">
        <v>153140.77629727716</v>
      </c>
    </row>
    <row r="265" spans="1:9" x14ac:dyDescent="0.3">
      <c r="A265" s="236">
        <v>145646</v>
      </c>
      <c r="B265" t="s">
        <v>1138</v>
      </c>
      <c r="C265" t="s">
        <v>5459</v>
      </c>
      <c r="D265" t="s">
        <v>19</v>
      </c>
      <c r="E265" s="236">
        <v>221617</v>
      </c>
      <c r="F265" s="236">
        <v>2001</v>
      </c>
      <c r="G265" s="236">
        <v>8</v>
      </c>
      <c r="H265" s="253">
        <v>2003.64</v>
      </c>
      <c r="I265" s="253">
        <v>110607.19490527239</v>
      </c>
    </row>
    <row r="266" spans="1:9" x14ac:dyDescent="0.3">
      <c r="A266" s="236">
        <v>184348</v>
      </c>
      <c r="B266" t="s">
        <v>1038</v>
      </c>
      <c r="C266" t="s">
        <v>5447</v>
      </c>
      <c r="D266" t="s">
        <v>279</v>
      </c>
      <c r="E266" s="236">
        <v>217082</v>
      </c>
      <c r="F266" s="236">
        <v>1790</v>
      </c>
      <c r="G266" s="236">
        <v>501</v>
      </c>
      <c r="H266" s="253">
        <v>1955.33</v>
      </c>
      <c r="I266" s="253">
        <v>111020.64613134356</v>
      </c>
    </row>
    <row r="267" spans="1:9" x14ac:dyDescent="0.3">
      <c r="A267" s="236">
        <v>196097</v>
      </c>
      <c r="B267" t="s">
        <v>1431</v>
      </c>
      <c r="C267" t="s">
        <v>5687</v>
      </c>
      <c r="D267" t="s">
        <v>12</v>
      </c>
      <c r="E267" s="236">
        <v>214446</v>
      </c>
      <c r="F267" s="236">
        <v>20044</v>
      </c>
      <c r="G267" s="236">
        <v>4099</v>
      </c>
      <c r="H267" s="253">
        <v>21396.67</v>
      </c>
      <c r="I267" s="253">
        <v>10022.400681975279</v>
      </c>
    </row>
    <row r="268" spans="1:9" x14ac:dyDescent="0.3">
      <c r="A268" s="236">
        <v>232982</v>
      </c>
      <c r="B268" t="s">
        <v>6670</v>
      </c>
      <c r="C268" t="s">
        <v>5727</v>
      </c>
      <c r="D268" t="s">
        <v>14</v>
      </c>
      <c r="E268" s="236">
        <v>213687</v>
      </c>
      <c r="F268" s="236">
        <v>16957</v>
      </c>
      <c r="G268" s="236">
        <v>7871</v>
      </c>
      <c r="H268" s="253">
        <v>19554.43</v>
      </c>
      <c r="I268" s="253">
        <v>10927.805106055252</v>
      </c>
    </row>
    <row r="269" spans="1:9" x14ac:dyDescent="0.3">
      <c r="A269" s="236">
        <v>140401</v>
      </c>
      <c r="B269" t="s">
        <v>5712</v>
      </c>
      <c r="C269" t="s">
        <v>5713</v>
      </c>
      <c r="D269" t="s">
        <v>116</v>
      </c>
      <c r="E269" s="236">
        <v>212697</v>
      </c>
      <c r="G269" s="236">
        <v>0</v>
      </c>
      <c r="H269" s="253">
        <v>0</v>
      </c>
      <c r="I269" s="246"/>
    </row>
    <row r="270" spans="1:9" x14ac:dyDescent="0.3">
      <c r="A270" s="236">
        <v>203535</v>
      </c>
      <c r="B270" t="s">
        <v>1163</v>
      </c>
      <c r="C270" t="s">
        <v>5711</v>
      </c>
      <c r="D270" t="s">
        <v>56</v>
      </c>
      <c r="E270" s="236">
        <v>212160</v>
      </c>
      <c r="F270" s="236">
        <v>1695</v>
      </c>
      <c r="G270" s="236">
        <v>10</v>
      </c>
      <c r="H270" s="253">
        <v>1698.3</v>
      </c>
      <c r="I270" s="253">
        <v>124924.92492492493</v>
      </c>
    </row>
    <row r="271" spans="1:9" x14ac:dyDescent="0.3">
      <c r="A271" s="236">
        <v>200800</v>
      </c>
      <c r="B271" t="s">
        <v>1471</v>
      </c>
      <c r="C271" t="s">
        <v>5739</v>
      </c>
      <c r="D271" t="s">
        <v>56</v>
      </c>
      <c r="E271" s="236">
        <v>211787</v>
      </c>
      <c r="F271" s="236">
        <v>18340</v>
      </c>
      <c r="G271" s="236">
        <v>6592</v>
      </c>
      <c r="H271" s="253">
        <v>20515.36</v>
      </c>
      <c r="I271" s="253">
        <v>10323.338220728274</v>
      </c>
    </row>
    <row r="272" spans="1:9" x14ac:dyDescent="0.3">
      <c r="A272" s="236">
        <v>204909</v>
      </c>
      <c r="B272" t="s">
        <v>2134</v>
      </c>
      <c r="C272" t="s">
        <v>5722</v>
      </c>
      <c r="D272" t="s">
        <v>56</v>
      </c>
      <c r="E272" s="236">
        <v>211723</v>
      </c>
      <c r="F272" s="236">
        <v>1809</v>
      </c>
      <c r="G272" s="236">
        <v>21</v>
      </c>
      <c r="H272" s="253">
        <v>1815.93</v>
      </c>
      <c r="I272" s="253">
        <v>116592.04925299983</v>
      </c>
    </row>
    <row r="273" spans="1:9" x14ac:dyDescent="0.3">
      <c r="A273" s="236">
        <v>215770</v>
      </c>
      <c r="B273" t="s">
        <v>6671</v>
      </c>
      <c r="C273" t="s">
        <v>5418</v>
      </c>
      <c r="D273" t="s">
        <v>8</v>
      </c>
      <c r="E273" s="236">
        <v>209286</v>
      </c>
      <c r="F273" s="236">
        <v>5124</v>
      </c>
      <c r="G273" s="236">
        <v>3830</v>
      </c>
      <c r="H273" s="253">
        <v>6387.9</v>
      </c>
      <c r="I273" s="253">
        <v>32762.879819659043</v>
      </c>
    </row>
    <row r="274" spans="1:9" x14ac:dyDescent="0.3">
      <c r="A274" s="236">
        <v>133669</v>
      </c>
      <c r="B274" t="s">
        <v>1898</v>
      </c>
      <c r="C274" t="s">
        <v>5724</v>
      </c>
      <c r="D274" t="s">
        <v>63</v>
      </c>
      <c r="E274" s="236">
        <v>208521</v>
      </c>
      <c r="F274" s="236">
        <v>17779</v>
      </c>
      <c r="G274" s="236">
        <v>12980</v>
      </c>
      <c r="H274" s="253">
        <v>22062.400000000001</v>
      </c>
      <c r="I274" s="253">
        <v>9451.4196098339253</v>
      </c>
    </row>
    <row r="275" spans="1:9" x14ac:dyDescent="0.3">
      <c r="A275" s="236">
        <v>137546</v>
      </c>
      <c r="B275" t="s">
        <v>5718</v>
      </c>
      <c r="C275" t="s">
        <v>5719</v>
      </c>
      <c r="D275" t="s">
        <v>63</v>
      </c>
      <c r="E275" s="236">
        <v>207832</v>
      </c>
      <c r="F275" s="236">
        <v>3828</v>
      </c>
      <c r="G275" s="236">
        <v>216</v>
      </c>
      <c r="H275" s="253">
        <v>3899.28</v>
      </c>
      <c r="I275" s="253">
        <v>53300.09642805851</v>
      </c>
    </row>
    <row r="276" spans="1:9" x14ac:dyDescent="0.3">
      <c r="A276" s="236">
        <v>110422</v>
      </c>
      <c r="B276" t="s">
        <v>1731</v>
      </c>
      <c r="C276" t="s">
        <v>5732</v>
      </c>
      <c r="D276" t="s">
        <v>39</v>
      </c>
      <c r="E276" s="236">
        <v>207779</v>
      </c>
      <c r="F276" s="236">
        <v>18775</v>
      </c>
      <c r="G276" s="236">
        <v>928</v>
      </c>
      <c r="H276" s="253">
        <v>19081.240000000002</v>
      </c>
      <c r="I276" s="253">
        <v>10889.1770136532</v>
      </c>
    </row>
    <row r="277" spans="1:9" x14ac:dyDescent="0.3">
      <c r="A277" s="236">
        <v>219471</v>
      </c>
      <c r="B277" t="s">
        <v>1587</v>
      </c>
      <c r="C277" t="s">
        <v>5723</v>
      </c>
      <c r="D277" t="s">
        <v>45</v>
      </c>
      <c r="E277" s="236">
        <v>206978</v>
      </c>
      <c r="F277" s="236">
        <v>6031</v>
      </c>
      <c r="G277" s="236">
        <v>4204</v>
      </c>
      <c r="H277" s="253">
        <v>7418.32</v>
      </c>
      <c r="I277" s="253">
        <v>27900.926355293384</v>
      </c>
    </row>
    <row r="278" spans="1:9" x14ac:dyDescent="0.3">
      <c r="A278" s="236">
        <v>191630</v>
      </c>
      <c r="B278" t="s">
        <v>1122</v>
      </c>
      <c r="C278" t="s">
        <v>5728</v>
      </c>
      <c r="D278" t="s">
        <v>12</v>
      </c>
      <c r="E278" s="236">
        <v>204862</v>
      </c>
      <c r="F278" s="236">
        <v>2328</v>
      </c>
      <c r="G278" s="236">
        <v>44</v>
      </c>
      <c r="H278" s="253">
        <v>2342.52</v>
      </c>
      <c r="I278" s="253">
        <v>87453.682359168757</v>
      </c>
    </row>
    <row r="279" spans="1:9" x14ac:dyDescent="0.3">
      <c r="A279" s="236">
        <v>131450</v>
      </c>
      <c r="B279" t="s">
        <v>1083</v>
      </c>
      <c r="C279" t="s">
        <v>5478</v>
      </c>
      <c r="D279" t="s">
        <v>52</v>
      </c>
      <c r="E279" s="236">
        <v>203645</v>
      </c>
      <c r="F279" s="236">
        <v>1367</v>
      </c>
      <c r="G279" s="236">
        <v>194</v>
      </c>
      <c r="H279" s="253">
        <v>1431.02</v>
      </c>
      <c r="I279" s="253">
        <v>142307.58479965338</v>
      </c>
    </row>
    <row r="280" spans="1:9" x14ac:dyDescent="0.3">
      <c r="A280" s="236">
        <v>139348</v>
      </c>
      <c r="B280" t="s">
        <v>1006</v>
      </c>
      <c r="C280" t="s">
        <v>5717</v>
      </c>
      <c r="D280" t="s">
        <v>116</v>
      </c>
      <c r="E280" s="236">
        <v>202890</v>
      </c>
      <c r="F280" s="236">
        <v>149</v>
      </c>
      <c r="G280" s="236">
        <v>84</v>
      </c>
      <c r="H280" s="253">
        <v>176.72</v>
      </c>
      <c r="I280" s="253">
        <v>1148087.3698506111</v>
      </c>
    </row>
    <row r="281" spans="1:9" x14ac:dyDescent="0.3">
      <c r="A281" s="236">
        <v>152600</v>
      </c>
      <c r="B281" t="s">
        <v>1613</v>
      </c>
      <c r="C281" t="s">
        <v>5714</v>
      </c>
      <c r="D281" t="s">
        <v>90</v>
      </c>
      <c r="E281" s="236">
        <v>202737</v>
      </c>
      <c r="F281" s="236">
        <v>4062</v>
      </c>
      <c r="G281" s="236">
        <v>446</v>
      </c>
      <c r="H281" s="253">
        <v>4209.18</v>
      </c>
      <c r="I281" s="253">
        <v>48165.438398928054</v>
      </c>
    </row>
    <row r="282" spans="1:9" x14ac:dyDescent="0.3">
      <c r="A282" s="236">
        <v>164216</v>
      </c>
      <c r="B282" t="s">
        <v>1630</v>
      </c>
      <c r="C282" t="s">
        <v>5729</v>
      </c>
      <c r="D282" t="s">
        <v>124</v>
      </c>
      <c r="E282" s="236">
        <v>201842</v>
      </c>
      <c r="F282" s="236">
        <v>1441</v>
      </c>
      <c r="G282" s="236">
        <v>71</v>
      </c>
      <c r="H282" s="253">
        <v>1464.43</v>
      </c>
      <c r="I282" s="253">
        <v>137829.73580164296</v>
      </c>
    </row>
    <row r="283" spans="1:9" x14ac:dyDescent="0.3">
      <c r="A283" s="236">
        <v>220862</v>
      </c>
      <c r="B283" t="s">
        <v>1473</v>
      </c>
      <c r="C283" t="s">
        <v>5658</v>
      </c>
      <c r="D283" t="s">
        <v>28</v>
      </c>
      <c r="E283" s="236">
        <v>200750</v>
      </c>
      <c r="F283" s="236">
        <v>14385</v>
      </c>
      <c r="G283" s="236">
        <v>7095</v>
      </c>
      <c r="H283" s="253">
        <v>16726.349999999999</v>
      </c>
      <c r="I283" s="253">
        <v>12002.020763645387</v>
      </c>
    </row>
    <row r="284" spans="1:9" x14ac:dyDescent="0.3">
      <c r="A284" s="236">
        <v>200280</v>
      </c>
      <c r="B284" t="s">
        <v>1563</v>
      </c>
      <c r="C284" t="s">
        <v>5695</v>
      </c>
      <c r="D284" t="s">
        <v>41</v>
      </c>
      <c r="E284" s="236">
        <v>198476</v>
      </c>
      <c r="F284" s="236">
        <v>11160</v>
      </c>
      <c r="G284" s="236">
        <v>3983</v>
      </c>
      <c r="H284" s="253">
        <v>12474.39</v>
      </c>
      <c r="I284" s="253">
        <v>15910.677796669817</v>
      </c>
    </row>
    <row r="285" spans="1:9" x14ac:dyDescent="0.3">
      <c r="A285" s="236">
        <v>203368</v>
      </c>
      <c r="B285" t="s">
        <v>1153</v>
      </c>
      <c r="C285" t="s">
        <v>6495</v>
      </c>
      <c r="D285" t="s">
        <v>56</v>
      </c>
      <c r="E285" s="236">
        <v>198277</v>
      </c>
      <c r="F285" s="236">
        <v>3213</v>
      </c>
      <c r="G285" s="236">
        <v>498</v>
      </c>
      <c r="H285" s="253">
        <v>3377.34</v>
      </c>
      <c r="I285" s="253">
        <v>58708.036502099283</v>
      </c>
    </row>
    <row r="286" spans="1:9" x14ac:dyDescent="0.3">
      <c r="A286" s="236">
        <v>213668</v>
      </c>
      <c r="B286" t="s">
        <v>1204</v>
      </c>
      <c r="C286" t="s">
        <v>5745</v>
      </c>
      <c r="D286" t="s">
        <v>8</v>
      </c>
      <c r="E286" s="236">
        <v>198093</v>
      </c>
      <c r="F286" s="236">
        <v>1290</v>
      </c>
      <c r="G286" s="236">
        <v>17</v>
      </c>
      <c r="H286" s="253">
        <v>1295.6099999999999</v>
      </c>
      <c r="I286" s="253">
        <v>152895.54727116958</v>
      </c>
    </row>
    <row r="287" spans="1:9" x14ac:dyDescent="0.3">
      <c r="A287" s="236">
        <v>163046</v>
      </c>
      <c r="B287" t="s">
        <v>6334</v>
      </c>
      <c r="C287" t="s">
        <v>5442</v>
      </c>
      <c r="D287" t="s">
        <v>124</v>
      </c>
      <c r="E287" s="236">
        <v>197929</v>
      </c>
      <c r="F287" s="236">
        <v>4585</v>
      </c>
      <c r="G287" s="236">
        <v>1392</v>
      </c>
      <c r="H287" s="253">
        <v>5044.3599999999997</v>
      </c>
      <c r="I287" s="253">
        <v>39237.683273993134</v>
      </c>
    </row>
    <row r="288" spans="1:9" x14ac:dyDescent="0.3">
      <c r="A288" s="236">
        <v>152318</v>
      </c>
      <c r="B288" t="s">
        <v>1359</v>
      </c>
      <c r="C288" t="s">
        <v>5746</v>
      </c>
      <c r="D288" t="s">
        <v>90</v>
      </c>
      <c r="E288" s="236">
        <v>196975</v>
      </c>
      <c r="F288" s="236">
        <v>2255</v>
      </c>
      <c r="G288" s="236">
        <v>47</v>
      </c>
      <c r="H288" s="253">
        <v>2270.5100000000002</v>
      </c>
      <c r="I288" s="253">
        <v>86753.636848109003</v>
      </c>
    </row>
    <row r="289" spans="1:9" x14ac:dyDescent="0.3">
      <c r="A289" s="236">
        <v>242671</v>
      </c>
      <c r="B289" t="s">
        <v>1144</v>
      </c>
      <c r="C289" t="s">
        <v>5721</v>
      </c>
      <c r="D289" t="s">
        <v>241</v>
      </c>
      <c r="E289" s="236">
        <v>196472</v>
      </c>
      <c r="H289" s="246"/>
      <c r="I289" s="246"/>
    </row>
    <row r="290" spans="1:9" x14ac:dyDescent="0.3">
      <c r="A290" s="236">
        <v>170301</v>
      </c>
      <c r="B290" t="s">
        <v>1130</v>
      </c>
      <c r="C290" t="s">
        <v>5731</v>
      </c>
      <c r="D290" t="s">
        <v>141</v>
      </c>
      <c r="E290" s="236">
        <v>195943</v>
      </c>
      <c r="F290" s="236">
        <v>3235</v>
      </c>
      <c r="G290" s="236">
        <v>153</v>
      </c>
      <c r="H290" s="253">
        <v>3285.49</v>
      </c>
      <c r="I290" s="253">
        <v>59638.897089931794</v>
      </c>
    </row>
    <row r="291" spans="1:9" x14ac:dyDescent="0.3">
      <c r="A291" s="236">
        <v>168005</v>
      </c>
      <c r="B291" t="s">
        <v>1922</v>
      </c>
      <c r="C291" t="s">
        <v>5412</v>
      </c>
      <c r="D291" t="s">
        <v>22</v>
      </c>
      <c r="E291" s="236">
        <v>194540</v>
      </c>
      <c r="F291" s="236">
        <v>6815</v>
      </c>
      <c r="G291" s="236">
        <v>1860</v>
      </c>
      <c r="H291" s="253">
        <v>7428.8</v>
      </c>
      <c r="I291" s="253">
        <v>26187.271160887358</v>
      </c>
    </row>
    <row r="292" spans="1:9" x14ac:dyDescent="0.3">
      <c r="A292" s="236">
        <v>168281</v>
      </c>
      <c r="B292" t="s">
        <v>3794</v>
      </c>
      <c r="C292" t="s">
        <v>5736</v>
      </c>
      <c r="D292" t="s">
        <v>22</v>
      </c>
      <c r="E292" s="236">
        <v>193545</v>
      </c>
      <c r="F292" s="236">
        <v>1645</v>
      </c>
      <c r="G292" s="236">
        <v>9</v>
      </c>
      <c r="H292" s="253">
        <v>1647.97</v>
      </c>
      <c r="I292" s="253">
        <v>117444.49231478728</v>
      </c>
    </row>
    <row r="293" spans="1:9" x14ac:dyDescent="0.3">
      <c r="A293" s="236">
        <v>190044</v>
      </c>
      <c r="B293" t="s">
        <v>983</v>
      </c>
      <c r="C293" t="s">
        <v>5754</v>
      </c>
      <c r="D293" t="s">
        <v>12</v>
      </c>
      <c r="E293" s="236">
        <v>192918</v>
      </c>
      <c r="F293" s="236">
        <v>3602</v>
      </c>
      <c r="G293" s="236">
        <v>124</v>
      </c>
      <c r="H293" s="253">
        <v>3642.92</v>
      </c>
      <c r="I293" s="253">
        <v>52956.96858564009</v>
      </c>
    </row>
    <row r="294" spans="1:9" x14ac:dyDescent="0.3">
      <c r="A294" s="236">
        <v>167783</v>
      </c>
      <c r="B294" t="s">
        <v>1897</v>
      </c>
      <c r="C294" t="s">
        <v>5412</v>
      </c>
      <c r="D294" t="s">
        <v>22</v>
      </c>
      <c r="E294" s="236">
        <v>192217</v>
      </c>
      <c r="F294" s="236">
        <v>2335</v>
      </c>
      <c r="G294" s="236">
        <v>2320</v>
      </c>
      <c r="H294" s="253">
        <v>3100.6</v>
      </c>
      <c r="I294" s="253">
        <v>61993.485131909954</v>
      </c>
    </row>
    <row r="295" spans="1:9" x14ac:dyDescent="0.3">
      <c r="A295" s="236">
        <v>150136</v>
      </c>
      <c r="B295" t="s">
        <v>895</v>
      </c>
      <c r="C295" t="s">
        <v>5744</v>
      </c>
      <c r="D295" t="s">
        <v>90</v>
      </c>
      <c r="E295" s="236">
        <v>192215</v>
      </c>
      <c r="F295" s="236">
        <v>16588</v>
      </c>
      <c r="G295" s="236">
        <v>3915</v>
      </c>
      <c r="H295" s="253">
        <v>17879.95</v>
      </c>
      <c r="I295" s="253">
        <v>10750.309704445483</v>
      </c>
    </row>
    <row r="296" spans="1:9" x14ac:dyDescent="0.3">
      <c r="A296" s="236">
        <v>218973</v>
      </c>
      <c r="B296" t="s">
        <v>1668</v>
      </c>
      <c r="C296" t="s">
        <v>5750</v>
      </c>
      <c r="D296" t="s">
        <v>87</v>
      </c>
      <c r="E296" s="236">
        <v>191366</v>
      </c>
      <c r="F296" s="236">
        <v>1598</v>
      </c>
      <c r="G296" s="236">
        <v>17</v>
      </c>
      <c r="H296" s="253">
        <v>1603.61</v>
      </c>
      <c r="I296" s="253">
        <v>119334.50153092087</v>
      </c>
    </row>
    <row r="297" spans="1:9" x14ac:dyDescent="0.3">
      <c r="A297" s="236">
        <v>167996</v>
      </c>
      <c r="B297" t="s">
        <v>1908</v>
      </c>
      <c r="C297" t="s">
        <v>5751</v>
      </c>
      <c r="D297" t="s">
        <v>22</v>
      </c>
      <c r="E297" s="236">
        <v>190987</v>
      </c>
      <c r="F297" s="236">
        <v>2458</v>
      </c>
      <c r="G297" s="236">
        <v>23</v>
      </c>
      <c r="H297" s="253">
        <v>2465.59</v>
      </c>
      <c r="I297" s="253">
        <v>77460.972830032566</v>
      </c>
    </row>
    <row r="298" spans="1:9" x14ac:dyDescent="0.3">
      <c r="A298" s="236">
        <v>122409</v>
      </c>
      <c r="B298" t="s">
        <v>1373</v>
      </c>
      <c r="C298" t="s">
        <v>5611</v>
      </c>
      <c r="D298" t="s">
        <v>39</v>
      </c>
      <c r="E298" s="236">
        <v>190608</v>
      </c>
      <c r="F298" s="236">
        <v>26859</v>
      </c>
      <c r="G298" s="236">
        <v>5040</v>
      </c>
      <c r="H298" s="253">
        <v>28522.2</v>
      </c>
      <c r="I298" s="253">
        <v>6682.794454845699</v>
      </c>
    </row>
    <row r="299" spans="1:9" x14ac:dyDescent="0.3">
      <c r="A299" s="236">
        <v>150163</v>
      </c>
      <c r="B299" t="s">
        <v>933</v>
      </c>
      <c r="C299" t="s">
        <v>5735</v>
      </c>
      <c r="D299" t="s">
        <v>90</v>
      </c>
      <c r="E299" s="236">
        <v>190231</v>
      </c>
      <c r="F299" s="236">
        <v>4348</v>
      </c>
      <c r="G299" s="236">
        <v>479</v>
      </c>
      <c r="H299" s="253">
        <v>4506.07</v>
      </c>
      <c r="I299" s="253">
        <v>42216.610039346931</v>
      </c>
    </row>
    <row r="300" spans="1:9" x14ac:dyDescent="0.3">
      <c r="A300" s="236">
        <v>118888</v>
      </c>
      <c r="B300" t="s">
        <v>1249</v>
      </c>
      <c r="C300" t="s">
        <v>5425</v>
      </c>
      <c r="D300" t="s">
        <v>39</v>
      </c>
      <c r="E300" s="236">
        <v>189288</v>
      </c>
      <c r="F300" s="236">
        <v>1424</v>
      </c>
      <c r="G300" s="236">
        <v>171</v>
      </c>
      <c r="H300" s="253">
        <v>1480.43</v>
      </c>
      <c r="I300" s="253">
        <v>127860.14874056862</v>
      </c>
    </row>
    <row r="301" spans="1:9" x14ac:dyDescent="0.3">
      <c r="A301" s="236">
        <v>161253</v>
      </c>
      <c r="B301" t="s">
        <v>1539</v>
      </c>
      <c r="C301" t="s">
        <v>5740</v>
      </c>
      <c r="D301" t="s">
        <v>16</v>
      </c>
      <c r="E301" s="236">
        <v>189151</v>
      </c>
      <c r="F301" s="236">
        <v>8739</v>
      </c>
      <c r="G301" s="236">
        <v>2508</v>
      </c>
      <c r="H301" s="253">
        <v>9566.64</v>
      </c>
      <c r="I301" s="253">
        <v>19771.936646513303</v>
      </c>
    </row>
    <row r="302" spans="1:9" x14ac:dyDescent="0.3">
      <c r="A302" s="236">
        <v>166452</v>
      </c>
      <c r="B302" t="s">
        <v>1186</v>
      </c>
      <c r="C302" t="s">
        <v>5417</v>
      </c>
      <c r="D302" t="s">
        <v>22</v>
      </c>
      <c r="E302" s="236">
        <v>189000</v>
      </c>
      <c r="F302" s="236">
        <v>2554</v>
      </c>
      <c r="G302" s="236">
        <v>2641</v>
      </c>
      <c r="H302" s="253">
        <v>3425.53</v>
      </c>
      <c r="I302" s="253">
        <v>55173.943886055582</v>
      </c>
    </row>
    <row r="303" spans="1:9" x14ac:dyDescent="0.3">
      <c r="A303" s="236">
        <v>198516</v>
      </c>
      <c r="B303" t="s">
        <v>1054</v>
      </c>
      <c r="C303" t="s">
        <v>4599</v>
      </c>
      <c r="D303" t="s">
        <v>30</v>
      </c>
      <c r="E303" s="236">
        <v>188851</v>
      </c>
      <c r="F303" s="236">
        <v>6052</v>
      </c>
      <c r="G303" s="236">
        <v>253</v>
      </c>
      <c r="H303" s="253">
        <v>6135.49</v>
      </c>
      <c r="I303" s="253">
        <v>30780.100692854197</v>
      </c>
    </row>
    <row r="304" spans="1:9" x14ac:dyDescent="0.3">
      <c r="A304" s="236">
        <v>112251</v>
      </c>
      <c r="B304" t="s">
        <v>978</v>
      </c>
      <c r="C304" t="s">
        <v>5460</v>
      </c>
      <c r="D304" t="s">
        <v>39</v>
      </c>
      <c r="E304" s="236">
        <v>187581</v>
      </c>
      <c r="F304" s="236">
        <v>1532</v>
      </c>
      <c r="G304" s="236">
        <v>672</v>
      </c>
      <c r="H304" s="253">
        <v>1753.76</v>
      </c>
      <c r="I304" s="253">
        <v>106959.33309004652</v>
      </c>
    </row>
    <row r="305" spans="1:9" x14ac:dyDescent="0.3">
      <c r="A305" s="236">
        <v>153269</v>
      </c>
      <c r="B305" t="s">
        <v>1037</v>
      </c>
      <c r="C305" t="s">
        <v>5730</v>
      </c>
      <c r="D305" t="s">
        <v>26</v>
      </c>
      <c r="E305" s="236">
        <v>186283</v>
      </c>
      <c r="F305" s="236">
        <v>4120</v>
      </c>
      <c r="G305" s="236">
        <v>1019</v>
      </c>
      <c r="H305" s="253">
        <v>4456.2700000000004</v>
      </c>
      <c r="I305" s="253">
        <v>41802.449133468122</v>
      </c>
    </row>
    <row r="306" spans="1:9" x14ac:dyDescent="0.3">
      <c r="A306" s="236">
        <v>168546</v>
      </c>
      <c r="B306" t="s">
        <v>868</v>
      </c>
      <c r="C306" t="s">
        <v>5769</v>
      </c>
      <c r="D306" t="s">
        <v>141</v>
      </c>
      <c r="E306" s="236">
        <v>185337</v>
      </c>
      <c r="F306" s="236">
        <v>1272</v>
      </c>
      <c r="G306" s="236">
        <v>35</v>
      </c>
      <c r="H306" s="253">
        <v>1283.55</v>
      </c>
      <c r="I306" s="253">
        <v>144394.06333995561</v>
      </c>
    </row>
    <row r="307" spans="1:9" x14ac:dyDescent="0.3">
      <c r="A307" s="236">
        <v>210669</v>
      </c>
      <c r="B307" t="s">
        <v>871</v>
      </c>
      <c r="C307" t="s">
        <v>5737</v>
      </c>
      <c r="D307" t="s">
        <v>8</v>
      </c>
      <c r="E307" s="236">
        <v>184693</v>
      </c>
      <c r="F307" s="236">
        <v>2125</v>
      </c>
      <c r="G307" s="236">
        <v>36</v>
      </c>
      <c r="H307" s="253">
        <v>2136.88</v>
      </c>
      <c r="I307" s="253">
        <v>86431.151959866722</v>
      </c>
    </row>
    <row r="308" spans="1:9" x14ac:dyDescent="0.3">
      <c r="A308" s="236">
        <v>107080</v>
      </c>
      <c r="B308" t="s">
        <v>768</v>
      </c>
      <c r="C308" t="s">
        <v>5743</v>
      </c>
      <c r="D308" t="s">
        <v>311</v>
      </c>
      <c r="E308" s="236">
        <v>181631</v>
      </c>
      <c r="F308" s="236">
        <v>1434</v>
      </c>
      <c r="G308" s="236">
        <v>10</v>
      </c>
      <c r="H308" s="253">
        <v>1437.3</v>
      </c>
      <c r="I308" s="253">
        <v>126369.58185486677</v>
      </c>
    </row>
    <row r="309" spans="1:9" x14ac:dyDescent="0.3">
      <c r="A309" s="236">
        <v>232308</v>
      </c>
      <c r="B309" t="s">
        <v>1124</v>
      </c>
      <c r="C309" t="s">
        <v>5761</v>
      </c>
      <c r="D309" t="s">
        <v>14</v>
      </c>
      <c r="E309" s="236">
        <v>180654</v>
      </c>
      <c r="F309" s="236">
        <v>616</v>
      </c>
      <c r="G309" s="236">
        <v>134</v>
      </c>
      <c r="H309" s="253">
        <v>660.22</v>
      </c>
      <c r="I309" s="253">
        <v>273626.97282723937</v>
      </c>
    </row>
    <row r="310" spans="1:9" x14ac:dyDescent="0.3">
      <c r="A310" s="236">
        <v>180489</v>
      </c>
      <c r="B310" t="s">
        <v>2046</v>
      </c>
      <c r="C310" t="s">
        <v>5759</v>
      </c>
      <c r="D310" t="s">
        <v>190</v>
      </c>
      <c r="E310" s="236">
        <v>176935</v>
      </c>
      <c r="F310" s="236">
        <v>10582</v>
      </c>
      <c r="G310" s="236">
        <v>3943</v>
      </c>
      <c r="H310" s="253">
        <v>11883.19</v>
      </c>
      <c r="I310" s="253">
        <v>14889.520406557498</v>
      </c>
    </row>
    <row r="311" spans="1:9" x14ac:dyDescent="0.3">
      <c r="A311" s="236">
        <v>204635</v>
      </c>
      <c r="B311" t="s">
        <v>1304</v>
      </c>
      <c r="C311" t="s">
        <v>5791</v>
      </c>
      <c r="D311" t="s">
        <v>56</v>
      </c>
      <c r="E311" s="236">
        <v>176710</v>
      </c>
      <c r="F311" s="236">
        <v>3098</v>
      </c>
      <c r="G311" s="236">
        <v>521</v>
      </c>
      <c r="H311" s="253">
        <v>3269.93</v>
      </c>
      <c r="I311" s="253">
        <v>54040.912190780844</v>
      </c>
    </row>
    <row r="312" spans="1:9" x14ac:dyDescent="0.3">
      <c r="A312" s="236">
        <v>133951</v>
      </c>
      <c r="B312" t="s">
        <v>6337</v>
      </c>
      <c r="C312" t="s">
        <v>5624</v>
      </c>
      <c r="D312" t="s">
        <v>63</v>
      </c>
      <c r="E312" s="236">
        <v>176500</v>
      </c>
      <c r="F312" s="236">
        <v>31932</v>
      </c>
      <c r="G312" s="236">
        <v>15731</v>
      </c>
      <c r="H312" s="253">
        <v>37123.230000000003</v>
      </c>
      <c r="I312" s="253">
        <v>4754.4354303221999</v>
      </c>
    </row>
    <row r="313" spans="1:9" x14ac:dyDescent="0.3">
      <c r="A313" s="236">
        <v>228149</v>
      </c>
      <c r="B313" t="s">
        <v>6339</v>
      </c>
      <c r="C313" t="s">
        <v>5514</v>
      </c>
      <c r="D313" t="s">
        <v>35</v>
      </c>
      <c r="E313" s="236">
        <v>174530</v>
      </c>
      <c r="F313" s="236">
        <v>3279</v>
      </c>
      <c r="G313" s="236">
        <v>589</v>
      </c>
      <c r="H313" s="253">
        <v>3473.37</v>
      </c>
      <c r="I313" s="253">
        <v>50248.030011199502</v>
      </c>
    </row>
    <row r="314" spans="1:9" x14ac:dyDescent="0.3">
      <c r="A314" s="236">
        <v>215132</v>
      </c>
      <c r="B314" t="s">
        <v>1909</v>
      </c>
      <c r="C314" t="s">
        <v>5418</v>
      </c>
      <c r="D314" t="s">
        <v>8</v>
      </c>
      <c r="E314" s="236">
        <v>174231</v>
      </c>
      <c r="F314" s="236">
        <v>2532</v>
      </c>
      <c r="G314" s="236">
        <v>241</v>
      </c>
      <c r="H314" s="253">
        <v>2611.5300000000002</v>
      </c>
      <c r="I314" s="253">
        <v>66716.062997553148</v>
      </c>
    </row>
    <row r="315" spans="1:9" x14ac:dyDescent="0.3">
      <c r="A315" s="236">
        <v>102094</v>
      </c>
      <c r="B315" t="s">
        <v>1740</v>
      </c>
      <c r="C315" t="s">
        <v>5647</v>
      </c>
      <c r="D315" t="s">
        <v>97</v>
      </c>
      <c r="E315" s="236">
        <v>174138</v>
      </c>
      <c r="F315" s="236">
        <v>12028</v>
      </c>
      <c r="G315" s="236">
        <v>3037</v>
      </c>
      <c r="H315" s="253">
        <v>13030.21</v>
      </c>
      <c r="I315" s="253">
        <v>13364.174483757362</v>
      </c>
    </row>
    <row r="316" spans="1:9" x14ac:dyDescent="0.3">
      <c r="A316" s="236">
        <v>217165</v>
      </c>
      <c r="B316" t="s">
        <v>928</v>
      </c>
      <c r="C316" t="s">
        <v>5771</v>
      </c>
      <c r="D316" t="s">
        <v>78</v>
      </c>
      <c r="E316" s="236">
        <v>172809</v>
      </c>
      <c r="F316" s="236">
        <v>3276</v>
      </c>
      <c r="G316" s="236">
        <v>178</v>
      </c>
      <c r="H316" s="253">
        <v>3334.74</v>
      </c>
      <c r="I316" s="253">
        <v>51820.831609060981</v>
      </c>
    </row>
    <row r="317" spans="1:9" x14ac:dyDescent="0.3">
      <c r="A317" s="236">
        <v>184782</v>
      </c>
      <c r="B317" t="s">
        <v>1732</v>
      </c>
      <c r="C317" t="s">
        <v>5753</v>
      </c>
      <c r="D317" t="s">
        <v>279</v>
      </c>
      <c r="E317" s="236">
        <v>171063</v>
      </c>
      <c r="F317" s="236">
        <v>10499</v>
      </c>
      <c r="G317" s="236">
        <v>2850</v>
      </c>
      <c r="H317" s="253">
        <v>11439.5</v>
      </c>
      <c r="I317" s="253">
        <v>14953.713011932339</v>
      </c>
    </row>
    <row r="318" spans="1:9" x14ac:dyDescent="0.3">
      <c r="A318" s="236">
        <v>157818</v>
      </c>
      <c r="B318" t="s">
        <v>1911</v>
      </c>
      <c r="C318" t="s">
        <v>5488</v>
      </c>
      <c r="D318" t="s">
        <v>10</v>
      </c>
      <c r="E318" s="236">
        <v>169015</v>
      </c>
      <c r="F318" s="236">
        <v>1067</v>
      </c>
      <c r="G318" s="236">
        <v>15</v>
      </c>
      <c r="H318" s="253">
        <v>1071.95</v>
      </c>
      <c r="I318" s="253">
        <v>157670.60030785017</v>
      </c>
    </row>
    <row r="319" spans="1:9" x14ac:dyDescent="0.3">
      <c r="A319" s="236">
        <v>174792</v>
      </c>
      <c r="B319" t="s">
        <v>6672</v>
      </c>
      <c r="C319" t="s">
        <v>5763</v>
      </c>
      <c r="D319" t="s">
        <v>37</v>
      </c>
      <c r="E319" s="236">
        <v>168916</v>
      </c>
      <c r="F319" s="236">
        <v>1904</v>
      </c>
      <c r="G319" s="236">
        <v>75</v>
      </c>
      <c r="H319" s="253">
        <v>1928.75</v>
      </c>
      <c r="I319" s="253">
        <v>87577.965003240446</v>
      </c>
    </row>
    <row r="320" spans="1:9" x14ac:dyDescent="0.3">
      <c r="A320" s="236">
        <v>199139</v>
      </c>
      <c r="B320" t="s">
        <v>1560</v>
      </c>
      <c r="C320" t="s">
        <v>5742</v>
      </c>
      <c r="D320" t="s">
        <v>30</v>
      </c>
      <c r="E320" s="236">
        <v>168855</v>
      </c>
      <c r="F320" s="236">
        <v>20436</v>
      </c>
      <c r="G320" s="236">
        <v>6135</v>
      </c>
      <c r="H320" s="253">
        <v>22460.55</v>
      </c>
      <c r="I320" s="253">
        <v>7517.8479600900246</v>
      </c>
    </row>
    <row r="321" spans="1:9" x14ac:dyDescent="0.3">
      <c r="A321" s="236">
        <v>233301</v>
      </c>
      <c r="B321" t="s">
        <v>1343</v>
      </c>
      <c r="C321" t="s">
        <v>5498</v>
      </c>
      <c r="D321" t="s">
        <v>14</v>
      </c>
      <c r="E321" s="236">
        <v>167712</v>
      </c>
      <c r="F321" s="236">
        <v>663</v>
      </c>
      <c r="G321" s="236">
        <v>19</v>
      </c>
      <c r="H321" s="253">
        <v>669.27</v>
      </c>
      <c r="I321" s="253">
        <v>250589.44820476041</v>
      </c>
    </row>
    <row r="322" spans="1:9" x14ac:dyDescent="0.3">
      <c r="A322" s="236">
        <v>123554</v>
      </c>
      <c r="B322" t="s">
        <v>1369</v>
      </c>
      <c r="C322" t="s">
        <v>5764</v>
      </c>
      <c r="D322" t="s">
        <v>39</v>
      </c>
      <c r="E322" s="236">
        <v>166476</v>
      </c>
      <c r="F322" s="236">
        <v>3490</v>
      </c>
      <c r="G322" s="236">
        <v>767</v>
      </c>
      <c r="H322" s="253">
        <v>3743.11</v>
      </c>
      <c r="I322" s="253">
        <v>44475.315980561616</v>
      </c>
    </row>
    <row r="323" spans="1:9" x14ac:dyDescent="0.3">
      <c r="A323" s="236">
        <v>186867</v>
      </c>
      <c r="B323" t="s">
        <v>1420</v>
      </c>
      <c r="C323" t="s">
        <v>5773</v>
      </c>
      <c r="D323" t="s">
        <v>279</v>
      </c>
      <c r="E323" s="236">
        <v>165973</v>
      </c>
      <c r="F323" s="236">
        <v>4180</v>
      </c>
      <c r="G323" s="236">
        <v>1604</v>
      </c>
      <c r="H323" s="253">
        <v>4709.32</v>
      </c>
      <c r="I323" s="253">
        <v>35243.517110750596</v>
      </c>
    </row>
    <row r="324" spans="1:9" x14ac:dyDescent="0.3">
      <c r="A324" s="236">
        <v>235316</v>
      </c>
      <c r="B324" t="s">
        <v>6673</v>
      </c>
      <c r="C324" t="s">
        <v>5700</v>
      </c>
      <c r="D324" t="s">
        <v>54</v>
      </c>
      <c r="E324" s="236">
        <v>164885</v>
      </c>
      <c r="F324" s="236">
        <v>5490</v>
      </c>
      <c r="G324" s="236">
        <v>2115</v>
      </c>
      <c r="H324" s="253">
        <v>6187.95</v>
      </c>
      <c r="I324" s="253">
        <v>26646.142906778499</v>
      </c>
    </row>
    <row r="325" spans="1:9" x14ac:dyDescent="0.3">
      <c r="A325" s="236">
        <v>198464</v>
      </c>
      <c r="B325" t="s">
        <v>1044</v>
      </c>
      <c r="C325" t="s">
        <v>5586</v>
      </c>
      <c r="D325" t="s">
        <v>30</v>
      </c>
      <c r="E325" s="236">
        <v>164065</v>
      </c>
      <c r="F325" s="236">
        <v>20971</v>
      </c>
      <c r="G325" s="236">
        <v>5916</v>
      </c>
      <c r="H325" s="253">
        <v>22923.279999999999</v>
      </c>
      <c r="I325" s="253">
        <v>7157.1345810896173</v>
      </c>
    </row>
    <row r="326" spans="1:9" x14ac:dyDescent="0.3">
      <c r="A326" s="236">
        <v>156082</v>
      </c>
      <c r="B326" t="s">
        <v>1627</v>
      </c>
      <c r="C326" t="s">
        <v>5796</v>
      </c>
      <c r="D326" t="s">
        <v>59</v>
      </c>
      <c r="E326" s="236">
        <v>163847</v>
      </c>
      <c r="F326" s="236">
        <v>4562</v>
      </c>
      <c r="G326" s="236">
        <v>2411</v>
      </c>
      <c r="H326" s="253">
        <v>5357.63</v>
      </c>
      <c r="I326" s="253">
        <v>30581.992410823441</v>
      </c>
    </row>
    <row r="327" spans="1:9" x14ac:dyDescent="0.3">
      <c r="A327" s="236">
        <v>243133</v>
      </c>
      <c r="B327" t="s">
        <v>5755</v>
      </c>
      <c r="C327" t="s">
        <v>5756</v>
      </c>
      <c r="D327" t="s">
        <v>8</v>
      </c>
      <c r="E327" s="236">
        <v>162453</v>
      </c>
      <c r="F327" s="236">
        <v>4305</v>
      </c>
      <c r="G327" s="236">
        <v>770</v>
      </c>
      <c r="H327" s="253">
        <v>4559.1000000000004</v>
      </c>
      <c r="I327" s="253">
        <v>35632.690662630783</v>
      </c>
    </row>
    <row r="328" spans="1:9" x14ac:dyDescent="0.3">
      <c r="A328" s="236">
        <v>110556</v>
      </c>
      <c r="B328" t="s">
        <v>6343</v>
      </c>
      <c r="C328" t="s">
        <v>5801</v>
      </c>
      <c r="D328" t="s">
        <v>39</v>
      </c>
      <c r="E328" s="236">
        <v>162101</v>
      </c>
      <c r="F328" s="236">
        <v>19511</v>
      </c>
      <c r="G328" s="236">
        <v>3549</v>
      </c>
      <c r="H328" s="253">
        <v>20682.169999999998</v>
      </c>
      <c r="I328" s="253">
        <v>7837.717222129013</v>
      </c>
    </row>
    <row r="329" spans="1:9" x14ac:dyDescent="0.3">
      <c r="A329" s="236">
        <v>228459</v>
      </c>
      <c r="B329" t="s">
        <v>5757</v>
      </c>
      <c r="C329" t="s">
        <v>5758</v>
      </c>
      <c r="D329" t="s">
        <v>35</v>
      </c>
      <c r="E329" s="236">
        <v>161264</v>
      </c>
      <c r="F329" s="236">
        <v>28185</v>
      </c>
      <c r="G329" s="236">
        <v>7361</v>
      </c>
      <c r="H329" s="253">
        <v>30614.13</v>
      </c>
      <c r="I329" s="253">
        <v>5267.6329524961184</v>
      </c>
    </row>
    <row r="330" spans="1:9" x14ac:dyDescent="0.3">
      <c r="A330" s="236">
        <v>110705</v>
      </c>
      <c r="B330" t="s">
        <v>6674</v>
      </c>
      <c r="C330" t="s">
        <v>5672</v>
      </c>
      <c r="D330" t="s">
        <v>39</v>
      </c>
      <c r="E330" s="236">
        <v>160965</v>
      </c>
      <c r="F330" s="236">
        <v>21771</v>
      </c>
      <c r="G330" s="236">
        <v>454</v>
      </c>
      <c r="H330" s="253">
        <v>21920.82</v>
      </c>
      <c r="I330" s="253">
        <v>7343.0191023875932</v>
      </c>
    </row>
    <row r="331" spans="1:9" x14ac:dyDescent="0.3">
      <c r="A331" s="236">
        <v>194310</v>
      </c>
      <c r="B331" t="s">
        <v>1316</v>
      </c>
      <c r="C331" t="s">
        <v>5423</v>
      </c>
      <c r="D331" t="s">
        <v>12</v>
      </c>
      <c r="E331" s="236">
        <v>157282</v>
      </c>
      <c r="F331" s="236">
        <v>9148</v>
      </c>
      <c r="G331" s="236">
        <v>3476</v>
      </c>
      <c r="H331" s="253">
        <v>10295.08</v>
      </c>
      <c r="I331" s="253">
        <v>15277.394638992606</v>
      </c>
    </row>
    <row r="332" spans="1:9" x14ac:dyDescent="0.3">
      <c r="A332" s="236">
        <v>132903</v>
      </c>
      <c r="B332" t="s">
        <v>5797</v>
      </c>
      <c r="C332" t="s">
        <v>5798</v>
      </c>
      <c r="D332" t="s">
        <v>63</v>
      </c>
      <c r="E332" s="236">
        <v>154595</v>
      </c>
      <c r="F332" s="236">
        <v>39966</v>
      </c>
      <c r="G332" s="236">
        <v>19623</v>
      </c>
      <c r="H332" s="253">
        <v>46441.59</v>
      </c>
      <c r="I332" s="253">
        <v>3328.8050645983485</v>
      </c>
    </row>
    <row r="333" spans="1:9" x14ac:dyDescent="0.3">
      <c r="A333" s="236">
        <v>206622</v>
      </c>
      <c r="B333" t="s">
        <v>1671</v>
      </c>
      <c r="C333" t="s">
        <v>5500</v>
      </c>
      <c r="D333" t="s">
        <v>56</v>
      </c>
      <c r="E333" s="236">
        <v>153478</v>
      </c>
      <c r="F333" s="236">
        <v>4811</v>
      </c>
      <c r="G333" s="236">
        <v>1822</v>
      </c>
      <c r="H333" s="253">
        <v>5412.26</v>
      </c>
      <c r="I333" s="253">
        <v>28357.46989242941</v>
      </c>
    </row>
    <row r="334" spans="1:9" x14ac:dyDescent="0.3">
      <c r="A334" s="236">
        <v>156222</v>
      </c>
      <c r="B334" t="s">
        <v>881</v>
      </c>
      <c r="C334" t="s">
        <v>5809</v>
      </c>
      <c r="D334" t="s">
        <v>10</v>
      </c>
      <c r="E334" s="236">
        <v>153105</v>
      </c>
      <c r="F334" s="236">
        <v>658</v>
      </c>
      <c r="G334" s="236">
        <v>782</v>
      </c>
      <c r="H334" s="253">
        <v>916.06</v>
      </c>
      <c r="I334" s="253">
        <v>167134.24884832872</v>
      </c>
    </row>
    <row r="335" spans="1:9" x14ac:dyDescent="0.3">
      <c r="A335" s="236">
        <v>194578</v>
      </c>
      <c r="B335" t="s">
        <v>1334</v>
      </c>
      <c r="C335" t="s">
        <v>5772</v>
      </c>
      <c r="D335" t="s">
        <v>12</v>
      </c>
      <c r="E335" s="236">
        <v>152809</v>
      </c>
      <c r="F335" s="236">
        <v>4514</v>
      </c>
      <c r="G335" s="236">
        <v>279</v>
      </c>
      <c r="H335" s="253">
        <v>4606.07</v>
      </c>
      <c r="I335" s="253">
        <v>33175.570497191751</v>
      </c>
    </row>
    <row r="336" spans="1:9" x14ac:dyDescent="0.3">
      <c r="A336" s="236">
        <v>150756</v>
      </c>
      <c r="B336" t="s">
        <v>1110</v>
      </c>
      <c r="C336" t="s">
        <v>5436</v>
      </c>
      <c r="D336" t="s">
        <v>90</v>
      </c>
      <c r="E336" s="236">
        <v>151106</v>
      </c>
      <c r="F336" s="236">
        <v>1158</v>
      </c>
      <c r="G336" s="236">
        <v>5</v>
      </c>
      <c r="H336" s="253">
        <v>1159.6500000000001</v>
      </c>
      <c r="I336" s="253">
        <v>130303.10869658948</v>
      </c>
    </row>
    <row r="337" spans="1:9" x14ac:dyDescent="0.3">
      <c r="A337" s="236">
        <v>152390</v>
      </c>
      <c r="B337" t="s">
        <v>5767</v>
      </c>
      <c r="C337" t="s">
        <v>5426</v>
      </c>
      <c r="D337" t="s">
        <v>90</v>
      </c>
      <c r="E337" s="236">
        <v>151102</v>
      </c>
      <c r="F337" s="236">
        <v>1469</v>
      </c>
      <c r="G337" s="236">
        <v>10</v>
      </c>
      <c r="H337" s="253">
        <v>1472.3</v>
      </c>
      <c r="I337" s="253">
        <v>102629.89879779937</v>
      </c>
    </row>
    <row r="338" spans="1:9" x14ac:dyDescent="0.3">
      <c r="A338" s="236">
        <v>163976</v>
      </c>
      <c r="B338" t="s">
        <v>6503</v>
      </c>
      <c r="C338" t="s">
        <v>5777</v>
      </c>
      <c r="D338" t="s">
        <v>124</v>
      </c>
      <c r="E338" s="236">
        <v>150952</v>
      </c>
      <c r="F338" s="236">
        <v>486</v>
      </c>
      <c r="G338" s="236">
        <v>4</v>
      </c>
      <c r="H338" s="253">
        <v>487.32</v>
      </c>
      <c r="I338" s="253">
        <v>309759.50094393827</v>
      </c>
    </row>
    <row r="339" spans="1:9" x14ac:dyDescent="0.3">
      <c r="A339" s="236">
        <v>232256</v>
      </c>
      <c r="B339" t="s">
        <v>1109</v>
      </c>
      <c r="C339" t="s">
        <v>5795</v>
      </c>
      <c r="D339" t="s">
        <v>14</v>
      </c>
      <c r="E339" s="236">
        <v>150901</v>
      </c>
      <c r="F339" s="236">
        <v>1068</v>
      </c>
      <c r="G339" s="236">
        <v>2</v>
      </c>
      <c r="H339" s="253">
        <v>1068.6600000000001</v>
      </c>
      <c r="I339" s="253">
        <v>141205.80914416185</v>
      </c>
    </row>
    <row r="340" spans="1:9" x14ac:dyDescent="0.3">
      <c r="A340" s="236">
        <v>216278</v>
      </c>
      <c r="B340" t="s">
        <v>1433</v>
      </c>
      <c r="C340" t="s">
        <v>5793</v>
      </c>
      <c r="D340" t="s">
        <v>8</v>
      </c>
      <c r="E340" s="236">
        <v>150064</v>
      </c>
      <c r="F340" s="236">
        <v>2129</v>
      </c>
      <c r="G340" s="236">
        <v>58</v>
      </c>
      <c r="H340" s="253">
        <v>2148.14</v>
      </c>
      <c r="I340" s="253">
        <v>69857.644287616262</v>
      </c>
    </row>
    <row r="341" spans="1:9" x14ac:dyDescent="0.3">
      <c r="A341" s="236">
        <v>145691</v>
      </c>
      <c r="B341" t="s">
        <v>1135</v>
      </c>
      <c r="C341" t="s">
        <v>5818</v>
      </c>
      <c r="D341" t="s">
        <v>19</v>
      </c>
      <c r="E341" s="236">
        <v>148409</v>
      </c>
      <c r="F341" s="236">
        <v>981</v>
      </c>
      <c r="G341" s="236">
        <v>47</v>
      </c>
      <c r="H341" s="253">
        <v>996.51</v>
      </c>
      <c r="I341" s="253">
        <v>148928.76137720645</v>
      </c>
    </row>
    <row r="342" spans="1:9" x14ac:dyDescent="0.3">
      <c r="A342" s="236">
        <v>179265</v>
      </c>
      <c r="B342" t="s">
        <v>1402</v>
      </c>
      <c r="C342" t="s">
        <v>5815</v>
      </c>
      <c r="D342" t="s">
        <v>3</v>
      </c>
      <c r="E342" s="236">
        <v>147935</v>
      </c>
      <c r="F342" s="236">
        <v>1343</v>
      </c>
      <c r="G342" s="236">
        <v>7</v>
      </c>
      <c r="H342" s="253">
        <v>1345.31</v>
      </c>
      <c r="I342" s="253">
        <v>109963.50283577763</v>
      </c>
    </row>
    <row r="343" spans="1:9" x14ac:dyDescent="0.3">
      <c r="A343" s="236">
        <v>193016</v>
      </c>
      <c r="B343" t="s">
        <v>1234</v>
      </c>
      <c r="C343" t="s">
        <v>5720</v>
      </c>
      <c r="D343" t="s">
        <v>12</v>
      </c>
      <c r="E343" s="236">
        <v>147765</v>
      </c>
      <c r="F343" s="236">
        <v>7017</v>
      </c>
      <c r="G343" s="236">
        <v>4631</v>
      </c>
      <c r="H343" s="253">
        <v>8545.23</v>
      </c>
      <c r="I343" s="253">
        <v>17292.103313778563</v>
      </c>
    </row>
    <row r="344" spans="1:9" x14ac:dyDescent="0.3">
      <c r="A344" s="236">
        <v>233295</v>
      </c>
      <c r="B344" t="s">
        <v>1915</v>
      </c>
      <c r="C344" t="s">
        <v>5808</v>
      </c>
      <c r="D344" t="s">
        <v>14</v>
      </c>
      <c r="E344" s="236">
        <v>147257</v>
      </c>
      <c r="F344" s="236">
        <v>1295</v>
      </c>
      <c r="G344" s="236">
        <v>20</v>
      </c>
      <c r="H344" s="253">
        <v>1301.5999999999999</v>
      </c>
      <c r="I344" s="253">
        <v>113135.37185003074</v>
      </c>
    </row>
    <row r="345" spans="1:9" x14ac:dyDescent="0.3">
      <c r="A345" s="236">
        <v>192323</v>
      </c>
      <c r="B345" t="s">
        <v>1181</v>
      </c>
      <c r="C345" t="s">
        <v>5505</v>
      </c>
      <c r="D345" t="s">
        <v>12</v>
      </c>
      <c r="E345" s="236">
        <v>147203</v>
      </c>
      <c r="F345" s="236">
        <v>2538</v>
      </c>
      <c r="G345" s="236">
        <v>781</v>
      </c>
      <c r="H345" s="253">
        <v>2795.73</v>
      </c>
      <c r="I345" s="253">
        <v>52652.795513157565</v>
      </c>
    </row>
    <row r="346" spans="1:9" x14ac:dyDescent="0.3">
      <c r="A346" s="236">
        <v>153834</v>
      </c>
      <c r="B346" t="s">
        <v>1202</v>
      </c>
      <c r="C346" t="s">
        <v>5787</v>
      </c>
      <c r="D346" t="s">
        <v>26</v>
      </c>
      <c r="E346" s="236">
        <v>147079</v>
      </c>
      <c r="F346" s="236">
        <v>2413</v>
      </c>
      <c r="G346" s="236">
        <v>53</v>
      </c>
      <c r="H346" s="253">
        <v>2430.4899999999998</v>
      </c>
      <c r="I346" s="253">
        <v>60514.135009812839</v>
      </c>
    </row>
    <row r="347" spans="1:9" x14ac:dyDescent="0.3">
      <c r="A347" s="236">
        <v>129525</v>
      </c>
      <c r="B347" t="s">
        <v>1528</v>
      </c>
      <c r="C347" t="s">
        <v>5785</v>
      </c>
      <c r="D347" t="s">
        <v>81</v>
      </c>
      <c r="E347" s="236">
        <v>144991</v>
      </c>
      <c r="F347" s="236">
        <v>5213</v>
      </c>
      <c r="G347" s="236">
        <v>1607</v>
      </c>
      <c r="H347" s="253">
        <v>5743.31</v>
      </c>
      <c r="I347" s="253">
        <v>25245.198326400627</v>
      </c>
    </row>
    <row r="348" spans="1:9" x14ac:dyDescent="0.3">
      <c r="A348" s="236">
        <v>238333</v>
      </c>
      <c r="B348" t="s">
        <v>6675</v>
      </c>
      <c r="C348" t="s">
        <v>5802</v>
      </c>
      <c r="D348" t="s">
        <v>1</v>
      </c>
      <c r="E348" s="236">
        <v>144888</v>
      </c>
      <c r="F348" s="236">
        <v>1254</v>
      </c>
      <c r="G348" s="236">
        <v>52</v>
      </c>
      <c r="H348" s="253">
        <v>1271.1600000000001</v>
      </c>
      <c r="I348" s="253">
        <v>113980.93080336071</v>
      </c>
    </row>
    <row r="349" spans="1:9" x14ac:dyDescent="0.3">
      <c r="A349" s="236">
        <v>143084</v>
      </c>
      <c r="B349" t="s">
        <v>886</v>
      </c>
      <c r="C349" t="s">
        <v>5792</v>
      </c>
      <c r="D349" t="s">
        <v>19</v>
      </c>
      <c r="E349" s="236">
        <v>144374</v>
      </c>
      <c r="F349" s="236">
        <v>2509</v>
      </c>
      <c r="G349" s="236">
        <v>15</v>
      </c>
      <c r="H349" s="253">
        <v>2513.9499999999998</v>
      </c>
      <c r="I349" s="253">
        <v>57429.14536884187</v>
      </c>
    </row>
    <row r="350" spans="1:9" x14ac:dyDescent="0.3">
      <c r="A350" s="236">
        <v>227216</v>
      </c>
      <c r="B350" t="s">
        <v>1565</v>
      </c>
      <c r="C350" t="s">
        <v>5789</v>
      </c>
      <c r="D350" t="s">
        <v>35</v>
      </c>
      <c r="E350" s="236">
        <v>143486</v>
      </c>
      <c r="F350" s="236">
        <v>27282</v>
      </c>
      <c r="G350" s="236">
        <v>11033</v>
      </c>
      <c r="H350" s="253">
        <v>30922.89</v>
      </c>
      <c r="I350" s="253">
        <v>4640.1225758653218</v>
      </c>
    </row>
    <row r="351" spans="1:9" x14ac:dyDescent="0.3">
      <c r="A351" s="236">
        <v>177968</v>
      </c>
      <c r="B351" t="s">
        <v>1927</v>
      </c>
      <c r="C351" t="s">
        <v>6676</v>
      </c>
      <c r="D351" t="s">
        <v>3</v>
      </c>
      <c r="E351" s="236">
        <v>143408</v>
      </c>
      <c r="F351" s="236">
        <v>9238</v>
      </c>
      <c r="G351" s="236">
        <v>2975</v>
      </c>
      <c r="H351" s="253">
        <v>10219.75</v>
      </c>
      <c r="I351" s="253">
        <v>14032.437192690624</v>
      </c>
    </row>
    <row r="352" spans="1:9" x14ac:dyDescent="0.3">
      <c r="A352" s="236">
        <v>144281</v>
      </c>
      <c r="B352" t="s">
        <v>1005</v>
      </c>
      <c r="C352" t="s">
        <v>5430</v>
      </c>
      <c r="D352" t="s">
        <v>19</v>
      </c>
      <c r="E352" s="236">
        <v>142663</v>
      </c>
      <c r="F352" s="236">
        <v>9066</v>
      </c>
      <c r="G352" s="236">
        <v>1076</v>
      </c>
      <c r="H352" s="253">
        <v>9421.08</v>
      </c>
      <c r="I352" s="253">
        <v>15142.956009289806</v>
      </c>
    </row>
    <row r="353" spans="1:9" x14ac:dyDescent="0.3">
      <c r="A353" s="236">
        <v>201195</v>
      </c>
      <c r="B353" t="s">
        <v>5784</v>
      </c>
      <c r="C353" t="s">
        <v>5517</v>
      </c>
      <c r="D353" t="s">
        <v>56</v>
      </c>
      <c r="E353" s="236">
        <v>141410</v>
      </c>
      <c r="F353" s="236">
        <v>3363</v>
      </c>
      <c r="G353" s="236">
        <v>690</v>
      </c>
      <c r="H353" s="253">
        <v>3590.7</v>
      </c>
      <c r="I353" s="253">
        <v>39382.293146183198</v>
      </c>
    </row>
    <row r="354" spans="1:9" x14ac:dyDescent="0.3">
      <c r="A354" s="236">
        <v>173647</v>
      </c>
      <c r="B354" t="s">
        <v>1920</v>
      </c>
      <c r="C354" t="s">
        <v>5776</v>
      </c>
      <c r="D354" t="s">
        <v>37</v>
      </c>
      <c r="E354" s="236">
        <v>141394</v>
      </c>
      <c r="F354" s="236">
        <v>2423</v>
      </c>
      <c r="G354" s="236">
        <v>26</v>
      </c>
      <c r="H354" s="253">
        <v>2431.58</v>
      </c>
      <c r="I354" s="253">
        <v>58149.022446310628</v>
      </c>
    </row>
    <row r="355" spans="1:9" x14ac:dyDescent="0.3">
      <c r="A355" s="236">
        <v>180461</v>
      </c>
      <c r="B355" t="s">
        <v>5782</v>
      </c>
      <c r="C355" t="s">
        <v>5783</v>
      </c>
      <c r="D355" t="s">
        <v>190</v>
      </c>
      <c r="E355" s="236">
        <v>141066</v>
      </c>
      <c r="F355" s="236">
        <v>11549</v>
      </c>
      <c r="G355" s="236">
        <v>3303</v>
      </c>
      <c r="H355" s="253">
        <v>12638.99</v>
      </c>
      <c r="I355" s="253">
        <v>11161.176644652776</v>
      </c>
    </row>
    <row r="356" spans="1:9" x14ac:dyDescent="0.3">
      <c r="A356" s="236">
        <v>213996</v>
      </c>
      <c r="B356" t="s">
        <v>1237</v>
      </c>
      <c r="C356" t="s">
        <v>5817</v>
      </c>
      <c r="D356" t="s">
        <v>8</v>
      </c>
      <c r="E356" s="236">
        <v>140934</v>
      </c>
      <c r="F356" s="236">
        <v>2760</v>
      </c>
      <c r="G356" s="236">
        <v>324</v>
      </c>
      <c r="H356" s="253">
        <v>2866.92</v>
      </c>
      <c r="I356" s="253">
        <v>49158.679000460426</v>
      </c>
    </row>
    <row r="357" spans="1:9" x14ac:dyDescent="0.3">
      <c r="A357" s="236">
        <v>209825</v>
      </c>
      <c r="B357" t="s">
        <v>1574</v>
      </c>
      <c r="C357" t="s">
        <v>5589</v>
      </c>
      <c r="D357" t="s">
        <v>33</v>
      </c>
      <c r="E357" s="236">
        <v>140151</v>
      </c>
      <c r="F357" s="236">
        <v>3515</v>
      </c>
      <c r="G357" s="236">
        <v>521</v>
      </c>
      <c r="H357" s="253">
        <v>3686.93</v>
      </c>
      <c r="I357" s="253">
        <v>38012.926743930591</v>
      </c>
    </row>
    <row r="358" spans="1:9" x14ac:dyDescent="0.3">
      <c r="A358" s="236">
        <v>225247</v>
      </c>
      <c r="B358" t="s">
        <v>1111</v>
      </c>
      <c r="C358" t="s">
        <v>5643</v>
      </c>
      <c r="D358" t="s">
        <v>35</v>
      </c>
      <c r="E358" s="236">
        <v>139972</v>
      </c>
      <c r="F358" s="236">
        <v>1792</v>
      </c>
      <c r="G358" s="236">
        <v>428</v>
      </c>
      <c r="H358" s="253">
        <v>1933.24</v>
      </c>
      <c r="I358" s="253">
        <v>72402.805652686686</v>
      </c>
    </row>
    <row r="359" spans="1:9" x14ac:dyDescent="0.3">
      <c r="A359" s="236">
        <v>151801</v>
      </c>
      <c r="B359" t="s">
        <v>1143</v>
      </c>
      <c r="C359" t="s">
        <v>5781</v>
      </c>
      <c r="D359" t="s">
        <v>90</v>
      </c>
      <c r="E359" s="236">
        <v>138288</v>
      </c>
      <c r="F359" s="236">
        <v>13321</v>
      </c>
      <c r="G359" s="236">
        <v>1638</v>
      </c>
      <c r="H359" s="253">
        <v>13861.54</v>
      </c>
      <c r="I359" s="253">
        <v>9976.3806907457601</v>
      </c>
    </row>
    <row r="360" spans="1:9" x14ac:dyDescent="0.3">
      <c r="A360" s="236">
        <v>111081</v>
      </c>
      <c r="B360" t="s">
        <v>935</v>
      </c>
      <c r="C360" t="s">
        <v>5794</v>
      </c>
      <c r="D360" t="s">
        <v>39</v>
      </c>
      <c r="E360" s="236">
        <v>137535</v>
      </c>
      <c r="F360" s="236">
        <v>1472</v>
      </c>
      <c r="G360" s="236">
        <v>17</v>
      </c>
      <c r="H360" s="253">
        <v>1477.61</v>
      </c>
      <c r="I360" s="253">
        <v>93079.364649670752</v>
      </c>
    </row>
    <row r="361" spans="1:9" x14ac:dyDescent="0.3">
      <c r="A361" s="236">
        <v>130253</v>
      </c>
      <c r="B361" t="s">
        <v>6344</v>
      </c>
      <c r="C361" t="s">
        <v>5652</v>
      </c>
      <c r="D361" t="s">
        <v>81</v>
      </c>
      <c r="E361" s="236">
        <v>137027</v>
      </c>
      <c r="F361" s="236">
        <v>4542</v>
      </c>
      <c r="G361" s="236">
        <v>2441</v>
      </c>
      <c r="H361" s="253">
        <v>5347.53</v>
      </c>
      <c r="I361" s="253">
        <v>25624.35367356518</v>
      </c>
    </row>
    <row r="362" spans="1:9" x14ac:dyDescent="0.3">
      <c r="A362" s="236">
        <v>220792</v>
      </c>
      <c r="B362" t="s">
        <v>1231</v>
      </c>
      <c r="C362" t="s">
        <v>5438</v>
      </c>
      <c r="D362" t="s">
        <v>28</v>
      </c>
      <c r="E362" s="236">
        <v>136975</v>
      </c>
      <c r="F362" s="236">
        <v>801</v>
      </c>
      <c r="G362" s="236">
        <v>0</v>
      </c>
      <c r="H362" s="253">
        <v>801</v>
      </c>
      <c r="I362" s="253">
        <v>171004.99375780276</v>
      </c>
    </row>
    <row r="363" spans="1:9" x14ac:dyDescent="0.3">
      <c r="A363" s="236">
        <v>105330</v>
      </c>
      <c r="B363" t="s">
        <v>4015</v>
      </c>
      <c r="C363" t="s">
        <v>5774</v>
      </c>
      <c r="D363" t="s">
        <v>156</v>
      </c>
      <c r="E363" s="236">
        <v>136074</v>
      </c>
      <c r="F363" s="236">
        <v>20533</v>
      </c>
      <c r="G363" s="236">
        <v>6061</v>
      </c>
      <c r="H363" s="253">
        <v>22533.13</v>
      </c>
      <c r="I363" s="253">
        <v>6038.8414747529523</v>
      </c>
    </row>
    <row r="364" spans="1:9" x14ac:dyDescent="0.3">
      <c r="A364" s="236">
        <v>222983</v>
      </c>
      <c r="B364" t="s">
        <v>888</v>
      </c>
      <c r="C364" t="s">
        <v>5824</v>
      </c>
      <c r="D364" t="s">
        <v>35</v>
      </c>
      <c r="E364" s="236">
        <v>135769</v>
      </c>
      <c r="F364" s="236">
        <v>1220</v>
      </c>
      <c r="G364" s="236">
        <v>3</v>
      </c>
      <c r="H364" s="253">
        <v>1220.99</v>
      </c>
      <c r="I364" s="253">
        <v>111195.83288970425</v>
      </c>
    </row>
    <row r="365" spans="1:9" x14ac:dyDescent="0.3">
      <c r="A365" s="236">
        <v>204185</v>
      </c>
      <c r="B365" t="s">
        <v>1552</v>
      </c>
      <c r="C365" t="s">
        <v>5823</v>
      </c>
      <c r="D365" t="s">
        <v>56</v>
      </c>
      <c r="E365" s="236">
        <v>135612</v>
      </c>
      <c r="F365" s="236">
        <v>2118</v>
      </c>
      <c r="G365" s="236">
        <v>69</v>
      </c>
      <c r="H365" s="253">
        <v>2140.77</v>
      </c>
      <c r="I365" s="253">
        <v>63347.300270463435</v>
      </c>
    </row>
    <row r="366" spans="1:9" x14ac:dyDescent="0.3">
      <c r="A366" s="236">
        <v>153001</v>
      </c>
      <c r="B366" t="s">
        <v>931</v>
      </c>
      <c r="C366" t="s">
        <v>5834</v>
      </c>
      <c r="D366" t="s">
        <v>26</v>
      </c>
      <c r="E366" s="236">
        <v>135570</v>
      </c>
      <c r="F366" s="236">
        <v>1960</v>
      </c>
      <c r="G366" s="236">
        <v>439</v>
      </c>
      <c r="H366" s="253">
        <v>2104.87</v>
      </c>
      <c r="I366" s="253">
        <v>64407.778152569997</v>
      </c>
    </row>
    <row r="367" spans="1:9" x14ac:dyDescent="0.3">
      <c r="A367" s="236">
        <v>157951</v>
      </c>
      <c r="B367" t="s">
        <v>1645</v>
      </c>
      <c r="C367" t="s">
        <v>5804</v>
      </c>
      <c r="D367" t="s">
        <v>10</v>
      </c>
      <c r="E367" s="236">
        <v>135083</v>
      </c>
      <c r="F367" s="236">
        <v>14315</v>
      </c>
      <c r="G367" s="236">
        <v>6133</v>
      </c>
      <c r="H367" s="253">
        <v>16338.89</v>
      </c>
      <c r="I367" s="253">
        <v>8267.5750923104333</v>
      </c>
    </row>
    <row r="368" spans="1:9" x14ac:dyDescent="0.3">
      <c r="A368" s="236">
        <v>121257</v>
      </c>
      <c r="B368" t="s">
        <v>1331</v>
      </c>
      <c r="C368" t="s">
        <v>5460</v>
      </c>
      <c r="D368" t="s">
        <v>39</v>
      </c>
      <c r="E368" s="236">
        <v>134289</v>
      </c>
      <c r="F368" s="236">
        <v>1044</v>
      </c>
      <c r="G368" s="236">
        <v>37</v>
      </c>
      <c r="H368" s="253">
        <v>1056.21</v>
      </c>
      <c r="I368" s="253">
        <v>127142.32965035361</v>
      </c>
    </row>
    <row r="369" spans="1:9" x14ac:dyDescent="0.3">
      <c r="A369" s="236">
        <v>139940</v>
      </c>
      <c r="B369" t="s">
        <v>6677</v>
      </c>
      <c r="C369" t="s">
        <v>5431</v>
      </c>
      <c r="D369" t="s">
        <v>116</v>
      </c>
      <c r="E369" s="236">
        <v>133296</v>
      </c>
      <c r="F369" s="236">
        <v>23677</v>
      </c>
      <c r="G369" s="236">
        <v>8488</v>
      </c>
      <c r="H369" s="253">
        <v>26478.04</v>
      </c>
      <c r="I369" s="253">
        <v>5034.2094807621706</v>
      </c>
    </row>
    <row r="370" spans="1:9" x14ac:dyDescent="0.3">
      <c r="A370" s="236">
        <v>154235</v>
      </c>
      <c r="B370" t="s">
        <v>1403</v>
      </c>
      <c r="C370" t="s">
        <v>5816</v>
      </c>
      <c r="D370" t="s">
        <v>26</v>
      </c>
      <c r="E370" s="236">
        <v>132298</v>
      </c>
      <c r="F370" s="236">
        <v>2832</v>
      </c>
      <c r="G370" s="236">
        <v>775</v>
      </c>
      <c r="H370" s="253">
        <v>3087.75</v>
      </c>
      <c r="I370" s="253">
        <v>42846.085337219658</v>
      </c>
    </row>
    <row r="371" spans="1:9" x14ac:dyDescent="0.3">
      <c r="A371" s="236">
        <v>110671</v>
      </c>
      <c r="B371" t="s">
        <v>6346</v>
      </c>
      <c r="C371" t="s">
        <v>6048</v>
      </c>
      <c r="D371" t="s">
        <v>39</v>
      </c>
      <c r="E371" s="236">
        <v>131880</v>
      </c>
      <c r="F371" s="236">
        <v>20653</v>
      </c>
      <c r="G371" s="236">
        <v>554</v>
      </c>
      <c r="H371" s="253">
        <v>20835.82</v>
      </c>
      <c r="I371" s="253">
        <v>6329.4845127285607</v>
      </c>
    </row>
    <row r="372" spans="1:9" x14ac:dyDescent="0.3">
      <c r="A372" s="236">
        <v>216524</v>
      </c>
      <c r="B372" t="s">
        <v>1609</v>
      </c>
      <c r="C372" t="s">
        <v>5763</v>
      </c>
      <c r="D372" t="s">
        <v>8</v>
      </c>
      <c r="E372" s="236">
        <v>130175</v>
      </c>
      <c r="F372" s="236">
        <v>1582</v>
      </c>
      <c r="G372" s="236">
        <v>14</v>
      </c>
      <c r="H372" s="253">
        <v>1586.62</v>
      </c>
      <c r="I372" s="253">
        <v>82045.480329253391</v>
      </c>
    </row>
    <row r="373" spans="1:9" x14ac:dyDescent="0.3">
      <c r="A373" s="236">
        <v>233426</v>
      </c>
      <c r="B373" t="s">
        <v>1351</v>
      </c>
      <c r="C373" t="s">
        <v>5710</v>
      </c>
      <c r="D373" t="s">
        <v>14</v>
      </c>
      <c r="E373" s="236">
        <v>129888</v>
      </c>
      <c r="F373" s="236">
        <v>1964</v>
      </c>
      <c r="G373" s="236">
        <v>65</v>
      </c>
      <c r="H373" s="253">
        <v>1985.45</v>
      </c>
      <c r="I373" s="253">
        <v>65419.929990682213</v>
      </c>
    </row>
    <row r="374" spans="1:9" x14ac:dyDescent="0.3">
      <c r="A374" s="236">
        <v>216667</v>
      </c>
      <c r="B374" t="s">
        <v>2138</v>
      </c>
      <c r="C374" t="s">
        <v>5478</v>
      </c>
      <c r="D374" t="s">
        <v>8</v>
      </c>
      <c r="E374" s="236">
        <v>128908</v>
      </c>
      <c r="F374" s="236">
        <v>1318</v>
      </c>
      <c r="G374" s="236">
        <v>10</v>
      </c>
      <c r="H374" s="253">
        <v>1321.3</v>
      </c>
      <c r="I374" s="253">
        <v>97561.492469537581</v>
      </c>
    </row>
    <row r="375" spans="1:9" x14ac:dyDescent="0.3">
      <c r="A375" s="236">
        <v>179894</v>
      </c>
      <c r="B375" t="s">
        <v>1637</v>
      </c>
      <c r="C375" t="s">
        <v>5428</v>
      </c>
      <c r="D375" t="s">
        <v>3</v>
      </c>
      <c r="E375" s="236">
        <v>128572</v>
      </c>
      <c r="F375" s="236">
        <v>5783</v>
      </c>
      <c r="G375" s="236">
        <v>12121</v>
      </c>
      <c r="H375" s="253">
        <v>9782.93</v>
      </c>
      <c r="I375" s="253">
        <v>13142.483897973307</v>
      </c>
    </row>
    <row r="376" spans="1:9" x14ac:dyDescent="0.3">
      <c r="A376" s="236">
        <v>190503</v>
      </c>
      <c r="B376" t="s">
        <v>1459</v>
      </c>
      <c r="C376" t="s">
        <v>5828</v>
      </c>
      <c r="D376" t="s">
        <v>12</v>
      </c>
      <c r="E376" s="236">
        <v>128387</v>
      </c>
      <c r="F376" s="236">
        <v>2814</v>
      </c>
      <c r="G376" s="236">
        <v>0</v>
      </c>
      <c r="H376" s="253">
        <v>2814</v>
      </c>
      <c r="I376" s="253">
        <v>45624.378109452737</v>
      </c>
    </row>
    <row r="377" spans="1:9" x14ac:dyDescent="0.3">
      <c r="A377" s="236">
        <v>119173</v>
      </c>
      <c r="B377" t="s">
        <v>1270</v>
      </c>
      <c r="C377" t="s">
        <v>5435</v>
      </c>
      <c r="D377" t="s">
        <v>39</v>
      </c>
      <c r="E377" s="236">
        <v>127591</v>
      </c>
      <c r="F377" s="236">
        <v>2508</v>
      </c>
      <c r="G377" s="236">
        <v>766</v>
      </c>
      <c r="H377" s="253">
        <v>2760.78</v>
      </c>
      <c r="I377" s="253">
        <v>46215.562268634225</v>
      </c>
    </row>
    <row r="378" spans="1:9" x14ac:dyDescent="0.3">
      <c r="A378" s="236">
        <v>121691</v>
      </c>
      <c r="B378" t="s">
        <v>1576</v>
      </c>
      <c r="C378" t="s">
        <v>5780</v>
      </c>
      <c r="D378" t="s">
        <v>39</v>
      </c>
      <c r="E378" s="236">
        <v>127522</v>
      </c>
      <c r="F378" s="236">
        <v>3907</v>
      </c>
      <c r="G378" s="236">
        <v>1240</v>
      </c>
      <c r="H378" s="253">
        <v>4316.2</v>
      </c>
      <c r="I378" s="253">
        <v>29544.970112599047</v>
      </c>
    </row>
    <row r="379" spans="1:9" x14ac:dyDescent="0.3">
      <c r="A379" s="236">
        <v>133650</v>
      </c>
      <c r="B379" t="s">
        <v>5855</v>
      </c>
      <c r="C379" t="s">
        <v>5591</v>
      </c>
      <c r="D379" t="s">
        <v>63</v>
      </c>
      <c r="E379" s="236">
        <v>127186</v>
      </c>
      <c r="F379" s="236">
        <v>9597</v>
      </c>
      <c r="G379" s="236">
        <v>1146</v>
      </c>
      <c r="H379" s="253">
        <v>9975.18</v>
      </c>
      <c r="I379" s="253">
        <v>12750.246110847122</v>
      </c>
    </row>
    <row r="380" spans="1:9" x14ac:dyDescent="0.3">
      <c r="A380" s="236">
        <v>200332</v>
      </c>
      <c r="B380" t="s">
        <v>1288</v>
      </c>
      <c r="C380" t="s">
        <v>5766</v>
      </c>
      <c r="D380" t="s">
        <v>41</v>
      </c>
      <c r="E380" s="236">
        <v>126821</v>
      </c>
      <c r="F380" s="236">
        <v>11798</v>
      </c>
      <c r="G380" s="236">
        <v>2831</v>
      </c>
      <c r="H380" s="253">
        <v>12732.23</v>
      </c>
      <c r="I380" s="253">
        <v>9960.6274784542857</v>
      </c>
    </row>
    <row r="381" spans="1:9" x14ac:dyDescent="0.3">
      <c r="A381" s="236">
        <v>237066</v>
      </c>
      <c r="B381" t="s">
        <v>1658</v>
      </c>
      <c r="C381" t="s">
        <v>5700</v>
      </c>
      <c r="D381" t="s">
        <v>54</v>
      </c>
      <c r="E381" s="236">
        <v>125935</v>
      </c>
      <c r="F381" s="236">
        <v>2373</v>
      </c>
      <c r="G381" s="236">
        <v>196</v>
      </c>
      <c r="H381" s="253">
        <v>2437.6799999999998</v>
      </c>
      <c r="I381" s="253">
        <v>51661.825998490371</v>
      </c>
    </row>
    <row r="382" spans="1:9" x14ac:dyDescent="0.3">
      <c r="A382" s="236">
        <v>183239</v>
      </c>
      <c r="B382" t="s">
        <v>1364</v>
      </c>
      <c r="C382" t="s">
        <v>5819</v>
      </c>
      <c r="D382" t="s">
        <v>47</v>
      </c>
      <c r="E382" s="236">
        <v>125279</v>
      </c>
      <c r="F382" s="236">
        <v>1878</v>
      </c>
      <c r="G382" s="236">
        <v>45</v>
      </c>
      <c r="H382" s="253">
        <v>1892.85</v>
      </c>
      <c r="I382" s="253">
        <v>66185.381831629551</v>
      </c>
    </row>
    <row r="383" spans="1:9" x14ac:dyDescent="0.3">
      <c r="A383" s="236">
        <v>147244</v>
      </c>
      <c r="B383" t="s">
        <v>1248</v>
      </c>
      <c r="C383" t="s">
        <v>5717</v>
      </c>
      <c r="D383" t="s">
        <v>19</v>
      </c>
      <c r="E383" s="236">
        <v>124943</v>
      </c>
      <c r="F383" s="236">
        <v>2126</v>
      </c>
      <c r="G383" s="236">
        <v>135</v>
      </c>
      <c r="H383" s="253">
        <v>2170.5500000000002</v>
      </c>
      <c r="I383" s="253">
        <v>57562.829697542096</v>
      </c>
    </row>
    <row r="384" spans="1:9" x14ac:dyDescent="0.3">
      <c r="A384" s="236">
        <v>149222</v>
      </c>
      <c r="B384" t="s">
        <v>1396</v>
      </c>
      <c r="C384" t="s">
        <v>5826</v>
      </c>
      <c r="D384" t="s">
        <v>19</v>
      </c>
      <c r="E384" s="236">
        <v>124801</v>
      </c>
      <c r="F384" s="236">
        <v>14478</v>
      </c>
      <c r="G384" s="236">
        <v>3486</v>
      </c>
      <c r="H384" s="253">
        <v>15628.38</v>
      </c>
      <c r="I384" s="253">
        <v>7985.5365687294525</v>
      </c>
    </row>
    <row r="385" spans="1:9" x14ac:dyDescent="0.3">
      <c r="A385" s="236">
        <v>146427</v>
      </c>
      <c r="B385" t="s">
        <v>1168</v>
      </c>
      <c r="C385" t="s">
        <v>5813</v>
      </c>
      <c r="D385" t="s">
        <v>19</v>
      </c>
      <c r="E385" s="236">
        <v>124428</v>
      </c>
      <c r="F385" s="236">
        <v>1400</v>
      </c>
      <c r="G385" s="236">
        <v>24</v>
      </c>
      <c r="H385" s="253">
        <v>1407.92</v>
      </c>
      <c r="I385" s="253">
        <v>88377.180521620539</v>
      </c>
    </row>
    <row r="386" spans="1:9" x14ac:dyDescent="0.3">
      <c r="A386" s="236">
        <v>169080</v>
      </c>
      <c r="B386" t="s">
        <v>955</v>
      </c>
      <c r="C386" t="s">
        <v>5812</v>
      </c>
      <c r="D386" t="s">
        <v>141</v>
      </c>
      <c r="E386" s="236">
        <v>123666</v>
      </c>
      <c r="F386" s="236">
        <v>3849</v>
      </c>
      <c r="G386" s="236">
        <v>185</v>
      </c>
      <c r="H386" s="253">
        <v>3910.05</v>
      </c>
      <c r="I386" s="253">
        <v>31627.728545670769</v>
      </c>
    </row>
    <row r="387" spans="1:9" x14ac:dyDescent="0.3">
      <c r="A387" s="236">
        <v>175980</v>
      </c>
      <c r="B387" t="s">
        <v>1250</v>
      </c>
      <c r="C387" t="s">
        <v>6678</v>
      </c>
      <c r="D387" t="s">
        <v>263</v>
      </c>
      <c r="E387" s="236">
        <v>122388</v>
      </c>
      <c r="F387" s="236">
        <v>767</v>
      </c>
      <c r="G387" s="236">
        <v>37</v>
      </c>
      <c r="H387" s="253">
        <v>779.21</v>
      </c>
      <c r="I387" s="253">
        <v>157066.77275702314</v>
      </c>
    </row>
    <row r="388" spans="1:9" x14ac:dyDescent="0.3">
      <c r="A388" s="236">
        <v>225627</v>
      </c>
      <c r="B388" t="s">
        <v>1593</v>
      </c>
      <c r="C388" t="s">
        <v>5514</v>
      </c>
      <c r="D388" t="s">
        <v>35</v>
      </c>
      <c r="E388" s="236">
        <v>120464</v>
      </c>
      <c r="F388" s="236">
        <v>5254</v>
      </c>
      <c r="G388" s="236">
        <v>3431</v>
      </c>
      <c r="H388" s="253">
        <v>6386.23</v>
      </c>
      <c r="I388" s="253">
        <v>18863.085106549563</v>
      </c>
    </row>
    <row r="389" spans="1:9" x14ac:dyDescent="0.3">
      <c r="A389" s="236">
        <v>223001</v>
      </c>
      <c r="B389" t="s">
        <v>891</v>
      </c>
      <c r="C389" t="s">
        <v>5414</v>
      </c>
      <c r="D389" t="s">
        <v>35</v>
      </c>
      <c r="E389" s="236">
        <v>120371</v>
      </c>
      <c r="F389" s="236">
        <v>101</v>
      </c>
      <c r="G389" s="236">
        <v>39</v>
      </c>
      <c r="H389" s="253">
        <v>113.87</v>
      </c>
      <c r="I389" s="253">
        <v>1057091.420040397</v>
      </c>
    </row>
    <row r="390" spans="1:9" x14ac:dyDescent="0.3">
      <c r="A390" s="236">
        <v>177065</v>
      </c>
      <c r="B390" t="s">
        <v>5786</v>
      </c>
      <c r="C390" t="s">
        <v>5487</v>
      </c>
      <c r="D390" t="s">
        <v>3</v>
      </c>
      <c r="E390" s="236">
        <v>119331</v>
      </c>
      <c r="F390" s="236">
        <v>9572</v>
      </c>
      <c r="G390" s="236">
        <v>7374</v>
      </c>
      <c r="H390" s="253">
        <v>12005.42</v>
      </c>
      <c r="I390" s="253">
        <v>9939.7605414887603</v>
      </c>
    </row>
    <row r="391" spans="1:9" x14ac:dyDescent="0.3">
      <c r="A391" s="236">
        <v>122755</v>
      </c>
      <c r="B391" t="s">
        <v>1375</v>
      </c>
      <c r="C391" t="s">
        <v>5814</v>
      </c>
      <c r="D391" t="s">
        <v>39</v>
      </c>
      <c r="E391" s="236">
        <v>119265</v>
      </c>
      <c r="F391" s="236">
        <v>24196</v>
      </c>
      <c r="G391" s="236">
        <v>7082</v>
      </c>
      <c r="H391" s="253">
        <v>26533.06</v>
      </c>
      <c r="I391" s="253">
        <v>4494.9583651489875</v>
      </c>
    </row>
    <row r="392" spans="1:9" x14ac:dyDescent="0.3">
      <c r="A392" s="236">
        <v>217484</v>
      </c>
      <c r="B392" t="s">
        <v>6679</v>
      </c>
      <c r="C392" t="s">
        <v>5561</v>
      </c>
      <c r="D392" t="s">
        <v>78</v>
      </c>
      <c r="E392" s="236">
        <v>118850</v>
      </c>
      <c r="F392" s="236">
        <v>13662</v>
      </c>
      <c r="G392" s="236">
        <v>2725</v>
      </c>
      <c r="H392" s="253">
        <v>14561.25</v>
      </c>
      <c r="I392" s="253">
        <v>8162.0739977680487</v>
      </c>
    </row>
    <row r="393" spans="1:9" x14ac:dyDescent="0.3">
      <c r="A393" s="236">
        <v>150668</v>
      </c>
      <c r="B393" t="s">
        <v>1095</v>
      </c>
      <c r="C393" t="s">
        <v>5863</v>
      </c>
      <c r="D393" t="s">
        <v>90</v>
      </c>
      <c r="E393" s="236">
        <v>117507</v>
      </c>
      <c r="F393" s="236">
        <v>760</v>
      </c>
      <c r="G393" s="236">
        <v>128</v>
      </c>
      <c r="H393" s="253">
        <v>802.24</v>
      </c>
      <c r="I393" s="253">
        <v>146473.623853211</v>
      </c>
    </row>
    <row r="394" spans="1:9" x14ac:dyDescent="0.3">
      <c r="A394" s="236">
        <v>207403</v>
      </c>
      <c r="B394" t="s">
        <v>5832</v>
      </c>
      <c r="C394" t="s">
        <v>5833</v>
      </c>
      <c r="D394" t="s">
        <v>99</v>
      </c>
      <c r="E394" s="236">
        <v>117483</v>
      </c>
      <c r="F394" s="236">
        <v>1931</v>
      </c>
      <c r="G394" s="236">
        <v>166</v>
      </c>
      <c r="H394" s="253">
        <v>1985.78</v>
      </c>
      <c r="I394" s="253">
        <v>59162.142835560837</v>
      </c>
    </row>
    <row r="395" spans="1:9" x14ac:dyDescent="0.3">
      <c r="A395" s="236">
        <v>107044</v>
      </c>
      <c r="B395" t="s">
        <v>5829</v>
      </c>
      <c r="C395" t="s">
        <v>5830</v>
      </c>
      <c r="D395" t="s">
        <v>311</v>
      </c>
      <c r="E395" s="236">
        <v>116937</v>
      </c>
      <c r="F395" s="236">
        <v>4820</v>
      </c>
      <c r="G395" s="236">
        <v>1418</v>
      </c>
      <c r="H395" s="253">
        <v>5287.94</v>
      </c>
      <c r="I395" s="253">
        <v>22113.904469415313</v>
      </c>
    </row>
    <row r="396" spans="1:9" x14ac:dyDescent="0.3">
      <c r="A396" s="236">
        <v>168591</v>
      </c>
      <c r="B396" t="s">
        <v>872</v>
      </c>
      <c r="C396" t="s">
        <v>5843</v>
      </c>
      <c r="D396" t="s">
        <v>141</v>
      </c>
      <c r="E396" s="236">
        <v>116462</v>
      </c>
      <c r="F396" s="236">
        <v>1378</v>
      </c>
      <c r="G396" s="236">
        <v>41</v>
      </c>
      <c r="H396" s="253">
        <v>1391.53</v>
      </c>
      <c r="I396" s="253">
        <v>83693.488462340014</v>
      </c>
    </row>
    <row r="397" spans="1:9" x14ac:dyDescent="0.3">
      <c r="A397" s="236">
        <v>220075</v>
      </c>
      <c r="B397" t="s">
        <v>1045</v>
      </c>
      <c r="C397" t="s">
        <v>5849</v>
      </c>
      <c r="D397" t="s">
        <v>28</v>
      </c>
      <c r="E397" s="236">
        <v>115078</v>
      </c>
      <c r="F397" s="236">
        <v>11577</v>
      </c>
      <c r="G397" s="236">
        <v>3114</v>
      </c>
      <c r="H397" s="253">
        <v>12604.62</v>
      </c>
      <c r="I397" s="253">
        <v>9129.8269999412914</v>
      </c>
    </row>
    <row r="398" spans="1:9" x14ac:dyDescent="0.3">
      <c r="A398" s="236">
        <v>216807</v>
      </c>
      <c r="B398" t="s">
        <v>1925</v>
      </c>
      <c r="C398" t="s">
        <v>5847</v>
      </c>
      <c r="D398" t="s">
        <v>8</v>
      </c>
      <c r="E398" s="236">
        <v>113953</v>
      </c>
      <c r="F398" s="236">
        <v>1264</v>
      </c>
      <c r="G398" s="236">
        <v>102</v>
      </c>
      <c r="H398" s="253">
        <v>1297.6600000000001</v>
      </c>
      <c r="I398" s="253">
        <v>87814.219441147914</v>
      </c>
    </row>
    <row r="399" spans="1:9" x14ac:dyDescent="0.3">
      <c r="A399" s="236">
        <v>181020</v>
      </c>
      <c r="B399" t="s">
        <v>1035</v>
      </c>
      <c r="C399" t="s">
        <v>5859</v>
      </c>
      <c r="D399" t="s">
        <v>295</v>
      </c>
      <c r="E399" s="236">
        <v>113722</v>
      </c>
      <c r="F399" s="236">
        <v>1106</v>
      </c>
      <c r="G399" s="236">
        <v>7</v>
      </c>
      <c r="H399" s="253">
        <v>1108.31</v>
      </c>
      <c r="I399" s="253">
        <v>102608.47596791512</v>
      </c>
    </row>
    <row r="400" spans="1:9" x14ac:dyDescent="0.3">
      <c r="A400" s="236">
        <v>110097</v>
      </c>
      <c r="B400" t="s">
        <v>911</v>
      </c>
      <c r="C400" t="s">
        <v>5811</v>
      </c>
      <c r="D400" t="s">
        <v>39</v>
      </c>
      <c r="E400" s="236">
        <v>113668</v>
      </c>
      <c r="F400" s="236">
        <v>5107</v>
      </c>
      <c r="G400" s="236">
        <v>1194</v>
      </c>
      <c r="H400" s="253">
        <v>5501.02</v>
      </c>
      <c r="I400" s="253">
        <v>20663.077029350919</v>
      </c>
    </row>
    <row r="401" spans="1:9" x14ac:dyDescent="0.3">
      <c r="A401" s="236">
        <v>164270</v>
      </c>
      <c r="B401" t="s">
        <v>1220</v>
      </c>
      <c r="C401" t="s">
        <v>5842</v>
      </c>
      <c r="D401" t="s">
        <v>124</v>
      </c>
      <c r="E401" s="236">
        <v>113428</v>
      </c>
      <c r="F401" s="236">
        <v>1817</v>
      </c>
      <c r="G401" s="236">
        <v>1412</v>
      </c>
      <c r="H401" s="253">
        <v>2282.96</v>
      </c>
      <c r="I401" s="253">
        <v>49684.619967060309</v>
      </c>
    </row>
    <row r="402" spans="1:9" x14ac:dyDescent="0.3">
      <c r="A402" s="236">
        <v>213251</v>
      </c>
      <c r="B402" t="s">
        <v>1157</v>
      </c>
      <c r="C402" t="s">
        <v>5844</v>
      </c>
      <c r="D402" t="s">
        <v>8</v>
      </c>
      <c r="E402" s="236">
        <v>113277</v>
      </c>
      <c r="F402" s="236">
        <v>1565</v>
      </c>
      <c r="G402" s="236">
        <v>70</v>
      </c>
      <c r="H402" s="253">
        <v>1588.1</v>
      </c>
      <c r="I402" s="253">
        <v>71328.631698255776</v>
      </c>
    </row>
    <row r="403" spans="1:9" x14ac:dyDescent="0.3">
      <c r="A403" s="236">
        <v>221740</v>
      </c>
      <c r="B403" t="s">
        <v>6510</v>
      </c>
      <c r="C403" t="s">
        <v>5838</v>
      </c>
      <c r="D403" t="s">
        <v>28</v>
      </c>
      <c r="E403" s="236">
        <v>112967</v>
      </c>
      <c r="F403" s="236">
        <v>9676</v>
      </c>
      <c r="G403" s="236">
        <v>1998</v>
      </c>
      <c r="H403" s="253">
        <v>10335.34</v>
      </c>
      <c r="I403" s="253">
        <v>10930.167754519929</v>
      </c>
    </row>
    <row r="404" spans="1:9" x14ac:dyDescent="0.3">
      <c r="A404" s="236">
        <v>230782</v>
      </c>
      <c r="B404" t="s">
        <v>1635</v>
      </c>
      <c r="C404" t="s">
        <v>5836</v>
      </c>
      <c r="D404" t="s">
        <v>5</v>
      </c>
      <c r="E404" s="236">
        <v>110819</v>
      </c>
      <c r="F404" s="236">
        <v>11155</v>
      </c>
      <c r="G404" s="236">
        <v>14000</v>
      </c>
      <c r="H404" s="253">
        <v>15775</v>
      </c>
      <c r="I404" s="253">
        <v>7024.9762282091915</v>
      </c>
    </row>
    <row r="405" spans="1:9" x14ac:dyDescent="0.3">
      <c r="A405" s="236">
        <v>173300</v>
      </c>
      <c r="B405" t="s">
        <v>1009</v>
      </c>
      <c r="C405" t="s">
        <v>5831</v>
      </c>
      <c r="D405" t="s">
        <v>37</v>
      </c>
      <c r="E405" s="236">
        <v>110542</v>
      </c>
      <c r="F405" s="236">
        <v>2488</v>
      </c>
      <c r="G405" s="236">
        <v>70</v>
      </c>
      <c r="H405" s="253">
        <v>2511.1</v>
      </c>
      <c r="I405" s="253">
        <v>44021.345227191276</v>
      </c>
    </row>
    <row r="406" spans="1:9" x14ac:dyDescent="0.3">
      <c r="A406" s="236">
        <v>147660</v>
      </c>
      <c r="B406" t="s">
        <v>1287</v>
      </c>
      <c r="C406" t="s">
        <v>5862</v>
      </c>
      <c r="D406" t="s">
        <v>19</v>
      </c>
      <c r="E406" s="236">
        <v>109123</v>
      </c>
      <c r="F406" s="236">
        <v>2682</v>
      </c>
      <c r="G406" s="236">
        <v>366</v>
      </c>
      <c r="H406" s="253">
        <v>2802.78</v>
      </c>
      <c r="I406" s="253">
        <v>38933.844254632895</v>
      </c>
    </row>
    <row r="407" spans="1:9" x14ac:dyDescent="0.3">
      <c r="A407" s="236">
        <v>188641</v>
      </c>
      <c r="B407" t="s">
        <v>870</v>
      </c>
      <c r="C407" t="s">
        <v>5845</v>
      </c>
      <c r="D407" t="s">
        <v>12</v>
      </c>
      <c r="E407" s="236">
        <v>108874</v>
      </c>
      <c r="F407" s="236">
        <v>2079</v>
      </c>
      <c r="G407" s="236">
        <v>352</v>
      </c>
      <c r="H407" s="253">
        <v>2195.16</v>
      </c>
      <c r="I407" s="253">
        <v>49597.295869093825</v>
      </c>
    </row>
    <row r="408" spans="1:9" x14ac:dyDescent="0.3">
      <c r="A408" s="236">
        <v>214157</v>
      </c>
      <c r="B408" t="s">
        <v>1260</v>
      </c>
      <c r="C408" t="s">
        <v>5501</v>
      </c>
      <c r="D408" t="s">
        <v>8</v>
      </c>
      <c r="E408" s="236">
        <v>108683</v>
      </c>
      <c r="F408" s="236">
        <v>1447</v>
      </c>
      <c r="G408" s="236">
        <v>390</v>
      </c>
      <c r="H408" s="253">
        <v>1575.7</v>
      </c>
      <c r="I408" s="253">
        <v>68974.424065494692</v>
      </c>
    </row>
    <row r="409" spans="1:9" x14ac:dyDescent="0.3">
      <c r="A409" s="236">
        <v>133553</v>
      </c>
      <c r="B409" t="s">
        <v>1055</v>
      </c>
      <c r="C409" t="s">
        <v>5835</v>
      </c>
      <c r="D409" t="s">
        <v>63</v>
      </c>
      <c r="E409" s="236">
        <v>107925</v>
      </c>
      <c r="F409" s="236">
        <v>4831</v>
      </c>
      <c r="G409" s="236">
        <v>448</v>
      </c>
      <c r="H409" s="253">
        <v>4978.84</v>
      </c>
      <c r="I409" s="253">
        <v>21676.735946525696</v>
      </c>
    </row>
    <row r="410" spans="1:9" x14ac:dyDescent="0.3">
      <c r="A410" s="236">
        <v>196884</v>
      </c>
      <c r="B410" t="s">
        <v>6680</v>
      </c>
      <c r="C410" t="s">
        <v>5423</v>
      </c>
      <c r="D410" t="s">
        <v>12</v>
      </c>
      <c r="E410" s="236">
        <v>107900</v>
      </c>
      <c r="F410" s="236">
        <v>216</v>
      </c>
      <c r="G410" s="236">
        <v>37</v>
      </c>
      <c r="H410" s="253">
        <v>228.21</v>
      </c>
      <c r="I410" s="253">
        <v>472810.13101967482</v>
      </c>
    </row>
    <row r="411" spans="1:9" x14ac:dyDescent="0.3">
      <c r="A411" s="236">
        <v>169248</v>
      </c>
      <c r="B411" t="s">
        <v>970</v>
      </c>
      <c r="C411" t="s">
        <v>5799</v>
      </c>
      <c r="D411" t="s">
        <v>141</v>
      </c>
      <c r="E411" s="236">
        <v>107871</v>
      </c>
      <c r="F411" s="236">
        <v>19653</v>
      </c>
      <c r="G411" s="236">
        <v>7188</v>
      </c>
      <c r="H411" s="253">
        <v>22025.040000000001</v>
      </c>
      <c r="I411" s="253">
        <v>4897.6528532978828</v>
      </c>
    </row>
    <row r="412" spans="1:9" x14ac:dyDescent="0.3">
      <c r="A412" s="236">
        <v>237525</v>
      </c>
      <c r="B412" t="s">
        <v>6681</v>
      </c>
      <c r="C412" t="s">
        <v>5840</v>
      </c>
      <c r="D412" t="s">
        <v>562</v>
      </c>
      <c r="E412" s="236">
        <v>106284</v>
      </c>
      <c r="F412" s="236">
        <v>9949</v>
      </c>
      <c r="G412" s="236">
        <v>3458</v>
      </c>
      <c r="H412" s="253">
        <v>11090.14</v>
      </c>
      <c r="I412" s="253">
        <v>9583.6481775703469</v>
      </c>
    </row>
    <row r="413" spans="1:9" x14ac:dyDescent="0.3">
      <c r="A413" s="236">
        <v>142294</v>
      </c>
      <c r="B413" t="s">
        <v>1453</v>
      </c>
      <c r="C413" t="s">
        <v>6682</v>
      </c>
      <c r="D413" t="s">
        <v>259</v>
      </c>
      <c r="E413" s="236">
        <v>106192</v>
      </c>
      <c r="F413" s="236">
        <v>1070</v>
      </c>
      <c r="G413" s="236">
        <v>52</v>
      </c>
      <c r="H413" s="253">
        <v>1087.1600000000001</v>
      </c>
      <c r="I413" s="253">
        <v>97678.354612016628</v>
      </c>
    </row>
    <row r="414" spans="1:9" x14ac:dyDescent="0.3">
      <c r="A414" s="236">
        <v>177117</v>
      </c>
      <c r="B414" t="s">
        <v>1017</v>
      </c>
      <c r="C414" t="s">
        <v>5867</v>
      </c>
      <c r="D414" t="s">
        <v>3</v>
      </c>
      <c r="E414" s="236">
        <v>105787</v>
      </c>
      <c r="F414" s="236">
        <v>275</v>
      </c>
      <c r="G414" s="236">
        <v>2</v>
      </c>
      <c r="H414" s="253">
        <v>275.66000000000003</v>
      </c>
      <c r="I414" s="253">
        <v>383758.97845171584</v>
      </c>
    </row>
    <row r="415" spans="1:9" x14ac:dyDescent="0.3">
      <c r="A415" s="236">
        <v>209065</v>
      </c>
      <c r="B415" t="s">
        <v>1190</v>
      </c>
      <c r="C415" t="s">
        <v>5850</v>
      </c>
      <c r="D415" t="s">
        <v>33</v>
      </c>
      <c r="E415" s="236">
        <v>103455</v>
      </c>
      <c r="F415" s="236">
        <v>1630</v>
      </c>
      <c r="G415" s="236">
        <v>41</v>
      </c>
      <c r="H415" s="253">
        <v>1643.53</v>
      </c>
      <c r="I415" s="253">
        <v>62946.82786441379</v>
      </c>
    </row>
    <row r="416" spans="1:9" x14ac:dyDescent="0.3">
      <c r="A416" s="236">
        <v>170082</v>
      </c>
      <c r="B416" t="s">
        <v>1099</v>
      </c>
      <c r="C416" t="s">
        <v>5848</v>
      </c>
      <c r="D416" t="s">
        <v>141</v>
      </c>
      <c r="E416" s="236">
        <v>103153</v>
      </c>
      <c r="F416" s="236">
        <v>19853</v>
      </c>
      <c r="G416" s="236">
        <v>4624</v>
      </c>
      <c r="H416" s="253">
        <v>21378.92</v>
      </c>
      <c r="I416" s="253">
        <v>4824.9864820112525</v>
      </c>
    </row>
    <row r="417" spans="1:9" x14ac:dyDescent="0.3">
      <c r="A417" s="236">
        <v>219356</v>
      </c>
      <c r="B417" t="s">
        <v>2062</v>
      </c>
      <c r="C417" t="s">
        <v>5852</v>
      </c>
      <c r="D417" t="s">
        <v>45</v>
      </c>
      <c r="E417" s="236">
        <v>102918</v>
      </c>
      <c r="F417" s="236">
        <v>9146</v>
      </c>
      <c r="G417" s="236">
        <v>3379</v>
      </c>
      <c r="H417" s="253">
        <v>10261.07</v>
      </c>
      <c r="I417" s="253">
        <v>10029.948143809564</v>
      </c>
    </row>
    <row r="418" spans="1:9" x14ac:dyDescent="0.3">
      <c r="A418" s="236">
        <v>154095</v>
      </c>
      <c r="B418" t="s">
        <v>4550</v>
      </c>
      <c r="C418" t="s">
        <v>5846</v>
      </c>
      <c r="D418" t="s">
        <v>26</v>
      </c>
      <c r="E418" s="236">
        <v>102900</v>
      </c>
      <c r="F418" s="236">
        <v>9968</v>
      </c>
      <c r="G418" s="236">
        <v>2191</v>
      </c>
      <c r="H418" s="253">
        <v>10691.03</v>
      </c>
      <c r="I418" s="253">
        <v>9624.8911470644071</v>
      </c>
    </row>
    <row r="419" spans="1:9" x14ac:dyDescent="0.3">
      <c r="A419" s="236">
        <v>107512</v>
      </c>
      <c r="B419" t="s">
        <v>1929</v>
      </c>
      <c r="C419" t="s">
        <v>6683</v>
      </c>
      <c r="D419" t="s">
        <v>311</v>
      </c>
      <c r="E419" s="236">
        <v>101098</v>
      </c>
      <c r="F419" s="236">
        <v>1507</v>
      </c>
      <c r="G419" s="236">
        <v>36</v>
      </c>
      <c r="H419" s="253">
        <v>1518.88</v>
      </c>
      <c r="I419" s="253">
        <v>66560.886969345825</v>
      </c>
    </row>
    <row r="420" spans="1:9" x14ac:dyDescent="0.3">
      <c r="A420" s="236">
        <v>164562</v>
      </c>
      <c r="B420" t="s">
        <v>883</v>
      </c>
      <c r="C420" t="s">
        <v>5566</v>
      </c>
      <c r="D420" t="s">
        <v>22</v>
      </c>
      <c r="E420" s="236">
        <v>100767</v>
      </c>
      <c r="F420" s="236">
        <v>2192</v>
      </c>
      <c r="G420" s="236">
        <v>564</v>
      </c>
      <c r="H420" s="253">
        <v>2378.12</v>
      </c>
      <c r="I420" s="253">
        <v>42372.546381175045</v>
      </c>
    </row>
    <row r="421" spans="1:9" x14ac:dyDescent="0.3">
      <c r="A421" s="236">
        <v>107558</v>
      </c>
      <c r="B421" t="s">
        <v>1594</v>
      </c>
      <c r="C421" t="s">
        <v>5860</v>
      </c>
      <c r="D421" t="s">
        <v>311</v>
      </c>
      <c r="E421" s="236">
        <v>100536</v>
      </c>
      <c r="F421" s="236">
        <v>571</v>
      </c>
      <c r="G421" s="236">
        <v>14</v>
      </c>
      <c r="H421" s="253">
        <v>575.62</v>
      </c>
      <c r="I421" s="253">
        <v>174656.89169938501</v>
      </c>
    </row>
    <row r="422" spans="1:9" x14ac:dyDescent="0.3">
      <c r="A422" s="236">
        <v>191931</v>
      </c>
      <c r="B422" t="s">
        <v>1145</v>
      </c>
      <c r="C422" t="s">
        <v>5825</v>
      </c>
      <c r="D422" t="s">
        <v>12</v>
      </c>
      <c r="E422" s="236">
        <v>100296</v>
      </c>
      <c r="F422" s="236">
        <v>3389</v>
      </c>
      <c r="G422" s="236">
        <v>852</v>
      </c>
      <c r="H422" s="253">
        <v>3670.16</v>
      </c>
      <c r="I422" s="253">
        <v>27327.418968110382</v>
      </c>
    </row>
    <row r="423" spans="1:9" x14ac:dyDescent="0.3">
      <c r="A423" s="236">
        <v>125763</v>
      </c>
      <c r="B423" t="s">
        <v>1657</v>
      </c>
      <c r="C423" t="s">
        <v>5895</v>
      </c>
      <c r="D423" t="s">
        <v>39</v>
      </c>
      <c r="E423" s="236">
        <v>99829</v>
      </c>
      <c r="F423" s="236">
        <v>2065</v>
      </c>
      <c r="G423" s="236">
        <v>274</v>
      </c>
      <c r="H423" s="253">
        <v>2155.42</v>
      </c>
      <c r="I423" s="253">
        <v>46315.335294281394</v>
      </c>
    </row>
    <row r="424" spans="1:9" x14ac:dyDescent="0.3">
      <c r="A424" s="236">
        <v>219709</v>
      </c>
      <c r="B424" t="s">
        <v>6684</v>
      </c>
      <c r="C424" t="s">
        <v>5438</v>
      </c>
      <c r="D424" t="s">
        <v>28</v>
      </c>
      <c r="E424" s="236">
        <v>99679</v>
      </c>
      <c r="F424" s="236">
        <v>6102</v>
      </c>
      <c r="G424" s="236">
        <v>813</v>
      </c>
      <c r="H424" s="253">
        <v>6370.29</v>
      </c>
      <c r="I424" s="253">
        <v>15647.482296724325</v>
      </c>
    </row>
    <row r="425" spans="1:9" x14ac:dyDescent="0.3">
      <c r="A425" s="236">
        <v>147341</v>
      </c>
      <c r="B425" t="s">
        <v>1257</v>
      </c>
      <c r="C425" t="s">
        <v>5853</v>
      </c>
      <c r="D425" t="s">
        <v>19</v>
      </c>
      <c r="E425" s="236">
        <v>99186</v>
      </c>
      <c r="F425" s="236">
        <v>1244</v>
      </c>
      <c r="G425" s="236">
        <v>11</v>
      </c>
      <c r="H425" s="253">
        <v>1247.6300000000001</v>
      </c>
      <c r="I425" s="253">
        <v>79499.531110986427</v>
      </c>
    </row>
    <row r="426" spans="1:9" x14ac:dyDescent="0.3">
      <c r="A426" s="236">
        <v>198835</v>
      </c>
      <c r="B426" t="s">
        <v>1185</v>
      </c>
      <c r="C426" t="s">
        <v>5868</v>
      </c>
      <c r="D426" t="s">
        <v>30</v>
      </c>
      <c r="E426" s="236">
        <v>98147</v>
      </c>
      <c r="F426" s="236">
        <v>1519</v>
      </c>
      <c r="G426" s="236">
        <v>379</v>
      </c>
      <c r="H426" s="253">
        <v>1644.07</v>
      </c>
      <c r="I426" s="253">
        <v>59697.579786748742</v>
      </c>
    </row>
    <row r="427" spans="1:9" x14ac:dyDescent="0.3">
      <c r="A427" s="236">
        <v>185828</v>
      </c>
      <c r="B427" t="s">
        <v>1281</v>
      </c>
      <c r="C427" t="s">
        <v>5494</v>
      </c>
      <c r="D427" t="s">
        <v>279</v>
      </c>
      <c r="E427" s="236">
        <v>98117</v>
      </c>
      <c r="F427" s="236">
        <v>7305</v>
      </c>
      <c r="G427" s="236">
        <v>2825</v>
      </c>
      <c r="H427" s="253">
        <v>8237.25</v>
      </c>
      <c r="I427" s="253">
        <v>11911.378190536891</v>
      </c>
    </row>
    <row r="428" spans="1:9" x14ac:dyDescent="0.3">
      <c r="A428" s="236">
        <v>206525</v>
      </c>
      <c r="B428" t="s">
        <v>1667</v>
      </c>
      <c r="C428" t="s">
        <v>5865</v>
      </c>
      <c r="D428" t="s">
        <v>56</v>
      </c>
      <c r="E428" s="236">
        <v>98040</v>
      </c>
      <c r="F428" s="236">
        <v>1853</v>
      </c>
      <c r="G428" s="236">
        <v>126</v>
      </c>
      <c r="H428" s="253">
        <v>1894.58</v>
      </c>
      <c r="I428" s="253">
        <v>51747.616886064461</v>
      </c>
    </row>
    <row r="429" spans="1:9" x14ac:dyDescent="0.3">
      <c r="A429" s="236">
        <v>107141</v>
      </c>
      <c r="B429" t="s">
        <v>1152</v>
      </c>
      <c r="C429" t="s">
        <v>5851</v>
      </c>
      <c r="D429" t="s">
        <v>311</v>
      </c>
      <c r="E429" s="236">
        <v>97964</v>
      </c>
      <c r="F429" s="236">
        <v>1698</v>
      </c>
      <c r="G429" s="236">
        <v>898</v>
      </c>
      <c r="H429" s="253">
        <v>1994.34</v>
      </c>
      <c r="I429" s="253">
        <v>49121.012465276734</v>
      </c>
    </row>
    <row r="430" spans="1:9" x14ac:dyDescent="0.3">
      <c r="A430" s="236">
        <v>239716</v>
      </c>
      <c r="B430" t="s">
        <v>1414</v>
      </c>
      <c r="C430" t="s">
        <v>5861</v>
      </c>
      <c r="D430" t="s">
        <v>1</v>
      </c>
      <c r="E430" s="236">
        <v>97610</v>
      </c>
      <c r="F430" s="236">
        <v>2118</v>
      </c>
      <c r="G430" s="236">
        <v>104</v>
      </c>
      <c r="H430" s="253">
        <v>2152.3200000000002</v>
      </c>
      <c r="I430" s="253">
        <v>45351.063038953311</v>
      </c>
    </row>
    <row r="431" spans="1:9" x14ac:dyDescent="0.3">
      <c r="A431" s="236">
        <v>218539</v>
      </c>
      <c r="B431" t="s">
        <v>1335</v>
      </c>
      <c r="C431" t="s">
        <v>5537</v>
      </c>
      <c r="D431" t="s">
        <v>87</v>
      </c>
      <c r="E431" s="236">
        <v>97595</v>
      </c>
      <c r="F431" s="236">
        <v>1395</v>
      </c>
      <c r="G431" s="236">
        <v>38</v>
      </c>
      <c r="H431" s="253">
        <v>1407.54</v>
      </c>
      <c r="I431" s="253">
        <v>69337.283487503024</v>
      </c>
    </row>
    <row r="432" spans="1:9" x14ac:dyDescent="0.3">
      <c r="A432" s="236">
        <v>232609</v>
      </c>
      <c r="B432" t="s">
        <v>1205</v>
      </c>
      <c r="C432" t="s">
        <v>5498</v>
      </c>
      <c r="D432" t="s">
        <v>14</v>
      </c>
      <c r="E432" s="236">
        <v>97263</v>
      </c>
      <c r="F432" s="236">
        <v>2335</v>
      </c>
      <c r="G432" s="236">
        <v>378</v>
      </c>
      <c r="H432" s="253">
        <v>2459.7399999999998</v>
      </c>
      <c r="I432" s="253">
        <v>39541.984112141938</v>
      </c>
    </row>
    <row r="433" spans="1:9" x14ac:dyDescent="0.3">
      <c r="A433" s="236">
        <v>211556</v>
      </c>
      <c r="B433" t="s">
        <v>977</v>
      </c>
      <c r="C433" t="s">
        <v>5441</v>
      </c>
      <c r="D433" t="s">
        <v>8</v>
      </c>
      <c r="E433" s="236">
        <v>97049</v>
      </c>
      <c r="F433" s="236">
        <v>1488</v>
      </c>
      <c r="G433" s="236">
        <v>682</v>
      </c>
      <c r="H433" s="253">
        <v>1713.06</v>
      </c>
      <c r="I433" s="253">
        <v>56652.423149218361</v>
      </c>
    </row>
    <row r="434" spans="1:9" x14ac:dyDescent="0.3">
      <c r="A434" s="236">
        <v>192457</v>
      </c>
      <c r="B434" t="s">
        <v>1193</v>
      </c>
      <c r="C434" t="s">
        <v>5752</v>
      </c>
      <c r="D434" t="s">
        <v>12</v>
      </c>
      <c r="E434" s="236">
        <v>96987</v>
      </c>
      <c r="H434" s="246"/>
      <c r="I434" s="246"/>
    </row>
    <row r="435" spans="1:9" x14ac:dyDescent="0.3">
      <c r="A435" s="236">
        <v>165671</v>
      </c>
      <c r="B435" t="s">
        <v>1931</v>
      </c>
      <c r="C435" t="s">
        <v>5412</v>
      </c>
      <c r="D435" t="s">
        <v>22</v>
      </c>
      <c r="E435" s="236">
        <v>96496</v>
      </c>
      <c r="F435" s="236">
        <v>1874</v>
      </c>
      <c r="G435" s="236">
        <v>562</v>
      </c>
      <c r="H435" s="253">
        <v>2059.46</v>
      </c>
      <c r="I435" s="253">
        <v>46855.000825459101</v>
      </c>
    </row>
    <row r="436" spans="1:9" x14ac:dyDescent="0.3">
      <c r="A436" s="236">
        <v>207458</v>
      </c>
      <c r="B436" t="s">
        <v>1307</v>
      </c>
      <c r="C436" t="s">
        <v>5576</v>
      </c>
      <c r="D436" t="s">
        <v>99</v>
      </c>
      <c r="E436" s="236">
        <v>94983</v>
      </c>
      <c r="F436" s="236">
        <v>2573</v>
      </c>
      <c r="G436" s="236">
        <v>606</v>
      </c>
      <c r="H436" s="253">
        <v>2772.98</v>
      </c>
      <c r="I436" s="253">
        <v>34253.041853890041</v>
      </c>
    </row>
    <row r="437" spans="1:9" x14ac:dyDescent="0.3">
      <c r="A437" s="236">
        <v>136172</v>
      </c>
      <c r="B437" t="s">
        <v>1750</v>
      </c>
      <c r="C437" t="s">
        <v>5818</v>
      </c>
      <c r="D437" t="s">
        <v>63</v>
      </c>
      <c r="E437" s="236">
        <v>94884</v>
      </c>
      <c r="F437" s="236">
        <v>10829</v>
      </c>
      <c r="G437" s="236">
        <v>5254</v>
      </c>
      <c r="H437" s="253">
        <v>12562.82</v>
      </c>
      <c r="I437" s="253">
        <v>7552.7628350959421</v>
      </c>
    </row>
    <row r="438" spans="1:9" x14ac:dyDescent="0.3">
      <c r="A438" s="236">
        <v>157447</v>
      </c>
      <c r="B438" t="s">
        <v>5876</v>
      </c>
      <c r="C438" t="s">
        <v>5877</v>
      </c>
      <c r="D438" t="s">
        <v>10</v>
      </c>
      <c r="E438" s="236">
        <v>94694</v>
      </c>
      <c r="F438" s="236">
        <v>10597</v>
      </c>
      <c r="G438" s="236">
        <v>4666</v>
      </c>
      <c r="H438" s="253">
        <v>12136.78</v>
      </c>
      <c r="I438" s="253">
        <v>7802.2342005045812</v>
      </c>
    </row>
    <row r="439" spans="1:9" x14ac:dyDescent="0.3">
      <c r="A439" s="236">
        <v>233718</v>
      </c>
      <c r="B439" t="s">
        <v>1435</v>
      </c>
      <c r="C439" t="s">
        <v>6685</v>
      </c>
      <c r="D439" t="s">
        <v>14</v>
      </c>
      <c r="E439" s="236">
        <v>94038</v>
      </c>
      <c r="F439" s="236">
        <v>687</v>
      </c>
      <c r="G439" s="236">
        <v>23</v>
      </c>
      <c r="H439" s="253">
        <v>694.59</v>
      </c>
      <c r="I439" s="253">
        <v>135386.34302250246</v>
      </c>
    </row>
    <row r="440" spans="1:9" x14ac:dyDescent="0.3">
      <c r="A440" s="236">
        <v>227845</v>
      </c>
      <c r="B440" t="s">
        <v>1406</v>
      </c>
      <c r="C440" t="s">
        <v>5414</v>
      </c>
      <c r="D440" t="s">
        <v>35</v>
      </c>
      <c r="E440" s="236">
        <v>93343</v>
      </c>
      <c r="F440" s="236">
        <v>3651</v>
      </c>
      <c r="G440" s="236">
        <v>1210</v>
      </c>
      <c r="H440" s="253">
        <v>4050.3</v>
      </c>
      <c r="I440" s="253">
        <v>23045.947213786632</v>
      </c>
    </row>
    <row r="441" spans="1:9" x14ac:dyDescent="0.3">
      <c r="A441" s="236">
        <v>173665</v>
      </c>
      <c r="B441" t="s">
        <v>6686</v>
      </c>
      <c r="C441" t="s">
        <v>5613</v>
      </c>
      <c r="D441" t="s">
        <v>37</v>
      </c>
      <c r="E441" s="236">
        <v>93210</v>
      </c>
      <c r="F441" s="236">
        <v>2647</v>
      </c>
      <c r="G441" s="236">
        <v>1934</v>
      </c>
      <c r="H441" s="253">
        <v>3285.22</v>
      </c>
      <c r="I441" s="253">
        <v>28372.52908481015</v>
      </c>
    </row>
    <row r="442" spans="1:9" x14ac:dyDescent="0.3">
      <c r="A442" s="236">
        <v>151263</v>
      </c>
      <c r="B442" t="s">
        <v>1534</v>
      </c>
      <c r="C442" t="s">
        <v>5735</v>
      </c>
      <c r="D442" t="s">
        <v>90</v>
      </c>
      <c r="E442" s="236">
        <v>93120</v>
      </c>
      <c r="F442" s="236">
        <v>3609</v>
      </c>
      <c r="G442" s="236">
        <v>1843</v>
      </c>
      <c r="H442" s="253">
        <v>4217.1899999999996</v>
      </c>
      <c r="I442" s="253">
        <v>22081.053971957634</v>
      </c>
    </row>
    <row r="443" spans="1:9" x14ac:dyDescent="0.3">
      <c r="A443" s="236">
        <v>193973</v>
      </c>
      <c r="B443" t="s">
        <v>1285</v>
      </c>
      <c r="C443" t="s">
        <v>5880</v>
      </c>
      <c r="D443" t="s">
        <v>12</v>
      </c>
      <c r="E443" s="236">
        <v>93067</v>
      </c>
      <c r="F443" s="236">
        <v>3342</v>
      </c>
      <c r="G443" s="236">
        <v>714</v>
      </c>
      <c r="H443" s="253">
        <v>3577.62</v>
      </c>
      <c r="I443" s="253">
        <v>26013.66271431846</v>
      </c>
    </row>
    <row r="444" spans="1:9" x14ac:dyDescent="0.3">
      <c r="A444" s="236">
        <v>171128</v>
      </c>
      <c r="B444" t="s">
        <v>1244</v>
      </c>
      <c r="C444" t="s">
        <v>5866</v>
      </c>
      <c r="D444" t="s">
        <v>141</v>
      </c>
      <c r="E444" s="236">
        <v>92920</v>
      </c>
      <c r="F444" s="236">
        <v>6158</v>
      </c>
      <c r="G444" s="236">
        <v>817</v>
      </c>
      <c r="H444" s="253">
        <v>6427.61</v>
      </c>
      <c r="I444" s="253">
        <v>14456.384254800774</v>
      </c>
    </row>
    <row r="445" spans="1:9" x14ac:dyDescent="0.3">
      <c r="A445" s="236">
        <v>228981</v>
      </c>
      <c r="B445" t="s">
        <v>1443</v>
      </c>
      <c r="C445" t="s">
        <v>5892</v>
      </c>
      <c r="D445" t="s">
        <v>35</v>
      </c>
      <c r="E445" s="236">
        <v>92582</v>
      </c>
      <c r="F445" s="236">
        <v>1268</v>
      </c>
      <c r="G445" s="236">
        <v>73</v>
      </c>
      <c r="H445" s="253">
        <v>1292.0899999999999</v>
      </c>
      <c r="I445" s="253">
        <v>71652.903435519198</v>
      </c>
    </row>
    <row r="446" spans="1:9" x14ac:dyDescent="0.3">
      <c r="A446" s="236">
        <v>198950</v>
      </c>
      <c r="B446" t="s">
        <v>1236</v>
      </c>
      <c r="C446" t="s">
        <v>5520</v>
      </c>
      <c r="D446" t="s">
        <v>30</v>
      </c>
      <c r="E446" s="236">
        <v>92360</v>
      </c>
      <c r="F446" s="236">
        <v>1602</v>
      </c>
      <c r="G446" s="236">
        <v>270</v>
      </c>
      <c r="H446" s="253">
        <v>1691.1</v>
      </c>
      <c r="I446" s="253">
        <v>54615.339128377978</v>
      </c>
    </row>
    <row r="447" spans="1:9" x14ac:dyDescent="0.3">
      <c r="A447" s="236">
        <v>168227</v>
      </c>
      <c r="B447" t="s">
        <v>1639</v>
      </c>
      <c r="C447" t="s">
        <v>5412</v>
      </c>
      <c r="D447" t="s">
        <v>22</v>
      </c>
      <c r="E447" s="236">
        <v>91462</v>
      </c>
      <c r="F447" s="236">
        <v>3724</v>
      </c>
      <c r="G447" s="236">
        <v>455</v>
      </c>
      <c r="H447" s="253">
        <v>3874.15</v>
      </c>
      <c r="I447" s="253">
        <v>23608.275363628149</v>
      </c>
    </row>
    <row r="448" spans="1:9" x14ac:dyDescent="0.3">
      <c r="A448" s="236">
        <v>197869</v>
      </c>
      <c r="B448" t="s">
        <v>6687</v>
      </c>
      <c r="C448" t="s">
        <v>5878</v>
      </c>
      <c r="D448" t="s">
        <v>30</v>
      </c>
      <c r="E448" s="236">
        <v>91429</v>
      </c>
      <c r="F448" s="236">
        <v>16021</v>
      </c>
      <c r="G448" s="236">
        <v>1817</v>
      </c>
      <c r="H448" s="253">
        <v>16620.61</v>
      </c>
      <c r="I448" s="253">
        <v>5500.9413011917131</v>
      </c>
    </row>
    <row r="449" spans="1:9" x14ac:dyDescent="0.3">
      <c r="A449" s="236">
        <v>231059</v>
      </c>
      <c r="B449" t="s">
        <v>1371</v>
      </c>
      <c r="C449" t="s">
        <v>5905</v>
      </c>
      <c r="D449" t="s">
        <v>139</v>
      </c>
      <c r="E449" s="236">
        <v>91349</v>
      </c>
      <c r="F449" s="236">
        <v>2004</v>
      </c>
      <c r="G449" s="236">
        <v>374</v>
      </c>
      <c r="H449" s="253">
        <v>2127.42</v>
      </c>
      <c r="I449" s="253">
        <v>42938.864916189559</v>
      </c>
    </row>
    <row r="450" spans="1:9" x14ac:dyDescent="0.3">
      <c r="A450" s="236">
        <v>153144</v>
      </c>
      <c r="B450" t="s">
        <v>986</v>
      </c>
      <c r="C450" t="s">
        <v>6150</v>
      </c>
      <c r="D450" t="s">
        <v>26</v>
      </c>
      <c r="E450" s="236">
        <v>91243</v>
      </c>
      <c r="F450" s="236">
        <v>1351</v>
      </c>
      <c r="G450" s="236">
        <v>68</v>
      </c>
      <c r="H450" s="253">
        <v>1373.44</v>
      </c>
      <c r="I450" s="253">
        <v>66433.91775396085</v>
      </c>
    </row>
    <row r="451" spans="1:9" x14ac:dyDescent="0.3">
      <c r="A451" s="236">
        <v>199412</v>
      </c>
      <c r="B451" t="s">
        <v>1339</v>
      </c>
      <c r="C451" t="s">
        <v>5742</v>
      </c>
      <c r="D451" t="s">
        <v>30</v>
      </c>
      <c r="E451" s="236">
        <v>91214</v>
      </c>
      <c r="F451" s="236">
        <v>1579</v>
      </c>
      <c r="G451" s="236">
        <v>706</v>
      </c>
      <c r="H451" s="253">
        <v>1811.98</v>
      </c>
      <c r="I451" s="253">
        <v>50339.407719732008</v>
      </c>
    </row>
    <row r="452" spans="1:9" x14ac:dyDescent="0.3">
      <c r="A452" s="236">
        <v>150534</v>
      </c>
      <c r="B452" t="s">
        <v>1524</v>
      </c>
      <c r="C452" t="s">
        <v>5910</v>
      </c>
      <c r="D452" t="s">
        <v>90</v>
      </c>
      <c r="E452" s="236">
        <v>90417</v>
      </c>
      <c r="F452" s="236">
        <v>2433</v>
      </c>
      <c r="G452" s="236">
        <v>197</v>
      </c>
      <c r="H452" s="253">
        <v>2498.0100000000002</v>
      </c>
      <c r="I452" s="253">
        <v>36195.611706918702</v>
      </c>
    </row>
    <row r="453" spans="1:9" x14ac:dyDescent="0.3">
      <c r="A453" s="236">
        <v>216852</v>
      </c>
      <c r="B453" t="s">
        <v>1933</v>
      </c>
      <c r="C453" t="s">
        <v>5906</v>
      </c>
      <c r="D453" t="s">
        <v>8</v>
      </c>
      <c r="E453" s="236">
        <v>90004</v>
      </c>
      <c r="F453" s="236">
        <v>3573</v>
      </c>
      <c r="G453" s="236">
        <v>1452</v>
      </c>
      <c r="H453" s="253">
        <v>4052.16</v>
      </c>
      <c r="I453" s="253">
        <v>22211.363815841429</v>
      </c>
    </row>
    <row r="454" spans="1:9" x14ac:dyDescent="0.3">
      <c r="A454" s="236">
        <v>217518</v>
      </c>
      <c r="B454" t="s">
        <v>1356</v>
      </c>
      <c r="C454" t="s">
        <v>5909</v>
      </c>
      <c r="D454" t="s">
        <v>78</v>
      </c>
      <c r="E454" s="236">
        <v>89959</v>
      </c>
      <c r="F454" s="236">
        <v>4041</v>
      </c>
      <c r="G454" s="236">
        <v>691</v>
      </c>
      <c r="H454" s="253">
        <v>4269.03</v>
      </c>
      <c r="I454" s="253">
        <v>21072.468453020945</v>
      </c>
    </row>
    <row r="455" spans="1:9" x14ac:dyDescent="0.3">
      <c r="A455" s="236">
        <v>146977</v>
      </c>
      <c r="B455" t="s">
        <v>1219</v>
      </c>
      <c r="C455" t="s">
        <v>5430</v>
      </c>
      <c r="D455" t="s">
        <v>19</v>
      </c>
      <c r="E455" s="236">
        <v>89819</v>
      </c>
      <c r="F455" s="236">
        <v>51</v>
      </c>
      <c r="G455" s="236">
        <v>156</v>
      </c>
      <c r="H455" s="253">
        <v>102.48</v>
      </c>
      <c r="I455" s="253">
        <v>876453.94223263068</v>
      </c>
    </row>
    <row r="456" spans="1:9" x14ac:dyDescent="0.3">
      <c r="A456" s="236">
        <v>206604</v>
      </c>
      <c r="B456" t="s">
        <v>5907</v>
      </c>
      <c r="C456" t="s">
        <v>5601</v>
      </c>
      <c r="D456" t="s">
        <v>56</v>
      </c>
      <c r="E456" s="236">
        <v>89571</v>
      </c>
      <c r="F456" s="236">
        <v>12900</v>
      </c>
      <c r="G456" s="236">
        <v>3756</v>
      </c>
      <c r="H456" s="253">
        <v>14139.48</v>
      </c>
      <c r="I456" s="253">
        <v>6334.8157075083382</v>
      </c>
    </row>
    <row r="457" spans="1:9" x14ac:dyDescent="0.3">
      <c r="A457" s="236">
        <v>142115</v>
      </c>
      <c r="B457" t="s">
        <v>1755</v>
      </c>
      <c r="C457" t="s">
        <v>5879</v>
      </c>
      <c r="D457" t="s">
        <v>259</v>
      </c>
      <c r="E457" s="236">
        <v>88788</v>
      </c>
      <c r="F457" s="236">
        <v>13264</v>
      </c>
      <c r="G457" s="236">
        <v>8717</v>
      </c>
      <c r="H457" s="253">
        <v>16140.61</v>
      </c>
      <c r="I457" s="253">
        <v>5500.9073386941382</v>
      </c>
    </row>
    <row r="458" spans="1:9" x14ac:dyDescent="0.3">
      <c r="A458" s="236">
        <v>148487</v>
      </c>
      <c r="B458" t="s">
        <v>1358</v>
      </c>
      <c r="C458" t="s">
        <v>5430</v>
      </c>
      <c r="D458" t="s">
        <v>19</v>
      </c>
      <c r="E458" s="236">
        <v>88585</v>
      </c>
      <c r="F458" s="236">
        <v>3832</v>
      </c>
      <c r="G458" s="236">
        <v>2298</v>
      </c>
      <c r="H458" s="253">
        <v>4590.34</v>
      </c>
      <c r="I458" s="253">
        <v>19298.134778687418</v>
      </c>
    </row>
    <row r="459" spans="1:9" x14ac:dyDescent="0.3">
      <c r="A459" s="236">
        <v>195304</v>
      </c>
      <c r="B459" t="s">
        <v>1377</v>
      </c>
      <c r="C459" t="s">
        <v>5871</v>
      </c>
      <c r="D459" t="s">
        <v>12</v>
      </c>
      <c r="E459" s="236">
        <v>88408</v>
      </c>
      <c r="F459" s="236">
        <v>1701</v>
      </c>
      <c r="G459" s="236">
        <v>81</v>
      </c>
      <c r="H459" s="253">
        <v>1727.73</v>
      </c>
      <c r="I459" s="253">
        <v>51170.03235459244</v>
      </c>
    </row>
    <row r="460" spans="1:9" x14ac:dyDescent="0.3">
      <c r="A460" s="236">
        <v>220978</v>
      </c>
      <c r="B460" t="s">
        <v>1245</v>
      </c>
      <c r="C460" t="s">
        <v>5883</v>
      </c>
      <c r="D460" t="s">
        <v>28</v>
      </c>
      <c r="E460" s="236">
        <v>88362</v>
      </c>
      <c r="F460" s="236">
        <v>18280</v>
      </c>
      <c r="G460" s="236">
        <v>5601</v>
      </c>
      <c r="H460" s="253">
        <v>20128.330000000002</v>
      </c>
      <c r="I460" s="253">
        <v>4389.9320013135712</v>
      </c>
    </row>
    <row r="461" spans="1:9" x14ac:dyDescent="0.3">
      <c r="A461" s="236">
        <v>150604</v>
      </c>
      <c r="B461" t="s">
        <v>1078</v>
      </c>
      <c r="C461" t="s">
        <v>5911</v>
      </c>
      <c r="D461" t="s">
        <v>90</v>
      </c>
      <c r="E461" s="236">
        <v>87613</v>
      </c>
      <c r="F461" s="236">
        <v>952</v>
      </c>
      <c r="G461" s="236">
        <v>62</v>
      </c>
      <c r="H461" s="253">
        <v>972.46</v>
      </c>
      <c r="I461" s="253">
        <v>90094.194105670147</v>
      </c>
    </row>
    <row r="462" spans="1:9" x14ac:dyDescent="0.3">
      <c r="A462" s="236">
        <v>110608</v>
      </c>
      <c r="B462" t="s">
        <v>950</v>
      </c>
      <c r="C462" t="s">
        <v>5875</v>
      </c>
      <c r="D462" t="s">
        <v>39</v>
      </c>
      <c r="E462" s="236">
        <v>87498</v>
      </c>
      <c r="F462" s="236">
        <v>30423</v>
      </c>
      <c r="G462" s="236">
        <v>7887</v>
      </c>
      <c r="H462" s="253">
        <v>33025.71</v>
      </c>
      <c r="I462" s="253">
        <v>2649.3904294563235</v>
      </c>
    </row>
    <row r="463" spans="1:9" x14ac:dyDescent="0.3">
      <c r="A463" s="236">
        <v>213367</v>
      </c>
      <c r="B463" t="s">
        <v>1171</v>
      </c>
      <c r="C463" t="s">
        <v>5418</v>
      </c>
      <c r="D463" t="s">
        <v>8</v>
      </c>
      <c r="E463" s="236">
        <v>87487</v>
      </c>
      <c r="F463" s="236">
        <v>3948</v>
      </c>
      <c r="G463" s="236">
        <v>2488</v>
      </c>
      <c r="H463" s="253">
        <v>4769.04</v>
      </c>
      <c r="I463" s="253">
        <v>18344.78217838391</v>
      </c>
    </row>
    <row r="464" spans="1:9" x14ac:dyDescent="0.3">
      <c r="A464" s="236">
        <v>196079</v>
      </c>
      <c r="B464" t="s">
        <v>6688</v>
      </c>
      <c r="C464" t="s">
        <v>5857</v>
      </c>
      <c r="D464" t="s">
        <v>12</v>
      </c>
      <c r="E464" s="236">
        <v>87378</v>
      </c>
      <c r="F464" s="236">
        <v>14383</v>
      </c>
      <c r="G464" s="236">
        <v>1694</v>
      </c>
      <c r="H464" s="253">
        <v>14942.02</v>
      </c>
      <c r="I464" s="253">
        <v>5847.8037106094089</v>
      </c>
    </row>
    <row r="465" spans="1:9" x14ac:dyDescent="0.3">
      <c r="A465" s="236">
        <v>110529</v>
      </c>
      <c r="B465" t="s">
        <v>939</v>
      </c>
      <c r="C465" t="s">
        <v>5884</v>
      </c>
      <c r="D465" t="s">
        <v>39</v>
      </c>
      <c r="E465" s="236">
        <v>86658</v>
      </c>
      <c r="F465" s="236">
        <v>18995</v>
      </c>
      <c r="G465" s="236">
        <v>3506</v>
      </c>
      <c r="H465" s="253">
        <v>20151.98</v>
      </c>
      <c r="I465" s="253">
        <v>4300.222608398778</v>
      </c>
    </row>
    <row r="466" spans="1:9" x14ac:dyDescent="0.3">
      <c r="A466" s="236">
        <v>177214</v>
      </c>
      <c r="B466" t="s">
        <v>1040</v>
      </c>
      <c r="C466" t="s">
        <v>5865</v>
      </c>
      <c r="D466" t="s">
        <v>3</v>
      </c>
      <c r="E466" s="236">
        <v>86604</v>
      </c>
      <c r="F466" s="236">
        <v>3278</v>
      </c>
      <c r="G466" s="236">
        <v>1371</v>
      </c>
      <c r="H466" s="253">
        <v>3730.43</v>
      </c>
      <c r="I466" s="253">
        <v>23215.554239055553</v>
      </c>
    </row>
    <row r="467" spans="1:9" x14ac:dyDescent="0.3">
      <c r="A467" s="236">
        <v>152530</v>
      </c>
      <c r="B467" t="s">
        <v>1437</v>
      </c>
      <c r="C467" t="s">
        <v>5901</v>
      </c>
      <c r="D467" t="s">
        <v>90</v>
      </c>
      <c r="E467" s="236">
        <v>86226</v>
      </c>
      <c r="F467" s="236">
        <v>1929</v>
      </c>
      <c r="G467" s="236">
        <v>316</v>
      </c>
      <c r="H467" s="253">
        <v>2033.28</v>
      </c>
      <c r="I467" s="253">
        <v>42407.341831916907</v>
      </c>
    </row>
    <row r="468" spans="1:9" x14ac:dyDescent="0.3">
      <c r="A468" s="236">
        <v>157298</v>
      </c>
      <c r="B468" t="s">
        <v>1198</v>
      </c>
      <c r="C468" t="s">
        <v>5572</v>
      </c>
      <c r="D468" t="s">
        <v>10</v>
      </c>
      <c r="E468" s="236">
        <v>86161</v>
      </c>
      <c r="F468" s="236">
        <v>115</v>
      </c>
      <c r="G468" s="236">
        <v>84</v>
      </c>
      <c r="H468" s="253">
        <v>142.72</v>
      </c>
      <c r="I468" s="253">
        <v>603706.55829596415</v>
      </c>
    </row>
    <row r="469" spans="1:9" x14ac:dyDescent="0.3">
      <c r="A469" s="236">
        <v>227863</v>
      </c>
      <c r="B469" t="s">
        <v>6689</v>
      </c>
      <c r="C469" t="s">
        <v>5434</v>
      </c>
      <c r="D469" t="s">
        <v>35</v>
      </c>
      <c r="E469" s="236">
        <v>86159</v>
      </c>
      <c r="F469" s="236">
        <v>1623</v>
      </c>
      <c r="G469" s="236">
        <v>1902</v>
      </c>
      <c r="H469" s="253">
        <v>2250.66</v>
      </c>
      <c r="I469" s="253">
        <v>38281.659602072286</v>
      </c>
    </row>
    <row r="470" spans="1:9" x14ac:dyDescent="0.3">
      <c r="A470" s="236">
        <v>202806</v>
      </c>
      <c r="B470" t="s">
        <v>3649</v>
      </c>
      <c r="C470" t="s">
        <v>5437</v>
      </c>
      <c r="D470" t="s">
        <v>56</v>
      </c>
      <c r="E470" s="236">
        <v>85817</v>
      </c>
      <c r="F470" s="236">
        <v>2570</v>
      </c>
      <c r="G470" s="236">
        <v>3704</v>
      </c>
      <c r="H470" s="253">
        <v>3792.32</v>
      </c>
      <c r="I470" s="253">
        <v>22629.155767445784</v>
      </c>
    </row>
    <row r="471" spans="1:9" x14ac:dyDescent="0.3">
      <c r="A471" s="236">
        <v>236230</v>
      </c>
      <c r="B471" t="s">
        <v>1318</v>
      </c>
      <c r="C471" t="s">
        <v>5657</v>
      </c>
      <c r="D471" t="s">
        <v>54</v>
      </c>
      <c r="E471" s="236">
        <v>85581</v>
      </c>
      <c r="F471" s="236">
        <v>3201</v>
      </c>
      <c r="G471" s="236">
        <v>261</v>
      </c>
      <c r="H471" s="253">
        <v>3287.13</v>
      </c>
      <c r="I471" s="253">
        <v>26035.173540444095</v>
      </c>
    </row>
    <row r="472" spans="1:9" x14ac:dyDescent="0.3">
      <c r="A472" s="236">
        <v>199218</v>
      </c>
      <c r="B472" t="s">
        <v>5889</v>
      </c>
      <c r="C472" t="s">
        <v>5890</v>
      </c>
      <c r="D472" t="s">
        <v>30</v>
      </c>
      <c r="E472" s="236">
        <v>85285</v>
      </c>
      <c r="F472" s="236">
        <v>12001</v>
      </c>
      <c r="G472" s="236">
        <v>1936</v>
      </c>
      <c r="H472" s="253">
        <v>12639.88</v>
      </c>
      <c r="I472" s="253">
        <v>6747.2950692569866</v>
      </c>
    </row>
    <row r="473" spans="1:9" x14ac:dyDescent="0.3">
      <c r="A473" s="236">
        <v>154350</v>
      </c>
      <c r="B473" t="s">
        <v>1385</v>
      </c>
      <c r="C473" t="s">
        <v>6358</v>
      </c>
      <c r="D473" t="s">
        <v>26</v>
      </c>
      <c r="E473" s="236">
        <v>84842</v>
      </c>
      <c r="F473" s="236">
        <v>1500</v>
      </c>
      <c r="G473" s="236">
        <v>273</v>
      </c>
      <c r="H473" s="253">
        <v>1590.09</v>
      </c>
      <c r="I473" s="253">
        <v>53356.728235508686</v>
      </c>
    </row>
    <row r="474" spans="1:9" x14ac:dyDescent="0.3">
      <c r="A474" s="236">
        <v>196307</v>
      </c>
      <c r="B474" t="s">
        <v>1432</v>
      </c>
      <c r="C474" t="s">
        <v>5505</v>
      </c>
      <c r="D474" t="s">
        <v>12</v>
      </c>
      <c r="E474" s="236">
        <v>84795</v>
      </c>
      <c r="F474" s="236">
        <v>1272</v>
      </c>
      <c r="G474" s="236">
        <v>345</v>
      </c>
      <c r="H474" s="253">
        <v>1385.85</v>
      </c>
      <c r="I474" s="253">
        <v>61186.275570949241</v>
      </c>
    </row>
    <row r="475" spans="1:9" x14ac:dyDescent="0.3">
      <c r="A475" s="236">
        <v>146481</v>
      </c>
      <c r="B475" t="s">
        <v>1175</v>
      </c>
      <c r="C475" t="s">
        <v>5904</v>
      </c>
      <c r="D475" t="s">
        <v>19</v>
      </c>
      <c r="E475" s="236">
        <v>84763</v>
      </c>
      <c r="F475" s="236">
        <v>1582</v>
      </c>
      <c r="G475" s="236">
        <v>36</v>
      </c>
      <c r="H475" s="253">
        <v>1593.88</v>
      </c>
      <c r="I475" s="253">
        <v>53180.289607749641</v>
      </c>
    </row>
    <row r="476" spans="1:9" x14ac:dyDescent="0.3">
      <c r="A476" s="236">
        <v>125727</v>
      </c>
      <c r="B476" t="s">
        <v>1652</v>
      </c>
      <c r="C476" t="s">
        <v>5672</v>
      </c>
      <c r="D476" t="s">
        <v>39</v>
      </c>
      <c r="E476" s="236">
        <v>84369</v>
      </c>
      <c r="F476" s="236">
        <v>1311</v>
      </c>
      <c r="G476" s="236">
        <v>10</v>
      </c>
      <c r="H476" s="253">
        <v>1314.3</v>
      </c>
      <c r="I476" s="253">
        <v>64193.106596667429</v>
      </c>
    </row>
    <row r="477" spans="1:9" x14ac:dyDescent="0.3">
      <c r="A477" s="236">
        <v>209445</v>
      </c>
      <c r="B477" t="s">
        <v>1315</v>
      </c>
      <c r="C477" t="s">
        <v>5598</v>
      </c>
      <c r="D477" t="s">
        <v>33</v>
      </c>
      <c r="E477" s="236">
        <v>83941</v>
      </c>
      <c r="H477" s="246"/>
      <c r="I477" s="246"/>
    </row>
    <row r="478" spans="1:9" x14ac:dyDescent="0.3">
      <c r="A478" s="236">
        <v>162760</v>
      </c>
      <c r="B478" t="s">
        <v>6690</v>
      </c>
      <c r="C478" t="s">
        <v>5899</v>
      </c>
      <c r="D478" t="s">
        <v>124</v>
      </c>
      <c r="E478" s="236">
        <v>83450</v>
      </c>
      <c r="F478" s="236">
        <v>1406</v>
      </c>
      <c r="G478" s="236">
        <v>986</v>
      </c>
      <c r="H478" s="253">
        <v>1731.38</v>
      </c>
      <c r="I478" s="253">
        <v>48198.546823920798</v>
      </c>
    </row>
    <row r="479" spans="1:9" x14ac:dyDescent="0.3">
      <c r="A479" s="236">
        <v>110413</v>
      </c>
      <c r="B479" t="s">
        <v>937</v>
      </c>
      <c r="C479" t="s">
        <v>5885</v>
      </c>
      <c r="D479" t="s">
        <v>39</v>
      </c>
      <c r="E479" s="236">
        <v>83254</v>
      </c>
      <c r="F479" s="236">
        <v>3740</v>
      </c>
      <c r="G479" s="236">
        <v>542</v>
      </c>
      <c r="H479" s="253">
        <v>3918.86</v>
      </c>
      <c r="I479" s="253">
        <v>21244.44353715111</v>
      </c>
    </row>
    <row r="480" spans="1:9" x14ac:dyDescent="0.3">
      <c r="A480" s="236">
        <v>153278</v>
      </c>
      <c r="B480" t="s">
        <v>1523</v>
      </c>
      <c r="C480" t="s">
        <v>5810</v>
      </c>
      <c r="D480" t="s">
        <v>26</v>
      </c>
      <c r="E480" s="236">
        <v>83091</v>
      </c>
      <c r="F480" s="236">
        <v>1754</v>
      </c>
      <c r="G480" s="236">
        <v>269</v>
      </c>
      <c r="H480" s="253">
        <v>1842.77</v>
      </c>
      <c r="I480" s="253">
        <v>45090.271710522749</v>
      </c>
    </row>
    <row r="481" spans="1:9" x14ac:dyDescent="0.3">
      <c r="A481" s="236">
        <v>127741</v>
      </c>
      <c r="B481" t="s">
        <v>5916</v>
      </c>
      <c r="C481" t="s">
        <v>5917</v>
      </c>
      <c r="D481" t="s">
        <v>178</v>
      </c>
      <c r="E481" s="236">
        <v>82448</v>
      </c>
      <c r="F481" s="236">
        <v>9735</v>
      </c>
      <c r="G481" s="236">
        <v>2975</v>
      </c>
      <c r="H481" s="253">
        <v>10716.75</v>
      </c>
      <c r="I481" s="253">
        <v>7693.377189912987</v>
      </c>
    </row>
    <row r="482" spans="1:9" x14ac:dyDescent="0.3">
      <c r="A482" s="236">
        <v>171492</v>
      </c>
      <c r="B482" t="s">
        <v>1299</v>
      </c>
      <c r="C482" t="s">
        <v>5886</v>
      </c>
      <c r="D482" t="s">
        <v>141</v>
      </c>
      <c r="E482" s="236">
        <v>82392</v>
      </c>
      <c r="F482" s="236">
        <v>1934</v>
      </c>
      <c r="G482" s="236">
        <v>1260</v>
      </c>
      <c r="H482" s="253">
        <v>2349.8000000000002</v>
      </c>
      <c r="I482" s="253">
        <v>35063.409651885268</v>
      </c>
    </row>
    <row r="483" spans="1:9" x14ac:dyDescent="0.3">
      <c r="A483" s="236">
        <v>231581</v>
      </c>
      <c r="B483" t="s">
        <v>921</v>
      </c>
      <c r="C483" t="s">
        <v>5902</v>
      </c>
      <c r="D483" t="s">
        <v>14</v>
      </c>
      <c r="E483" s="236">
        <v>82379</v>
      </c>
      <c r="F483" s="236">
        <v>1840</v>
      </c>
      <c r="G483" s="236">
        <v>8</v>
      </c>
      <c r="H483" s="253">
        <v>1842.64</v>
      </c>
      <c r="I483" s="253">
        <v>44707.050753267053</v>
      </c>
    </row>
    <row r="484" spans="1:9" x14ac:dyDescent="0.3">
      <c r="A484" s="236">
        <v>197197</v>
      </c>
      <c r="B484" t="s">
        <v>405</v>
      </c>
      <c r="C484" t="s">
        <v>5947</v>
      </c>
      <c r="D484" t="s">
        <v>12</v>
      </c>
      <c r="E484" s="236">
        <v>82141</v>
      </c>
      <c r="F484" s="236">
        <v>1985</v>
      </c>
      <c r="G484" s="236">
        <v>260</v>
      </c>
      <c r="H484" s="253">
        <v>2070.8000000000002</v>
      </c>
      <c r="I484" s="253">
        <v>39666.312536217883</v>
      </c>
    </row>
    <row r="485" spans="1:9" x14ac:dyDescent="0.3">
      <c r="A485" s="236">
        <v>151290</v>
      </c>
      <c r="B485" t="s">
        <v>6350</v>
      </c>
      <c r="C485" t="s">
        <v>5841</v>
      </c>
      <c r="D485" t="s">
        <v>90</v>
      </c>
      <c r="E485" s="236">
        <v>81746</v>
      </c>
      <c r="F485" s="236">
        <v>4016</v>
      </c>
      <c r="G485" s="236">
        <v>2291</v>
      </c>
      <c r="H485" s="253">
        <v>4772.03</v>
      </c>
      <c r="I485" s="253">
        <v>17130.23597923735</v>
      </c>
    </row>
    <row r="486" spans="1:9" x14ac:dyDescent="0.3">
      <c r="A486" s="236">
        <v>163295</v>
      </c>
      <c r="B486" t="s">
        <v>1214</v>
      </c>
      <c r="C486" t="s">
        <v>5442</v>
      </c>
      <c r="D486" t="s">
        <v>124</v>
      </c>
      <c r="E486" s="236">
        <v>81633</v>
      </c>
      <c r="F486" s="236">
        <v>2020</v>
      </c>
      <c r="G486" s="236">
        <v>253</v>
      </c>
      <c r="H486" s="253">
        <v>2103.4899999999998</v>
      </c>
      <c r="I486" s="253">
        <v>38808.361342340591</v>
      </c>
    </row>
    <row r="487" spans="1:9" x14ac:dyDescent="0.3">
      <c r="A487" s="236">
        <v>169983</v>
      </c>
      <c r="B487" t="s">
        <v>1164</v>
      </c>
      <c r="C487" t="s">
        <v>5918</v>
      </c>
      <c r="D487" t="s">
        <v>141</v>
      </c>
      <c r="E487" s="236">
        <v>81288</v>
      </c>
      <c r="F487" s="236">
        <v>1612</v>
      </c>
      <c r="G487" s="236">
        <v>373</v>
      </c>
      <c r="H487" s="253">
        <v>1735.09</v>
      </c>
      <c r="I487" s="253">
        <v>46849.442968376279</v>
      </c>
    </row>
    <row r="488" spans="1:9" x14ac:dyDescent="0.3">
      <c r="A488" s="236">
        <v>238476</v>
      </c>
      <c r="B488" t="s">
        <v>965</v>
      </c>
      <c r="C488" t="s">
        <v>5864</v>
      </c>
      <c r="D488" t="s">
        <v>1</v>
      </c>
      <c r="E488" s="236">
        <v>81000</v>
      </c>
      <c r="F488" s="236">
        <v>2583</v>
      </c>
      <c r="G488" s="236">
        <v>405</v>
      </c>
      <c r="H488" s="253">
        <v>2716.65</v>
      </c>
      <c r="I488" s="253">
        <v>29816.133841311908</v>
      </c>
    </row>
    <row r="489" spans="1:9" x14ac:dyDescent="0.3">
      <c r="A489" s="236">
        <v>155025</v>
      </c>
      <c r="B489" t="s">
        <v>1059</v>
      </c>
      <c r="C489" t="s">
        <v>5914</v>
      </c>
      <c r="D489" t="s">
        <v>59</v>
      </c>
      <c r="E489" s="236">
        <v>79992</v>
      </c>
      <c r="F489" s="236">
        <v>3787</v>
      </c>
      <c r="G489" s="236">
        <v>2246</v>
      </c>
      <c r="H489" s="253">
        <v>4528.18</v>
      </c>
      <c r="I489" s="253">
        <v>17665.375493023686</v>
      </c>
    </row>
    <row r="490" spans="1:9" x14ac:dyDescent="0.3">
      <c r="A490" s="236">
        <v>198613</v>
      </c>
      <c r="B490" t="s">
        <v>1105</v>
      </c>
      <c r="C490" t="s">
        <v>5692</v>
      </c>
      <c r="D490" t="s">
        <v>30</v>
      </c>
      <c r="E490" s="236">
        <v>79930</v>
      </c>
      <c r="F490" s="236">
        <v>1928</v>
      </c>
      <c r="G490" s="236">
        <v>374</v>
      </c>
      <c r="H490" s="253">
        <v>2051.42</v>
      </c>
      <c r="I490" s="253">
        <v>38963.25472112</v>
      </c>
    </row>
    <row r="491" spans="1:9" x14ac:dyDescent="0.3">
      <c r="A491" s="236">
        <v>450304</v>
      </c>
      <c r="B491" t="s">
        <v>922</v>
      </c>
      <c r="C491" t="s">
        <v>5489</v>
      </c>
      <c r="D491" t="s">
        <v>35</v>
      </c>
      <c r="E491" s="236">
        <v>79233</v>
      </c>
      <c r="F491" s="236">
        <v>151</v>
      </c>
      <c r="G491" s="236">
        <v>64</v>
      </c>
      <c r="H491" s="253">
        <v>172.12</v>
      </c>
      <c r="I491" s="253">
        <v>460335.81222402974</v>
      </c>
    </row>
    <row r="492" spans="1:9" x14ac:dyDescent="0.3">
      <c r="A492" s="236">
        <v>176372</v>
      </c>
      <c r="B492" t="s">
        <v>5887</v>
      </c>
      <c r="C492" t="s">
        <v>5888</v>
      </c>
      <c r="D492" t="s">
        <v>263</v>
      </c>
      <c r="E492" s="236">
        <v>78673</v>
      </c>
      <c r="F492" s="236">
        <v>12317</v>
      </c>
      <c r="G492" s="236">
        <v>2932</v>
      </c>
      <c r="H492" s="253">
        <v>13284.56</v>
      </c>
      <c r="I492" s="253">
        <v>5922.1381814678098</v>
      </c>
    </row>
    <row r="493" spans="1:9" x14ac:dyDescent="0.3">
      <c r="A493" s="236">
        <v>138187</v>
      </c>
      <c r="B493" t="s">
        <v>6691</v>
      </c>
      <c r="C493" t="s">
        <v>5798</v>
      </c>
      <c r="D493" t="s">
        <v>63</v>
      </c>
      <c r="E493" s="236">
        <v>78403</v>
      </c>
      <c r="F493" s="236">
        <v>16523</v>
      </c>
      <c r="G493" s="236">
        <v>25657</v>
      </c>
      <c r="H493" s="253">
        <v>24989.81</v>
      </c>
      <c r="I493" s="253">
        <v>3137.3988037524091</v>
      </c>
    </row>
    <row r="494" spans="1:9" x14ac:dyDescent="0.3">
      <c r="A494" s="236">
        <v>232423</v>
      </c>
      <c r="B494" t="s">
        <v>1766</v>
      </c>
      <c r="C494" t="s">
        <v>5893</v>
      </c>
      <c r="D494" t="s">
        <v>14</v>
      </c>
      <c r="E494" s="236">
        <v>78386</v>
      </c>
      <c r="F494" s="236">
        <v>18626</v>
      </c>
      <c r="G494" s="236">
        <v>1555</v>
      </c>
      <c r="H494" s="253">
        <v>19139.150000000001</v>
      </c>
      <c r="I494" s="253">
        <v>4095.5841821606496</v>
      </c>
    </row>
    <row r="495" spans="1:9" x14ac:dyDescent="0.3">
      <c r="A495" s="236">
        <v>203845</v>
      </c>
      <c r="B495" t="s">
        <v>1210</v>
      </c>
      <c r="C495" t="s">
        <v>5933</v>
      </c>
      <c r="D495" t="s">
        <v>56</v>
      </c>
      <c r="E495" s="236">
        <v>77685</v>
      </c>
      <c r="F495" s="236">
        <v>1429</v>
      </c>
      <c r="G495" s="236">
        <v>113</v>
      </c>
      <c r="H495" s="253">
        <v>1466.29</v>
      </c>
      <c r="I495" s="253">
        <v>52980.651849224916</v>
      </c>
    </row>
    <row r="496" spans="1:9" x14ac:dyDescent="0.3">
      <c r="A496" s="236">
        <v>195173</v>
      </c>
      <c r="B496" t="s">
        <v>1407</v>
      </c>
      <c r="C496" t="s">
        <v>5938</v>
      </c>
      <c r="D496" t="s">
        <v>12</v>
      </c>
      <c r="E496" s="236">
        <v>77536</v>
      </c>
      <c r="F496" s="236">
        <v>2481</v>
      </c>
      <c r="G496" s="236">
        <v>338</v>
      </c>
      <c r="H496" s="253">
        <v>2592.54</v>
      </c>
      <c r="I496" s="253">
        <v>29907.349549090854</v>
      </c>
    </row>
    <row r="497" spans="1:9" x14ac:dyDescent="0.3">
      <c r="A497" s="236">
        <v>132709</v>
      </c>
      <c r="B497" t="s">
        <v>926</v>
      </c>
      <c r="C497" t="s">
        <v>5943</v>
      </c>
      <c r="D497" t="s">
        <v>63</v>
      </c>
      <c r="E497" s="236">
        <v>77440</v>
      </c>
      <c r="F497" s="236">
        <v>13342</v>
      </c>
      <c r="G497" s="236">
        <v>30541</v>
      </c>
      <c r="H497" s="253">
        <v>23420.53</v>
      </c>
      <c r="I497" s="253">
        <v>3306.5007495560521</v>
      </c>
    </row>
    <row r="498" spans="1:9" x14ac:dyDescent="0.3">
      <c r="A498" s="236">
        <v>136330</v>
      </c>
      <c r="B498" t="s">
        <v>1322</v>
      </c>
      <c r="C498" t="s">
        <v>5927</v>
      </c>
      <c r="D498" t="s">
        <v>63</v>
      </c>
      <c r="E498" s="236">
        <v>77091</v>
      </c>
      <c r="F498" s="236">
        <v>2989</v>
      </c>
      <c r="G498" s="236">
        <v>775</v>
      </c>
      <c r="H498" s="253">
        <v>3244.75</v>
      </c>
      <c r="I498" s="253">
        <v>23758.687109946837</v>
      </c>
    </row>
    <row r="499" spans="1:9" x14ac:dyDescent="0.3">
      <c r="A499" s="236">
        <v>226587</v>
      </c>
      <c r="B499" t="s">
        <v>1225</v>
      </c>
      <c r="C499" t="s">
        <v>5643</v>
      </c>
      <c r="D499" t="s">
        <v>35</v>
      </c>
      <c r="E499" s="236">
        <v>76564</v>
      </c>
      <c r="F499" s="236">
        <v>1034</v>
      </c>
      <c r="G499" s="236">
        <v>182</v>
      </c>
      <c r="H499" s="253">
        <v>1094.06</v>
      </c>
      <c r="I499" s="253">
        <v>69981.536661609061</v>
      </c>
    </row>
    <row r="500" spans="1:9" x14ac:dyDescent="0.3">
      <c r="A500" s="236">
        <v>179566</v>
      </c>
      <c r="B500" t="s">
        <v>1255</v>
      </c>
      <c r="C500" t="s">
        <v>5865</v>
      </c>
      <c r="D500" t="s">
        <v>3</v>
      </c>
      <c r="E500" s="236">
        <v>76106</v>
      </c>
      <c r="F500" s="236">
        <v>15407</v>
      </c>
      <c r="G500" s="236">
        <v>5864</v>
      </c>
      <c r="H500" s="253">
        <v>17342.12</v>
      </c>
      <c r="I500" s="253">
        <v>4388.5061341981263</v>
      </c>
    </row>
    <row r="501" spans="1:9" x14ac:dyDescent="0.3">
      <c r="A501" s="236">
        <v>193830</v>
      </c>
      <c r="B501" t="s">
        <v>1941</v>
      </c>
      <c r="C501" t="s">
        <v>5928</v>
      </c>
      <c r="D501" t="s">
        <v>12</v>
      </c>
      <c r="E501" s="236">
        <v>75697</v>
      </c>
      <c r="F501" s="236">
        <v>1139</v>
      </c>
      <c r="G501" s="236">
        <v>288</v>
      </c>
      <c r="H501" s="253">
        <v>1234.04</v>
      </c>
      <c r="I501" s="253">
        <v>61340.799325791711</v>
      </c>
    </row>
    <row r="502" spans="1:9" x14ac:dyDescent="0.3">
      <c r="A502" s="236">
        <v>185572</v>
      </c>
      <c r="B502" t="s">
        <v>1258</v>
      </c>
      <c r="C502" t="s">
        <v>5903</v>
      </c>
      <c r="D502" t="s">
        <v>279</v>
      </c>
      <c r="E502" s="236">
        <v>75278</v>
      </c>
      <c r="F502" s="236">
        <v>4966</v>
      </c>
      <c r="G502" s="236">
        <v>1350</v>
      </c>
      <c r="H502" s="253">
        <v>5411.5</v>
      </c>
      <c r="I502" s="253">
        <v>13910.745634297329</v>
      </c>
    </row>
    <row r="503" spans="1:9" x14ac:dyDescent="0.3">
      <c r="A503" s="236">
        <v>217961</v>
      </c>
      <c r="B503" t="s">
        <v>1937</v>
      </c>
      <c r="C503" t="s">
        <v>5750</v>
      </c>
      <c r="D503" t="s">
        <v>87</v>
      </c>
      <c r="E503" s="236">
        <v>75135</v>
      </c>
      <c r="F503" s="236">
        <v>775</v>
      </c>
      <c r="G503" s="236">
        <v>558</v>
      </c>
      <c r="H503" s="253">
        <v>959.14</v>
      </c>
      <c r="I503" s="253">
        <v>78335.800821569326</v>
      </c>
    </row>
    <row r="504" spans="1:9" x14ac:dyDescent="0.3">
      <c r="A504" s="236">
        <v>204264</v>
      </c>
      <c r="B504" t="s">
        <v>1273</v>
      </c>
      <c r="C504" t="s">
        <v>5934</v>
      </c>
      <c r="D504" t="s">
        <v>56</v>
      </c>
      <c r="E504" s="236">
        <v>75125</v>
      </c>
      <c r="F504" s="236">
        <v>1501</v>
      </c>
      <c r="G504" s="236">
        <v>653</v>
      </c>
      <c r="H504" s="253">
        <v>1716.49</v>
      </c>
      <c r="I504" s="253">
        <v>43766.64006198696</v>
      </c>
    </row>
    <row r="505" spans="1:9" x14ac:dyDescent="0.3">
      <c r="A505" s="236">
        <v>221847</v>
      </c>
      <c r="B505" t="s">
        <v>5988</v>
      </c>
      <c r="C505" t="s">
        <v>5989</v>
      </c>
      <c r="D505" t="s">
        <v>28</v>
      </c>
      <c r="E505" s="236">
        <v>74742</v>
      </c>
      <c r="F505" s="236">
        <v>9521</v>
      </c>
      <c r="G505" s="236">
        <v>1597</v>
      </c>
      <c r="H505" s="253">
        <v>10048.01</v>
      </c>
      <c r="I505" s="253">
        <v>7438.4878199762934</v>
      </c>
    </row>
    <row r="506" spans="1:9" x14ac:dyDescent="0.3">
      <c r="A506" s="236">
        <v>144892</v>
      </c>
      <c r="B506" t="s">
        <v>1046</v>
      </c>
      <c r="C506" t="s">
        <v>5659</v>
      </c>
      <c r="D506" t="s">
        <v>19</v>
      </c>
      <c r="E506" s="236">
        <v>74569</v>
      </c>
      <c r="F506" s="236">
        <v>8013</v>
      </c>
      <c r="G506" s="236">
        <v>1762</v>
      </c>
      <c r="H506" s="253">
        <v>8594.4599999999991</v>
      </c>
      <c r="I506" s="253">
        <v>8676.4031713452623</v>
      </c>
    </row>
    <row r="507" spans="1:9" x14ac:dyDescent="0.3">
      <c r="A507" s="236">
        <v>201548</v>
      </c>
      <c r="B507" t="s">
        <v>958</v>
      </c>
      <c r="C507" t="s">
        <v>5437</v>
      </c>
      <c r="D507" t="s">
        <v>56</v>
      </c>
      <c r="E507" s="236">
        <v>74333</v>
      </c>
      <c r="F507" s="236">
        <v>2980</v>
      </c>
      <c r="G507" s="236">
        <v>648</v>
      </c>
      <c r="H507" s="253">
        <v>3193.84</v>
      </c>
      <c r="I507" s="253">
        <v>23273.864689527338</v>
      </c>
    </row>
    <row r="508" spans="1:9" x14ac:dyDescent="0.3">
      <c r="A508" s="236">
        <v>153162</v>
      </c>
      <c r="B508" t="s">
        <v>1015</v>
      </c>
      <c r="C508" t="s">
        <v>5946</v>
      </c>
      <c r="D508" t="s">
        <v>26</v>
      </c>
      <c r="E508" s="236">
        <v>73773</v>
      </c>
      <c r="F508" s="236">
        <v>1117</v>
      </c>
      <c r="G508" s="236">
        <v>8</v>
      </c>
      <c r="H508" s="253">
        <v>1119.6400000000001</v>
      </c>
      <c r="I508" s="253">
        <v>65889.928905719687</v>
      </c>
    </row>
    <row r="509" spans="1:9" x14ac:dyDescent="0.3">
      <c r="A509" s="236">
        <v>236577</v>
      </c>
      <c r="B509" t="s">
        <v>1380</v>
      </c>
      <c r="C509" t="s">
        <v>5452</v>
      </c>
      <c r="D509" t="s">
        <v>54</v>
      </c>
      <c r="E509" s="236">
        <v>73582</v>
      </c>
      <c r="F509" s="236">
        <v>3609</v>
      </c>
      <c r="G509" s="236">
        <v>661</v>
      </c>
      <c r="H509" s="253">
        <v>3827.13</v>
      </c>
      <c r="I509" s="253">
        <v>19226.417707263667</v>
      </c>
    </row>
    <row r="510" spans="1:9" x14ac:dyDescent="0.3">
      <c r="A510" s="236">
        <v>171571</v>
      </c>
      <c r="B510" t="s">
        <v>1300</v>
      </c>
      <c r="C510" t="s">
        <v>5462</v>
      </c>
      <c r="D510" t="s">
        <v>141</v>
      </c>
      <c r="E510" s="236">
        <v>73457</v>
      </c>
      <c r="F510" s="236">
        <v>13863</v>
      </c>
      <c r="G510" s="236">
        <v>6306</v>
      </c>
      <c r="H510" s="253">
        <v>15943.98</v>
      </c>
      <c r="I510" s="253">
        <v>4607.1934360178575</v>
      </c>
    </row>
    <row r="511" spans="1:9" x14ac:dyDescent="0.3">
      <c r="A511" s="236">
        <v>230807</v>
      </c>
      <c r="B511" t="s">
        <v>5932</v>
      </c>
      <c r="C511" t="s">
        <v>5518</v>
      </c>
      <c r="D511" t="s">
        <v>5</v>
      </c>
      <c r="E511" s="236">
        <v>72525</v>
      </c>
      <c r="F511" s="236">
        <v>2680</v>
      </c>
      <c r="G511" s="236">
        <v>428</v>
      </c>
      <c r="H511" s="253">
        <v>2821.24</v>
      </c>
      <c r="I511" s="253">
        <v>25706.781415264213</v>
      </c>
    </row>
    <row r="512" spans="1:9" x14ac:dyDescent="0.3">
      <c r="A512" s="236">
        <v>231970</v>
      </c>
      <c r="B512" t="s">
        <v>1049</v>
      </c>
      <c r="C512" t="s">
        <v>5727</v>
      </c>
      <c r="D512" t="s">
        <v>14</v>
      </c>
      <c r="E512" s="236">
        <v>72187</v>
      </c>
      <c r="F512" s="236">
        <v>963</v>
      </c>
      <c r="G512" s="236">
        <v>54</v>
      </c>
      <c r="H512" s="253">
        <v>980.82</v>
      </c>
      <c r="I512" s="253">
        <v>73598.621561550535</v>
      </c>
    </row>
    <row r="513" spans="1:9" x14ac:dyDescent="0.3">
      <c r="A513" s="236">
        <v>172051</v>
      </c>
      <c r="B513" t="s">
        <v>1363</v>
      </c>
      <c r="C513" t="s">
        <v>5923</v>
      </c>
      <c r="D513" t="s">
        <v>141</v>
      </c>
      <c r="E513" s="236">
        <v>71928</v>
      </c>
      <c r="F513" s="236">
        <v>7899</v>
      </c>
      <c r="G513" s="236">
        <v>2341</v>
      </c>
      <c r="H513" s="253">
        <v>8671.5300000000007</v>
      </c>
      <c r="I513" s="253">
        <v>8294.7299957446958</v>
      </c>
    </row>
    <row r="514" spans="1:9" x14ac:dyDescent="0.3">
      <c r="A514" s="236">
        <v>217013</v>
      </c>
      <c r="B514" t="s">
        <v>1664</v>
      </c>
      <c r="C514" t="s">
        <v>6005</v>
      </c>
      <c r="D514" t="s">
        <v>8</v>
      </c>
      <c r="E514" s="236">
        <v>71902</v>
      </c>
      <c r="F514" s="236">
        <v>332</v>
      </c>
      <c r="G514" s="236">
        <v>330</v>
      </c>
      <c r="H514" s="253">
        <v>440.9</v>
      </c>
      <c r="I514" s="253">
        <v>163080.06350646407</v>
      </c>
    </row>
    <row r="515" spans="1:9" x14ac:dyDescent="0.3">
      <c r="A515" s="236">
        <v>192703</v>
      </c>
      <c r="B515" t="s">
        <v>1209</v>
      </c>
      <c r="C515" t="s">
        <v>5578</v>
      </c>
      <c r="D515" t="s">
        <v>12</v>
      </c>
      <c r="E515" s="236">
        <v>71827</v>
      </c>
      <c r="F515" s="236">
        <v>3392</v>
      </c>
      <c r="G515" s="236">
        <v>491</v>
      </c>
      <c r="H515" s="253">
        <v>3554.03</v>
      </c>
      <c r="I515" s="253">
        <v>20210.015109607964</v>
      </c>
    </row>
    <row r="516" spans="1:9" x14ac:dyDescent="0.3">
      <c r="A516" s="236">
        <v>191533</v>
      </c>
      <c r="B516" t="s">
        <v>1115</v>
      </c>
      <c r="C516" t="s">
        <v>6021</v>
      </c>
      <c r="D516" t="s">
        <v>12</v>
      </c>
      <c r="E516" s="236">
        <v>70808</v>
      </c>
      <c r="F516" s="236">
        <v>1579</v>
      </c>
      <c r="G516" s="236">
        <v>39</v>
      </c>
      <c r="H516" s="253">
        <v>1591.87</v>
      </c>
      <c r="I516" s="253">
        <v>44481.019178701783</v>
      </c>
    </row>
    <row r="517" spans="1:9" x14ac:dyDescent="0.3">
      <c r="A517" s="236">
        <v>219000</v>
      </c>
      <c r="B517" t="s">
        <v>6692</v>
      </c>
      <c r="C517" t="s">
        <v>5922</v>
      </c>
      <c r="D517" t="s">
        <v>45</v>
      </c>
      <c r="E517" s="236">
        <v>70771</v>
      </c>
      <c r="F517" s="236">
        <v>1586</v>
      </c>
      <c r="G517" s="236">
        <v>179</v>
      </c>
      <c r="H517" s="253">
        <v>1645.07</v>
      </c>
      <c r="I517" s="253">
        <v>43020.053857890547</v>
      </c>
    </row>
    <row r="518" spans="1:9" x14ac:dyDescent="0.3">
      <c r="A518" s="236">
        <v>203128</v>
      </c>
      <c r="B518" t="s">
        <v>1121</v>
      </c>
      <c r="C518" t="s">
        <v>6528</v>
      </c>
      <c r="D518" t="s">
        <v>56</v>
      </c>
      <c r="E518" s="236">
        <v>70719</v>
      </c>
      <c r="F518" s="236">
        <v>1117</v>
      </c>
      <c r="G518" s="236">
        <v>194</v>
      </c>
      <c r="H518" s="253">
        <v>1181.02</v>
      </c>
      <c r="I518" s="253">
        <v>59879.59560380011</v>
      </c>
    </row>
    <row r="519" spans="1:9" x14ac:dyDescent="0.3">
      <c r="A519" s="236">
        <v>147703</v>
      </c>
      <c r="B519" t="s">
        <v>1293</v>
      </c>
      <c r="C519" t="s">
        <v>5945</v>
      </c>
      <c r="D519" t="s">
        <v>19</v>
      </c>
      <c r="E519" s="236">
        <v>70682</v>
      </c>
      <c r="F519" s="236">
        <v>16053</v>
      </c>
      <c r="G519" s="236">
        <v>5085</v>
      </c>
      <c r="H519" s="253">
        <v>17731.05</v>
      </c>
      <c r="I519" s="253">
        <v>3986.340346454384</v>
      </c>
    </row>
    <row r="520" spans="1:9" x14ac:dyDescent="0.3">
      <c r="A520" s="236">
        <v>115083</v>
      </c>
      <c r="B520" t="s">
        <v>1094</v>
      </c>
      <c r="C520" t="s">
        <v>5496</v>
      </c>
      <c r="D520" t="s">
        <v>39</v>
      </c>
      <c r="E520" s="236">
        <v>70243</v>
      </c>
      <c r="F520" s="236">
        <v>1130</v>
      </c>
      <c r="G520" s="236">
        <v>2097</v>
      </c>
      <c r="H520" s="253">
        <v>1822.01</v>
      </c>
      <c r="I520" s="253">
        <v>38552.477758080364</v>
      </c>
    </row>
    <row r="521" spans="1:9" x14ac:dyDescent="0.3">
      <c r="A521" s="236">
        <v>108092</v>
      </c>
      <c r="B521" t="s">
        <v>5949</v>
      </c>
      <c r="C521" t="s">
        <v>5950</v>
      </c>
      <c r="D521" t="s">
        <v>311</v>
      </c>
      <c r="E521" s="236">
        <v>69936</v>
      </c>
      <c r="F521" s="236">
        <v>5116</v>
      </c>
      <c r="G521" s="236">
        <v>2054</v>
      </c>
      <c r="H521" s="253">
        <v>5793.82</v>
      </c>
      <c r="I521" s="253">
        <v>12070.792672192096</v>
      </c>
    </row>
    <row r="522" spans="1:9" x14ac:dyDescent="0.3">
      <c r="A522" s="236">
        <v>219976</v>
      </c>
      <c r="B522" t="s">
        <v>1191</v>
      </c>
      <c r="C522" t="s">
        <v>5438</v>
      </c>
      <c r="D522" t="s">
        <v>28</v>
      </c>
      <c r="E522" s="236">
        <v>69753</v>
      </c>
      <c r="F522" s="236">
        <v>3403</v>
      </c>
      <c r="G522" s="236">
        <v>1177</v>
      </c>
      <c r="H522" s="253">
        <v>3791.41</v>
      </c>
      <c r="I522" s="253">
        <v>18397.640983169851</v>
      </c>
    </row>
    <row r="523" spans="1:9" x14ac:dyDescent="0.3">
      <c r="A523" s="236">
        <v>232186</v>
      </c>
      <c r="B523" t="s">
        <v>5929</v>
      </c>
      <c r="C523" t="s">
        <v>5930</v>
      </c>
      <c r="D523" t="s">
        <v>14</v>
      </c>
      <c r="E523" s="236">
        <v>69554</v>
      </c>
      <c r="F523" s="236">
        <v>21421</v>
      </c>
      <c r="G523" s="236">
        <v>12496</v>
      </c>
      <c r="H523" s="253">
        <v>25544.68</v>
      </c>
      <c r="I523" s="253">
        <v>2722.8370055917708</v>
      </c>
    </row>
    <row r="524" spans="1:9" x14ac:dyDescent="0.3">
      <c r="A524" s="236">
        <v>155681</v>
      </c>
      <c r="B524" t="s">
        <v>5963</v>
      </c>
      <c r="C524" t="s">
        <v>5964</v>
      </c>
      <c r="D524" t="s">
        <v>59</v>
      </c>
      <c r="E524" s="236">
        <v>69414</v>
      </c>
      <c r="F524" s="236">
        <v>6006</v>
      </c>
      <c r="G524" s="236">
        <v>1394</v>
      </c>
      <c r="H524" s="253">
        <v>6466.02</v>
      </c>
      <c r="I524" s="253">
        <v>10735.197231063312</v>
      </c>
    </row>
    <row r="525" spans="1:9" x14ac:dyDescent="0.3">
      <c r="A525" s="236">
        <v>134079</v>
      </c>
      <c r="B525" t="s">
        <v>1071</v>
      </c>
      <c r="C525" t="s">
        <v>5970</v>
      </c>
      <c r="D525" t="s">
        <v>63</v>
      </c>
      <c r="E525" s="236">
        <v>68790</v>
      </c>
      <c r="F525" s="236">
        <v>2283</v>
      </c>
      <c r="G525" s="236">
        <v>336</v>
      </c>
      <c r="H525" s="253">
        <v>2393.88</v>
      </c>
      <c r="I525" s="253">
        <v>28735.77622938493</v>
      </c>
    </row>
    <row r="526" spans="1:9" x14ac:dyDescent="0.3">
      <c r="A526" s="236">
        <v>157401</v>
      </c>
      <c r="B526" t="s">
        <v>2066</v>
      </c>
      <c r="C526" t="s">
        <v>5931</v>
      </c>
      <c r="D526" t="s">
        <v>10</v>
      </c>
      <c r="E526" s="236">
        <v>68475</v>
      </c>
      <c r="F526" s="236">
        <v>7838</v>
      </c>
      <c r="G526" s="236">
        <v>3105</v>
      </c>
      <c r="H526" s="253">
        <v>8862.65</v>
      </c>
      <c r="I526" s="253">
        <v>7726.2444077110122</v>
      </c>
    </row>
    <row r="527" spans="1:9" x14ac:dyDescent="0.3">
      <c r="A527" s="236">
        <v>211088</v>
      </c>
      <c r="B527" t="s">
        <v>878</v>
      </c>
      <c r="C527" t="s">
        <v>5968</v>
      </c>
      <c r="D527" t="s">
        <v>8</v>
      </c>
      <c r="E527" s="236">
        <v>68345</v>
      </c>
      <c r="F527" s="236">
        <v>2844</v>
      </c>
      <c r="G527" s="236">
        <v>1061</v>
      </c>
      <c r="H527" s="253">
        <v>3194.13</v>
      </c>
      <c r="I527" s="253">
        <v>21397.062736958105</v>
      </c>
    </row>
    <row r="528" spans="1:9" x14ac:dyDescent="0.3">
      <c r="A528" s="236">
        <v>193584</v>
      </c>
      <c r="B528" t="s">
        <v>1276</v>
      </c>
      <c r="C528" t="s">
        <v>5462</v>
      </c>
      <c r="D528" t="s">
        <v>12</v>
      </c>
      <c r="E528" s="236">
        <v>67822</v>
      </c>
      <c r="F528" s="236">
        <v>2293</v>
      </c>
      <c r="G528" s="236">
        <v>530</v>
      </c>
      <c r="H528" s="253">
        <v>2467.9</v>
      </c>
      <c r="I528" s="253">
        <v>27481.664573118844</v>
      </c>
    </row>
    <row r="529" spans="1:9" x14ac:dyDescent="0.3">
      <c r="A529" s="236">
        <v>212197</v>
      </c>
      <c r="B529" t="s">
        <v>1051</v>
      </c>
      <c r="C529" t="s">
        <v>5937</v>
      </c>
      <c r="D529" t="s">
        <v>8</v>
      </c>
      <c r="E529" s="236">
        <v>67654</v>
      </c>
      <c r="F529" s="236">
        <v>1856</v>
      </c>
      <c r="G529" s="236">
        <v>36</v>
      </c>
      <c r="H529" s="253">
        <v>1867.88</v>
      </c>
      <c r="I529" s="253">
        <v>36219.671499239776</v>
      </c>
    </row>
    <row r="530" spans="1:9" x14ac:dyDescent="0.3">
      <c r="A530" s="236">
        <v>213321</v>
      </c>
      <c r="B530" t="s">
        <v>6693</v>
      </c>
      <c r="C530" t="s">
        <v>5941</v>
      </c>
      <c r="D530" t="s">
        <v>8</v>
      </c>
      <c r="E530" s="236">
        <v>67426</v>
      </c>
      <c r="F530" s="236">
        <v>1991</v>
      </c>
      <c r="G530" s="236">
        <v>400</v>
      </c>
      <c r="H530" s="253">
        <v>2123</v>
      </c>
      <c r="I530" s="253">
        <v>31759.773904851627</v>
      </c>
    </row>
    <row r="531" spans="1:9" x14ac:dyDescent="0.3">
      <c r="A531" s="236">
        <v>174899</v>
      </c>
      <c r="B531" t="s">
        <v>997</v>
      </c>
      <c r="C531" t="s">
        <v>5920</v>
      </c>
      <c r="D531" t="s">
        <v>37</v>
      </c>
      <c r="E531" s="236">
        <v>67074</v>
      </c>
      <c r="F531" s="236">
        <v>3309</v>
      </c>
      <c r="G531" s="236">
        <v>897</v>
      </c>
      <c r="H531" s="253">
        <v>3605.01</v>
      </c>
      <c r="I531" s="253">
        <v>18605.773631695887</v>
      </c>
    </row>
    <row r="532" spans="1:9" x14ac:dyDescent="0.3">
      <c r="A532" s="236">
        <v>210739</v>
      </c>
      <c r="B532" t="s">
        <v>1033</v>
      </c>
      <c r="C532" t="s">
        <v>5924</v>
      </c>
      <c r="D532" t="s">
        <v>8</v>
      </c>
      <c r="E532" s="236">
        <v>66317</v>
      </c>
      <c r="F532" s="236">
        <v>2063</v>
      </c>
      <c r="G532" s="236">
        <v>1203</v>
      </c>
      <c r="H532" s="253">
        <v>2459.9899999999998</v>
      </c>
      <c r="I532" s="253">
        <v>26958.239667640926</v>
      </c>
    </row>
    <row r="533" spans="1:9" x14ac:dyDescent="0.3">
      <c r="A533" s="236">
        <v>169798</v>
      </c>
      <c r="B533" t="s">
        <v>1770</v>
      </c>
      <c r="C533" t="s">
        <v>5957</v>
      </c>
      <c r="D533" t="s">
        <v>141</v>
      </c>
      <c r="E533" s="236">
        <v>66301</v>
      </c>
      <c r="F533" s="236">
        <v>14493</v>
      </c>
      <c r="G533" s="236">
        <v>8954</v>
      </c>
      <c r="H533" s="253">
        <v>17447.82</v>
      </c>
      <c r="I533" s="253">
        <v>3799.9589633547344</v>
      </c>
    </row>
    <row r="534" spans="1:9" x14ac:dyDescent="0.3">
      <c r="A534" s="236">
        <v>122597</v>
      </c>
      <c r="B534" t="s">
        <v>1761</v>
      </c>
      <c r="C534" t="s">
        <v>5496</v>
      </c>
      <c r="D534" t="s">
        <v>39</v>
      </c>
      <c r="E534" s="236">
        <v>65385</v>
      </c>
      <c r="F534" s="236">
        <v>24422</v>
      </c>
      <c r="G534" s="236">
        <v>5483</v>
      </c>
      <c r="H534" s="253">
        <v>26231.39</v>
      </c>
      <c r="I534" s="253">
        <v>2492.6242947857509</v>
      </c>
    </row>
    <row r="535" spans="1:9" x14ac:dyDescent="0.3">
      <c r="A535" s="236">
        <v>186283</v>
      </c>
      <c r="B535" t="s">
        <v>1349</v>
      </c>
      <c r="C535" t="s">
        <v>5997</v>
      </c>
      <c r="D535" t="s">
        <v>279</v>
      </c>
      <c r="E535" s="236">
        <v>65227</v>
      </c>
      <c r="F535" s="236">
        <v>4122</v>
      </c>
      <c r="G535" s="236">
        <v>1288</v>
      </c>
      <c r="H535" s="253">
        <v>4547.04</v>
      </c>
      <c r="I535" s="253">
        <v>14344.936486153631</v>
      </c>
    </row>
    <row r="536" spans="1:9" x14ac:dyDescent="0.3">
      <c r="A536" s="236">
        <v>210571</v>
      </c>
      <c r="B536" t="s">
        <v>869</v>
      </c>
      <c r="C536" t="s">
        <v>5969</v>
      </c>
      <c r="D536" t="s">
        <v>8</v>
      </c>
      <c r="E536" s="236">
        <v>65210</v>
      </c>
      <c r="F536" s="236">
        <v>2315</v>
      </c>
      <c r="G536" s="236">
        <v>69</v>
      </c>
      <c r="H536" s="253">
        <v>2337.77</v>
      </c>
      <c r="I536" s="253">
        <v>27894.104210422753</v>
      </c>
    </row>
    <row r="537" spans="1:9" x14ac:dyDescent="0.3">
      <c r="A537" s="236">
        <v>220710</v>
      </c>
      <c r="B537" t="s">
        <v>5979</v>
      </c>
      <c r="C537" t="s">
        <v>5980</v>
      </c>
      <c r="D537" t="s">
        <v>28</v>
      </c>
      <c r="E537" s="236">
        <v>64461</v>
      </c>
      <c r="F537" s="236">
        <v>1132</v>
      </c>
      <c r="G537" s="236">
        <v>36</v>
      </c>
      <c r="H537" s="253">
        <v>1143.8800000000001</v>
      </c>
      <c r="I537" s="253">
        <v>56352.939119488052</v>
      </c>
    </row>
    <row r="538" spans="1:9" x14ac:dyDescent="0.3">
      <c r="A538" s="236">
        <v>200004</v>
      </c>
      <c r="B538" t="s">
        <v>1643</v>
      </c>
      <c r="C538" t="s">
        <v>5935</v>
      </c>
      <c r="D538" t="s">
        <v>30</v>
      </c>
      <c r="E538" s="236">
        <v>64333</v>
      </c>
      <c r="F538" s="236">
        <v>7750</v>
      </c>
      <c r="G538" s="236">
        <v>2357</v>
      </c>
      <c r="H538" s="253">
        <v>8527.81</v>
      </c>
      <c r="I538" s="253">
        <v>7543.9063487577705</v>
      </c>
    </row>
    <row r="539" spans="1:9" x14ac:dyDescent="0.3">
      <c r="A539" s="236">
        <v>155061</v>
      </c>
      <c r="B539" t="s">
        <v>1074</v>
      </c>
      <c r="C539" t="s">
        <v>5897</v>
      </c>
      <c r="D539" t="s">
        <v>59</v>
      </c>
      <c r="E539" s="236">
        <v>64303</v>
      </c>
      <c r="F539" s="236">
        <v>5999</v>
      </c>
      <c r="G539" s="236">
        <v>7442</v>
      </c>
      <c r="H539" s="253">
        <v>8454.86</v>
      </c>
      <c r="I539" s="253">
        <v>7605.4482274100337</v>
      </c>
    </row>
    <row r="540" spans="1:9" x14ac:dyDescent="0.3">
      <c r="A540" s="236">
        <v>132851</v>
      </c>
      <c r="B540" t="s">
        <v>5961</v>
      </c>
      <c r="C540" t="s">
        <v>5962</v>
      </c>
      <c r="D540" t="s">
        <v>63</v>
      </c>
      <c r="E540" s="236">
        <v>63969</v>
      </c>
      <c r="F540" s="236">
        <v>3048</v>
      </c>
      <c r="G540" s="236">
        <v>5114</v>
      </c>
      <c r="H540" s="253">
        <v>4735.62</v>
      </c>
      <c r="I540" s="253">
        <v>13508.051744016624</v>
      </c>
    </row>
    <row r="541" spans="1:9" x14ac:dyDescent="0.3">
      <c r="A541" s="236">
        <v>196219</v>
      </c>
      <c r="B541" t="s">
        <v>5939</v>
      </c>
      <c r="C541" t="s">
        <v>5940</v>
      </c>
      <c r="D541" t="s">
        <v>12</v>
      </c>
      <c r="E541" s="236">
        <v>63965</v>
      </c>
      <c r="F541" s="236">
        <v>3949</v>
      </c>
      <c r="G541" s="236">
        <v>404</v>
      </c>
      <c r="H541" s="253">
        <v>4082.32</v>
      </c>
      <c r="I541" s="253">
        <v>15668.786376374217</v>
      </c>
    </row>
    <row r="542" spans="1:9" x14ac:dyDescent="0.3">
      <c r="A542" s="236">
        <v>167899</v>
      </c>
      <c r="B542" t="s">
        <v>776</v>
      </c>
      <c r="C542" t="s">
        <v>5865</v>
      </c>
      <c r="D542" t="s">
        <v>22</v>
      </c>
      <c r="E542" s="236">
        <v>63964</v>
      </c>
      <c r="F542" s="236">
        <v>3004</v>
      </c>
      <c r="G542" s="236">
        <v>251</v>
      </c>
      <c r="H542" s="253">
        <v>3086.83</v>
      </c>
      <c r="I542" s="253">
        <v>20721.581687362115</v>
      </c>
    </row>
    <row r="543" spans="1:9" x14ac:dyDescent="0.3">
      <c r="A543" s="236">
        <v>127185</v>
      </c>
      <c r="B543" t="s">
        <v>1069</v>
      </c>
      <c r="C543" t="s">
        <v>5953</v>
      </c>
      <c r="D543" t="s">
        <v>63</v>
      </c>
      <c r="E543" s="236">
        <v>63423</v>
      </c>
      <c r="F543" s="236">
        <v>3670</v>
      </c>
      <c r="G543" s="236">
        <v>351</v>
      </c>
      <c r="H543" s="253">
        <v>3785.83</v>
      </c>
      <c r="I543" s="253">
        <v>16752.733218343139</v>
      </c>
    </row>
    <row r="544" spans="1:9" x14ac:dyDescent="0.3">
      <c r="A544" s="236">
        <v>117140</v>
      </c>
      <c r="B544" t="s">
        <v>1537</v>
      </c>
      <c r="C544" t="s">
        <v>5896</v>
      </c>
      <c r="D544" t="s">
        <v>39</v>
      </c>
      <c r="E544" s="236">
        <v>63244</v>
      </c>
      <c r="F544" s="236">
        <v>5550</v>
      </c>
      <c r="G544" s="236">
        <v>3246</v>
      </c>
      <c r="H544" s="253">
        <v>6621.18</v>
      </c>
      <c r="I544" s="253">
        <v>9551.771738572279</v>
      </c>
    </row>
    <row r="545" spans="1:9" x14ac:dyDescent="0.3">
      <c r="A545" s="236">
        <v>133711</v>
      </c>
      <c r="B545" t="s">
        <v>5951</v>
      </c>
      <c r="C545" t="s">
        <v>5952</v>
      </c>
      <c r="D545" t="s">
        <v>63</v>
      </c>
      <c r="E545" s="236">
        <v>63166</v>
      </c>
      <c r="F545" s="236">
        <v>2746</v>
      </c>
      <c r="G545" s="236">
        <v>93</v>
      </c>
      <c r="H545" s="253">
        <v>2776.69</v>
      </c>
      <c r="I545" s="253">
        <v>22748.668378537033</v>
      </c>
    </row>
    <row r="546" spans="1:9" x14ac:dyDescent="0.3">
      <c r="A546" s="236">
        <v>209612</v>
      </c>
      <c r="B546" t="s">
        <v>1321</v>
      </c>
      <c r="C546" t="s">
        <v>5978</v>
      </c>
      <c r="D546" t="s">
        <v>33</v>
      </c>
      <c r="E546" s="236">
        <v>62973</v>
      </c>
      <c r="F546" s="236">
        <v>3316</v>
      </c>
      <c r="G546" s="236">
        <v>267</v>
      </c>
      <c r="H546" s="253">
        <v>3404.11</v>
      </c>
      <c r="I546" s="253">
        <v>18499.108430691136</v>
      </c>
    </row>
    <row r="547" spans="1:9" x14ac:dyDescent="0.3">
      <c r="A547" s="236">
        <v>233541</v>
      </c>
      <c r="B547" t="s">
        <v>1383</v>
      </c>
      <c r="C547" t="s">
        <v>5985</v>
      </c>
      <c r="D547" t="s">
        <v>14</v>
      </c>
      <c r="E547" s="236">
        <v>62600</v>
      </c>
      <c r="F547" s="236">
        <v>2683</v>
      </c>
      <c r="G547" s="236">
        <v>1320</v>
      </c>
      <c r="H547" s="253">
        <v>3118.6</v>
      </c>
      <c r="I547" s="253">
        <v>20073.109728724427</v>
      </c>
    </row>
    <row r="548" spans="1:9" x14ac:dyDescent="0.3">
      <c r="A548" s="236">
        <v>165699</v>
      </c>
      <c r="B548" t="s">
        <v>1060</v>
      </c>
      <c r="C548" t="s">
        <v>5926</v>
      </c>
      <c r="D548" t="s">
        <v>22</v>
      </c>
      <c r="E548" s="236">
        <v>62288</v>
      </c>
      <c r="F548" s="236">
        <v>2819</v>
      </c>
      <c r="G548" s="236">
        <v>2210</v>
      </c>
      <c r="H548" s="253">
        <v>3548.3</v>
      </c>
      <c r="I548" s="253">
        <v>17554.321787898429</v>
      </c>
    </row>
    <row r="549" spans="1:9" x14ac:dyDescent="0.3">
      <c r="A549" s="236">
        <v>240268</v>
      </c>
      <c r="B549" t="s">
        <v>6694</v>
      </c>
      <c r="C549" t="s">
        <v>5959</v>
      </c>
      <c r="D549" t="s">
        <v>1</v>
      </c>
      <c r="E549" s="236">
        <v>62103</v>
      </c>
      <c r="F549" s="236">
        <v>9616</v>
      </c>
      <c r="G549" s="236">
        <v>1307</v>
      </c>
      <c r="H549" s="253">
        <v>10047.31</v>
      </c>
      <c r="I549" s="253">
        <v>6181.0574173584773</v>
      </c>
    </row>
    <row r="550" spans="1:9" x14ac:dyDescent="0.3">
      <c r="A550" s="236">
        <v>242060</v>
      </c>
      <c r="B550" t="s">
        <v>1948</v>
      </c>
      <c r="C550" t="s">
        <v>5721</v>
      </c>
      <c r="D550" t="s">
        <v>241</v>
      </c>
      <c r="E550" s="236">
        <v>61976</v>
      </c>
      <c r="H550" s="246"/>
      <c r="I550" s="246"/>
    </row>
    <row r="551" spans="1:9" x14ac:dyDescent="0.3">
      <c r="A551" s="236">
        <v>138354</v>
      </c>
      <c r="B551" t="s">
        <v>6363</v>
      </c>
      <c r="C551" t="s">
        <v>5966</v>
      </c>
      <c r="D551" t="s">
        <v>63</v>
      </c>
      <c r="E551" s="236">
        <v>61824</v>
      </c>
      <c r="F551" s="236">
        <v>8183</v>
      </c>
      <c r="G551" s="236">
        <v>4405</v>
      </c>
      <c r="H551" s="253">
        <v>9636.65</v>
      </c>
      <c r="I551" s="253">
        <v>6415.5074636932959</v>
      </c>
    </row>
    <row r="552" spans="1:9" x14ac:dyDescent="0.3">
      <c r="A552" s="236">
        <v>156620</v>
      </c>
      <c r="B552" t="s">
        <v>1047</v>
      </c>
      <c r="C552" t="s">
        <v>5456</v>
      </c>
      <c r="D552" t="s">
        <v>10</v>
      </c>
      <c r="E552" s="236">
        <v>61516</v>
      </c>
      <c r="F552" s="236">
        <v>11651</v>
      </c>
      <c r="G552" s="236">
        <v>4460</v>
      </c>
      <c r="H552" s="253">
        <v>13122.8</v>
      </c>
      <c r="I552" s="253">
        <v>4687.7190843417566</v>
      </c>
    </row>
    <row r="553" spans="1:9" x14ac:dyDescent="0.3">
      <c r="A553" s="236">
        <v>225548</v>
      </c>
      <c r="B553" t="s">
        <v>1132</v>
      </c>
      <c r="C553" t="s">
        <v>6008</v>
      </c>
      <c r="D553" t="s">
        <v>35</v>
      </c>
      <c r="E553" s="236">
        <v>61254</v>
      </c>
      <c r="F553" s="236">
        <v>1020</v>
      </c>
      <c r="G553" s="236">
        <v>150</v>
      </c>
      <c r="H553" s="253">
        <v>1069.5</v>
      </c>
      <c r="I553" s="253">
        <v>57273.492286115004</v>
      </c>
    </row>
    <row r="554" spans="1:9" x14ac:dyDescent="0.3">
      <c r="A554" s="236">
        <v>228042</v>
      </c>
      <c r="B554" t="s">
        <v>1378</v>
      </c>
      <c r="C554" t="s">
        <v>6531</v>
      </c>
      <c r="D554" t="s">
        <v>35</v>
      </c>
      <c r="E554" s="236">
        <v>60474</v>
      </c>
      <c r="F554" s="236">
        <v>1095</v>
      </c>
      <c r="G554" s="236">
        <v>41</v>
      </c>
      <c r="H554" s="253">
        <v>1108.53</v>
      </c>
      <c r="I554" s="253">
        <v>54553.327379502589</v>
      </c>
    </row>
    <row r="555" spans="1:9" x14ac:dyDescent="0.3">
      <c r="A555" s="236">
        <v>195164</v>
      </c>
      <c r="B555" t="s">
        <v>1404</v>
      </c>
      <c r="C555" t="s">
        <v>5984</v>
      </c>
      <c r="D555" t="s">
        <v>12</v>
      </c>
      <c r="E555" s="236">
        <v>60151</v>
      </c>
      <c r="F555" s="236">
        <v>2037</v>
      </c>
      <c r="G555" s="236">
        <v>207</v>
      </c>
      <c r="H555" s="253">
        <v>2105.31</v>
      </c>
      <c r="I555" s="253">
        <v>28571.089293263227</v>
      </c>
    </row>
    <row r="556" spans="1:9" x14ac:dyDescent="0.3">
      <c r="A556" s="236">
        <v>178721</v>
      </c>
      <c r="B556" t="s">
        <v>6535</v>
      </c>
      <c r="C556" t="s">
        <v>6536</v>
      </c>
      <c r="D556" t="s">
        <v>3</v>
      </c>
      <c r="E556" s="236">
        <v>60006</v>
      </c>
      <c r="F556" s="236">
        <v>1184</v>
      </c>
      <c r="G556" s="236">
        <v>9794</v>
      </c>
      <c r="H556" s="253">
        <v>4416.0200000000004</v>
      </c>
      <c r="I556" s="253">
        <v>13588.253676387334</v>
      </c>
    </row>
    <row r="557" spans="1:9" x14ac:dyDescent="0.3">
      <c r="A557" s="236">
        <v>213020</v>
      </c>
      <c r="B557" t="s">
        <v>6695</v>
      </c>
      <c r="C557" t="s">
        <v>5973</v>
      </c>
      <c r="D557" t="s">
        <v>8</v>
      </c>
      <c r="E557" s="236">
        <v>58983</v>
      </c>
      <c r="F557" s="236">
        <v>12965</v>
      </c>
      <c r="G557" s="236">
        <v>1960</v>
      </c>
      <c r="H557" s="253">
        <v>13611.8</v>
      </c>
      <c r="I557" s="253">
        <v>4333.2255836847444</v>
      </c>
    </row>
    <row r="558" spans="1:9" x14ac:dyDescent="0.3">
      <c r="A558" s="236">
        <v>217536</v>
      </c>
      <c r="B558" t="s">
        <v>1372</v>
      </c>
      <c r="C558" t="s">
        <v>5996</v>
      </c>
      <c r="D558" t="s">
        <v>78</v>
      </c>
      <c r="E558" s="236">
        <v>58633</v>
      </c>
      <c r="F558" s="236">
        <v>1981</v>
      </c>
      <c r="G558" s="236">
        <v>622</v>
      </c>
      <c r="H558" s="253">
        <v>2186.2600000000002</v>
      </c>
      <c r="I558" s="253">
        <v>26818.859604987509</v>
      </c>
    </row>
    <row r="559" spans="1:9" x14ac:dyDescent="0.3">
      <c r="A559" s="236">
        <v>185590</v>
      </c>
      <c r="B559" t="s">
        <v>6537</v>
      </c>
      <c r="C559" t="s">
        <v>5956</v>
      </c>
      <c r="D559" t="s">
        <v>279</v>
      </c>
      <c r="E559" s="236">
        <v>58573</v>
      </c>
      <c r="F559" s="236">
        <v>14702</v>
      </c>
      <c r="G559" s="236">
        <v>4762</v>
      </c>
      <c r="H559" s="253">
        <v>16273.46</v>
      </c>
      <c r="I559" s="253">
        <v>3599.2960316982376</v>
      </c>
    </row>
    <row r="560" spans="1:9" x14ac:dyDescent="0.3">
      <c r="A560" s="236">
        <v>213507</v>
      </c>
      <c r="B560" t="s">
        <v>1183</v>
      </c>
      <c r="C560" t="s">
        <v>5971</v>
      </c>
      <c r="D560" t="s">
        <v>8</v>
      </c>
      <c r="E560" s="236">
        <v>58366</v>
      </c>
      <c r="F560" s="236">
        <v>1725</v>
      </c>
      <c r="G560" s="236">
        <v>297</v>
      </c>
      <c r="H560" s="253">
        <v>1823.01</v>
      </c>
      <c r="I560" s="253">
        <v>32016.280766424759</v>
      </c>
    </row>
    <row r="561" spans="1:9" x14ac:dyDescent="0.3">
      <c r="A561" s="236">
        <v>234173</v>
      </c>
      <c r="B561" t="s">
        <v>2158</v>
      </c>
      <c r="C561" t="s">
        <v>5727</v>
      </c>
      <c r="D561" t="s">
        <v>14</v>
      </c>
      <c r="E561" s="236">
        <v>57713</v>
      </c>
      <c r="F561" s="236">
        <v>1349</v>
      </c>
      <c r="G561" s="236">
        <v>110</v>
      </c>
      <c r="H561" s="253">
        <v>1385.3</v>
      </c>
      <c r="I561" s="253">
        <v>41661.01205515051</v>
      </c>
    </row>
    <row r="562" spans="1:9" x14ac:dyDescent="0.3">
      <c r="A562" s="236">
        <v>168290</v>
      </c>
      <c r="B562" t="s">
        <v>1655</v>
      </c>
      <c r="C562" t="s">
        <v>5412</v>
      </c>
      <c r="D562" t="s">
        <v>22</v>
      </c>
      <c r="E562" s="236">
        <v>57540</v>
      </c>
      <c r="F562" s="236">
        <v>1065</v>
      </c>
      <c r="G562" s="236">
        <v>313</v>
      </c>
      <c r="H562" s="253">
        <v>1168.29</v>
      </c>
      <c r="I562" s="253">
        <v>49251.470097321726</v>
      </c>
    </row>
    <row r="563" spans="1:9" x14ac:dyDescent="0.3">
      <c r="A563" s="236">
        <v>234933</v>
      </c>
      <c r="B563" t="s">
        <v>4601</v>
      </c>
      <c r="C563" t="s">
        <v>5503</v>
      </c>
      <c r="D563" t="s">
        <v>54</v>
      </c>
      <c r="E563" s="236">
        <v>57505</v>
      </c>
      <c r="F563" s="236">
        <v>5636</v>
      </c>
      <c r="G563" s="236">
        <v>5826</v>
      </c>
      <c r="H563" s="253">
        <v>7558.58</v>
      </c>
      <c r="I563" s="253">
        <v>7607.9104805399957</v>
      </c>
    </row>
    <row r="564" spans="1:9" x14ac:dyDescent="0.3">
      <c r="A564" s="236">
        <v>110583</v>
      </c>
      <c r="B564" t="s">
        <v>947</v>
      </c>
      <c r="C564" t="s">
        <v>5974</v>
      </c>
      <c r="D564" t="s">
        <v>39</v>
      </c>
      <c r="E564" s="236">
        <v>57000</v>
      </c>
      <c r="F564" s="236">
        <v>28440</v>
      </c>
      <c r="G564" s="236">
        <v>7146</v>
      </c>
      <c r="H564" s="253">
        <v>30798.18</v>
      </c>
      <c r="I564" s="253">
        <v>1850.7587136642489</v>
      </c>
    </row>
    <row r="565" spans="1:9" x14ac:dyDescent="0.3">
      <c r="A565" s="236">
        <v>181446</v>
      </c>
      <c r="B565" t="s">
        <v>1277</v>
      </c>
      <c r="C565" t="s">
        <v>5481</v>
      </c>
      <c r="D565" t="s">
        <v>295</v>
      </c>
      <c r="E565" s="236">
        <v>56995</v>
      </c>
      <c r="F565" s="236">
        <v>1639</v>
      </c>
      <c r="G565" s="236">
        <v>510</v>
      </c>
      <c r="H565" s="253">
        <v>1807.3</v>
      </c>
      <c r="I565" s="253">
        <v>31535.992917611908</v>
      </c>
    </row>
    <row r="566" spans="1:9" x14ac:dyDescent="0.3">
      <c r="A566" s="236">
        <v>102368</v>
      </c>
      <c r="B566" t="s">
        <v>1492</v>
      </c>
      <c r="C566" t="s">
        <v>5581</v>
      </c>
      <c r="D566" t="s">
        <v>97</v>
      </c>
      <c r="E566" s="236">
        <v>56610</v>
      </c>
      <c r="F566" s="236">
        <v>10334</v>
      </c>
      <c r="G566" s="236">
        <v>10239</v>
      </c>
      <c r="H566" s="253">
        <v>13712.87</v>
      </c>
      <c r="I566" s="253">
        <v>4128.2386546361186</v>
      </c>
    </row>
    <row r="567" spans="1:9" x14ac:dyDescent="0.3">
      <c r="A567" s="236">
        <v>184603</v>
      </c>
      <c r="B567" t="s">
        <v>1062</v>
      </c>
      <c r="C567" t="s">
        <v>5915</v>
      </c>
      <c r="D567" t="s">
        <v>279</v>
      </c>
      <c r="E567" s="236">
        <v>56586</v>
      </c>
      <c r="F567" s="236">
        <v>3596</v>
      </c>
      <c r="G567" s="236">
        <v>4950</v>
      </c>
      <c r="H567" s="253">
        <v>5229.5</v>
      </c>
      <c r="I567" s="253">
        <v>10820.537336265417</v>
      </c>
    </row>
    <row r="568" spans="1:9" x14ac:dyDescent="0.3">
      <c r="A568" s="236">
        <v>140234</v>
      </c>
      <c r="B568" t="s">
        <v>1174</v>
      </c>
      <c r="C568" t="s">
        <v>6031</v>
      </c>
      <c r="D568" t="s">
        <v>116</v>
      </c>
      <c r="E568" s="236">
        <v>56166</v>
      </c>
      <c r="F568" s="236">
        <v>858</v>
      </c>
      <c r="G568" s="236">
        <v>82</v>
      </c>
      <c r="H568" s="253">
        <v>885.06</v>
      </c>
      <c r="I568" s="253">
        <v>63460.104399701719</v>
      </c>
    </row>
    <row r="569" spans="1:9" x14ac:dyDescent="0.3">
      <c r="A569" s="236">
        <v>212601</v>
      </c>
      <c r="B569" t="s">
        <v>1084</v>
      </c>
      <c r="C569" t="s">
        <v>5992</v>
      </c>
      <c r="D569" t="s">
        <v>8</v>
      </c>
      <c r="E569" s="236">
        <v>56142</v>
      </c>
      <c r="F569" s="236">
        <v>3111</v>
      </c>
      <c r="G569" s="236">
        <v>1100</v>
      </c>
      <c r="H569" s="253">
        <v>3474</v>
      </c>
      <c r="I569" s="253">
        <v>16160.621761658031</v>
      </c>
    </row>
    <row r="570" spans="1:9" x14ac:dyDescent="0.3">
      <c r="A570" s="236">
        <v>174747</v>
      </c>
      <c r="B570" t="s">
        <v>994</v>
      </c>
      <c r="C570" t="s">
        <v>5954</v>
      </c>
      <c r="D570" t="s">
        <v>37</v>
      </c>
      <c r="E570" s="236">
        <v>55949</v>
      </c>
      <c r="F570" s="236">
        <v>2015</v>
      </c>
      <c r="G570" s="236">
        <v>36</v>
      </c>
      <c r="H570" s="253">
        <v>2026.88</v>
      </c>
      <c r="I570" s="253">
        <v>27603.508841174611</v>
      </c>
    </row>
    <row r="571" spans="1:9" x14ac:dyDescent="0.3">
      <c r="A571" s="236">
        <v>151324</v>
      </c>
      <c r="B571" t="s">
        <v>5986</v>
      </c>
      <c r="C571" t="s">
        <v>5746</v>
      </c>
      <c r="D571" t="s">
        <v>90</v>
      </c>
      <c r="E571" s="236">
        <v>55927</v>
      </c>
      <c r="F571" s="236">
        <v>10068</v>
      </c>
      <c r="G571" s="236">
        <v>2380</v>
      </c>
      <c r="H571" s="253">
        <v>10853.4</v>
      </c>
      <c r="I571" s="253">
        <v>5152.947463467669</v>
      </c>
    </row>
    <row r="572" spans="1:9" x14ac:dyDescent="0.3">
      <c r="A572" s="236">
        <v>133492</v>
      </c>
      <c r="B572" t="s">
        <v>1050</v>
      </c>
      <c r="C572" t="s">
        <v>6007</v>
      </c>
      <c r="D572" t="s">
        <v>63</v>
      </c>
      <c r="E572" s="236">
        <v>54489</v>
      </c>
      <c r="F572" s="236">
        <v>1947</v>
      </c>
      <c r="G572" s="236">
        <v>226</v>
      </c>
      <c r="H572" s="253">
        <v>2021.58</v>
      </c>
      <c r="I572" s="253">
        <v>26953.669901760011</v>
      </c>
    </row>
    <row r="573" spans="1:9" x14ac:dyDescent="0.3">
      <c r="A573" s="236">
        <v>151777</v>
      </c>
      <c r="B573" t="s">
        <v>5993</v>
      </c>
      <c r="C573" t="s">
        <v>5994</v>
      </c>
      <c r="D573" t="s">
        <v>90</v>
      </c>
      <c r="E573" s="236">
        <v>54426</v>
      </c>
      <c r="F573" s="236">
        <v>1327</v>
      </c>
      <c r="G573" s="236">
        <v>22</v>
      </c>
      <c r="H573" s="253">
        <v>1334.26</v>
      </c>
      <c r="I573" s="253">
        <v>40791.150150645299</v>
      </c>
    </row>
    <row r="574" spans="1:9" x14ac:dyDescent="0.3">
      <c r="A574" s="236">
        <v>232566</v>
      </c>
      <c r="B574" t="s">
        <v>6539</v>
      </c>
      <c r="C574" t="s">
        <v>6370</v>
      </c>
      <c r="D574" t="s">
        <v>14</v>
      </c>
      <c r="E574" s="236">
        <v>54073</v>
      </c>
      <c r="F574" s="236">
        <v>4265</v>
      </c>
      <c r="G574" s="236">
        <v>695</v>
      </c>
      <c r="H574" s="253">
        <v>4494.3500000000004</v>
      </c>
      <c r="I574" s="253">
        <v>12031.32822321359</v>
      </c>
    </row>
    <row r="575" spans="1:9" x14ac:dyDescent="0.3">
      <c r="A575" s="236">
        <v>199865</v>
      </c>
      <c r="B575" t="s">
        <v>1626</v>
      </c>
      <c r="C575" t="s">
        <v>6019</v>
      </c>
      <c r="D575" t="s">
        <v>30</v>
      </c>
      <c r="E575" s="236">
        <v>53805</v>
      </c>
      <c r="F575" s="236">
        <v>887</v>
      </c>
      <c r="G575" s="236">
        <v>6</v>
      </c>
      <c r="H575" s="253">
        <v>888.98</v>
      </c>
      <c r="I575" s="253">
        <v>60524.421246822203</v>
      </c>
    </row>
    <row r="576" spans="1:9" x14ac:dyDescent="0.3">
      <c r="A576" s="236">
        <v>173920</v>
      </c>
      <c r="B576" t="s">
        <v>1252</v>
      </c>
      <c r="C576" t="s">
        <v>5995</v>
      </c>
      <c r="D576" t="s">
        <v>37</v>
      </c>
      <c r="E576" s="236">
        <v>53057</v>
      </c>
      <c r="F576" s="236">
        <v>12097</v>
      </c>
      <c r="G576" s="236">
        <v>3329</v>
      </c>
      <c r="H576" s="253">
        <v>13195.57</v>
      </c>
      <c r="I576" s="253">
        <v>4020.81910823102</v>
      </c>
    </row>
    <row r="577" spans="1:9" x14ac:dyDescent="0.3">
      <c r="A577" s="236">
        <v>156286</v>
      </c>
      <c r="B577" t="s">
        <v>901</v>
      </c>
      <c r="C577" t="s">
        <v>5572</v>
      </c>
      <c r="D577" t="s">
        <v>10</v>
      </c>
      <c r="E577" s="236">
        <v>52998</v>
      </c>
      <c r="F577" s="236">
        <v>2682</v>
      </c>
      <c r="G577" s="236">
        <v>737</v>
      </c>
      <c r="H577" s="253">
        <v>2925.21</v>
      </c>
      <c r="I577" s="253">
        <v>18117.673602920815</v>
      </c>
    </row>
    <row r="578" spans="1:9" x14ac:dyDescent="0.3">
      <c r="A578" s="236">
        <v>440031</v>
      </c>
      <c r="B578" t="s">
        <v>1161</v>
      </c>
      <c r="C578" t="s">
        <v>5460</v>
      </c>
      <c r="D578" t="s">
        <v>39</v>
      </c>
      <c r="E578" s="236">
        <v>52679</v>
      </c>
      <c r="F578" s="236">
        <v>157</v>
      </c>
      <c r="G578" s="236">
        <v>12</v>
      </c>
      <c r="H578" s="253">
        <v>160.96</v>
      </c>
      <c r="I578" s="253">
        <v>327280.06958250498</v>
      </c>
    </row>
    <row r="579" spans="1:9" x14ac:dyDescent="0.3">
      <c r="A579" s="236">
        <v>110538</v>
      </c>
      <c r="B579" t="s">
        <v>6367</v>
      </c>
      <c r="C579" t="s">
        <v>5991</v>
      </c>
      <c r="D579" t="s">
        <v>39</v>
      </c>
      <c r="E579" s="236">
        <v>52563</v>
      </c>
      <c r="F579" s="236">
        <v>14960</v>
      </c>
      <c r="G579" s="236">
        <v>1396</v>
      </c>
      <c r="H579" s="253">
        <v>15420.68</v>
      </c>
      <c r="I579" s="253">
        <v>3408.6045492157286</v>
      </c>
    </row>
    <row r="580" spans="1:9" x14ac:dyDescent="0.3">
      <c r="A580" s="236">
        <v>146612</v>
      </c>
      <c r="B580" t="s">
        <v>1189</v>
      </c>
      <c r="C580" t="s">
        <v>5967</v>
      </c>
      <c r="D580" t="s">
        <v>19</v>
      </c>
      <c r="E580" s="236">
        <v>52561</v>
      </c>
      <c r="F580" s="236">
        <v>4123</v>
      </c>
      <c r="G580" s="236">
        <v>2402</v>
      </c>
      <c r="H580" s="253">
        <v>4915.66</v>
      </c>
      <c r="I580" s="253">
        <v>10692.562138146252</v>
      </c>
    </row>
    <row r="581" spans="1:9" x14ac:dyDescent="0.3">
      <c r="A581" s="236">
        <v>209807</v>
      </c>
      <c r="B581" t="s">
        <v>1333</v>
      </c>
      <c r="C581" t="s">
        <v>5589</v>
      </c>
      <c r="D581" t="s">
        <v>33</v>
      </c>
      <c r="E581" s="236">
        <v>52305</v>
      </c>
      <c r="F581" s="236">
        <v>17308</v>
      </c>
      <c r="G581" s="236">
        <v>10952</v>
      </c>
      <c r="H581" s="253">
        <v>20922.16</v>
      </c>
      <c r="I581" s="253">
        <v>2499.9808815151018</v>
      </c>
    </row>
    <row r="582" spans="1:9" x14ac:dyDescent="0.3">
      <c r="A582" s="236">
        <v>238458</v>
      </c>
      <c r="B582" t="s">
        <v>6001</v>
      </c>
      <c r="C582" t="s">
        <v>6002</v>
      </c>
      <c r="D582" t="s">
        <v>1</v>
      </c>
      <c r="E582" s="236">
        <v>52173</v>
      </c>
      <c r="F582" s="236">
        <v>2901</v>
      </c>
      <c r="G582" s="236">
        <v>633</v>
      </c>
      <c r="H582" s="253">
        <v>3109.89</v>
      </c>
      <c r="I582" s="253">
        <v>16776.477624610518</v>
      </c>
    </row>
    <row r="583" spans="1:9" x14ac:dyDescent="0.3">
      <c r="A583" s="236">
        <v>193751</v>
      </c>
      <c r="B583" t="s">
        <v>1283</v>
      </c>
      <c r="C583" t="s">
        <v>6018</v>
      </c>
      <c r="D583" t="s">
        <v>12</v>
      </c>
      <c r="E583" s="236">
        <v>52040</v>
      </c>
      <c r="F583" s="236">
        <v>723</v>
      </c>
      <c r="G583" s="236">
        <v>200</v>
      </c>
      <c r="H583" s="253">
        <v>789</v>
      </c>
      <c r="I583" s="253">
        <v>65956.90747782003</v>
      </c>
    </row>
    <row r="584" spans="1:9" x14ac:dyDescent="0.3">
      <c r="A584" s="236">
        <v>216931</v>
      </c>
      <c r="B584" t="s">
        <v>1660</v>
      </c>
      <c r="C584" t="s">
        <v>5941</v>
      </c>
      <c r="D584" t="s">
        <v>8</v>
      </c>
      <c r="E584" s="236">
        <v>51920</v>
      </c>
      <c r="F584" s="236">
        <v>2670</v>
      </c>
      <c r="G584" s="236">
        <v>1995</v>
      </c>
      <c r="H584" s="253">
        <v>3328.35</v>
      </c>
      <c r="I584" s="253">
        <v>15599.320984872385</v>
      </c>
    </row>
    <row r="585" spans="1:9" x14ac:dyDescent="0.3">
      <c r="A585" s="236">
        <v>106458</v>
      </c>
      <c r="B585" t="s">
        <v>6696</v>
      </c>
      <c r="C585" t="s">
        <v>5977</v>
      </c>
      <c r="D585" t="s">
        <v>311</v>
      </c>
      <c r="E585" s="236">
        <v>51907</v>
      </c>
      <c r="F585" s="236">
        <v>8384</v>
      </c>
      <c r="G585" s="236">
        <v>5168</v>
      </c>
      <c r="H585" s="253">
        <v>10089.44</v>
      </c>
      <c r="I585" s="253">
        <v>5144.6859290505718</v>
      </c>
    </row>
    <row r="586" spans="1:9" x14ac:dyDescent="0.3">
      <c r="A586" s="236">
        <v>184773</v>
      </c>
      <c r="B586" t="s">
        <v>1091</v>
      </c>
      <c r="C586" t="s">
        <v>6024</v>
      </c>
      <c r="D586" t="s">
        <v>279</v>
      </c>
      <c r="E586" s="236">
        <v>51288</v>
      </c>
      <c r="F586" s="236">
        <v>1471</v>
      </c>
      <c r="G586" s="236">
        <v>786</v>
      </c>
      <c r="H586" s="253">
        <v>1730.38</v>
      </c>
      <c r="I586" s="253">
        <v>29639.732313133529</v>
      </c>
    </row>
    <row r="587" spans="1:9" x14ac:dyDescent="0.3">
      <c r="A587" s="236">
        <v>221838</v>
      </c>
      <c r="B587" t="s">
        <v>1439</v>
      </c>
      <c r="C587" t="s">
        <v>5438</v>
      </c>
      <c r="D587" t="s">
        <v>28</v>
      </c>
      <c r="E587" s="236">
        <v>50492</v>
      </c>
      <c r="F587" s="236">
        <v>6269</v>
      </c>
      <c r="G587" s="236">
        <v>2614</v>
      </c>
      <c r="H587" s="253">
        <v>7131.62</v>
      </c>
      <c r="I587" s="253">
        <v>7080.0182847655933</v>
      </c>
    </row>
    <row r="588" spans="1:9" x14ac:dyDescent="0.3">
      <c r="A588" s="236">
        <v>110565</v>
      </c>
      <c r="B588" t="s">
        <v>1796</v>
      </c>
      <c r="C588" t="s">
        <v>5987</v>
      </c>
      <c r="D588" t="s">
        <v>39</v>
      </c>
      <c r="E588" s="236">
        <v>50112</v>
      </c>
      <c r="F588" s="236">
        <v>29023</v>
      </c>
      <c r="G588" s="236">
        <v>9302</v>
      </c>
      <c r="H588" s="253">
        <v>32092.66</v>
      </c>
      <c r="I588" s="253">
        <v>1561.4785436919221</v>
      </c>
    </row>
    <row r="589" spans="1:9" x14ac:dyDescent="0.3">
      <c r="A589" s="236">
        <v>196060</v>
      </c>
      <c r="B589" t="s">
        <v>1497</v>
      </c>
      <c r="C589" t="s">
        <v>5982</v>
      </c>
      <c r="D589" t="s">
        <v>12</v>
      </c>
      <c r="E589" s="236">
        <v>49522</v>
      </c>
      <c r="F589" s="236">
        <v>14398</v>
      </c>
      <c r="G589" s="236">
        <v>2940</v>
      </c>
      <c r="H589" s="253">
        <v>15368.2</v>
      </c>
      <c r="I589" s="253">
        <v>3222.3682669408258</v>
      </c>
    </row>
    <row r="590" spans="1:9" x14ac:dyDescent="0.3">
      <c r="A590" s="236">
        <v>157854</v>
      </c>
      <c r="B590" t="s">
        <v>1162</v>
      </c>
      <c r="C590" t="s">
        <v>6697</v>
      </c>
      <c r="D590" t="s">
        <v>10</v>
      </c>
      <c r="E590" s="236">
        <v>49474</v>
      </c>
      <c r="H590" s="246"/>
      <c r="I590" s="246"/>
    </row>
    <row r="591" spans="1:9" x14ac:dyDescent="0.3">
      <c r="A591" s="236">
        <v>139366</v>
      </c>
      <c r="B591" t="s">
        <v>6368</v>
      </c>
      <c r="C591" t="s">
        <v>5437</v>
      </c>
      <c r="D591" t="s">
        <v>116</v>
      </c>
      <c r="E591" s="236">
        <v>49424</v>
      </c>
      <c r="F591" s="236">
        <v>5382</v>
      </c>
      <c r="G591" s="236">
        <v>2774</v>
      </c>
      <c r="H591" s="253">
        <v>6297.42</v>
      </c>
      <c r="I591" s="253">
        <v>7848.2934281023017</v>
      </c>
    </row>
    <row r="592" spans="1:9" x14ac:dyDescent="0.3">
      <c r="A592" s="236">
        <v>147369</v>
      </c>
      <c r="B592" t="s">
        <v>6698</v>
      </c>
      <c r="C592" t="s">
        <v>5430</v>
      </c>
      <c r="D592" t="s">
        <v>19</v>
      </c>
      <c r="E592" s="236">
        <v>49420</v>
      </c>
      <c r="F592" s="236">
        <v>2601</v>
      </c>
      <c r="G592" s="236">
        <v>1108</v>
      </c>
      <c r="H592" s="253">
        <v>2966.64</v>
      </c>
      <c r="I592" s="253">
        <v>16658.576706307475</v>
      </c>
    </row>
    <row r="593" spans="1:9" x14ac:dyDescent="0.3">
      <c r="A593" s="236">
        <v>174127</v>
      </c>
      <c r="B593" t="s">
        <v>2144</v>
      </c>
      <c r="C593" t="s">
        <v>5444</v>
      </c>
      <c r="D593" t="s">
        <v>37</v>
      </c>
      <c r="E593" s="236">
        <v>49350</v>
      </c>
      <c r="F593" s="236">
        <v>698</v>
      </c>
      <c r="G593" s="236">
        <v>93</v>
      </c>
      <c r="H593" s="253">
        <v>728.69</v>
      </c>
      <c r="I593" s="253">
        <v>67724.272324307996</v>
      </c>
    </row>
    <row r="594" spans="1:9" x14ac:dyDescent="0.3">
      <c r="A594" s="236">
        <v>168254</v>
      </c>
      <c r="B594" t="s">
        <v>6025</v>
      </c>
      <c r="C594" t="s">
        <v>5865</v>
      </c>
      <c r="D594" t="s">
        <v>22</v>
      </c>
      <c r="E594" s="236">
        <v>49273</v>
      </c>
      <c r="F594" s="236">
        <v>2955</v>
      </c>
      <c r="G594" s="236">
        <v>845</v>
      </c>
      <c r="H594" s="253">
        <v>3233.85</v>
      </c>
      <c r="I594" s="253">
        <v>15236.63744453206</v>
      </c>
    </row>
    <row r="595" spans="1:9" x14ac:dyDescent="0.3">
      <c r="A595" s="236">
        <v>139931</v>
      </c>
      <c r="B595" t="s">
        <v>1088</v>
      </c>
      <c r="C595" t="s">
        <v>6029</v>
      </c>
      <c r="D595" t="s">
        <v>116</v>
      </c>
      <c r="E595" s="236">
        <v>49157</v>
      </c>
      <c r="F595" s="236">
        <v>16767</v>
      </c>
      <c r="G595" s="236">
        <v>3750</v>
      </c>
      <c r="H595" s="253">
        <v>18004.5</v>
      </c>
      <c r="I595" s="253">
        <v>2730.2618789747007</v>
      </c>
    </row>
    <row r="596" spans="1:9" x14ac:dyDescent="0.3">
      <c r="A596" s="236">
        <v>232089</v>
      </c>
      <c r="B596" t="s">
        <v>1064</v>
      </c>
      <c r="C596" t="s">
        <v>6030</v>
      </c>
      <c r="D596" t="s">
        <v>14</v>
      </c>
      <c r="E596" s="236">
        <v>48790</v>
      </c>
      <c r="F596" s="236">
        <v>1492</v>
      </c>
      <c r="G596" s="236">
        <v>20</v>
      </c>
      <c r="H596" s="253">
        <v>1498.6</v>
      </c>
      <c r="I596" s="253">
        <v>32557.053249699722</v>
      </c>
    </row>
    <row r="597" spans="1:9" x14ac:dyDescent="0.3">
      <c r="A597" s="236">
        <v>196185</v>
      </c>
      <c r="B597" t="s">
        <v>6699</v>
      </c>
      <c r="C597" t="s">
        <v>6021</v>
      </c>
      <c r="D597" t="s">
        <v>12</v>
      </c>
      <c r="E597" s="236">
        <v>48779</v>
      </c>
      <c r="F597" s="236">
        <v>5808</v>
      </c>
      <c r="G597" s="236">
        <v>226</v>
      </c>
      <c r="H597" s="253">
        <v>5882.58</v>
      </c>
      <c r="I597" s="253">
        <v>8292.109924556913</v>
      </c>
    </row>
    <row r="598" spans="1:9" x14ac:dyDescent="0.3">
      <c r="A598" s="236">
        <v>155089</v>
      </c>
      <c r="B598" t="s">
        <v>1081</v>
      </c>
      <c r="C598" t="s">
        <v>5707</v>
      </c>
      <c r="D598" t="s">
        <v>59</v>
      </c>
      <c r="E598" s="236">
        <v>48217</v>
      </c>
      <c r="F598" s="236">
        <v>1206</v>
      </c>
      <c r="G598" s="236">
        <v>972</v>
      </c>
      <c r="H598" s="253">
        <v>1526.76</v>
      </c>
      <c r="I598" s="253">
        <v>31581.257041054258</v>
      </c>
    </row>
    <row r="599" spans="1:9" x14ac:dyDescent="0.3">
      <c r="A599" s="236">
        <v>198695</v>
      </c>
      <c r="B599" t="s">
        <v>1120</v>
      </c>
      <c r="C599" t="s">
        <v>6016</v>
      </c>
      <c r="D599" t="s">
        <v>30</v>
      </c>
      <c r="E599" s="236">
        <v>48088</v>
      </c>
      <c r="F599" s="236">
        <v>4017</v>
      </c>
      <c r="G599" s="236">
        <v>182</v>
      </c>
      <c r="H599" s="253">
        <v>4077.06</v>
      </c>
      <c r="I599" s="253">
        <v>11794.77368495926</v>
      </c>
    </row>
    <row r="600" spans="1:9" x14ac:dyDescent="0.3">
      <c r="A600" s="236">
        <v>163462</v>
      </c>
      <c r="B600" t="s">
        <v>1269</v>
      </c>
      <c r="C600" t="s">
        <v>6543</v>
      </c>
      <c r="D600" t="s">
        <v>124</v>
      </c>
      <c r="E600" s="236">
        <v>47605</v>
      </c>
      <c r="F600" s="236">
        <v>1907</v>
      </c>
      <c r="G600" s="236">
        <v>333</v>
      </c>
      <c r="H600" s="253">
        <v>2016.89</v>
      </c>
      <c r="I600" s="253">
        <v>23603.171219055079</v>
      </c>
    </row>
    <row r="601" spans="1:9" x14ac:dyDescent="0.3">
      <c r="A601" s="236">
        <v>154004</v>
      </c>
      <c r="B601" t="s">
        <v>1262</v>
      </c>
      <c r="C601" t="s">
        <v>6057</v>
      </c>
      <c r="D601" t="s">
        <v>26</v>
      </c>
      <c r="E601" s="236">
        <v>47267</v>
      </c>
      <c r="F601" s="236">
        <v>1275</v>
      </c>
      <c r="G601" s="236">
        <v>1267</v>
      </c>
      <c r="H601" s="253">
        <v>1693.11</v>
      </c>
      <c r="I601" s="253">
        <v>27917.26467860919</v>
      </c>
    </row>
    <row r="602" spans="1:9" x14ac:dyDescent="0.3">
      <c r="A602" s="236">
        <v>237011</v>
      </c>
      <c r="B602" t="s">
        <v>1649</v>
      </c>
      <c r="C602" t="s">
        <v>5975</v>
      </c>
      <c r="D602" t="s">
        <v>54</v>
      </c>
      <c r="E602" s="236">
        <v>47233</v>
      </c>
      <c r="F602" s="236">
        <v>13457</v>
      </c>
      <c r="G602" s="236">
        <v>1493</v>
      </c>
      <c r="H602" s="253">
        <v>13949.69</v>
      </c>
      <c r="I602" s="253">
        <v>3385.9533796091523</v>
      </c>
    </row>
    <row r="603" spans="1:9" x14ac:dyDescent="0.3">
      <c r="A603" s="236">
        <v>233277</v>
      </c>
      <c r="B603" t="s">
        <v>1780</v>
      </c>
      <c r="C603" t="s">
        <v>6037</v>
      </c>
      <c r="D603" t="s">
        <v>14</v>
      </c>
      <c r="E603" s="236">
        <v>47091</v>
      </c>
      <c r="F603" s="236">
        <v>9166</v>
      </c>
      <c r="G603" s="236">
        <v>762</v>
      </c>
      <c r="H603" s="253">
        <v>9417.4599999999991</v>
      </c>
      <c r="I603" s="253">
        <v>5000.392887254101</v>
      </c>
    </row>
    <row r="604" spans="1:9" x14ac:dyDescent="0.3">
      <c r="A604" s="236">
        <v>179548</v>
      </c>
      <c r="B604" t="s">
        <v>3727</v>
      </c>
      <c r="C604" t="s">
        <v>5487</v>
      </c>
      <c r="D604" t="s">
        <v>3</v>
      </c>
      <c r="E604" s="236">
        <v>46800</v>
      </c>
      <c r="F604" s="236">
        <v>673</v>
      </c>
      <c r="G604" s="236">
        <v>181</v>
      </c>
      <c r="H604" s="253">
        <v>732.73</v>
      </c>
      <c r="I604" s="253">
        <v>63870.730009689789</v>
      </c>
    </row>
    <row r="605" spans="1:9" x14ac:dyDescent="0.3">
      <c r="A605" s="236">
        <v>129491</v>
      </c>
      <c r="B605" t="s">
        <v>1114</v>
      </c>
      <c r="C605" t="s">
        <v>5594</v>
      </c>
      <c r="D605" t="s">
        <v>81</v>
      </c>
      <c r="E605" s="236">
        <v>46767</v>
      </c>
      <c r="F605" s="236">
        <v>36</v>
      </c>
      <c r="G605" s="236">
        <v>87</v>
      </c>
      <c r="H605" s="253">
        <v>64.709999999999994</v>
      </c>
      <c r="I605" s="253">
        <v>722716.73620769591</v>
      </c>
    </row>
    <row r="606" spans="1:9" x14ac:dyDescent="0.3">
      <c r="A606" s="236">
        <v>154101</v>
      </c>
      <c r="B606" t="s">
        <v>1297</v>
      </c>
      <c r="C606" t="s">
        <v>6039</v>
      </c>
      <c r="D606" t="s">
        <v>26</v>
      </c>
      <c r="E606" s="236">
        <v>46684</v>
      </c>
      <c r="F606" s="236">
        <v>1133</v>
      </c>
      <c r="G606" s="236">
        <v>100</v>
      </c>
      <c r="H606" s="253">
        <v>1166</v>
      </c>
      <c r="I606" s="253">
        <v>40037.735849056604</v>
      </c>
    </row>
    <row r="607" spans="1:9" x14ac:dyDescent="0.3">
      <c r="A607" s="236">
        <v>229063</v>
      </c>
      <c r="B607" t="s">
        <v>1444</v>
      </c>
      <c r="C607" t="s">
        <v>5434</v>
      </c>
      <c r="D607" t="s">
        <v>35</v>
      </c>
      <c r="E607" s="236">
        <v>46577</v>
      </c>
      <c r="F607" s="236">
        <v>6936</v>
      </c>
      <c r="G607" s="236">
        <v>1767</v>
      </c>
      <c r="H607" s="253">
        <v>7519.11</v>
      </c>
      <c r="I607" s="253">
        <v>6194.4831236675618</v>
      </c>
    </row>
    <row r="608" spans="1:9" x14ac:dyDescent="0.3">
      <c r="A608" s="236">
        <v>191676</v>
      </c>
      <c r="B608" t="s">
        <v>1131</v>
      </c>
      <c r="C608" t="s">
        <v>5866</v>
      </c>
      <c r="D608" t="s">
        <v>12</v>
      </c>
      <c r="E608" s="236">
        <v>46461</v>
      </c>
      <c r="F608" s="236">
        <v>1032</v>
      </c>
      <c r="G608" s="236">
        <v>68</v>
      </c>
      <c r="H608" s="253">
        <v>1054.44</v>
      </c>
      <c r="I608" s="253">
        <v>44062.25105269147</v>
      </c>
    </row>
    <row r="609" spans="1:9" x14ac:dyDescent="0.3">
      <c r="A609" s="236">
        <v>232681</v>
      </c>
      <c r="B609" t="s">
        <v>1544</v>
      </c>
      <c r="C609" t="s">
        <v>6046</v>
      </c>
      <c r="D609" t="s">
        <v>14</v>
      </c>
      <c r="E609" s="236">
        <v>46389</v>
      </c>
      <c r="F609" s="236">
        <v>3989</v>
      </c>
      <c r="G609" s="236">
        <v>842</v>
      </c>
      <c r="H609" s="253">
        <v>4266.8599999999997</v>
      </c>
      <c r="I609" s="253">
        <v>10871.929240706282</v>
      </c>
    </row>
    <row r="610" spans="1:9" x14ac:dyDescent="0.3">
      <c r="A610" s="236">
        <v>169910</v>
      </c>
      <c r="B610" t="s">
        <v>6360</v>
      </c>
      <c r="C610" t="s">
        <v>5948</v>
      </c>
      <c r="D610" t="s">
        <v>141</v>
      </c>
      <c r="E610" s="236">
        <v>46322</v>
      </c>
      <c r="F610" s="236">
        <v>10066</v>
      </c>
      <c r="G610" s="236">
        <v>4641</v>
      </c>
      <c r="H610" s="253">
        <v>11597.53</v>
      </c>
      <c r="I610" s="253">
        <v>3994.1263355214428</v>
      </c>
    </row>
    <row r="611" spans="1:9" x14ac:dyDescent="0.3">
      <c r="A611" s="236">
        <v>215743</v>
      </c>
      <c r="B611" t="s">
        <v>1365</v>
      </c>
      <c r="C611" t="s">
        <v>6043</v>
      </c>
      <c r="D611" t="s">
        <v>8</v>
      </c>
      <c r="E611" s="236">
        <v>44863</v>
      </c>
      <c r="F611" s="236">
        <v>1781</v>
      </c>
      <c r="G611" s="236">
        <v>563</v>
      </c>
      <c r="H611" s="253">
        <v>1966.79</v>
      </c>
      <c r="I611" s="253">
        <v>22810.264441043528</v>
      </c>
    </row>
    <row r="612" spans="1:9" x14ac:dyDescent="0.3">
      <c r="A612" s="236">
        <v>153366</v>
      </c>
      <c r="B612" t="s">
        <v>1097</v>
      </c>
      <c r="C612" t="s">
        <v>6026</v>
      </c>
      <c r="D612" t="s">
        <v>26</v>
      </c>
      <c r="E612" s="236">
        <v>44773</v>
      </c>
      <c r="F612" s="236">
        <v>1650</v>
      </c>
      <c r="G612" s="236">
        <v>636</v>
      </c>
      <c r="H612" s="253">
        <v>1859.88</v>
      </c>
      <c r="I612" s="253">
        <v>24073.058476890979</v>
      </c>
    </row>
    <row r="613" spans="1:9" x14ac:dyDescent="0.3">
      <c r="A613" s="236">
        <v>179043</v>
      </c>
      <c r="B613" t="s">
        <v>2178</v>
      </c>
      <c r="C613" t="s">
        <v>6112</v>
      </c>
      <c r="D613" t="s">
        <v>3</v>
      </c>
      <c r="E613" s="236">
        <v>44379</v>
      </c>
      <c r="F613" s="236">
        <v>1970</v>
      </c>
      <c r="G613" s="236">
        <v>950</v>
      </c>
      <c r="H613" s="253">
        <v>2283.5</v>
      </c>
      <c r="I613" s="253">
        <v>19434.639807313335</v>
      </c>
    </row>
    <row r="614" spans="1:9" x14ac:dyDescent="0.3">
      <c r="A614" s="236">
        <v>199102</v>
      </c>
      <c r="B614" t="s">
        <v>6012</v>
      </c>
      <c r="C614" t="s">
        <v>5692</v>
      </c>
      <c r="D614" t="s">
        <v>30</v>
      </c>
      <c r="E614" s="236">
        <v>43785</v>
      </c>
      <c r="F614" s="236">
        <v>9086</v>
      </c>
      <c r="G614" s="236">
        <v>1475</v>
      </c>
      <c r="H614" s="253">
        <v>9572.75</v>
      </c>
      <c r="I614" s="253">
        <v>4573.920764670549</v>
      </c>
    </row>
    <row r="615" spans="1:9" x14ac:dyDescent="0.3">
      <c r="A615" s="236">
        <v>216010</v>
      </c>
      <c r="B615" t="s">
        <v>1384</v>
      </c>
      <c r="C615" t="s">
        <v>6082</v>
      </c>
      <c r="D615" t="s">
        <v>8</v>
      </c>
      <c r="E615" s="236">
        <v>43764</v>
      </c>
      <c r="F615" s="236">
        <v>6535</v>
      </c>
      <c r="G615" s="236">
        <v>1013</v>
      </c>
      <c r="H615" s="253">
        <v>6869.29</v>
      </c>
      <c r="I615" s="253">
        <v>6370.9641025491719</v>
      </c>
    </row>
    <row r="616" spans="1:9" x14ac:dyDescent="0.3">
      <c r="A616" s="236">
        <v>173142</v>
      </c>
      <c r="B616" t="s">
        <v>6700</v>
      </c>
      <c r="C616" t="s">
        <v>5995</v>
      </c>
      <c r="D616" t="s">
        <v>37</v>
      </c>
      <c r="E616" s="236">
        <v>43614</v>
      </c>
      <c r="F616" s="236">
        <v>552</v>
      </c>
      <c r="G616" s="236">
        <v>27</v>
      </c>
      <c r="H616" s="253">
        <v>560.91</v>
      </c>
      <c r="I616" s="253">
        <v>77755.789698882174</v>
      </c>
    </row>
    <row r="617" spans="1:9" x14ac:dyDescent="0.3">
      <c r="A617" s="236">
        <v>203085</v>
      </c>
      <c r="B617" t="s">
        <v>1119</v>
      </c>
      <c r="C617" t="s">
        <v>6041</v>
      </c>
      <c r="D617" t="s">
        <v>56</v>
      </c>
      <c r="E617" s="236">
        <v>43212</v>
      </c>
      <c r="F617" s="236">
        <v>1094</v>
      </c>
      <c r="G617" s="236">
        <v>147</v>
      </c>
      <c r="H617" s="253">
        <v>1142.51</v>
      </c>
      <c r="I617" s="253">
        <v>37821.988428985307</v>
      </c>
    </row>
    <row r="618" spans="1:9" x14ac:dyDescent="0.3">
      <c r="A618" s="236">
        <v>220215</v>
      </c>
      <c r="B618" t="s">
        <v>1080</v>
      </c>
      <c r="C618" t="s">
        <v>6022</v>
      </c>
      <c r="D618" t="s">
        <v>28</v>
      </c>
      <c r="E618" s="236">
        <v>43160</v>
      </c>
      <c r="F618" s="236">
        <v>1363</v>
      </c>
      <c r="G618" s="236">
        <v>448</v>
      </c>
      <c r="H618" s="253">
        <v>1510.84</v>
      </c>
      <c r="I618" s="253">
        <v>28566.88994201901</v>
      </c>
    </row>
    <row r="619" spans="1:9" x14ac:dyDescent="0.3">
      <c r="A619" s="236">
        <v>123572</v>
      </c>
      <c r="B619" t="s">
        <v>6547</v>
      </c>
      <c r="C619" t="s">
        <v>6050</v>
      </c>
      <c r="D619" t="s">
        <v>39</v>
      </c>
      <c r="E619" s="236">
        <v>43092</v>
      </c>
      <c r="F619" s="236">
        <v>8052</v>
      </c>
      <c r="G619" s="236">
        <v>1068</v>
      </c>
      <c r="H619" s="253">
        <v>8404.44</v>
      </c>
      <c r="I619" s="253">
        <v>5127.2898610734319</v>
      </c>
    </row>
    <row r="620" spans="1:9" x14ac:dyDescent="0.3">
      <c r="A620" s="236">
        <v>136774</v>
      </c>
      <c r="B620" t="s">
        <v>6053</v>
      </c>
      <c r="C620" t="s">
        <v>6054</v>
      </c>
      <c r="D620" t="s">
        <v>63</v>
      </c>
      <c r="E620" s="236">
        <v>42940</v>
      </c>
      <c r="F620" s="236">
        <v>1212</v>
      </c>
      <c r="G620" s="236">
        <v>41</v>
      </c>
      <c r="H620" s="253">
        <v>1225.53</v>
      </c>
      <c r="I620" s="253">
        <v>35037.901968944047</v>
      </c>
    </row>
    <row r="621" spans="1:9" x14ac:dyDescent="0.3">
      <c r="A621" s="236">
        <v>149772</v>
      </c>
      <c r="B621" t="s">
        <v>1644</v>
      </c>
      <c r="C621" t="s">
        <v>6550</v>
      </c>
      <c r="D621" t="s">
        <v>19</v>
      </c>
      <c r="E621" s="236">
        <v>42668</v>
      </c>
      <c r="F621" s="236">
        <v>9605</v>
      </c>
      <c r="G621" s="236">
        <v>2102</v>
      </c>
      <c r="H621" s="253">
        <v>10298.66</v>
      </c>
      <c r="I621" s="253">
        <v>4143.0632723092131</v>
      </c>
    </row>
    <row r="622" spans="1:9" x14ac:dyDescent="0.3">
      <c r="A622" s="236">
        <v>195234</v>
      </c>
      <c r="B622" t="s">
        <v>1456</v>
      </c>
      <c r="C622" t="s">
        <v>5982</v>
      </c>
      <c r="D622" t="s">
        <v>12</v>
      </c>
      <c r="E622" s="236">
        <v>42001</v>
      </c>
      <c r="F622" s="236">
        <v>3303</v>
      </c>
      <c r="G622" s="236">
        <v>1239</v>
      </c>
      <c r="H622" s="253">
        <v>3711.87</v>
      </c>
      <c r="I622" s="253">
        <v>11315.320849059908</v>
      </c>
    </row>
    <row r="623" spans="1:9" x14ac:dyDescent="0.3">
      <c r="A623" s="236">
        <v>173328</v>
      </c>
      <c r="B623" t="s">
        <v>6701</v>
      </c>
      <c r="C623" t="s">
        <v>5613</v>
      </c>
      <c r="D623" t="s">
        <v>37</v>
      </c>
      <c r="E623" s="236">
        <v>41183</v>
      </c>
      <c r="F623" s="236">
        <v>2494</v>
      </c>
      <c r="G623" s="236">
        <v>1167</v>
      </c>
      <c r="H623" s="253">
        <v>2879.11</v>
      </c>
      <c r="I623" s="253">
        <v>14304.073133711459</v>
      </c>
    </row>
    <row r="624" spans="1:9" x14ac:dyDescent="0.3">
      <c r="A624" s="236">
        <v>202073</v>
      </c>
      <c r="B624" t="s">
        <v>6059</v>
      </c>
      <c r="C624" t="s">
        <v>5472</v>
      </c>
      <c r="D624" t="s">
        <v>56</v>
      </c>
      <c r="E624" s="236">
        <v>40977</v>
      </c>
      <c r="F624" s="236">
        <v>445</v>
      </c>
      <c r="G624" s="236">
        <v>6</v>
      </c>
      <c r="H624" s="253">
        <v>446.98</v>
      </c>
      <c r="I624" s="253">
        <v>91675.242740167349</v>
      </c>
    </row>
    <row r="625" spans="1:9" x14ac:dyDescent="0.3">
      <c r="A625" s="236">
        <v>218964</v>
      </c>
      <c r="B625" t="s">
        <v>2045</v>
      </c>
      <c r="C625" t="s">
        <v>6036</v>
      </c>
      <c r="D625" t="s">
        <v>87</v>
      </c>
      <c r="E625" s="236">
        <v>40934</v>
      </c>
      <c r="F625" s="236">
        <v>4928</v>
      </c>
      <c r="G625" s="236">
        <v>1202</v>
      </c>
      <c r="H625" s="253">
        <v>5324.66</v>
      </c>
      <c r="I625" s="253">
        <v>7687.6270034143026</v>
      </c>
    </row>
    <row r="626" spans="1:9" x14ac:dyDescent="0.3">
      <c r="A626" s="236">
        <v>217907</v>
      </c>
      <c r="B626" t="s">
        <v>2246</v>
      </c>
      <c r="C626" t="s">
        <v>6058</v>
      </c>
      <c r="D626" t="s">
        <v>87</v>
      </c>
      <c r="E626" s="236">
        <v>40818</v>
      </c>
      <c r="F626" s="236">
        <v>1010</v>
      </c>
      <c r="G626" s="236">
        <v>162</v>
      </c>
      <c r="H626" s="253">
        <v>1063.46</v>
      </c>
      <c r="I626" s="253">
        <v>38382.261674157933</v>
      </c>
    </row>
    <row r="627" spans="1:9" x14ac:dyDescent="0.3">
      <c r="A627" s="236">
        <v>214379</v>
      </c>
      <c r="B627" t="s">
        <v>6551</v>
      </c>
      <c r="C627" t="s">
        <v>5501</v>
      </c>
      <c r="D627" t="s">
        <v>8</v>
      </c>
      <c r="E627" s="236">
        <v>40629</v>
      </c>
      <c r="F627" s="236">
        <v>4679</v>
      </c>
      <c r="G627" s="236">
        <v>5987</v>
      </c>
      <c r="H627" s="253">
        <v>6654.71</v>
      </c>
      <c r="I627" s="253">
        <v>6105.2998552904637</v>
      </c>
    </row>
    <row r="628" spans="1:9" x14ac:dyDescent="0.3">
      <c r="A628" s="236">
        <v>230940</v>
      </c>
      <c r="B628" t="s">
        <v>6702</v>
      </c>
      <c r="C628" t="s">
        <v>6703</v>
      </c>
      <c r="D628" t="s">
        <v>139</v>
      </c>
      <c r="E628" s="236">
        <v>40421</v>
      </c>
      <c r="F628" s="236">
        <v>228</v>
      </c>
      <c r="G628" s="236">
        <v>32</v>
      </c>
      <c r="H628" s="253">
        <v>238.56</v>
      </c>
      <c r="I628" s="253">
        <v>169437.45808182427</v>
      </c>
    </row>
    <row r="629" spans="1:9" x14ac:dyDescent="0.3">
      <c r="A629" s="236">
        <v>178059</v>
      </c>
      <c r="B629" t="s">
        <v>6034</v>
      </c>
      <c r="C629" t="s">
        <v>5428</v>
      </c>
      <c r="D629" t="s">
        <v>3</v>
      </c>
      <c r="E629" s="236">
        <v>40328</v>
      </c>
      <c r="F629" s="236">
        <v>1977</v>
      </c>
      <c r="G629" s="236">
        <v>3056</v>
      </c>
      <c r="H629" s="253">
        <v>2985.48</v>
      </c>
      <c r="I629" s="253">
        <v>13508.045607406513</v>
      </c>
    </row>
    <row r="630" spans="1:9" x14ac:dyDescent="0.3">
      <c r="A630" s="236">
        <v>139199</v>
      </c>
      <c r="B630" t="s">
        <v>920</v>
      </c>
      <c r="C630" t="s">
        <v>5485</v>
      </c>
      <c r="D630" t="s">
        <v>116</v>
      </c>
      <c r="E630" s="236">
        <v>40317</v>
      </c>
      <c r="F630" s="236">
        <v>1528</v>
      </c>
      <c r="G630" s="236">
        <v>1326</v>
      </c>
      <c r="H630" s="253">
        <v>1965.58</v>
      </c>
      <c r="I630" s="253">
        <v>20511.502966045646</v>
      </c>
    </row>
    <row r="631" spans="1:9" x14ac:dyDescent="0.3">
      <c r="A631" s="236">
        <v>166391</v>
      </c>
      <c r="B631" t="s">
        <v>1179</v>
      </c>
      <c r="C631" t="s">
        <v>6073</v>
      </c>
      <c r="D631" t="s">
        <v>22</v>
      </c>
      <c r="E631" s="236">
        <v>40091</v>
      </c>
      <c r="F631" s="236">
        <v>1767</v>
      </c>
      <c r="G631" s="236">
        <v>314</v>
      </c>
      <c r="H631" s="253">
        <v>1870.62</v>
      </c>
      <c r="I631" s="253">
        <v>21431.931659022142</v>
      </c>
    </row>
    <row r="632" spans="1:9" x14ac:dyDescent="0.3">
      <c r="A632" s="236">
        <v>180106</v>
      </c>
      <c r="B632" t="s">
        <v>964</v>
      </c>
      <c r="C632" t="s">
        <v>6080</v>
      </c>
      <c r="D632" t="s">
        <v>190</v>
      </c>
      <c r="E632" s="236">
        <v>39868</v>
      </c>
      <c r="F632" s="236">
        <v>1349</v>
      </c>
      <c r="G632" s="236">
        <v>82</v>
      </c>
      <c r="H632" s="253">
        <v>1376.06</v>
      </c>
      <c r="I632" s="253">
        <v>28972.573870325425</v>
      </c>
    </row>
    <row r="633" spans="1:9" x14ac:dyDescent="0.3">
      <c r="A633" s="236">
        <v>133702</v>
      </c>
      <c r="B633" t="s">
        <v>6553</v>
      </c>
      <c r="C633" t="s">
        <v>5818</v>
      </c>
      <c r="D633" t="s">
        <v>63</v>
      </c>
      <c r="E633" s="236">
        <v>39496</v>
      </c>
      <c r="F633" s="236">
        <v>9217</v>
      </c>
      <c r="G633" s="236">
        <v>18917</v>
      </c>
      <c r="H633" s="253">
        <v>15459.61</v>
      </c>
      <c r="I633" s="253">
        <v>2554.7863109095247</v>
      </c>
    </row>
    <row r="634" spans="1:9" x14ac:dyDescent="0.3">
      <c r="A634" s="236">
        <v>122506</v>
      </c>
      <c r="B634" t="s">
        <v>1374</v>
      </c>
      <c r="C634" t="s">
        <v>5496</v>
      </c>
      <c r="D634" t="s">
        <v>39</v>
      </c>
      <c r="E634" s="236">
        <v>39438</v>
      </c>
      <c r="F634" s="236">
        <v>396</v>
      </c>
      <c r="G634" s="236">
        <v>3</v>
      </c>
      <c r="H634" s="253">
        <v>396.99</v>
      </c>
      <c r="I634" s="253">
        <v>99342.552709136246</v>
      </c>
    </row>
    <row r="635" spans="1:9" x14ac:dyDescent="0.3">
      <c r="A635" s="236">
        <v>214069</v>
      </c>
      <c r="B635" t="s">
        <v>1253</v>
      </c>
      <c r="C635" t="s">
        <v>5490</v>
      </c>
      <c r="D635" t="s">
        <v>8</v>
      </c>
      <c r="E635" s="236">
        <v>39367</v>
      </c>
      <c r="F635" s="236">
        <v>2057</v>
      </c>
      <c r="G635" s="236">
        <v>969</v>
      </c>
      <c r="H635" s="253">
        <v>2376.77</v>
      </c>
      <c r="I635" s="253">
        <v>16563.234978563345</v>
      </c>
    </row>
    <row r="636" spans="1:9" x14ac:dyDescent="0.3">
      <c r="A636" s="236">
        <v>200217</v>
      </c>
      <c r="B636" t="s">
        <v>1543</v>
      </c>
      <c r="C636" t="s">
        <v>6549</v>
      </c>
      <c r="D636" t="s">
        <v>41</v>
      </c>
      <c r="E636" s="236">
        <v>39257</v>
      </c>
      <c r="F636" s="236">
        <v>1744</v>
      </c>
      <c r="G636" s="236">
        <v>1166</v>
      </c>
      <c r="H636" s="253">
        <v>2128.7800000000002</v>
      </c>
      <c r="I636" s="253">
        <v>18441.078927836599</v>
      </c>
    </row>
    <row r="637" spans="1:9" x14ac:dyDescent="0.3">
      <c r="A637" s="236">
        <v>163578</v>
      </c>
      <c r="B637" t="s">
        <v>6108</v>
      </c>
      <c r="C637" t="s">
        <v>5442</v>
      </c>
      <c r="D637" t="s">
        <v>124</v>
      </c>
      <c r="E637" s="236">
        <v>38980</v>
      </c>
      <c r="F637" s="236">
        <v>888</v>
      </c>
      <c r="G637" s="236">
        <v>1989</v>
      </c>
      <c r="H637" s="253">
        <v>1544.37</v>
      </c>
      <c r="I637" s="253">
        <v>25240.065528338419</v>
      </c>
    </row>
    <row r="638" spans="1:9" x14ac:dyDescent="0.3">
      <c r="A638" s="236">
        <v>170806</v>
      </c>
      <c r="B638" t="s">
        <v>1207</v>
      </c>
      <c r="C638" t="s">
        <v>6207</v>
      </c>
      <c r="D638" t="s">
        <v>141</v>
      </c>
      <c r="E638" s="236">
        <v>38578</v>
      </c>
      <c r="F638" s="236">
        <v>1774</v>
      </c>
      <c r="G638" s="236">
        <v>2625</v>
      </c>
      <c r="H638" s="253">
        <v>2640.25</v>
      </c>
      <c r="I638" s="253">
        <v>14611.495123567844</v>
      </c>
    </row>
    <row r="639" spans="1:9" x14ac:dyDescent="0.3">
      <c r="A639" s="236">
        <v>106342</v>
      </c>
      <c r="B639" t="s">
        <v>2240</v>
      </c>
      <c r="C639" t="s">
        <v>6372</v>
      </c>
      <c r="D639" t="s">
        <v>311</v>
      </c>
      <c r="E639" s="236">
        <v>38555</v>
      </c>
      <c r="F639" s="236">
        <v>562</v>
      </c>
      <c r="G639" s="236">
        <v>30</v>
      </c>
      <c r="H639" s="253">
        <v>571.9</v>
      </c>
      <c r="I639" s="253">
        <v>67415.63210351461</v>
      </c>
    </row>
    <row r="640" spans="1:9" x14ac:dyDescent="0.3">
      <c r="A640" s="236">
        <v>243665</v>
      </c>
      <c r="B640" t="s">
        <v>6366</v>
      </c>
      <c r="C640" t="s">
        <v>6010</v>
      </c>
      <c r="D640" t="s">
        <v>6011</v>
      </c>
      <c r="E640" s="236">
        <v>38184</v>
      </c>
      <c r="F640" s="236">
        <v>1396</v>
      </c>
      <c r="G640" s="236">
        <v>925</v>
      </c>
      <c r="H640" s="253">
        <v>1701.25</v>
      </c>
      <c r="I640" s="253">
        <v>22444.673034533433</v>
      </c>
    </row>
    <row r="641" spans="1:9" x14ac:dyDescent="0.3">
      <c r="A641" s="236">
        <v>232706</v>
      </c>
      <c r="B641" t="s">
        <v>1982</v>
      </c>
      <c r="C641" t="s">
        <v>6065</v>
      </c>
      <c r="D641" t="s">
        <v>14</v>
      </c>
      <c r="E641" s="236">
        <v>37795</v>
      </c>
      <c r="F641" s="236">
        <v>2682</v>
      </c>
      <c r="G641" s="236">
        <v>804</v>
      </c>
      <c r="H641" s="253">
        <v>2947.32</v>
      </c>
      <c r="I641" s="253">
        <v>12823.514243448284</v>
      </c>
    </row>
    <row r="642" spans="1:9" x14ac:dyDescent="0.3">
      <c r="A642" s="236">
        <v>232672</v>
      </c>
      <c r="B642" t="s">
        <v>1213</v>
      </c>
      <c r="C642" t="s">
        <v>6092</v>
      </c>
      <c r="D642" t="s">
        <v>14</v>
      </c>
      <c r="E642" s="236">
        <v>37724</v>
      </c>
      <c r="F642" s="236">
        <v>1149</v>
      </c>
      <c r="G642" s="236">
        <v>562</v>
      </c>
      <c r="H642" s="253">
        <v>1334.46</v>
      </c>
      <c r="I642" s="253">
        <v>28269.112599853124</v>
      </c>
    </row>
    <row r="643" spans="1:9" x14ac:dyDescent="0.3">
      <c r="A643" s="236">
        <v>166018</v>
      </c>
      <c r="B643" t="s">
        <v>2170</v>
      </c>
      <c r="C643" t="s">
        <v>5458</v>
      </c>
      <c r="D643" t="s">
        <v>22</v>
      </c>
      <c r="E643" s="236">
        <v>37567</v>
      </c>
      <c r="F643" s="236">
        <v>1492</v>
      </c>
      <c r="G643" s="236">
        <v>0</v>
      </c>
      <c r="H643" s="253">
        <v>1492</v>
      </c>
      <c r="I643" s="253">
        <v>25178.954423592495</v>
      </c>
    </row>
    <row r="644" spans="1:9" x14ac:dyDescent="0.3">
      <c r="A644" s="236">
        <v>204200</v>
      </c>
      <c r="B644" t="s">
        <v>992</v>
      </c>
      <c r="C644" t="s">
        <v>5500</v>
      </c>
      <c r="D644" t="s">
        <v>56</v>
      </c>
      <c r="E644" s="236">
        <v>37546</v>
      </c>
      <c r="F644" s="236">
        <v>1432</v>
      </c>
      <c r="G644" s="236">
        <v>894</v>
      </c>
      <c r="H644" s="253">
        <v>1727.02</v>
      </c>
      <c r="I644" s="253">
        <v>21740.338849579042</v>
      </c>
    </row>
    <row r="645" spans="1:9" x14ac:dyDescent="0.3">
      <c r="A645" s="236">
        <v>134945</v>
      </c>
      <c r="B645" t="s">
        <v>1149</v>
      </c>
      <c r="C645" t="s">
        <v>5818</v>
      </c>
      <c r="D645" t="s">
        <v>63</v>
      </c>
      <c r="E645" s="236">
        <v>37417</v>
      </c>
      <c r="F645" s="236">
        <v>2388</v>
      </c>
      <c r="G645" s="236">
        <v>1769</v>
      </c>
      <c r="H645" s="253">
        <v>2971.77</v>
      </c>
      <c r="I645" s="253">
        <v>12590.812882558206</v>
      </c>
    </row>
    <row r="646" spans="1:9" x14ac:dyDescent="0.3">
      <c r="A646" s="236">
        <v>199111</v>
      </c>
      <c r="B646" t="s">
        <v>6060</v>
      </c>
      <c r="C646" t="s">
        <v>6019</v>
      </c>
      <c r="D646" t="s">
        <v>30</v>
      </c>
      <c r="E646" s="236">
        <v>37216</v>
      </c>
      <c r="F646" s="236">
        <v>3129</v>
      </c>
      <c r="G646" s="236">
        <v>655</v>
      </c>
      <c r="H646" s="253">
        <v>3345.15</v>
      </c>
      <c r="I646" s="253">
        <v>11125.360596684752</v>
      </c>
    </row>
    <row r="647" spans="1:9" x14ac:dyDescent="0.3">
      <c r="A647" s="236">
        <v>207324</v>
      </c>
      <c r="B647" t="s">
        <v>1306</v>
      </c>
      <c r="C647" t="s">
        <v>5576</v>
      </c>
      <c r="D647" t="s">
        <v>99</v>
      </c>
      <c r="E647" s="236">
        <v>37077</v>
      </c>
      <c r="F647" s="236">
        <v>2116</v>
      </c>
      <c r="G647" s="236">
        <v>305</v>
      </c>
      <c r="H647" s="253">
        <v>2216.65</v>
      </c>
      <c r="I647" s="253">
        <v>16726.591929262624</v>
      </c>
    </row>
    <row r="648" spans="1:9" x14ac:dyDescent="0.3">
      <c r="A648" s="236">
        <v>176965</v>
      </c>
      <c r="B648" t="s">
        <v>1516</v>
      </c>
      <c r="C648" t="s">
        <v>6067</v>
      </c>
      <c r="D648" t="s">
        <v>3</v>
      </c>
      <c r="E648" s="236">
        <v>36960</v>
      </c>
      <c r="F648" s="236">
        <v>9203</v>
      </c>
      <c r="G648" s="236">
        <v>3310</v>
      </c>
      <c r="H648" s="253">
        <v>10295.299999999999</v>
      </c>
      <c r="I648" s="253">
        <v>3589.9876642739891</v>
      </c>
    </row>
    <row r="649" spans="1:9" x14ac:dyDescent="0.3">
      <c r="A649" s="236">
        <v>212878</v>
      </c>
      <c r="B649" t="s">
        <v>1113</v>
      </c>
      <c r="C649" t="s">
        <v>6106</v>
      </c>
      <c r="D649" t="s">
        <v>8</v>
      </c>
      <c r="E649" s="236">
        <v>36836</v>
      </c>
      <c r="F649" s="236">
        <v>6506</v>
      </c>
      <c r="G649" s="236">
        <v>14274</v>
      </c>
      <c r="H649" s="253">
        <v>11216.42</v>
      </c>
      <c r="I649" s="253">
        <v>3284.1138259801255</v>
      </c>
    </row>
    <row r="650" spans="1:9" x14ac:dyDescent="0.3">
      <c r="A650" s="236">
        <v>147013</v>
      </c>
      <c r="B650" t="s">
        <v>1973</v>
      </c>
      <c r="C650" t="s">
        <v>6074</v>
      </c>
      <c r="D650" t="s">
        <v>19</v>
      </c>
      <c r="E650" s="236">
        <v>36770</v>
      </c>
      <c r="F650" s="236">
        <v>1935</v>
      </c>
      <c r="G650" s="236">
        <v>1092</v>
      </c>
      <c r="H650" s="253">
        <v>2295.36</v>
      </c>
      <c r="I650" s="253">
        <v>16019.273665133138</v>
      </c>
    </row>
    <row r="651" spans="1:9" x14ac:dyDescent="0.3">
      <c r="A651" s="236">
        <v>155511</v>
      </c>
      <c r="B651" t="s">
        <v>1226</v>
      </c>
      <c r="C651" t="s">
        <v>6052</v>
      </c>
      <c r="D651" t="s">
        <v>59</v>
      </c>
      <c r="E651" s="236">
        <v>36200</v>
      </c>
      <c r="F651" s="236">
        <v>603</v>
      </c>
      <c r="G651" s="236">
        <v>53</v>
      </c>
      <c r="H651" s="253">
        <v>620.49</v>
      </c>
      <c r="I651" s="253">
        <v>58340.988573546711</v>
      </c>
    </row>
    <row r="652" spans="1:9" x14ac:dyDescent="0.3">
      <c r="A652" s="236">
        <v>196130</v>
      </c>
      <c r="B652" t="s">
        <v>6555</v>
      </c>
      <c r="C652" t="s">
        <v>5587</v>
      </c>
      <c r="D652" t="s">
        <v>12</v>
      </c>
      <c r="E652" s="236">
        <v>36010</v>
      </c>
      <c r="F652" s="236">
        <v>8799</v>
      </c>
      <c r="G652" s="236">
        <v>2292</v>
      </c>
      <c r="H652" s="253">
        <v>9555.36</v>
      </c>
      <c r="I652" s="253">
        <v>3768.5654962241088</v>
      </c>
    </row>
    <row r="653" spans="1:9" x14ac:dyDescent="0.3">
      <c r="A653" s="236">
        <v>213826</v>
      </c>
      <c r="B653" t="s">
        <v>1217</v>
      </c>
      <c r="C653" t="s">
        <v>5756</v>
      </c>
      <c r="D653" t="s">
        <v>8</v>
      </c>
      <c r="E653" s="236">
        <v>35894</v>
      </c>
      <c r="F653" s="236">
        <v>2580</v>
      </c>
      <c r="G653" s="236">
        <v>595</v>
      </c>
      <c r="H653" s="253">
        <v>2776.35</v>
      </c>
      <c r="I653" s="253">
        <v>12928.485241414088</v>
      </c>
    </row>
    <row r="654" spans="1:9" x14ac:dyDescent="0.3">
      <c r="A654" s="236">
        <v>183211</v>
      </c>
      <c r="B654" t="s">
        <v>6560</v>
      </c>
      <c r="C654" t="s">
        <v>6561</v>
      </c>
      <c r="D654" t="s">
        <v>47</v>
      </c>
      <c r="E654" s="236">
        <v>35852</v>
      </c>
      <c r="F654" s="236">
        <v>1055</v>
      </c>
      <c r="G654" s="236">
        <v>1291</v>
      </c>
      <c r="H654" s="253">
        <v>1481.03</v>
      </c>
      <c r="I654" s="253">
        <v>24207.477228685442</v>
      </c>
    </row>
    <row r="655" spans="1:9" x14ac:dyDescent="0.3">
      <c r="A655" s="236">
        <v>200156</v>
      </c>
      <c r="B655" t="s">
        <v>6102</v>
      </c>
      <c r="C655" t="s">
        <v>6103</v>
      </c>
      <c r="D655" t="s">
        <v>41</v>
      </c>
      <c r="E655" s="236">
        <v>35221</v>
      </c>
      <c r="F655" s="236">
        <v>923</v>
      </c>
      <c r="G655" s="236">
        <v>74</v>
      </c>
      <c r="H655" s="253">
        <v>947.42</v>
      </c>
      <c r="I655" s="253">
        <v>37175.698211986237</v>
      </c>
    </row>
    <row r="656" spans="1:9" x14ac:dyDescent="0.3">
      <c r="A656" s="236">
        <v>240727</v>
      </c>
      <c r="B656" t="s">
        <v>1606</v>
      </c>
      <c r="C656" t="s">
        <v>5619</v>
      </c>
      <c r="D656" t="s">
        <v>785</v>
      </c>
      <c r="E656" s="236">
        <v>35216</v>
      </c>
      <c r="F656" s="236">
        <v>9743</v>
      </c>
      <c r="G656" s="236">
        <v>3035</v>
      </c>
      <c r="H656" s="253">
        <v>10744.55</v>
      </c>
      <c r="I656" s="253">
        <v>3277.5686278159628</v>
      </c>
    </row>
    <row r="657" spans="1:9" x14ac:dyDescent="0.3">
      <c r="A657" s="236">
        <v>196149</v>
      </c>
      <c r="B657" t="s">
        <v>6378</v>
      </c>
      <c r="C657" t="s">
        <v>6069</v>
      </c>
      <c r="D657" t="s">
        <v>12</v>
      </c>
      <c r="E657" s="236">
        <v>35051</v>
      </c>
      <c r="F657" s="236">
        <v>6537</v>
      </c>
      <c r="G657" s="236">
        <v>573</v>
      </c>
      <c r="H657" s="253">
        <v>6726.09</v>
      </c>
      <c r="I657" s="253">
        <v>5211.1999690756438</v>
      </c>
    </row>
    <row r="658" spans="1:9" x14ac:dyDescent="0.3">
      <c r="A658" s="236">
        <v>180416</v>
      </c>
      <c r="B658" t="s">
        <v>1791</v>
      </c>
      <c r="C658" t="s">
        <v>6093</v>
      </c>
      <c r="D658" t="s">
        <v>190</v>
      </c>
      <c r="E658" s="236">
        <v>34680</v>
      </c>
      <c r="F658" s="236">
        <v>1726</v>
      </c>
      <c r="G658" s="236">
        <v>284</v>
      </c>
      <c r="H658" s="253">
        <v>1819.72</v>
      </c>
      <c r="I658" s="253">
        <v>19057.877036027519</v>
      </c>
    </row>
    <row r="659" spans="1:9" x14ac:dyDescent="0.3">
      <c r="A659" s="236">
        <v>132471</v>
      </c>
      <c r="B659" t="s">
        <v>6078</v>
      </c>
      <c r="C659" t="s">
        <v>6079</v>
      </c>
      <c r="D659" t="s">
        <v>63</v>
      </c>
      <c r="E659" s="236">
        <v>34517</v>
      </c>
      <c r="F659" s="236">
        <v>5887</v>
      </c>
      <c r="G659" s="236">
        <v>3143</v>
      </c>
      <c r="H659" s="253">
        <v>6924.19</v>
      </c>
      <c r="I659" s="253">
        <v>4984.9874136902663</v>
      </c>
    </row>
    <row r="660" spans="1:9" x14ac:dyDescent="0.3">
      <c r="A660" s="236">
        <v>153126</v>
      </c>
      <c r="B660" t="s">
        <v>6139</v>
      </c>
      <c r="C660" t="s">
        <v>5810</v>
      </c>
      <c r="D660" t="s">
        <v>26</v>
      </c>
      <c r="E660" s="236">
        <v>34510</v>
      </c>
      <c r="F660" s="236">
        <v>1014</v>
      </c>
      <c r="G660" s="236">
        <v>211</v>
      </c>
      <c r="H660" s="253">
        <v>1083.6300000000001</v>
      </c>
      <c r="I660" s="253">
        <v>31846.663529064346</v>
      </c>
    </row>
    <row r="661" spans="1:9" x14ac:dyDescent="0.3">
      <c r="A661" s="236">
        <v>199999</v>
      </c>
      <c r="B661" t="s">
        <v>3668</v>
      </c>
      <c r="C661" t="s">
        <v>6070</v>
      </c>
      <c r="D661" t="s">
        <v>30</v>
      </c>
      <c r="E661" s="236">
        <v>34308</v>
      </c>
      <c r="F661" s="236">
        <v>4614</v>
      </c>
      <c r="G661" s="236">
        <v>785</v>
      </c>
      <c r="H661" s="253">
        <v>4873.05</v>
      </c>
      <c r="I661" s="253">
        <v>7040.3546033798129</v>
      </c>
    </row>
    <row r="662" spans="1:9" x14ac:dyDescent="0.3">
      <c r="A662" s="236">
        <v>165024</v>
      </c>
      <c r="B662" t="s">
        <v>6704</v>
      </c>
      <c r="C662" t="s">
        <v>5902</v>
      </c>
      <c r="D662" t="s">
        <v>22</v>
      </c>
      <c r="E662" s="236">
        <v>34202</v>
      </c>
      <c r="F662" s="236">
        <v>8473</v>
      </c>
      <c r="G662" s="236">
        <v>2794</v>
      </c>
      <c r="H662" s="253">
        <v>9395.02</v>
      </c>
      <c r="I662" s="253">
        <v>3640.4392965634984</v>
      </c>
    </row>
    <row r="663" spans="1:9" x14ac:dyDescent="0.3">
      <c r="A663" s="236">
        <v>110617</v>
      </c>
      <c r="B663" t="s">
        <v>6055</v>
      </c>
      <c r="C663" t="s">
        <v>6056</v>
      </c>
      <c r="D663" t="s">
        <v>39</v>
      </c>
      <c r="E663" s="236">
        <v>33655</v>
      </c>
      <c r="F663" s="236">
        <v>22735</v>
      </c>
      <c r="G663" s="236">
        <v>6076</v>
      </c>
      <c r="H663" s="253">
        <v>24740.080000000002</v>
      </c>
      <c r="I663" s="253">
        <v>1360.3432163517659</v>
      </c>
    </row>
    <row r="664" spans="1:9" x14ac:dyDescent="0.3">
      <c r="A664" s="236">
        <v>115214</v>
      </c>
      <c r="B664" t="s">
        <v>1098</v>
      </c>
      <c r="C664" t="s">
        <v>5474</v>
      </c>
      <c r="D664" t="s">
        <v>39</v>
      </c>
      <c r="E664" s="236">
        <v>33458</v>
      </c>
      <c r="F664" s="236">
        <v>232</v>
      </c>
      <c r="G664" s="236">
        <v>21</v>
      </c>
      <c r="H664" s="253">
        <v>238.93</v>
      </c>
      <c r="I664" s="253">
        <v>140032.6455447202</v>
      </c>
    </row>
    <row r="665" spans="1:9" x14ac:dyDescent="0.3">
      <c r="A665" s="236">
        <v>226091</v>
      </c>
      <c r="B665" t="s">
        <v>1177</v>
      </c>
      <c r="C665" t="s">
        <v>6121</v>
      </c>
      <c r="D665" t="s">
        <v>35</v>
      </c>
      <c r="E665" s="236">
        <v>33259</v>
      </c>
      <c r="F665" s="236">
        <v>7356</v>
      </c>
      <c r="G665" s="236">
        <v>6679</v>
      </c>
      <c r="H665" s="253">
        <v>9560.07</v>
      </c>
      <c r="I665" s="253">
        <v>3478.9494219184589</v>
      </c>
    </row>
    <row r="666" spans="1:9" x14ac:dyDescent="0.3">
      <c r="A666" s="236">
        <v>205470</v>
      </c>
      <c r="B666" t="s">
        <v>1386</v>
      </c>
      <c r="C666" t="s">
        <v>5601</v>
      </c>
      <c r="D666" t="s">
        <v>56</v>
      </c>
      <c r="E666" s="236">
        <v>32913</v>
      </c>
      <c r="F666" s="236">
        <v>6774</v>
      </c>
      <c r="G666" s="236">
        <v>12402</v>
      </c>
      <c r="H666" s="253">
        <v>10866.66</v>
      </c>
      <c r="I666" s="253">
        <v>3028.8055391445027</v>
      </c>
    </row>
    <row r="667" spans="1:9" x14ac:dyDescent="0.3">
      <c r="A667" s="236">
        <v>215655</v>
      </c>
      <c r="B667" t="s">
        <v>1352</v>
      </c>
      <c r="C667" t="s">
        <v>6111</v>
      </c>
      <c r="D667" t="s">
        <v>8</v>
      </c>
      <c r="E667" s="236">
        <v>32692</v>
      </c>
      <c r="F667" s="236">
        <v>3935</v>
      </c>
      <c r="G667" s="236">
        <v>1546</v>
      </c>
      <c r="H667" s="253">
        <v>4445.18</v>
      </c>
      <c r="I667" s="253">
        <v>7354.4828330911232</v>
      </c>
    </row>
    <row r="668" spans="1:9" x14ac:dyDescent="0.3">
      <c r="A668" s="236">
        <v>193292</v>
      </c>
      <c r="B668" t="s">
        <v>6097</v>
      </c>
      <c r="C668" t="s">
        <v>6098</v>
      </c>
      <c r="D668" t="s">
        <v>12</v>
      </c>
      <c r="E668" s="236">
        <v>32511</v>
      </c>
      <c r="F668" s="236">
        <v>2903</v>
      </c>
      <c r="G668" s="236">
        <v>1552</v>
      </c>
      <c r="H668" s="253">
        <v>3415.16</v>
      </c>
      <c r="I668" s="253">
        <v>9519.6125510957027</v>
      </c>
    </row>
    <row r="669" spans="1:9" x14ac:dyDescent="0.3">
      <c r="A669" s="236">
        <v>243823</v>
      </c>
      <c r="B669" t="s">
        <v>6104</v>
      </c>
      <c r="C669" t="s">
        <v>5490</v>
      </c>
      <c r="D669" t="s">
        <v>35</v>
      </c>
      <c r="E669" s="236">
        <v>32394</v>
      </c>
      <c r="F669" s="236">
        <v>819</v>
      </c>
      <c r="G669" s="236">
        <v>103</v>
      </c>
      <c r="H669" s="253">
        <v>852.99</v>
      </c>
      <c r="I669" s="253">
        <v>37976.998558013576</v>
      </c>
    </row>
    <row r="670" spans="1:9" x14ac:dyDescent="0.3">
      <c r="A670" s="236">
        <v>147536</v>
      </c>
      <c r="B670" t="s">
        <v>1972</v>
      </c>
      <c r="C670" t="s">
        <v>5422</v>
      </c>
      <c r="D670" t="s">
        <v>19</v>
      </c>
      <c r="E670" s="236">
        <v>32302</v>
      </c>
      <c r="F670" s="236">
        <v>2209</v>
      </c>
      <c r="G670" s="236">
        <v>2605</v>
      </c>
      <c r="H670" s="253">
        <v>3068.65</v>
      </c>
      <c r="I670" s="253">
        <v>10526.453000505107</v>
      </c>
    </row>
    <row r="671" spans="1:9" x14ac:dyDescent="0.3">
      <c r="A671" s="236">
        <v>218724</v>
      </c>
      <c r="B671" t="s">
        <v>6705</v>
      </c>
      <c r="C671" t="s">
        <v>5743</v>
      </c>
      <c r="D671" t="s">
        <v>87</v>
      </c>
      <c r="E671" s="236">
        <v>32229</v>
      </c>
      <c r="F671" s="236">
        <v>8199</v>
      </c>
      <c r="G671" s="236">
        <v>1279</v>
      </c>
      <c r="H671" s="253">
        <v>8621.07</v>
      </c>
      <c r="I671" s="253">
        <v>3738.3990618333919</v>
      </c>
    </row>
    <row r="672" spans="1:9" x14ac:dyDescent="0.3">
      <c r="A672" s="236">
        <v>211981</v>
      </c>
      <c r="B672" t="s">
        <v>1027</v>
      </c>
      <c r="C672" t="s">
        <v>6125</v>
      </c>
      <c r="D672" t="s">
        <v>8</v>
      </c>
      <c r="E672" s="236">
        <v>32220</v>
      </c>
      <c r="F672" s="236">
        <v>1681</v>
      </c>
      <c r="G672" s="236">
        <v>342</v>
      </c>
      <c r="H672" s="253">
        <v>1793.86</v>
      </c>
      <c r="I672" s="253">
        <v>17961.267880436601</v>
      </c>
    </row>
    <row r="673" spans="1:9" x14ac:dyDescent="0.3">
      <c r="A673" s="236">
        <v>189848</v>
      </c>
      <c r="B673" t="s">
        <v>966</v>
      </c>
      <c r="C673" t="s">
        <v>6383</v>
      </c>
      <c r="D673" t="s">
        <v>12</v>
      </c>
      <c r="E673" s="236">
        <v>32209</v>
      </c>
      <c r="F673" s="236">
        <v>937</v>
      </c>
      <c r="G673" s="236">
        <v>140</v>
      </c>
      <c r="H673" s="253">
        <v>983.2</v>
      </c>
      <c r="I673" s="253">
        <v>32759.357200976403</v>
      </c>
    </row>
    <row r="674" spans="1:9" x14ac:dyDescent="0.3">
      <c r="A674" s="236">
        <v>234155</v>
      </c>
      <c r="B674" t="s">
        <v>1619</v>
      </c>
      <c r="C674" t="s">
        <v>6096</v>
      </c>
      <c r="D674" t="s">
        <v>14</v>
      </c>
      <c r="E674" s="236">
        <v>32198</v>
      </c>
      <c r="F674" s="236">
        <v>5164</v>
      </c>
      <c r="G674" s="236">
        <v>599</v>
      </c>
      <c r="H674" s="253">
        <v>5361.67</v>
      </c>
      <c r="I674" s="253">
        <v>6005.2185233332148</v>
      </c>
    </row>
    <row r="675" spans="1:9" x14ac:dyDescent="0.3">
      <c r="A675" s="236">
        <v>176318</v>
      </c>
      <c r="B675" t="s">
        <v>6380</v>
      </c>
      <c r="C675" t="s">
        <v>6077</v>
      </c>
      <c r="D675" t="s">
        <v>263</v>
      </c>
      <c r="E675" s="236">
        <v>31796</v>
      </c>
      <c r="F675" s="236">
        <v>854</v>
      </c>
      <c r="G675" s="236">
        <v>68</v>
      </c>
      <c r="H675" s="253">
        <v>876.44</v>
      </c>
      <c r="I675" s="253">
        <v>36278.581534389115</v>
      </c>
    </row>
    <row r="676" spans="1:9" x14ac:dyDescent="0.3">
      <c r="A676" s="236">
        <v>148496</v>
      </c>
      <c r="B676" t="s">
        <v>1036</v>
      </c>
      <c r="C676" t="s">
        <v>6115</v>
      </c>
      <c r="D676" t="s">
        <v>19</v>
      </c>
      <c r="E676" s="236">
        <v>31240</v>
      </c>
      <c r="F676" s="236">
        <v>2457</v>
      </c>
      <c r="G676" s="236">
        <v>1013</v>
      </c>
      <c r="H676" s="253">
        <v>2791.29</v>
      </c>
      <c r="I676" s="253">
        <v>11191.957840281733</v>
      </c>
    </row>
    <row r="677" spans="1:9" x14ac:dyDescent="0.3">
      <c r="A677" s="236">
        <v>186432</v>
      </c>
      <c r="B677" t="s">
        <v>6566</v>
      </c>
      <c r="C677" t="s">
        <v>6567</v>
      </c>
      <c r="D677" t="s">
        <v>279</v>
      </c>
      <c r="E677" s="236">
        <v>31053</v>
      </c>
      <c r="F677" s="236">
        <v>2316</v>
      </c>
      <c r="G677" s="236">
        <v>878</v>
      </c>
      <c r="H677" s="253">
        <v>2605.7399999999998</v>
      </c>
      <c r="I677" s="253">
        <v>11917.152133367106</v>
      </c>
    </row>
    <row r="678" spans="1:9" x14ac:dyDescent="0.3">
      <c r="A678" s="236">
        <v>157076</v>
      </c>
      <c r="B678" t="s">
        <v>6706</v>
      </c>
      <c r="C678" t="s">
        <v>6099</v>
      </c>
      <c r="D678" t="s">
        <v>10</v>
      </c>
      <c r="E678" s="236">
        <v>30902</v>
      </c>
      <c r="F678" s="236">
        <v>621</v>
      </c>
      <c r="G678" s="236">
        <v>36</v>
      </c>
      <c r="H678" s="253">
        <v>632.88</v>
      </c>
      <c r="I678" s="253">
        <v>48827.581848059664</v>
      </c>
    </row>
    <row r="679" spans="1:9" x14ac:dyDescent="0.3">
      <c r="A679" s="236">
        <v>139393</v>
      </c>
      <c r="B679" t="s">
        <v>1018</v>
      </c>
      <c r="C679" t="s">
        <v>6707</v>
      </c>
      <c r="D679" t="s">
        <v>116</v>
      </c>
      <c r="E679" s="236">
        <v>30808</v>
      </c>
      <c r="F679" s="236">
        <v>1102</v>
      </c>
      <c r="G679" s="236">
        <v>71</v>
      </c>
      <c r="H679" s="253">
        <v>1125.43</v>
      </c>
      <c r="I679" s="253">
        <v>27374.425775037096</v>
      </c>
    </row>
    <row r="680" spans="1:9" x14ac:dyDescent="0.3">
      <c r="A680" s="236">
        <v>163912</v>
      </c>
      <c r="B680" t="s">
        <v>6708</v>
      </c>
      <c r="C680" t="s">
        <v>6123</v>
      </c>
      <c r="D680" t="s">
        <v>124</v>
      </c>
      <c r="E680" s="236">
        <v>30577</v>
      </c>
      <c r="F680" s="236">
        <v>1789</v>
      </c>
      <c r="G680" s="236">
        <v>69</v>
      </c>
      <c r="H680" s="253">
        <v>1811.77</v>
      </c>
      <c r="I680" s="253">
        <v>16876.866268897265</v>
      </c>
    </row>
    <row r="681" spans="1:9" x14ac:dyDescent="0.3">
      <c r="A681" s="236">
        <v>195128</v>
      </c>
      <c r="B681" t="s">
        <v>2186</v>
      </c>
      <c r="C681" t="s">
        <v>5581</v>
      </c>
      <c r="D681" t="s">
        <v>12</v>
      </c>
      <c r="E681" s="236">
        <v>30474</v>
      </c>
      <c r="F681" s="236">
        <v>1852</v>
      </c>
      <c r="G681" s="236">
        <v>980</v>
      </c>
      <c r="H681" s="253">
        <v>2175.4</v>
      </c>
      <c r="I681" s="253">
        <v>14008.458214581226</v>
      </c>
    </row>
    <row r="682" spans="1:9" x14ac:dyDescent="0.3">
      <c r="A682" s="236">
        <v>213987</v>
      </c>
      <c r="B682" t="s">
        <v>6127</v>
      </c>
      <c r="C682" t="s">
        <v>5992</v>
      </c>
      <c r="D682" t="s">
        <v>8</v>
      </c>
      <c r="E682" s="236">
        <v>30187</v>
      </c>
      <c r="F682" s="236">
        <v>2706</v>
      </c>
      <c r="G682" s="236">
        <v>305</v>
      </c>
      <c r="H682" s="253">
        <v>2806.65</v>
      </c>
      <c r="I682" s="253">
        <v>10755.527051823348</v>
      </c>
    </row>
    <row r="683" spans="1:9" x14ac:dyDescent="0.3">
      <c r="A683" s="236">
        <v>214166</v>
      </c>
      <c r="B683" t="s">
        <v>1265</v>
      </c>
      <c r="C683" t="s">
        <v>6075</v>
      </c>
      <c r="D683" t="s">
        <v>8</v>
      </c>
      <c r="E683" s="236">
        <v>29999</v>
      </c>
      <c r="F683" s="236">
        <v>1277</v>
      </c>
      <c r="G683" s="236">
        <v>558</v>
      </c>
      <c r="H683" s="253">
        <v>1461.14</v>
      </c>
      <c r="I683" s="253">
        <v>20531.229040338363</v>
      </c>
    </row>
    <row r="684" spans="1:9" x14ac:dyDescent="0.3">
      <c r="A684" s="236">
        <v>139764</v>
      </c>
      <c r="B684" t="s">
        <v>6134</v>
      </c>
      <c r="C684" t="s">
        <v>6135</v>
      </c>
      <c r="D684" t="s">
        <v>116</v>
      </c>
      <c r="E684" s="236">
        <v>29208</v>
      </c>
      <c r="F684" s="236">
        <v>1946</v>
      </c>
      <c r="G684" s="236">
        <v>860</v>
      </c>
      <c r="H684" s="253">
        <v>2229.8000000000002</v>
      </c>
      <c r="I684" s="253">
        <v>13098.932639698627</v>
      </c>
    </row>
    <row r="685" spans="1:9" x14ac:dyDescent="0.3">
      <c r="A685" s="236">
        <v>153825</v>
      </c>
      <c r="B685" t="s">
        <v>1195</v>
      </c>
      <c r="C685" t="s">
        <v>5810</v>
      </c>
      <c r="D685" t="s">
        <v>26</v>
      </c>
      <c r="E685" s="236">
        <v>28519</v>
      </c>
      <c r="F685" s="236">
        <v>1500</v>
      </c>
      <c r="G685" s="236">
        <v>121</v>
      </c>
      <c r="H685" s="253">
        <v>1539.93</v>
      </c>
      <c r="I685" s="253">
        <v>18519.672972148084</v>
      </c>
    </row>
    <row r="686" spans="1:9" x14ac:dyDescent="0.3">
      <c r="A686" s="236">
        <v>198260</v>
      </c>
      <c r="B686" t="s">
        <v>6386</v>
      </c>
      <c r="C686" t="s">
        <v>5742</v>
      </c>
      <c r="D686" t="s">
        <v>30</v>
      </c>
      <c r="E686" s="236">
        <v>28163</v>
      </c>
      <c r="F686" s="236">
        <v>7140</v>
      </c>
      <c r="G686" s="236">
        <v>13058</v>
      </c>
      <c r="H686" s="253">
        <v>11449.14</v>
      </c>
      <c r="I686" s="253">
        <v>2459.8354112186594</v>
      </c>
    </row>
    <row r="687" spans="1:9" x14ac:dyDescent="0.3">
      <c r="A687" s="236">
        <v>147828</v>
      </c>
      <c r="B687" t="s">
        <v>1312</v>
      </c>
      <c r="C687" t="s">
        <v>6114</v>
      </c>
      <c r="D687" t="s">
        <v>19</v>
      </c>
      <c r="E687" s="236">
        <v>27977</v>
      </c>
      <c r="F687" s="236">
        <v>3185</v>
      </c>
      <c r="G687" s="236">
        <v>1394</v>
      </c>
      <c r="H687" s="253">
        <v>3645.02</v>
      </c>
      <c r="I687" s="253">
        <v>7675.4037014886062</v>
      </c>
    </row>
    <row r="688" spans="1:9" x14ac:dyDescent="0.3">
      <c r="A688" s="236">
        <v>204617</v>
      </c>
      <c r="B688" t="s">
        <v>1981</v>
      </c>
      <c r="C688" t="s">
        <v>5437</v>
      </c>
      <c r="D688" t="s">
        <v>56</v>
      </c>
      <c r="E688" s="236">
        <v>27943</v>
      </c>
      <c r="F688" s="236">
        <v>1845</v>
      </c>
      <c r="G688" s="236">
        <v>728</v>
      </c>
      <c r="H688" s="253">
        <v>2085.2399999999998</v>
      </c>
      <c r="I688" s="253">
        <v>13400.375975906851</v>
      </c>
    </row>
    <row r="689" spans="1:9" x14ac:dyDescent="0.3">
      <c r="A689" s="236">
        <v>115755</v>
      </c>
      <c r="B689" t="s">
        <v>6128</v>
      </c>
      <c r="C689" t="s">
        <v>6129</v>
      </c>
      <c r="D689" t="s">
        <v>39</v>
      </c>
      <c r="E689" s="236">
        <v>27724</v>
      </c>
      <c r="F689" s="236">
        <v>7631</v>
      </c>
      <c r="G689" s="236">
        <v>662</v>
      </c>
      <c r="H689" s="253">
        <v>7849.46</v>
      </c>
      <c r="I689" s="253">
        <v>3531.9627082627339</v>
      </c>
    </row>
    <row r="690" spans="1:9" x14ac:dyDescent="0.3">
      <c r="A690" s="236">
        <v>215099</v>
      </c>
      <c r="B690" t="s">
        <v>1329</v>
      </c>
      <c r="C690" t="s">
        <v>5418</v>
      </c>
      <c r="D690" t="s">
        <v>8</v>
      </c>
      <c r="E690" s="236">
        <v>27630</v>
      </c>
      <c r="F690" s="236">
        <v>2916</v>
      </c>
      <c r="G690" s="236">
        <v>607</v>
      </c>
      <c r="H690" s="253">
        <v>3116.31</v>
      </c>
      <c r="I690" s="253">
        <v>8866.2552826901047</v>
      </c>
    </row>
    <row r="691" spans="1:9" x14ac:dyDescent="0.3">
      <c r="A691" s="236">
        <v>214272</v>
      </c>
      <c r="B691" t="s">
        <v>1278</v>
      </c>
      <c r="C691" t="s">
        <v>6709</v>
      </c>
      <c r="D691" t="s">
        <v>8</v>
      </c>
      <c r="E691" s="236">
        <v>27615</v>
      </c>
      <c r="F691" s="236">
        <v>2173</v>
      </c>
      <c r="G691" s="236">
        <v>783</v>
      </c>
      <c r="H691" s="253">
        <v>2431.39</v>
      </c>
      <c r="I691" s="253">
        <v>11357.700739083406</v>
      </c>
    </row>
    <row r="692" spans="1:9" x14ac:dyDescent="0.3">
      <c r="A692" s="236">
        <v>211158</v>
      </c>
      <c r="B692" t="s">
        <v>6071</v>
      </c>
      <c r="C692" t="s">
        <v>6072</v>
      </c>
      <c r="D692" t="s">
        <v>8</v>
      </c>
      <c r="E692" s="236">
        <v>27538</v>
      </c>
      <c r="F692" s="236">
        <v>9155</v>
      </c>
      <c r="G692" s="236">
        <v>972</v>
      </c>
      <c r="H692" s="253">
        <v>9475.76</v>
      </c>
      <c r="I692" s="253">
        <v>2906.1521186691093</v>
      </c>
    </row>
    <row r="693" spans="1:9" x14ac:dyDescent="0.3">
      <c r="A693" s="236">
        <v>189547</v>
      </c>
      <c r="B693" t="s">
        <v>6107</v>
      </c>
      <c r="C693" t="s">
        <v>5857</v>
      </c>
      <c r="D693" t="s">
        <v>12</v>
      </c>
      <c r="E693" s="236">
        <v>27340</v>
      </c>
      <c r="F693" s="236">
        <v>4192</v>
      </c>
      <c r="G693" s="236">
        <v>1702</v>
      </c>
      <c r="H693" s="253">
        <v>4753.66</v>
      </c>
      <c r="I693" s="253">
        <v>5751.3579010699123</v>
      </c>
    </row>
    <row r="694" spans="1:9" x14ac:dyDescent="0.3">
      <c r="A694" s="236">
        <v>113193</v>
      </c>
      <c r="B694" t="s">
        <v>6133</v>
      </c>
      <c r="C694" t="s">
        <v>5732</v>
      </c>
      <c r="D694" t="s">
        <v>39</v>
      </c>
      <c r="E694" s="236">
        <v>27319</v>
      </c>
      <c r="F694" s="236">
        <v>3837</v>
      </c>
      <c r="G694" s="236">
        <v>5419</v>
      </c>
      <c r="H694" s="253">
        <v>5625.27</v>
      </c>
      <c r="I694" s="253">
        <v>4856.4780001671024</v>
      </c>
    </row>
    <row r="695" spans="1:9" x14ac:dyDescent="0.3">
      <c r="A695" s="236">
        <v>175281</v>
      </c>
      <c r="B695" t="s">
        <v>1661</v>
      </c>
      <c r="C695" t="s">
        <v>5613</v>
      </c>
      <c r="D695" t="s">
        <v>37</v>
      </c>
      <c r="E695" s="236">
        <v>27271</v>
      </c>
      <c r="F695" s="236">
        <v>553</v>
      </c>
      <c r="G695" s="236">
        <v>260</v>
      </c>
      <c r="H695" s="253">
        <v>638.79999999999995</v>
      </c>
      <c r="I695" s="253">
        <v>42690.983093299939</v>
      </c>
    </row>
    <row r="696" spans="1:9" x14ac:dyDescent="0.3">
      <c r="A696" s="236">
        <v>201654</v>
      </c>
      <c r="B696" t="s">
        <v>1992</v>
      </c>
      <c r="C696" t="s">
        <v>6137</v>
      </c>
      <c r="D696" t="s">
        <v>56</v>
      </c>
      <c r="E696" s="236">
        <v>27251</v>
      </c>
      <c r="F696" s="236">
        <v>3163</v>
      </c>
      <c r="G696" s="236">
        <v>299</v>
      </c>
      <c r="H696" s="253">
        <v>3261.67</v>
      </c>
      <c r="I696" s="253">
        <v>8354.9224783623104</v>
      </c>
    </row>
    <row r="697" spans="1:9" x14ac:dyDescent="0.3">
      <c r="A697" s="236">
        <v>187134</v>
      </c>
      <c r="B697" t="s">
        <v>6158</v>
      </c>
      <c r="C697" t="s">
        <v>6159</v>
      </c>
      <c r="D697" t="s">
        <v>279</v>
      </c>
      <c r="E697" s="236">
        <v>27049</v>
      </c>
      <c r="F697" s="236">
        <v>6653</v>
      </c>
      <c r="G697" s="236">
        <v>687</v>
      </c>
      <c r="H697" s="253">
        <v>6879.71</v>
      </c>
      <c r="I697" s="253">
        <v>3931.706423671928</v>
      </c>
    </row>
    <row r="698" spans="1:9" x14ac:dyDescent="0.3">
      <c r="A698" s="236">
        <v>206941</v>
      </c>
      <c r="B698" t="s">
        <v>6381</v>
      </c>
      <c r="C698" t="s">
        <v>6118</v>
      </c>
      <c r="D698" t="s">
        <v>99</v>
      </c>
      <c r="E698" s="236">
        <v>27003</v>
      </c>
      <c r="F698" s="236">
        <v>11644</v>
      </c>
      <c r="G698" s="236">
        <v>5576</v>
      </c>
      <c r="H698" s="253">
        <v>13484.08</v>
      </c>
      <c r="I698" s="253">
        <v>2002.5837876963055</v>
      </c>
    </row>
    <row r="699" spans="1:9" x14ac:dyDescent="0.3">
      <c r="A699" s="236">
        <v>240338</v>
      </c>
      <c r="B699" t="s">
        <v>6116</v>
      </c>
      <c r="C699" t="s">
        <v>5542</v>
      </c>
      <c r="D699" t="s">
        <v>1</v>
      </c>
      <c r="E699" s="236">
        <v>26481</v>
      </c>
      <c r="F699" s="236">
        <v>1011</v>
      </c>
      <c r="G699" s="236">
        <v>167</v>
      </c>
      <c r="H699" s="253">
        <v>1066.1099999999999</v>
      </c>
      <c r="I699" s="253">
        <v>24838.900301094636</v>
      </c>
    </row>
    <row r="700" spans="1:9" x14ac:dyDescent="0.3">
      <c r="A700" s="236">
        <v>180595</v>
      </c>
      <c r="B700" t="s">
        <v>1355</v>
      </c>
      <c r="C700" t="s">
        <v>6130</v>
      </c>
      <c r="D700" t="s">
        <v>190</v>
      </c>
      <c r="E700" s="236">
        <v>26251</v>
      </c>
      <c r="F700" s="236">
        <v>1024</v>
      </c>
      <c r="G700" s="236">
        <v>43</v>
      </c>
      <c r="H700" s="253">
        <v>1038.19</v>
      </c>
      <c r="I700" s="253">
        <v>25285.352392144017</v>
      </c>
    </row>
    <row r="701" spans="1:9" x14ac:dyDescent="0.3">
      <c r="A701" s="236">
        <v>217420</v>
      </c>
      <c r="B701" t="s">
        <v>1346</v>
      </c>
      <c r="C701" t="s">
        <v>5445</v>
      </c>
      <c r="D701" t="s">
        <v>78</v>
      </c>
      <c r="E701" s="236">
        <v>26090</v>
      </c>
      <c r="F701" s="236">
        <v>5802</v>
      </c>
      <c r="G701" s="236">
        <v>2898</v>
      </c>
      <c r="H701" s="253">
        <v>6758.34</v>
      </c>
      <c r="I701" s="253">
        <v>3860.4154274570383</v>
      </c>
    </row>
    <row r="702" spans="1:9" x14ac:dyDescent="0.3">
      <c r="A702" s="236">
        <v>211468</v>
      </c>
      <c r="B702" t="s">
        <v>967</v>
      </c>
      <c r="C702" t="s">
        <v>5693</v>
      </c>
      <c r="D702" t="s">
        <v>8</v>
      </c>
      <c r="E702" s="236">
        <v>25980</v>
      </c>
      <c r="F702" s="236">
        <v>681</v>
      </c>
      <c r="G702" s="236">
        <v>805</v>
      </c>
      <c r="H702" s="253">
        <v>946.65</v>
      </c>
      <c r="I702" s="253">
        <v>27444.145143400412</v>
      </c>
    </row>
    <row r="703" spans="1:9" x14ac:dyDescent="0.3">
      <c r="A703" s="236">
        <v>154013</v>
      </c>
      <c r="B703" t="s">
        <v>1268</v>
      </c>
      <c r="C703" t="s">
        <v>6150</v>
      </c>
      <c r="D703" t="s">
        <v>26</v>
      </c>
      <c r="E703" s="236">
        <v>25952</v>
      </c>
      <c r="F703" s="236">
        <v>995</v>
      </c>
      <c r="G703" s="236">
        <v>766</v>
      </c>
      <c r="H703" s="253">
        <v>1247.78</v>
      </c>
      <c r="I703" s="253">
        <v>20798.538203850039</v>
      </c>
    </row>
    <row r="704" spans="1:9" x14ac:dyDescent="0.3">
      <c r="A704" s="236">
        <v>110592</v>
      </c>
      <c r="B704" t="s">
        <v>948</v>
      </c>
      <c r="C704" t="s">
        <v>5435</v>
      </c>
      <c r="D704" t="s">
        <v>39</v>
      </c>
      <c r="E704" s="236">
        <v>25864</v>
      </c>
      <c r="F704" s="236">
        <v>18104</v>
      </c>
      <c r="G704" s="236">
        <v>5154</v>
      </c>
      <c r="H704" s="253">
        <v>19804.82</v>
      </c>
      <c r="I704" s="253">
        <v>1305.9447144684982</v>
      </c>
    </row>
    <row r="705" spans="1:9" x14ac:dyDescent="0.3">
      <c r="A705" s="236">
        <v>147031</v>
      </c>
      <c r="B705" t="s">
        <v>6151</v>
      </c>
      <c r="C705" t="s">
        <v>5430</v>
      </c>
      <c r="D705" t="s">
        <v>19</v>
      </c>
      <c r="E705" s="236">
        <v>25695</v>
      </c>
      <c r="F705" s="236">
        <v>44</v>
      </c>
      <c r="G705" s="236">
        <v>40</v>
      </c>
      <c r="H705" s="253">
        <v>57.2</v>
      </c>
      <c r="I705" s="253">
        <v>449213.28671328671</v>
      </c>
    </row>
    <row r="706" spans="1:9" x14ac:dyDescent="0.3">
      <c r="A706" s="236">
        <v>130314</v>
      </c>
      <c r="B706" t="s">
        <v>6138</v>
      </c>
      <c r="C706" t="s">
        <v>5785</v>
      </c>
      <c r="D706" t="s">
        <v>81</v>
      </c>
      <c r="E706" s="236">
        <v>25603</v>
      </c>
      <c r="F706" s="236">
        <v>1220</v>
      </c>
      <c r="G706" s="236">
        <v>1420</v>
      </c>
      <c r="H706" s="253">
        <v>1688.6</v>
      </c>
      <c r="I706" s="253">
        <v>15162.264597891746</v>
      </c>
    </row>
    <row r="707" spans="1:9" x14ac:dyDescent="0.3">
      <c r="A707" s="236">
        <v>196200</v>
      </c>
      <c r="B707" t="s">
        <v>6131</v>
      </c>
      <c r="C707" t="s">
        <v>5754</v>
      </c>
      <c r="D707" t="s">
        <v>12</v>
      </c>
      <c r="E707" s="236">
        <v>25603</v>
      </c>
      <c r="F707" s="236">
        <v>3817</v>
      </c>
      <c r="G707" s="236">
        <v>225</v>
      </c>
      <c r="H707" s="253">
        <v>3891.25</v>
      </c>
      <c r="I707" s="253">
        <v>6579.6337937680692</v>
      </c>
    </row>
    <row r="708" spans="1:9" x14ac:dyDescent="0.3">
      <c r="A708" s="236">
        <v>232043</v>
      </c>
      <c r="B708" t="s">
        <v>1048</v>
      </c>
      <c r="C708" t="s">
        <v>5893</v>
      </c>
      <c r="D708" t="s">
        <v>14</v>
      </c>
      <c r="E708" s="236">
        <v>25587</v>
      </c>
      <c r="F708" s="236">
        <v>1252</v>
      </c>
      <c r="G708" s="236">
        <v>388</v>
      </c>
      <c r="H708" s="253">
        <v>1380.04</v>
      </c>
      <c r="I708" s="253">
        <v>18540.766934291762</v>
      </c>
    </row>
    <row r="709" spans="1:9" x14ac:dyDescent="0.3">
      <c r="A709" s="236">
        <v>238193</v>
      </c>
      <c r="B709" t="s">
        <v>873</v>
      </c>
      <c r="C709" t="s">
        <v>5542</v>
      </c>
      <c r="D709" t="s">
        <v>1</v>
      </c>
      <c r="E709" s="236">
        <v>25317</v>
      </c>
      <c r="F709" s="236">
        <v>1750</v>
      </c>
      <c r="G709" s="236">
        <v>786</v>
      </c>
      <c r="H709" s="253">
        <v>2009.38</v>
      </c>
      <c r="I709" s="253">
        <v>12599.408772855308</v>
      </c>
    </row>
    <row r="710" spans="1:9" x14ac:dyDescent="0.3">
      <c r="A710" s="236">
        <v>237792</v>
      </c>
      <c r="B710" t="s">
        <v>6578</v>
      </c>
      <c r="C710" t="s">
        <v>6579</v>
      </c>
      <c r="D710" t="s">
        <v>562</v>
      </c>
      <c r="E710" s="236">
        <v>25177</v>
      </c>
      <c r="F710" s="236">
        <v>3371</v>
      </c>
      <c r="G710" s="236">
        <v>850</v>
      </c>
      <c r="H710" s="253">
        <v>3651.5</v>
      </c>
      <c r="I710" s="253">
        <v>6894.9746679446798</v>
      </c>
    </row>
    <row r="711" spans="1:9" x14ac:dyDescent="0.3">
      <c r="A711" s="236">
        <v>110510</v>
      </c>
      <c r="B711" t="s">
        <v>6710</v>
      </c>
      <c r="C711" t="s">
        <v>6090</v>
      </c>
      <c r="D711" t="s">
        <v>39</v>
      </c>
      <c r="E711" s="236">
        <v>24458</v>
      </c>
      <c r="F711" s="236">
        <v>15213</v>
      </c>
      <c r="G711" s="236">
        <v>3185</v>
      </c>
      <c r="H711" s="253">
        <v>16264.05</v>
      </c>
      <c r="I711" s="253">
        <v>1503.8074772273819</v>
      </c>
    </row>
    <row r="712" spans="1:9" x14ac:dyDescent="0.3">
      <c r="A712" s="236">
        <v>197045</v>
      </c>
      <c r="B712" t="s">
        <v>1611</v>
      </c>
      <c r="C712" t="s">
        <v>6165</v>
      </c>
      <c r="D712" t="s">
        <v>12</v>
      </c>
      <c r="E712" s="236">
        <v>23609</v>
      </c>
      <c r="F712" s="236">
        <v>2444</v>
      </c>
      <c r="G712" s="236">
        <v>1584</v>
      </c>
      <c r="H712" s="253">
        <v>2966.72</v>
      </c>
      <c r="I712" s="253">
        <v>7957.9468234278938</v>
      </c>
    </row>
    <row r="713" spans="1:9" x14ac:dyDescent="0.3">
      <c r="A713" s="236">
        <v>205203</v>
      </c>
      <c r="B713" t="s">
        <v>4609</v>
      </c>
      <c r="C713" t="s">
        <v>6166</v>
      </c>
      <c r="D713" t="s">
        <v>56</v>
      </c>
      <c r="E713" s="236">
        <v>23551</v>
      </c>
      <c r="F713" s="236">
        <v>1808</v>
      </c>
      <c r="G713" s="236">
        <v>506</v>
      </c>
      <c r="H713" s="253">
        <v>1974.98</v>
      </c>
      <c r="I713" s="253">
        <v>11924.677718255374</v>
      </c>
    </row>
    <row r="714" spans="1:9" x14ac:dyDescent="0.3">
      <c r="A714" s="236">
        <v>110486</v>
      </c>
      <c r="B714" t="s">
        <v>6160</v>
      </c>
      <c r="C714" t="s">
        <v>6161</v>
      </c>
      <c r="D714" t="s">
        <v>39</v>
      </c>
      <c r="E714" s="236">
        <v>23498</v>
      </c>
      <c r="F714" s="236">
        <v>7190</v>
      </c>
      <c r="G714" s="236">
        <v>1181</v>
      </c>
      <c r="H714" s="253">
        <v>7579.73</v>
      </c>
      <c r="I714" s="253">
        <v>3100.1104260969719</v>
      </c>
    </row>
    <row r="715" spans="1:9" x14ac:dyDescent="0.3">
      <c r="A715" s="236">
        <v>120865</v>
      </c>
      <c r="B715" t="s">
        <v>1320</v>
      </c>
      <c r="C715" t="s">
        <v>6576</v>
      </c>
      <c r="D715" t="s">
        <v>39</v>
      </c>
      <c r="E715" s="236">
        <v>23409</v>
      </c>
      <c r="F715" s="236">
        <v>1456</v>
      </c>
      <c r="G715" s="236">
        <v>191</v>
      </c>
      <c r="H715" s="253">
        <v>1519.03</v>
      </c>
      <c r="I715" s="253">
        <v>15410.492222010098</v>
      </c>
    </row>
    <row r="716" spans="1:9" x14ac:dyDescent="0.3">
      <c r="A716" s="236">
        <v>215266</v>
      </c>
      <c r="B716" t="s">
        <v>6711</v>
      </c>
      <c r="C716" t="s">
        <v>6153</v>
      </c>
      <c r="D716" t="s">
        <v>8</v>
      </c>
      <c r="E716" s="236">
        <v>23312</v>
      </c>
      <c r="F716" s="236">
        <v>1361</v>
      </c>
      <c r="G716" s="236">
        <v>120</v>
      </c>
      <c r="H716" s="253">
        <v>1400.6</v>
      </c>
      <c r="I716" s="253">
        <v>16644.295302013423</v>
      </c>
    </row>
    <row r="717" spans="1:9" x14ac:dyDescent="0.3">
      <c r="A717" s="236">
        <v>178624</v>
      </c>
      <c r="B717" t="s">
        <v>6712</v>
      </c>
      <c r="C717" t="s">
        <v>5980</v>
      </c>
      <c r="D717" t="s">
        <v>3</v>
      </c>
      <c r="E717" s="236">
        <v>23303</v>
      </c>
      <c r="F717" s="236">
        <v>5362</v>
      </c>
      <c r="G717" s="236">
        <v>1123</v>
      </c>
      <c r="H717" s="253">
        <v>5732.59</v>
      </c>
      <c r="I717" s="253">
        <v>4065.0037766524379</v>
      </c>
    </row>
    <row r="718" spans="1:9" x14ac:dyDescent="0.3">
      <c r="A718" s="236">
        <v>366711</v>
      </c>
      <c r="B718" t="s">
        <v>6155</v>
      </c>
      <c r="C718" t="s">
        <v>5758</v>
      </c>
      <c r="D718" t="s">
        <v>39</v>
      </c>
      <c r="E718" s="236">
        <v>23296</v>
      </c>
      <c r="F718" s="236">
        <v>9177</v>
      </c>
      <c r="G718" s="236">
        <v>2123</v>
      </c>
      <c r="H718" s="253">
        <v>9877.59</v>
      </c>
      <c r="I718" s="253">
        <v>2358.4700316575195</v>
      </c>
    </row>
    <row r="719" spans="1:9" x14ac:dyDescent="0.3">
      <c r="A719" s="236">
        <v>150941</v>
      </c>
      <c r="B719" t="s">
        <v>1134</v>
      </c>
      <c r="C719" t="s">
        <v>5840</v>
      </c>
      <c r="D719" t="s">
        <v>90</v>
      </c>
      <c r="E719" s="236">
        <v>23262</v>
      </c>
      <c r="F719" s="236">
        <v>990</v>
      </c>
      <c r="G719" s="236">
        <v>134</v>
      </c>
      <c r="H719" s="253">
        <v>1034.22</v>
      </c>
      <c r="I719" s="253">
        <v>22492.313047514068</v>
      </c>
    </row>
    <row r="720" spans="1:9" x14ac:dyDescent="0.3">
      <c r="A720" s="236">
        <v>127556</v>
      </c>
      <c r="B720" t="s">
        <v>6142</v>
      </c>
      <c r="C720" t="s">
        <v>6143</v>
      </c>
      <c r="D720" t="s">
        <v>178</v>
      </c>
      <c r="E720" s="236">
        <v>23013</v>
      </c>
      <c r="F720" s="236">
        <v>7284</v>
      </c>
      <c r="G720" s="236">
        <v>2392</v>
      </c>
      <c r="H720" s="253">
        <v>8073.36</v>
      </c>
      <c r="I720" s="253">
        <v>2850.4860429858199</v>
      </c>
    </row>
    <row r="721" spans="1:9" x14ac:dyDescent="0.3">
      <c r="A721" s="236">
        <v>168430</v>
      </c>
      <c r="B721" t="s">
        <v>6391</v>
      </c>
      <c r="C721" t="s">
        <v>5566</v>
      </c>
      <c r="D721" t="s">
        <v>22</v>
      </c>
      <c r="E721" s="236">
        <v>22998</v>
      </c>
      <c r="F721" s="236">
        <v>4268</v>
      </c>
      <c r="G721" s="236">
        <v>2179</v>
      </c>
      <c r="H721" s="253">
        <v>4987.07</v>
      </c>
      <c r="I721" s="253">
        <v>4611.5254046965456</v>
      </c>
    </row>
    <row r="722" spans="1:9" x14ac:dyDescent="0.3">
      <c r="A722" s="236">
        <v>177144</v>
      </c>
      <c r="B722" t="s">
        <v>1020</v>
      </c>
      <c r="C722" t="s">
        <v>5685</v>
      </c>
      <c r="D722" t="s">
        <v>3</v>
      </c>
      <c r="E722" s="236">
        <v>22761</v>
      </c>
      <c r="F722" s="236">
        <v>785</v>
      </c>
      <c r="G722" s="236">
        <v>58</v>
      </c>
      <c r="H722" s="253">
        <v>804.14</v>
      </c>
      <c r="I722" s="253">
        <v>28304.772800756087</v>
      </c>
    </row>
    <row r="723" spans="1:9" x14ac:dyDescent="0.3">
      <c r="A723" s="236">
        <v>214883</v>
      </c>
      <c r="B723" t="s">
        <v>1324</v>
      </c>
      <c r="C723" t="s">
        <v>5418</v>
      </c>
      <c r="D723" t="s">
        <v>8</v>
      </c>
      <c r="E723" s="236">
        <v>22739</v>
      </c>
      <c r="F723" s="236">
        <v>358</v>
      </c>
      <c r="G723" s="236">
        <v>1438</v>
      </c>
      <c r="H723" s="253">
        <v>832.54</v>
      </c>
      <c r="I723" s="253">
        <v>27312.801787301512</v>
      </c>
    </row>
    <row r="724" spans="1:9" x14ac:dyDescent="0.3">
      <c r="A724" s="236">
        <v>137476</v>
      </c>
      <c r="B724" t="s">
        <v>6387</v>
      </c>
      <c r="C724" t="s">
        <v>6147</v>
      </c>
      <c r="D724" t="s">
        <v>63</v>
      </c>
      <c r="E724" s="236">
        <v>22615</v>
      </c>
      <c r="F724" s="236">
        <v>1817</v>
      </c>
      <c r="G724" s="236">
        <v>498</v>
      </c>
      <c r="H724" s="253">
        <v>1981.34</v>
      </c>
      <c r="I724" s="253">
        <v>11413.99255049613</v>
      </c>
    </row>
    <row r="725" spans="1:9" x14ac:dyDescent="0.3">
      <c r="A725" s="236">
        <v>236896</v>
      </c>
      <c r="B725" t="s">
        <v>1625</v>
      </c>
      <c r="C725" t="s">
        <v>6154</v>
      </c>
      <c r="D725" t="s">
        <v>54</v>
      </c>
      <c r="E725" s="236">
        <v>22379</v>
      </c>
      <c r="F725" s="236">
        <v>1802</v>
      </c>
      <c r="G725" s="236">
        <v>115</v>
      </c>
      <c r="H725" s="253">
        <v>1839.95</v>
      </c>
      <c r="I725" s="253">
        <v>12162.830511698687</v>
      </c>
    </row>
    <row r="726" spans="1:9" x14ac:dyDescent="0.3">
      <c r="A726" s="236">
        <v>144351</v>
      </c>
      <c r="B726" t="s">
        <v>6713</v>
      </c>
      <c r="C726" t="s">
        <v>6115</v>
      </c>
      <c r="D726" t="s">
        <v>19</v>
      </c>
      <c r="E726" s="236">
        <v>22147</v>
      </c>
      <c r="F726" s="236">
        <v>1684</v>
      </c>
      <c r="G726" s="236">
        <v>3602</v>
      </c>
      <c r="H726" s="253">
        <v>2872.66</v>
      </c>
      <c r="I726" s="253">
        <v>7709.5792749577049</v>
      </c>
    </row>
    <row r="727" spans="1:9" x14ac:dyDescent="0.3">
      <c r="A727" s="236">
        <v>188340</v>
      </c>
      <c r="B727" t="s">
        <v>1616</v>
      </c>
      <c r="C727" t="s">
        <v>6169</v>
      </c>
      <c r="D727" t="s">
        <v>12</v>
      </c>
      <c r="E727" s="236">
        <v>21926</v>
      </c>
      <c r="F727" s="236">
        <v>1308</v>
      </c>
      <c r="G727" s="236">
        <v>433</v>
      </c>
      <c r="H727" s="253">
        <v>1450.89</v>
      </c>
      <c r="I727" s="253">
        <v>15112.103605373253</v>
      </c>
    </row>
    <row r="728" spans="1:9" x14ac:dyDescent="0.3">
      <c r="A728" s="236">
        <v>218821</v>
      </c>
      <c r="B728" t="s">
        <v>1399</v>
      </c>
      <c r="C728" t="s">
        <v>5750</v>
      </c>
      <c r="D728" t="s">
        <v>87</v>
      </c>
      <c r="E728" s="236">
        <v>21259</v>
      </c>
      <c r="F728" s="236">
        <v>798</v>
      </c>
      <c r="G728" s="236">
        <v>20</v>
      </c>
      <c r="H728" s="253">
        <v>804.6</v>
      </c>
      <c r="I728" s="253">
        <v>26421.824509072831</v>
      </c>
    </row>
    <row r="729" spans="1:9" x14ac:dyDescent="0.3">
      <c r="A729" s="236">
        <v>216764</v>
      </c>
      <c r="B729" t="s">
        <v>1641</v>
      </c>
      <c r="C729" t="s">
        <v>6088</v>
      </c>
      <c r="D729" t="s">
        <v>8</v>
      </c>
      <c r="E729" s="236">
        <v>21195</v>
      </c>
      <c r="F729" s="236">
        <v>13250</v>
      </c>
      <c r="G729" s="236">
        <v>2595</v>
      </c>
      <c r="H729" s="253">
        <v>14106.35</v>
      </c>
      <c r="I729" s="253">
        <v>1502.5148248838289</v>
      </c>
    </row>
    <row r="730" spans="1:9" x14ac:dyDescent="0.3">
      <c r="A730" s="236">
        <v>194958</v>
      </c>
      <c r="B730" t="s">
        <v>1353</v>
      </c>
      <c r="C730" t="s">
        <v>5462</v>
      </c>
      <c r="D730" t="s">
        <v>12</v>
      </c>
      <c r="E730" s="236">
        <v>21128</v>
      </c>
      <c r="F730" s="236">
        <v>1585</v>
      </c>
      <c r="G730" s="236">
        <v>150</v>
      </c>
      <c r="H730" s="253">
        <v>1634.5</v>
      </c>
      <c r="I730" s="253">
        <v>12926.277148975221</v>
      </c>
    </row>
    <row r="731" spans="1:9" x14ac:dyDescent="0.3">
      <c r="A731" s="236">
        <v>149231</v>
      </c>
      <c r="B731" t="s">
        <v>6395</v>
      </c>
      <c r="C731" t="s">
        <v>6171</v>
      </c>
      <c r="D731" t="s">
        <v>19</v>
      </c>
      <c r="E731" s="236">
        <v>20853</v>
      </c>
      <c r="F731" s="236">
        <v>10759</v>
      </c>
      <c r="G731" s="236">
        <v>3091</v>
      </c>
      <c r="H731" s="253">
        <v>11779.03</v>
      </c>
      <c r="I731" s="253">
        <v>1770.3495109529392</v>
      </c>
    </row>
    <row r="732" spans="1:9" x14ac:dyDescent="0.3">
      <c r="A732" s="236">
        <v>213349</v>
      </c>
      <c r="B732" t="s">
        <v>6140</v>
      </c>
      <c r="C732" t="s">
        <v>6141</v>
      </c>
      <c r="D732" t="s">
        <v>8</v>
      </c>
      <c r="E732" s="236">
        <v>20504</v>
      </c>
      <c r="F732" s="236">
        <v>8548</v>
      </c>
      <c r="G732" s="236">
        <v>965</v>
      </c>
      <c r="H732" s="253">
        <v>8866.4500000000007</v>
      </c>
      <c r="I732" s="253">
        <v>2312.5377123877083</v>
      </c>
    </row>
    <row r="733" spans="1:9" x14ac:dyDescent="0.3">
      <c r="A733" s="236">
        <v>153375</v>
      </c>
      <c r="B733" t="s">
        <v>1100</v>
      </c>
      <c r="C733" t="s">
        <v>5730</v>
      </c>
      <c r="D733" t="s">
        <v>26</v>
      </c>
      <c r="E733" s="236">
        <v>20493</v>
      </c>
      <c r="F733" s="236">
        <v>1728</v>
      </c>
      <c r="G733" s="236">
        <v>401</v>
      </c>
      <c r="H733" s="253">
        <v>1860.33</v>
      </c>
      <c r="I733" s="253">
        <v>11015.787521568755</v>
      </c>
    </row>
    <row r="734" spans="1:9" x14ac:dyDescent="0.3">
      <c r="A734" s="236">
        <v>123943</v>
      </c>
      <c r="B734" t="s">
        <v>6164</v>
      </c>
      <c r="C734" t="s">
        <v>5987</v>
      </c>
      <c r="D734" t="s">
        <v>39</v>
      </c>
      <c r="E734" s="236">
        <v>20278</v>
      </c>
      <c r="F734" s="236">
        <v>397</v>
      </c>
      <c r="G734" s="236">
        <v>0</v>
      </c>
      <c r="H734" s="253">
        <v>397</v>
      </c>
      <c r="I734" s="253">
        <v>51078.085642317383</v>
      </c>
    </row>
    <row r="735" spans="1:9" x14ac:dyDescent="0.3">
      <c r="A735" s="236">
        <v>165820</v>
      </c>
      <c r="B735" t="s">
        <v>1065</v>
      </c>
      <c r="C735" t="s">
        <v>6191</v>
      </c>
      <c r="D735" t="s">
        <v>22</v>
      </c>
      <c r="E735" s="236">
        <v>20070</v>
      </c>
      <c r="F735" s="236">
        <v>3632</v>
      </c>
      <c r="G735" s="236">
        <v>3048</v>
      </c>
      <c r="H735" s="253">
        <v>4637.84</v>
      </c>
      <c r="I735" s="253">
        <v>4327.4455349904265</v>
      </c>
    </row>
    <row r="736" spans="1:9" x14ac:dyDescent="0.3">
      <c r="A736" s="236">
        <v>218885</v>
      </c>
      <c r="B736" t="s">
        <v>6393</v>
      </c>
      <c r="C736" t="s">
        <v>6163</v>
      </c>
      <c r="D736" t="s">
        <v>87</v>
      </c>
      <c r="E736" s="236">
        <v>19820</v>
      </c>
      <c r="F736" s="236">
        <v>3681</v>
      </c>
      <c r="G736" s="236">
        <v>2872</v>
      </c>
      <c r="H736" s="253">
        <v>4628.76</v>
      </c>
      <c r="I736" s="253">
        <v>4281.9243166636415</v>
      </c>
    </row>
    <row r="737" spans="1:9" x14ac:dyDescent="0.3">
      <c r="A737" s="236">
        <v>154059</v>
      </c>
      <c r="B737" t="s">
        <v>1289</v>
      </c>
      <c r="C737" t="s">
        <v>6198</v>
      </c>
      <c r="D737" t="s">
        <v>26</v>
      </c>
      <c r="E737" s="236">
        <v>19806</v>
      </c>
      <c r="F737" s="236">
        <v>1561</v>
      </c>
      <c r="G737" s="236">
        <v>1646</v>
      </c>
      <c r="H737" s="253">
        <v>2104.1799999999998</v>
      </c>
      <c r="I737" s="253">
        <v>9412.6928304612738</v>
      </c>
    </row>
    <row r="738" spans="1:9" x14ac:dyDescent="0.3">
      <c r="A738" s="236">
        <v>161165</v>
      </c>
      <c r="B738" t="s">
        <v>6156</v>
      </c>
      <c r="C738" t="s">
        <v>6157</v>
      </c>
      <c r="D738" t="s">
        <v>16</v>
      </c>
      <c r="E738" s="236">
        <v>19722</v>
      </c>
      <c r="F738" s="236">
        <v>2288</v>
      </c>
      <c r="G738" s="236">
        <v>761</v>
      </c>
      <c r="H738" s="253">
        <v>2539.13</v>
      </c>
      <c r="I738" s="253">
        <v>7767.2273574019446</v>
      </c>
    </row>
    <row r="739" spans="1:9" x14ac:dyDescent="0.3">
      <c r="A739" s="236">
        <v>166948</v>
      </c>
      <c r="B739" t="s">
        <v>1267</v>
      </c>
      <c r="C739" t="s">
        <v>6714</v>
      </c>
      <c r="D739" t="s">
        <v>22</v>
      </c>
      <c r="E739" s="236">
        <v>19692</v>
      </c>
      <c r="F739" s="236">
        <v>1176</v>
      </c>
      <c r="G739" s="236">
        <v>112</v>
      </c>
      <c r="H739" s="253">
        <v>1212.96</v>
      </c>
      <c r="I739" s="253">
        <v>16234.665611396913</v>
      </c>
    </row>
    <row r="740" spans="1:9" x14ac:dyDescent="0.3">
      <c r="A740" s="236">
        <v>238430</v>
      </c>
      <c r="B740" t="s">
        <v>6181</v>
      </c>
      <c r="C740" t="s">
        <v>5542</v>
      </c>
      <c r="D740" t="s">
        <v>1</v>
      </c>
      <c r="E740" s="236">
        <v>19588</v>
      </c>
      <c r="F740" s="236">
        <v>3988</v>
      </c>
      <c r="G740" s="236">
        <v>419</v>
      </c>
      <c r="H740" s="253">
        <v>4126.2700000000004</v>
      </c>
      <c r="I740" s="253">
        <v>4747.1445155067404</v>
      </c>
    </row>
    <row r="741" spans="1:9" x14ac:dyDescent="0.3">
      <c r="A741" s="236">
        <v>110501</v>
      </c>
      <c r="B741" t="s">
        <v>951</v>
      </c>
      <c r="C741" t="s">
        <v>5974</v>
      </c>
      <c r="D741" t="s">
        <v>39</v>
      </c>
      <c r="E741" s="236">
        <v>19539</v>
      </c>
      <c r="H741" s="246"/>
      <c r="I741" s="246"/>
    </row>
    <row r="742" spans="1:9" x14ac:dyDescent="0.3">
      <c r="A742" s="236">
        <v>186618</v>
      </c>
      <c r="B742" t="s">
        <v>995</v>
      </c>
      <c r="C742" t="s">
        <v>6586</v>
      </c>
      <c r="D742" t="s">
        <v>279</v>
      </c>
      <c r="E742" s="236">
        <v>19527</v>
      </c>
      <c r="F742" s="236">
        <v>697</v>
      </c>
      <c r="G742" s="236">
        <v>855</v>
      </c>
      <c r="H742" s="253">
        <v>979.15</v>
      </c>
      <c r="I742" s="253">
        <v>19942.807537149569</v>
      </c>
    </row>
    <row r="743" spans="1:9" x14ac:dyDescent="0.3">
      <c r="A743" s="236">
        <v>220181</v>
      </c>
      <c r="B743" t="s">
        <v>6582</v>
      </c>
      <c r="C743" t="s">
        <v>5438</v>
      </c>
      <c r="D743" t="s">
        <v>28</v>
      </c>
      <c r="E743" s="236">
        <v>19468</v>
      </c>
      <c r="F743" s="236">
        <v>612</v>
      </c>
      <c r="G743" s="236">
        <v>34</v>
      </c>
      <c r="H743" s="253">
        <v>623.22</v>
      </c>
      <c r="I743" s="253">
        <v>31237.765155161898</v>
      </c>
    </row>
    <row r="744" spans="1:9" x14ac:dyDescent="0.3">
      <c r="A744" s="236">
        <v>130493</v>
      </c>
      <c r="B744" t="s">
        <v>6584</v>
      </c>
      <c r="C744" t="s">
        <v>5413</v>
      </c>
      <c r="D744" t="s">
        <v>81</v>
      </c>
      <c r="E744" s="236">
        <v>19283</v>
      </c>
      <c r="F744" s="236">
        <v>7892</v>
      </c>
      <c r="G744" s="236">
        <v>2912</v>
      </c>
      <c r="H744" s="253">
        <v>8852.9599999999991</v>
      </c>
      <c r="I744" s="253">
        <v>2178.1415481375725</v>
      </c>
    </row>
    <row r="745" spans="1:9" x14ac:dyDescent="0.3">
      <c r="A745" s="236">
        <v>198543</v>
      </c>
      <c r="B745" t="s">
        <v>1063</v>
      </c>
      <c r="C745" t="s">
        <v>5529</v>
      </c>
      <c r="D745" t="s">
        <v>30</v>
      </c>
      <c r="E745" s="236">
        <v>19245</v>
      </c>
      <c r="F745" s="236">
        <v>4325</v>
      </c>
      <c r="G745" s="236">
        <v>1854</v>
      </c>
      <c r="H745" s="253">
        <v>4936.82</v>
      </c>
      <c r="I745" s="253">
        <v>3898.2583930546384</v>
      </c>
    </row>
    <row r="746" spans="1:9" x14ac:dyDescent="0.3">
      <c r="A746" s="236">
        <v>196194</v>
      </c>
      <c r="B746" t="s">
        <v>6109</v>
      </c>
      <c r="C746" t="s">
        <v>6110</v>
      </c>
      <c r="D746" t="s">
        <v>12</v>
      </c>
      <c r="E746" s="236">
        <v>18608</v>
      </c>
      <c r="F746" s="236">
        <v>7306</v>
      </c>
      <c r="G746" s="236">
        <v>811</v>
      </c>
      <c r="H746" s="253">
        <v>7573.63</v>
      </c>
      <c r="I746" s="253">
        <v>2456.9460087170883</v>
      </c>
    </row>
    <row r="747" spans="1:9" x14ac:dyDescent="0.3">
      <c r="A747" s="236">
        <v>409698</v>
      </c>
      <c r="B747" t="s">
        <v>1828</v>
      </c>
      <c r="C747" t="s">
        <v>6167</v>
      </c>
      <c r="D747" t="s">
        <v>39</v>
      </c>
      <c r="E747" s="236">
        <v>18325</v>
      </c>
      <c r="F747" s="236">
        <v>5205</v>
      </c>
      <c r="G747" s="236">
        <v>527</v>
      </c>
      <c r="H747" s="253">
        <v>5378.91</v>
      </c>
      <c r="I747" s="253">
        <v>3406.8240591495305</v>
      </c>
    </row>
    <row r="748" spans="1:9" x14ac:dyDescent="0.3">
      <c r="A748" s="236">
        <v>240426</v>
      </c>
      <c r="B748" t="s">
        <v>6715</v>
      </c>
      <c r="C748" t="s">
        <v>6716</v>
      </c>
      <c r="D748" t="s">
        <v>1</v>
      </c>
      <c r="E748" s="236">
        <v>18179</v>
      </c>
      <c r="F748" s="236">
        <v>2071</v>
      </c>
      <c r="G748" s="236">
        <v>590</v>
      </c>
      <c r="H748" s="253">
        <v>2265.6999999999998</v>
      </c>
      <c r="I748" s="253">
        <v>8023.568874961381</v>
      </c>
    </row>
    <row r="749" spans="1:9" x14ac:dyDescent="0.3">
      <c r="A749" s="236">
        <v>196246</v>
      </c>
      <c r="B749" t="s">
        <v>6717</v>
      </c>
      <c r="C749" t="s">
        <v>6180</v>
      </c>
      <c r="D749" t="s">
        <v>12</v>
      </c>
      <c r="E749" s="236">
        <v>18023</v>
      </c>
      <c r="F749" s="236">
        <v>5458</v>
      </c>
      <c r="G749" s="236">
        <v>593</v>
      </c>
      <c r="H749" s="253">
        <v>5653.69</v>
      </c>
      <c r="I749" s="253">
        <v>3187.8295414145455</v>
      </c>
    </row>
    <row r="750" spans="1:9" x14ac:dyDescent="0.3">
      <c r="A750" s="236">
        <v>169521</v>
      </c>
      <c r="B750" t="s">
        <v>1028</v>
      </c>
      <c r="C750" t="s">
        <v>5923</v>
      </c>
      <c r="D750" t="s">
        <v>141</v>
      </c>
      <c r="E750" s="236">
        <v>17821</v>
      </c>
      <c r="F750" s="236">
        <v>3880</v>
      </c>
      <c r="G750" s="236">
        <v>6392</v>
      </c>
      <c r="H750" s="253">
        <v>5989.36</v>
      </c>
      <c r="I750" s="253">
        <v>2975.4431191312597</v>
      </c>
    </row>
    <row r="751" spans="1:9" x14ac:dyDescent="0.3">
      <c r="A751" s="236">
        <v>202514</v>
      </c>
      <c r="B751" t="s">
        <v>1026</v>
      </c>
      <c r="C751" t="s">
        <v>6188</v>
      </c>
      <c r="D751" t="s">
        <v>56</v>
      </c>
      <c r="E751" s="236">
        <v>17761</v>
      </c>
      <c r="F751" s="236">
        <v>766</v>
      </c>
      <c r="G751" s="236">
        <v>223</v>
      </c>
      <c r="H751" s="253">
        <v>839.59</v>
      </c>
      <c r="I751" s="253">
        <v>21154.37296775807</v>
      </c>
    </row>
    <row r="752" spans="1:9" x14ac:dyDescent="0.3">
      <c r="A752" s="236">
        <v>235097</v>
      </c>
      <c r="B752" t="s">
        <v>6174</v>
      </c>
      <c r="C752" t="s">
        <v>6175</v>
      </c>
      <c r="D752" t="s">
        <v>54</v>
      </c>
      <c r="E752" s="236">
        <v>17659</v>
      </c>
      <c r="F752" s="236">
        <v>10544</v>
      </c>
      <c r="G752" s="236">
        <v>2247</v>
      </c>
      <c r="H752" s="253">
        <v>11285.51</v>
      </c>
      <c r="I752" s="253">
        <v>1564.7498429401949</v>
      </c>
    </row>
    <row r="753" spans="1:9" x14ac:dyDescent="0.3">
      <c r="A753" s="236">
        <v>167598</v>
      </c>
      <c r="B753" t="s">
        <v>1344</v>
      </c>
      <c r="C753" t="s">
        <v>6587</v>
      </c>
      <c r="D753" t="s">
        <v>22</v>
      </c>
      <c r="E753" s="236">
        <v>17183</v>
      </c>
      <c r="F753" s="236">
        <v>1225</v>
      </c>
      <c r="G753" s="236">
        <v>844</v>
      </c>
      <c r="H753" s="253">
        <v>1503.52</v>
      </c>
      <c r="I753" s="253">
        <v>11428.514419495585</v>
      </c>
    </row>
    <row r="754" spans="1:9" x14ac:dyDescent="0.3">
      <c r="A754" s="236">
        <v>205443</v>
      </c>
      <c r="B754" t="s">
        <v>6186</v>
      </c>
      <c r="C754" t="s">
        <v>6187</v>
      </c>
      <c r="D754" t="s">
        <v>56</v>
      </c>
      <c r="E754" s="236">
        <v>17016</v>
      </c>
      <c r="F754" s="236">
        <v>3710</v>
      </c>
      <c r="G754" s="236">
        <v>631</v>
      </c>
      <c r="H754" s="253">
        <v>3918.23</v>
      </c>
      <c r="I754" s="253">
        <v>4342.7772233891319</v>
      </c>
    </row>
    <row r="755" spans="1:9" x14ac:dyDescent="0.3">
      <c r="A755" s="236">
        <v>226231</v>
      </c>
      <c r="B755" t="s">
        <v>1187</v>
      </c>
      <c r="C755" t="s">
        <v>6176</v>
      </c>
      <c r="D755" t="s">
        <v>35</v>
      </c>
      <c r="E755" s="236">
        <v>16738</v>
      </c>
      <c r="F755" s="236">
        <v>1392</v>
      </c>
      <c r="G755" s="236">
        <v>1337</v>
      </c>
      <c r="H755" s="253">
        <v>1833.21</v>
      </c>
      <c r="I755" s="253">
        <v>9130.4324109076424</v>
      </c>
    </row>
    <row r="756" spans="1:9" x14ac:dyDescent="0.3">
      <c r="A756" s="236">
        <v>209603</v>
      </c>
      <c r="B756" t="s">
        <v>1319</v>
      </c>
      <c r="C756" t="s">
        <v>5589</v>
      </c>
      <c r="D756" t="s">
        <v>33</v>
      </c>
      <c r="E756" s="236">
        <v>16536</v>
      </c>
      <c r="F756" s="236">
        <v>460</v>
      </c>
      <c r="G756" s="236">
        <v>57</v>
      </c>
      <c r="H756" s="253">
        <v>478.81</v>
      </c>
      <c r="I756" s="253">
        <v>34535.619556817946</v>
      </c>
    </row>
    <row r="757" spans="1:9" x14ac:dyDescent="0.3">
      <c r="A757" s="236">
        <v>186201</v>
      </c>
      <c r="B757" t="s">
        <v>1342</v>
      </c>
      <c r="C757" t="s">
        <v>6185</v>
      </c>
      <c r="D757" t="s">
        <v>279</v>
      </c>
      <c r="E757" s="236">
        <v>16446</v>
      </c>
      <c r="F757" s="236">
        <v>5015</v>
      </c>
      <c r="G757" s="236">
        <v>837</v>
      </c>
      <c r="H757" s="253">
        <v>5291.21</v>
      </c>
      <c r="I757" s="253">
        <v>3108.1737447578153</v>
      </c>
    </row>
    <row r="758" spans="1:9" x14ac:dyDescent="0.3">
      <c r="A758" s="236">
        <v>208318</v>
      </c>
      <c r="B758" t="s">
        <v>971</v>
      </c>
      <c r="C758" t="s">
        <v>6178</v>
      </c>
      <c r="D758" t="s">
        <v>33</v>
      </c>
      <c r="E758" s="236">
        <v>16141</v>
      </c>
      <c r="F758" s="236">
        <v>2977</v>
      </c>
      <c r="G758" s="236">
        <v>3783</v>
      </c>
      <c r="H758" s="253">
        <v>4225.3900000000003</v>
      </c>
      <c r="I758" s="253">
        <v>3820.0024139783545</v>
      </c>
    </row>
    <row r="759" spans="1:9" x14ac:dyDescent="0.3">
      <c r="A759" s="236">
        <v>110574</v>
      </c>
      <c r="B759" t="s">
        <v>6192</v>
      </c>
      <c r="C759" t="s">
        <v>6193</v>
      </c>
      <c r="D759" t="s">
        <v>39</v>
      </c>
      <c r="E759" s="236">
        <v>15801</v>
      </c>
      <c r="F759" s="236">
        <v>11733</v>
      </c>
      <c r="G759" s="236">
        <v>2793</v>
      </c>
      <c r="H759" s="253">
        <v>12654.69</v>
      </c>
      <c r="I759" s="253">
        <v>1248.6279790338601</v>
      </c>
    </row>
    <row r="760" spans="1:9" x14ac:dyDescent="0.3">
      <c r="A760" s="236">
        <v>148584</v>
      </c>
      <c r="B760" t="s">
        <v>4563</v>
      </c>
      <c r="C760" t="s">
        <v>6588</v>
      </c>
      <c r="D760" t="s">
        <v>19</v>
      </c>
      <c r="E760" s="236">
        <v>15419</v>
      </c>
      <c r="F760" s="236">
        <v>1589</v>
      </c>
      <c r="G760" s="236">
        <v>2175</v>
      </c>
      <c r="H760" s="253">
        <v>2306.75</v>
      </c>
      <c r="I760" s="253">
        <v>6684.2960875690906</v>
      </c>
    </row>
    <row r="761" spans="1:9" x14ac:dyDescent="0.3">
      <c r="A761" s="236">
        <v>157757</v>
      </c>
      <c r="B761" t="s">
        <v>6589</v>
      </c>
      <c r="C761" t="s">
        <v>5572</v>
      </c>
      <c r="D761" t="s">
        <v>10</v>
      </c>
      <c r="E761" s="236">
        <v>15276</v>
      </c>
      <c r="F761" s="236">
        <v>1726</v>
      </c>
      <c r="G761" s="236">
        <v>641</v>
      </c>
      <c r="H761" s="253">
        <v>1937.53</v>
      </c>
      <c r="I761" s="253">
        <v>7884.2650178319818</v>
      </c>
    </row>
    <row r="762" spans="1:9" x14ac:dyDescent="0.3">
      <c r="A762" s="236">
        <v>171456</v>
      </c>
      <c r="B762" t="s">
        <v>1295</v>
      </c>
      <c r="C762" t="s">
        <v>6203</v>
      </c>
      <c r="D762" t="s">
        <v>141</v>
      </c>
      <c r="E762" s="236">
        <v>15215</v>
      </c>
      <c r="F762" s="236">
        <v>7537</v>
      </c>
      <c r="G762" s="236">
        <v>1381</v>
      </c>
      <c r="H762" s="253">
        <v>7992.73</v>
      </c>
      <c r="I762" s="253">
        <v>1903.6049009537419</v>
      </c>
    </row>
    <row r="763" spans="1:9" x14ac:dyDescent="0.3">
      <c r="A763" s="236">
        <v>238980</v>
      </c>
      <c r="B763" t="s">
        <v>1176</v>
      </c>
      <c r="C763" t="s">
        <v>6196</v>
      </c>
      <c r="D763" t="s">
        <v>1</v>
      </c>
      <c r="E763" s="236">
        <v>15048</v>
      </c>
      <c r="F763" s="236">
        <v>1148</v>
      </c>
      <c r="G763" s="236">
        <v>2658</v>
      </c>
      <c r="H763" s="253">
        <v>2025.14</v>
      </c>
      <c r="I763" s="253">
        <v>7430.5973907976731</v>
      </c>
    </row>
    <row r="764" spans="1:9" x14ac:dyDescent="0.3">
      <c r="A764" s="236">
        <v>170541</v>
      </c>
      <c r="B764" t="s">
        <v>6183</v>
      </c>
      <c r="C764" t="s">
        <v>5641</v>
      </c>
      <c r="D764" t="s">
        <v>141</v>
      </c>
      <c r="E764" s="236">
        <v>14940</v>
      </c>
      <c r="F764" s="236">
        <v>3888</v>
      </c>
      <c r="G764" s="236">
        <v>6304</v>
      </c>
      <c r="H764" s="253">
        <v>5968.32</v>
      </c>
      <c r="I764" s="253">
        <v>2503.2169856844139</v>
      </c>
    </row>
    <row r="765" spans="1:9" x14ac:dyDescent="0.3">
      <c r="A765" s="236">
        <v>115728</v>
      </c>
      <c r="B765" t="s">
        <v>1126</v>
      </c>
      <c r="C765" t="s">
        <v>5425</v>
      </c>
      <c r="D765" t="s">
        <v>39</v>
      </c>
      <c r="E765" s="236">
        <v>14887</v>
      </c>
      <c r="F765" s="236">
        <v>827</v>
      </c>
      <c r="G765" s="236">
        <v>516</v>
      </c>
      <c r="H765" s="253">
        <v>997.28</v>
      </c>
      <c r="I765" s="253">
        <v>14927.603080378631</v>
      </c>
    </row>
    <row r="766" spans="1:9" x14ac:dyDescent="0.3">
      <c r="A766" s="236">
        <v>172200</v>
      </c>
      <c r="B766" t="s">
        <v>1835</v>
      </c>
      <c r="C766" t="s">
        <v>6207</v>
      </c>
      <c r="D766" t="s">
        <v>141</v>
      </c>
      <c r="E766" s="236">
        <v>14842</v>
      </c>
      <c r="F766" s="236">
        <v>4386</v>
      </c>
      <c r="G766" s="236">
        <v>7999</v>
      </c>
      <c r="H766" s="253">
        <v>7025.67</v>
      </c>
      <c r="I766" s="253">
        <v>2112.5387329606997</v>
      </c>
    </row>
    <row r="767" spans="1:9" x14ac:dyDescent="0.3">
      <c r="A767" s="236">
        <v>171599</v>
      </c>
      <c r="B767" t="s">
        <v>1311</v>
      </c>
      <c r="C767" t="s">
        <v>6718</v>
      </c>
      <c r="D767" t="s">
        <v>141</v>
      </c>
      <c r="E767" s="236">
        <v>14444</v>
      </c>
      <c r="F767" s="236">
        <v>982</v>
      </c>
      <c r="G767" s="236">
        <v>151</v>
      </c>
      <c r="H767" s="253">
        <v>1031.83</v>
      </c>
      <c r="I767" s="253">
        <v>13998.429973929815</v>
      </c>
    </row>
    <row r="768" spans="1:9" x14ac:dyDescent="0.3">
      <c r="A768" s="236">
        <v>112525</v>
      </c>
      <c r="B768" t="s">
        <v>1648</v>
      </c>
      <c r="C768" t="s">
        <v>5884</v>
      </c>
      <c r="D768" t="s">
        <v>39</v>
      </c>
      <c r="E768" s="236">
        <v>14390</v>
      </c>
      <c r="F768" s="236">
        <v>3684</v>
      </c>
      <c r="G768" s="236">
        <v>64</v>
      </c>
      <c r="H768" s="253">
        <v>3705.12</v>
      </c>
      <c r="I768" s="253">
        <v>3883.8148292093106</v>
      </c>
    </row>
    <row r="769" spans="1:9" x14ac:dyDescent="0.3">
      <c r="A769" s="236">
        <v>161563</v>
      </c>
      <c r="B769" t="s">
        <v>1481</v>
      </c>
      <c r="C769" t="s">
        <v>5564</v>
      </c>
      <c r="D769" t="s">
        <v>16</v>
      </c>
      <c r="E769" s="236">
        <v>13829</v>
      </c>
      <c r="F769" s="236">
        <v>835</v>
      </c>
      <c r="G769" s="236">
        <v>687</v>
      </c>
      <c r="H769" s="253">
        <v>1061.71</v>
      </c>
      <c r="I769" s="253">
        <v>13025.21404149909</v>
      </c>
    </row>
    <row r="770" spans="1:9" x14ac:dyDescent="0.3">
      <c r="A770" s="236">
        <v>141486</v>
      </c>
      <c r="B770" t="s">
        <v>975</v>
      </c>
      <c r="C770" t="s">
        <v>5680</v>
      </c>
      <c r="D770" t="s">
        <v>533</v>
      </c>
      <c r="E770" s="236">
        <v>13643</v>
      </c>
      <c r="F770" s="236">
        <v>2124</v>
      </c>
      <c r="G770" s="236">
        <v>628</v>
      </c>
      <c r="H770" s="253">
        <v>2331.2399999999998</v>
      </c>
      <c r="I770" s="253">
        <v>5852.2503045589474</v>
      </c>
    </row>
    <row r="771" spans="1:9" x14ac:dyDescent="0.3">
      <c r="A771" s="236">
        <v>441937</v>
      </c>
      <c r="B771" t="s">
        <v>6201</v>
      </c>
      <c r="C771" t="s">
        <v>6202</v>
      </c>
      <c r="D771" t="s">
        <v>39</v>
      </c>
      <c r="E771" s="236">
        <v>13341</v>
      </c>
      <c r="F771" s="236">
        <v>4401</v>
      </c>
      <c r="G771" s="236">
        <v>739</v>
      </c>
      <c r="H771" s="253">
        <v>4644.87</v>
      </c>
      <c r="I771" s="253">
        <v>2872.2009442675467</v>
      </c>
    </row>
    <row r="772" spans="1:9" x14ac:dyDescent="0.3">
      <c r="A772" s="236">
        <v>192192</v>
      </c>
      <c r="B772" t="s">
        <v>1165</v>
      </c>
      <c r="C772" t="s">
        <v>6208</v>
      </c>
      <c r="D772" t="s">
        <v>12</v>
      </c>
      <c r="E772" s="236">
        <v>13318</v>
      </c>
      <c r="F772" s="236">
        <v>1658</v>
      </c>
      <c r="G772" s="236">
        <v>378</v>
      </c>
      <c r="H772" s="253">
        <v>1782.74</v>
      </c>
      <c r="I772" s="253">
        <v>7470.5229029471484</v>
      </c>
    </row>
    <row r="773" spans="1:9" x14ac:dyDescent="0.3">
      <c r="A773" s="236">
        <v>135160</v>
      </c>
      <c r="B773" t="s">
        <v>6401</v>
      </c>
      <c r="C773" t="s">
        <v>6204</v>
      </c>
      <c r="D773" t="s">
        <v>63</v>
      </c>
      <c r="E773" s="236">
        <v>13311</v>
      </c>
      <c r="F773" s="236">
        <v>951</v>
      </c>
      <c r="G773" s="236">
        <v>2106</v>
      </c>
      <c r="H773" s="253">
        <v>1645.98</v>
      </c>
      <c r="I773" s="253">
        <v>8086.9755404075386</v>
      </c>
    </row>
    <row r="774" spans="1:9" x14ac:dyDescent="0.3">
      <c r="A774" s="236">
        <v>172334</v>
      </c>
      <c r="B774" t="s">
        <v>1401</v>
      </c>
      <c r="C774" t="s">
        <v>6194</v>
      </c>
      <c r="D774" t="s">
        <v>141</v>
      </c>
      <c r="E774" s="236">
        <v>13304</v>
      </c>
      <c r="F774" s="236">
        <v>2498</v>
      </c>
      <c r="G774" s="236">
        <v>1464</v>
      </c>
      <c r="H774" s="253">
        <v>2981.12</v>
      </c>
      <c r="I774" s="253">
        <v>4462.7522541863464</v>
      </c>
    </row>
    <row r="775" spans="1:9" x14ac:dyDescent="0.3">
      <c r="A775" s="236">
        <v>166133</v>
      </c>
      <c r="B775" t="s">
        <v>6402</v>
      </c>
      <c r="C775" t="s">
        <v>6403</v>
      </c>
      <c r="D775" t="s">
        <v>22</v>
      </c>
      <c r="E775" s="236">
        <v>13042</v>
      </c>
      <c r="F775" s="236">
        <v>3272</v>
      </c>
      <c r="G775" s="236">
        <v>3468</v>
      </c>
      <c r="H775" s="253">
        <v>4416.4399999999996</v>
      </c>
      <c r="I775" s="253">
        <v>2953.057213502278</v>
      </c>
    </row>
    <row r="776" spans="1:9" x14ac:dyDescent="0.3">
      <c r="A776" s="236">
        <v>220914</v>
      </c>
      <c r="B776" t="s">
        <v>1985</v>
      </c>
      <c r="C776" t="s">
        <v>6225</v>
      </c>
      <c r="D776" t="s">
        <v>28</v>
      </c>
      <c r="E776" s="236">
        <v>12698</v>
      </c>
      <c r="H776" s="246"/>
      <c r="I776" s="246"/>
    </row>
    <row r="777" spans="1:9" x14ac:dyDescent="0.3">
      <c r="A777" s="236">
        <v>155177</v>
      </c>
      <c r="B777" t="s">
        <v>2001</v>
      </c>
      <c r="C777" t="s">
        <v>6404</v>
      </c>
      <c r="D777" t="s">
        <v>59</v>
      </c>
      <c r="E777" s="236">
        <v>12518</v>
      </c>
      <c r="F777" s="236">
        <v>376</v>
      </c>
      <c r="G777" s="236">
        <v>69</v>
      </c>
      <c r="H777" s="253">
        <v>398.77</v>
      </c>
      <c r="I777" s="253">
        <v>31391.528951525943</v>
      </c>
    </row>
    <row r="778" spans="1:9" x14ac:dyDescent="0.3">
      <c r="A778" s="236">
        <v>110495</v>
      </c>
      <c r="B778" t="s">
        <v>1825</v>
      </c>
      <c r="C778" t="s">
        <v>6212</v>
      </c>
      <c r="D778" t="s">
        <v>39</v>
      </c>
      <c r="E778" s="236">
        <v>11954</v>
      </c>
      <c r="F778" s="236">
        <v>7256</v>
      </c>
      <c r="G778" s="236">
        <v>1661</v>
      </c>
      <c r="H778" s="253">
        <v>7804.13</v>
      </c>
      <c r="I778" s="253">
        <v>1531.7530589572443</v>
      </c>
    </row>
    <row r="779" spans="1:9" x14ac:dyDescent="0.3">
      <c r="A779" s="236">
        <v>182980</v>
      </c>
      <c r="B779" t="s">
        <v>6213</v>
      </c>
      <c r="C779" t="s">
        <v>6214</v>
      </c>
      <c r="D779" t="s">
        <v>47</v>
      </c>
      <c r="E779" s="236">
        <v>11915</v>
      </c>
      <c r="F779" s="236">
        <v>2087</v>
      </c>
      <c r="G779" s="236">
        <v>137</v>
      </c>
      <c r="H779" s="253">
        <v>2132.21</v>
      </c>
      <c r="I779" s="253">
        <v>5588.0987332392215</v>
      </c>
    </row>
    <row r="780" spans="1:9" x14ac:dyDescent="0.3">
      <c r="A780" s="236">
        <v>110547</v>
      </c>
      <c r="B780" t="s">
        <v>943</v>
      </c>
      <c r="C780" t="s">
        <v>6221</v>
      </c>
      <c r="D780" t="s">
        <v>39</v>
      </c>
      <c r="E780" s="236">
        <v>11844</v>
      </c>
      <c r="F780" s="236">
        <v>9599</v>
      </c>
      <c r="G780" s="236">
        <v>5071</v>
      </c>
      <c r="H780" s="253">
        <v>11272.43</v>
      </c>
      <c r="I780" s="253">
        <v>1050.7051274658613</v>
      </c>
    </row>
    <row r="781" spans="1:9" x14ac:dyDescent="0.3">
      <c r="A781" s="236">
        <v>164872</v>
      </c>
      <c r="B781" t="s">
        <v>2000</v>
      </c>
      <c r="C781" t="s">
        <v>5412</v>
      </c>
      <c r="D781" t="s">
        <v>22</v>
      </c>
      <c r="E781" s="236">
        <v>10711</v>
      </c>
      <c r="F781" s="236">
        <v>856</v>
      </c>
      <c r="G781" s="236">
        <v>181</v>
      </c>
      <c r="H781" s="253">
        <v>915.73</v>
      </c>
      <c r="I781" s="253">
        <v>11696.679152151835</v>
      </c>
    </row>
    <row r="782" spans="1:9" x14ac:dyDescent="0.3">
      <c r="A782" s="236">
        <v>196015</v>
      </c>
      <c r="B782" t="s">
        <v>6217</v>
      </c>
      <c r="C782" t="s">
        <v>5685</v>
      </c>
      <c r="D782" t="s">
        <v>12</v>
      </c>
      <c r="E782" s="236">
        <v>10710</v>
      </c>
      <c r="F782" s="236">
        <v>2938</v>
      </c>
      <c r="G782" s="236">
        <v>574</v>
      </c>
      <c r="H782" s="253">
        <v>3127.42</v>
      </c>
      <c r="I782" s="253">
        <v>3424.5480300055638</v>
      </c>
    </row>
    <row r="783" spans="1:9" x14ac:dyDescent="0.3">
      <c r="A783" s="236">
        <v>152381</v>
      </c>
      <c r="B783" t="s">
        <v>2183</v>
      </c>
      <c r="C783" t="s">
        <v>6719</v>
      </c>
      <c r="D783" t="s">
        <v>90</v>
      </c>
      <c r="E783" s="236">
        <v>10465</v>
      </c>
      <c r="F783" s="236">
        <v>548</v>
      </c>
      <c r="G783" s="236">
        <v>339</v>
      </c>
      <c r="H783" s="253">
        <v>659.87</v>
      </c>
      <c r="I783" s="253">
        <v>15859.184384803068</v>
      </c>
    </row>
    <row r="784" spans="1:9" x14ac:dyDescent="0.3">
      <c r="A784" s="236">
        <v>183974</v>
      </c>
      <c r="B784" t="s">
        <v>6592</v>
      </c>
      <c r="C784" t="s">
        <v>6406</v>
      </c>
      <c r="D784" t="s">
        <v>279</v>
      </c>
      <c r="E784" s="236">
        <v>10430</v>
      </c>
      <c r="F784" s="236">
        <v>1962</v>
      </c>
      <c r="G784" s="236">
        <v>438</v>
      </c>
      <c r="H784" s="253">
        <v>2106.54</v>
      </c>
      <c r="I784" s="253">
        <v>4951.2470686528623</v>
      </c>
    </row>
    <row r="785" spans="1:9" x14ac:dyDescent="0.3">
      <c r="A785" s="236">
        <v>215585</v>
      </c>
      <c r="B785" t="s">
        <v>6720</v>
      </c>
      <c r="C785" t="s">
        <v>5969</v>
      </c>
      <c r="D785" t="s">
        <v>8</v>
      </c>
      <c r="E785" s="236">
        <v>10416</v>
      </c>
      <c r="F785" s="236">
        <v>976</v>
      </c>
      <c r="G785" s="236">
        <v>3562</v>
      </c>
      <c r="H785" s="253">
        <v>2151.46</v>
      </c>
      <c r="I785" s="253">
        <v>4841.3635391780463</v>
      </c>
    </row>
    <row r="786" spans="1:9" x14ac:dyDescent="0.3">
      <c r="A786" s="236">
        <v>210304</v>
      </c>
      <c r="B786" t="s">
        <v>6721</v>
      </c>
      <c r="C786" t="s">
        <v>5589</v>
      </c>
      <c r="D786" t="s">
        <v>33</v>
      </c>
      <c r="E786" s="236">
        <v>10248</v>
      </c>
      <c r="F786" s="236">
        <v>470</v>
      </c>
      <c r="G786" s="236">
        <v>36</v>
      </c>
      <c r="H786" s="253">
        <v>481.88</v>
      </c>
      <c r="I786" s="253">
        <v>21266.705403834982</v>
      </c>
    </row>
    <row r="787" spans="1:9" x14ac:dyDescent="0.3">
      <c r="A787" s="236">
        <v>167288</v>
      </c>
      <c r="B787" t="s">
        <v>6215</v>
      </c>
      <c r="C787" t="s">
        <v>6216</v>
      </c>
      <c r="D787" t="s">
        <v>22</v>
      </c>
      <c r="E787" s="236">
        <v>10175</v>
      </c>
      <c r="F787" s="236">
        <v>1374</v>
      </c>
      <c r="G787" s="236">
        <v>342</v>
      </c>
      <c r="H787" s="253">
        <v>1486.86</v>
      </c>
      <c r="I787" s="253">
        <v>6843.2804702527483</v>
      </c>
    </row>
    <row r="788" spans="1:9" x14ac:dyDescent="0.3">
      <c r="A788" s="236">
        <v>219082</v>
      </c>
      <c r="B788" t="s">
        <v>6219</v>
      </c>
      <c r="C788" t="s">
        <v>5447</v>
      </c>
      <c r="D788" t="s">
        <v>45</v>
      </c>
      <c r="E788" s="236">
        <v>9794</v>
      </c>
      <c r="F788" s="236">
        <v>1244</v>
      </c>
      <c r="G788" s="236">
        <v>1885</v>
      </c>
      <c r="H788" s="253">
        <v>1866.05</v>
      </c>
      <c r="I788" s="253">
        <v>5248.5196002250741</v>
      </c>
    </row>
    <row r="789" spans="1:9" x14ac:dyDescent="0.3">
      <c r="A789" s="236">
        <v>221908</v>
      </c>
      <c r="B789" t="s">
        <v>6222</v>
      </c>
      <c r="C789" t="s">
        <v>6223</v>
      </c>
      <c r="D789" t="s">
        <v>28</v>
      </c>
      <c r="E789" s="236">
        <v>9560</v>
      </c>
      <c r="F789" s="236">
        <v>3111</v>
      </c>
      <c r="G789" s="236">
        <v>2782</v>
      </c>
      <c r="H789" s="253">
        <v>4029.06</v>
      </c>
      <c r="I789" s="253">
        <v>2372.7618849061569</v>
      </c>
    </row>
    <row r="790" spans="1:9" x14ac:dyDescent="0.3">
      <c r="A790" s="236">
        <v>201007</v>
      </c>
      <c r="B790" t="s">
        <v>2196</v>
      </c>
      <c r="C790" t="s">
        <v>6595</v>
      </c>
      <c r="D790" t="s">
        <v>56</v>
      </c>
      <c r="E790" s="236">
        <v>9553</v>
      </c>
      <c r="H790" s="246"/>
      <c r="I790" s="246"/>
    </row>
    <row r="791" spans="1:9" x14ac:dyDescent="0.3">
      <c r="A791" s="236">
        <v>225423</v>
      </c>
      <c r="B791" t="s">
        <v>6722</v>
      </c>
      <c r="C791" t="s">
        <v>5434</v>
      </c>
      <c r="D791" t="s">
        <v>35</v>
      </c>
      <c r="E791" s="236">
        <v>9328</v>
      </c>
      <c r="F791" s="236">
        <v>17728</v>
      </c>
      <c r="G791" s="236">
        <v>40250</v>
      </c>
      <c r="H791" s="253">
        <v>31010.5</v>
      </c>
      <c r="I791" s="253">
        <v>300.80134148111125</v>
      </c>
    </row>
    <row r="792" spans="1:9" x14ac:dyDescent="0.3">
      <c r="A792" s="236">
        <v>133979</v>
      </c>
      <c r="B792" t="s">
        <v>6723</v>
      </c>
      <c r="C792" t="s">
        <v>6147</v>
      </c>
      <c r="D792" t="s">
        <v>63</v>
      </c>
      <c r="E792" s="236">
        <v>8354</v>
      </c>
      <c r="F792" s="236">
        <v>1430</v>
      </c>
      <c r="G792" s="236">
        <v>130</v>
      </c>
      <c r="H792" s="253">
        <v>1472.9</v>
      </c>
      <c r="I792" s="253">
        <v>5671.8039242311088</v>
      </c>
    </row>
    <row r="793" spans="1:9" x14ac:dyDescent="0.3">
      <c r="A793" s="236">
        <v>221643</v>
      </c>
      <c r="B793" t="s">
        <v>1325</v>
      </c>
      <c r="C793" t="s">
        <v>5512</v>
      </c>
      <c r="D793" t="s">
        <v>28</v>
      </c>
      <c r="E793" s="236">
        <v>8253</v>
      </c>
      <c r="F793" s="236">
        <v>5211</v>
      </c>
      <c r="G793" s="236">
        <v>5493</v>
      </c>
      <c r="H793" s="253">
        <v>7023.69</v>
      </c>
      <c r="I793" s="253">
        <v>1175.0233851437065</v>
      </c>
    </row>
    <row r="794" spans="1:9" x14ac:dyDescent="0.3">
      <c r="A794" s="236">
        <v>137564</v>
      </c>
      <c r="B794" t="s">
        <v>6407</v>
      </c>
      <c r="C794" t="s">
        <v>5970</v>
      </c>
      <c r="D794" t="s">
        <v>63</v>
      </c>
      <c r="E794" s="236">
        <v>8149</v>
      </c>
      <c r="F794" s="236">
        <v>2634</v>
      </c>
      <c r="G794" s="236">
        <v>800</v>
      </c>
      <c r="H794" s="253">
        <v>2898</v>
      </c>
      <c r="I794" s="253">
        <v>2811.9392684610075</v>
      </c>
    </row>
    <row r="795" spans="1:9" x14ac:dyDescent="0.3">
      <c r="A795" s="236">
        <v>213303</v>
      </c>
      <c r="B795" t="s">
        <v>1166</v>
      </c>
      <c r="C795" t="s">
        <v>6724</v>
      </c>
      <c r="D795" t="s">
        <v>8</v>
      </c>
      <c r="E795" s="236">
        <v>8107</v>
      </c>
      <c r="F795" s="236">
        <v>1317</v>
      </c>
      <c r="G795" s="236">
        <v>278</v>
      </c>
      <c r="H795" s="253">
        <v>1408.74</v>
      </c>
      <c r="I795" s="253">
        <v>5754.7879665516703</v>
      </c>
    </row>
    <row r="796" spans="1:9" x14ac:dyDescent="0.3">
      <c r="A796" s="236">
        <v>147800</v>
      </c>
      <c r="B796" t="s">
        <v>1301</v>
      </c>
      <c r="C796" t="s">
        <v>6725</v>
      </c>
      <c r="D796" t="s">
        <v>19</v>
      </c>
      <c r="E796" s="236">
        <v>8084</v>
      </c>
      <c r="F796" s="236">
        <v>2976</v>
      </c>
      <c r="G796" s="236">
        <v>7890</v>
      </c>
      <c r="H796" s="253">
        <v>5579.7</v>
      </c>
      <c r="I796" s="253">
        <v>1448.8234134451673</v>
      </c>
    </row>
    <row r="797" spans="1:9" x14ac:dyDescent="0.3">
      <c r="A797" s="236">
        <v>129774</v>
      </c>
      <c r="B797" t="s">
        <v>1256</v>
      </c>
      <c r="C797" t="s">
        <v>5682</v>
      </c>
      <c r="D797" t="s">
        <v>81</v>
      </c>
      <c r="E797" s="236">
        <v>7569</v>
      </c>
      <c r="F797" s="236">
        <v>747</v>
      </c>
      <c r="G797" s="236">
        <v>119</v>
      </c>
      <c r="H797" s="253">
        <v>786.27</v>
      </c>
      <c r="I797" s="253">
        <v>9626.4641916898781</v>
      </c>
    </row>
    <row r="798" spans="1:9" x14ac:dyDescent="0.3">
      <c r="A798" s="236">
        <v>232414</v>
      </c>
      <c r="B798" t="s">
        <v>6726</v>
      </c>
      <c r="C798" t="s">
        <v>5456</v>
      </c>
      <c r="D798" t="s">
        <v>14</v>
      </c>
      <c r="E798" s="236">
        <v>7497</v>
      </c>
      <c r="F798" s="236">
        <v>3552</v>
      </c>
      <c r="G798" s="236">
        <v>8902</v>
      </c>
      <c r="H798" s="253">
        <v>6489.66</v>
      </c>
      <c r="I798" s="253">
        <v>1155.2223074860624</v>
      </c>
    </row>
    <row r="799" spans="1:9" x14ac:dyDescent="0.3">
      <c r="A799" s="236">
        <v>231536</v>
      </c>
      <c r="B799" t="s">
        <v>6228</v>
      </c>
      <c r="C799" t="s">
        <v>6229</v>
      </c>
      <c r="D799" t="s">
        <v>14</v>
      </c>
      <c r="E799" s="236">
        <v>6872</v>
      </c>
      <c r="F799" s="236">
        <v>1607</v>
      </c>
      <c r="G799" s="236">
        <v>2830</v>
      </c>
      <c r="H799" s="253">
        <v>2540.9</v>
      </c>
      <c r="I799" s="253">
        <v>2704.5535046637019</v>
      </c>
    </row>
    <row r="800" spans="1:9" x14ac:dyDescent="0.3">
      <c r="A800" s="236">
        <v>111188</v>
      </c>
      <c r="B800" t="s">
        <v>6727</v>
      </c>
      <c r="C800" t="s">
        <v>6227</v>
      </c>
      <c r="D800" t="s">
        <v>39</v>
      </c>
      <c r="E800" s="236">
        <v>6730</v>
      </c>
      <c r="F800" s="236">
        <v>1008</v>
      </c>
      <c r="G800" s="236">
        <v>37</v>
      </c>
      <c r="H800" s="253">
        <v>1020.21</v>
      </c>
      <c r="I800" s="253">
        <v>6596.681075464855</v>
      </c>
    </row>
    <row r="801" spans="1:9" x14ac:dyDescent="0.3">
      <c r="A801" s="236">
        <v>182306</v>
      </c>
      <c r="B801" t="s">
        <v>6728</v>
      </c>
      <c r="C801" t="s">
        <v>6729</v>
      </c>
      <c r="D801" t="s">
        <v>233</v>
      </c>
      <c r="E801" s="236">
        <v>6105</v>
      </c>
      <c r="F801" s="236">
        <v>907</v>
      </c>
      <c r="G801" s="236">
        <v>2274</v>
      </c>
      <c r="H801" s="253">
        <v>1657.42</v>
      </c>
      <c r="I801" s="253">
        <v>3683.4357012706496</v>
      </c>
    </row>
    <row r="802" spans="1:9" x14ac:dyDescent="0.3">
      <c r="A802" s="236">
        <v>162706</v>
      </c>
      <c r="B802" t="s">
        <v>1112</v>
      </c>
      <c r="C802" t="s">
        <v>6412</v>
      </c>
      <c r="D802" t="s">
        <v>124</v>
      </c>
      <c r="E802" s="236">
        <v>6022</v>
      </c>
      <c r="F802" s="236">
        <v>2601</v>
      </c>
      <c r="G802" s="236">
        <v>4391</v>
      </c>
      <c r="H802" s="253">
        <v>4050.03</v>
      </c>
      <c r="I802" s="253">
        <v>1486.9025661538308</v>
      </c>
    </row>
    <row r="803" spans="1:9" x14ac:dyDescent="0.3">
      <c r="A803" s="236">
        <v>183743</v>
      </c>
      <c r="B803" t="s">
        <v>6599</v>
      </c>
      <c r="C803" t="s">
        <v>6411</v>
      </c>
      <c r="D803" t="s">
        <v>279</v>
      </c>
      <c r="E803" s="236">
        <v>6015</v>
      </c>
      <c r="F803" s="236">
        <v>8885</v>
      </c>
      <c r="G803" s="236">
        <v>6997</v>
      </c>
      <c r="H803" s="253">
        <v>11194.01</v>
      </c>
      <c r="I803" s="253">
        <v>537.34095288462311</v>
      </c>
    </row>
    <row r="804" spans="1:9" x14ac:dyDescent="0.3">
      <c r="A804" s="236">
        <v>231077</v>
      </c>
      <c r="B804" t="s">
        <v>996</v>
      </c>
      <c r="C804" t="s">
        <v>6604</v>
      </c>
      <c r="D804" t="s">
        <v>139</v>
      </c>
      <c r="E804" s="236">
        <v>5720</v>
      </c>
      <c r="F804" s="236">
        <v>142</v>
      </c>
      <c r="G804" s="236">
        <v>129</v>
      </c>
      <c r="H804" s="253">
        <v>184.57</v>
      </c>
      <c r="I804" s="253">
        <v>30990.951942352494</v>
      </c>
    </row>
    <row r="805" spans="1:9" x14ac:dyDescent="0.3">
      <c r="A805" s="236">
        <v>144944</v>
      </c>
      <c r="B805" t="s">
        <v>6730</v>
      </c>
      <c r="C805" t="s">
        <v>6234</v>
      </c>
      <c r="D805" t="s">
        <v>19</v>
      </c>
      <c r="E805" s="236">
        <v>5280</v>
      </c>
      <c r="F805" s="236">
        <v>3780</v>
      </c>
      <c r="G805" s="236">
        <v>7505</v>
      </c>
      <c r="H805" s="253">
        <v>6256.65</v>
      </c>
      <c r="I805" s="253">
        <v>843.90208817817847</v>
      </c>
    </row>
    <row r="806" spans="1:9" x14ac:dyDescent="0.3">
      <c r="A806" s="236">
        <v>119678</v>
      </c>
      <c r="B806" t="s">
        <v>6414</v>
      </c>
      <c r="C806" t="s">
        <v>6237</v>
      </c>
      <c r="D806" t="s">
        <v>39</v>
      </c>
      <c r="E806" s="236">
        <v>5182</v>
      </c>
      <c r="F806" s="236">
        <v>1674</v>
      </c>
      <c r="G806" s="236">
        <v>1196</v>
      </c>
      <c r="H806" s="253">
        <v>2068.6799999999998</v>
      </c>
      <c r="I806" s="253">
        <v>2504.9790204381538</v>
      </c>
    </row>
    <row r="807" spans="1:9" x14ac:dyDescent="0.3">
      <c r="A807" s="236">
        <v>134495</v>
      </c>
      <c r="B807" t="s">
        <v>6731</v>
      </c>
      <c r="C807" t="s">
        <v>5626</v>
      </c>
      <c r="D807" t="s">
        <v>63</v>
      </c>
      <c r="E807" s="236">
        <v>4787</v>
      </c>
      <c r="F807" s="236">
        <v>11532</v>
      </c>
      <c r="G807" s="236">
        <v>15058</v>
      </c>
      <c r="H807" s="253">
        <v>16501.14</v>
      </c>
      <c r="I807" s="253">
        <v>290.10116876773361</v>
      </c>
    </row>
    <row r="808" spans="1:9" x14ac:dyDescent="0.3">
      <c r="A808" s="236">
        <v>218353</v>
      </c>
      <c r="B808" t="s">
        <v>1843</v>
      </c>
      <c r="C808" t="s">
        <v>5487</v>
      </c>
      <c r="D808" t="s">
        <v>87</v>
      </c>
      <c r="E808" s="236">
        <v>4198</v>
      </c>
      <c r="F808" s="236">
        <v>5248</v>
      </c>
      <c r="G808" s="236">
        <v>6386</v>
      </c>
      <c r="H808" s="253">
        <v>7355.38</v>
      </c>
      <c r="I808" s="253">
        <v>570.73869738885003</v>
      </c>
    </row>
    <row r="809" spans="1:9" x14ac:dyDescent="0.3">
      <c r="A809" s="236">
        <v>203599</v>
      </c>
      <c r="B809" t="s">
        <v>3679</v>
      </c>
      <c r="C809" t="s">
        <v>6602</v>
      </c>
      <c r="D809" t="s">
        <v>56</v>
      </c>
      <c r="E809" s="236">
        <v>3079</v>
      </c>
      <c r="F809" s="236">
        <v>3171</v>
      </c>
      <c r="G809" s="236">
        <v>5668</v>
      </c>
      <c r="H809" s="253">
        <v>5041.4399999999996</v>
      </c>
      <c r="I809" s="253">
        <v>610.73820178361746</v>
      </c>
    </row>
    <row r="810" spans="1:9" x14ac:dyDescent="0.3">
      <c r="A810" s="236">
        <v>228884</v>
      </c>
      <c r="B810" t="s">
        <v>1442</v>
      </c>
      <c r="C810" t="s">
        <v>6241</v>
      </c>
      <c r="D810" t="s">
        <v>35</v>
      </c>
      <c r="E810" s="236">
        <v>2712</v>
      </c>
      <c r="F810" s="236">
        <v>931</v>
      </c>
      <c r="G810" s="236">
        <v>40</v>
      </c>
      <c r="H810" s="253">
        <v>944.2</v>
      </c>
      <c r="I810" s="253">
        <v>2872.2728235543314</v>
      </c>
    </row>
    <row r="811" spans="1:9" x14ac:dyDescent="0.3">
      <c r="A811" s="236">
        <v>165264</v>
      </c>
      <c r="B811" t="s">
        <v>6732</v>
      </c>
      <c r="C811" t="s">
        <v>5873</v>
      </c>
      <c r="D811" t="s">
        <v>22</v>
      </c>
      <c r="E811" s="236">
        <v>2561</v>
      </c>
      <c r="F811" s="236">
        <v>100</v>
      </c>
      <c r="G811" s="236">
        <v>598</v>
      </c>
      <c r="H811" s="253">
        <v>297.33999999999997</v>
      </c>
      <c r="I811" s="253">
        <v>8613.0355821618359</v>
      </c>
    </row>
    <row r="812" spans="1:9" x14ac:dyDescent="0.3">
      <c r="A812" s="236">
        <v>244437</v>
      </c>
      <c r="B812" t="s">
        <v>1851</v>
      </c>
      <c r="C812" t="s">
        <v>5717</v>
      </c>
      <c r="D812" t="s">
        <v>116</v>
      </c>
      <c r="E812" s="236">
        <v>1399</v>
      </c>
      <c r="F812" s="236">
        <v>8140</v>
      </c>
      <c r="G812" s="236">
        <v>12983</v>
      </c>
      <c r="H812" s="253">
        <v>12424.39</v>
      </c>
      <c r="I812" s="253">
        <v>112.60110154301339</v>
      </c>
    </row>
    <row r="813" spans="1:9" x14ac:dyDescent="0.3">
      <c r="A813" s="236">
        <v>233611</v>
      </c>
      <c r="B813" t="s">
        <v>6242</v>
      </c>
      <c r="C813" t="s">
        <v>6243</v>
      </c>
      <c r="D813" t="s">
        <v>14</v>
      </c>
      <c r="E813" s="253">
        <v>894</v>
      </c>
      <c r="F813" s="236">
        <v>636</v>
      </c>
      <c r="G813" s="236">
        <v>26</v>
      </c>
      <c r="H813" s="253">
        <v>644.58000000000004</v>
      </c>
      <c r="I813" s="253">
        <v>1386.9496416271058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B889"/>
  <sheetViews>
    <sheetView topLeftCell="A840" workbookViewId="0">
      <selection activeCell="A857" sqref="A857:XFD865"/>
    </sheetView>
  </sheetViews>
  <sheetFormatPr defaultRowHeight="14.4" x14ac:dyDescent="0.3"/>
  <cols>
    <col min="1" max="1" width="9.21875"/>
    <col min="2" max="2" width="12.5546875" style="236" customWidth="1"/>
    <col min="3" max="3" width="65.77734375" customWidth="1"/>
    <col min="4" max="5" width="9.21875"/>
    <col min="6" max="6" width="13.77734375" customWidth="1"/>
    <col min="7" max="7" width="9.21875"/>
    <col min="8" max="8" width="15.77734375" customWidth="1"/>
    <col min="9" max="255" width="9.21875"/>
    <col min="256" max="256" width="12.5546875" customWidth="1"/>
    <col min="257" max="257" width="65.77734375" customWidth="1"/>
    <col min="258" max="259" width="9.21875"/>
    <col min="260" max="260" width="13.77734375" customWidth="1"/>
    <col min="261" max="261" width="16.77734375" customWidth="1"/>
    <col min="262" max="262" width="12.21875" customWidth="1"/>
    <col min="263" max="263" width="9.21875"/>
    <col min="264" max="264" width="15.77734375" customWidth="1"/>
    <col min="265" max="511" width="9.21875"/>
    <col min="512" max="512" width="12.5546875" customWidth="1"/>
    <col min="513" max="513" width="65.77734375" customWidth="1"/>
    <col min="514" max="515" width="9.21875"/>
    <col min="516" max="516" width="13.77734375" customWidth="1"/>
    <col min="517" max="517" width="16.77734375" customWidth="1"/>
    <col min="518" max="518" width="12.21875" customWidth="1"/>
    <col min="519" max="519" width="9.21875"/>
    <col min="520" max="520" width="15.77734375" customWidth="1"/>
    <col min="521" max="767" width="9.21875"/>
    <col min="768" max="768" width="12.5546875" customWidth="1"/>
    <col min="769" max="769" width="65.77734375" customWidth="1"/>
    <col min="770" max="771" width="9.21875"/>
    <col min="772" max="772" width="13.77734375" customWidth="1"/>
    <col min="773" max="773" width="16.77734375" customWidth="1"/>
    <col min="774" max="774" width="12.21875" customWidth="1"/>
    <col min="775" max="775" width="9.21875"/>
    <col min="776" max="776" width="15.77734375" customWidth="1"/>
    <col min="777" max="1023" width="9.21875"/>
    <col min="1024" max="1024" width="12.5546875" customWidth="1"/>
    <col min="1025" max="1025" width="65.77734375" customWidth="1"/>
    <col min="1026" max="1027" width="9.21875"/>
    <col min="1028" max="1028" width="13.77734375" customWidth="1"/>
    <col min="1029" max="1029" width="16.77734375" customWidth="1"/>
    <col min="1030" max="1030" width="12.21875" customWidth="1"/>
    <col min="1031" max="1031" width="9.21875"/>
    <col min="1032" max="1032" width="15.77734375" customWidth="1"/>
    <col min="1033" max="1279" width="9.21875"/>
    <col min="1280" max="1280" width="12.5546875" customWidth="1"/>
    <col min="1281" max="1281" width="65.77734375" customWidth="1"/>
    <col min="1282" max="1283" width="9.21875"/>
    <col min="1284" max="1284" width="13.77734375" customWidth="1"/>
    <col min="1285" max="1285" width="16.77734375" customWidth="1"/>
    <col min="1286" max="1286" width="12.21875" customWidth="1"/>
    <col min="1287" max="1287" width="9.21875"/>
    <col min="1288" max="1288" width="15.77734375" customWidth="1"/>
    <col min="1289" max="1535" width="9.21875"/>
    <col min="1536" max="1536" width="12.5546875" customWidth="1"/>
    <col min="1537" max="1537" width="65.77734375" customWidth="1"/>
    <col min="1538" max="1539" width="9.21875"/>
    <col min="1540" max="1540" width="13.77734375" customWidth="1"/>
    <col min="1541" max="1541" width="16.77734375" customWidth="1"/>
    <col min="1542" max="1542" width="12.21875" customWidth="1"/>
    <col min="1543" max="1543" width="9.21875"/>
    <col min="1544" max="1544" width="15.77734375" customWidth="1"/>
    <col min="1545" max="1791" width="9.21875"/>
    <col min="1792" max="1792" width="12.5546875" customWidth="1"/>
    <col min="1793" max="1793" width="65.77734375" customWidth="1"/>
    <col min="1794" max="1795" width="9.21875"/>
    <col min="1796" max="1796" width="13.77734375" customWidth="1"/>
    <col min="1797" max="1797" width="16.77734375" customWidth="1"/>
    <col min="1798" max="1798" width="12.21875" customWidth="1"/>
    <col min="1799" max="1799" width="9.21875"/>
    <col min="1800" max="1800" width="15.77734375" customWidth="1"/>
    <col min="1801" max="2047" width="9.21875"/>
    <col min="2048" max="2048" width="12.5546875" customWidth="1"/>
    <col min="2049" max="2049" width="65.77734375" customWidth="1"/>
    <col min="2050" max="2051" width="9.21875"/>
    <col min="2052" max="2052" width="13.77734375" customWidth="1"/>
    <col min="2053" max="2053" width="16.77734375" customWidth="1"/>
    <col min="2054" max="2054" width="12.21875" customWidth="1"/>
    <col min="2055" max="2055" width="9.21875"/>
    <col min="2056" max="2056" width="15.77734375" customWidth="1"/>
    <col min="2057" max="2303" width="9.21875"/>
    <col min="2304" max="2304" width="12.5546875" customWidth="1"/>
    <col min="2305" max="2305" width="65.77734375" customWidth="1"/>
    <col min="2306" max="2307" width="9.21875"/>
    <col min="2308" max="2308" width="13.77734375" customWidth="1"/>
    <col min="2309" max="2309" width="16.77734375" customWidth="1"/>
    <col min="2310" max="2310" width="12.21875" customWidth="1"/>
    <col min="2311" max="2311" width="9.21875"/>
    <col min="2312" max="2312" width="15.77734375" customWidth="1"/>
    <col min="2313" max="2559" width="9.21875"/>
    <col min="2560" max="2560" width="12.5546875" customWidth="1"/>
    <col min="2561" max="2561" width="65.77734375" customWidth="1"/>
    <col min="2562" max="2563" width="9.21875"/>
    <col min="2564" max="2564" width="13.77734375" customWidth="1"/>
    <col min="2565" max="2565" width="16.77734375" customWidth="1"/>
    <col min="2566" max="2566" width="12.21875" customWidth="1"/>
    <col min="2567" max="2567" width="9.21875"/>
    <col min="2568" max="2568" width="15.77734375" customWidth="1"/>
    <col min="2569" max="2815" width="9.21875"/>
    <col min="2816" max="2816" width="12.5546875" customWidth="1"/>
    <col min="2817" max="2817" width="65.77734375" customWidth="1"/>
    <col min="2818" max="2819" width="9.21875"/>
    <col min="2820" max="2820" width="13.77734375" customWidth="1"/>
    <col min="2821" max="2821" width="16.77734375" customWidth="1"/>
    <col min="2822" max="2822" width="12.21875" customWidth="1"/>
    <col min="2823" max="2823" width="9.21875"/>
    <col min="2824" max="2824" width="15.77734375" customWidth="1"/>
    <col min="2825" max="3071" width="9.21875"/>
    <col min="3072" max="3072" width="12.5546875" customWidth="1"/>
    <col min="3073" max="3073" width="65.77734375" customWidth="1"/>
    <col min="3074" max="3075" width="9.21875"/>
    <col min="3076" max="3076" width="13.77734375" customWidth="1"/>
    <col min="3077" max="3077" width="16.77734375" customWidth="1"/>
    <col min="3078" max="3078" width="12.21875" customWidth="1"/>
    <col min="3079" max="3079" width="9.21875"/>
    <col min="3080" max="3080" width="15.77734375" customWidth="1"/>
    <col min="3081" max="3327" width="9.21875"/>
    <col min="3328" max="3328" width="12.5546875" customWidth="1"/>
    <col min="3329" max="3329" width="65.77734375" customWidth="1"/>
    <col min="3330" max="3331" width="9.21875"/>
    <col min="3332" max="3332" width="13.77734375" customWidth="1"/>
    <col min="3333" max="3333" width="16.77734375" customWidth="1"/>
    <col min="3334" max="3334" width="12.21875" customWidth="1"/>
    <col min="3335" max="3335" width="9.21875"/>
    <col min="3336" max="3336" width="15.77734375" customWidth="1"/>
    <col min="3337" max="3583" width="9.21875"/>
    <col min="3584" max="3584" width="12.5546875" customWidth="1"/>
    <col min="3585" max="3585" width="65.77734375" customWidth="1"/>
    <col min="3586" max="3587" width="9.21875"/>
    <col min="3588" max="3588" width="13.77734375" customWidth="1"/>
    <col min="3589" max="3589" width="16.77734375" customWidth="1"/>
    <col min="3590" max="3590" width="12.21875" customWidth="1"/>
    <col min="3591" max="3591" width="9.21875"/>
    <col min="3592" max="3592" width="15.77734375" customWidth="1"/>
    <col min="3593" max="3839" width="9.21875"/>
    <col min="3840" max="3840" width="12.5546875" customWidth="1"/>
    <col min="3841" max="3841" width="65.77734375" customWidth="1"/>
    <col min="3842" max="3843" width="9.21875"/>
    <col min="3844" max="3844" width="13.77734375" customWidth="1"/>
    <col min="3845" max="3845" width="16.77734375" customWidth="1"/>
    <col min="3846" max="3846" width="12.21875" customWidth="1"/>
    <col min="3847" max="3847" width="9.21875"/>
    <col min="3848" max="3848" width="15.77734375" customWidth="1"/>
    <col min="3849" max="4095" width="9.21875"/>
    <col min="4096" max="4096" width="12.5546875" customWidth="1"/>
    <col min="4097" max="4097" width="65.77734375" customWidth="1"/>
    <col min="4098" max="4099" width="9.21875"/>
    <col min="4100" max="4100" width="13.77734375" customWidth="1"/>
    <col min="4101" max="4101" width="16.77734375" customWidth="1"/>
    <col min="4102" max="4102" width="12.21875" customWidth="1"/>
    <col min="4103" max="4103" width="9.21875"/>
    <col min="4104" max="4104" width="15.77734375" customWidth="1"/>
    <col min="4105" max="4351" width="9.21875"/>
    <col min="4352" max="4352" width="12.5546875" customWidth="1"/>
    <col min="4353" max="4353" width="65.77734375" customWidth="1"/>
    <col min="4354" max="4355" width="9.21875"/>
    <col min="4356" max="4356" width="13.77734375" customWidth="1"/>
    <col min="4357" max="4357" width="16.77734375" customWidth="1"/>
    <col min="4358" max="4358" width="12.21875" customWidth="1"/>
    <col min="4359" max="4359" width="9.21875"/>
    <col min="4360" max="4360" width="15.77734375" customWidth="1"/>
    <col min="4361" max="4607" width="9.21875"/>
    <col min="4608" max="4608" width="12.5546875" customWidth="1"/>
    <col min="4609" max="4609" width="65.77734375" customWidth="1"/>
    <col min="4610" max="4611" width="9.21875"/>
    <col min="4612" max="4612" width="13.77734375" customWidth="1"/>
    <col min="4613" max="4613" width="16.77734375" customWidth="1"/>
    <col min="4614" max="4614" width="12.21875" customWidth="1"/>
    <col min="4615" max="4615" width="9.21875"/>
    <col min="4616" max="4616" width="15.77734375" customWidth="1"/>
    <col min="4617" max="4863" width="9.21875"/>
    <col min="4864" max="4864" width="12.5546875" customWidth="1"/>
    <col min="4865" max="4865" width="65.77734375" customWidth="1"/>
    <col min="4866" max="4867" width="9.21875"/>
    <col min="4868" max="4868" width="13.77734375" customWidth="1"/>
    <col min="4869" max="4869" width="16.77734375" customWidth="1"/>
    <col min="4870" max="4870" width="12.21875" customWidth="1"/>
    <col min="4871" max="4871" width="9.21875"/>
    <col min="4872" max="4872" width="15.77734375" customWidth="1"/>
    <col min="4873" max="5119" width="9.21875"/>
    <col min="5120" max="5120" width="12.5546875" customWidth="1"/>
    <col min="5121" max="5121" width="65.77734375" customWidth="1"/>
    <col min="5122" max="5123" width="9.21875"/>
    <col min="5124" max="5124" width="13.77734375" customWidth="1"/>
    <col min="5125" max="5125" width="16.77734375" customWidth="1"/>
    <col min="5126" max="5126" width="12.21875" customWidth="1"/>
    <col min="5127" max="5127" width="9.21875"/>
    <col min="5128" max="5128" width="15.77734375" customWidth="1"/>
    <col min="5129" max="5375" width="9.21875"/>
    <col min="5376" max="5376" width="12.5546875" customWidth="1"/>
    <col min="5377" max="5377" width="65.77734375" customWidth="1"/>
    <col min="5378" max="5379" width="9.21875"/>
    <col min="5380" max="5380" width="13.77734375" customWidth="1"/>
    <col min="5381" max="5381" width="16.77734375" customWidth="1"/>
    <col min="5382" max="5382" width="12.21875" customWidth="1"/>
    <col min="5383" max="5383" width="9.21875"/>
    <col min="5384" max="5384" width="15.77734375" customWidth="1"/>
    <col min="5385" max="5631" width="9.21875"/>
    <col min="5632" max="5632" width="12.5546875" customWidth="1"/>
    <col min="5633" max="5633" width="65.77734375" customWidth="1"/>
    <col min="5634" max="5635" width="9.21875"/>
    <col min="5636" max="5636" width="13.77734375" customWidth="1"/>
    <col min="5637" max="5637" width="16.77734375" customWidth="1"/>
    <col min="5638" max="5638" width="12.21875" customWidth="1"/>
    <col min="5639" max="5639" width="9.21875"/>
    <col min="5640" max="5640" width="15.77734375" customWidth="1"/>
    <col min="5641" max="5887" width="9.21875"/>
    <col min="5888" max="5888" width="12.5546875" customWidth="1"/>
    <col min="5889" max="5889" width="65.77734375" customWidth="1"/>
    <col min="5890" max="5891" width="9.21875"/>
    <col min="5892" max="5892" width="13.77734375" customWidth="1"/>
    <col min="5893" max="5893" width="16.77734375" customWidth="1"/>
    <col min="5894" max="5894" width="12.21875" customWidth="1"/>
    <col min="5895" max="5895" width="9.21875"/>
    <col min="5896" max="5896" width="15.77734375" customWidth="1"/>
    <col min="5897" max="6143" width="9.21875"/>
    <col min="6144" max="6144" width="12.5546875" customWidth="1"/>
    <col min="6145" max="6145" width="65.77734375" customWidth="1"/>
    <col min="6146" max="6147" width="9.21875"/>
    <col min="6148" max="6148" width="13.77734375" customWidth="1"/>
    <col min="6149" max="6149" width="16.77734375" customWidth="1"/>
    <col min="6150" max="6150" width="12.21875" customWidth="1"/>
    <col min="6151" max="6151" width="9.21875"/>
    <col min="6152" max="6152" width="15.77734375" customWidth="1"/>
    <col min="6153" max="6399" width="9.21875"/>
    <col min="6400" max="6400" width="12.5546875" customWidth="1"/>
    <col min="6401" max="6401" width="65.77734375" customWidth="1"/>
    <col min="6402" max="6403" width="9.21875"/>
    <col min="6404" max="6404" width="13.77734375" customWidth="1"/>
    <col min="6405" max="6405" width="16.77734375" customWidth="1"/>
    <col min="6406" max="6406" width="12.21875" customWidth="1"/>
    <col min="6407" max="6407" width="9.21875"/>
    <col min="6408" max="6408" width="15.77734375" customWidth="1"/>
    <col min="6409" max="6655" width="9.21875"/>
    <col min="6656" max="6656" width="12.5546875" customWidth="1"/>
    <col min="6657" max="6657" width="65.77734375" customWidth="1"/>
    <col min="6658" max="6659" width="9.21875"/>
    <col min="6660" max="6660" width="13.77734375" customWidth="1"/>
    <col min="6661" max="6661" width="16.77734375" customWidth="1"/>
    <col min="6662" max="6662" width="12.21875" customWidth="1"/>
    <col min="6663" max="6663" width="9.21875"/>
    <col min="6664" max="6664" width="15.77734375" customWidth="1"/>
    <col min="6665" max="6911" width="9.21875"/>
    <col min="6912" max="6912" width="12.5546875" customWidth="1"/>
    <col min="6913" max="6913" width="65.77734375" customWidth="1"/>
    <col min="6914" max="6915" width="9.21875"/>
    <col min="6916" max="6916" width="13.77734375" customWidth="1"/>
    <col min="6917" max="6917" width="16.77734375" customWidth="1"/>
    <col min="6918" max="6918" width="12.21875" customWidth="1"/>
    <col min="6919" max="6919" width="9.21875"/>
    <col min="6920" max="6920" width="15.77734375" customWidth="1"/>
    <col min="6921" max="7167" width="9.21875"/>
    <col min="7168" max="7168" width="12.5546875" customWidth="1"/>
    <col min="7169" max="7169" width="65.77734375" customWidth="1"/>
    <col min="7170" max="7171" width="9.21875"/>
    <col min="7172" max="7172" width="13.77734375" customWidth="1"/>
    <col min="7173" max="7173" width="16.77734375" customWidth="1"/>
    <col min="7174" max="7174" width="12.21875" customWidth="1"/>
    <col min="7175" max="7175" width="9.21875"/>
    <col min="7176" max="7176" width="15.77734375" customWidth="1"/>
    <col min="7177" max="7423" width="9.21875"/>
    <col min="7424" max="7424" width="12.5546875" customWidth="1"/>
    <col min="7425" max="7425" width="65.77734375" customWidth="1"/>
    <col min="7426" max="7427" width="9.21875"/>
    <col min="7428" max="7428" width="13.77734375" customWidth="1"/>
    <col min="7429" max="7429" width="16.77734375" customWidth="1"/>
    <col min="7430" max="7430" width="12.21875" customWidth="1"/>
    <col min="7431" max="7431" width="9.21875"/>
    <col min="7432" max="7432" width="15.77734375" customWidth="1"/>
    <col min="7433" max="7679" width="9.21875"/>
    <col min="7680" max="7680" width="12.5546875" customWidth="1"/>
    <col min="7681" max="7681" width="65.77734375" customWidth="1"/>
    <col min="7682" max="7683" width="9.21875"/>
    <col min="7684" max="7684" width="13.77734375" customWidth="1"/>
    <col min="7685" max="7685" width="16.77734375" customWidth="1"/>
    <col min="7686" max="7686" width="12.21875" customWidth="1"/>
    <col min="7687" max="7687" width="9.21875"/>
    <col min="7688" max="7688" width="15.77734375" customWidth="1"/>
    <col min="7689" max="7935" width="9.21875"/>
    <col min="7936" max="7936" width="12.5546875" customWidth="1"/>
    <col min="7937" max="7937" width="65.77734375" customWidth="1"/>
    <col min="7938" max="7939" width="9.21875"/>
    <col min="7940" max="7940" width="13.77734375" customWidth="1"/>
    <col min="7941" max="7941" width="16.77734375" customWidth="1"/>
    <col min="7942" max="7942" width="12.21875" customWidth="1"/>
    <col min="7943" max="7943" width="9.21875"/>
    <col min="7944" max="7944" width="15.77734375" customWidth="1"/>
    <col min="7945" max="8191" width="9.21875"/>
    <col min="8192" max="8192" width="12.5546875" customWidth="1"/>
    <col min="8193" max="8193" width="65.77734375" customWidth="1"/>
    <col min="8194" max="8195" width="9.21875"/>
    <col min="8196" max="8196" width="13.77734375" customWidth="1"/>
    <col min="8197" max="8197" width="16.77734375" customWidth="1"/>
    <col min="8198" max="8198" width="12.21875" customWidth="1"/>
    <col min="8199" max="8199" width="9.21875"/>
    <col min="8200" max="8200" width="15.77734375" customWidth="1"/>
    <col min="8201" max="8447" width="9.21875"/>
    <col min="8448" max="8448" width="12.5546875" customWidth="1"/>
    <col min="8449" max="8449" width="65.77734375" customWidth="1"/>
    <col min="8450" max="8451" width="9.21875"/>
    <col min="8452" max="8452" width="13.77734375" customWidth="1"/>
    <col min="8453" max="8453" width="16.77734375" customWidth="1"/>
    <col min="8454" max="8454" width="12.21875" customWidth="1"/>
    <col min="8455" max="8455" width="9.21875"/>
    <col min="8456" max="8456" width="15.77734375" customWidth="1"/>
    <col min="8457" max="8703" width="9.21875"/>
    <col min="8704" max="8704" width="12.5546875" customWidth="1"/>
    <col min="8705" max="8705" width="65.77734375" customWidth="1"/>
    <col min="8706" max="8707" width="9.21875"/>
    <col min="8708" max="8708" width="13.77734375" customWidth="1"/>
    <col min="8709" max="8709" width="16.77734375" customWidth="1"/>
    <col min="8710" max="8710" width="12.21875" customWidth="1"/>
    <col min="8711" max="8711" width="9.21875"/>
    <col min="8712" max="8712" width="15.77734375" customWidth="1"/>
    <col min="8713" max="8959" width="9.21875"/>
    <col min="8960" max="8960" width="12.5546875" customWidth="1"/>
    <col min="8961" max="8961" width="65.77734375" customWidth="1"/>
    <col min="8962" max="8963" width="9.21875"/>
    <col min="8964" max="8964" width="13.77734375" customWidth="1"/>
    <col min="8965" max="8965" width="16.77734375" customWidth="1"/>
    <col min="8966" max="8966" width="12.21875" customWidth="1"/>
    <col min="8967" max="8967" width="9.21875"/>
    <col min="8968" max="8968" width="15.77734375" customWidth="1"/>
    <col min="8969" max="9215" width="9.21875"/>
    <col min="9216" max="9216" width="12.5546875" customWidth="1"/>
    <col min="9217" max="9217" width="65.77734375" customWidth="1"/>
    <col min="9218" max="9219" width="9.21875"/>
    <col min="9220" max="9220" width="13.77734375" customWidth="1"/>
    <col min="9221" max="9221" width="16.77734375" customWidth="1"/>
    <col min="9222" max="9222" width="12.21875" customWidth="1"/>
    <col min="9223" max="9223" width="9.21875"/>
    <col min="9224" max="9224" width="15.77734375" customWidth="1"/>
    <col min="9225" max="9471" width="9.21875"/>
    <col min="9472" max="9472" width="12.5546875" customWidth="1"/>
    <col min="9473" max="9473" width="65.77734375" customWidth="1"/>
    <col min="9474" max="9475" width="9.21875"/>
    <col min="9476" max="9476" width="13.77734375" customWidth="1"/>
    <col min="9477" max="9477" width="16.77734375" customWidth="1"/>
    <col min="9478" max="9478" width="12.21875" customWidth="1"/>
    <col min="9479" max="9479" width="9.21875"/>
    <col min="9480" max="9480" width="15.77734375" customWidth="1"/>
    <col min="9481" max="9727" width="9.21875"/>
    <col min="9728" max="9728" width="12.5546875" customWidth="1"/>
    <col min="9729" max="9729" width="65.77734375" customWidth="1"/>
    <col min="9730" max="9731" width="9.21875"/>
    <col min="9732" max="9732" width="13.77734375" customWidth="1"/>
    <col min="9733" max="9733" width="16.77734375" customWidth="1"/>
    <col min="9734" max="9734" width="12.21875" customWidth="1"/>
    <col min="9735" max="9735" width="9.21875"/>
    <col min="9736" max="9736" width="15.77734375" customWidth="1"/>
    <col min="9737" max="9983" width="9.21875"/>
    <col min="9984" max="9984" width="12.5546875" customWidth="1"/>
    <col min="9985" max="9985" width="65.77734375" customWidth="1"/>
    <col min="9986" max="9987" width="9.21875"/>
    <col min="9988" max="9988" width="13.77734375" customWidth="1"/>
    <col min="9989" max="9989" width="16.77734375" customWidth="1"/>
    <col min="9990" max="9990" width="12.21875" customWidth="1"/>
    <col min="9991" max="9991" width="9.21875"/>
    <col min="9992" max="9992" width="15.77734375" customWidth="1"/>
    <col min="9993" max="10239" width="9.21875"/>
    <col min="10240" max="10240" width="12.5546875" customWidth="1"/>
    <col min="10241" max="10241" width="65.77734375" customWidth="1"/>
    <col min="10242" max="10243" width="9.21875"/>
    <col min="10244" max="10244" width="13.77734375" customWidth="1"/>
    <col min="10245" max="10245" width="16.77734375" customWidth="1"/>
    <col min="10246" max="10246" width="12.21875" customWidth="1"/>
    <col min="10247" max="10247" width="9.21875"/>
    <col min="10248" max="10248" width="15.77734375" customWidth="1"/>
    <col min="10249" max="10495" width="9.21875"/>
    <col min="10496" max="10496" width="12.5546875" customWidth="1"/>
    <col min="10497" max="10497" width="65.77734375" customWidth="1"/>
    <col min="10498" max="10499" width="9.21875"/>
    <col min="10500" max="10500" width="13.77734375" customWidth="1"/>
    <col min="10501" max="10501" width="16.77734375" customWidth="1"/>
    <col min="10502" max="10502" width="12.21875" customWidth="1"/>
    <col min="10503" max="10503" width="9.21875"/>
    <col min="10504" max="10504" width="15.77734375" customWidth="1"/>
    <col min="10505" max="10751" width="9.21875"/>
    <col min="10752" max="10752" width="12.5546875" customWidth="1"/>
    <col min="10753" max="10753" width="65.77734375" customWidth="1"/>
    <col min="10754" max="10755" width="9.21875"/>
    <col min="10756" max="10756" width="13.77734375" customWidth="1"/>
    <col min="10757" max="10757" width="16.77734375" customWidth="1"/>
    <col min="10758" max="10758" width="12.21875" customWidth="1"/>
    <col min="10759" max="10759" width="9.21875"/>
    <col min="10760" max="10760" width="15.77734375" customWidth="1"/>
    <col min="10761" max="11007" width="9.21875"/>
    <col min="11008" max="11008" width="12.5546875" customWidth="1"/>
    <col min="11009" max="11009" width="65.77734375" customWidth="1"/>
    <col min="11010" max="11011" width="9.21875"/>
    <col min="11012" max="11012" width="13.77734375" customWidth="1"/>
    <col min="11013" max="11013" width="16.77734375" customWidth="1"/>
    <col min="11014" max="11014" width="12.21875" customWidth="1"/>
    <col min="11015" max="11015" width="9.21875"/>
    <col min="11016" max="11016" width="15.77734375" customWidth="1"/>
    <col min="11017" max="11263" width="9.21875"/>
    <col min="11264" max="11264" width="12.5546875" customWidth="1"/>
    <col min="11265" max="11265" width="65.77734375" customWidth="1"/>
    <col min="11266" max="11267" width="9.21875"/>
    <col min="11268" max="11268" width="13.77734375" customWidth="1"/>
    <col min="11269" max="11269" width="16.77734375" customWidth="1"/>
    <col min="11270" max="11270" width="12.21875" customWidth="1"/>
    <col min="11271" max="11271" width="9.21875"/>
    <col min="11272" max="11272" width="15.77734375" customWidth="1"/>
    <col min="11273" max="11519" width="9.21875"/>
    <col min="11520" max="11520" width="12.5546875" customWidth="1"/>
    <col min="11521" max="11521" width="65.77734375" customWidth="1"/>
    <col min="11522" max="11523" width="9.21875"/>
    <col min="11524" max="11524" width="13.77734375" customWidth="1"/>
    <col min="11525" max="11525" width="16.77734375" customWidth="1"/>
    <col min="11526" max="11526" width="12.21875" customWidth="1"/>
    <col min="11527" max="11527" width="9.21875"/>
    <col min="11528" max="11528" width="15.77734375" customWidth="1"/>
    <col min="11529" max="11775" width="9.21875"/>
    <col min="11776" max="11776" width="12.5546875" customWidth="1"/>
    <col min="11777" max="11777" width="65.77734375" customWidth="1"/>
    <col min="11778" max="11779" width="9.21875"/>
    <col min="11780" max="11780" width="13.77734375" customWidth="1"/>
    <col min="11781" max="11781" width="16.77734375" customWidth="1"/>
    <col min="11782" max="11782" width="12.21875" customWidth="1"/>
    <col min="11783" max="11783" width="9.21875"/>
    <col min="11784" max="11784" width="15.77734375" customWidth="1"/>
    <col min="11785" max="12031" width="9.21875"/>
    <col min="12032" max="12032" width="12.5546875" customWidth="1"/>
    <col min="12033" max="12033" width="65.77734375" customWidth="1"/>
    <col min="12034" max="12035" width="9.21875"/>
    <col min="12036" max="12036" width="13.77734375" customWidth="1"/>
    <col min="12037" max="12037" width="16.77734375" customWidth="1"/>
    <col min="12038" max="12038" width="12.21875" customWidth="1"/>
    <col min="12039" max="12039" width="9.21875"/>
    <col min="12040" max="12040" width="15.77734375" customWidth="1"/>
    <col min="12041" max="12287" width="9.21875"/>
    <col min="12288" max="12288" width="12.5546875" customWidth="1"/>
    <col min="12289" max="12289" width="65.77734375" customWidth="1"/>
    <col min="12290" max="12291" width="9.21875"/>
    <col min="12292" max="12292" width="13.77734375" customWidth="1"/>
    <col min="12293" max="12293" width="16.77734375" customWidth="1"/>
    <col min="12294" max="12294" width="12.21875" customWidth="1"/>
    <col min="12295" max="12295" width="9.21875"/>
    <col min="12296" max="12296" width="15.77734375" customWidth="1"/>
    <col min="12297" max="12543" width="9.21875"/>
    <col min="12544" max="12544" width="12.5546875" customWidth="1"/>
    <col min="12545" max="12545" width="65.77734375" customWidth="1"/>
    <col min="12546" max="12547" width="9.21875"/>
    <col min="12548" max="12548" width="13.77734375" customWidth="1"/>
    <col min="12549" max="12549" width="16.77734375" customWidth="1"/>
    <col min="12550" max="12550" width="12.21875" customWidth="1"/>
    <col min="12551" max="12551" width="9.21875"/>
    <col min="12552" max="12552" width="15.77734375" customWidth="1"/>
    <col min="12553" max="12799" width="9.21875"/>
    <col min="12800" max="12800" width="12.5546875" customWidth="1"/>
    <col min="12801" max="12801" width="65.77734375" customWidth="1"/>
    <col min="12802" max="12803" width="9.21875"/>
    <col min="12804" max="12804" width="13.77734375" customWidth="1"/>
    <col min="12805" max="12805" width="16.77734375" customWidth="1"/>
    <col min="12806" max="12806" width="12.21875" customWidth="1"/>
    <col min="12807" max="12807" width="9.21875"/>
    <col min="12808" max="12808" width="15.77734375" customWidth="1"/>
    <col min="12809" max="13055" width="9.21875"/>
    <col min="13056" max="13056" width="12.5546875" customWidth="1"/>
    <col min="13057" max="13057" width="65.77734375" customWidth="1"/>
    <col min="13058" max="13059" width="9.21875"/>
    <col min="13060" max="13060" width="13.77734375" customWidth="1"/>
    <col min="13061" max="13061" width="16.77734375" customWidth="1"/>
    <col min="13062" max="13062" width="12.21875" customWidth="1"/>
    <col min="13063" max="13063" width="9.21875"/>
    <col min="13064" max="13064" width="15.77734375" customWidth="1"/>
    <col min="13065" max="13311" width="9.21875"/>
    <col min="13312" max="13312" width="12.5546875" customWidth="1"/>
    <col min="13313" max="13313" width="65.77734375" customWidth="1"/>
    <col min="13314" max="13315" width="9.21875"/>
    <col min="13316" max="13316" width="13.77734375" customWidth="1"/>
    <col min="13317" max="13317" width="16.77734375" customWidth="1"/>
    <col min="13318" max="13318" width="12.21875" customWidth="1"/>
    <col min="13319" max="13319" width="9.21875"/>
    <col min="13320" max="13320" width="15.77734375" customWidth="1"/>
    <col min="13321" max="13567" width="9.21875"/>
    <col min="13568" max="13568" width="12.5546875" customWidth="1"/>
    <col min="13569" max="13569" width="65.77734375" customWidth="1"/>
    <col min="13570" max="13571" width="9.21875"/>
    <col min="13572" max="13572" width="13.77734375" customWidth="1"/>
    <col min="13573" max="13573" width="16.77734375" customWidth="1"/>
    <col min="13574" max="13574" width="12.21875" customWidth="1"/>
    <col min="13575" max="13575" width="9.21875"/>
    <col min="13576" max="13576" width="15.77734375" customWidth="1"/>
    <col min="13577" max="13823" width="9.21875"/>
    <col min="13824" max="13824" width="12.5546875" customWidth="1"/>
    <col min="13825" max="13825" width="65.77734375" customWidth="1"/>
    <col min="13826" max="13827" width="9.21875"/>
    <col min="13828" max="13828" width="13.77734375" customWidth="1"/>
    <col min="13829" max="13829" width="16.77734375" customWidth="1"/>
    <col min="13830" max="13830" width="12.21875" customWidth="1"/>
    <col min="13831" max="13831" width="9.21875"/>
    <col min="13832" max="13832" width="15.77734375" customWidth="1"/>
    <col min="13833" max="14079" width="9.21875"/>
    <col min="14080" max="14080" width="12.5546875" customWidth="1"/>
    <col min="14081" max="14081" width="65.77734375" customWidth="1"/>
    <col min="14082" max="14083" width="9.21875"/>
    <col min="14084" max="14084" width="13.77734375" customWidth="1"/>
    <col min="14085" max="14085" width="16.77734375" customWidth="1"/>
    <col min="14086" max="14086" width="12.21875" customWidth="1"/>
    <col min="14087" max="14087" width="9.21875"/>
    <col min="14088" max="14088" width="15.77734375" customWidth="1"/>
    <col min="14089" max="14335" width="9.21875"/>
    <col min="14336" max="14336" width="12.5546875" customWidth="1"/>
    <col min="14337" max="14337" width="65.77734375" customWidth="1"/>
    <col min="14338" max="14339" width="9.21875"/>
    <col min="14340" max="14340" width="13.77734375" customWidth="1"/>
    <col min="14341" max="14341" width="16.77734375" customWidth="1"/>
    <col min="14342" max="14342" width="12.21875" customWidth="1"/>
    <col min="14343" max="14343" width="9.21875"/>
    <col min="14344" max="14344" width="15.77734375" customWidth="1"/>
    <col min="14345" max="14591" width="9.21875"/>
    <col min="14592" max="14592" width="12.5546875" customWidth="1"/>
    <col min="14593" max="14593" width="65.77734375" customWidth="1"/>
    <col min="14594" max="14595" width="9.21875"/>
    <col min="14596" max="14596" width="13.77734375" customWidth="1"/>
    <col min="14597" max="14597" width="16.77734375" customWidth="1"/>
    <col min="14598" max="14598" width="12.21875" customWidth="1"/>
    <col min="14599" max="14599" width="9.21875"/>
    <col min="14600" max="14600" width="15.77734375" customWidth="1"/>
    <col min="14601" max="14847" width="9.21875"/>
    <col min="14848" max="14848" width="12.5546875" customWidth="1"/>
    <col min="14849" max="14849" width="65.77734375" customWidth="1"/>
    <col min="14850" max="14851" width="9.21875"/>
    <col min="14852" max="14852" width="13.77734375" customWidth="1"/>
    <col min="14853" max="14853" width="16.77734375" customWidth="1"/>
    <col min="14854" max="14854" width="12.21875" customWidth="1"/>
    <col min="14855" max="14855" width="9.21875"/>
    <col min="14856" max="14856" width="15.77734375" customWidth="1"/>
    <col min="14857" max="15103" width="9.21875"/>
    <col min="15104" max="15104" width="12.5546875" customWidth="1"/>
    <col min="15105" max="15105" width="65.77734375" customWidth="1"/>
    <col min="15106" max="15107" width="9.21875"/>
    <col min="15108" max="15108" width="13.77734375" customWidth="1"/>
    <col min="15109" max="15109" width="16.77734375" customWidth="1"/>
    <col min="15110" max="15110" width="12.21875" customWidth="1"/>
    <col min="15111" max="15111" width="9.21875"/>
    <col min="15112" max="15112" width="15.77734375" customWidth="1"/>
    <col min="15113" max="15359" width="9.21875"/>
    <col min="15360" max="15360" width="12.5546875" customWidth="1"/>
    <col min="15361" max="15361" width="65.77734375" customWidth="1"/>
    <col min="15362" max="15363" width="9.21875"/>
    <col min="15364" max="15364" width="13.77734375" customWidth="1"/>
    <col min="15365" max="15365" width="16.77734375" customWidth="1"/>
    <col min="15366" max="15366" width="12.21875" customWidth="1"/>
    <col min="15367" max="15367" width="9.21875"/>
    <col min="15368" max="15368" width="15.77734375" customWidth="1"/>
    <col min="15369" max="15615" width="9.21875"/>
    <col min="15616" max="15616" width="12.5546875" customWidth="1"/>
    <col min="15617" max="15617" width="65.77734375" customWidth="1"/>
    <col min="15618" max="15619" width="9.21875"/>
    <col min="15620" max="15620" width="13.77734375" customWidth="1"/>
    <col min="15621" max="15621" width="16.77734375" customWidth="1"/>
    <col min="15622" max="15622" width="12.21875" customWidth="1"/>
    <col min="15623" max="15623" width="9.21875"/>
    <col min="15624" max="15624" width="15.77734375" customWidth="1"/>
    <col min="15625" max="15871" width="9.21875"/>
    <col min="15872" max="15872" width="12.5546875" customWidth="1"/>
    <col min="15873" max="15873" width="65.77734375" customWidth="1"/>
    <col min="15874" max="15875" width="9.21875"/>
    <col min="15876" max="15876" width="13.77734375" customWidth="1"/>
    <col min="15877" max="15877" width="16.77734375" customWidth="1"/>
    <col min="15878" max="15878" width="12.21875" customWidth="1"/>
    <col min="15879" max="15879" width="9.21875"/>
    <col min="15880" max="15880" width="15.77734375" customWidth="1"/>
    <col min="15881" max="16127" width="9.21875"/>
    <col min="16128" max="16128" width="12.5546875" customWidth="1"/>
    <col min="16129" max="16129" width="65.77734375" customWidth="1"/>
    <col min="16130" max="16131" width="9.21875"/>
    <col min="16132" max="16132" width="13.77734375" customWidth="1"/>
    <col min="16133" max="16133" width="16.77734375" customWidth="1"/>
    <col min="16134" max="16134" width="12.21875" customWidth="1"/>
    <col min="16135" max="16135" width="9.21875"/>
    <col min="16136" max="16136" width="15.77734375" customWidth="1"/>
    <col min="16137" max="16384" width="9.21875"/>
  </cols>
  <sheetData>
    <row r="1" spans="1:6" x14ac:dyDescent="0.3">
      <c r="A1" s="235" t="s">
        <v>6857</v>
      </c>
    </row>
    <row r="3" spans="1:6" ht="43.2" x14ac:dyDescent="0.3">
      <c r="A3" s="128" t="s">
        <v>3705</v>
      </c>
      <c r="B3" s="282" t="s">
        <v>6630</v>
      </c>
      <c r="C3" s="128" t="s">
        <v>6734</v>
      </c>
      <c r="D3" s="128" t="s">
        <v>5404</v>
      </c>
      <c r="E3" s="128" t="s">
        <v>858</v>
      </c>
      <c r="F3" s="240" t="s">
        <v>6858</v>
      </c>
    </row>
    <row r="4" spans="1:6" x14ac:dyDescent="0.3">
      <c r="A4" s="236">
        <v>1</v>
      </c>
      <c r="B4" s="236">
        <v>166027</v>
      </c>
      <c r="C4" t="s">
        <v>1116</v>
      </c>
      <c r="D4" t="s">
        <v>5412</v>
      </c>
      <c r="E4" t="s">
        <v>22</v>
      </c>
      <c r="F4" s="272">
        <v>32334293</v>
      </c>
    </row>
    <row r="5" spans="1:6" x14ac:dyDescent="0.3">
      <c r="A5" s="236">
        <v>2</v>
      </c>
      <c r="B5" s="236">
        <v>130794</v>
      </c>
      <c r="C5" t="s">
        <v>1672</v>
      </c>
      <c r="D5" t="s">
        <v>5413</v>
      </c>
      <c r="E5" t="s">
        <v>81</v>
      </c>
      <c r="F5" s="272">
        <v>20780000</v>
      </c>
    </row>
    <row r="6" spans="1:6" x14ac:dyDescent="0.3">
      <c r="A6" s="236">
        <v>3</v>
      </c>
      <c r="B6" s="236">
        <v>229090</v>
      </c>
      <c r="C6" t="s">
        <v>3861</v>
      </c>
      <c r="D6" t="s">
        <v>5414</v>
      </c>
      <c r="E6" t="s">
        <v>35</v>
      </c>
      <c r="F6" s="272">
        <v>20448312.546</v>
      </c>
    </row>
    <row r="7" spans="1:6" x14ac:dyDescent="0.3">
      <c r="A7" s="236">
        <v>4</v>
      </c>
      <c r="B7" s="236">
        <v>243744</v>
      </c>
      <c r="C7" t="s">
        <v>1417</v>
      </c>
      <c r="D7" t="s">
        <v>5415</v>
      </c>
      <c r="E7" t="s">
        <v>39</v>
      </c>
      <c r="F7" s="272">
        <v>18688868</v>
      </c>
    </row>
    <row r="8" spans="1:6" x14ac:dyDescent="0.3">
      <c r="A8" s="236">
        <v>5</v>
      </c>
      <c r="B8" s="236">
        <v>186131</v>
      </c>
      <c r="C8" t="s">
        <v>1337</v>
      </c>
      <c r="D8" t="s">
        <v>5416</v>
      </c>
      <c r="E8" t="s">
        <v>279</v>
      </c>
      <c r="F8" s="272">
        <v>18200433</v>
      </c>
    </row>
    <row r="9" spans="1:6" x14ac:dyDescent="0.3">
      <c r="A9" s="236">
        <v>6</v>
      </c>
      <c r="B9" s="236">
        <v>166683</v>
      </c>
      <c r="C9" t="s">
        <v>1218</v>
      </c>
      <c r="D9" t="s">
        <v>5417</v>
      </c>
      <c r="E9" t="s">
        <v>22</v>
      </c>
      <c r="F9" s="272">
        <v>11005932</v>
      </c>
    </row>
    <row r="10" spans="1:6" ht="16.2" x14ac:dyDescent="0.3">
      <c r="A10" s="273">
        <v>7</v>
      </c>
      <c r="B10" s="273">
        <v>228732</v>
      </c>
      <c r="C10" s="274" t="s">
        <v>6735</v>
      </c>
      <c r="D10" s="274" t="s">
        <v>5420</v>
      </c>
      <c r="E10" s="274" t="s">
        <v>35</v>
      </c>
      <c r="F10" s="275">
        <v>8732009.8880000003</v>
      </c>
    </row>
    <row r="11" spans="1:6" x14ac:dyDescent="0.3">
      <c r="A11" s="236">
        <v>8</v>
      </c>
      <c r="B11" s="236">
        <v>170976</v>
      </c>
      <c r="C11" t="s">
        <v>1547</v>
      </c>
      <c r="D11" t="s">
        <v>5421</v>
      </c>
      <c r="E11" t="s">
        <v>141</v>
      </c>
      <c r="F11" s="272">
        <v>8382311.1619999995</v>
      </c>
    </row>
    <row r="12" spans="1:6" x14ac:dyDescent="0.3">
      <c r="A12" s="236">
        <v>9</v>
      </c>
      <c r="B12" s="236">
        <v>190150</v>
      </c>
      <c r="C12" t="s">
        <v>1007</v>
      </c>
      <c r="D12" t="s">
        <v>5423</v>
      </c>
      <c r="E12" t="s">
        <v>12</v>
      </c>
      <c r="F12" s="272">
        <v>8197880</v>
      </c>
    </row>
    <row r="13" spans="1:6" x14ac:dyDescent="0.3">
      <c r="A13" s="236">
        <v>10</v>
      </c>
      <c r="B13" s="236">
        <v>147767</v>
      </c>
      <c r="C13" t="s">
        <v>1298</v>
      </c>
      <c r="D13" t="s">
        <v>5422</v>
      </c>
      <c r="E13" t="s">
        <v>19</v>
      </c>
      <c r="F13" s="272">
        <v>7883323</v>
      </c>
    </row>
    <row r="14" spans="1:6" x14ac:dyDescent="0.3">
      <c r="A14" s="236">
        <v>11</v>
      </c>
      <c r="B14" s="236">
        <v>215062</v>
      </c>
      <c r="C14" t="s">
        <v>1572</v>
      </c>
      <c r="D14" t="s">
        <v>5418</v>
      </c>
      <c r="E14" t="s">
        <v>8</v>
      </c>
      <c r="F14" s="272">
        <v>7741396.0609999998</v>
      </c>
    </row>
    <row r="15" spans="1:6" x14ac:dyDescent="0.3">
      <c r="A15" s="236">
        <v>12</v>
      </c>
      <c r="B15" s="236">
        <v>152080</v>
      </c>
      <c r="C15" t="s">
        <v>1568</v>
      </c>
      <c r="D15" t="s">
        <v>5426</v>
      </c>
      <c r="E15" t="s">
        <v>90</v>
      </c>
      <c r="F15" s="272">
        <v>6856301</v>
      </c>
    </row>
    <row r="16" spans="1:6" x14ac:dyDescent="0.3">
      <c r="A16" s="236">
        <v>13</v>
      </c>
      <c r="B16" s="236">
        <v>144050</v>
      </c>
      <c r="C16" t="s">
        <v>5429</v>
      </c>
      <c r="D16" t="s">
        <v>5430</v>
      </c>
      <c r="E16" t="s">
        <v>19</v>
      </c>
      <c r="F16" s="272">
        <v>6668974</v>
      </c>
    </row>
    <row r="17" spans="1:6" x14ac:dyDescent="0.3">
      <c r="A17" s="236">
        <v>14</v>
      </c>
      <c r="B17" s="236">
        <v>124557</v>
      </c>
      <c r="C17" t="s">
        <v>1681</v>
      </c>
      <c r="D17" t="s">
        <v>5425</v>
      </c>
      <c r="E17" t="s">
        <v>39</v>
      </c>
      <c r="F17" s="272">
        <v>6377378.5149999997</v>
      </c>
    </row>
    <row r="18" spans="1:6" x14ac:dyDescent="0.3">
      <c r="A18" s="236">
        <v>15</v>
      </c>
      <c r="B18" s="236">
        <v>198419</v>
      </c>
      <c r="C18" t="s">
        <v>1041</v>
      </c>
      <c r="D18" t="s">
        <v>5427</v>
      </c>
      <c r="E18" t="s">
        <v>30</v>
      </c>
      <c r="F18" s="272">
        <v>6040972.8949999996</v>
      </c>
    </row>
    <row r="19" spans="1:6" x14ac:dyDescent="0.3">
      <c r="A19" s="236">
        <v>16</v>
      </c>
      <c r="B19" s="236">
        <v>139658</v>
      </c>
      <c r="C19" t="s">
        <v>1057</v>
      </c>
      <c r="D19" t="s">
        <v>5431</v>
      </c>
      <c r="E19" t="s">
        <v>116</v>
      </c>
      <c r="F19" s="272">
        <v>5816045.5710000005</v>
      </c>
    </row>
    <row r="20" spans="1:6" x14ac:dyDescent="0.3">
      <c r="A20" s="236">
        <v>17</v>
      </c>
      <c r="B20" s="236">
        <v>179867</v>
      </c>
      <c r="C20" t="s">
        <v>1632</v>
      </c>
      <c r="D20" t="s">
        <v>5428</v>
      </c>
      <c r="E20" t="s">
        <v>3</v>
      </c>
      <c r="F20" s="272">
        <v>5651860.2000000002</v>
      </c>
    </row>
    <row r="21" spans="1:6" x14ac:dyDescent="0.3">
      <c r="A21" s="236">
        <v>18</v>
      </c>
      <c r="B21" s="236">
        <v>190415</v>
      </c>
      <c r="C21" t="s">
        <v>1855</v>
      </c>
      <c r="D21" t="s">
        <v>5432</v>
      </c>
      <c r="E21" t="s">
        <v>12</v>
      </c>
      <c r="F21" s="272">
        <v>5272228</v>
      </c>
    </row>
    <row r="22" spans="1:6" x14ac:dyDescent="0.3">
      <c r="A22" s="236">
        <v>19</v>
      </c>
      <c r="B22" s="236">
        <v>234076</v>
      </c>
      <c r="C22" t="s">
        <v>1600</v>
      </c>
      <c r="D22" t="s">
        <v>5433</v>
      </c>
      <c r="E22" t="s">
        <v>14</v>
      </c>
      <c r="F22" s="272">
        <v>5166659.7960000001</v>
      </c>
    </row>
    <row r="23" spans="1:6" x14ac:dyDescent="0.3">
      <c r="A23" s="236">
        <v>20</v>
      </c>
      <c r="B23" s="236">
        <v>227757</v>
      </c>
      <c r="C23" t="s">
        <v>1348</v>
      </c>
      <c r="D23" t="s">
        <v>5434</v>
      </c>
      <c r="E23" t="s">
        <v>35</v>
      </c>
      <c r="F23" s="272">
        <v>4836728.37</v>
      </c>
    </row>
    <row r="24" spans="1:6" x14ac:dyDescent="0.3">
      <c r="A24" s="236">
        <v>21</v>
      </c>
      <c r="B24" s="236">
        <v>123961</v>
      </c>
      <c r="C24" t="s">
        <v>1589</v>
      </c>
      <c r="D24" t="s">
        <v>5435</v>
      </c>
      <c r="E24" t="s">
        <v>39</v>
      </c>
      <c r="F24" s="272">
        <v>3868355.415</v>
      </c>
    </row>
    <row r="25" spans="1:6" x14ac:dyDescent="0.3">
      <c r="A25" s="236">
        <v>22</v>
      </c>
      <c r="B25" s="236">
        <v>182670</v>
      </c>
      <c r="C25" t="s">
        <v>4059</v>
      </c>
      <c r="D25" t="s">
        <v>5436</v>
      </c>
      <c r="E25" t="s">
        <v>47</v>
      </c>
      <c r="F25" s="272">
        <v>3733596</v>
      </c>
    </row>
    <row r="26" spans="1:6" x14ac:dyDescent="0.3">
      <c r="A26" s="236">
        <v>23</v>
      </c>
      <c r="B26" s="236">
        <v>221999</v>
      </c>
      <c r="C26" t="s">
        <v>4060</v>
      </c>
      <c r="D26" t="s">
        <v>5438</v>
      </c>
      <c r="E26" t="s">
        <v>28</v>
      </c>
      <c r="F26" s="272">
        <v>3673434</v>
      </c>
    </row>
    <row r="27" spans="1:6" x14ac:dyDescent="0.3">
      <c r="A27" s="236">
        <v>24</v>
      </c>
      <c r="B27" s="236">
        <v>204796</v>
      </c>
      <c r="C27" t="s">
        <v>1466</v>
      </c>
      <c r="D27" t="s">
        <v>5437</v>
      </c>
      <c r="E27" t="s">
        <v>56</v>
      </c>
      <c r="F27" s="272">
        <v>3149169.176</v>
      </c>
    </row>
    <row r="28" spans="1:6" x14ac:dyDescent="0.3">
      <c r="A28" s="236">
        <v>25</v>
      </c>
      <c r="B28" s="236">
        <v>162928</v>
      </c>
      <c r="C28" t="s">
        <v>1154</v>
      </c>
      <c r="D28" t="s">
        <v>5442</v>
      </c>
      <c r="E28" t="s">
        <v>124</v>
      </c>
      <c r="F28" s="272">
        <v>2987297.66</v>
      </c>
    </row>
    <row r="29" spans="1:6" x14ac:dyDescent="0.3">
      <c r="A29" s="236">
        <v>26</v>
      </c>
      <c r="B29" s="236">
        <v>215293</v>
      </c>
      <c r="C29" t="s">
        <v>1573</v>
      </c>
      <c r="D29" t="s">
        <v>5441</v>
      </c>
      <c r="E29" t="s">
        <v>8</v>
      </c>
      <c r="F29" s="272">
        <v>2975896</v>
      </c>
    </row>
    <row r="30" spans="1:6" ht="16.2" x14ac:dyDescent="0.3">
      <c r="A30" s="273">
        <v>27</v>
      </c>
      <c r="B30" s="273">
        <v>214777</v>
      </c>
      <c r="C30" s="274" t="s">
        <v>6736</v>
      </c>
      <c r="D30" s="274" t="s">
        <v>5440</v>
      </c>
      <c r="E30" s="274" t="s">
        <v>8</v>
      </c>
      <c r="F30" s="275">
        <v>2956803.4840000002</v>
      </c>
    </row>
    <row r="31" spans="1:6" x14ac:dyDescent="0.3">
      <c r="A31" s="236">
        <v>28</v>
      </c>
      <c r="B31" s="236">
        <v>193900</v>
      </c>
      <c r="C31" t="s">
        <v>1284</v>
      </c>
      <c r="D31" t="s">
        <v>5423</v>
      </c>
      <c r="E31" t="s">
        <v>12</v>
      </c>
      <c r="F31" s="272">
        <v>2949000</v>
      </c>
    </row>
    <row r="32" spans="1:6" ht="16.2" x14ac:dyDescent="0.3">
      <c r="A32" s="273">
        <v>29</v>
      </c>
      <c r="B32" s="273">
        <v>174066</v>
      </c>
      <c r="C32" s="274" t="s">
        <v>6737</v>
      </c>
      <c r="D32" s="274" t="s">
        <v>5444</v>
      </c>
      <c r="E32" s="274" t="s">
        <v>37</v>
      </c>
      <c r="F32" s="275">
        <v>2757476.091</v>
      </c>
    </row>
    <row r="33" spans="1:6" x14ac:dyDescent="0.3">
      <c r="A33" s="236">
        <v>30</v>
      </c>
      <c r="B33" s="236">
        <v>217156</v>
      </c>
      <c r="C33" t="s">
        <v>927</v>
      </c>
      <c r="D33" t="s">
        <v>5445</v>
      </c>
      <c r="E33" t="s">
        <v>78</v>
      </c>
      <c r="F33" s="272">
        <v>2669948</v>
      </c>
    </row>
    <row r="34" spans="1:6" x14ac:dyDescent="0.3">
      <c r="A34" s="236">
        <v>31</v>
      </c>
      <c r="B34" s="236">
        <v>199120</v>
      </c>
      <c r="C34" t="s">
        <v>1559</v>
      </c>
      <c r="D34" t="s">
        <v>5446</v>
      </c>
      <c r="E34" t="s">
        <v>30</v>
      </c>
      <c r="F34" s="272">
        <v>2381151.267</v>
      </c>
    </row>
    <row r="35" spans="1:6" x14ac:dyDescent="0.3">
      <c r="A35" s="236">
        <v>32</v>
      </c>
      <c r="B35" s="236">
        <v>236948</v>
      </c>
      <c r="C35" t="s">
        <v>1601</v>
      </c>
      <c r="D35" t="s">
        <v>5452</v>
      </c>
      <c r="E35" t="s">
        <v>54</v>
      </c>
      <c r="F35" s="272">
        <v>2346693.0129999998</v>
      </c>
    </row>
    <row r="36" spans="1:6" x14ac:dyDescent="0.3">
      <c r="A36" s="236">
        <v>33</v>
      </c>
      <c r="B36" s="236">
        <v>243780</v>
      </c>
      <c r="C36" t="s">
        <v>1338</v>
      </c>
      <c r="D36" t="s">
        <v>5455</v>
      </c>
      <c r="E36" t="s">
        <v>90</v>
      </c>
      <c r="F36" s="272">
        <v>2182171.02</v>
      </c>
    </row>
    <row r="37" spans="1:6" x14ac:dyDescent="0.3">
      <c r="A37" s="236">
        <v>34</v>
      </c>
      <c r="B37" s="236">
        <v>233374</v>
      </c>
      <c r="C37" t="s">
        <v>6738</v>
      </c>
      <c r="D37" t="s">
        <v>5456</v>
      </c>
      <c r="E37" t="s">
        <v>14</v>
      </c>
      <c r="F37" s="272">
        <v>2023357.108</v>
      </c>
    </row>
    <row r="38" spans="1:6" x14ac:dyDescent="0.3">
      <c r="A38" s="236">
        <v>35</v>
      </c>
      <c r="B38" s="236">
        <v>240444</v>
      </c>
      <c r="C38" t="s">
        <v>1683</v>
      </c>
      <c r="D38" t="s">
        <v>5447</v>
      </c>
      <c r="E38" t="s">
        <v>1</v>
      </c>
      <c r="F38" s="272">
        <v>2020018.9369999999</v>
      </c>
    </row>
    <row r="39" spans="1:6" x14ac:dyDescent="0.3">
      <c r="A39" s="236">
        <v>36</v>
      </c>
      <c r="B39" s="236">
        <v>168342</v>
      </c>
      <c r="C39" t="s">
        <v>1662</v>
      </c>
      <c r="D39" t="s">
        <v>5454</v>
      </c>
      <c r="E39" t="s">
        <v>22</v>
      </c>
      <c r="F39" s="272">
        <v>1996680.9639999999</v>
      </c>
    </row>
    <row r="40" spans="1:6" ht="16.2" x14ac:dyDescent="0.3">
      <c r="A40" s="273">
        <v>37</v>
      </c>
      <c r="B40" s="273">
        <v>145637</v>
      </c>
      <c r="C40" s="274" t="s">
        <v>6739</v>
      </c>
      <c r="D40" s="274" t="s">
        <v>5451</v>
      </c>
      <c r="E40" s="274" t="s">
        <v>19</v>
      </c>
      <c r="F40" s="275">
        <v>1925948.6470000001</v>
      </c>
    </row>
    <row r="41" spans="1:6" x14ac:dyDescent="0.3">
      <c r="A41" s="236">
        <v>38</v>
      </c>
      <c r="B41" s="236">
        <v>110404</v>
      </c>
      <c r="C41" t="s">
        <v>1859</v>
      </c>
      <c r="D41" t="s">
        <v>5449</v>
      </c>
      <c r="E41" t="s">
        <v>39</v>
      </c>
      <c r="F41" s="272">
        <v>1849879.531</v>
      </c>
    </row>
    <row r="42" spans="1:6" x14ac:dyDescent="0.3">
      <c r="A42" s="236">
        <v>39</v>
      </c>
      <c r="B42" s="236">
        <v>164465</v>
      </c>
      <c r="C42" t="s">
        <v>876</v>
      </c>
      <c r="D42" t="s">
        <v>5458</v>
      </c>
      <c r="E42" t="s">
        <v>22</v>
      </c>
      <c r="F42" s="272">
        <v>1823748.203</v>
      </c>
    </row>
    <row r="43" spans="1:6" x14ac:dyDescent="0.3">
      <c r="A43" s="236">
        <v>40</v>
      </c>
      <c r="B43" s="236">
        <v>121345</v>
      </c>
      <c r="C43" t="s">
        <v>1332</v>
      </c>
      <c r="D43" t="s">
        <v>5460</v>
      </c>
      <c r="E43" t="s">
        <v>39</v>
      </c>
      <c r="F43" s="272">
        <v>1823441</v>
      </c>
    </row>
    <row r="44" spans="1:6" x14ac:dyDescent="0.3">
      <c r="A44" s="236">
        <v>41</v>
      </c>
      <c r="B44" s="236">
        <v>164924</v>
      </c>
      <c r="C44" t="s">
        <v>1860</v>
      </c>
      <c r="D44" t="s">
        <v>5457</v>
      </c>
      <c r="E44" t="s">
        <v>22</v>
      </c>
      <c r="F44" s="272">
        <v>1809200</v>
      </c>
    </row>
    <row r="45" spans="1:6" x14ac:dyDescent="0.3">
      <c r="A45" s="236">
        <v>42</v>
      </c>
      <c r="B45" s="236">
        <v>195049</v>
      </c>
      <c r="C45" t="s">
        <v>1469</v>
      </c>
      <c r="D45" t="s">
        <v>5423</v>
      </c>
      <c r="E45" t="s">
        <v>12</v>
      </c>
      <c r="F45" s="272">
        <v>1772394.3559999999</v>
      </c>
    </row>
    <row r="46" spans="1:6" x14ac:dyDescent="0.3">
      <c r="A46" s="236">
        <v>43</v>
      </c>
      <c r="B46" s="236">
        <v>151351</v>
      </c>
      <c r="C46" t="s">
        <v>1141</v>
      </c>
      <c r="D46" t="s">
        <v>5459</v>
      </c>
      <c r="E46" t="s">
        <v>90</v>
      </c>
      <c r="F46" s="272">
        <v>1735085.7609999999</v>
      </c>
    </row>
    <row r="47" spans="1:6" x14ac:dyDescent="0.3">
      <c r="A47" s="236">
        <v>44</v>
      </c>
      <c r="B47" s="236">
        <v>195030</v>
      </c>
      <c r="C47" t="s">
        <v>1579</v>
      </c>
      <c r="D47" t="s">
        <v>5462</v>
      </c>
      <c r="E47" t="s">
        <v>12</v>
      </c>
      <c r="F47" s="272">
        <v>1730829</v>
      </c>
    </row>
    <row r="48" spans="1:6" x14ac:dyDescent="0.3">
      <c r="A48" s="236">
        <v>45</v>
      </c>
      <c r="B48" s="236">
        <v>139755</v>
      </c>
      <c r="C48" t="s">
        <v>6303</v>
      </c>
      <c r="D48" t="s">
        <v>5431</v>
      </c>
      <c r="E48" t="s">
        <v>116</v>
      </c>
      <c r="F48" s="272">
        <v>1714876.27</v>
      </c>
    </row>
    <row r="49" spans="1:6" x14ac:dyDescent="0.3">
      <c r="A49" s="236">
        <v>46</v>
      </c>
      <c r="B49" s="236">
        <v>201645</v>
      </c>
      <c r="C49" t="s">
        <v>1858</v>
      </c>
      <c r="D49" t="s">
        <v>5472</v>
      </c>
      <c r="E49" t="s">
        <v>56</v>
      </c>
      <c r="F49" s="272">
        <v>1678563.317</v>
      </c>
    </row>
    <row r="50" spans="1:6" x14ac:dyDescent="0.3">
      <c r="A50" s="236">
        <v>47</v>
      </c>
      <c r="B50" s="236">
        <v>171100</v>
      </c>
      <c r="C50" t="s">
        <v>1242</v>
      </c>
      <c r="D50" t="s">
        <v>5448</v>
      </c>
      <c r="E50" t="s">
        <v>141</v>
      </c>
      <c r="F50" s="272">
        <v>1637164.4680000001</v>
      </c>
    </row>
    <row r="51" spans="1:6" x14ac:dyDescent="0.3">
      <c r="A51" s="236">
        <v>48</v>
      </c>
      <c r="B51" s="236">
        <v>216287</v>
      </c>
      <c r="C51" t="s">
        <v>1434</v>
      </c>
      <c r="D51" t="s">
        <v>5466</v>
      </c>
      <c r="E51" t="s">
        <v>8</v>
      </c>
      <c r="F51" s="272">
        <v>1634685</v>
      </c>
    </row>
    <row r="52" spans="1:6" ht="16.2" x14ac:dyDescent="0.3">
      <c r="A52" s="277">
        <v>49</v>
      </c>
      <c r="B52" s="277" t="s">
        <v>3703</v>
      </c>
      <c r="C52" s="254" t="s">
        <v>6740</v>
      </c>
      <c r="D52" s="254" t="s">
        <v>5471</v>
      </c>
      <c r="E52" s="254" t="s">
        <v>924</v>
      </c>
      <c r="F52" s="278">
        <v>1593147.1710000001</v>
      </c>
    </row>
    <row r="53" spans="1:6" x14ac:dyDescent="0.3">
      <c r="A53" s="236">
        <v>50</v>
      </c>
      <c r="B53" s="236">
        <v>167835</v>
      </c>
      <c r="C53" t="s">
        <v>1390</v>
      </c>
      <c r="D53" t="s">
        <v>5475</v>
      </c>
      <c r="E53" t="s">
        <v>22</v>
      </c>
      <c r="F53" s="272">
        <v>1557426.7139999999</v>
      </c>
    </row>
    <row r="54" spans="1:6" x14ac:dyDescent="0.3">
      <c r="A54" s="236">
        <v>51</v>
      </c>
      <c r="B54" s="236">
        <v>153384</v>
      </c>
      <c r="C54" t="s">
        <v>1103</v>
      </c>
      <c r="D54" t="s">
        <v>5469</v>
      </c>
      <c r="E54" t="s">
        <v>26</v>
      </c>
      <c r="F54" s="272">
        <v>1553629.2990000001</v>
      </c>
    </row>
    <row r="55" spans="1:6" x14ac:dyDescent="0.3">
      <c r="A55" s="236">
        <v>52</v>
      </c>
      <c r="B55" s="236">
        <v>168218</v>
      </c>
      <c r="C55" t="s">
        <v>1638</v>
      </c>
      <c r="D55" t="s">
        <v>5467</v>
      </c>
      <c r="E55" t="s">
        <v>22</v>
      </c>
      <c r="F55" s="272">
        <v>1550054</v>
      </c>
    </row>
    <row r="56" spans="1:6" x14ac:dyDescent="0.3">
      <c r="A56" s="236">
        <v>53</v>
      </c>
      <c r="B56" s="236">
        <v>110662</v>
      </c>
      <c r="C56" t="s">
        <v>6460</v>
      </c>
      <c r="D56" t="s">
        <v>5435</v>
      </c>
      <c r="E56" t="s">
        <v>39</v>
      </c>
      <c r="F56" s="272">
        <v>1526901.446</v>
      </c>
    </row>
    <row r="57" spans="1:6" x14ac:dyDescent="0.3">
      <c r="A57" s="236">
        <v>54</v>
      </c>
      <c r="B57" s="236">
        <v>168148</v>
      </c>
      <c r="C57" t="s">
        <v>1493</v>
      </c>
      <c r="D57" t="s">
        <v>5476</v>
      </c>
      <c r="E57" t="s">
        <v>22</v>
      </c>
      <c r="F57" s="272">
        <v>1440527</v>
      </c>
    </row>
    <row r="58" spans="1:6" x14ac:dyDescent="0.3">
      <c r="A58" s="236">
        <v>55</v>
      </c>
      <c r="B58" s="236">
        <v>131469</v>
      </c>
      <c r="C58" t="s">
        <v>1464</v>
      </c>
      <c r="D58" t="s">
        <v>5478</v>
      </c>
      <c r="E58" t="s">
        <v>52</v>
      </c>
      <c r="F58" s="272">
        <v>1375201.7169999999</v>
      </c>
    </row>
    <row r="59" spans="1:6" ht="16.2" x14ac:dyDescent="0.3">
      <c r="A59" s="273">
        <v>56</v>
      </c>
      <c r="B59" s="273">
        <v>211440</v>
      </c>
      <c r="C59" s="274" t="s">
        <v>6741</v>
      </c>
      <c r="D59" s="274" t="s">
        <v>5441</v>
      </c>
      <c r="E59" s="274" t="s">
        <v>8</v>
      </c>
      <c r="F59" s="275">
        <v>1371365</v>
      </c>
    </row>
    <row r="60" spans="1:6" x14ac:dyDescent="0.3">
      <c r="A60" s="236">
        <v>57</v>
      </c>
      <c r="B60" s="236">
        <v>164988</v>
      </c>
      <c r="C60" t="s">
        <v>6742</v>
      </c>
      <c r="D60" t="s">
        <v>5412</v>
      </c>
      <c r="E60" t="s">
        <v>22</v>
      </c>
      <c r="F60" s="272">
        <v>1369581.2180000001</v>
      </c>
    </row>
    <row r="61" spans="1:6" x14ac:dyDescent="0.3">
      <c r="A61" s="236">
        <v>58</v>
      </c>
      <c r="B61" s="236">
        <v>134130</v>
      </c>
      <c r="C61" t="s">
        <v>5484</v>
      </c>
      <c r="D61" t="s">
        <v>5485</v>
      </c>
      <c r="E61" t="s">
        <v>63</v>
      </c>
      <c r="F61" s="272">
        <v>1359642.61</v>
      </c>
    </row>
    <row r="62" spans="1:6" x14ac:dyDescent="0.3">
      <c r="A62" s="236">
        <v>59</v>
      </c>
      <c r="B62" s="236">
        <v>234207</v>
      </c>
      <c r="C62" t="s">
        <v>1629</v>
      </c>
      <c r="D62" t="s">
        <v>5488</v>
      </c>
      <c r="E62" t="s">
        <v>14</v>
      </c>
      <c r="F62" s="272">
        <v>1345356</v>
      </c>
    </row>
    <row r="63" spans="1:6" x14ac:dyDescent="0.3">
      <c r="A63" s="236">
        <v>60</v>
      </c>
      <c r="B63" s="236">
        <v>181464</v>
      </c>
      <c r="C63" t="s">
        <v>1688</v>
      </c>
      <c r="D63" t="s">
        <v>5481</v>
      </c>
      <c r="E63" t="s">
        <v>295</v>
      </c>
      <c r="F63" s="272">
        <v>1338728</v>
      </c>
    </row>
    <row r="64" spans="1:6" ht="16.2" x14ac:dyDescent="0.3">
      <c r="A64" s="273">
        <v>61</v>
      </c>
      <c r="B64" s="273">
        <v>234030</v>
      </c>
      <c r="C64" s="274" t="s">
        <v>6743</v>
      </c>
      <c r="D64" s="274" t="s">
        <v>5456</v>
      </c>
      <c r="E64" s="274" t="s">
        <v>14</v>
      </c>
      <c r="F64" s="275">
        <v>1326915.2479999999</v>
      </c>
    </row>
    <row r="65" spans="1:6" x14ac:dyDescent="0.3">
      <c r="A65" s="236">
        <v>62</v>
      </c>
      <c r="B65" s="236">
        <v>207500</v>
      </c>
      <c r="C65" t="s">
        <v>1569</v>
      </c>
      <c r="D65" t="s">
        <v>5479</v>
      </c>
      <c r="E65" t="s">
        <v>99</v>
      </c>
      <c r="F65" s="272">
        <v>1324312.6159999999</v>
      </c>
    </row>
    <row r="66" spans="1:6" x14ac:dyDescent="0.3">
      <c r="A66" s="236">
        <v>63</v>
      </c>
      <c r="B66" s="236">
        <v>155317</v>
      </c>
      <c r="C66" t="s">
        <v>5482</v>
      </c>
      <c r="D66" t="s">
        <v>5483</v>
      </c>
      <c r="E66" t="s">
        <v>59</v>
      </c>
      <c r="F66" s="272">
        <v>1288995.3729999999</v>
      </c>
    </row>
    <row r="67" spans="1:6" x14ac:dyDescent="0.3">
      <c r="A67" s="236">
        <v>64</v>
      </c>
      <c r="B67" s="236">
        <v>131496</v>
      </c>
      <c r="C67" t="s">
        <v>1086</v>
      </c>
      <c r="D67" t="s">
        <v>5478</v>
      </c>
      <c r="E67" t="s">
        <v>52</v>
      </c>
      <c r="F67" s="272">
        <v>1286321.976</v>
      </c>
    </row>
    <row r="68" spans="1:6" x14ac:dyDescent="0.3">
      <c r="A68" s="236">
        <v>65</v>
      </c>
      <c r="B68" s="236">
        <v>228246</v>
      </c>
      <c r="C68" t="s">
        <v>1862</v>
      </c>
      <c r="D68" t="s">
        <v>5490</v>
      </c>
      <c r="E68" t="s">
        <v>35</v>
      </c>
      <c r="F68" s="272">
        <v>1268078.648</v>
      </c>
    </row>
    <row r="69" spans="1:6" x14ac:dyDescent="0.3">
      <c r="A69" s="236">
        <v>66</v>
      </c>
      <c r="B69" s="236">
        <v>178439</v>
      </c>
      <c r="C69" t="s">
        <v>1551</v>
      </c>
      <c r="D69" t="s">
        <v>5487</v>
      </c>
      <c r="E69" t="s">
        <v>3</v>
      </c>
      <c r="F69" s="272">
        <v>1259737.969</v>
      </c>
    </row>
    <row r="70" spans="1:6" x14ac:dyDescent="0.3">
      <c r="A70" s="236">
        <v>67</v>
      </c>
      <c r="B70" s="236">
        <v>228875</v>
      </c>
      <c r="C70" t="s">
        <v>1441</v>
      </c>
      <c r="D70" t="s">
        <v>5489</v>
      </c>
      <c r="E70" t="s">
        <v>35</v>
      </c>
      <c r="F70" s="272">
        <v>1256030</v>
      </c>
    </row>
    <row r="71" spans="1:6" x14ac:dyDescent="0.3">
      <c r="A71" s="236">
        <v>68</v>
      </c>
      <c r="B71" s="236">
        <v>110635</v>
      </c>
      <c r="C71" t="s">
        <v>5473</v>
      </c>
      <c r="D71" t="s">
        <v>5474</v>
      </c>
      <c r="E71" t="s">
        <v>39</v>
      </c>
      <c r="F71" s="272">
        <v>1243182.3529999999</v>
      </c>
    </row>
    <row r="72" spans="1:6" x14ac:dyDescent="0.3">
      <c r="A72" s="236">
        <v>69</v>
      </c>
      <c r="B72" s="236">
        <v>197708</v>
      </c>
      <c r="C72" t="s">
        <v>1673</v>
      </c>
      <c r="D72" t="s">
        <v>5423</v>
      </c>
      <c r="E72" t="s">
        <v>12</v>
      </c>
      <c r="F72" s="272">
        <v>1183499.014</v>
      </c>
    </row>
    <row r="73" spans="1:6" x14ac:dyDescent="0.3">
      <c r="A73" s="236">
        <v>70</v>
      </c>
      <c r="B73" s="236">
        <v>130943</v>
      </c>
      <c r="C73" t="s">
        <v>1687</v>
      </c>
      <c r="D73" t="s">
        <v>5494</v>
      </c>
      <c r="E73" t="s">
        <v>730</v>
      </c>
      <c r="F73" s="272">
        <v>1171166.2220000001</v>
      </c>
    </row>
    <row r="74" spans="1:6" ht="16.2" x14ac:dyDescent="0.3">
      <c r="A74" s="277">
        <v>71</v>
      </c>
      <c r="B74" s="277" t="s">
        <v>3703</v>
      </c>
      <c r="C74" s="254" t="s">
        <v>6744</v>
      </c>
      <c r="D74" s="254" t="s">
        <v>5503</v>
      </c>
      <c r="E74" s="254" t="s">
        <v>1491</v>
      </c>
      <c r="F74" s="278">
        <v>1116126</v>
      </c>
    </row>
    <row r="75" spans="1:6" x14ac:dyDescent="0.3">
      <c r="A75" s="236">
        <v>72</v>
      </c>
      <c r="B75" s="236">
        <v>213543</v>
      </c>
      <c r="C75" t="s">
        <v>1184</v>
      </c>
      <c r="D75" t="s">
        <v>5501</v>
      </c>
      <c r="E75" t="s">
        <v>8</v>
      </c>
      <c r="F75" s="272">
        <v>1103449</v>
      </c>
    </row>
    <row r="76" spans="1:6" x14ac:dyDescent="0.3">
      <c r="A76" s="236">
        <v>73</v>
      </c>
      <c r="B76" s="236">
        <v>153658</v>
      </c>
      <c r="C76" t="s">
        <v>6305</v>
      </c>
      <c r="D76" t="s">
        <v>5493</v>
      </c>
      <c r="E76" t="s">
        <v>26</v>
      </c>
      <c r="F76" s="272">
        <v>1094802.523</v>
      </c>
    </row>
    <row r="77" spans="1:6" x14ac:dyDescent="0.3">
      <c r="A77" s="236">
        <v>74</v>
      </c>
      <c r="B77" s="236">
        <v>199847</v>
      </c>
      <c r="C77" t="s">
        <v>1864</v>
      </c>
      <c r="D77" t="s">
        <v>5513</v>
      </c>
      <c r="E77" t="s">
        <v>30</v>
      </c>
      <c r="F77" s="272">
        <v>1061638.638</v>
      </c>
    </row>
    <row r="78" spans="1:6" x14ac:dyDescent="0.3">
      <c r="A78" s="236">
        <v>75</v>
      </c>
      <c r="B78" s="236">
        <v>223232</v>
      </c>
      <c r="C78" t="s">
        <v>900</v>
      </c>
      <c r="D78" t="s">
        <v>5506</v>
      </c>
      <c r="E78" t="s">
        <v>35</v>
      </c>
      <c r="F78" s="272">
        <v>1061157</v>
      </c>
    </row>
    <row r="79" spans="1:6" ht="16.2" x14ac:dyDescent="0.3">
      <c r="A79" s="277">
        <v>76</v>
      </c>
      <c r="B79" s="277" t="s">
        <v>3703</v>
      </c>
      <c r="C79" s="254" t="s">
        <v>6745</v>
      </c>
      <c r="D79" s="254" t="s">
        <v>5508</v>
      </c>
      <c r="E79" s="254" t="s">
        <v>1011</v>
      </c>
      <c r="F79" s="278">
        <v>1056788.23</v>
      </c>
    </row>
    <row r="80" spans="1:6" x14ac:dyDescent="0.3">
      <c r="A80" s="236">
        <v>77</v>
      </c>
      <c r="B80" s="236">
        <v>100733</v>
      </c>
      <c r="C80" t="s">
        <v>1500</v>
      </c>
      <c r="D80" t="s">
        <v>5495</v>
      </c>
      <c r="E80" t="s">
        <v>97</v>
      </c>
      <c r="F80" s="272">
        <v>1054890.409</v>
      </c>
    </row>
    <row r="81" spans="1:6" x14ac:dyDescent="0.3">
      <c r="A81" s="236">
        <v>78</v>
      </c>
      <c r="B81" s="236">
        <v>196413</v>
      </c>
      <c r="C81" t="s">
        <v>1436</v>
      </c>
      <c r="D81" t="s">
        <v>5505</v>
      </c>
      <c r="E81" t="s">
        <v>12</v>
      </c>
      <c r="F81" s="272">
        <v>1053213.5589999999</v>
      </c>
    </row>
    <row r="82" spans="1:6" x14ac:dyDescent="0.3">
      <c r="A82" s="236">
        <v>79</v>
      </c>
      <c r="B82" s="236">
        <v>160755</v>
      </c>
      <c r="C82" t="s">
        <v>1868</v>
      </c>
      <c r="D82" t="s">
        <v>5499</v>
      </c>
      <c r="E82" t="s">
        <v>361</v>
      </c>
      <c r="F82" s="272">
        <v>1047813</v>
      </c>
    </row>
    <row r="83" spans="1:6" x14ac:dyDescent="0.3">
      <c r="A83" s="236">
        <v>80</v>
      </c>
      <c r="B83" s="236">
        <v>201885</v>
      </c>
      <c r="C83" t="s">
        <v>1518</v>
      </c>
      <c r="D83" t="s">
        <v>5500</v>
      </c>
      <c r="E83" t="s">
        <v>56</v>
      </c>
      <c r="F83" s="272">
        <v>1045606.1679999999</v>
      </c>
    </row>
    <row r="84" spans="1:6" x14ac:dyDescent="0.3">
      <c r="A84" s="236">
        <v>81</v>
      </c>
      <c r="B84" s="236">
        <v>161004</v>
      </c>
      <c r="C84" t="s">
        <v>916</v>
      </c>
      <c r="D84" t="s">
        <v>5491</v>
      </c>
      <c r="E84" t="s">
        <v>16</v>
      </c>
      <c r="F84" s="272">
        <v>1038640</v>
      </c>
    </row>
    <row r="85" spans="1:6" x14ac:dyDescent="0.3">
      <c r="A85" s="236">
        <v>82</v>
      </c>
      <c r="B85" s="236">
        <v>156295</v>
      </c>
      <c r="C85" t="s">
        <v>905</v>
      </c>
      <c r="D85" t="s">
        <v>5517</v>
      </c>
      <c r="E85" t="s">
        <v>10</v>
      </c>
      <c r="F85" s="272">
        <v>1012401.1</v>
      </c>
    </row>
    <row r="86" spans="1:6" x14ac:dyDescent="0.3">
      <c r="A86" s="236">
        <v>83</v>
      </c>
      <c r="B86" s="236">
        <v>229267</v>
      </c>
      <c r="C86" t="s">
        <v>4087</v>
      </c>
      <c r="D86" t="s">
        <v>5514</v>
      </c>
      <c r="E86" t="s">
        <v>35</v>
      </c>
      <c r="F86" s="272">
        <v>1005691.205</v>
      </c>
    </row>
    <row r="87" spans="1:6" x14ac:dyDescent="0.3">
      <c r="A87" s="236">
        <v>84</v>
      </c>
      <c r="B87" s="236">
        <v>157085</v>
      </c>
      <c r="C87" t="s">
        <v>1536</v>
      </c>
      <c r="D87" t="s">
        <v>5488</v>
      </c>
      <c r="E87" t="s">
        <v>10</v>
      </c>
      <c r="F87" s="272">
        <v>992427</v>
      </c>
    </row>
    <row r="88" spans="1:6" x14ac:dyDescent="0.3">
      <c r="A88" s="236">
        <v>85</v>
      </c>
      <c r="B88" s="236">
        <v>230959</v>
      </c>
      <c r="C88" t="s">
        <v>1246</v>
      </c>
      <c r="D88" t="s">
        <v>5523</v>
      </c>
      <c r="E88" t="s">
        <v>139</v>
      </c>
      <c r="F88" s="272">
        <v>972992</v>
      </c>
    </row>
    <row r="89" spans="1:6" x14ac:dyDescent="0.3">
      <c r="A89" s="236">
        <v>86</v>
      </c>
      <c r="B89" s="236">
        <v>229115</v>
      </c>
      <c r="C89" t="s">
        <v>1445</v>
      </c>
      <c r="D89" t="s">
        <v>5504</v>
      </c>
      <c r="E89" t="s">
        <v>35</v>
      </c>
      <c r="F89" s="272">
        <v>963584.53099999996</v>
      </c>
    </row>
    <row r="90" spans="1:6" x14ac:dyDescent="0.3">
      <c r="A90" s="236">
        <v>87</v>
      </c>
      <c r="B90" s="236">
        <v>179159</v>
      </c>
      <c r="C90" t="s">
        <v>1368</v>
      </c>
      <c r="D90" t="s">
        <v>5428</v>
      </c>
      <c r="E90" t="s">
        <v>3</v>
      </c>
      <c r="F90" s="272">
        <v>956014.049</v>
      </c>
    </row>
    <row r="91" spans="1:6" x14ac:dyDescent="0.3">
      <c r="A91" s="236">
        <v>88</v>
      </c>
      <c r="B91" s="236">
        <v>186122</v>
      </c>
      <c r="C91" t="s">
        <v>1336</v>
      </c>
      <c r="D91" t="s">
        <v>5416</v>
      </c>
      <c r="E91" t="s">
        <v>279</v>
      </c>
      <c r="F91" s="272">
        <v>930720.40099999995</v>
      </c>
    </row>
    <row r="92" spans="1:6" x14ac:dyDescent="0.3">
      <c r="A92" s="236">
        <v>89</v>
      </c>
      <c r="B92" s="236">
        <v>221722</v>
      </c>
      <c r="C92" t="s">
        <v>2023</v>
      </c>
      <c r="D92" t="s">
        <v>5512</v>
      </c>
      <c r="E92" t="s">
        <v>28</v>
      </c>
      <c r="F92" s="272">
        <v>919407.91599999997</v>
      </c>
    </row>
    <row r="93" spans="1:6" x14ac:dyDescent="0.3">
      <c r="A93" s="236">
        <v>90</v>
      </c>
      <c r="B93" s="236">
        <v>207971</v>
      </c>
      <c r="C93" t="s">
        <v>1477</v>
      </c>
      <c r="D93" t="s">
        <v>5524</v>
      </c>
      <c r="E93" t="s">
        <v>99</v>
      </c>
      <c r="F93" s="272">
        <v>885457.79099999997</v>
      </c>
    </row>
    <row r="94" spans="1:6" x14ac:dyDescent="0.3">
      <c r="A94" s="236">
        <v>91</v>
      </c>
      <c r="B94" s="236">
        <v>128300</v>
      </c>
      <c r="C94" t="s">
        <v>1519</v>
      </c>
      <c r="D94" t="s">
        <v>5511</v>
      </c>
      <c r="E94" t="s">
        <v>178</v>
      </c>
      <c r="F94" s="272">
        <v>885383.88100000005</v>
      </c>
    </row>
    <row r="95" spans="1:6" x14ac:dyDescent="0.3">
      <c r="A95" s="236">
        <v>92</v>
      </c>
      <c r="B95" s="236">
        <v>223223</v>
      </c>
      <c r="C95" t="s">
        <v>899</v>
      </c>
      <c r="D95" t="s">
        <v>5434</v>
      </c>
      <c r="E95" t="s">
        <v>35</v>
      </c>
      <c r="F95" s="272">
        <v>873721.446</v>
      </c>
    </row>
    <row r="96" spans="1:6" x14ac:dyDescent="0.3">
      <c r="A96" s="236">
        <v>93</v>
      </c>
      <c r="B96" s="236">
        <v>197133</v>
      </c>
      <c r="C96" t="s">
        <v>1615</v>
      </c>
      <c r="D96" t="s">
        <v>5527</v>
      </c>
      <c r="E96" t="s">
        <v>12</v>
      </c>
      <c r="F96" s="272">
        <v>868741.15300000005</v>
      </c>
    </row>
    <row r="97" spans="1:6" x14ac:dyDescent="0.3">
      <c r="A97" s="236">
        <v>94</v>
      </c>
      <c r="B97" s="236">
        <v>164146</v>
      </c>
      <c r="C97" t="s">
        <v>6467</v>
      </c>
      <c r="D97" t="s">
        <v>5522</v>
      </c>
      <c r="E97" t="s">
        <v>124</v>
      </c>
      <c r="F97" s="272">
        <v>867016.61399999994</v>
      </c>
    </row>
    <row r="98" spans="1:6" x14ac:dyDescent="0.3">
      <c r="A98" s="236">
        <v>95</v>
      </c>
      <c r="B98" s="236" t="s">
        <v>3703</v>
      </c>
      <c r="C98" t="s">
        <v>962</v>
      </c>
      <c r="D98" t="s">
        <v>5478</v>
      </c>
      <c r="E98" t="s">
        <v>52</v>
      </c>
      <c r="F98" s="272">
        <v>854580</v>
      </c>
    </row>
    <row r="99" spans="1:6" x14ac:dyDescent="0.3">
      <c r="A99" s="236">
        <v>96</v>
      </c>
      <c r="B99" s="236">
        <v>139144</v>
      </c>
      <c r="C99" t="s">
        <v>5532</v>
      </c>
      <c r="D99" t="s">
        <v>5533</v>
      </c>
      <c r="E99" t="s">
        <v>116</v>
      </c>
      <c r="F99" s="272">
        <v>853059.26699999999</v>
      </c>
    </row>
    <row r="100" spans="1:6" ht="16.2" x14ac:dyDescent="0.3">
      <c r="A100" s="277">
        <v>97</v>
      </c>
      <c r="B100" s="277" t="s">
        <v>3703</v>
      </c>
      <c r="C100" s="254" t="s">
        <v>6746</v>
      </c>
      <c r="D100" s="254" t="s">
        <v>5526</v>
      </c>
      <c r="E100" s="254" t="s">
        <v>1503</v>
      </c>
      <c r="F100" s="278">
        <v>848433.07700000005</v>
      </c>
    </row>
    <row r="101" spans="1:6" x14ac:dyDescent="0.3">
      <c r="A101" s="236">
        <v>98</v>
      </c>
      <c r="B101" s="236">
        <v>108056</v>
      </c>
      <c r="C101" t="s">
        <v>5528</v>
      </c>
      <c r="D101" t="s">
        <v>5529</v>
      </c>
      <c r="E101" t="s">
        <v>311</v>
      </c>
      <c r="F101" s="272">
        <v>819813.72699999996</v>
      </c>
    </row>
    <row r="102" spans="1:6" x14ac:dyDescent="0.3">
      <c r="A102" s="236">
        <v>99</v>
      </c>
      <c r="B102" s="236">
        <v>207388</v>
      </c>
      <c r="C102" t="s">
        <v>4540</v>
      </c>
      <c r="D102" t="s">
        <v>5538</v>
      </c>
      <c r="E102" t="s">
        <v>99</v>
      </c>
      <c r="F102" s="272">
        <v>817624.55700000003</v>
      </c>
    </row>
    <row r="103" spans="1:6" x14ac:dyDescent="0.3">
      <c r="A103" s="236">
        <v>100</v>
      </c>
      <c r="B103" s="236">
        <v>157289</v>
      </c>
      <c r="C103" t="s">
        <v>1538</v>
      </c>
      <c r="D103" t="s">
        <v>5572</v>
      </c>
      <c r="E103" t="s">
        <v>10</v>
      </c>
      <c r="F103" s="272">
        <v>788529.34600000002</v>
      </c>
    </row>
    <row r="104" spans="1:6" x14ac:dyDescent="0.3">
      <c r="A104" s="236">
        <v>101</v>
      </c>
      <c r="B104" s="236">
        <v>139959</v>
      </c>
      <c r="C104" t="s">
        <v>1701</v>
      </c>
      <c r="D104" t="s">
        <v>5516</v>
      </c>
      <c r="E104" t="s">
        <v>116</v>
      </c>
      <c r="F104" s="272">
        <v>786170.91200000001</v>
      </c>
    </row>
    <row r="105" spans="1:6" x14ac:dyDescent="0.3">
      <c r="A105" s="236">
        <v>102</v>
      </c>
      <c r="B105" s="236">
        <v>186362</v>
      </c>
      <c r="C105" t="s">
        <v>5509</v>
      </c>
      <c r="D105" t="s">
        <v>5510</v>
      </c>
      <c r="E105" t="s">
        <v>279</v>
      </c>
      <c r="F105" s="272">
        <v>783491.94499999995</v>
      </c>
    </row>
    <row r="106" spans="1:6" x14ac:dyDescent="0.3">
      <c r="A106" s="236">
        <v>103</v>
      </c>
      <c r="B106" s="236">
        <v>135726</v>
      </c>
      <c r="C106" t="s">
        <v>1546</v>
      </c>
      <c r="D106" t="s">
        <v>5535</v>
      </c>
      <c r="E106" t="s">
        <v>63</v>
      </c>
      <c r="F106" s="272">
        <v>777946.84199999995</v>
      </c>
    </row>
    <row r="107" spans="1:6" x14ac:dyDescent="0.3">
      <c r="A107" s="236">
        <v>104</v>
      </c>
      <c r="B107" s="236">
        <v>236939</v>
      </c>
      <c r="C107" t="s">
        <v>1631</v>
      </c>
      <c r="D107" t="s">
        <v>5531</v>
      </c>
      <c r="E107" t="s">
        <v>54</v>
      </c>
      <c r="F107" s="272">
        <v>777627.95200000005</v>
      </c>
    </row>
    <row r="108" spans="1:6" x14ac:dyDescent="0.3">
      <c r="A108" s="236">
        <v>105</v>
      </c>
      <c r="B108" s="236">
        <v>199193</v>
      </c>
      <c r="C108" t="s">
        <v>6747</v>
      </c>
      <c r="D108" t="s">
        <v>5520</v>
      </c>
      <c r="E108" t="s">
        <v>30</v>
      </c>
      <c r="F108" s="272">
        <v>769404</v>
      </c>
    </row>
    <row r="109" spans="1:6" x14ac:dyDescent="0.3">
      <c r="A109" s="236">
        <v>106</v>
      </c>
      <c r="B109" s="236">
        <v>165015</v>
      </c>
      <c r="C109" t="s">
        <v>919</v>
      </c>
      <c r="D109" t="s">
        <v>5698</v>
      </c>
      <c r="E109" t="s">
        <v>22</v>
      </c>
      <c r="F109" s="272">
        <v>766205.34100000001</v>
      </c>
    </row>
    <row r="110" spans="1:6" x14ac:dyDescent="0.3">
      <c r="A110" s="236">
        <v>107</v>
      </c>
      <c r="B110" s="236">
        <v>190099</v>
      </c>
      <c r="C110" t="s">
        <v>989</v>
      </c>
      <c r="D110" t="s">
        <v>5540</v>
      </c>
      <c r="E110" t="s">
        <v>12</v>
      </c>
      <c r="F110" s="272">
        <v>760579.49300000002</v>
      </c>
    </row>
    <row r="111" spans="1:6" x14ac:dyDescent="0.3">
      <c r="A111" s="236">
        <v>108</v>
      </c>
      <c r="B111" s="236">
        <v>122931</v>
      </c>
      <c r="C111" t="s">
        <v>1376</v>
      </c>
      <c r="D111" t="s">
        <v>5536</v>
      </c>
      <c r="E111" t="s">
        <v>39</v>
      </c>
      <c r="F111" s="272">
        <v>760218</v>
      </c>
    </row>
    <row r="112" spans="1:6" x14ac:dyDescent="0.3">
      <c r="A112" s="236">
        <v>109</v>
      </c>
      <c r="B112" s="236">
        <v>230764</v>
      </c>
      <c r="C112" t="s">
        <v>1697</v>
      </c>
      <c r="D112" t="s">
        <v>5518</v>
      </c>
      <c r="E112" t="s">
        <v>5</v>
      </c>
      <c r="F112" s="272">
        <v>745552.61100000003</v>
      </c>
    </row>
    <row r="113" spans="1:6" x14ac:dyDescent="0.3">
      <c r="A113" s="236">
        <v>110</v>
      </c>
      <c r="B113" s="236">
        <v>204501</v>
      </c>
      <c r="C113" t="s">
        <v>1302</v>
      </c>
      <c r="D113" t="s">
        <v>5552</v>
      </c>
      <c r="E113" t="s">
        <v>56</v>
      </c>
      <c r="F113" s="272">
        <v>727683.26899999997</v>
      </c>
    </row>
    <row r="114" spans="1:6" x14ac:dyDescent="0.3">
      <c r="A114" s="236">
        <v>111</v>
      </c>
      <c r="B114" s="236">
        <v>159638</v>
      </c>
      <c r="C114" t="s">
        <v>6748</v>
      </c>
      <c r="D114" t="s">
        <v>5554</v>
      </c>
      <c r="E114" t="s">
        <v>361</v>
      </c>
      <c r="F114" s="272">
        <v>721198.39300000004</v>
      </c>
    </row>
    <row r="115" spans="1:6" x14ac:dyDescent="0.3">
      <c r="A115" s="236">
        <v>112</v>
      </c>
      <c r="B115" s="236">
        <v>213385</v>
      </c>
      <c r="C115" t="s">
        <v>4106</v>
      </c>
      <c r="D115" t="s">
        <v>5559</v>
      </c>
      <c r="E115" t="s">
        <v>8</v>
      </c>
      <c r="F115" s="272">
        <v>719599.93099999998</v>
      </c>
    </row>
    <row r="116" spans="1:6" x14ac:dyDescent="0.3">
      <c r="A116" s="236">
        <v>113</v>
      </c>
      <c r="B116" s="236">
        <v>229407</v>
      </c>
      <c r="C116" t="s">
        <v>6311</v>
      </c>
      <c r="D116" t="s">
        <v>5434</v>
      </c>
      <c r="E116" t="s">
        <v>35</v>
      </c>
      <c r="F116" s="272">
        <v>716422.39599999995</v>
      </c>
    </row>
    <row r="117" spans="1:6" x14ac:dyDescent="0.3">
      <c r="A117" s="236">
        <v>114</v>
      </c>
      <c r="B117" s="236">
        <v>121150</v>
      </c>
      <c r="C117" t="s">
        <v>1327</v>
      </c>
      <c r="D117" t="s">
        <v>5546</v>
      </c>
      <c r="E117" t="s">
        <v>39</v>
      </c>
      <c r="F117" s="272">
        <v>712162.84499999997</v>
      </c>
    </row>
    <row r="118" spans="1:6" x14ac:dyDescent="0.3">
      <c r="A118" s="236">
        <v>115</v>
      </c>
      <c r="B118" s="236">
        <v>211273</v>
      </c>
      <c r="C118" t="s">
        <v>929</v>
      </c>
      <c r="D118" t="s">
        <v>5548</v>
      </c>
      <c r="E118" t="s">
        <v>8</v>
      </c>
      <c r="F118" s="272">
        <v>710703.54599999997</v>
      </c>
    </row>
    <row r="119" spans="1:6" x14ac:dyDescent="0.3">
      <c r="A119" s="236">
        <v>116</v>
      </c>
      <c r="B119" s="236">
        <v>191515</v>
      </c>
      <c r="C119" t="s">
        <v>1107</v>
      </c>
      <c r="D119" t="s">
        <v>5537</v>
      </c>
      <c r="E119" t="s">
        <v>12</v>
      </c>
      <c r="F119" s="272">
        <v>710428.36800000002</v>
      </c>
    </row>
    <row r="120" spans="1:6" x14ac:dyDescent="0.3">
      <c r="A120" s="236">
        <v>117</v>
      </c>
      <c r="B120" s="236">
        <v>173258</v>
      </c>
      <c r="C120" t="s">
        <v>961</v>
      </c>
      <c r="D120" t="s">
        <v>5556</v>
      </c>
      <c r="E120" t="s">
        <v>37</v>
      </c>
      <c r="F120" s="272">
        <v>700540.27800000005</v>
      </c>
    </row>
    <row r="121" spans="1:6" x14ac:dyDescent="0.3">
      <c r="A121" s="236">
        <v>118</v>
      </c>
      <c r="B121" s="236">
        <v>231624</v>
      </c>
      <c r="C121" t="s">
        <v>1699</v>
      </c>
      <c r="D121" t="s">
        <v>5543</v>
      </c>
      <c r="E121" t="s">
        <v>14</v>
      </c>
      <c r="F121" s="272">
        <v>697723.72400000005</v>
      </c>
    </row>
    <row r="122" spans="1:6" x14ac:dyDescent="0.3">
      <c r="A122" s="236">
        <v>119</v>
      </c>
      <c r="B122" s="236">
        <v>173902</v>
      </c>
      <c r="C122" t="s">
        <v>1206</v>
      </c>
      <c r="D122" t="s">
        <v>5567</v>
      </c>
      <c r="E122" t="s">
        <v>37</v>
      </c>
      <c r="F122" s="272">
        <v>686507.63399999996</v>
      </c>
    </row>
    <row r="123" spans="1:6" x14ac:dyDescent="0.3">
      <c r="A123" s="236">
        <v>120</v>
      </c>
      <c r="B123" s="236">
        <v>202523</v>
      </c>
      <c r="C123" t="s">
        <v>1029</v>
      </c>
      <c r="D123" t="s">
        <v>5562</v>
      </c>
      <c r="E123" t="s">
        <v>56</v>
      </c>
      <c r="F123" s="272">
        <v>682556.91799999995</v>
      </c>
    </row>
    <row r="124" spans="1:6" x14ac:dyDescent="0.3">
      <c r="A124" s="236">
        <v>121</v>
      </c>
      <c r="B124" s="236">
        <v>153603</v>
      </c>
      <c r="C124" t="s">
        <v>1146</v>
      </c>
      <c r="D124" t="s">
        <v>5551</v>
      </c>
      <c r="E124" t="s">
        <v>26</v>
      </c>
      <c r="F124" s="272">
        <v>673514.89300000004</v>
      </c>
    </row>
    <row r="125" spans="1:6" x14ac:dyDescent="0.3">
      <c r="A125" s="236">
        <v>122</v>
      </c>
      <c r="B125" s="236">
        <v>130697</v>
      </c>
      <c r="C125" t="s">
        <v>6749</v>
      </c>
      <c r="D125" t="s">
        <v>5539</v>
      </c>
      <c r="E125" t="s">
        <v>81</v>
      </c>
      <c r="F125" s="272">
        <v>669593</v>
      </c>
    </row>
    <row r="126" spans="1:6" x14ac:dyDescent="0.3">
      <c r="A126" s="236">
        <v>123</v>
      </c>
      <c r="B126" s="236">
        <v>190372</v>
      </c>
      <c r="C126" t="s">
        <v>6309</v>
      </c>
      <c r="D126" t="s">
        <v>5423</v>
      </c>
      <c r="E126" t="s">
        <v>12</v>
      </c>
      <c r="F126" s="272">
        <v>668407.59100000001</v>
      </c>
    </row>
    <row r="127" spans="1:6" x14ac:dyDescent="0.3">
      <c r="A127" s="236">
        <v>124</v>
      </c>
      <c r="B127" s="236">
        <v>195003</v>
      </c>
      <c r="C127" t="s">
        <v>1354</v>
      </c>
      <c r="D127" t="s">
        <v>5462</v>
      </c>
      <c r="E127" t="s">
        <v>12</v>
      </c>
      <c r="F127" s="272">
        <v>668406.38500000001</v>
      </c>
    </row>
    <row r="128" spans="1:6" x14ac:dyDescent="0.3">
      <c r="A128" s="236">
        <v>125</v>
      </c>
      <c r="B128" s="236">
        <v>211291</v>
      </c>
      <c r="C128" t="s">
        <v>930</v>
      </c>
      <c r="D128" t="s">
        <v>5558</v>
      </c>
      <c r="E128" t="s">
        <v>8</v>
      </c>
      <c r="F128" s="272">
        <v>666562.29799999995</v>
      </c>
    </row>
    <row r="129" spans="1:6" x14ac:dyDescent="0.3">
      <c r="A129" s="236">
        <v>126</v>
      </c>
      <c r="B129" s="236">
        <v>166665</v>
      </c>
      <c r="C129" t="s">
        <v>5557</v>
      </c>
      <c r="D129" t="s">
        <v>5412</v>
      </c>
      <c r="E129" t="s">
        <v>22</v>
      </c>
      <c r="F129" s="272">
        <v>664240.44400000002</v>
      </c>
    </row>
    <row r="130" spans="1:6" x14ac:dyDescent="0.3">
      <c r="A130" s="236">
        <v>127</v>
      </c>
      <c r="B130" s="236">
        <v>233921</v>
      </c>
      <c r="C130" t="s">
        <v>1621</v>
      </c>
      <c r="D130" t="s">
        <v>5530</v>
      </c>
      <c r="E130" t="s">
        <v>14</v>
      </c>
      <c r="F130" s="272">
        <v>660340.42099999997</v>
      </c>
    </row>
    <row r="131" spans="1:6" ht="16.2" x14ac:dyDescent="0.3">
      <c r="A131" s="277">
        <v>128</v>
      </c>
      <c r="B131" s="277" t="s">
        <v>3703</v>
      </c>
      <c r="C131" s="254" t="s">
        <v>6750</v>
      </c>
      <c r="D131" s="254" t="s">
        <v>5561</v>
      </c>
      <c r="E131" s="254" t="s">
        <v>924</v>
      </c>
      <c r="F131" s="278">
        <v>658895.67099999997</v>
      </c>
    </row>
    <row r="132" spans="1:6" x14ac:dyDescent="0.3">
      <c r="A132" s="236">
        <v>129</v>
      </c>
      <c r="B132" s="236">
        <v>161086</v>
      </c>
      <c r="C132" t="s">
        <v>987</v>
      </c>
      <c r="D132" t="s">
        <v>5564</v>
      </c>
      <c r="E132" t="s">
        <v>16</v>
      </c>
      <c r="F132" s="272">
        <v>649992</v>
      </c>
    </row>
    <row r="133" spans="1:6" x14ac:dyDescent="0.3">
      <c r="A133" s="236">
        <v>130</v>
      </c>
      <c r="B133" s="236">
        <v>117636</v>
      </c>
      <c r="C133" t="s">
        <v>1192</v>
      </c>
      <c r="D133" t="s">
        <v>5547</v>
      </c>
      <c r="E133" t="s">
        <v>39</v>
      </c>
      <c r="F133" s="272">
        <v>648490.16099999996</v>
      </c>
    </row>
    <row r="134" spans="1:6" x14ac:dyDescent="0.3">
      <c r="A134" s="236">
        <v>131</v>
      </c>
      <c r="B134" s="236">
        <v>148016</v>
      </c>
      <c r="C134" t="s">
        <v>1468</v>
      </c>
      <c r="D134" t="s">
        <v>5428</v>
      </c>
      <c r="E134" t="s">
        <v>3</v>
      </c>
      <c r="F134" s="272">
        <v>638419.43599999999</v>
      </c>
    </row>
    <row r="135" spans="1:6" x14ac:dyDescent="0.3">
      <c r="A135" s="236">
        <v>132</v>
      </c>
      <c r="B135" s="236">
        <v>166124</v>
      </c>
      <c r="C135" t="s">
        <v>998</v>
      </c>
      <c r="D135" t="s">
        <v>5566</v>
      </c>
      <c r="E135" t="s">
        <v>22</v>
      </c>
      <c r="F135" s="272">
        <v>634912</v>
      </c>
    </row>
    <row r="136" spans="1:6" x14ac:dyDescent="0.3">
      <c r="A136" s="236">
        <v>133</v>
      </c>
      <c r="B136" s="236">
        <v>166939</v>
      </c>
      <c r="C136" t="s">
        <v>1266</v>
      </c>
      <c r="D136" t="s">
        <v>5570</v>
      </c>
      <c r="E136" t="s">
        <v>22</v>
      </c>
      <c r="F136" s="272">
        <v>631949.54599999997</v>
      </c>
    </row>
    <row r="137" spans="1:6" x14ac:dyDescent="0.3">
      <c r="A137" s="236">
        <v>134</v>
      </c>
      <c r="B137" s="236" t="s">
        <v>3703</v>
      </c>
      <c r="C137" t="s">
        <v>1308</v>
      </c>
      <c r="D137" t="s">
        <v>5576</v>
      </c>
      <c r="E137" t="s">
        <v>99</v>
      </c>
      <c r="F137" s="272">
        <v>625719.18400000001</v>
      </c>
    </row>
    <row r="138" spans="1:6" x14ac:dyDescent="0.3">
      <c r="A138" s="236">
        <v>135</v>
      </c>
      <c r="B138" s="236">
        <v>194824</v>
      </c>
      <c r="C138" t="s">
        <v>1345</v>
      </c>
      <c r="D138" t="s">
        <v>5581</v>
      </c>
      <c r="E138" t="s">
        <v>12</v>
      </c>
      <c r="F138" s="272">
        <v>616836</v>
      </c>
    </row>
    <row r="139" spans="1:6" x14ac:dyDescent="0.3">
      <c r="A139" s="236">
        <v>136</v>
      </c>
      <c r="B139" s="236">
        <v>167358</v>
      </c>
      <c r="C139" t="s">
        <v>1291</v>
      </c>
      <c r="D139" t="s">
        <v>5412</v>
      </c>
      <c r="E139" t="s">
        <v>22</v>
      </c>
      <c r="F139" s="272">
        <v>616618</v>
      </c>
    </row>
    <row r="140" spans="1:6" ht="16.2" x14ac:dyDescent="0.3">
      <c r="A140" s="277">
        <v>137</v>
      </c>
      <c r="B140" s="277" t="s">
        <v>3703</v>
      </c>
      <c r="C140" s="254" t="s">
        <v>6751</v>
      </c>
      <c r="D140" s="254" t="s">
        <v>5540</v>
      </c>
      <c r="E140" s="254" t="s">
        <v>924</v>
      </c>
      <c r="F140" s="278">
        <v>616464.69700000004</v>
      </c>
    </row>
    <row r="141" spans="1:6" x14ac:dyDescent="0.3">
      <c r="A141" s="236">
        <v>138</v>
      </c>
      <c r="B141" s="236">
        <v>104179</v>
      </c>
      <c r="C141" t="s">
        <v>6310</v>
      </c>
      <c r="D141" t="s">
        <v>5550</v>
      </c>
      <c r="E141" t="s">
        <v>156</v>
      </c>
      <c r="F141" s="272">
        <v>611745.93599999999</v>
      </c>
    </row>
    <row r="142" spans="1:6" x14ac:dyDescent="0.3">
      <c r="A142" s="236">
        <v>139</v>
      </c>
      <c r="B142" s="236">
        <v>112260</v>
      </c>
      <c r="C142" t="s">
        <v>979</v>
      </c>
      <c r="D142" t="s">
        <v>5460</v>
      </c>
      <c r="E142" t="s">
        <v>39</v>
      </c>
      <c r="F142" s="272">
        <v>599147</v>
      </c>
    </row>
    <row r="143" spans="1:6" x14ac:dyDescent="0.3">
      <c r="A143" s="236">
        <v>140</v>
      </c>
      <c r="B143" s="236">
        <v>239169</v>
      </c>
      <c r="C143" t="s">
        <v>5541</v>
      </c>
      <c r="D143" t="s">
        <v>5542</v>
      </c>
      <c r="E143" t="s">
        <v>1</v>
      </c>
      <c r="F143" s="272">
        <v>597865.25199999998</v>
      </c>
    </row>
    <row r="144" spans="1:6" x14ac:dyDescent="0.3">
      <c r="A144" s="236">
        <v>141</v>
      </c>
      <c r="B144" s="236">
        <v>126678</v>
      </c>
      <c r="C144" t="s">
        <v>1001</v>
      </c>
      <c r="D144" t="s">
        <v>5568</v>
      </c>
      <c r="E144" t="s">
        <v>178</v>
      </c>
      <c r="F144" s="272">
        <v>593488</v>
      </c>
    </row>
    <row r="145" spans="1:6" x14ac:dyDescent="0.3">
      <c r="A145" s="236">
        <v>142</v>
      </c>
      <c r="B145" s="236">
        <v>218070</v>
      </c>
      <c r="C145" t="s">
        <v>1082</v>
      </c>
      <c r="D145" t="s">
        <v>5586</v>
      </c>
      <c r="E145" t="s">
        <v>87</v>
      </c>
      <c r="F145" s="272">
        <v>592996.84299999999</v>
      </c>
    </row>
    <row r="146" spans="1:6" x14ac:dyDescent="0.3">
      <c r="A146" s="236">
        <v>143</v>
      </c>
      <c r="B146" s="236">
        <v>191241</v>
      </c>
      <c r="C146" t="s">
        <v>4192</v>
      </c>
      <c r="D146" t="s">
        <v>5578</v>
      </c>
      <c r="E146" t="s">
        <v>12</v>
      </c>
      <c r="F146" s="272">
        <v>592538.49199999997</v>
      </c>
    </row>
    <row r="147" spans="1:6" x14ac:dyDescent="0.3">
      <c r="A147" s="236">
        <v>144</v>
      </c>
      <c r="B147" s="236">
        <v>212054</v>
      </c>
      <c r="C147" t="s">
        <v>1039</v>
      </c>
      <c r="D147" t="s">
        <v>5418</v>
      </c>
      <c r="E147" t="s">
        <v>8</v>
      </c>
      <c r="F147" s="272">
        <v>586938</v>
      </c>
    </row>
    <row r="148" spans="1:6" x14ac:dyDescent="0.3">
      <c r="A148" s="236">
        <v>145</v>
      </c>
      <c r="B148" s="236">
        <v>198385</v>
      </c>
      <c r="C148" t="s">
        <v>1025</v>
      </c>
      <c r="D148" t="s">
        <v>5575</v>
      </c>
      <c r="E148" t="s">
        <v>30</v>
      </c>
      <c r="F148" s="272">
        <v>564637.43500000006</v>
      </c>
    </row>
    <row r="149" spans="1:6" x14ac:dyDescent="0.3">
      <c r="A149" s="236">
        <v>146</v>
      </c>
      <c r="B149" s="236">
        <v>196088</v>
      </c>
      <c r="C149" t="s">
        <v>6319</v>
      </c>
      <c r="D149" t="s">
        <v>5587</v>
      </c>
      <c r="E149" t="s">
        <v>12</v>
      </c>
      <c r="F149" s="272">
        <v>554392.38300000003</v>
      </c>
    </row>
    <row r="150" spans="1:6" x14ac:dyDescent="0.3">
      <c r="A150" s="236">
        <v>147</v>
      </c>
      <c r="B150" s="236">
        <v>104151</v>
      </c>
      <c r="C150" t="s">
        <v>5584</v>
      </c>
      <c r="D150" t="s">
        <v>5585</v>
      </c>
      <c r="E150" t="s">
        <v>156</v>
      </c>
      <c r="F150" s="272">
        <v>552788.64899999998</v>
      </c>
    </row>
    <row r="151" spans="1:6" x14ac:dyDescent="0.3">
      <c r="A151" s="236">
        <v>148</v>
      </c>
      <c r="B151" s="236">
        <v>209551</v>
      </c>
      <c r="C151" t="s">
        <v>1570</v>
      </c>
      <c r="D151" t="s">
        <v>5555</v>
      </c>
      <c r="E151" t="s">
        <v>33</v>
      </c>
      <c r="F151" s="272">
        <v>552285.23199999996</v>
      </c>
    </row>
    <row r="152" spans="1:6" x14ac:dyDescent="0.3">
      <c r="A152" s="236">
        <v>149</v>
      </c>
      <c r="B152" s="236">
        <v>150400</v>
      </c>
      <c r="C152" t="s">
        <v>1032</v>
      </c>
      <c r="D152" t="s">
        <v>5583</v>
      </c>
      <c r="E152" t="s">
        <v>90</v>
      </c>
      <c r="F152" s="272">
        <v>549015.34299999999</v>
      </c>
    </row>
    <row r="153" spans="1:6" x14ac:dyDescent="0.3">
      <c r="A153" s="236">
        <v>150</v>
      </c>
      <c r="B153" s="236">
        <v>134097</v>
      </c>
      <c r="C153" t="s">
        <v>1461</v>
      </c>
      <c r="D153" t="s">
        <v>5591</v>
      </c>
      <c r="E153" t="s">
        <v>63</v>
      </c>
      <c r="F153" s="272">
        <v>548094.85600000003</v>
      </c>
    </row>
    <row r="154" spans="1:6" x14ac:dyDescent="0.3">
      <c r="A154" s="236">
        <v>151</v>
      </c>
      <c r="B154" s="236">
        <v>218663</v>
      </c>
      <c r="C154" t="s">
        <v>6752</v>
      </c>
      <c r="D154" t="s">
        <v>5487</v>
      </c>
      <c r="E154" t="s">
        <v>87</v>
      </c>
      <c r="F154" s="272">
        <v>544938.50699999998</v>
      </c>
    </row>
    <row r="155" spans="1:6" ht="16.2" x14ac:dyDescent="0.3">
      <c r="A155" s="273">
        <v>152</v>
      </c>
      <c r="B155" s="273">
        <v>183327</v>
      </c>
      <c r="C155" s="274" t="s">
        <v>6753</v>
      </c>
      <c r="D155" s="274" t="s">
        <v>5427</v>
      </c>
      <c r="E155" s="274" t="s">
        <v>47</v>
      </c>
      <c r="F155" s="275">
        <v>540991.78300000005</v>
      </c>
    </row>
    <row r="156" spans="1:6" x14ac:dyDescent="0.3">
      <c r="A156" s="236">
        <v>153</v>
      </c>
      <c r="B156" s="236">
        <v>217882</v>
      </c>
      <c r="C156" t="s">
        <v>984</v>
      </c>
      <c r="D156" t="s">
        <v>5580</v>
      </c>
      <c r="E156" t="s">
        <v>87</v>
      </c>
      <c r="F156" s="272">
        <v>528697.37199999997</v>
      </c>
    </row>
    <row r="157" spans="1:6" x14ac:dyDescent="0.3">
      <c r="A157" s="236">
        <v>154</v>
      </c>
      <c r="B157" s="236">
        <v>100858</v>
      </c>
      <c r="C157" t="s">
        <v>6650</v>
      </c>
      <c r="D157" t="s">
        <v>5569</v>
      </c>
      <c r="E157" t="s">
        <v>97</v>
      </c>
      <c r="F157" s="272">
        <v>522144.82</v>
      </c>
    </row>
    <row r="158" spans="1:6" x14ac:dyDescent="0.3">
      <c r="A158" s="236">
        <v>155</v>
      </c>
      <c r="B158" s="236">
        <v>176017</v>
      </c>
      <c r="C158" t="s">
        <v>1550</v>
      </c>
      <c r="D158" t="s">
        <v>5582</v>
      </c>
      <c r="E158" t="s">
        <v>263</v>
      </c>
      <c r="F158" s="272">
        <v>520216.35399999999</v>
      </c>
    </row>
    <row r="159" spans="1:6" x14ac:dyDescent="0.3">
      <c r="A159" s="236">
        <v>156</v>
      </c>
      <c r="B159" s="236">
        <v>131520</v>
      </c>
      <c r="C159" t="s">
        <v>1870</v>
      </c>
      <c r="D159" t="s">
        <v>5478</v>
      </c>
      <c r="E159" t="s">
        <v>52</v>
      </c>
      <c r="F159" s="272">
        <v>513663</v>
      </c>
    </row>
    <row r="160" spans="1:6" x14ac:dyDescent="0.3">
      <c r="A160" s="236">
        <v>157</v>
      </c>
      <c r="B160" s="236">
        <v>148511</v>
      </c>
      <c r="C160" t="s">
        <v>1360</v>
      </c>
      <c r="D160" t="s">
        <v>5430</v>
      </c>
      <c r="E160" t="s">
        <v>19</v>
      </c>
      <c r="F160" s="272">
        <v>500796.5</v>
      </c>
    </row>
    <row r="161" spans="1:6" x14ac:dyDescent="0.3">
      <c r="A161" s="236">
        <v>158</v>
      </c>
      <c r="B161" s="236" t="s">
        <v>3703</v>
      </c>
      <c r="C161" t="s">
        <v>5602</v>
      </c>
      <c r="D161" t="s">
        <v>5423</v>
      </c>
      <c r="E161" t="s">
        <v>12</v>
      </c>
      <c r="F161" s="272">
        <v>499796</v>
      </c>
    </row>
    <row r="162" spans="1:6" x14ac:dyDescent="0.3">
      <c r="A162" s="236">
        <v>159</v>
      </c>
      <c r="B162" s="236">
        <v>209922</v>
      </c>
      <c r="C162" t="s">
        <v>1873</v>
      </c>
      <c r="D162" t="s">
        <v>5589</v>
      </c>
      <c r="E162" t="s">
        <v>33</v>
      </c>
      <c r="F162" s="272">
        <v>484740.56900000002</v>
      </c>
    </row>
    <row r="163" spans="1:6" ht="16.2" x14ac:dyDescent="0.3">
      <c r="A163" s="273">
        <v>160</v>
      </c>
      <c r="B163" s="273" t="s">
        <v>3703</v>
      </c>
      <c r="C163" s="274" t="s">
        <v>6754</v>
      </c>
      <c r="D163" s="274" t="s">
        <v>5423</v>
      </c>
      <c r="E163" s="274" t="s">
        <v>12</v>
      </c>
      <c r="F163" s="275">
        <v>481179.56199999998</v>
      </c>
    </row>
    <row r="164" spans="1:6" x14ac:dyDescent="0.3">
      <c r="A164" s="236">
        <v>161</v>
      </c>
      <c r="B164" s="236">
        <v>131159</v>
      </c>
      <c r="C164" t="s">
        <v>603</v>
      </c>
      <c r="D164" t="s">
        <v>5478</v>
      </c>
      <c r="E164" t="s">
        <v>52</v>
      </c>
      <c r="F164" s="272">
        <v>478163</v>
      </c>
    </row>
    <row r="165" spans="1:6" x14ac:dyDescent="0.3">
      <c r="A165" s="236">
        <v>162</v>
      </c>
      <c r="B165" s="236">
        <v>130590</v>
      </c>
      <c r="C165" t="s">
        <v>1872</v>
      </c>
      <c r="D165" t="s">
        <v>5594</v>
      </c>
      <c r="E165" t="s">
        <v>81</v>
      </c>
      <c r="F165" s="272">
        <v>473446.45199999999</v>
      </c>
    </row>
    <row r="166" spans="1:6" x14ac:dyDescent="0.3">
      <c r="A166" s="236">
        <v>163</v>
      </c>
      <c r="B166" s="236">
        <v>209490</v>
      </c>
      <c r="C166" t="s">
        <v>6755</v>
      </c>
      <c r="D166" t="s">
        <v>5589</v>
      </c>
      <c r="E166" t="s">
        <v>33</v>
      </c>
      <c r="F166" s="272">
        <v>463968.74300000002</v>
      </c>
    </row>
    <row r="167" spans="1:6" x14ac:dyDescent="0.3">
      <c r="A167" s="236">
        <v>164</v>
      </c>
      <c r="B167" s="236">
        <v>146719</v>
      </c>
      <c r="C167" t="s">
        <v>4095</v>
      </c>
      <c r="D167" t="s">
        <v>5430</v>
      </c>
      <c r="E167" t="s">
        <v>19</v>
      </c>
      <c r="F167" s="272">
        <v>463860</v>
      </c>
    </row>
    <row r="168" spans="1:6" x14ac:dyDescent="0.3">
      <c r="A168" s="236">
        <v>165</v>
      </c>
      <c r="B168" s="236">
        <v>238032</v>
      </c>
      <c r="C168" t="s">
        <v>5595</v>
      </c>
      <c r="D168" t="s">
        <v>5596</v>
      </c>
      <c r="E168" t="s">
        <v>562</v>
      </c>
      <c r="F168" s="272">
        <v>460640.11300000001</v>
      </c>
    </row>
    <row r="169" spans="1:6" ht="16.2" x14ac:dyDescent="0.3">
      <c r="A169" s="277">
        <v>166</v>
      </c>
      <c r="B169" s="277" t="s">
        <v>3703</v>
      </c>
      <c r="C169" s="254" t="s">
        <v>6756</v>
      </c>
      <c r="D169" s="254" t="s">
        <v>6757</v>
      </c>
      <c r="E169" s="254" t="s">
        <v>1542</v>
      </c>
      <c r="F169" s="278">
        <v>458526.6</v>
      </c>
    </row>
    <row r="170" spans="1:6" x14ac:dyDescent="0.3">
      <c r="A170" s="236">
        <v>167</v>
      </c>
      <c r="B170" s="236">
        <v>239105</v>
      </c>
      <c r="C170" t="s">
        <v>1211</v>
      </c>
      <c r="D170" t="s">
        <v>5542</v>
      </c>
      <c r="E170" t="s">
        <v>1</v>
      </c>
      <c r="F170" s="272">
        <v>457799</v>
      </c>
    </row>
    <row r="171" spans="1:6" x14ac:dyDescent="0.3">
      <c r="A171" s="236">
        <v>168</v>
      </c>
      <c r="B171" s="236">
        <v>119605</v>
      </c>
      <c r="C171" t="s">
        <v>1876</v>
      </c>
      <c r="D171" t="s">
        <v>5593</v>
      </c>
      <c r="E171" t="s">
        <v>39</v>
      </c>
      <c r="F171" s="272">
        <v>456759.75400000002</v>
      </c>
    </row>
    <row r="172" spans="1:6" x14ac:dyDescent="0.3">
      <c r="A172" s="236">
        <v>169</v>
      </c>
      <c r="B172" s="236">
        <v>204857</v>
      </c>
      <c r="C172" t="s">
        <v>5599</v>
      </c>
      <c r="D172" t="s">
        <v>5516</v>
      </c>
      <c r="E172" t="s">
        <v>56</v>
      </c>
      <c r="F172" s="272">
        <v>446747.52299999999</v>
      </c>
    </row>
    <row r="173" spans="1:6" x14ac:dyDescent="0.3">
      <c r="A173" s="236">
        <v>170</v>
      </c>
      <c r="B173" s="236">
        <v>237057</v>
      </c>
      <c r="C173" t="s">
        <v>1656</v>
      </c>
      <c r="D173" t="s">
        <v>5603</v>
      </c>
      <c r="E173" t="s">
        <v>54</v>
      </c>
      <c r="F173" s="272">
        <v>444602.95500000002</v>
      </c>
    </row>
    <row r="174" spans="1:6" x14ac:dyDescent="0.3">
      <c r="A174" s="236">
        <v>171</v>
      </c>
      <c r="B174" s="236">
        <v>209542</v>
      </c>
      <c r="C174" t="s">
        <v>4267</v>
      </c>
      <c r="D174" t="s">
        <v>5598</v>
      </c>
      <c r="E174" t="s">
        <v>33</v>
      </c>
      <c r="F174" s="272">
        <v>443826.315</v>
      </c>
    </row>
    <row r="175" spans="1:6" x14ac:dyDescent="0.3">
      <c r="A175" s="236">
        <v>172</v>
      </c>
      <c r="B175" s="236">
        <v>202480</v>
      </c>
      <c r="C175" t="s">
        <v>1521</v>
      </c>
      <c r="D175" t="s">
        <v>5601</v>
      </c>
      <c r="E175" t="s">
        <v>56</v>
      </c>
      <c r="F175" s="272">
        <v>442252.217</v>
      </c>
    </row>
    <row r="176" spans="1:6" x14ac:dyDescent="0.3">
      <c r="A176" s="236">
        <v>173</v>
      </c>
      <c r="B176" s="236">
        <v>110680</v>
      </c>
      <c r="C176" t="s">
        <v>2040</v>
      </c>
      <c r="D176" t="s">
        <v>5593</v>
      </c>
      <c r="E176" t="s">
        <v>39</v>
      </c>
      <c r="F176" s="272">
        <v>438868.65500000003</v>
      </c>
    </row>
    <row r="177" spans="1:6" x14ac:dyDescent="0.3">
      <c r="A177" s="236">
        <v>174</v>
      </c>
      <c r="B177" s="236">
        <v>212911</v>
      </c>
      <c r="C177" t="s">
        <v>1118</v>
      </c>
      <c r="D177" t="s">
        <v>5607</v>
      </c>
      <c r="E177" t="s">
        <v>8</v>
      </c>
      <c r="F177" s="272">
        <v>434234</v>
      </c>
    </row>
    <row r="178" spans="1:6" x14ac:dyDescent="0.3">
      <c r="A178" s="236">
        <v>175</v>
      </c>
      <c r="B178" s="236" t="s">
        <v>3703</v>
      </c>
      <c r="C178" t="s">
        <v>5614</v>
      </c>
      <c r="D178" t="s">
        <v>5417</v>
      </c>
      <c r="E178" t="s">
        <v>22</v>
      </c>
      <c r="F178" s="272">
        <v>427113.20199999999</v>
      </c>
    </row>
    <row r="179" spans="1:6" x14ac:dyDescent="0.3">
      <c r="A179" s="236">
        <v>176</v>
      </c>
      <c r="B179" s="236">
        <v>216597</v>
      </c>
      <c r="C179" t="s">
        <v>1617</v>
      </c>
      <c r="D179" t="s">
        <v>5590</v>
      </c>
      <c r="E179" t="s">
        <v>8</v>
      </c>
      <c r="F179" s="272">
        <v>419248.81099999999</v>
      </c>
    </row>
    <row r="180" spans="1:6" x14ac:dyDescent="0.3">
      <c r="A180" s="236">
        <v>177</v>
      </c>
      <c r="B180" s="236">
        <v>204024</v>
      </c>
      <c r="C180" t="s">
        <v>5605</v>
      </c>
      <c r="D180" t="s">
        <v>5606</v>
      </c>
      <c r="E180" t="s">
        <v>56</v>
      </c>
      <c r="F180" s="272">
        <v>416657.99400000001</v>
      </c>
    </row>
    <row r="181" spans="1:6" x14ac:dyDescent="0.3">
      <c r="A181" s="236">
        <v>178</v>
      </c>
      <c r="B181" s="236">
        <v>195809</v>
      </c>
      <c r="C181" t="s">
        <v>5573</v>
      </c>
      <c r="D181" t="s">
        <v>5574</v>
      </c>
      <c r="E181" t="s">
        <v>12</v>
      </c>
      <c r="F181" s="272">
        <v>416230.50900000002</v>
      </c>
    </row>
    <row r="182" spans="1:6" x14ac:dyDescent="0.3">
      <c r="A182" s="236">
        <v>179</v>
      </c>
      <c r="B182" s="236">
        <v>127060</v>
      </c>
      <c r="C182" t="s">
        <v>6318</v>
      </c>
      <c r="D182" t="s">
        <v>5511</v>
      </c>
      <c r="E182" t="s">
        <v>178</v>
      </c>
      <c r="F182" s="272">
        <v>403466.57</v>
      </c>
    </row>
    <row r="183" spans="1:6" x14ac:dyDescent="0.3">
      <c r="A183" s="236">
        <v>180</v>
      </c>
      <c r="B183" s="236" t="s">
        <v>3703</v>
      </c>
      <c r="C183" t="s">
        <v>5616</v>
      </c>
      <c r="D183" t="s">
        <v>5478</v>
      </c>
      <c r="E183" t="s">
        <v>52</v>
      </c>
      <c r="F183" s="272">
        <v>402338</v>
      </c>
    </row>
    <row r="184" spans="1:6" ht="16.2" x14ac:dyDescent="0.3">
      <c r="A184" s="277">
        <v>181</v>
      </c>
      <c r="B184" s="277" t="s">
        <v>3703</v>
      </c>
      <c r="C184" s="254" t="s">
        <v>6758</v>
      </c>
      <c r="D184" s="254" t="s">
        <v>5622</v>
      </c>
      <c r="E184" s="254" t="s">
        <v>1022</v>
      </c>
      <c r="F184" s="278">
        <v>400023.55300000001</v>
      </c>
    </row>
    <row r="185" spans="1:6" x14ac:dyDescent="0.3">
      <c r="A185" s="236">
        <v>182</v>
      </c>
      <c r="B185" s="236">
        <v>174914</v>
      </c>
      <c r="C185" t="s">
        <v>1590</v>
      </c>
      <c r="D185" t="s">
        <v>5613</v>
      </c>
      <c r="E185" t="s">
        <v>37</v>
      </c>
      <c r="F185" s="272">
        <v>396553.08500000002</v>
      </c>
    </row>
    <row r="186" spans="1:6" x14ac:dyDescent="0.3">
      <c r="A186" s="236">
        <v>183</v>
      </c>
      <c r="B186" s="236">
        <v>122436</v>
      </c>
      <c r="C186" t="s">
        <v>1580</v>
      </c>
      <c r="D186" t="s">
        <v>5611</v>
      </c>
      <c r="E186" t="s">
        <v>39</v>
      </c>
      <c r="F186" s="272">
        <v>395588.88699999999</v>
      </c>
    </row>
    <row r="187" spans="1:6" x14ac:dyDescent="0.3">
      <c r="A187" s="236">
        <v>184</v>
      </c>
      <c r="B187" s="236">
        <v>117946</v>
      </c>
      <c r="C187" t="s">
        <v>1874</v>
      </c>
      <c r="D187" t="s">
        <v>5435</v>
      </c>
      <c r="E187" t="s">
        <v>39</v>
      </c>
      <c r="F187" s="272">
        <v>395461.63500000001</v>
      </c>
    </row>
    <row r="188" spans="1:6" x14ac:dyDescent="0.3">
      <c r="A188" s="236">
        <v>185</v>
      </c>
      <c r="B188" s="236">
        <v>176080</v>
      </c>
      <c r="C188" t="s">
        <v>5617</v>
      </c>
      <c r="D188" t="s">
        <v>5618</v>
      </c>
      <c r="E188" t="s">
        <v>263</v>
      </c>
      <c r="F188" s="272">
        <v>394924.74300000002</v>
      </c>
    </row>
    <row r="189" spans="1:6" x14ac:dyDescent="0.3">
      <c r="A189" s="236">
        <v>186</v>
      </c>
      <c r="B189" s="236">
        <v>168421</v>
      </c>
      <c r="C189" t="s">
        <v>1669</v>
      </c>
      <c r="D189" t="s">
        <v>5566</v>
      </c>
      <c r="E189" t="s">
        <v>22</v>
      </c>
      <c r="F189" s="272">
        <v>389310</v>
      </c>
    </row>
    <row r="190" spans="1:6" x14ac:dyDescent="0.3">
      <c r="A190" s="236">
        <v>187</v>
      </c>
      <c r="B190" s="236">
        <v>144740</v>
      </c>
      <c r="C190" t="s">
        <v>1031</v>
      </c>
      <c r="D190" t="s">
        <v>5430</v>
      </c>
      <c r="E190" t="s">
        <v>19</v>
      </c>
      <c r="F190" s="272">
        <v>384739.91600000003</v>
      </c>
    </row>
    <row r="191" spans="1:6" x14ac:dyDescent="0.3">
      <c r="A191" s="236">
        <v>188</v>
      </c>
      <c r="B191" s="236">
        <v>135717</v>
      </c>
      <c r="C191" t="s">
        <v>1240</v>
      </c>
      <c r="D191" t="s">
        <v>5624</v>
      </c>
      <c r="E191" t="s">
        <v>63</v>
      </c>
      <c r="F191" s="272">
        <v>382445.82699999999</v>
      </c>
    </row>
    <row r="192" spans="1:6" x14ac:dyDescent="0.3">
      <c r="A192" s="236">
        <v>189</v>
      </c>
      <c r="B192" s="236">
        <v>178697</v>
      </c>
      <c r="C192" t="s">
        <v>999</v>
      </c>
      <c r="D192" t="s">
        <v>5620</v>
      </c>
      <c r="E192" t="s">
        <v>3</v>
      </c>
      <c r="F192" s="272">
        <v>376037.95899999997</v>
      </c>
    </row>
    <row r="193" spans="1:6" x14ac:dyDescent="0.3">
      <c r="A193" s="236">
        <v>190</v>
      </c>
      <c r="B193" s="236">
        <v>174844</v>
      </c>
      <c r="C193" t="s">
        <v>1415</v>
      </c>
      <c r="D193" t="s">
        <v>5556</v>
      </c>
      <c r="E193" t="s">
        <v>37</v>
      </c>
      <c r="F193" s="272">
        <v>375913.70299999998</v>
      </c>
    </row>
    <row r="194" spans="1:6" x14ac:dyDescent="0.3">
      <c r="A194" s="236">
        <v>191</v>
      </c>
      <c r="B194" s="236">
        <v>231174</v>
      </c>
      <c r="C194" t="s">
        <v>6759</v>
      </c>
      <c r="D194" t="s">
        <v>6658</v>
      </c>
      <c r="E194" t="s">
        <v>139</v>
      </c>
      <c r="F194" s="272">
        <v>374315.54599999997</v>
      </c>
    </row>
    <row r="195" spans="1:6" x14ac:dyDescent="0.3">
      <c r="A195" s="236">
        <v>192</v>
      </c>
      <c r="B195" s="236">
        <v>187985</v>
      </c>
      <c r="C195" t="s">
        <v>6760</v>
      </c>
      <c r="D195" t="s">
        <v>5631</v>
      </c>
      <c r="E195" t="s">
        <v>402</v>
      </c>
      <c r="F195" s="272">
        <v>371301.99300000002</v>
      </c>
    </row>
    <row r="196" spans="1:6" x14ac:dyDescent="0.3">
      <c r="A196" s="236">
        <v>193</v>
      </c>
      <c r="B196" s="236" t="s">
        <v>3703</v>
      </c>
      <c r="C196" t="s">
        <v>1607</v>
      </c>
      <c r="D196" t="s">
        <v>5619</v>
      </c>
      <c r="E196" t="s">
        <v>785</v>
      </c>
      <c r="F196" s="272">
        <v>370216.38500000001</v>
      </c>
    </row>
    <row r="197" spans="1:6" x14ac:dyDescent="0.3">
      <c r="A197" s="236">
        <v>194</v>
      </c>
      <c r="B197" s="236">
        <v>165334</v>
      </c>
      <c r="C197" t="s">
        <v>981</v>
      </c>
      <c r="D197" t="s">
        <v>5566</v>
      </c>
      <c r="E197" t="s">
        <v>22</v>
      </c>
      <c r="F197" s="272">
        <v>364906.53100000002</v>
      </c>
    </row>
    <row r="198" spans="1:6" x14ac:dyDescent="0.3">
      <c r="A198" s="236">
        <v>195</v>
      </c>
      <c r="B198" s="236">
        <v>155399</v>
      </c>
      <c r="C198" t="s">
        <v>4189</v>
      </c>
      <c r="D198" t="s">
        <v>5608</v>
      </c>
      <c r="E198" t="s">
        <v>59</v>
      </c>
      <c r="F198" s="272">
        <v>364675.54599999997</v>
      </c>
    </row>
    <row r="199" spans="1:6" x14ac:dyDescent="0.3">
      <c r="A199" s="236">
        <v>196</v>
      </c>
      <c r="B199" s="236">
        <v>137351</v>
      </c>
      <c r="C199" t="s">
        <v>5625</v>
      </c>
      <c r="D199" t="s">
        <v>5626</v>
      </c>
      <c r="E199" t="s">
        <v>63</v>
      </c>
      <c r="F199" s="272">
        <v>363924.27500000002</v>
      </c>
    </row>
    <row r="200" spans="1:6" x14ac:dyDescent="0.3">
      <c r="A200" s="236">
        <v>197</v>
      </c>
      <c r="B200" s="236" t="s">
        <v>3703</v>
      </c>
      <c r="C200" t="s">
        <v>1182</v>
      </c>
      <c r="D200" t="s">
        <v>5423</v>
      </c>
      <c r="E200" t="s">
        <v>12</v>
      </c>
      <c r="F200" s="272">
        <v>359689.02</v>
      </c>
    </row>
    <row r="201" spans="1:6" x14ac:dyDescent="0.3">
      <c r="A201" s="236">
        <v>198</v>
      </c>
      <c r="B201" s="236">
        <v>120254</v>
      </c>
      <c r="C201" t="s">
        <v>1303</v>
      </c>
      <c r="D201" t="s">
        <v>5435</v>
      </c>
      <c r="E201" t="s">
        <v>39</v>
      </c>
      <c r="F201" s="272">
        <v>356767.06599999999</v>
      </c>
    </row>
    <row r="202" spans="1:6" x14ac:dyDescent="0.3">
      <c r="A202" s="236">
        <v>199</v>
      </c>
      <c r="B202" s="236">
        <v>212009</v>
      </c>
      <c r="C202" t="s">
        <v>4224</v>
      </c>
      <c r="D202" t="s">
        <v>5635</v>
      </c>
      <c r="E202" t="s">
        <v>8</v>
      </c>
      <c r="F202" s="272">
        <v>356738.66700000002</v>
      </c>
    </row>
    <row r="203" spans="1:6" x14ac:dyDescent="0.3">
      <c r="A203" s="236">
        <v>200</v>
      </c>
      <c r="B203" s="236">
        <v>206084</v>
      </c>
      <c r="C203" t="s">
        <v>5628</v>
      </c>
      <c r="D203" t="s">
        <v>5629</v>
      </c>
      <c r="E203" t="s">
        <v>56</v>
      </c>
      <c r="F203" s="272">
        <v>355942.98800000001</v>
      </c>
    </row>
    <row r="204" spans="1:6" x14ac:dyDescent="0.3">
      <c r="A204" s="236">
        <v>201</v>
      </c>
      <c r="B204" s="236">
        <v>181002</v>
      </c>
      <c r="C204" t="s">
        <v>4233</v>
      </c>
      <c r="D204" t="s">
        <v>5600</v>
      </c>
      <c r="E204" t="s">
        <v>295</v>
      </c>
      <c r="F204" s="272">
        <v>355802.31400000001</v>
      </c>
    </row>
    <row r="205" spans="1:6" x14ac:dyDescent="0.3">
      <c r="A205" s="236">
        <v>202</v>
      </c>
      <c r="B205" s="236">
        <v>196866</v>
      </c>
      <c r="C205" t="s">
        <v>1495</v>
      </c>
      <c r="D205" t="s">
        <v>5632</v>
      </c>
      <c r="E205" t="s">
        <v>12</v>
      </c>
      <c r="F205" s="272">
        <v>353409.75400000002</v>
      </c>
    </row>
    <row r="206" spans="1:6" x14ac:dyDescent="0.3">
      <c r="A206" s="236">
        <v>203</v>
      </c>
      <c r="B206" s="236">
        <v>149781</v>
      </c>
      <c r="C206" t="s">
        <v>1653</v>
      </c>
      <c r="D206" t="s">
        <v>5623</v>
      </c>
      <c r="E206" t="s">
        <v>19</v>
      </c>
      <c r="F206" s="272">
        <v>352506</v>
      </c>
    </row>
    <row r="207" spans="1:6" x14ac:dyDescent="0.3">
      <c r="A207" s="236">
        <v>204</v>
      </c>
      <c r="B207" s="236">
        <v>240435</v>
      </c>
      <c r="C207" t="s">
        <v>1605</v>
      </c>
      <c r="D207" t="s">
        <v>5447</v>
      </c>
      <c r="E207" t="s">
        <v>1</v>
      </c>
      <c r="F207" s="272">
        <v>352086.022</v>
      </c>
    </row>
    <row r="208" spans="1:6" x14ac:dyDescent="0.3">
      <c r="A208" s="236">
        <v>205</v>
      </c>
      <c r="B208" s="236">
        <v>150455</v>
      </c>
      <c r="C208" t="s">
        <v>1043</v>
      </c>
      <c r="D208" t="s">
        <v>5456</v>
      </c>
      <c r="E208" t="s">
        <v>90</v>
      </c>
      <c r="F208" s="272">
        <v>350566.1</v>
      </c>
    </row>
    <row r="209" spans="1:6" x14ac:dyDescent="0.3">
      <c r="A209" s="236">
        <v>206</v>
      </c>
      <c r="B209" s="236">
        <v>441982</v>
      </c>
      <c r="C209" t="s">
        <v>6659</v>
      </c>
      <c r="D209" t="s">
        <v>5644</v>
      </c>
      <c r="E209" t="s">
        <v>22</v>
      </c>
      <c r="F209" s="272">
        <v>349371.16800000001</v>
      </c>
    </row>
    <row r="210" spans="1:6" x14ac:dyDescent="0.3">
      <c r="A210" s="236">
        <v>207</v>
      </c>
      <c r="B210" s="236">
        <v>152673</v>
      </c>
      <c r="C210" t="s">
        <v>4418</v>
      </c>
      <c r="D210" t="s">
        <v>5661</v>
      </c>
      <c r="E210" t="s">
        <v>90</v>
      </c>
      <c r="F210" s="272">
        <v>348138.42300000001</v>
      </c>
    </row>
    <row r="211" spans="1:6" x14ac:dyDescent="0.3">
      <c r="A211" s="236">
        <v>208</v>
      </c>
      <c r="B211" s="236">
        <v>191649</v>
      </c>
      <c r="C211" t="s">
        <v>1123</v>
      </c>
      <c r="D211" t="s">
        <v>5604</v>
      </c>
      <c r="E211" t="s">
        <v>12</v>
      </c>
      <c r="F211" s="272">
        <v>347998.36900000001</v>
      </c>
    </row>
    <row r="212" spans="1:6" x14ac:dyDescent="0.3">
      <c r="A212" s="236">
        <v>209</v>
      </c>
      <c r="B212" s="236" t="s">
        <v>3703</v>
      </c>
      <c r="C212" t="s">
        <v>1228</v>
      </c>
      <c r="D212" t="s">
        <v>5456</v>
      </c>
      <c r="E212" t="s">
        <v>14</v>
      </c>
      <c r="F212" s="272">
        <v>344632.02299999999</v>
      </c>
    </row>
    <row r="213" spans="1:6" x14ac:dyDescent="0.3">
      <c r="A213" s="236">
        <v>210</v>
      </c>
      <c r="B213" s="236">
        <v>129020</v>
      </c>
      <c r="C213" t="s">
        <v>1520</v>
      </c>
      <c r="D213" t="s">
        <v>5634</v>
      </c>
      <c r="E213" t="s">
        <v>81</v>
      </c>
      <c r="F213" s="272">
        <v>344174</v>
      </c>
    </row>
    <row r="214" spans="1:6" x14ac:dyDescent="0.3">
      <c r="A214" s="236">
        <v>211</v>
      </c>
      <c r="B214" s="236">
        <v>234085</v>
      </c>
      <c r="C214" t="s">
        <v>5627</v>
      </c>
      <c r="D214" t="s">
        <v>5488</v>
      </c>
      <c r="E214" t="s">
        <v>14</v>
      </c>
      <c r="F214" s="272">
        <v>338170.98100000003</v>
      </c>
    </row>
    <row r="215" spans="1:6" x14ac:dyDescent="0.3">
      <c r="A215" s="236">
        <v>212</v>
      </c>
      <c r="B215" s="236">
        <v>136950</v>
      </c>
      <c r="C215" t="s">
        <v>1357</v>
      </c>
      <c r="D215" t="s">
        <v>5648</v>
      </c>
      <c r="E215" t="s">
        <v>63</v>
      </c>
      <c r="F215" s="272">
        <v>336973.53899999999</v>
      </c>
    </row>
    <row r="216" spans="1:6" x14ac:dyDescent="0.3">
      <c r="A216" s="236">
        <v>213</v>
      </c>
      <c r="B216" s="236">
        <v>221519</v>
      </c>
      <c r="C216" t="s">
        <v>1882</v>
      </c>
      <c r="D216" t="s">
        <v>5638</v>
      </c>
      <c r="E216" t="s">
        <v>28</v>
      </c>
      <c r="F216" s="272">
        <v>336524.11900000001</v>
      </c>
    </row>
    <row r="217" spans="1:6" x14ac:dyDescent="0.3">
      <c r="A217" s="236">
        <v>214</v>
      </c>
      <c r="B217" s="236">
        <v>120883</v>
      </c>
      <c r="C217" t="s">
        <v>1595</v>
      </c>
      <c r="D217" t="s">
        <v>5633</v>
      </c>
      <c r="E217" t="s">
        <v>39</v>
      </c>
      <c r="F217" s="272">
        <v>334439.76</v>
      </c>
    </row>
    <row r="218" spans="1:6" x14ac:dyDescent="0.3">
      <c r="A218" s="236">
        <v>215</v>
      </c>
      <c r="B218" s="236">
        <v>110653</v>
      </c>
      <c r="C218" t="s">
        <v>5544</v>
      </c>
      <c r="D218" t="s">
        <v>5545</v>
      </c>
      <c r="E218" t="s">
        <v>39</v>
      </c>
      <c r="F218" s="272">
        <v>330103.89399999997</v>
      </c>
    </row>
    <row r="219" spans="1:6" x14ac:dyDescent="0.3">
      <c r="A219" s="236">
        <v>216</v>
      </c>
      <c r="B219" s="236">
        <v>141060</v>
      </c>
      <c r="C219" t="s">
        <v>1400</v>
      </c>
      <c r="D219" t="s">
        <v>5431</v>
      </c>
      <c r="E219" t="s">
        <v>116</v>
      </c>
      <c r="F219" s="272">
        <v>327171.37599999999</v>
      </c>
    </row>
    <row r="220" spans="1:6" x14ac:dyDescent="0.3">
      <c r="A220" s="236">
        <v>217</v>
      </c>
      <c r="B220" s="236">
        <v>216339</v>
      </c>
      <c r="C220" t="s">
        <v>1438</v>
      </c>
      <c r="D220" t="s">
        <v>5418</v>
      </c>
      <c r="E220" t="s">
        <v>8</v>
      </c>
      <c r="F220" s="272">
        <v>323837</v>
      </c>
    </row>
    <row r="221" spans="1:6" x14ac:dyDescent="0.3">
      <c r="A221" s="236">
        <v>218</v>
      </c>
      <c r="B221" s="236" t="s">
        <v>3703</v>
      </c>
      <c r="C221" t="s">
        <v>1243</v>
      </c>
      <c r="D221" t="s">
        <v>5639</v>
      </c>
      <c r="E221" t="s">
        <v>141</v>
      </c>
      <c r="F221" s="272">
        <v>321185.70699999999</v>
      </c>
    </row>
    <row r="222" spans="1:6" x14ac:dyDescent="0.3">
      <c r="A222" s="236">
        <v>219</v>
      </c>
      <c r="B222" s="236">
        <v>222178</v>
      </c>
      <c r="C222" t="s">
        <v>6761</v>
      </c>
      <c r="D222" t="s">
        <v>5643</v>
      </c>
      <c r="E222" t="s">
        <v>35</v>
      </c>
      <c r="F222" s="272">
        <v>321117.24300000002</v>
      </c>
    </row>
    <row r="223" spans="1:6" x14ac:dyDescent="0.3">
      <c r="A223" s="236">
        <v>220</v>
      </c>
      <c r="B223" s="236">
        <v>130226</v>
      </c>
      <c r="C223" t="s">
        <v>1340</v>
      </c>
      <c r="D223" t="s">
        <v>5615</v>
      </c>
      <c r="E223" t="s">
        <v>81</v>
      </c>
      <c r="F223" s="272">
        <v>315199.34100000001</v>
      </c>
    </row>
    <row r="224" spans="1:6" x14ac:dyDescent="0.3">
      <c r="A224" s="236">
        <v>221</v>
      </c>
      <c r="B224" s="236">
        <v>217493</v>
      </c>
      <c r="C224" t="s">
        <v>1877</v>
      </c>
      <c r="D224" t="s">
        <v>5445</v>
      </c>
      <c r="E224" t="s">
        <v>78</v>
      </c>
      <c r="F224" s="272">
        <v>313193.5</v>
      </c>
    </row>
    <row r="225" spans="1:6" x14ac:dyDescent="0.3">
      <c r="A225" s="236">
        <v>222</v>
      </c>
      <c r="B225" s="236">
        <v>212577</v>
      </c>
      <c r="C225" t="s">
        <v>3842</v>
      </c>
      <c r="D225" t="s">
        <v>5660</v>
      </c>
      <c r="E225" t="s">
        <v>8</v>
      </c>
      <c r="F225" s="272">
        <v>306218</v>
      </c>
    </row>
    <row r="226" spans="1:6" ht="16.2" x14ac:dyDescent="0.3">
      <c r="A226" s="277">
        <v>223</v>
      </c>
      <c r="B226" s="277" t="s">
        <v>3703</v>
      </c>
      <c r="C226" s="254" t="s">
        <v>6762</v>
      </c>
      <c r="D226" s="254" t="s">
        <v>5668</v>
      </c>
      <c r="E226" s="254" t="s">
        <v>1491</v>
      </c>
      <c r="F226" s="278">
        <v>304416</v>
      </c>
    </row>
    <row r="227" spans="1:6" x14ac:dyDescent="0.3">
      <c r="A227" s="236">
        <v>224</v>
      </c>
      <c r="B227" s="236">
        <v>195526</v>
      </c>
      <c r="C227" t="s">
        <v>1389</v>
      </c>
      <c r="D227" t="s">
        <v>5645</v>
      </c>
      <c r="E227" t="s">
        <v>12</v>
      </c>
      <c r="F227" s="272">
        <v>298811.34100000001</v>
      </c>
    </row>
    <row r="228" spans="1:6" x14ac:dyDescent="0.3">
      <c r="A228" s="236">
        <v>225</v>
      </c>
      <c r="B228" s="236">
        <v>102094</v>
      </c>
      <c r="C228" t="s">
        <v>1585</v>
      </c>
      <c r="D228" t="s">
        <v>5647</v>
      </c>
      <c r="E228" t="s">
        <v>97</v>
      </c>
      <c r="F228" s="272">
        <v>298536</v>
      </c>
    </row>
    <row r="229" spans="1:6" x14ac:dyDescent="0.3">
      <c r="A229" s="236">
        <v>226</v>
      </c>
      <c r="B229" s="236">
        <v>221351</v>
      </c>
      <c r="C229" t="s">
        <v>1347</v>
      </c>
      <c r="D229" t="s">
        <v>5658</v>
      </c>
      <c r="E229" t="s">
        <v>28</v>
      </c>
      <c r="F229" s="272">
        <v>294366.99200000003</v>
      </c>
    </row>
    <row r="230" spans="1:6" ht="16.2" x14ac:dyDescent="0.3">
      <c r="A230" s="277">
        <v>227</v>
      </c>
      <c r="B230" s="277" t="s">
        <v>3703</v>
      </c>
      <c r="C230" s="254" t="s">
        <v>6763</v>
      </c>
      <c r="D230" s="254" t="s">
        <v>5654</v>
      </c>
      <c r="E230" s="254" t="s">
        <v>1491</v>
      </c>
      <c r="F230" s="278">
        <v>288589.20699999999</v>
      </c>
    </row>
    <row r="231" spans="1:6" x14ac:dyDescent="0.3">
      <c r="A231" s="236">
        <v>228</v>
      </c>
      <c r="B231" s="236">
        <v>103529</v>
      </c>
      <c r="C231" t="s">
        <v>2031</v>
      </c>
      <c r="D231" t="s">
        <v>5674</v>
      </c>
      <c r="E231" t="s">
        <v>573</v>
      </c>
      <c r="F231" s="272">
        <v>287347.217</v>
      </c>
    </row>
    <row r="232" spans="1:6" x14ac:dyDescent="0.3">
      <c r="A232" s="236">
        <v>229</v>
      </c>
      <c r="B232" s="236" t="s">
        <v>3703</v>
      </c>
      <c r="C232" t="s">
        <v>1449</v>
      </c>
      <c r="D232" t="s">
        <v>5478</v>
      </c>
      <c r="E232" t="s">
        <v>52</v>
      </c>
      <c r="F232" s="272">
        <v>286847</v>
      </c>
    </row>
    <row r="233" spans="1:6" x14ac:dyDescent="0.3">
      <c r="A233" s="236">
        <v>230</v>
      </c>
      <c r="B233" s="236">
        <v>123165</v>
      </c>
      <c r="C233" t="s">
        <v>1379</v>
      </c>
      <c r="D233" t="s">
        <v>5460</v>
      </c>
      <c r="E233" t="s">
        <v>39</v>
      </c>
      <c r="F233" s="272">
        <v>282289.24</v>
      </c>
    </row>
    <row r="234" spans="1:6" x14ac:dyDescent="0.3">
      <c r="A234" s="236">
        <v>231</v>
      </c>
      <c r="B234" s="236">
        <v>159656</v>
      </c>
      <c r="C234" t="s">
        <v>1200</v>
      </c>
      <c r="D234" t="s">
        <v>5499</v>
      </c>
      <c r="E234" t="s">
        <v>361</v>
      </c>
      <c r="F234" s="272">
        <v>281406.75400000002</v>
      </c>
    </row>
    <row r="235" spans="1:6" x14ac:dyDescent="0.3">
      <c r="A235" s="236">
        <v>232</v>
      </c>
      <c r="B235" s="236">
        <v>164748</v>
      </c>
      <c r="C235" t="s">
        <v>906</v>
      </c>
      <c r="D235" t="s">
        <v>5412</v>
      </c>
      <c r="E235" t="s">
        <v>22</v>
      </c>
      <c r="F235" s="272">
        <v>278112.495</v>
      </c>
    </row>
    <row r="236" spans="1:6" x14ac:dyDescent="0.3">
      <c r="A236" s="236">
        <v>233</v>
      </c>
      <c r="B236" s="236">
        <v>236328</v>
      </c>
      <c r="C236" t="s">
        <v>5656</v>
      </c>
      <c r="D236" t="s">
        <v>5657</v>
      </c>
      <c r="E236" t="s">
        <v>54</v>
      </c>
      <c r="F236" s="272">
        <v>276926.81900000002</v>
      </c>
    </row>
    <row r="237" spans="1:6" x14ac:dyDescent="0.3">
      <c r="A237" s="236">
        <v>234</v>
      </c>
      <c r="B237" s="236">
        <v>164243</v>
      </c>
      <c r="C237" t="s">
        <v>4241</v>
      </c>
      <c r="D237" t="s">
        <v>5664</v>
      </c>
      <c r="E237" t="s">
        <v>141</v>
      </c>
      <c r="F237" s="272">
        <v>276234</v>
      </c>
    </row>
    <row r="238" spans="1:6" x14ac:dyDescent="0.3">
      <c r="A238" s="236">
        <v>235</v>
      </c>
      <c r="B238" s="236">
        <v>164580</v>
      </c>
      <c r="C238" t="s">
        <v>893</v>
      </c>
      <c r="D238" t="s">
        <v>5640</v>
      </c>
      <c r="E238" t="s">
        <v>22</v>
      </c>
      <c r="F238" s="272">
        <v>273802</v>
      </c>
    </row>
    <row r="239" spans="1:6" x14ac:dyDescent="0.3">
      <c r="A239" s="236">
        <v>236</v>
      </c>
      <c r="B239" s="236">
        <v>218335</v>
      </c>
      <c r="C239" t="s">
        <v>1230</v>
      </c>
      <c r="D239" t="s">
        <v>5659</v>
      </c>
      <c r="E239" t="s">
        <v>87</v>
      </c>
      <c r="F239" s="272">
        <v>272318.89299999998</v>
      </c>
    </row>
    <row r="240" spans="1:6" x14ac:dyDescent="0.3">
      <c r="A240" s="236">
        <v>237</v>
      </c>
      <c r="B240" s="236">
        <v>129242</v>
      </c>
      <c r="C240" t="s">
        <v>1061</v>
      </c>
      <c r="D240" t="s">
        <v>5652</v>
      </c>
      <c r="E240" t="s">
        <v>81</v>
      </c>
      <c r="F240" s="272">
        <v>271560.98200000002</v>
      </c>
    </row>
    <row r="241" spans="1:6" x14ac:dyDescent="0.3">
      <c r="A241" s="236">
        <v>238</v>
      </c>
      <c r="B241" s="236">
        <v>131283</v>
      </c>
      <c r="C241" t="s">
        <v>1450</v>
      </c>
      <c r="D241" t="s">
        <v>5478</v>
      </c>
      <c r="E241" t="s">
        <v>52</v>
      </c>
      <c r="F241" s="272">
        <v>264488.87699999998</v>
      </c>
    </row>
    <row r="242" spans="1:6" x14ac:dyDescent="0.3">
      <c r="A242" s="236">
        <v>239</v>
      </c>
      <c r="B242" s="236">
        <v>172699</v>
      </c>
      <c r="C242" t="s">
        <v>1646</v>
      </c>
      <c r="D242" t="s">
        <v>5641</v>
      </c>
      <c r="E242" t="s">
        <v>141</v>
      </c>
      <c r="F242" s="272">
        <v>262300.26299999998</v>
      </c>
    </row>
    <row r="243" spans="1:6" x14ac:dyDescent="0.3">
      <c r="A243" s="236">
        <v>240</v>
      </c>
      <c r="B243" s="236">
        <v>182290</v>
      </c>
      <c r="C243" t="s">
        <v>6764</v>
      </c>
      <c r="D243" t="s">
        <v>5666</v>
      </c>
      <c r="E243" t="s">
        <v>233</v>
      </c>
      <c r="F243" s="272">
        <v>259775.26500000001</v>
      </c>
    </row>
    <row r="244" spans="1:6" x14ac:dyDescent="0.3">
      <c r="A244" s="236">
        <v>241</v>
      </c>
      <c r="B244" s="236">
        <v>143358</v>
      </c>
      <c r="C244" t="s">
        <v>918</v>
      </c>
      <c r="D244" t="s">
        <v>5683</v>
      </c>
      <c r="E244" t="s">
        <v>19</v>
      </c>
      <c r="F244" s="272">
        <v>257507.91200000001</v>
      </c>
    </row>
    <row r="245" spans="1:6" x14ac:dyDescent="0.3">
      <c r="A245" s="236">
        <v>242</v>
      </c>
      <c r="B245" s="236">
        <v>232265</v>
      </c>
      <c r="C245" t="s">
        <v>1889</v>
      </c>
      <c r="D245" t="s">
        <v>5690</v>
      </c>
      <c r="E245" t="s">
        <v>14</v>
      </c>
      <c r="F245" s="272">
        <v>254102.58900000001</v>
      </c>
    </row>
    <row r="246" spans="1:6" x14ac:dyDescent="0.3">
      <c r="A246" s="236">
        <v>243</v>
      </c>
      <c r="B246" s="236">
        <v>228343</v>
      </c>
      <c r="C246" t="s">
        <v>1398</v>
      </c>
      <c r="D246" t="s">
        <v>5702</v>
      </c>
      <c r="E246" t="s">
        <v>35</v>
      </c>
      <c r="F246" s="272">
        <v>252949.63699999999</v>
      </c>
    </row>
    <row r="247" spans="1:6" x14ac:dyDescent="0.3">
      <c r="A247" s="236">
        <v>244</v>
      </c>
      <c r="B247" s="236">
        <v>212674</v>
      </c>
      <c r="C247" t="s">
        <v>1092</v>
      </c>
      <c r="D247" t="s">
        <v>5678</v>
      </c>
      <c r="E247" t="s">
        <v>8</v>
      </c>
      <c r="F247" s="272">
        <v>251776.679</v>
      </c>
    </row>
    <row r="248" spans="1:6" x14ac:dyDescent="0.3">
      <c r="A248" s="236">
        <v>245</v>
      </c>
      <c r="B248" s="236">
        <v>195216</v>
      </c>
      <c r="C248" t="s">
        <v>1411</v>
      </c>
      <c r="D248" t="s">
        <v>5685</v>
      </c>
      <c r="E248" t="s">
        <v>12</v>
      </c>
      <c r="F248" s="272">
        <v>251421.38800000001</v>
      </c>
    </row>
    <row r="249" spans="1:6" x14ac:dyDescent="0.3">
      <c r="A249" s="236">
        <v>246</v>
      </c>
      <c r="B249" s="236">
        <v>138600</v>
      </c>
      <c r="C249" t="s">
        <v>866</v>
      </c>
      <c r="D249" t="s">
        <v>5717</v>
      </c>
      <c r="E249" t="s">
        <v>116</v>
      </c>
      <c r="F249" s="272">
        <v>251156.23300000001</v>
      </c>
    </row>
    <row r="250" spans="1:6" x14ac:dyDescent="0.3">
      <c r="A250" s="236">
        <v>247</v>
      </c>
      <c r="B250" s="236">
        <v>206589</v>
      </c>
      <c r="C250" t="s">
        <v>1457</v>
      </c>
      <c r="D250" t="s">
        <v>5684</v>
      </c>
      <c r="E250" t="s">
        <v>56</v>
      </c>
      <c r="F250" s="272">
        <v>249388.49100000001</v>
      </c>
    </row>
    <row r="251" spans="1:6" x14ac:dyDescent="0.3">
      <c r="A251" s="236">
        <v>248</v>
      </c>
      <c r="B251" s="236">
        <v>163286</v>
      </c>
      <c r="C251" t="s">
        <v>6483</v>
      </c>
      <c r="D251" t="s">
        <v>5677</v>
      </c>
      <c r="E251" t="s">
        <v>124</v>
      </c>
      <c r="F251" s="272">
        <v>247895.97899999999</v>
      </c>
    </row>
    <row r="252" spans="1:6" x14ac:dyDescent="0.3">
      <c r="A252" s="236">
        <v>249</v>
      </c>
      <c r="B252" s="236">
        <v>126818</v>
      </c>
      <c r="C252" t="s">
        <v>1003</v>
      </c>
      <c r="D252" t="s">
        <v>5670</v>
      </c>
      <c r="E252" t="s">
        <v>178</v>
      </c>
      <c r="F252" s="272">
        <v>245886.90599999999</v>
      </c>
    </row>
    <row r="253" spans="1:6" x14ac:dyDescent="0.3">
      <c r="A253" s="236">
        <v>250</v>
      </c>
      <c r="B253" s="236">
        <v>217235</v>
      </c>
      <c r="C253" t="s">
        <v>1155</v>
      </c>
      <c r="D253" t="s">
        <v>5445</v>
      </c>
      <c r="E253" t="s">
        <v>78</v>
      </c>
      <c r="F253" s="272">
        <v>244787.927</v>
      </c>
    </row>
    <row r="254" spans="1:6" x14ac:dyDescent="0.3">
      <c r="A254" s="236">
        <v>251</v>
      </c>
      <c r="B254" s="236">
        <v>189097</v>
      </c>
      <c r="C254" t="s">
        <v>896</v>
      </c>
      <c r="D254" t="s">
        <v>5423</v>
      </c>
      <c r="E254" t="s">
        <v>12</v>
      </c>
      <c r="F254" s="272">
        <v>244215</v>
      </c>
    </row>
    <row r="255" spans="1:6" x14ac:dyDescent="0.3">
      <c r="A255" s="236">
        <v>252</v>
      </c>
      <c r="B255" s="236">
        <v>191968</v>
      </c>
      <c r="C255" t="s">
        <v>4198</v>
      </c>
      <c r="D255" t="s">
        <v>5432</v>
      </c>
      <c r="E255" t="s">
        <v>12</v>
      </c>
      <c r="F255" s="272">
        <v>242887.24799999999</v>
      </c>
    </row>
    <row r="256" spans="1:6" x14ac:dyDescent="0.3">
      <c r="A256" s="236">
        <v>253</v>
      </c>
      <c r="B256" s="236">
        <v>230728</v>
      </c>
      <c r="C256" t="s">
        <v>1610</v>
      </c>
      <c r="D256" t="s">
        <v>5649</v>
      </c>
      <c r="E256" t="s">
        <v>5</v>
      </c>
      <c r="F256" s="272">
        <v>242025.33900000001</v>
      </c>
    </row>
    <row r="257" spans="1:8" x14ac:dyDescent="0.3">
      <c r="A257" s="236">
        <v>254</v>
      </c>
      <c r="B257" s="236">
        <v>115409</v>
      </c>
      <c r="C257" t="s">
        <v>4188</v>
      </c>
      <c r="D257" t="s">
        <v>5460</v>
      </c>
      <c r="E257" t="s">
        <v>39</v>
      </c>
      <c r="F257" s="272">
        <v>241583.96400000001</v>
      </c>
    </row>
    <row r="258" spans="1:8" x14ac:dyDescent="0.3">
      <c r="A258" s="236">
        <v>255</v>
      </c>
      <c r="B258" s="236">
        <v>110644</v>
      </c>
      <c r="C258" t="s">
        <v>6662</v>
      </c>
      <c r="D258" t="s">
        <v>5637</v>
      </c>
      <c r="E258" t="s">
        <v>39</v>
      </c>
      <c r="F258" s="272">
        <v>240390.68299999999</v>
      </c>
    </row>
    <row r="259" spans="1:8" x14ac:dyDescent="0.3">
      <c r="A259" s="236">
        <v>256</v>
      </c>
      <c r="B259" s="236">
        <v>186584</v>
      </c>
      <c r="C259" t="s">
        <v>1381</v>
      </c>
      <c r="D259" t="s">
        <v>5701</v>
      </c>
      <c r="E259" t="s">
        <v>279</v>
      </c>
      <c r="F259" s="272">
        <v>239733</v>
      </c>
    </row>
    <row r="260" spans="1:8" x14ac:dyDescent="0.3">
      <c r="A260" s="236">
        <v>257</v>
      </c>
      <c r="B260" s="236">
        <v>122612</v>
      </c>
      <c r="C260" t="s">
        <v>1581</v>
      </c>
      <c r="D260" t="s">
        <v>5496</v>
      </c>
      <c r="E260" t="s">
        <v>39</v>
      </c>
      <c r="F260" s="272">
        <v>237323.677</v>
      </c>
    </row>
    <row r="261" spans="1:8" x14ac:dyDescent="0.3">
      <c r="A261" s="236">
        <v>258</v>
      </c>
      <c r="B261" s="236">
        <v>128902</v>
      </c>
      <c r="C261" t="s">
        <v>1013</v>
      </c>
      <c r="D261" t="s">
        <v>5682</v>
      </c>
      <c r="E261" t="s">
        <v>81</v>
      </c>
      <c r="F261" s="272">
        <v>237035</v>
      </c>
    </row>
    <row r="262" spans="1:8" ht="16.2" x14ac:dyDescent="0.3">
      <c r="A262" s="277">
        <v>259</v>
      </c>
      <c r="B262" s="277" t="s">
        <v>3703</v>
      </c>
      <c r="C262" s="254" t="s">
        <v>6765</v>
      </c>
      <c r="D262" s="254" t="s">
        <v>6766</v>
      </c>
      <c r="E262" s="254" t="s">
        <v>1583</v>
      </c>
      <c r="F262" s="278">
        <v>235483.22200000001</v>
      </c>
    </row>
    <row r="263" spans="1:8" x14ac:dyDescent="0.3">
      <c r="A263" s="236">
        <v>260</v>
      </c>
      <c r="B263" s="236">
        <v>141963</v>
      </c>
      <c r="C263" t="s">
        <v>1529</v>
      </c>
      <c r="D263" t="s">
        <v>5680</v>
      </c>
      <c r="E263" t="s">
        <v>533</v>
      </c>
      <c r="F263" s="272">
        <v>235382.61300000001</v>
      </c>
    </row>
    <row r="264" spans="1:8" x14ac:dyDescent="0.3">
      <c r="A264" s="236">
        <v>261</v>
      </c>
      <c r="B264" s="236">
        <v>160977</v>
      </c>
      <c r="C264" t="s">
        <v>898</v>
      </c>
      <c r="D264" t="s">
        <v>5686</v>
      </c>
      <c r="E264" t="s">
        <v>16</v>
      </c>
      <c r="F264" s="272">
        <v>233803.986</v>
      </c>
    </row>
    <row r="265" spans="1:8" x14ac:dyDescent="0.3">
      <c r="A265" s="236">
        <v>262</v>
      </c>
      <c r="B265" s="236">
        <v>156408</v>
      </c>
      <c r="C265" t="s">
        <v>3976</v>
      </c>
      <c r="D265" t="s">
        <v>5681</v>
      </c>
      <c r="E265" t="s">
        <v>10</v>
      </c>
      <c r="F265" s="272">
        <v>231243.965</v>
      </c>
    </row>
    <row r="266" spans="1:8" x14ac:dyDescent="0.3">
      <c r="A266" s="236">
        <v>263</v>
      </c>
      <c r="B266" s="236">
        <v>126775</v>
      </c>
      <c r="C266" t="s">
        <v>1724</v>
      </c>
      <c r="D266" t="s">
        <v>5689</v>
      </c>
      <c r="E266" t="s">
        <v>178</v>
      </c>
      <c r="F266" s="272">
        <v>230840</v>
      </c>
    </row>
    <row r="267" spans="1:8" x14ac:dyDescent="0.3">
      <c r="A267" s="236">
        <v>264</v>
      </c>
      <c r="B267" s="236">
        <v>111948</v>
      </c>
      <c r="C267" t="s">
        <v>976</v>
      </c>
      <c r="D267" t="s">
        <v>5651</v>
      </c>
      <c r="E267" t="s">
        <v>39</v>
      </c>
      <c r="F267" s="272">
        <v>229506.29199999999</v>
      </c>
    </row>
    <row r="268" spans="1:8" x14ac:dyDescent="0.3">
      <c r="A268" s="279">
        <v>265</v>
      </c>
      <c r="B268" s="236">
        <v>206695</v>
      </c>
      <c r="C268" t="s">
        <v>4957</v>
      </c>
      <c r="D268" t="s">
        <v>5708</v>
      </c>
      <c r="E268" t="s">
        <v>56</v>
      </c>
      <c r="F268" s="276">
        <v>226308.55499999999</v>
      </c>
      <c r="H268" s="280"/>
    </row>
    <row r="269" spans="1:8" x14ac:dyDescent="0.3">
      <c r="A269" s="236">
        <v>266</v>
      </c>
      <c r="B269" s="236">
        <v>199148</v>
      </c>
      <c r="C269" t="s">
        <v>5691</v>
      </c>
      <c r="D269" t="s">
        <v>5692</v>
      </c>
      <c r="E269" t="s">
        <v>30</v>
      </c>
      <c r="F269" s="272">
        <v>221134.21799999999</v>
      </c>
    </row>
    <row r="270" spans="1:8" x14ac:dyDescent="0.3">
      <c r="A270" s="236">
        <v>267</v>
      </c>
      <c r="B270" s="236">
        <v>182519</v>
      </c>
      <c r="C270" t="s">
        <v>1720</v>
      </c>
      <c r="D270" t="s">
        <v>5666</v>
      </c>
      <c r="E270" t="s">
        <v>233</v>
      </c>
      <c r="F270" s="272">
        <v>219950.37299999999</v>
      </c>
    </row>
    <row r="271" spans="1:8" x14ac:dyDescent="0.3">
      <c r="A271" s="236">
        <v>268</v>
      </c>
      <c r="B271" s="236">
        <v>220862</v>
      </c>
      <c r="C271" t="s">
        <v>1473</v>
      </c>
      <c r="D271" t="s">
        <v>5658</v>
      </c>
      <c r="E271" t="s">
        <v>28</v>
      </c>
      <c r="F271" s="272">
        <v>218308.239</v>
      </c>
    </row>
    <row r="272" spans="1:8" x14ac:dyDescent="0.3">
      <c r="A272" s="236">
        <v>269</v>
      </c>
      <c r="B272" s="236">
        <v>164739</v>
      </c>
      <c r="C272" t="s">
        <v>904</v>
      </c>
      <c r="D272" t="s">
        <v>5698</v>
      </c>
      <c r="E272" t="s">
        <v>22</v>
      </c>
      <c r="F272" s="272">
        <v>217933</v>
      </c>
    </row>
    <row r="273" spans="1:8" x14ac:dyDescent="0.3">
      <c r="A273" s="236">
        <v>270</v>
      </c>
      <c r="B273" s="236">
        <v>217864</v>
      </c>
      <c r="C273" t="s">
        <v>6767</v>
      </c>
      <c r="D273" t="s">
        <v>5659</v>
      </c>
      <c r="E273" t="s">
        <v>87</v>
      </c>
      <c r="F273" s="272">
        <v>216686.367</v>
      </c>
    </row>
    <row r="274" spans="1:8" x14ac:dyDescent="0.3">
      <c r="A274" s="236">
        <v>271</v>
      </c>
      <c r="B274" s="236">
        <v>210401</v>
      </c>
      <c r="C274" t="s">
        <v>1891</v>
      </c>
      <c r="D274" t="s">
        <v>5710</v>
      </c>
      <c r="E274" t="s">
        <v>33</v>
      </c>
      <c r="F274" s="272">
        <v>214332.033</v>
      </c>
    </row>
    <row r="275" spans="1:8" x14ac:dyDescent="0.3">
      <c r="A275" s="236">
        <v>272</v>
      </c>
      <c r="B275" s="236">
        <v>193654</v>
      </c>
      <c r="C275" t="s">
        <v>1893</v>
      </c>
      <c r="D275" t="s">
        <v>5423</v>
      </c>
      <c r="E275" t="s">
        <v>12</v>
      </c>
      <c r="F275" s="272">
        <v>213862.696</v>
      </c>
      <c r="H275" s="280"/>
    </row>
    <row r="276" spans="1:8" x14ac:dyDescent="0.3">
      <c r="A276" s="236">
        <v>273</v>
      </c>
      <c r="B276" s="236">
        <v>239017</v>
      </c>
      <c r="C276" t="s">
        <v>3751</v>
      </c>
      <c r="D276" t="s">
        <v>5675</v>
      </c>
      <c r="E276" t="s">
        <v>1</v>
      </c>
      <c r="F276" s="272">
        <v>212431.296</v>
      </c>
    </row>
    <row r="277" spans="1:8" x14ac:dyDescent="0.3">
      <c r="A277" s="236">
        <v>274</v>
      </c>
      <c r="B277" s="236">
        <v>156125</v>
      </c>
      <c r="C277" t="s">
        <v>1659</v>
      </c>
      <c r="D277" t="s">
        <v>5707</v>
      </c>
      <c r="E277" t="s">
        <v>59</v>
      </c>
      <c r="F277" s="272">
        <v>212178.02799999999</v>
      </c>
    </row>
    <row r="278" spans="1:8" x14ac:dyDescent="0.3">
      <c r="A278" s="236">
        <v>275</v>
      </c>
      <c r="B278" s="236">
        <v>209056</v>
      </c>
      <c r="C278" t="s">
        <v>1188</v>
      </c>
      <c r="D278" t="s">
        <v>5589</v>
      </c>
      <c r="E278" t="s">
        <v>33</v>
      </c>
      <c r="F278" s="272">
        <v>209688.152</v>
      </c>
    </row>
    <row r="279" spans="1:8" x14ac:dyDescent="0.3">
      <c r="A279" s="236">
        <v>276</v>
      </c>
      <c r="B279" s="236">
        <v>142285</v>
      </c>
      <c r="C279" t="s">
        <v>6489</v>
      </c>
      <c r="D279" t="s">
        <v>5696</v>
      </c>
      <c r="E279" t="s">
        <v>259</v>
      </c>
      <c r="F279" s="272">
        <v>209397.682</v>
      </c>
    </row>
    <row r="280" spans="1:8" x14ac:dyDescent="0.3">
      <c r="A280" s="236">
        <v>277</v>
      </c>
      <c r="B280" s="236">
        <v>140447</v>
      </c>
      <c r="C280" t="s">
        <v>6665</v>
      </c>
      <c r="D280" t="s">
        <v>6666</v>
      </c>
      <c r="E280" t="s">
        <v>116</v>
      </c>
      <c r="F280" s="272">
        <v>208286.144</v>
      </c>
    </row>
    <row r="281" spans="1:8" x14ac:dyDescent="0.3">
      <c r="A281" s="236">
        <v>278</v>
      </c>
      <c r="B281" s="236">
        <v>145646</v>
      </c>
      <c r="C281" t="s">
        <v>1138</v>
      </c>
      <c r="D281" t="s">
        <v>5459</v>
      </c>
      <c r="E281" t="s">
        <v>19</v>
      </c>
      <c r="F281" s="272">
        <v>208271.92499999999</v>
      </c>
    </row>
    <row r="282" spans="1:8" x14ac:dyDescent="0.3">
      <c r="A282" s="236">
        <v>279</v>
      </c>
      <c r="B282" s="236">
        <v>212106</v>
      </c>
      <c r="C282" t="s">
        <v>6768</v>
      </c>
      <c r="D282" t="s">
        <v>5441</v>
      </c>
      <c r="E282" t="s">
        <v>8</v>
      </c>
      <c r="F282" s="272">
        <v>203875.11</v>
      </c>
    </row>
    <row r="283" spans="1:8" x14ac:dyDescent="0.3">
      <c r="A283" s="236">
        <v>280</v>
      </c>
      <c r="B283" s="236">
        <v>184348</v>
      </c>
      <c r="C283" t="s">
        <v>1038</v>
      </c>
      <c r="D283" t="s">
        <v>5447</v>
      </c>
      <c r="E283" t="s">
        <v>279</v>
      </c>
      <c r="F283" s="272">
        <v>203336.87400000001</v>
      </c>
    </row>
    <row r="284" spans="1:8" x14ac:dyDescent="0.3">
      <c r="A284" s="236">
        <v>281</v>
      </c>
      <c r="B284" s="236">
        <v>215123</v>
      </c>
      <c r="C284" t="s">
        <v>1328</v>
      </c>
      <c r="D284" t="s">
        <v>5418</v>
      </c>
      <c r="E284" t="s">
        <v>8</v>
      </c>
      <c r="F284" s="272">
        <v>202302.31899999999</v>
      </c>
    </row>
    <row r="285" spans="1:8" x14ac:dyDescent="0.3">
      <c r="A285" s="236">
        <v>282</v>
      </c>
      <c r="B285" s="236">
        <v>182281</v>
      </c>
      <c r="C285" t="s">
        <v>6769</v>
      </c>
      <c r="D285" t="s">
        <v>6330</v>
      </c>
      <c r="E285" t="s">
        <v>233</v>
      </c>
      <c r="F285" s="272">
        <v>200026.02900000001</v>
      </c>
    </row>
    <row r="286" spans="1:8" x14ac:dyDescent="0.3">
      <c r="A286" s="236">
        <v>283</v>
      </c>
      <c r="B286" s="236">
        <v>214175</v>
      </c>
      <c r="C286" t="s">
        <v>1271</v>
      </c>
      <c r="D286" t="s">
        <v>5693</v>
      </c>
      <c r="E286" t="s">
        <v>8</v>
      </c>
      <c r="F286" s="272">
        <v>197593.274</v>
      </c>
    </row>
    <row r="287" spans="1:8" x14ac:dyDescent="0.3">
      <c r="A287" s="236">
        <v>284</v>
      </c>
      <c r="B287" s="236">
        <v>162654</v>
      </c>
      <c r="C287" t="s">
        <v>1096</v>
      </c>
      <c r="D287" t="s">
        <v>5733</v>
      </c>
      <c r="E287" t="s">
        <v>124</v>
      </c>
      <c r="F287" s="272">
        <v>197497</v>
      </c>
    </row>
    <row r="288" spans="1:8" x14ac:dyDescent="0.3">
      <c r="A288" s="236">
        <v>285</v>
      </c>
      <c r="B288" s="236">
        <v>188030</v>
      </c>
      <c r="C288" t="s">
        <v>6770</v>
      </c>
      <c r="D288" t="s">
        <v>5779</v>
      </c>
      <c r="E288" t="s">
        <v>402</v>
      </c>
      <c r="F288" s="272">
        <v>197386.50200000001</v>
      </c>
    </row>
    <row r="289" spans="1:6" x14ac:dyDescent="0.3">
      <c r="A289" s="236">
        <v>286</v>
      </c>
      <c r="B289" s="236">
        <v>203535</v>
      </c>
      <c r="C289" t="s">
        <v>1163</v>
      </c>
      <c r="D289" t="s">
        <v>5711</v>
      </c>
      <c r="E289" t="s">
        <v>56</v>
      </c>
      <c r="F289" s="272">
        <v>195117.024</v>
      </c>
    </row>
    <row r="290" spans="1:6" x14ac:dyDescent="0.3">
      <c r="A290" s="236">
        <v>287</v>
      </c>
      <c r="B290" s="236">
        <v>145725</v>
      </c>
      <c r="C290" t="s">
        <v>1136</v>
      </c>
      <c r="D290" t="s">
        <v>5430</v>
      </c>
      <c r="E290" t="s">
        <v>19</v>
      </c>
      <c r="F290" s="272">
        <v>194496.96</v>
      </c>
    </row>
    <row r="291" spans="1:6" x14ac:dyDescent="0.3">
      <c r="A291" s="236">
        <v>288</v>
      </c>
      <c r="B291" s="236">
        <v>215770</v>
      </c>
      <c r="C291" t="s">
        <v>5715</v>
      </c>
      <c r="D291" t="s">
        <v>5418</v>
      </c>
      <c r="E291" t="s">
        <v>8</v>
      </c>
      <c r="F291" s="272">
        <v>193169.663</v>
      </c>
    </row>
    <row r="292" spans="1:6" ht="16.2" x14ac:dyDescent="0.3">
      <c r="A292" s="277">
        <v>289</v>
      </c>
      <c r="B292" s="277" t="s">
        <v>3703</v>
      </c>
      <c r="C292" s="254" t="s">
        <v>6771</v>
      </c>
      <c r="D292" s="254" t="s">
        <v>5748</v>
      </c>
      <c r="E292" s="254" t="s">
        <v>924</v>
      </c>
      <c r="F292" s="278">
        <v>192391.03400000001</v>
      </c>
    </row>
    <row r="293" spans="1:6" x14ac:dyDescent="0.3">
      <c r="A293" s="236">
        <v>290</v>
      </c>
      <c r="B293" s="236">
        <v>170532</v>
      </c>
      <c r="C293" t="s">
        <v>1158</v>
      </c>
      <c r="D293" t="s">
        <v>5641</v>
      </c>
      <c r="E293" t="s">
        <v>141</v>
      </c>
      <c r="F293" s="272">
        <v>192294.96900000001</v>
      </c>
    </row>
    <row r="294" spans="1:6" ht="16.2" x14ac:dyDescent="0.3">
      <c r="A294" s="277">
        <v>291</v>
      </c>
      <c r="B294" s="277" t="s">
        <v>3703</v>
      </c>
      <c r="C294" s="254" t="s">
        <v>6772</v>
      </c>
      <c r="D294" s="254" t="s">
        <v>5716</v>
      </c>
      <c r="E294" s="254" t="s">
        <v>1264</v>
      </c>
      <c r="F294" s="278">
        <v>189296.76800000001</v>
      </c>
    </row>
    <row r="295" spans="1:6" x14ac:dyDescent="0.3">
      <c r="A295" s="236">
        <v>292</v>
      </c>
      <c r="B295" s="236">
        <v>133669</v>
      </c>
      <c r="C295" t="s">
        <v>1898</v>
      </c>
      <c r="D295" t="s">
        <v>5724</v>
      </c>
      <c r="E295" t="s">
        <v>63</v>
      </c>
      <c r="F295" s="272">
        <v>189286.60200000001</v>
      </c>
    </row>
    <row r="296" spans="1:6" x14ac:dyDescent="0.3">
      <c r="A296" s="236">
        <v>293</v>
      </c>
      <c r="B296" s="236">
        <v>200800</v>
      </c>
      <c r="C296" t="s">
        <v>1471</v>
      </c>
      <c r="D296" t="s">
        <v>5739</v>
      </c>
      <c r="E296" t="s">
        <v>56</v>
      </c>
      <c r="F296" s="272">
        <v>184451.236</v>
      </c>
    </row>
    <row r="297" spans="1:6" x14ac:dyDescent="0.3">
      <c r="A297" s="236">
        <v>294</v>
      </c>
      <c r="B297" s="236">
        <v>110422</v>
      </c>
      <c r="C297" t="s">
        <v>1731</v>
      </c>
      <c r="D297" t="s">
        <v>5732</v>
      </c>
      <c r="E297" t="s">
        <v>39</v>
      </c>
      <c r="F297" s="272">
        <v>184048.07500000001</v>
      </c>
    </row>
    <row r="298" spans="1:6" x14ac:dyDescent="0.3">
      <c r="A298" s="236">
        <v>295</v>
      </c>
      <c r="B298" s="236">
        <v>204909</v>
      </c>
      <c r="C298" t="s">
        <v>2134</v>
      </c>
      <c r="D298" t="s">
        <v>5722</v>
      </c>
      <c r="E298" t="s">
        <v>56</v>
      </c>
      <c r="F298" s="272">
        <v>182708.533</v>
      </c>
    </row>
    <row r="299" spans="1:6" x14ac:dyDescent="0.3">
      <c r="A299" s="236">
        <v>296</v>
      </c>
      <c r="B299" s="236">
        <v>164216</v>
      </c>
      <c r="C299" t="s">
        <v>1630</v>
      </c>
      <c r="D299" t="s">
        <v>5729</v>
      </c>
      <c r="E299" t="s">
        <v>124</v>
      </c>
      <c r="F299" s="272">
        <v>181669.59099999999</v>
      </c>
    </row>
    <row r="300" spans="1:6" x14ac:dyDescent="0.3">
      <c r="A300" s="236">
        <v>297</v>
      </c>
      <c r="B300" s="236">
        <v>203368</v>
      </c>
      <c r="C300" t="s">
        <v>1153</v>
      </c>
      <c r="D300" t="s">
        <v>6495</v>
      </c>
      <c r="E300" t="s">
        <v>56</v>
      </c>
      <c r="F300" s="272">
        <v>181003.65599999999</v>
      </c>
    </row>
    <row r="301" spans="1:6" x14ac:dyDescent="0.3">
      <c r="A301" s="236">
        <v>298</v>
      </c>
      <c r="B301" s="236">
        <v>196097</v>
      </c>
      <c r="C301" t="s">
        <v>1431</v>
      </c>
      <c r="D301" t="s">
        <v>5687</v>
      </c>
      <c r="E301" t="s">
        <v>12</v>
      </c>
      <c r="F301" s="272">
        <v>180715.91200000001</v>
      </c>
    </row>
    <row r="302" spans="1:6" x14ac:dyDescent="0.3">
      <c r="A302" s="236">
        <v>299</v>
      </c>
      <c r="B302" s="236">
        <v>232982</v>
      </c>
      <c r="C302" t="s">
        <v>2044</v>
      </c>
      <c r="D302" t="s">
        <v>5727</v>
      </c>
      <c r="E302" t="s">
        <v>14</v>
      </c>
      <c r="F302" s="272">
        <v>180433.7</v>
      </c>
    </row>
    <row r="303" spans="1:6" x14ac:dyDescent="0.3">
      <c r="A303" s="236">
        <v>300</v>
      </c>
      <c r="B303" s="236">
        <v>219471</v>
      </c>
      <c r="C303" t="s">
        <v>6773</v>
      </c>
      <c r="D303" t="s">
        <v>5723</v>
      </c>
      <c r="E303" t="s">
        <v>45</v>
      </c>
      <c r="F303" s="272">
        <v>178104.16899999999</v>
      </c>
    </row>
    <row r="304" spans="1:6" x14ac:dyDescent="0.3">
      <c r="A304" s="236">
        <v>301</v>
      </c>
      <c r="B304" s="236">
        <v>152600</v>
      </c>
      <c r="C304" t="s">
        <v>1613</v>
      </c>
      <c r="D304" t="s">
        <v>5714</v>
      </c>
      <c r="E304" t="s">
        <v>90</v>
      </c>
      <c r="F304" s="272">
        <v>177976</v>
      </c>
    </row>
    <row r="305" spans="1:6" x14ac:dyDescent="0.3">
      <c r="A305" s="236">
        <v>302</v>
      </c>
      <c r="B305" s="236">
        <v>163046</v>
      </c>
      <c r="C305" t="s">
        <v>5725</v>
      </c>
      <c r="D305" t="s">
        <v>5442</v>
      </c>
      <c r="E305" t="s">
        <v>124</v>
      </c>
      <c r="F305" s="272">
        <v>177155.48499999999</v>
      </c>
    </row>
    <row r="306" spans="1:6" x14ac:dyDescent="0.3">
      <c r="A306" s="236">
        <v>303</v>
      </c>
      <c r="B306" s="236">
        <v>139348</v>
      </c>
      <c r="C306" t="s">
        <v>1006</v>
      </c>
      <c r="D306" t="s">
        <v>5717</v>
      </c>
      <c r="E306" t="s">
        <v>116</v>
      </c>
      <c r="F306" s="272">
        <v>177109.70800000001</v>
      </c>
    </row>
    <row r="307" spans="1:6" x14ac:dyDescent="0.3">
      <c r="A307" s="236">
        <v>304</v>
      </c>
      <c r="B307" s="236">
        <v>131450</v>
      </c>
      <c r="C307" t="s">
        <v>1083</v>
      </c>
      <c r="D307" t="s">
        <v>5478</v>
      </c>
      <c r="E307" t="s">
        <v>52</v>
      </c>
      <c r="F307" s="272">
        <v>176079.94699999999</v>
      </c>
    </row>
    <row r="308" spans="1:6" x14ac:dyDescent="0.3">
      <c r="A308" s="236">
        <v>305</v>
      </c>
      <c r="B308" s="236">
        <v>168281</v>
      </c>
      <c r="C308" t="s">
        <v>4238</v>
      </c>
      <c r="D308" t="s">
        <v>5736</v>
      </c>
      <c r="E308" t="s">
        <v>22</v>
      </c>
      <c r="F308" s="272">
        <v>176062.31200000001</v>
      </c>
    </row>
    <row r="309" spans="1:6" x14ac:dyDescent="0.3">
      <c r="A309" s="236">
        <v>306</v>
      </c>
      <c r="B309" s="236">
        <v>152318</v>
      </c>
      <c r="C309" t="s">
        <v>1359</v>
      </c>
      <c r="D309" t="s">
        <v>5746</v>
      </c>
      <c r="E309" t="s">
        <v>90</v>
      </c>
      <c r="F309" s="272">
        <v>175814.774</v>
      </c>
    </row>
    <row r="310" spans="1:6" x14ac:dyDescent="0.3">
      <c r="A310" s="236">
        <v>307</v>
      </c>
      <c r="B310" s="236">
        <v>191630</v>
      </c>
      <c r="C310" t="s">
        <v>1122</v>
      </c>
      <c r="D310" t="s">
        <v>5728</v>
      </c>
      <c r="E310" t="s">
        <v>12</v>
      </c>
      <c r="F310" s="272">
        <v>175542.913</v>
      </c>
    </row>
    <row r="311" spans="1:6" x14ac:dyDescent="0.3">
      <c r="A311" s="236">
        <v>308</v>
      </c>
      <c r="B311" s="236">
        <v>118888</v>
      </c>
      <c r="C311" t="s">
        <v>1249</v>
      </c>
      <c r="D311" t="s">
        <v>5425</v>
      </c>
      <c r="E311" t="s">
        <v>39</v>
      </c>
      <c r="F311" s="272">
        <v>174542.79300000001</v>
      </c>
    </row>
    <row r="312" spans="1:6" x14ac:dyDescent="0.3">
      <c r="A312" s="236">
        <v>309</v>
      </c>
      <c r="B312" s="236">
        <v>107080</v>
      </c>
      <c r="C312" t="s">
        <v>768</v>
      </c>
      <c r="D312" t="s">
        <v>5743</v>
      </c>
      <c r="E312" t="s">
        <v>311</v>
      </c>
      <c r="F312" s="272">
        <v>173280.85500000001</v>
      </c>
    </row>
    <row r="313" spans="1:6" x14ac:dyDescent="0.3">
      <c r="A313" s="236">
        <v>310</v>
      </c>
      <c r="B313" s="236">
        <v>137546</v>
      </c>
      <c r="C313" t="s">
        <v>5718</v>
      </c>
      <c r="D313" t="s">
        <v>5719</v>
      </c>
      <c r="E313" t="s">
        <v>63</v>
      </c>
      <c r="F313" s="272">
        <v>173157.56</v>
      </c>
    </row>
    <row r="314" spans="1:6" ht="16.2" x14ac:dyDescent="0.3">
      <c r="A314" s="277">
        <v>311</v>
      </c>
      <c r="B314" s="277" t="s">
        <v>3703</v>
      </c>
      <c r="C314" s="254" t="s">
        <v>6774</v>
      </c>
      <c r="D314" s="254" t="s">
        <v>5748</v>
      </c>
      <c r="E314" s="254" t="s">
        <v>924</v>
      </c>
      <c r="F314" s="278">
        <v>172989.302</v>
      </c>
    </row>
    <row r="315" spans="1:6" x14ac:dyDescent="0.3">
      <c r="A315" s="236">
        <v>312</v>
      </c>
      <c r="B315" s="236">
        <v>167783</v>
      </c>
      <c r="C315" t="s">
        <v>1897</v>
      </c>
      <c r="D315" t="s">
        <v>5412</v>
      </c>
      <c r="E315" t="s">
        <v>22</v>
      </c>
      <c r="F315" s="272">
        <v>172030.908</v>
      </c>
    </row>
    <row r="316" spans="1:6" x14ac:dyDescent="0.3">
      <c r="A316" s="236">
        <v>313</v>
      </c>
      <c r="B316" s="236">
        <v>150136</v>
      </c>
      <c r="C316" t="s">
        <v>895</v>
      </c>
      <c r="D316" t="s">
        <v>5744</v>
      </c>
      <c r="E316" t="s">
        <v>90</v>
      </c>
      <c r="F316" s="272">
        <v>172013.56400000001</v>
      </c>
    </row>
    <row r="317" spans="1:6" x14ac:dyDescent="0.3">
      <c r="A317" s="236">
        <v>314</v>
      </c>
      <c r="B317" s="236">
        <v>167996</v>
      </c>
      <c r="C317" t="s">
        <v>1908</v>
      </c>
      <c r="D317" t="s">
        <v>5751</v>
      </c>
      <c r="E317" t="s">
        <v>22</v>
      </c>
      <c r="F317" s="272">
        <v>171222.79300000001</v>
      </c>
    </row>
    <row r="318" spans="1:6" x14ac:dyDescent="0.3">
      <c r="A318" s="236">
        <v>315</v>
      </c>
      <c r="B318" s="236">
        <v>242671</v>
      </c>
      <c r="C318" t="s">
        <v>1144</v>
      </c>
      <c r="D318" t="s">
        <v>5721</v>
      </c>
      <c r="E318" t="s">
        <v>241</v>
      </c>
      <c r="F318" s="272">
        <v>171111.15299999999</v>
      </c>
    </row>
    <row r="319" spans="1:6" x14ac:dyDescent="0.3">
      <c r="A319" s="236">
        <v>316</v>
      </c>
      <c r="B319" s="236">
        <v>112251</v>
      </c>
      <c r="C319" t="s">
        <v>978</v>
      </c>
      <c r="D319" t="s">
        <v>5460</v>
      </c>
      <c r="E319" t="s">
        <v>39</v>
      </c>
      <c r="F319" s="272">
        <v>171081.66500000001</v>
      </c>
    </row>
    <row r="320" spans="1:6" x14ac:dyDescent="0.3">
      <c r="A320" s="236">
        <v>317</v>
      </c>
      <c r="B320" s="236">
        <v>166452</v>
      </c>
      <c r="C320" t="s">
        <v>1186</v>
      </c>
      <c r="D320" t="s">
        <v>5417</v>
      </c>
      <c r="E320" t="s">
        <v>22</v>
      </c>
      <c r="F320" s="272">
        <v>170920.28599999999</v>
      </c>
    </row>
    <row r="321" spans="1:6" x14ac:dyDescent="0.3">
      <c r="A321" s="236">
        <v>318</v>
      </c>
      <c r="B321" s="236">
        <v>190044</v>
      </c>
      <c r="C321" t="s">
        <v>983</v>
      </c>
      <c r="D321" t="s">
        <v>5754</v>
      </c>
      <c r="E321" t="s">
        <v>12</v>
      </c>
      <c r="F321" s="272">
        <v>169437.867</v>
      </c>
    </row>
    <row r="322" spans="1:6" x14ac:dyDescent="0.3">
      <c r="A322" s="236">
        <v>319</v>
      </c>
      <c r="B322" s="236">
        <v>231651</v>
      </c>
      <c r="C322" t="s">
        <v>1892</v>
      </c>
      <c r="D322" t="s">
        <v>6004</v>
      </c>
      <c r="E322" t="s">
        <v>14</v>
      </c>
      <c r="F322" s="272">
        <v>169363.24900000001</v>
      </c>
    </row>
    <row r="323" spans="1:6" x14ac:dyDescent="0.3">
      <c r="A323" s="236">
        <v>320</v>
      </c>
      <c r="B323" s="236">
        <v>153269</v>
      </c>
      <c r="C323" t="s">
        <v>1037</v>
      </c>
      <c r="D323" t="s">
        <v>5730</v>
      </c>
      <c r="E323" t="s">
        <v>26</v>
      </c>
      <c r="F323" s="272">
        <v>169021.44899999999</v>
      </c>
    </row>
    <row r="324" spans="1:6" x14ac:dyDescent="0.3">
      <c r="A324" s="236">
        <v>321</v>
      </c>
      <c r="B324" s="236">
        <v>204635</v>
      </c>
      <c r="C324" t="s">
        <v>4307</v>
      </c>
      <c r="D324" t="s">
        <v>5791</v>
      </c>
      <c r="E324" t="s">
        <v>56</v>
      </c>
      <c r="F324" s="272">
        <v>168980.48300000001</v>
      </c>
    </row>
    <row r="325" spans="1:6" x14ac:dyDescent="0.3">
      <c r="A325" s="236">
        <v>322</v>
      </c>
      <c r="B325" s="236">
        <v>213668</v>
      </c>
      <c r="C325" t="s">
        <v>1204</v>
      </c>
      <c r="D325" t="s">
        <v>5745</v>
      </c>
      <c r="E325" t="s">
        <v>8</v>
      </c>
      <c r="F325" s="272">
        <v>167609</v>
      </c>
    </row>
    <row r="326" spans="1:6" x14ac:dyDescent="0.3">
      <c r="A326" s="236">
        <v>323</v>
      </c>
      <c r="B326" s="236">
        <v>168546</v>
      </c>
      <c r="C326" t="s">
        <v>868</v>
      </c>
      <c r="D326" t="s">
        <v>5769</v>
      </c>
      <c r="E326" t="s">
        <v>141</v>
      </c>
      <c r="F326" s="272">
        <v>167308.421</v>
      </c>
    </row>
    <row r="327" spans="1:6" x14ac:dyDescent="0.3">
      <c r="A327" s="236">
        <v>324</v>
      </c>
      <c r="B327" s="236">
        <v>218973</v>
      </c>
      <c r="C327" t="s">
        <v>1668</v>
      </c>
      <c r="D327" t="s">
        <v>5750</v>
      </c>
      <c r="E327" t="s">
        <v>87</v>
      </c>
      <c r="F327" s="272">
        <v>166619.06</v>
      </c>
    </row>
    <row r="328" spans="1:6" x14ac:dyDescent="0.3">
      <c r="A328" s="236">
        <v>325</v>
      </c>
      <c r="B328" s="236">
        <v>150163</v>
      </c>
      <c r="C328" t="s">
        <v>933</v>
      </c>
      <c r="D328" t="s">
        <v>5735</v>
      </c>
      <c r="E328" t="s">
        <v>90</v>
      </c>
      <c r="F328" s="272">
        <v>165452</v>
      </c>
    </row>
    <row r="329" spans="1:6" x14ac:dyDescent="0.3">
      <c r="A329" s="236">
        <v>326</v>
      </c>
      <c r="B329" s="236">
        <v>232308</v>
      </c>
      <c r="C329" t="s">
        <v>1124</v>
      </c>
      <c r="D329" t="s">
        <v>5761</v>
      </c>
      <c r="E329" t="s">
        <v>14</v>
      </c>
      <c r="F329" s="272">
        <v>164852.34099999999</v>
      </c>
    </row>
    <row r="330" spans="1:6" x14ac:dyDescent="0.3">
      <c r="A330" s="236">
        <v>327</v>
      </c>
      <c r="B330" s="236">
        <v>168005</v>
      </c>
      <c r="C330" t="s">
        <v>1922</v>
      </c>
      <c r="D330" t="s">
        <v>5412</v>
      </c>
      <c r="E330" t="s">
        <v>22</v>
      </c>
      <c r="F330" s="272">
        <v>164687.87400000001</v>
      </c>
    </row>
    <row r="331" spans="1:6" x14ac:dyDescent="0.3">
      <c r="A331" s="236">
        <v>328</v>
      </c>
      <c r="B331" s="236">
        <v>170301</v>
      </c>
      <c r="C331" t="s">
        <v>1130</v>
      </c>
      <c r="D331" t="s">
        <v>5731</v>
      </c>
      <c r="E331" t="s">
        <v>141</v>
      </c>
      <c r="F331" s="272">
        <v>163934.66</v>
      </c>
    </row>
    <row r="332" spans="1:6" x14ac:dyDescent="0.3">
      <c r="A332" s="236">
        <v>329</v>
      </c>
      <c r="B332" s="236">
        <v>161280</v>
      </c>
      <c r="C332" t="s">
        <v>1539</v>
      </c>
      <c r="D332" t="s">
        <v>5740</v>
      </c>
      <c r="E332" t="s">
        <v>16</v>
      </c>
      <c r="F332" s="272">
        <v>162834.66200000001</v>
      </c>
    </row>
    <row r="333" spans="1:6" x14ac:dyDescent="0.3">
      <c r="A333" s="236">
        <v>330</v>
      </c>
      <c r="B333" s="236">
        <v>210669</v>
      </c>
      <c r="C333" t="s">
        <v>4216</v>
      </c>
      <c r="D333" t="s">
        <v>5737</v>
      </c>
      <c r="E333" t="s">
        <v>8</v>
      </c>
      <c r="F333" s="272">
        <v>162801.245</v>
      </c>
    </row>
    <row r="334" spans="1:6" x14ac:dyDescent="0.3">
      <c r="A334" s="236">
        <v>331</v>
      </c>
      <c r="B334" s="236">
        <v>200280</v>
      </c>
      <c r="C334" t="s">
        <v>1563</v>
      </c>
      <c r="D334" t="s">
        <v>5695</v>
      </c>
      <c r="E334" t="s">
        <v>41</v>
      </c>
      <c r="F334" s="272">
        <v>162785</v>
      </c>
    </row>
    <row r="335" spans="1:6" x14ac:dyDescent="0.3">
      <c r="A335" s="236">
        <v>332</v>
      </c>
      <c r="B335" s="236">
        <v>102094</v>
      </c>
      <c r="C335" t="s">
        <v>1740</v>
      </c>
      <c r="D335" t="s">
        <v>5647</v>
      </c>
      <c r="E335" t="s">
        <v>97</v>
      </c>
      <c r="F335" s="272">
        <v>160000</v>
      </c>
    </row>
    <row r="336" spans="1:6" x14ac:dyDescent="0.3">
      <c r="A336" s="236">
        <v>333</v>
      </c>
      <c r="B336" s="236">
        <v>122409</v>
      </c>
      <c r="C336" t="s">
        <v>1373</v>
      </c>
      <c r="D336" t="s">
        <v>5611</v>
      </c>
      <c r="E336" t="s">
        <v>39</v>
      </c>
      <c r="F336" s="272">
        <v>158406</v>
      </c>
    </row>
    <row r="337" spans="1:6" x14ac:dyDescent="0.3">
      <c r="A337" s="236">
        <v>334</v>
      </c>
      <c r="B337" s="236">
        <v>215132</v>
      </c>
      <c r="C337" t="s">
        <v>1909</v>
      </c>
      <c r="D337" t="s">
        <v>5418</v>
      </c>
      <c r="E337" t="s">
        <v>8</v>
      </c>
      <c r="F337" s="272">
        <v>157639.04500000001</v>
      </c>
    </row>
    <row r="338" spans="1:6" x14ac:dyDescent="0.3">
      <c r="A338" s="236">
        <v>335</v>
      </c>
      <c r="B338" s="236">
        <v>198516</v>
      </c>
      <c r="C338" t="s">
        <v>1054</v>
      </c>
      <c r="D338" t="s">
        <v>4599</v>
      </c>
      <c r="E338" t="s">
        <v>30</v>
      </c>
      <c r="F338" s="272">
        <v>154286.299</v>
      </c>
    </row>
    <row r="339" spans="1:6" x14ac:dyDescent="0.3">
      <c r="A339" s="236">
        <v>336</v>
      </c>
      <c r="B339" s="236">
        <v>228149</v>
      </c>
      <c r="C339" t="s">
        <v>6339</v>
      </c>
      <c r="D339" t="s">
        <v>5514</v>
      </c>
      <c r="E339" t="s">
        <v>35</v>
      </c>
      <c r="F339" s="272">
        <v>153674.22500000001</v>
      </c>
    </row>
    <row r="340" spans="1:6" x14ac:dyDescent="0.3">
      <c r="A340" s="236">
        <v>337</v>
      </c>
      <c r="B340" s="236">
        <v>217165</v>
      </c>
      <c r="C340" t="s">
        <v>928</v>
      </c>
      <c r="D340" t="s">
        <v>5771</v>
      </c>
      <c r="E340" t="s">
        <v>78</v>
      </c>
      <c r="F340" s="272">
        <v>153536.37599999999</v>
      </c>
    </row>
    <row r="341" spans="1:6" x14ac:dyDescent="0.3">
      <c r="A341" s="236">
        <v>338</v>
      </c>
      <c r="B341" s="236">
        <v>186867</v>
      </c>
      <c r="C341" t="s">
        <v>1420</v>
      </c>
      <c r="D341" t="s">
        <v>5773</v>
      </c>
      <c r="E341" t="s">
        <v>279</v>
      </c>
      <c r="F341" s="272">
        <v>153143.114</v>
      </c>
    </row>
    <row r="342" spans="1:6" x14ac:dyDescent="0.3">
      <c r="A342" s="236">
        <v>339</v>
      </c>
      <c r="B342" s="236">
        <v>174792</v>
      </c>
      <c r="C342" t="s">
        <v>6341</v>
      </c>
      <c r="D342" t="s">
        <v>5763</v>
      </c>
      <c r="E342" t="s">
        <v>37</v>
      </c>
      <c r="F342" s="272">
        <v>152164.296</v>
      </c>
    </row>
    <row r="343" spans="1:6" x14ac:dyDescent="0.3">
      <c r="A343" s="236">
        <v>340</v>
      </c>
      <c r="B343" s="236">
        <v>184782</v>
      </c>
      <c r="C343" t="s">
        <v>1732</v>
      </c>
      <c r="D343" t="s">
        <v>5753</v>
      </c>
      <c r="E343" t="s">
        <v>279</v>
      </c>
      <c r="F343" s="272">
        <v>150603.69200000001</v>
      </c>
    </row>
    <row r="344" spans="1:6" x14ac:dyDescent="0.3">
      <c r="A344" s="236">
        <v>341</v>
      </c>
      <c r="B344" s="236">
        <v>133951</v>
      </c>
      <c r="C344" t="s">
        <v>6337</v>
      </c>
      <c r="D344" t="s">
        <v>5624</v>
      </c>
      <c r="E344" t="s">
        <v>63</v>
      </c>
      <c r="F344" s="272">
        <v>149383.75</v>
      </c>
    </row>
    <row r="345" spans="1:6" x14ac:dyDescent="0.3">
      <c r="A345" s="236">
        <v>342</v>
      </c>
      <c r="B345" s="236">
        <v>199139</v>
      </c>
      <c r="C345" t="s">
        <v>1560</v>
      </c>
      <c r="D345" t="s">
        <v>5742</v>
      </c>
      <c r="E345" t="s">
        <v>30</v>
      </c>
      <c r="F345" s="272">
        <v>148047.81200000001</v>
      </c>
    </row>
    <row r="346" spans="1:6" x14ac:dyDescent="0.3">
      <c r="A346" s="236">
        <v>343</v>
      </c>
      <c r="B346" s="236">
        <v>157818</v>
      </c>
      <c r="C346" t="s">
        <v>1911</v>
      </c>
      <c r="D346" t="s">
        <v>5488</v>
      </c>
      <c r="E346" t="s">
        <v>10</v>
      </c>
      <c r="F346" s="272">
        <v>147603</v>
      </c>
    </row>
    <row r="347" spans="1:6" x14ac:dyDescent="0.3">
      <c r="A347" s="236">
        <v>344</v>
      </c>
      <c r="B347" s="236">
        <v>180489</v>
      </c>
      <c r="C347" t="s">
        <v>1474</v>
      </c>
      <c r="D347" t="s">
        <v>5759</v>
      </c>
      <c r="E347" t="s">
        <v>190</v>
      </c>
      <c r="F347" s="272">
        <v>147538.215</v>
      </c>
    </row>
    <row r="348" spans="1:6" x14ac:dyDescent="0.3">
      <c r="A348" s="236">
        <v>345</v>
      </c>
      <c r="B348" s="236">
        <v>156082</v>
      </c>
      <c r="C348" t="s">
        <v>1627</v>
      </c>
      <c r="D348" t="s">
        <v>5796</v>
      </c>
      <c r="E348" t="s">
        <v>59</v>
      </c>
      <c r="F348" s="272">
        <v>147243.601</v>
      </c>
    </row>
    <row r="349" spans="1:6" x14ac:dyDescent="0.3">
      <c r="A349" s="236">
        <v>346</v>
      </c>
      <c r="B349" s="236">
        <v>243133</v>
      </c>
      <c r="C349" t="s">
        <v>5755</v>
      </c>
      <c r="D349" t="s">
        <v>5756</v>
      </c>
      <c r="E349" t="s">
        <v>8</v>
      </c>
      <c r="F349" s="272">
        <v>145442.005</v>
      </c>
    </row>
    <row r="350" spans="1:6" x14ac:dyDescent="0.3">
      <c r="A350" s="236">
        <v>347</v>
      </c>
      <c r="B350" s="236">
        <v>198464</v>
      </c>
      <c r="C350" t="s">
        <v>1044</v>
      </c>
      <c r="D350" t="s">
        <v>5586</v>
      </c>
      <c r="E350" t="s">
        <v>30</v>
      </c>
      <c r="F350" s="272">
        <v>144701.141</v>
      </c>
    </row>
    <row r="351" spans="1:6" x14ac:dyDescent="0.3">
      <c r="A351" s="236">
        <v>348</v>
      </c>
      <c r="B351" s="236">
        <v>110556</v>
      </c>
      <c r="C351" t="s">
        <v>5800</v>
      </c>
      <c r="D351" t="s">
        <v>5801</v>
      </c>
      <c r="E351" t="s">
        <v>39</v>
      </c>
      <c r="F351" s="272">
        <v>142839.125</v>
      </c>
    </row>
    <row r="352" spans="1:6" x14ac:dyDescent="0.3">
      <c r="A352" s="236">
        <v>349</v>
      </c>
      <c r="B352" s="236">
        <v>140401</v>
      </c>
      <c r="C352" t="s">
        <v>5712</v>
      </c>
      <c r="D352" t="s">
        <v>5713</v>
      </c>
      <c r="E352" t="s">
        <v>116</v>
      </c>
      <c r="F352" s="272">
        <v>142208.29500000001</v>
      </c>
    </row>
    <row r="353" spans="1:6" x14ac:dyDescent="0.3">
      <c r="A353" s="236">
        <v>350</v>
      </c>
      <c r="B353" s="236">
        <v>145691</v>
      </c>
      <c r="C353" t="s">
        <v>1135</v>
      </c>
      <c r="D353" t="s">
        <v>5818</v>
      </c>
      <c r="E353" t="s">
        <v>19</v>
      </c>
      <c r="F353" s="272">
        <v>140735.092</v>
      </c>
    </row>
    <row r="354" spans="1:6" x14ac:dyDescent="0.3">
      <c r="A354" s="236">
        <v>351</v>
      </c>
      <c r="B354" s="236">
        <v>228459</v>
      </c>
      <c r="C354" t="s">
        <v>5757</v>
      </c>
      <c r="D354" t="s">
        <v>5758</v>
      </c>
      <c r="E354" t="s">
        <v>35</v>
      </c>
      <c r="F354" s="272">
        <v>138736.473</v>
      </c>
    </row>
    <row r="355" spans="1:6" x14ac:dyDescent="0.3">
      <c r="A355" s="236">
        <v>352</v>
      </c>
      <c r="B355" s="236">
        <v>123554</v>
      </c>
      <c r="C355" t="s">
        <v>1369</v>
      </c>
      <c r="D355" t="s">
        <v>5764</v>
      </c>
      <c r="E355" t="s">
        <v>39</v>
      </c>
      <c r="F355" s="272">
        <v>138013.473</v>
      </c>
    </row>
    <row r="356" spans="1:6" x14ac:dyDescent="0.3">
      <c r="A356" s="236">
        <v>353</v>
      </c>
      <c r="B356" s="236">
        <v>235316</v>
      </c>
      <c r="C356" t="s">
        <v>5699</v>
      </c>
      <c r="D356" t="s">
        <v>5700</v>
      </c>
      <c r="E356" t="s">
        <v>54</v>
      </c>
      <c r="F356" s="272">
        <v>137721.432</v>
      </c>
    </row>
    <row r="357" spans="1:6" x14ac:dyDescent="0.3">
      <c r="A357" s="236">
        <v>354</v>
      </c>
      <c r="B357" s="236">
        <v>194310</v>
      </c>
      <c r="C357" t="s">
        <v>1316</v>
      </c>
      <c r="D357" t="s">
        <v>5423</v>
      </c>
      <c r="E357" t="s">
        <v>12</v>
      </c>
      <c r="F357" s="272">
        <v>137634.274</v>
      </c>
    </row>
    <row r="358" spans="1:6" x14ac:dyDescent="0.3">
      <c r="A358" s="236">
        <v>355</v>
      </c>
      <c r="B358" s="236">
        <v>150756</v>
      </c>
      <c r="C358" t="s">
        <v>1110</v>
      </c>
      <c r="D358" t="s">
        <v>5436</v>
      </c>
      <c r="E358" t="s">
        <v>90</v>
      </c>
      <c r="F358" s="272">
        <v>136789.516</v>
      </c>
    </row>
    <row r="359" spans="1:6" ht="16.2" x14ac:dyDescent="0.3">
      <c r="A359" s="273">
        <v>356</v>
      </c>
      <c r="B359" s="273">
        <v>163976</v>
      </c>
      <c r="C359" s="274" t="s">
        <v>6775</v>
      </c>
      <c r="D359" s="274" t="s">
        <v>5777</v>
      </c>
      <c r="E359" s="274" t="s">
        <v>124</v>
      </c>
      <c r="F359" s="275">
        <v>136402.10800000001</v>
      </c>
    </row>
    <row r="360" spans="1:6" x14ac:dyDescent="0.3">
      <c r="A360" s="236">
        <v>357</v>
      </c>
      <c r="B360" s="236">
        <v>233301</v>
      </c>
      <c r="C360" t="s">
        <v>1343</v>
      </c>
      <c r="D360" t="s">
        <v>5498</v>
      </c>
      <c r="E360" t="s">
        <v>14</v>
      </c>
      <c r="F360" s="272">
        <v>136096</v>
      </c>
    </row>
    <row r="361" spans="1:6" x14ac:dyDescent="0.3">
      <c r="A361" s="236">
        <v>358</v>
      </c>
      <c r="B361" s="236">
        <v>154749</v>
      </c>
      <c r="C361" t="s">
        <v>1736</v>
      </c>
      <c r="D361" t="s">
        <v>5805</v>
      </c>
      <c r="E361" t="s">
        <v>90</v>
      </c>
      <c r="F361" s="272">
        <v>135795.25399999999</v>
      </c>
    </row>
    <row r="362" spans="1:6" x14ac:dyDescent="0.3">
      <c r="A362" s="236">
        <v>359</v>
      </c>
      <c r="B362" s="236">
        <v>132903</v>
      </c>
      <c r="C362" t="s">
        <v>6776</v>
      </c>
      <c r="D362" t="s">
        <v>5798</v>
      </c>
      <c r="E362" t="s">
        <v>63</v>
      </c>
      <c r="F362" s="272">
        <v>135461.57399999999</v>
      </c>
    </row>
    <row r="363" spans="1:6" x14ac:dyDescent="0.3">
      <c r="A363" s="236">
        <v>360</v>
      </c>
      <c r="B363" s="236">
        <v>156222</v>
      </c>
      <c r="C363" t="s">
        <v>881</v>
      </c>
      <c r="D363" t="s">
        <v>5809</v>
      </c>
      <c r="E363" t="s">
        <v>10</v>
      </c>
      <c r="F363" s="272">
        <v>134387.12599999999</v>
      </c>
    </row>
    <row r="364" spans="1:6" x14ac:dyDescent="0.3">
      <c r="A364" s="236">
        <v>361</v>
      </c>
      <c r="B364" s="236">
        <v>232256</v>
      </c>
      <c r="C364" t="s">
        <v>6777</v>
      </c>
      <c r="D364" t="s">
        <v>5795</v>
      </c>
      <c r="E364" t="s">
        <v>14</v>
      </c>
      <c r="F364" s="272">
        <v>134228.14499999999</v>
      </c>
    </row>
    <row r="365" spans="1:6" x14ac:dyDescent="0.3">
      <c r="A365" s="236">
        <v>362</v>
      </c>
      <c r="B365" s="236">
        <v>180461</v>
      </c>
      <c r="C365" t="s">
        <v>5782</v>
      </c>
      <c r="D365" t="s">
        <v>5783</v>
      </c>
      <c r="E365" t="s">
        <v>190</v>
      </c>
      <c r="F365" s="272">
        <v>132879.35999999999</v>
      </c>
    </row>
    <row r="366" spans="1:6" x14ac:dyDescent="0.3">
      <c r="A366" s="236">
        <v>363</v>
      </c>
      <c r="B366" s="236">
        <v>206622</v>
      </c>
      <c r="C366" t="s">
        <v>1671</v>
      </c>
      <c r="D366" t="s">
        <v>5500</v>
      </c>
      <c r="E366" t="s">
        <v>56</v>
      </c>
      <c r="F366" s="272">
        <v>132471</v>
      </c>
    </row>
    <row r="367" spans="1:6" x14ac:dyDescent="0.3">
      <c r="A367" s="236">
        <v>364</v>
      </c>
      <c r="B367" s="236">
        <v>238333</v>
      </c>
      <c r="C367" t="s">
        <v>903</v>
      </c>
      <c r="D367" t="s">
        <v>5802</v>
      </c>
      <c r="E367" t="s">
        <v>1</v>
      </c>
      <c r="F367" s="272">
        <v>132355.149</v>
      </c>
    </row>
    <row r="368" spans="1:6" x14ac:dyDescent="0.3">
      <c r="A368" s="236">
        <v>365</v>
      </c>
      <c r="B368" s="236">
        <v>216278</v>
      </c>
      <c r="C368" t="s">
        <v>1433</v>
      </c>
      <c r="D368" t="s">
        <v>5793</v>
      </c>
      <c r="E368" t="s">
        <v>8</v>
      </c>
      <c r="F368" s="272">
        <v>132098.924</v>
      </c>
    </row>
    <row r="369" spans="1:6" x14ac:dyDescent="0.3">
      <c r="A369" s="236">
        <v>366</v>
      </c>
      <c r="B369" s="236">
        <v>201441</v>
      </c>
      <c r="C369" t="s">
        <v>6778</v>
      </c>
      <c r="D369" t="s">
        <v>5804</v>
      </c>
      <c r="E369" t="s">
        <v>56</v>
      </c>
      <c r="F369" s="272">
        <v>130559.808</v>
      </c>
    </row>
    <row r="370" spans="1:6" x14ac:dyDescent="0.3">
      <c r="A370" s="236">
        <v>367</v>
      </c>
      <c r="B370" s="236">
        <v>179265</v>
      </c>
      <c r="C370" t="s">
        <v>1402</v>
      </c>
      <c r="D370" t="s">
        <v>5815</v>
      </c>
      <c r="E370" t="s">
        <v>3</v>
      </c>
      <c r="F370" s="272">
        <v>129431.481</v>
      </c>
    </row>
    <row r="371" spans="1:6" x14ac:dyDescent="0.3">
      <c r="A371" s="236">
        <v>368</v>
      </c>
      <c r="B371" s="236">
        <v>152390</v>
      </c>
      <c r="C371" t="s">
        <v>5767</v>
      </c>
      <c r="D371" t="s">
        <v>5426</v>
      </c>
      <c r="E371" t="s">
        <v>90</v>
      </c>
      <c r="F371" s="272">
        <v>129269.977</v>
      </c>
    </row>
    <row r="372" spans="1:6" x14ac:dyDescent="0.3">
      <c r="A372" s="236">
        <v>369</v>
      </c>
      <c r="B372" s="236">
        <v>153834</v>
      </c>
      <c r="C372" t="s">
        <v>1202</v>
      </c>
      <c r="D372" t="s">
        <v>5787</v>
      </c>
      <c r="E372" t="s">
        <v>26</v>
      </c>
      <c r="F372" s="272">
        <v>129200.012</v>
      </c>
    </row>
    <row r="373" spans="1:6" x14ac:dyDescent="0.3">
      <c r="A373" s="236">
        <v>370</v>
      </c>
      <c r="B373" s="236">
        <v>192323</v>
      </c>
      <c r="C373" t="s">
        <v>1181</v>
      </c>
      <c r="D373" t="s">
        <v>5505</v>
      </c>
      <c r="E373" t="s">
        <v>12</v>
      </c>
      <c r="F373" s="272">
        <v>128218.49</v>
      </c>
    </row>
    <row r="374" spans="1:6" x14ac:dyDescent="0.3">
      <c r="A374" s="236">
        <v>371</v>
      </c>
      <c r="B374" s="236">
        <v>143084</v>
      </c>
      <c r="C374" t="s">
        <v>3850</v>
      </c>
      <c r="D374" t="s">
        <v>5792</v>
      </c>
      <c r="E374" t="s">
        <v>19</v>
      </c>
      <c r="F374" s="272">
        <v>127763.186</v>
      </c>
    </row>
    <row r="375" spans="1:6" x14ac:dyDescent="0.3">
      <c r="A375" s="236">
        <v>372</v>
      </c>
      <c r="B375" s="236">
        <v>213996</v>
      </c>
      <c r="C375" t="s">
        <v>1237</v>
      </c>
      <c r="D375" t="s">
        <v>5817</v>
      </c>
      <c r="E375" t="s">
        <v>8</v>
      </c>
      <c r="F375" s="272">
        <v>127028.474</v>
      </c>
    </row>
    <row r="376" spans="1:6" x14ac:dyDescent="0.3">
      <c r="A376" s="236">
        <v>373</v>
      </c>
      <c r="B376" s="236">
        <v>129525</v>
      </c>
      <c r="C376" t="s">
        <v>1528</v>
      </c>
      <c r="D376" t="s">
        <v>5785</v>
      </c>
      <c r="E376" t="s">
        <v>81</v>
      </c>
      <c r="F376" s="272">
        <v>127025.535</v>
      </c>
    </row>
    <row r="377" spans="1:6" x14ac:dyDescent="0.3">
      <c r="A377" s="236">
        <v>374</v>
      </c>
      <c r="B377" s="236">
        <v>233295</v>
      </c>
      <c r="C377" t="s">
        <v>1915</v>
      </c>
      <c r="D377" t="s">
        <v>5808</v>
      </c>
      <c r="E377" t="s">
        <v>14</v>
      </c>
      <c r="F377" s="272">
        <v>126311.054</v>
      </c>
    </row>
    <row r="378" spans="1:6" x14ac:dyDescent="0.3">
      <c r="A378" s="236">
        <v>375</v>
      </c>
      <c r="B378" s="236">
        <v>220792</v>
      </c>
      <c r="C378" t="s">
        <v>1231</v>
      </c>
      <c r="D378" t="s">
        <v>5438</v>
      </c>
      <c r="E378" t="s">
        <v>28</v>
      </c>
      <c r="F378" s="272">
        <v>124964.923</v>
      </c>
    </row>
    <row r="379" spans="1:6" x14ac:dyDescent="0.3">
      <c r="A379" s="236">
        <v>376</v>
      </c>
      <c r="B379" s="236">
        <v>222983</v>
      </c>
      <c r="C379" t="s">
        <v>888</v>
      </c>
      <c r="D379" t="s">
        <v>5824</v>
      </c>
      <c r="E379" t="s">
        <v>35</v>
      </c>
      <c r="F379" s="272">
        <v>124800.38099999999</v>
      </c>
    </row>
    <row r="380" spans="1:6" x14ac:dyDescent="0.3">
      <c r="A380" s="236">
        <v>377</v>
      </c>
      <c r="B380" s="236">
        <v>201195</v>
      </c>
      <c r="C380" t="s">
        <v>5784</v>
      </c>
      <c r="D380" t="s">
        <v>5517</v>
      </c>
      <c r="E380" t="s">
        <v>56</v>
      </c>
      <c r="F380" s="272">
        <v>124776.97500000001</v>
      </c>
    </row>
    <row r="381" spans="1:6" x14ac:dyDescent="0.3">
      <c r="A381" s="236">
        <v>378</v>
      </c>
      <c r="B381" s="236">
        <v>144281</v>
      </c>
      <c r="C381" t="s">
        <v>1005</v>
      </c>
      <c r="D381" t="s">
        <v>5430</v>
      </c>
      <c r="E381" t="s">
        <v>19</v>
      </c>
      <c r="F381" s="272">
        <v>124518.51300000001</v>
      </c>
    </row>
    <row r="382" spans="1:6" x14ac:dyDescent="0.3">
      <c r="A382" s="236">
        <v>379</v>
      </c>
      <c r="B382" s="236">
        <v>130253</v>
      </c>
      <c r="C382" t="s">
        <v>6504</v>
      </c>
      <c r="D382" t="s">
        <v>5652</v>
      </c>
      <c r="E382" t="s">
        <v>81</v>
      </c>
      <c r="F382" s="272">
        <v>124031.486</v>
      </c>
    </row>
    <row r="383" spans="1:6" x14ac:dyDescent="0.3">
      <c r="A383" s="236">
        <v>380</v>
      </c>
      <c r="B383" s="236">
        <v>110705</v>
      </c>
      <c r="C383" t="s">
        <v>6326</v>
      </c>
      <c r="D383" t="s">
        <v>5672</v>
      </c>
      <c r="E383" t="s">
        <v>39</v>
      </c>
      <c r="F383" s="272">
        <v>123822.423</v>
      </c>
    </row>
    <row r="384" spans="1:6" x14ac:dyDescent="0.3">
      <c r="A384" s="236">
        <v>381</v>
      </c>
      <c r="B384" s="236">
        <v>204185</v>
      </c>
      <c r="C384" t="s">
        <v>5822</v>
      </c>
      <c r="D384" t="s">
        <v>5823</v>
      </c>
      <c r="E384" t="s">
        <v>56</v>
      </c>
      <c r="F384" s="272">
        <v>123767.36599999999</v>
      </c>
    </row>
    <row r="385" spans="1:6" x14ac:dyDescent="0.3">
      <c r="A385" s="236">
        <v>382</v>
      </c>
      <c r="B385" s="236">
        <v>173647</v>
      </c>
      <c r="C385" t="s">
        <v>5775</v>
      </c>
      <c r="D385" t="s">
        <v>5776</v>
      </c>
      <c r="E385" t="s">
        <v>37</v>
      </c>
      <c r="F385" s="272">
        <v>123740.351</v>
      </c>
    </row>
    <row r="386" spans="1:6" x14ac:dyDescent="0.3">
      <c r="A386" s="236">
        <v>383</v>
      </c>
      <c r="B386" s="236">
        <v>194578</v>
      </c>
      <c r="C386" t="s">
        <v>4287</v>
      </c>
      <c r="D386" t="s">
        <v>5772</v>
      </c>
      <c r="E386" t="s">
        <v>12</v>
      </c>
      <c r="F386" s="272">
        <v>123371.78599999999</v>
      </c>
    </row>
    <row r="387" spans="1:6" ht="16.2" x14ac:dyDescent="0.3">
      <c r="A387" s="277">
        <v>384</v>
      </c>
      <c r="B387" s="277" t="s">
        <v>3703</v>
      </c>
      <c r="C387" s="254" t="s">
        <v>6779</v>
      </c>
      <c r="D387" s="254" t="s">
        <v>5821</v>
      </c>
      <c r="E387" s="254" t="s">
        <v>1264</v>
      </c>
      <c r="F387" s="278">
        <v>123218.041</v>
      </c>
    </row>
    <row r="388" spans="1:6" x14ac:dyDescent="0.3">
      <c r="A388" s="236">
        <v>385</v>
      </c>
      <c r="B388" s="236">
        <v>227216</v>
      </c>
      <c r="C388" t="s">
        <v>1565</v>
      </c>
      <c r="D388" t="s">
        <v>5789</v>
      </c>
      <c r="E388" t="s">
        <v>35</v>
      </c>
      <c r="F388" s="272">
        <v>122368.579</v>
      </c>
    </row>
    <row r="389" spans="1:6" x14ac:dyDescent="0.3">
      <c r="A389" s="236">
        <v>386</v>
      </c>
      <c r="B389" s="236">
        <v>153001</v>
      </c>
      <c r="C389" t="s">
        <v>931</v>
      </c>
      <c r="D389" t="s">
        <v>5834</v>
      </c>
      <c r="E389" t="s">
        <v>26</v>
      </c>
      <c r="F389" s="272">
        <v>122300.637</v>
      </c>
    </row>
    <row r="390" spans="1:6" x14ac:dyDescent="0.3">
      <c r="A390" s="236">
        <v>387</v>
      </c>
      <c r="B390" s="236">
        <v>177968</v>
      </c>
      <c r="C390" t="s">
        <v>1927</v>
      </c>
      <c r="D390" t="s">
        <v>6676</v>
      </c>
      <c r="E390" t="s">
        <v>3</v>
      </c>
      <c r="F390" s="272">
        <v>122153.74</v>
      </c>
    </row>
    <row r="391" spans="1:6" x14ac:dyDescent="0.3">
      <c r="A391" s="236">
        <v>388</v>
      </c>
      <c r="B391" s="236">
        <v>194541</v>
      </c>
      <c r="C391" t="s">
        <v>6780</v>
      </c>
      <c r="D391" t="s">
        <v>5772</v>
      </c>
      <c r="E391" t="s">
        <v>12</v>
      </c>
      <c r="F391" s="272">
        <v>121191.01700000001</v>
      </c>
    </row>
    <row r="392" spans="1:6" x14ac:dyDescent="0.3">
      <c r="A392" s="236">
        <v>389</v>
      </c>
      <c r="B392" s="236">
        <v>225247</v>
      </c>
      <c r="C392" t="s">
        <v>1111</v>
      </c>
      <c r="D392" t="s">
        <v>5643</v>
      </c>
      <c r="E392" t="s">
        <v>35</v>
      </c>
      <c r="F392" s="272">
        <v>121057.64</v>
      </c>
    </row>
    <row r="393" spans="1:6" x14ac:dyDescent="0.3">
      <c r="A393" s="236">
        <v>390</v>
      </c>
      <c r="B393" s="236">
        <v>233426</v>
      </c>
      <c r="C393" t="s">
        <v>1351</v>
      </c>
      <c r="D393" t="s">
        <v>5710</v>
      </c>
      <c r="E393" t="s">
        <v>14</v>
      </c>
      <c r="F393" s="272">
        <v>119120.039</v>
      </c>
    </row>
    <row r="394" spans="1:6" x14ac:dyDescent="0.3">
      <c r="A394" s="236">
        <v>391</v>
      </c>
      <c r="B394" s="236">
        <v>139940</v>
      </c>
      <c r="C394" t="s">
        <v>1090</v>
      </c>
      <c r="D394" t="s">
        <v>5431</v>
      </c>
      <c r="E394" t="s">
        <v>116</v>
      </c>
      <c r="F394" s="272">
        <v>118825.02800000001</v>
      </c>
    </row>
    <row r="395" spans="1:6" x14ac:dyDescent="0.3">
      <c r="A395" s="236">
        <v>392</v>
      </c>
      <c r="B395" s="236">
        <v>157951</v>
      </c>
      <c r="C395" t="s">
        <v>1645</v>
      </c>
      <c r="D395" t="s">
        <v>5804</v>
      </c>
      <c r="E395" t="s">
        <v>10</v>
      </c>
      <c r="F395" s="272">
        <v>118396.436</v>
      </c>
    </row>
    <row r="396" spans="1:6" x14ac:dyDescent="0.3">
      <c r="A396" s="236">
        <v>393</v>
      </c>
      <c r="B396" s="236">
        <v>121257</v>
      </c>
      <c r="C396" t="s">
        <v>4335</v>
      </c>
      <c r="D396" t="s">
        <v>5460</v>
      </c>
      <c r="E396" t="s">
        <v>39</v>
      </c>
      <c r="F396" s="272">
        <v>118357.867</v>
      </c>
    </row>
    <row r="397" spans="1:6" x14ac:dyDescent="0.3">
      <c r="A397" s="236">
        <v>394</v>
      </c>
      <c r="B397" s="236">
        <v>209825</v>
      </c>
      <c r="C397" t="s">
        <v>1574</v>
      </c>
      <c r="D397" t="s">
        <v>5589</v>
      </c>
      <c r="E397" t="s">
        <v>33</v>
      </c>
      <c r="F397" s="272">
        <v>118106.55100000001</v>
      </c>
    </row>
    <row r="398" spans="1:6" x14ac:dyDescent="0.3">
      <c r="A398" s="236">
        <v>395</v>
      </c>
      <c r="B398" s="236">
        <v>154235</v>
      </c>
      <c r="C398" t="s">
        <v>1403</v>
      </c>
      <c r="D398" t="s">
        <v>5816</v>
      </c>
      <c r="E398" t="s">
        <v>26</v>
      </c>
      <c r="F398" s="272">
        <v>117969.947</v>
      </c>
    </row>
    <row r="399" spans="1:6" x14ac:dyDescent="0.3">
      <c r="A399" s="236">
        <v>396</v>
      </c>
      <c r="B399" s="236">
        <v>216667</v>
      </c>
      <c r="C399" t="s">
        <v>2138</v>
      </c>
      <c r="D399" t="s">
        <v>5478</v>
      </c>
      <c r="E399" t="s">
        <v>8</v>
      </c>
      <c r="F399" s="272">
        <v>115840.7</v>
      </c>
    </row>
    <row r="400" spans="1:6" x14ac:dyDescent="0.3">
      <c r="A400" s="236">
        <v>397</v>
      </c>
      <c r="B400" s="236">
        <v>111081</v>
      </c>
      <c r="C400" t="s">
        <v>935</v>
      </c>
      <c r="D400" t="s">
        <v>5794</v>
      </c>
      <c r="E400" t="s">
        <v>39</v>
      </c>
      <c r="F400" s="272">
        <v>115310.499</v>
      </c>
    </row>
    <row r="401" spans="1:6" x14ac:dyDescent="0.3">
      <c r="A401" s="236">
        <v>398</v>
      </c>
      <c r="B401" s="236">
        <v>133650</v>
      </c>
      <c r="C401" t="s">
        <v>5855</v>
      </c>
      <c r="D401" t="s">
        <v>5591</v>
      </c>
      <c r="E401" t="s">
        <v>63</v>
      </c>
      <c r="F401" s="272">
        <v>115281.06299999999</v>
      </c>
    </row>
    <row r="402" spans="1:6" x14ac:dyDescent="0.3">
      <c r="A402" s="236">
        <v>399</v>
      </c>
      <c r="B402" s="236">
        <v>190503</v>
      </c>
      <c r="C402" t="s">
        <v>1459</v>
      </c>
      <c r="D402" t="s">
        <v>5828</v>
      </c>
      <c r="E402" t="s">
        <v>12</v>
      </c>
      <c r="F402" s="272">
        <v>115124.841</v>
      </c>
    </row>
    <row r="403" spans="1:6" x14ac:dyDescent="0.3">
      <c r="A403" s="236">
        <v>400</v>
      </c>
      <c r="B403" s="236">
        <v>216524</v>
      </c>
      <c r="C403" t="s">
        <v>1609</v>
      </c>
      <c r="D403" t="s">
        <v>5763</v>
      </c>
      <c r="E403" t="s">
        <v>8</v>
      </c>
      <c r="F403" s="272">
        <v>113956.694</v>
      </c>
    </row>
    <row r="404" spans="1:6" x14ac:dyDescent="0.3">
      <c r="A404" s="236">
        <v>401</v>
      </c>
      <c r="B404" s="236">
        <v>147244</v>
      </c>
      <c r="C404" t="s">
        <v>1248</v>
      </c>
      <c r="D404" t="s">
        <v>5717</v>
      </c>
      <c r="E404" t="s">
        <v>19</v>
      </c>
      <c r="F404" s="272">
        <v>113797.731</v>
      </c>
    </row>
    <row r="405" spans="1:6" x14ac:dyDescent="0.3">
      <c r="A405" s="236">
        <v>402</v>
      </c>
      <c r="B405" s="236">
        <v>200332</v>
      </c>
      <c r="C405" t="s">
        <v>6781</v>
      </c>
      <c r="D405" t="s">
        <v>5766</v>
      </c>
      <c r="E405" t="s">
        <v>41</v>
      </c>
      <c r="F405" s="272">
        <v>113302.30499999999</v>
      </c>
    </row>
    <row r="406" spans="1:6" x14ac:dyDescent="0.3">
      <c r="A406" s="236">
        <v>403</v>
      </c>
      <c r="B406" s="236">
        <v>121691</v>
      </c>
      <c r="C406" t="s">
        <v>1576</v>
      </c>
      <c r="D406" t="s">
        <v>5780</v>
      </c>
      <c r="E406" t="s">
        <v>39</v>
      </c>
      <c r="F406" s="272">
        <v>110785.454</v>
      </c>
    </row>
    <row r="407" spans="1:6" x14ac:dyDescent="0.3">
      <c r="A407" s="236">
        <v>404</v>
      </c>
      <c r="B407" s="236">
        <v>175980</v>
      </c>
      <c r="C407" t="s">
        <v>1250</v>
      </c>
      <c r="D407" t="s">
        <v>6678</v>
      </c>
      <c r="E407" t="s">
        <v>263</v>
      </c>
      <c r="F407" s="272">
        <v>110456.065</v>
      </c>
    </row>
    <row r="408" spans="1:6" x14ac:dyDescent="0.3">
      <c r="A408" s="236">
        <v>405</v>
      </c>
      <c r="B408" s="236">
        <v>225627</v>
      </c>
      <c r="C408" t="s">
        <v>1593</v>
      </c>
      <c r="D408" t="s">
        <v>5514</v>
      </c>
      <c r="E408" t="s">
        <v>35</v>
      </c>
      <c r="F408" s="272">
        <v>110282.46400000001</v>
      </c>
    </row>
    <row r="409" spans="1:6" x14ac:dyDescent="0.3">
      <c r="A409" s="236">
        <v>406</v>
      </c>
      <c r="B409" s="236">
        <v>228477</v>
      </c>
      <c r="C409" t="s">
        <v>6782</v>
      </c>
      <c r="D409" t="s">
        <v>5489</v>
      </c>
      <c r="E409" t="s">
        <v>35</v>
      </c>
      <c r="F409" s="272">
        <v>110185.50199999999</v>
      </c>
    </row>
    <row r="410" spans="1:6" x14ac:dyDescent="0.3">
      <c r="A410" s="236">
        <v>407</v>
      </c>
      <c r="B410" s="236">
        <v>119173</v>
      </c>
      <c r="C410" t="s">
        <v>6783</v>
      </c>
      <c r="D410" t="s">
        <v>5435</v>
      </c>
      <c r="E410" t="s">
        <v>39</v>
      </c>
      <c r="F410" s="272">
        <v>108548.818</v>
      </c>
    </row>
    <row r="411" spans="1:6" x14ac:dyDescent="0.3">
      <c r="A411" s="236">
        <v>408</v>
      </c>
      <c r="B411" s="236">
        <v>177065</v>
      </c>
      <c r="C411" t="s">
        <v>5786</v>
      </c>
      <c r="D411" t="s">
        <v>5487</v>
      </c>
      <c r="E411" t="s">
        <v>3</v>
      </c>
      <c r="F411" s="272">
        <v>108418.056</v>
      </c>
    </row>
    <row r="412" spans="1:6" x14ac:dyDescent="0.3">
      <c r="A412" s="236">
        <v>409</v>
      </c>
      <c r="B412" s="236">
        <v>237066</v>
      </c>
      <c r="C412" t="s">
        <v>1658</v>
      </c>
      <c r="D412" t="s">
        <v>5700</v>
      </c>
      <c r="E412" t="s">
        <v>54</v>
      </c>
      <c r="F412" s="272">
        <v>108080.939</v>
      </c>
    </row>
    <row r="413" spans="1:6" x14ac:dyDescent="0.3">
      <c r="A413" s="236">
        <v>410</v>
      </c>
      <c r="B413" s="236">
        <v>223001</v>
      </c>
      <c r="C413" t="s">
        <v>891</v>
      </c>
      <c r="D413" t="s">
        <v>5414</v>
      </c>
      <c r="E413" t="s">
        <v>35</v>
      </c>
      <c r="F413" s="272">
        <v>107815.97100000001</v>
      </c>
    </row>
    <row r="414" spans="1:6" x14ac:dyDescent="0.3">
      <c r="A414" s="236">
        <v>411</v>
      </c>
      <c r="B414" s="236">
        <v>179894</v>
      </c>
      <c r="C414" t="s">
        <v>1637</v>
      </c>
      <c r="D414" t="s">
        <v>5428</v>
      </c>
      <c r="E414" t="s">
        <v>3</v>
      </c>
      <c r="F414" s="272">
        <v>107482.814</v>
      </c>
    </row>
    <row r="415" spans="1:6" x14ac:dyDescent="0.3">
      <c r="A415" s="236">
        <v>412</v>
      </c>
      <c r="B415" s="236">
        <v>151801</v>
      </c>
      <c r="C415" t="s">
        <v>1143</v>
      </c>
      <c r="D415" t="s">
        <v>5781</v>
      </c>
      <c r="E415" t="s">
        <v>90</v>
      </c>
      <c r="F415" s="272">
        <v>107315.99099999999</v>
      </c>
    </row>
    <row r="416" spans="1:6" x14ac:dyDescent="0.3">
      <c r="A416" s="236">
        <v>413</v>
      </c>
      <c r="B416" s="236">
        <v>105330</v>
      </c>
      <c r="C416" t="s">
        <v>4015</v>
      </c>
      <c r="D416" t="s">
        <v>5774</v>
      </c>
      <c r="E416" t="s">
        <v>156</v>
      </c>
      <c r="F416" s="272">
        <v>107274.943</v>
      </c>
    </row>
    <row r="417" spans="1:6" x14ac:dyDescent="0.3">
      <c r="A417" s="236">
        <v>414</v>
      </c>
      <c r="B417" s="236">
        <v>110671</v>
      </c>
      <c r="C417" t="s">
        <v>6346</v>
      </c>
      <c r="D417" t="s">
        <v>6048</v>
      </c>
      <c r="E417" t="s">
        <v>39</v>
      </c>
      <c r="F417" s="272">
        <v>106986.52</v>
      </c>
    </row>
    <row r="418" spans="1:6" x14ac:dyDescent="0.3">
      <c r="A418" s="236">
        <v>415</v>
      </c>
      <c r="B418" s="236">
        <v>183239</v>
      </c>
      <c r="C418" t="s">
        <v>1364</v>
      </c>
      <c r="D418" t="s">
        <v>5819</v>
      </c>
      <c r="E418" t="s">
        <v>47</v>
      </c>
      <c r="F418" s="272">
        <v>106304.526</v>
      </c>
    </row>
    <row r="419" spans="1:6" ht="16.2" x14ac:dyDescent="0.3">
      <c r="A419" s="277">
        <v>416</v>
      </c>
      <c r="B419" s="277" t="s">
        <v>3703</v>
      </c>
      <c r="C419" s="254" t="s">
        <v>6784</v>
      </c>
      <c r="D419" s="254" t="s">
        <v>5471</v>
      </c>
      <c r="E419" s="254" t="s">
        <v>924</v>
      </c>
      <c r="F419" s="278">
        <v>105420.212</v>
      </c>
    </row>
    <row r="420" spans="1:6" x14ac:dyDescent="0.3">
      <c r="A420" s="236">
        <v>417</v>
      </c>
      <c r="B420" s="236">
        <v>220075</v>
      </c>
      <c r="C420" t="s">
        <v>1045</v>
      </c>
      <c r="D420" t="s">
        <v>5849</v>
      </c>
      <c r="E420" t="s">
        <v>28</v>
      </c>
      <c r="F420" s="272">
        <v>105331.701</v>
      </c>
    </row>
    <row r="421" spans="1:6" x14ac:dyDescent="0.3">
      <c r="A421" s="236">
        <v>418</v>
      </c>
      <c r="B421" s="236">
        <v>107044</v>
      </c>
      <c r="C421" t="s">
        <v>6785</v>
      </c>
      <c r="D421" t="s">
        <v>5830</v>
      </c>
      <c r="E421" t="s">
        <v>311</v>
      </c>
      <c r="F421" s="272">
        <v>105005.458</v>
      </c>
    </row>
    <row r="422" spans="1:6" x14ac:dyDescent="0.3">
      <c r="A422" s="236">
        <v>419</v>
      </c>
      <c r="B422" s="236">
        <v>193016</v>
      </c>
      <c r="C422" t="s">
        <v>1234</v>
      </c>
      <c r="D422" t="s">
        <v>5720</v>
      </c>
      <c r="E422" t="s">
        <v>12</v>
      </c>
      <c r="F422" s="272">
        <v>103289.493</v>
      </c>
    </row>
    <row r="423" spans="1:6" x14ac:dyDescent="0.3">
      <c r="A423" s="236">
        <v>420</v>
      </c>
      <c r="B423" s="236">
        <v>217484</v>
      </c>
      <c r="C423" t="s">
        <v>1577</v>
      </c>
      <c r="D423" t="s">
        <v>5561</v>
      </c>
      <c r="E423" t="s">
        <v>78</v>
      </c>
      <c r="F423" s="272">
        <v>103247.554</v>
      </c>
    </row>
    <row r="424" spans="1:6" x14ac:dyDescent="0.3">
      <c r="A424" s="236">
        <v>421</v>
      </c>
      <c r="B424" s="236">
        <v>149222</v>
      </c>
      <c r="C424" t="s">
        <v>1396</v>
      </c>
      <c r="D424" t="s">
        <v>5826</v>
      </c>
      <c r="E424" t="s">
        <v>19</v>
      </c>
      <c r="F424" s="272">
        <v>103066.32</v>
      </c>
    </row>
    <row r="425" spans="1:6" x14ac:dyDescent="0.3">
      <c r="A425" s="236">
        <v>422</v>
      </c>
      <c r="B425" s="236">
        <v>168591</v>
      </c>
      <c r="C425" t="s">
        <v>872</v>
      </c>
      <c r="D425" t="s">
        <v>5843</v>
      </c>
      <c r="E425" t="s">
        <v>141</v>
      </c>
      <c r="F425" s="272">
        <v>102679.827</v>
      </c>
    </row>
    <row r="426" spans="1:6" x14ac:dyDescent="0.3">
      <c r="A426" s="236">
        <v>423</v>
      </c>
      <c r="B426" s="236">
        <v>150668</v>
      </c>
      <c r="C426" t="s">
        <v>1095</v>
      </c>
      <c r="D426" t="s">
        <v>5863</v>
      </c>
      <c r="E426" t="s">
        <v>90</v>
      </c>
      <c r="F426" s="272">
        <v>102259.58500000001</v>
      </c>
    </row>
    <row r="427" spans="1:6" x14ac:dyDescent="0.3">
      <c r="A427" s="236">
        <v>424</v>
      </c>
      <c r="B427" s="236">
        <v>181020</v>
      </c>
      <c r="C427" t="s">
        <v>1035</v>
      </c>
      <c r="D427" t="s">
        <v>5859</v>
      </c>
      <c r="E427" t="s">
        <v>295</v>
      </c>
      <c r="F427" s="272">
        <v>102175.909</v>
      </c>
    </row>
    <row r="428" spans="1:6" x14ac:dyDescent="0.3">
      <c r="A428" s="236">
        <v>425</v>
      </c>
      <c r="B428" s="236">
        <v>221740</v>
      </c>
      <c r="C428" t="s">
        <v>3755</v>
      </c>
      <c r="D428" t="s">
        <v>5838</v>
      </c>
      <c r="E428" t="s">
        <v>28</v>
      </c>
      <c r="F428" s="272">
        <v>101191.947</v>
      </c>
    </row>
    <row r="429" spans="1:6" x14ac:dyDescent="0.3">
      <c r="A429" s="236">
        <v>426</v>
      </c>
      <c r="B429" s="236">
        <v>216807</v>
      </c>
      <c r="C429" t="s">
        <v>1650</v>
      </c>
      <c r="D429" t="s">
        <v>5847</v>
      </c>
      <c r="E429" t="s">
        <v>8</v>
      </c>
      <c r="F429" s="272">
        <v>100799.603</v>
      </c>
    </row>
    <row r="430" spans="1:6" x14ac:dyDescent="0.3">
      <c r="A430" s="236">
        <v>427</v>
      </c>
      <c r="B430" s="236">
        <v>122755</v>
      </c>
      <c r="C430" t="s">
        <v>1375</v>
      </c>
      <c r="D430" t="s">
        <v>5814</v>
      </c>
      <c r="E430" t="s">
        <v>39</v>
      </c>
      <c r="F430" s="272">
        <v>99869.021999999997</v>
      </c>
    </row>
    <row r="431" spans="1:6" x14ac:dyDescent="0.3">
      <c r="A431" s="236">
        <v>428</v>
      </c>
      <c r="B431" s="236">
        <v>164270</v>
      </c>
      <c r="C431" t="s">
        <v>1220</v>
      </c>
      <c r="D431" t="s">
        <v>5842</v>
      </c>
      <c r="E431" t="s">
        <v>124</v>
      </c>
      <c r="F431" s="272">
        <v>99635</v>
      </c>
    </row>
    <row r="432" spans="1:6" x14ac:dyDescent="0.3">
      <c r="A432" s="236">
        <v>429</v>
      </c>
      <c r="B432" s="236">
        <v>146427</v>
      </c>
      <c r="C432" t="s">
        <v>1168</v>
      </c>
      <c r="D432" t="s">
        <v>5813</v>
      </c>
      <c r="E432" t="s">
        <v>19</v>
      </c>
      <c r="F432" s="272">
        <v>98752.346999999994</v>
      </c>
    </row>
    <row r="433" spans="1:6" x14ac:dyDescent="0.3">
      <c r="A433" s="236">
        <v>430</v>
      </c>
      <c r="B433" s="236">
        <v>214157</v>
      </c>
      <c r="C433" t="s">
        <v>1260</v>
      </c>
      <c r="D433" t="s">
        <v>5501</v>
      </c>
      <c r="E433" t="s">
        <v>8</v>
      </c>
      <c r="F433" s="272">
        <v>98448.358999999997</v>
      </c>
    </row>
    <row r="434" spans="1:6" x14ac:dyDescent="0.3">
      <c r="A434" s="236">
        <v>431</v>
      </c>
      <c r="B434" s="236">
        <v>150215</v>
      </c>
      <c r="C434" t="s">
        <v>1918</v>
      </c>
      <c r="D434" t="s">
        <v>5735</v>
      </c>
      <c r="E434" t="s">
        <v>90</v>
      </c>
      <c r="F434" s="272">
        <v>97605.304999999993</v>
      </c>
    </row>
    <row r="435" spans="1:6" x14ac:dyDescent="0.3">
      <c r="A435" s="236">
        <v>432</v>
      </c>
      <c r="B435" s="236">
        <v>230782</v>
      </c>
      <c r="C435" t="s">
        <v>1635</v>
      </c>
      <c r="D435" t="s">
        <v>5836</v>
      </c>
      <c r="E435" t="s">
        <v>5</v>
      </c>
      <c r="F435" s="272">
        <v>96513.917000000001</v>
      </c>
    </row>
    <row r="436" spans="1:6" x14ac:dyDescent="0.3">
      <c r="A436" s="236">
        <v>433</v>
      </c>
      <c r="B436" s="236">
        <v>147660</v>
      </c>
      <c r="C436" t="s">
        <v>1287</v>
      </c>
      <c r="D436" t="s">
        <v>5862</v>
      </c>
      <c r="E436" t="s">
        <v>19</v>
      </c>
      <c r="F436" s="272">
        <v>96482.698000000004</v>
      </c>
    </row>
    <row r="437" spans="1:6" x14ac:dyDescent="0.3">
      <c r="A437" s="236">
        <v>434</v>
      </c>
      <c r="B437" s="236">
        <v>142294</v>
      </c>
      <c r="C437" t="s">
        <v>1453</v>
      </c>
      <c r="D437" t="s">
        <v>6682</v>
      </c>
      <c r="E437" t="s">
        <v>259</v>
      </c>
      <c r="F437" s="272">
        <v>96145.546000000002</v>
      </c>
    </row>
    <row r="438" spans="1:6" x14ac:dyDescent="0.3">
      <c r="A438" s="236">
        <v>435</v>
      </c>
      <c r="B438" s="236">
        <v>177117</v>
      </c>
      <c r="C438" t="s">
        <v>1017</v>
      </c>
      <c r="D438" t="s">
        <v>5867</v>
      </c>
      <c r="E438" t="s">
        <v>3</v>
      </c>
      <c r="F438" s="272">
        <v>96014.115000000005</v>
      </c>
    </row>
    <row r="439" spans="1:6" x14ac:dyDescent="0.3">
      <c r="A439" s="236">
        <v>436</v>
      </c>
      <c r="B439" s="236">
        <v>188641</v>
      </c>
      <c r="C439" t="s">
        <v>870</v>
      </c>
      <c r="D439" t="s">
        <v>5845</v>
      </c>
      <c r="E439" t="s">
        <v>12</v>
      </c>
      <c r="F439" s="272">
        <v>93754.316000000006</v>
      </c>
    </row>
    <row r="440" spans="1:6" x14ac:dyDescent="0.3">
      <c r="A440" s="236">
        <v>437</v>
      </c>
      <c r="B440" s="236">
        <v>213251</v>
      </c>
      <c r="C440" t="s">
        <v>1157</v>
      </c>
      <c r="D440" t="s">
        <v>5844</v>
      </c>
      <c r="E440" t="s">
        <v>8</v>
      </c>
      <c r="F440" s="272">
        <v>93507.95</v>
      </c>
    </row>
    <row r="441" spans="1:6" x14ac:dyDescent="0.3">
      <c r="A441" s="236">
        <v>438</v>
      </c>
      <c r="B441" s="236">
        <v>110097</v>
      </c>
      <c r="C441" t="s">
        <v>911</v>
      </c>
      <c r="D441" t="s">
        <v>5811</v>
      </c>
      <c r="E441" t="s">
        <v>39</v>
      </c>
      <c r="F441" s="272">
        <v>93043.116999999998</v>
      </c>
    </row>
    <row r="442" spans="1:6" x14ac:dyDescent="0.3">
      <c r="A442" s="236">
        <v>439</v>
      </c>
      <c r="B442" s="236">
        <v>107512</v>
      </c>
      <c r="C442" t="s">
        <v>1929</v>
      </c>
      <c r="D442" t="s">
        <v>6683</v>
      </c>
      <c r="E442" t="s">
        <v>311</v>
      </c>
      <c r="F442" s="272">
        <v>92967.115000000005</v>
      </c>
    </row>
    <row r="443" spans="1:6" x14ac:dyDescent="0.3">
      <c r="A443" s="236">
        <v>440</v>
      </c>
      <c r="B443" s="236">
        <v>206525</v>
      </c>
      <c r="C443" t="s">
        <v>1667</v>
      </c>
      <c r="D443" t="s">
        <v>5865</v>
      </c>
      <c r="E443" t="s">
        <v>56</v>
      </c>
      <c r="F443" s="272">
        <v>92421.649000000005</v>
      </c>
    </row>
    <row r="444" spans="1:6" x14ac:dyDescent="0.3">
      <c r="A444" s="236">
        <v>441</v>
      </c>
      <c r="B444" s="236">
        <v>164562</v>
      </c>
      <c r="C444" t="s">
        <v>883</v>
      </c>
      <c r="D444" t="s">
        <v>5566</v>
      </c>
      <c r="E444" t="s">
        <v>22</v>
      </c>
      <c r="F444" s="272">
        <v>92358.903000000006</v>
      </c>
    </row>
    <row r="445" spans="1:6" x14ac:dyDescent="0.3">
      <c r="A445" s="236">
        <v>442</v>
      </c>
      <c r="B445" s="236">
        <v>169248</v>
      </c>
      <c r="C445" t="s">
        <v>5104</v>
      </c>
      <c r="D445" t="s">
        <v>5799</v>
      </c>
      <c r="E445" t="s">
        <v>141</v>
      </c>
      <c r="F445" s="272">
        <v>92257.278999999995</v>
      </c>
    </row>
    <row r="446" spans="1:6" x14ac:dyDescent="0.3">
      <c r="A446" s="236">
        <v>443</v>
      </c>
      <c r="B446" s="236">
        <v>107558</v>
      </c>
      <c r="C446" t="s">
        <v>1594</v>
      </c>
      <c r="D446" t="s">
        <v>5860</v>
      </c>
      <c r="E446" t="s">
        <v>311</v>
      </c>
      <c r="F446" s="272">
        <v>91662.728000000003</v>
      </c>
    </row>
    <row r="447" spans="1:6" x14ac:dyDescent="0.3">
      <c r="A447" s="236">
        <v>444</v>
      </c>
      <c r="B447" s="236">
        <v>219709</v>
      </c>
      <c r="C447" t="s">
        <v>902</v>
      </c>
      <c r="D447" t="s">
        <v>5438</v>
      </c>
      <c r="E447" t="s">
        <v>28</v>
      </c>
      <c r="F447" s="272">
        <v>90860.088000000003</v>
      </c>
    </row>
    <row r="448" spans="1:6" x14ac:dyDescent="0.3">
      <c r="A448" s="236">
        <v>445</v>
      </c>
      <c r="B448" s="236">
        <v>237525</v>
      </c>
      <c r="C448" t="s">
        <v>6681</v>
      </c>
      <c r="D448" t="s">
        <v>5840</v>
      </c>
      <c r="E448" t="s">
        <v>562</v>
      </c>
      <c r="F448" s="272">
        <v>90636.983999999997</v>
      </c>
    </row>
    <row r="449" spans="1:6" ht="16.2" x14ac:dyDescent="0.3">
      <c r="A449" s="277">
        <v>446</v>
      </c>
      <c r="B449" s="277" t="s">
        <v>3703</v>
      </c>
      <c r="C449" s="254" t="s">
        <v>6786</v>
      </c>
      <c r="D449" s="254" t="s">
        <v>6356</v>
      </c>
      <c r="E449" s="254" t="s">
        <v>1022</v>
      </c>
      <c r="F449" s="278">
        <v>90176.562000000005</v>
      </c>
    </row>
    <row r="450" spans="1:6" x14ac:dyDescent="0.3">
      <c r="A450" s="236">
        <v>447</v>
      </c>
      <c r="B450" s="236">
        <v>218539</v>
      </c>
      <c r="C450" t="s">
        <v>1335</v>
      </c>
      <c r="D450" t="s">
        <v>5537</v>
      </c>
      <c r="E450" t="s">
        <v>87</v>
      </c>
      <c r="F450" s="272">
        <v>88636.951000000001</v>
      </c>
    </row>
    <row r="451" spans="1:6" x14ac:dyDescent="0.3">
      <c r="A451" s="236">
        <v>448</v>
      </c>
      <c r="B451" s="236">
        <v>125763</v>
      </c>
      <c r="C451" t="s">
        <v>1657</v>
      </c>
      <c r="D451" t="s">
        <v>5895</v>
      </c>
      <c r="E451" t="s">
        <v>39</v>
      </c>
      <c r="F451" s="272">
        <v>88635.293000000005</v>
      </c>
    </row>
    <row r="452" spans="1:6" x14ac:dyDescent="0.3">
      <c r="A452" s="236">
        <v>449</v>
      </c>
      <c r="B452" s="236">
        <v>219356</v>
      </c>
      <c r="C452" t="s">
        <v>2062</v>
      </c>
      <c r="D452" t="s">
        <v>5852</v>
      </c>
      <c r="E452" t="s">
        <v>45</v>
      </c>
      <c r="F452" s="272">
        <v>88294.038</v>
      </c>
    </row>
    <row r="453" spans="1:6" x14ac:dyDescent="0.3">
      <c r="A453" s="236">
        <v>450</v>
      </c>
      <c r="B453" s="236">
        <v>209065</v>
      </c>
      <c r="C453" t="s">
        <v>1190</v>
      </c>
      <c r="D453" t="s">
        <v>5850</v>
      </c>
      <c r="E453" t="s">
        <v>33</v>
      </c>
      <c r="F453" s="272">
        <v>88191.895000000004</v>
      </c>
    </row>
    <row r="454" spans="1:6" x14ac:dyDescent="0.3">
      <c r="A454" s="236">
        <v>451</v>
      </c>
      <c r="B454" s="236">
        <v>233718</v>
      </c>
      <c r="C454" t="s">
        <v>1435</v>
      </c>
      <c r="D454" t="s">
        <v>6685</v>
      </c>
      <c r="E454" t="s">
        <v>14</v>
      </c>
      <c r="F454" s="272">
        <v>88058.2</v>
      </c>
    </row>
    <row r="455" spans="1:6" x14ac:dyDescent="0.3">
      <c r="A455" s="236">
        <v>452</v>
      </c>
      <c r="B455" s="236">
        <v>199412</v>
      </c>
      <c r="C455" t="s">
        <v>1339</v>
      </c>
      <c r="D455" t="s">
        <v>5742</v>
      </c>
      <c r="E455" t="s">
        <v>30</v>
      </c>
      <c r="F455" s="272">
        <v>88012.436000000002</v>
      </c>
    </row>
    <row r="456" spans="1:6" x14ac:dyDescent="0.3">
      <c r="A456" s="236">
        <v>453</v>
      </c>
      <c r="B456" s="236">
        <v>173300</v>
      </c>
      <c r="C456" t="s">
        <v>1009</v>
      </c>
      <c r="D456" t="s">
        <v>5831</v>
      </c>
      <c r="E456" t="s">
        <v>37</v>
      </c>
      <c r="F456" s="272">
        <v>87997.514999999999</v>
      </c>
    </row>
    <row r="457" spans="1:6" x14ac:dyDescent="0.3">
      <c r="A457" s="236">
        <v>454</v>
      </c>
      <c r="B457" s="236">
        <v>198835</v>
      </c>
      <c r="C457" t="s">
        <v>1185</v>
      </c>
      <c r="D457" t="s">
        <v>5868</v>
      </c>
      <c r="E457" t="s">
        <v>30</v>
      </c>
      <c r="F457" s="272">
        <v>87799.864000000001</v>
      </c>
    </row>
    <row r="458" spans="1:6" x14ac:dyDescent="0.3">
      <c r="A458" s="236">
        <v>455</v>
      </c>
      <c r="B458" s="236">
        <v>170082</v>
      </c>
      <c r="C458" t="s">
        <v>1099</v>
      </c>
      <c r="D458" t="s">
        <v>5848</v>
      </c>
      <c r="E458" t="s">
        <v>141</v>
      </c>
      <c r="F458" s="272">
        <v>87628.012000000002</v>
      </c>
    </row>
    <row r="459" spans="1:6" x14ac:dyDescent="0.3">
      <c r="A459" s="236">
        <v>456</v>
      </c>
      <c r="B459" s="236">
        <v>147341</v>
      </c>
      <c r="C459" t="s">
        <v>1257</v>
      </c>
      <c r="D459" t="s">
        <v>5853</v>
      </c>
      <c r="E459" t="s">
        <v>19</v>
      </c>
      <c r="F459" s="272">
        <v>87222.165999999997</v>
      </c>
    </row>
    <row r="460" spans="1:6" x14ac:dyDescent="0.3">
      <c r="A460" s="236">
        <v>457</v>
      </c>
      <c r="B460" s="236">
        <v>153144</v>
      </c>
      <c r="C460" t="s">
        <v>986</v>
      </c>
      <c r="D460" t="s">
        <v>6150</v>
      </c>
      <c r="E460" t="s">
        <v>26</v>
      </c>
      <c r="F460" s="272">
        <v>87118.298999999999</v>
      </c>
    </row>
    <row r="461" spans="1:6" x14ac:dyDescent="0.3">
      <c r="A461" s="236">
        <v>458</v>
      </c>
      <c r="B461" s="236">
        <v>107141</v>
      </c>
      <c r="C461" t="s">
        <v>1152</v>
      </c>
      <c r="D461" t="s">
        <v>5851</v>
      </c>
      <c r="E461" t="s">
        <v>311</v>
      </c>
      <c r="F461" s="272">
        <v>86710.778000000006</v>
      </c>
    </row>
    <row r="462" spans="1:6" x14ac:dyDescent="0.3">
      <c r="A462" s="236">
        <v>459</v>
      </c>
      <c r="B462" s="236">
        <v>198516</v>
      </c>
      <c r="C462" t="s">
        <v>6515</v>
      </c>
      <c r="D462" t="s">
        <v>6516</v>
      </c>
      <c r="E462" t="s">
        <v>14</v>
      </c>
      <c r="F462" s="272">
        <v>86471.716</v>
      </c>
    </row>
    <row r="463" spans="1:6" x14ac:dyDescent="0.3">
      <c r="A463" s="236">
        <v>460</v>
      </c>
      <c r="B463" s="236">
        <v>207458</v>
      </c>
      <c r="C463" t="s">
        <v>1307</v>
      </c>
      <c r="D463" t="s">
        <v>5576</v>
      </c>
      <c r="E463" t="s">
        <v>99</v>
      </c>
      <c r="F463" s="272">
        <v>85253.517999999996</v>
      </c>
    </row>
    <row r="464" spans="1:6" x14ac:dyDescent="0.3">
      <c r="A464" s="236">
        <v>461</v>
      </c>
      <c r="B464" s="236">
        <v>192457</v>
      </c>
      <c r="C464" t="s">
        <v>1193</v>
      </c>
      <c r="D464" t="s">
        <v>5752</v>
      </c>
      <c r="E464" t="s">
        <v>12</v>
      </c>
      <c r="F464" s="272">
        <v>85151</v>
      </c>
    </row>
    <row r="465" spans="1:6" x14ac:dyDescent="0.3">
      <c r="A465" s="236">
        <v>462</v>
      </c>
      <c r="B465" s="236">
        <v>239716</v>
      </c>
      <c r="C465" t="s">
        <v>1414</v>
      </c>
      <c r="D465" t="s">
        <v>5861</v>
      </c>
      <c r="E465" t="s">
        <v>1</v>
      </c>
      <c r="F465" s="272">
        <v>83796.396999999997</v>
      </c>
    </row>
    <row r="466" spans="1:6" x14ac:dyDescent="0.3">
      <c r="A466" s="236">
        <v>463</v>
      </c>
      <c r="B466" s="236">
        <v>171128</v>
      </c>
      <c r="C466" t="s">
        <v>1244</v>
      </c>
      <c r="D466" t="s">
        <v>5866</v>
      </c>
      <c r="E466" t="s">
        <v>141</v>
      </c>
      <c r="F466" s="272">
        <v>83755.308000000005</v>
      </c>
    </row>
    <row r="467" spans="1:6" x14ac:dyDescent="0.3">
      <c r="A467" s="236">
        <v>464</v>
      </c>
      <c r="B467" s="236">
        <v>136172</v>
      </c>
      <c r="C467" t="s">
        <v>6787</v>
      </c>
      <c r="D467" t="s">
        <v>5818</v>
      </c>
      <c r="E467" t="s">
        <v>63</v>
      </c>
      <c r="F467" s="272">
        <v>83557.106</v>
      </c>
    </row>
    <row r="468" spans="1:6" x14ac:dyDescent="0.3">
      <c r="A468" s="236">
        <v>465</v>
      </c>
      <c r="B468" s="236">
        <v>185828</v>
      </c>
      <c r="C468" t="s">
        <v>1281</v>
      </c>
      <c r="D468" t="s">
        <v>5494</v>
      </c>
      <c r="E468" t="s">
        <v>279</v>
      </c>
      <c r="F468" s="272">
        <v>82965.296000000002</v>
      </c>
    </row>
    <row r="469" spans="1:6" x14ac:dyDescent="0.3">
      <c r="A469" s="236">
        <v>466</v>
      </c>
      <c r="B469" s="236">
        <v>228981</v>
      </c>
      <c r="C469" t="s">
        <v>1443</v>
      </c>
      <c r="D469" t="s">
        <v>5892</v>
      </c>
      <c r="E469" t="s">
        <v>35</v>
      </c>
      <c r="F469" s="272">
        <v>82734.372000000003</v>
      </c>
    </row>
    <row r="470" spans="1:6" x14ac:dyDescent="0.3">
      <c r="A470" s="236">
        <v>467</v>
      </c>
      <c r="B470" s="236">
        <v>154095</v>
      </c>
      <c r="C470" t="s">
        <v>4550</v>
      </c>
      <c r="D470" t="s">
        <v>5846</v>
      </c>
      <c r="E470" t="s">
        <v>26</v>
      </c>
      <c r="F470" s="272">
        <v>82689.236999999994</v>
      </c>
    </row>
    <row r="471" spans="1:6" x14ac:dyDescent="0.3">
      <c r="A471" s="236">
        <v>468</v>
      </c>
      <c r="B471" s="236">
        <v>150604</v>
      </c>
      <c r="C471" t="s">
        <v>1078</v>
      </c>
      <c r="D471" t="s">
        <v>5911</v>
      </c>
      <c r="E471" t="s">
        <v>90</v>
      </c>
      <c r="F471" s="272">
        <v>82249.777000000002</v>
      </c>
    </row>
    <row r="472" spans="1:6" x14ac:dyDescent="0.3">
      <c r="A472" s="236">
        <v>469</v>
      </c>
      <c r="B472" s="236">
        <v>157447</v>
      </c>
      <c r="C472" t="s">
        <v>5876</v>
      </c>
      <c r="D472" t="s">
        <v>5877</v>
      </c>
      <c r="E472" t="s">
        <v>10</v>
      </c>
      <c r="F472" s="272">
        <v>82004.948999999993</v>
      </c>
    </row>
    <row r="473" spans="1:6" x14ac:dyDescent="0.3">
      <c r="A473" s="236">
        <v>470</v>
      </c>
      <c r="B473" s="236">
        <v>173665</v>
      </c>
      <c r="C473" t="s">
        <v>5894</v>
      </c>
      <c r="D473" t="s">
        <v>5613</v>
      </c>
      <c r="E473" t="s">
        <v>37</v>
      </c>
      <c r="F473" s="272">
        <v>81913.119999999995</v>
      </c>
    </row>
    <row r="474" spans="1:6" x14ac:dyDescent="0.3">
      <c r="A474" s="236">
        <v>471</v>
      </c>
      <c r="B474" s="236">
        <v>168227</v>
      </c>
      <c r="C474" t="s">
        <v>5891</v>
      </c>
      <c r="D474" t="s">
        <v>5412</v>
      </c>
      <c r="E474" t="s">
        <v>22</v>
      </c>
      <c r="F474" s="272">
        <v>81890.150999999998</v>
      </c>
    </row>
    <row r="475" spans="1:6" x14ac:dyDescent="0.3">
      <c r="A475" s="236">
        <v>472</v>
      </c>
      <c r="B475" s="236">
        <v>146977</v>
      </c>
      <c r="C475" t="s">
        <v>1219</v>
      </c>
      <c r="D475" t="s">
        <v>5430</v>
      </c>
      <c r="E475" t="s">
        <v>19</v>
      </c>
      <c r="F475" s="272">
        <v>81817.971000000005</v>
      </c>
    </row>
    <row r="476" spans="1:6" x14ac:dyDescent="0.3">
      <c r="A476" s="236">
        <v>473</v>
      </c>
      <c r="B476" s="236">
        <v>151263</v>
      </c>
      <c r="C476" t="s">
        <v>6788</v>
      </c>
      <c r="D476" t="s">
        <v>5735</v>
      </c>
      <c r="E476" t="s">
        <v>90</v>
      </c>
      <c r="F476" s="272">
        <v>81521.104000000007</v>
      </c>
    </row>
    <row r="477" spans="1:6" x14ac:dyDescent="0.3">
      <c r="A477" s="236">
        <v>474</v>
      </c>
      <c r="B477" s="236">
        <v>213367</v>
      </c>
      <c r="C477" t="s">
        <v>5908</v>
      </c>
      <c r="D477" t="s">
        <v>5418</v>
      </c>
      <c r="E477" t="s">
        <v>8</v>
      </c>
      <c r="F477" s="272">
        <v>81486.937999999995</v>
      </c>
    </row>
    <row r="478" spans="1:6" x14ac:dyDescent="0.3">
      <c r="A478" s="236">
        <v>475</v>
      </c>
      <c r="B478" s="236">
        <v>150534</v>
      </c>
      <c r="C478" t="s">
        <v>1524</v>
      </c>
      <c r="D478" t="s">
        <v>5910</v>
      </c>
      <c r="E478" t="s">
        <v>90</v>
      </c>
      <c r="F478" s="272">
        <v>81259.338000000003</v>
      </c>
    </row>
    <row r="479" spans="1:6" x14ac:dyDescent="0.3">
      <c r="A479" s="236">
        <v>476</v>
      </c>
      <c r="B479" s="236">
        <v>193973</v>
      </c>
      <c r="C479" t="s">
        <v>1285</v>
      </c>
      <c r="D479" t="s">
        <v>5880</v>
      </c>
      <c r="E479" t="s">
        <v>12</v>
      </c>
      <c r="F479" s="272">
        <v>80898.426000000007</v>
      </c>
    </row>
    <row r="480" spans="1:6" x14ac:dyDescent="0.3">
      <c r="A480" s="236">
        <v>477</v>
      </c>
      <c r="B480" s="236">
        <v>157298</v>
      </c>
      <c r="C480" t="s">
        <v>1198</v>
      </c>
      <c r="D480" t="s">
        <v>5572</v>
      </c>
      <c r="E480" t="s">
        <v>10</v>
      </c>
      <c r="F480" s="272">
        <v>80888.350999999995</v>
      </c>
    </row>
    <row r="481" spans="1:6" x14ac:dyDescent="0.3">
      <c r="A481" s="236">
        <v>478</v>
      </c>
      <c r="B481" s="236">
        <v>232609</v>
      </c>
      <c r="C481" t="s">
        <v>1205</v>
      </c>
      <c r="D481" t="s">
        <v>5498</v>
      </c>
      <c r="E481" t="s">
        <v>14</v>
      </c>
      <c r="F481" s="272">
        <v>80735.775999999998</v>
      </c>
    </row>
    <row r="482" spans="1:6" x14ac:dyDescent="0.3">
      <c r="A482" s="236">
        <v>479</v>
      </c>
      <c r="B482" s="236">
        <v>198950</v>
      </c>
      <c r="C482" t="s">
        <v>1236</v>
      </c>
      <c r="D482" t="s">
        <v>5520</v>
      </c>
      <c r="E482" t="s">
        <v>30</v>
      </c>
      <c r="F482" s="272">
        <v>80707.391000000003</v>
      </c>
    </row>
    <row r="483" spans="1:6" x14ac:dyDescent="0.3">
      <c r="A483" s="236">
        <v>480</v>
      </c>
      <c r="B483" s="236">
        <v>177214</v>
      </c>
      <c r="C483" t="s">
        <v>1040</v>
      </c>
      <c r="D483" t="s">
        <v>5865</v>
      </c>
      <c r="E483" t="s">
        <v>3</v>
      </c>
      <c r="F483" s="272">
        <v>80659.589000000007</v>
      </c>
    </row>
    <row r="484" spans="1:6" x14ac:dyDescent="0.3">
      <c r="A484" s="236">
        <v>481</v>
      </c>
      <c r="B484" s="236">
        <v>216852</v>
      </c>
      <c r="C484" t="s">
        <v>1933</v>
      </c>
      <c r="D484" t="s">
        <v>5906</v>
      </c>
      <c r="E484" t="s">
        <v>8</v>
      </c>
      <c r="F484" s="272">
        <v>80602.888999999996</v>
      </c>
    </row>
    <row r="485" spans="1:6" x14ac:dyDescent="0.3">
      <c r="A485" s="236">
        <v>482</v>
      </c>
      <c r="B485" s="236">
        <v>206604</v>
      </c>
      <c r="C485" t="s">
        <v>5907</v>
      </c>
      <c r="D485" t="s">
        <v>5601</v>
      </c>
      <c r="E485" t="s">
        <v>56</v>
      </c>
      <c r="F485" s="272">
        <v>79551.481</v>
      </c>
    </row>
    <row r="486" spans="1:6" x14ac:dyDescent="0.3">
      <c r="A486" s="236">
        <v>483</v>
      </c>
      <c r="B486" s="236">
        <v>227845</v>
      </c>
      <c r="C486" t="s">
        <v>1406</v>
      </c>
      <c r="D486" t="s">
        <v>5414</v>
      </c>
      <c r="E486" t="s">
        <v>35</v>
      </c>
      <c r="F486" s="272">
        <v>79253.051999999996</v>
      </c>
    </row>
    <row r="487" spans="1:6" x14ac:dyDescent="0.3">
      <c r="A487" s="236">
        <v>484</v>
      </c>
      <c r="B487" s="236">
        <v>148487</v>
      </c>
      <c r="C487" t="s">
        <v>1358</v>
      </c>
      <c r="D487" t="s">
        <v>5430</v>
      </c>
      <c r="E487" t="s">
        <v>19</v>
      </c>
      <c r="F487" s="272">
        <v>79127.831000000006</v>
      </c>
    </row>
    <row r="488" spans="1:6" x14ac:dyDescent="0.3">
      <c r="A488" s="236">
        <v>485</v>
      </c>
      <c r="B488" s="236">
        <v>217518</v>
      </c>
      <c r="C488" t="s">
        <v>1356</v>
      </c>
      <c r="D488" t="s">
        <v>5909</v>
      </c>
      <c r="E488" t="s">
        <v>78</v>
      </c>
      <c r="F488" s="272">
        <v>78978.464999999997</v>
      </c>
    </row>
    <row r="489" spans="1:6" x14ac:dyDescent="0.3">
      <c r="A489" s="236">
        <v>486</v>
      </c>
      <c r="B489" s="236">
        <v>197869</v>
      </c>
      <c r="C489" t="s">
        <v>877</v>
      </c>
      <c r="D489" t="s">
        <v>5878</v>
      </c>
      <c r="E489" t="s">
        <v>30</v>
      </c>
      <c r="F489" s="272">
        <v>78587.418999999994</v>
      </c>
    </row>
    <row r="490" spans="1:6" x14ac:dyDescent="0.3">
      <c r="A490" s="236">
        <v>487</v>
      </c>
      <c r="B490" s="236">
        <v>231059</v>
      </c>
      <c r="C490" t="s">
        <v>1371</v>
      </c>
      <c r="D490" t="s">
        <v>5905</v>
      </c>
      <c r="E490" t="s">
        <v>139</v>
      </c>
      <c r="F490" s="272">
        <v>78312.676000000007</v>
      </c>
    </row>
    <row r="491" spans="1:6" x14ac:dyDescent="0.3">
      <c r="A491" s="236">
        <v>488</v>
      </c>
      <c r="B491" s="236">
        <v>236230</v>
      </c>
      <c r="C491" t="s">
        <v>1318</v>
      </c>
      <c r="D491" t="s">
        <v>5657</v>
      </c>
      <c r="E491" t="s">
        <v>54</v>
      </c>
      <c r="F491" s="272">
        <v>77979.562000000005</v>
      </c>
    </row>
    <row r="492" spans="1:6" x14ac:dyDescent="0.3">
      <c r="A492" s="236">
        <v>489</v>
      </c>
      <c r="B492" s="236">
        <v>142115</v>
      </c>
      <c r="C492" t="s">
        <v>1755</v>
      </c>
      <c r="D492" t="s">
        <v>5879</v>
      </c>
      <c r="E492" t="s">
        <v>259</v>
      </c>
      <c r="F492" s="272">
        <v>77825.971999999994</v>
      </c>
    </row>
    <row r="493" spans="1:6" x14ac:dyDescent="0.3">
      <c r="A493" s="236">
        <v>490</v>
      </c>
      <c r="B493" s="236">
        <v>125727</v>
      </c>
      <c r="C493" t="s">
        <v>1652</v>
      </c>
      <c r="D493" t="s">
        <v>5672</v>
      </c>
      <c r="E493" t="s">
        <v>39</v>
      </c>
      <c r="F493" s="272">
        <v>76917.631999999998</v>
      </c>
    </row>
    <row r="494" spans="1:6" x14ac:dyDescent="0.3">
      <c r="A494" s="236">
        <v>491</v>
      </c>
      <c r="B494" s="236">
        <v>146481</v>
      </c>
      <c r="C494" t="s">
        <v>1175</v>
      </c>
      <c r="D494" t="s">
        <v>5904</v>
      </c>
      <c r="E494" t="s">
        <v>19</v>
      </c>
      <c r="F494" s="272">
        <v>76914.364000000001</v>
      </c>
    </row>
    <row r="495" spans="1:6" x14ac:dyDescent="0.3">
      <c r="A495" s="236">
        <v>492</v>
      </c>
      <c r="B495" s="236">
        <v>196079</v>
      </c>
      <c r="C495" t="s">
        <v>6352</v>
      </c>
      <c r="D495" t="s">
        <v>5857</v>
      </c>
      <c r="E495" t="s">
        <v>12</v>
      </c>
      <c r="F495" s="272">
        <v>76758.990000000005</v>
      </c>
    </row>
    <row r="496" spans="1:6" x14ac:dyDescent="0.3">
      <c r="A496" s="236">
        <v>493</v>
      </c>
      <c r="B496" s="236">
        <v>153278</v>
      </c>
      <c r="C496" t="s">
        <v>1523</v>
      </c>
      <c r="D496" t="s">
        <v>5810</v>
      </c>
      <c r="E496" t="s">
        <v>26</v>
      </c>
      <c r="F496" s="272">
        <v>76244.489000000001</v>
      </c>
    </row>
    <row r="497" spans="1:6" x14ac:dyDescent="0.3">
      <c r="A497" s="236">
        <v>494</v>
      </c>
      <c r="B497" s="236">
        <v>202806</v>
      </c>
      <c r="C497" t="s">
        <v>3649</v>
      </c>
      <c r="D497" t="s">
        <v>5437</v>
      </c>
      <c r="E497" t="s">
        <v>56</v>
      </c>
      <c r="F497" s="272">
        <v>76099.107000000004</v>
      </c>
    </row>
    <row r="498" spans="1:6" x14ac:dyDescent="0.3">
      <c r="A498" s="236">
        <v>495</v>
      </c>
      <c r="B498" s="236">
        <v>154350</v>
      </c>
      <c r="C498" t="s">
        <v>1385</v>
      </c>
      <c r="D498" t="s">
        <v>6358</v>
      </c>
      <c r="E498" t="s">
        <v>26</v>
      </c>
      <c r="F498" s="272">
        <v>75863.218999999997</v>
      </c>
    </row>
    <row r="499" spans="1:6" x14ac:dyDescent="0.3">
      <c r="A499" s="236">
        <v>496</v>
      </c>
      <c r="B499" s="236">
        <v>197197</v>
      </c>
      <c r="C499" t="s">
        <v>405</v>
      </c>
      <c r="D499" t="s">
        <v>5947</v>
      </c>
      <c r="E499" t="s">
        <v>12</v>
      </c>
      <c r="F499" s="272">
        <v>75755.582999999999</v>
      </c>
    </row>
    <row r="500" spans="1:6" x14ac:dyDescent="0.3">
      <c r="A500" s="236">
        <v>497</v>
      </c>
      <c r="B500" s="236">
        <v>220978</v>
      </c>
      <c r="C500" t="s">
        <v>1245</v>
      </c>
      <c r="D500" t="s">
        <v>5883</v>
      </c>
      <c r="E500" t="s">
        <v>28</v>
      </c>
      <c r="F500" s="272">
        <v>75709.853000000003</v>
      </c>
    </row>
    <row r="501" spans="1:6" x14ac:dyDescent="0.3">
      <c r="A501" s="236">
        <v>498</v>
      </c>
      <c r="B501" s="236">
        <v>195304</v>
      </c>
      <c r="C501" t="s">
        <v>1377</v>
      </c>
      <c r="D501" t="s">
        <v>5871</v>
      </c>
      <c r="E501" t="s">
        <v>12</v>
      </c>
      <c r="F501" s="272">
        <v>75405.104000000007</v>
      </c>
    </row>
    <row r="502" spans="1:6" x14ac:dyDescent="0.3">
      <c r="A502" s="236">
        <v>499</v>
      </c>
      <c r="B502" s="236">
        <v>211556</v>
      </c>
      <c r="C502" t="s">
        <v>6789</v>
      </c>
      <c r="D502" t="s">
        <v>5441</v>
      </c>
      <c r="E502" t="s">
        <v>8</v>
      </c>
      <c r="F502" s="272">
        <v>75089.531000000003</v>
      </c>
    </row>
    <row r="503" spans="1:6" x14ac:dyDescent="0.3">
      <c r="A503" s="236">
        <v>500</v>
      </c>
      <c r="B503" s="236">
        <v>450304</v>
      </c>
      <c r="C503" t="s">
        <v>922</v>
      </c>
      <c r="D503" t="s">
        <v>5489</v>
      </c>
      <c r="E503" t="s">
        <v>35</v>
      </c>
      <c r="F503" s="272">
        <v>75018.922999999995</v>
      </c>
    </row>
    <row r="504" spans="1:6" x14ac:dyDescent="0.3">
      <c r="A504" s="236">
        <v>501</v>
      </c>
      <c r="B504" s="236">
        <v>155681</v>
      </c>
      <c r="C504" t="s">
        <v>5963</v>
      </c>
      <c r="D504" t="s">
        <v>5964</v>
      </c>
      <c r="E504" t="s">
        <v>59</v>
      </c>
      <c r="F504" s="272">
        <v>73912.088000000003</v>
      </c>
    </row>
    <row r="505" spans="1:6" x14ac:dyDescent="0.3">
      <c r="A505" s="236">
        <v>502</v>
      </c>
      <c r="B505" s="236">
        <v>227863</v>
      </c>
      <c r="C505" t="s">
        <v>1591</v>
      </c>
      <c r="D505" t="s">
        <v>5434</v>
      </c>
      <c r="E505" t="s">
        <v>35</v>
      </c>
      <c r="F505" s="272">
        <v>73894.269</v>
      </c>
    </row>
    <row r="506" spans="1:6" x14ac:dyDescent="0.3">
      <c r="A506" s="236">
        <v>503</v>
      </c>
      <c r="B506" s="236">
        <v>199218</v>
      </c>
      <c r="C506" t="s">
        <v>5889</v>
      </c>
      <c r="D506" t="s">
        <v>5890</v>
      </c>
      <c r="E506" t="s">
        <v>30</v>
      </c>
      <c r="F506" s="272">
        <v>73765.160999999993</v>
      </c>
    </row>
    <row r="507" spans="1:6" x14ac:dyDescent="0.3">
      <c r="A507" s="236">
        <v>504</v>
      </c>
      <c r="B507" s="236">
        <v>127741</v>
      </c>
      <c r="C507" t="s">
        <v>5916</v>
      </c>
      <c r="D507" t="s">
        <v>5917</v>
      </c>
      <c r="E507" t="s">
        <v>178</v>
      </c>
      <c r="F507" s="272">
        <v>73085.633000000002</v>
      </c>
    </row>
    <row r="508" spans="1:6" x14ac:dyDescent="0.3">
      <c r="A508" s="236">
        <v>505</v>
      </c>
      <c r="B508" s="236">
        <v>151290</v>
      </c>
      <c r="C508" t="s">
        <v>6350</v>
      </c>
      <c r="D508" t="s">
        <v>5841</v>
      </c>
      <c r="E508" t="s">
        <v>90</v>
      </c>
      <c r="F508" s="272">
        <v>72952.339000000007</v>
      </c>
    </row>
    <row r="509" spans="1:6" x14ac:dyDescent="0.3">
      <c r="A509" s="236">
        <v>506</v>
      </c>
      <c r="B509" s="236">
        <v>152530</v>
      </c>
      <c r="C509" t="s">
        <v>1437</v>
      </c>
      <c r="D509" t="s">
        <v>5901</v>
      </c>
      <c r="E509" t="s">
        <v>90</v>
      </c>
      <c r="F509" s="272">
        <v>72948.826000000001</v>
      </c>
    </row>
    <row r="510" spans="1:6" x14ac:dyDescent="0.3">
      <c r="A510" s="236">
        <v>507</v>
      </c>
      <c r="B510" s="236">
        <v>165671</v>
      </c>
      <c r="C510" t="s">
        <v>1931</v>
      </c>
      <c r="D510" t="s">
        <v>5412</v>
      </c>
      <c r="E510" t="s">
        <v>22</v>
      </c>
      <c r="F510" s="272">
        <v>72774.482000000004</v>
      </c>
    </row>
    <row r="511" spans="1:6" x14ac:dyDescent="0.3">
      <c r="A511" s="236">
        <v>508</v>
      </c>
      <c r="B511" s="236">
        <v>171492</v>
      </c>
      <c r="C511" t="s">
        <v>1299</v>
      </c>
      <c r="D511" t="s">
        <v>5886</v>
      </c>
      <c r="E511" t="s">
        <v>141</v>
      </c>
      <c r="F511" s="272">
        <v>72732.467000000004</v>
      </c>
    </row>
    <row r="512" spans="1:6" x14ac:dyDescent="0.3">
      <c r="A512" s="236">
        <v>509</v>
      </c>
      <c r="B512" s="236">
        <v>198613</v>
      </c>
      <c r="C512" t="s">
        <v>1105</v>
      </c>
      <c r="D512" t="s">
        <v>5692</v>
      </c>
      <c r="E512" t="s">
        <v>30</v>
      </c>
      <c r="F512" s="272">
        <v>72664.297000000006</v>
      </c>
    </row>
    <row r="513" spans="1:6" x14ac:dyDescent="0.3">
      <c r="A513" s="236">
        <v>510</v>
      </c>
      <c r="B513" s="236">
        <v>110608</v>
      </c>
      <c r="C513" t="s">
        <v>950</v>
      </c>
      <c r="D513" t="s">
        <v>5875</v>
      </c>
      <c r="E513" t="s">
        <v>39</v>
      </c>
      <c r="F513" s="272">
        <v>72448.631999999998</v>
      </c>
    </row>
    <row r="514" spans="1:6" x14ac:dyDescent="0.3">
      <c r="A514" s="236">
        <v>511</v>
      </c>
      <c r="B514" s="236">
        <v>196307</v>
      </c>
      <c r="C514" t="s">
        <v>1432</v>
      </c>
      <c r="D514" t="s">
        <v>5505</v>
      </c>
      <c r="E514" t="s">
        <v>12</v>
      </c>
      <c r="F514" s="272">
        <v>72437.563999999998</v>
      </c>
    </row>
    <row r="515" spans="1:6" x14ac:dyDescent="0.3">
      <c r="A515" s="236">
        <v>512</v>
      </c>
      <c r="B515" s="236">
        <v>217059</v>
      </c>
      <c r="C515" t="s">
        <v>1674</v>
      </c>
      <c r="D515" t="s">
        <v>5803</v>
      </c>
      <c r="E515" t="s">
        <v>8</v>
      </c>
      <c r="F515" s="272">
        <v>71952.582999999999</v>
      </c>
    </row>
    <row r="516" spans="1:6" x14ac:dyDescent="0.3">
      <c r="A516" s="236">
        <v>513</v>
      </c>
      <c r="B516" s="236">
        <v>136330</v>
      </c>
      <c r="C516" t="s">
        <v>1322</v>
      </c>
      <c r="D516" t="s">
        <v>5927</v>
      </c>
      <c r="E516" t="s">
        <v>63</v>
      </c>
      <c r="F516" s="272">
        <v>71435.184999999998</v>
      </c>
    </row>
    <row r="517" spans="1:6" x14ac:dyDescent="0.3">
      <c r="A517" s="236">
        <v>514</v>
      </c>
      <c r="B517" s="236">
        <v>163295</v>
      </c>
      <c r="C517" t="s">
        <v>1214</v>
      </c>
      <c r="D517" t="s">
        <v>5442</v>
      </c>
      <c r="E517" t="s">
        <v>124</v>
      </c>
      <c r="F517" s="272">
        <v>71233.648000000001</v>
      </c>
    </row>
    <row r="518" spans="1:6" x14ac:dyDescent="0.3">
      <c r="A518" s="236">
        <v>515</v>
      </c>
      <c r="B518" s="236">
        <v>239628</v>
      </c>
      <c r="C518" t="s">
        <v>1350</v>
      </c>
      <c r="D518" t="s">
        <v>5925</v>
      </c>
      <c r="E518" t="s">
        <v>1</v>
      </c>
      <c r="F518" s="272">
        <v>71227.447</v>
      </c>
    </row>
    <row r="519" spans="1:6" x14ac:dyDescent="0.3">
      <c r="A519" s="236">
        <v>516</v>
      </c>
      <c r="B519" s="236">
        <v>173896</v>
      </c>
      <c r="C519" t="s">
        <v>1203</v>
      </c>
      <c r="D519" t="s">
        <v>5613</v>
      </c>
      <c r="E519" t="s">
        <v>37</v>
      </c>
      <c r="F519" s="272">
        <v>71140.938999999998</v>
      </c>
    </row>
    <row r="520" spans="1:6" x14ac:dyDescent="0.3">
      <c r="A520" s="236">
        <v>517</v>
      </c>
      <c r="B520" s="236">
        <v>191931</v>
      </c>
      <c r="C520" t="s">
        <v>1145</v>
      </c>
      <c r="D520" t="s">
        <v>5825</v>
      </c>
      <c r="E520" t="s">
        <v>12</v>
      </c>
      <c r="F520" s="272">
        <v>71034.903999999995</v>
      </c>
    </row>
    <row r="521" spans="1:6" x14ac:dyDescent="0.3">
      <c r="A521" s="236">
        <v>518</v>
      </c>
      <c r="B521" s="236">
        <v>155025</v>
      </c>
      <c r="C521" t="s">
        <v>5913</v>
      </c>
      <c r="D521" t="s">
        <v>5914</v>
      </c>
      <c r="E521" t="s">
        <v>59</v>
      </c>
      <c r="F521" s="272">
        <v>71009.475999999995</v>
      </c>
    </row>
    <row r="522" spans="1:6" x14ac:dyDescent="0.3">
      <c r="A522" s="236">
        <v>519</v>
      </c>
      <c r="B522" s="236">
        <v>169983</v>
      </c>
      <c r="C522" t="s">
        <v>1164</v>
      </c>
      <c r="D522" t="s">
        <v>5918</v>
      </c>
      <c r="E522" t="s">
        <v>141</v>
      </c>
      <c r="F522" s="272">
        <v>70740.093999999997</v>
      </c>
    </row>
    <row r="523" spans="1:6" x14ac:dyDescent="0.3">
      <c r="A523" s="236">
        <v>520</v>
      </c>
      <c r="B523" s="236">
        <v>217013</v>
      </c>
      <c r="C523" t="s">
        <v>6790</v>
      </c>
      <c r="D523" t="s">
        <v>6005</v>
      </c>
      <c r="E523" t="s">
        <v>8</v>
      </c>
      <c r="F523" s="272">
        <v>70684.748000000007</v>
      </c>
    </row>
    <row r="524" spans="1:6" x14ac:dyDescent="0.3">
      <c r="A524" s="236">
        <v>521</v>
      </c>
      <c r="B524" s="236">
        <v>153108</v>
      </c>
      <c r="C524" t="s">
        <v>969</v>
      </c>
      <c r="D524" t="s">
        <v>5936</v>
      </c>
      <c r="E524" t="s">
        <v>26</v>
      </c>
      <c r="F524" s="272">
        <v>70652.834000000003</v>
      </c>
    </row>
    <row r="525" spans="1:6" x14ac:dyDescent="0.3">
      <c r="A525" s="236">
        <v>522</v>
      </c>
      <c r="B525" s="236">
        <v>138187</v>
      </c>
      <c r="C525" t="s">
        <v>6691</v>
      </c>
      <c r="D525" t="s">
        <v>5798</v>
      </c>
      <c r="E525" t="s">
        <v>63</v>
      </c>
      <c r="F525" s="272">
        <v>70494.451000000001</v>
      </c>
    </row>
    <row r="526" spans="1:6" x14ac:dyDescent="0.3">
      <c r="A526" s="236">
        <v>523</v>
      </c>
      <c r="B526" s="236">
        <v>195173</v>
      </c>
      <c r="C526" t="s">
        <v>1407</v>
      </c>
      <c r="D526" t="s">
        <v>5938</v>
      </c>
      <c r="E526" t="s">
        <v>12</v>
      </c>
      <c r="F526" s="272">
        <v>70378.634999999995</v>
      </c>
    </row>
    <row r="527" spans="1:6" x14ac:dyDescent="0.3">
      <c r="A527" s="236">
        <v>524</v>
      </c>
      <c r="B527" s="236">
        <v>209445</v>
      </c>
      <c r="C527" t="s">
        <v>1315</v>
      </c>
      <c r="D527" t="s">
        <v>5598</v>
      </c>
      <c r="E527" t="s">
        <v>33</v>
      </c>
      <c r="F527" s="272">
        <v>70348.585999999996</v>
      </c>
    </row>
    <row r="528" spans="1:6" x14ac:dyDescent="0.3">
      <c r="A528" s="236">
        <v>525</v>
      </c>
      <c r="B528" s="236">
        <v>231581</v>
      </c>
      <c r="C528" t="s">
        <v>921</v>
      </c>
      <c r="D528" t="s">
        <v>5902</v>
      </c>
      <c r="E528" t="s">
        <v>14</v>
      </c>
      <c r="F528" s="272">
        <v>70124.224000000002</v>
      </c>
    </row>
    <row r="529" spans="1:6" x14ac:dyDescent="0.3">
      <c r="A529" s="236">
        <v>526</v>
      </c>
      <c r="B529" s="236">
        <v>162760</v>
      </c>
      <c r="C529" t="s">
        <v>5898</v>
      </c>
      <c r="D529" t="s">
        <v>5899</v>
      </c>
      <c r="E529" t="s">
        <v>124</v>
      </c>
      <c r="F529" s="272">
        <v>69427.991999999998</v>
      </c>
    </row>
    <row r="530" spans="1:6" x14ac:dyDescent="0.3">
      <c r="A530" s="236">
        <v>527</v>
      </c>
      <c r="B530" s="236">
        <v>110529</v>
      </c>
      <c r="C530" t="s">
        <v>6791</v>
      </c>
      <c r="D530" t="s">
        <v>5884</v>
      </c>
      <c r="E530" t="s">
        <v>39</v>
      </c>
      <c r="F530" s="272">
        <v>69290.107000000004</v>
      </c>
    </row>
    <row r="531" spans="1:6" x14ac:dyDescent="0.3">
      <c r="A531" s="236">
        <v>528</v>
      </c>
      <c r="B531" s="236">
        <v>176372</v>
      </c>
      <c r="C531" t="s">
        <v>5887</v>
      </c>
      <c r="D531" t="s">
        <v>5888</v>
      </c>
      <c r="E531" t="s">
        <v>263</v>
      </c>
      <c r="F531" s="272">
        <v>68862.625</v>
      </c>
    </row>
    <row r="532" spans="1:6" x14ac:dyDescent="0.3">
      <c r="A532" s="236">
        <v>529</v>
      </c>
      <c r="B532" s="236">
        <v>203845</v>
      </c>
      <c r="C532" t="s">
        <v>1210</v>
      </c>
      <c r="D532" t="s">
        <v>5933</v>
      </c>
      <c r="E532" t="s">
        <v>56</v>
      </c>
      <c r="F532" s="272">
        <v>68726.490000000005</v>
      </c>
    </row>
    <row r="533" spans="1:6" x14ac:dyDescent="0.3">
      <c r="A533" s="236">
        <v>530</v>
      </c>
      <c r="B533" s="236">
        <v>217961</v>
      </c>
      <c r="C533" t="s">
        <v>1937</v>
      </c>
      <c r="D533" t="s">
        <v>5750</v>
      </c>
      <c r="E533" t="s">
        <v>87</v>
      </c>
      <c r="F533" s="272">
        <v>68290.134999999995</v>
      </c>
    </row>
    <row r="534" spans="1:6" ht="16.2" x14ac:dyDescent="0.3">
      <c r="A534" s="277">
        <v>531</v>
      </c>
      <c r="B534" s="277" t="s">
        <v>3703</v>
      </c>
      <c r="C534" s="254" t="s">
        <v>6792</v>
      </c>
      <c r="D534" s="254" t="s">
        <v>5471</v>
      </c>
      <c r="E534" s="254" t="s">
        <v>924</v>
      </c>
      <c r="F534" s="278">
        <v>68040.673999999999</v>
      </c>
    </row>
    <row r="535" spans="1:6" x14ac:dyDescent="0.3">
      <c r="A535" s="236">
        <v>532</v>
      </c>
      <c r="B535" s="236">
        <v>226587</v>
      </c>
      <c r="C535" t="s">
        <v>1225</v>
      </c>
      <c r="D535" t="s">
        <v>5643</v>
      </c>
      <c r="E535" t="s">
        <v>35</v>
      </c>
      <c r="F535" s="272">
        <v>67802.797999999995</v>
      </c>
    </row>
    <row r="536" spans="1:6" x14ac:dyDescent="0.3">
      <c r="A536" s="236">
        <v>533</v>
      </c>
      <c r="B536" s="236">
        <v>153162</v>
      </c>
      <c r="C536" t="s">
        <v>1015</v>
      </c>
      <c r="D536" t="s">
        <v>5946</v>
      </c>
      <c r="E536" t="s">
        <v>26</v>
      </c>
      <c r="F536" s="272">
        <v>66999.429999999993</v>
      </c>
    </row>
    <row r="537" spans="1:6" x14ac:dyDescent="0.3">
      <c r="A537" s="236">
        <v>534</v>
      </c>
      <c r="B537" s="236">
        <v>232423</v>
      </c>
      <c r="C537" t="s">
        <v>1766</v>
      </c>
      <c r="D537" t="s">
        <v>5893</v>
      </c>
      <c r="E537" t="s">
        <v>14</v>
      </c>
      <c r="F537" s="272">
        <v>66977.945999999996</v>
      </c>
    </row>
    <row r="538" spans="1:6" x14ac:dyDescent="0.3">
      <c r="A538" s="236">
        <v>535</v>
      </c>
      <c r="B538" s="236">
        <v>193830</v>
      </c>
      <c r="C538" t="s">
        <v>1941</v>
      </c>
      <c r="D538" t="s">
        <v>5928</v>
      </c>
      <c r="E538" t="s">
        <v>12</v>
      </c>
      <c r="F538" s="272">
        <v>66900.414999999994</v>
      </c>
    </row>
    <row r="539" spans="1:6" x14ac:dyDescent="0.3">
      <c r="A539" s="236">
        <v>536</v>
      </c>
      <c r="B539" s="236">
        <v>132709</v>
      </c>
      <c r="C539" t="s">
        <v>5942</v>
      </c>
      <c r="D539" t="s">
        <v>5943</v>
      </c>
      <c r="E539" t="s">
        <v>63</v>
      </c>
      <c r="F539" s="272">
        <v>66799.233999999997</v>
      </c>
    </row>
    <row r="540" spans="1:6" x14ac:dyDescent="0.3">
      <c r="A540" s="236">
        <v>537</v>
      </c>
      <c r="B540" s="236">
        <v>179566</v>
      </c>
      <c r="C540" t="s">
        <v>1255</v>
      </c>
      <c r="D540" t="s">
        <v>5865</v>
      </c>
      <c r="E540" t="s">
        <v>3</v>
      </c>
      <c r="F540" s="272">
        <v>66457.45</v>
      </c>
    </row>
    <row r="541" spans="1:6" x14ac:dyDescent="0.3">
      <c r="A541" s="236">
        <v>538</v>
      </c>
      <c r="B541" s="236">
        <v>185572</v>
      </c>
      <c r="C541" t="s">
        <v>6793</v>
      </c>
      <c r="D541" t="s">
        <v>5903</v>
      </c>
      <c r="E541" t="s">
        <v>279</v>
      </c>
      <c r="F541" s="272">
        <v>66179</v>
      </c>
    </row>
    <row r="542" spans="1:6" x14ac:dyDescent="0.3">
      <c r="A542" s="236">
        <v>539</v>
      </c>
      <c r="B542" s="236">
        <v>221847</v>
      </c>
      <c r="C542" t="s">
        <v>5988</v>
      </c>
      <c r="D542" t="s">
        <v>5989</v>
      </c>
      <c r="E542" t="s">
        <v>28</v>
      </c>
      <c r="F542" s="272">
        <v>65921.572</v>
      </c>
    </row>
    <row r="543" spans="1:6" x14ac:dyDescent="0.3">
      <c r="A543" s="236">
        <v>540</v>
      </c>
      <c r="B543" s="236">
        <v>201548</v>
      </c>
      <c r="C543" t="s">
        <v>958</v>
      </c>
      <c r="D543" t="s">
        <v>5437</v>
      </c>
      <c r="E543" t="s">
        <v>56</v>
      </c>
      <c r="F543" s="272">
        <v>65904.126000000004</v>
      </c>
    </row>
    <row r="544" spans="1:6" x14ac:dyDescent="0.3">
      <c r="A544" s="236">
        <v>541</v>
      </c>
      <c r="B544" s="236">
        <v>204264</v>
      </c>
      <c r="C544" t="s">
        <v>1273</v>
      </c>
      <c r="D544" t="s">
        <v>5934</v>
      </c>
      <c r="E544" t="s">
        <v>56</v>
      </c>
      <c r="F544" s="272">
        <v>65218.745000000003</v>
      </c>
    </row>
    <row r="545" spans="1:6" x14ac:dyDescent="0.3">
      <c r="A545" s="236">
        <v>542</v>
      </c>
      <c r="B545" s="236">
        <v>115083</v>
      </c>
      <c r="C545" t="s">
        <v>6533</v>
      </c>
      <c r="D545" t="s">
        <v>5496</v>
      </c>
      <c r="E545" t="s">
        <v>39</v>
      </c>
      <c r="F545" s="272">
        <v>65084.917999999998</v>
      </c>
    </row>
    <row r="546" spans="1:6" x14ac:dyDescent="0.3">
      <c r="A546" s="236">
        <v>543</v>
      </c>
      <c r="B546" s="236">
        <v>238476</v>
      </c>
      <c r="C546" t="s">
        <v>965</v>
      </c>
      <c r="D546" t="s">
        <v>5864</v>
      </c>
      <c r="E546" t="s">
        <v>1</v>
      </c>
      <c r="F546" s="272">
        <v>64613.692000000003</v>
      </c>
    </row>
    <row r="547" spans="1:6" x14ac:dyDescent="0.3">
      <c r="A547" s="236">
        <v>544</v>
      </c>
      <c r="B547" s="236">
        <v>134079</v>
      </c>
      <c r="C547" t="s">
        <v>1071</v>
      </c>
      <c r="D547" t="s">
        <v>5970</v>
      </c>
      <c r="E547" t="s">
        <v>63</v>
      </c>
      <c r="F547" s="272">
        <v>63799.37</v>
      </c>
    </row>
    <row r="548" spans="1:6" x14ac:dyDescent="0.3">
      <c r="A548" s="236">
        <v>545</v>
      </c>
      <c r="B548" s="236">
        <v>192703</v>
      </c>
      <c r="C548" t="s">
        <v>1209</v>
      </c>
      <c r="D548" t="s">
        <v>5578</v>
      </c>
      <c r="E548" t="s">
        <v>12</v>
      </c>
      <c r="F548" s="272">
        <v>63141.311999999998</v>
      </c>
    </row>
    <row r="549" spans="1:6" x14ac:dyDescent="0.3">
      <c r="A549" s="236">
        <v>546</v>
      </c>
      <c r="B549" s="236">
        <v>219000</v>
      </c>
      <c r="C549" t="s">
        <v>3850</v>
      </c>
      <c r="D549" t="s">
        <v>5922</v>
      </c>
      <c r="E549" t="s">
        <v>45</v>
      </c>
      <c r="F549" s="272">
        <v>62896.595999999998</v>
      </c>
    </row>
    <row r="550" spans="1:6" x14ac:dyDescent="0.3">
      <c r="A550" s="236">
        <v>547</v>
      </c>
      <c r="B550" s="236">
        <v>191533</v>
      </c>
      <c r="C550" t="s">
        <v>1115</v>
      </c>
      <c r="D550" t="s">
        <v>6021</v>
      </c>
      <c r="E550" t="s">
        <v>12</v>
      </c>
      <c r="F550" s="272">
        <v>62867.777999999998</v>
      </c>
    </row>
    <row r="551" spans="1:6" x14ac:dyDescent="0.3">
      <c r="A551" s="236">
        <v>548</v>
      </c>
      <c r="B551" s="236">
        <v>231970</v>
      </c>
      <c r="C551" t="s">
        <v>1049</v>
      </c>
      <c r="D551" t="s">
        <v>5727</v>
      </c>
      <c r="E551" t="s">
        <v>14</v>
      </c>
      <c r="F551" s="272">
        <v>62715.285000000003</v>
      </c>
    </row>
    <row r="552" spans="1:6" x14ac:dyDescent="0.3">
      <c r="A552" s="236">
        <v>549</v>
      </c>
      <c r="B552" s="236">
        <v>230807</v>
      </c>
      <c r="C552" t="s">
        <v>5932</v>
      </c>
      <c r="D552" t="s">
        <v>5518</v>
      </c>
      <c r="E552" t="s">
        <v>5</v>
      </c>
      <c r="F552" s="272">
        <v>62593.493999999999</v>
      </c>
    </row>
    <row r="553" spans="1:6" x14ac:dyDescent="0.3">
      <c r="A553" s="236">
        <v>550</v>
      </c>
      <c r="B553" s="236">
        <v>144892</v>
      </c>
      <c r="C553" t="s">
        <v>6520</v>
      </c>
      <c r="D553" t="s">
        <v>5659</v>
      </c>
      <c r="E553" t="s">
        <v>19</v>
      </c>
      <c r="F553" s="272">
        <v>61855.957999999999</v>
      </c>
    </row>
    <row r="554" spans="1:6" x14ac:dyDescent="0.3">
      <c r="A554" s="236">
        <v>551</v>
      </c>
      <c r="B554" s="236">
        <v>236577</v>
      </c>
      <c r="C554" t="s">
        <v>1380</v>
      </c>
      <c r="D554" t="s">
        <v>5452</v>
      </c>
      <c r="E554" t="s">
        <v>54</v>
      </c>
      <c r="F554" s="272">
        <v>61215.620999999999</v>
      </c>
    </row>
    <row r="555" spans="1:6" x14ac:dyDescent="0.3">
      <c r="A555" s="236">
        <v>552</v>
      </c>
      <c r="B555" s="236">
        <v>212197</v>
      </c>
      <c r="C555" t="s">
        <v>1051</v>
      </c>
      <c r="D555" t="s">
        <v>5937</v>
      </c>
      <c r="E555" t="s">
        <v>8</v>
      </c>
      <c r="F555" s="272">
        <v>61033.858999999997</v>
      </c>
    </row>
    <row r="556" spans="1:6" x14ac:dyDescent="0.3">
      <c r="A556" s="236">
        <v>553</v>
      </c>
      <c r="B556" s="236">
        <v>171571</v>
      </c>
      <c r="C556" t="s">
        <v>1300</v>
      </c>
      <c r="D556" t="s">
        <v>5462</v>
      </c>
      <c r="E556" t="s">
        <v>141</v>
      </c>
      <c r="F556" s="272">
        <v>61023.889000000003</v>
      </c>
    </row>
    <row r="557" spans="1:6" x14ac:dyDescent="0.3">
      <c r="A557" s="236">
        <v>554</v>
      </c>
      <c r="B557" s="236">
        <v>203128</v>
      </c>
      <c r="C557" t="s">
        <v>6794</v>
      </c>
      <c r="D557" t="s">
        <v>6528</v>
      </c>
      <c r="E557" t="s">
        <v>56</v>
      </c>
      <c r="F557" s="272">
        <v>60976.720999999998</v>
      </c>
    </row>
    <row r="558" spans="1:6" x14ac:dyDescent="0.3">
      <c r="A558" s="236">
        <v>555</v>
      </c>
      <c r="B558" s="236">
        <v>199865</v>
      </c>
      <c r="C558" t="s">
        <v>1626</v>
      </c>
      <c r="D558" t="s">
        <v>6019</v>
      </c>
      <c r="E558" t="s">
        <v>30</v>
      </c>
      <c r="F558" s="272">
        <v>60955</v>
      </c>
    </row>
    <row r="559" spans="1:6" x14ac:dyDescent="0.3">
      <c r="A559" s="236">
        <v>556</v>
      </c>
      <c r="B559" s="236">
        <v>219976</v>
      </c>
      <c r="C559" t="s">
        <v>1191</v>
      </c>
      <c r="D559" t="s">
        <v>5438</v>
      </c>
      <c r="E559" t="s">
        <v>28</v>
      </c>
      <c r="F559" s="272">
        <v>60647.633000000002</v>
      </c>
    </row>
    <row r="560" spans="1:6" x14ac:dyDescent="0.3">
      <c r="A560" s="236">
        <v>557</v>
      </c>
      <c r="B560" s="236">
        <v>172051</v>
      </c>
      <c r="C560" t="s">
        <v>1363</v>
      </c>
      <c r="D560" t="s">
        <v>5923</v>
      </c>
      <c r="E560" t="s">
        <v>141</v>
      </c>
      <c r="F560" s="272">
        <v>60482.873</v>
      </c>
    </row>
    <row r="561" spans="1:6" x14ac:dyDescent="0.3">
      <c r="A561" s="236">
        <v>558</v>
      </c>
      <c r="B561" s="236">
        <v>108092</v>
      </c>
      <c r="C561" t="s">
        <v>5949</v>
      </c>
      <c r="D561" t="s">
        <v>5950</v>
      </c>
      <c r="E561" t="s">
        <v>311</v>
      </c>
      <c r="F561" s="272">
        <v>60435.076999999997</v>
      </c>
    </row>
    <row r="562" spans="1:6" x14ac:dyDescent="0.3">
      <c r="A562" s="236">
        <v>559</v>
      </c>
      <c r="B562" s="236">
        <v>213321</v>
      </c>
      <c r="C562" t="s">
        <v>4344</v>
      </c>
      <c r="D562" t="s">
        <v>5941</v>
      </c>
      <c r="E562" t="s">
        <v>8</v>
      </c>
      <c r="F562" s="272">
        <v>60127.32</v>
      </c>
    </row>
    <row r="563" spans="1:6" x14ac:dyDescent="0.3">
      <c r="A563" s="236">
        <v>560</v>
      </c>
      <c r="B563" s="236">
        <v>193584</v>
      </c>
      <c r="C563" t="s">
        <v>1276</v>
      </c>
      <c r="D563" t="s">
        <v>5462</v>
      </c>
      <c r="E563" t="s">
        <v>12</v>
      </c>
      <c r="F563" s="272">
        <v>59846.97</v>
      </c>
    </row>
    <row r="564" spans="1:6" x14ac:dyDescent="0.3">
      <c r="A564" s="236">
        <v>561</v>
      </c>
      <c r="B564" s="236">
        <v>207324</v>
      </c>
      <c r="C564" t="s">
        <v>1306</v>
      </c>
      <c r="D564" t="s">
        <v>5576</v>
      </c>
      <c r="E564" t="s">
        <v>99</v>
      </c>
      <c r="F564" s="272">
        <v>59842.777000000002</v>
      </c>
    </row>
    <row r="565" spans="1:6" x14ac:dyDescent="0.3">
      <c r="A565" s="236">
        <v>562</v>
      </c>
      <c r="B565" s="236" t="s">
        <v>3703</v>
      </c>
      <c r="C565" t="s">
        <v>6523</v>
      </c>
      <c r="D565" t="s">
        <v>6121</v>
      </c>
      <c r="E565" t="s">
        <v>35</v>
      </c>
      <c r="F565" s="272">
        <v>59665.712</v>
      </c>
    </row>
    <row r="566" spans="1:6" x14ac:dyDescent="0.3">
      <c r="A566" s="236">
        <v>563</v>
      </c>
      <c r="B566" s="236">
        <v>157401</v>
      </c>
      <c r="C566" t="s">
        <v>2066</v>
      </c>
      <c r="D566" t="s">
        <v>5931</v>
      </c>
      <c r="E566" t="s">
        <v>10</v>
      </c>
      <c r="F566" s="272">
        <v>59528.809000000001</v>
      </c>
    </row>
    <row r="567" spans="1:6" x14ac:dyDescent="0.3">
      <c r="A567" s="236">
        <v>564</v>
      </c>
      <c r="B567" s="236">
        <v>232186</v>
      </c>
      <c r="C567" t="s">
        <v>5929</v>
      </c>
      <c r="D567" t="s">
        <v>5930</v>
      </c>
      <c r="E567" t="s">
        <v>14</v>
      </c>
      <c r="F567" s="272">
        <v>59260.525999999998</v>
      </c>
    </row>
    <row r="568" spans="1:6" x14ac:dyDescent="0.3">
      <c r="A568" s="236">
        <v>565</v>
      </c>
      <c r="B568" s="236">
        <v>110413</v>
      </c>
      <c r="C568" t="s">
        <v>937</v>
      </c>
      <c r="D568" t="s">
        <v>5885</v>
      </c>
      <c r="E568" t="s">
        <v>39</v>
      </c>
      <c r="F568" s="272">
        <v>59088.832999999999</v>
      </c>
    </row>
    <row r="569" spans="1:6" x14ac:dyDescent="0.3">
      <c r="A569" s="236">
        <v>566</v>
      </c>
      <c r="B569" s="236">
        <v>147703</v>
      </c>
      <c r="C569" t="s">
        <v>1293</v>
      </c>
      <c r="D569" t="s">
        <v>5945</v>
      </c>
      <c r="E569" t="s">
        <v>19</v>
      </c>
      <c r="F569" s="272">
        <v>58857.923999999999</v>
      </c>
    </row>
    <row r="570" spans="1:6" x14ac:dyDescent="0.3">
      <c r="A570" s="236">
        <v>567</v>
      </c>
      <c r="B570" s="236">
        <v>211088</v>
      </c>
      <c r="C570" t="s">
        <v>878</v>
      </c>
      <c r="D570" t="s">
        <v>5968</v>
      </c>
      <c r="E570" t="s">
        <v>8</v>
      </c>
      <c r="F570" s="272">
        <v>58237</v>
      </c>
    </row>
    <row r="571" spans="1:6" x14ac:dyDescent="0.3">
      <c r="A571" s="236">
        <v>568</v>
      </c>
      <c r="B571" s="236">
        <v>220710</v>
      </c>
      <c r="C571" t="s">
        <v>5979</v>
      </c>
      <c r="D571" t="s">
        <v>5980</v>
      </c>
      <c r="E571" t="s">
        <v>28</v>
      </c>
      <c r="F571" s="272">
        <v>58053.137999999999</v>
      </c>
    </row>
    <row r="572" spans="1:6" x14ac:dyDescent="0.3">
      <c r="A572" s="236">
        <v>569</v>
      </c>
      <c r="B572" s="236">
        <v>210571</v>
      </c>
      <c r="C572" t="s">
        <v>869</v>
      </c>
      <c r="D572" t="s">
        <v>5969</v>
      </c>
      <c r="E572" t="s">
        <v>8</v>
      </c>
      <c r="F572" s="272">
        <v>57380.845000000001</v>
      </c>
    </row>
    <row r="573" spans="1:6" x14ac:dyDescent="0.3">
      <c r="A573" s="236">
        <v>570</v>
      </c>
      <c r="B573" s="236">
        <v>186283</v>
      </c>
      <c r="C573" t="s">
        <v>1349</v>
      </c>
      <c r="D573" t="s">
        <v>5997</v>
      </c>
      <c r="E573" t="s">
        <v>279</v>
      </c>
      <c r="F573" s="272">
        <v>57337.673000000003</v>
      </c>
    </row>
    <row r="574" spans="1:6" x14ac:dyDescent="0.3">
      <c r="A574" s="236">
        <v>571</v>
      </c>
      <c r="B574" s="236">
        <v>228042</v>
      </c>
      <c r="C574" t="s">
        <v>1378</v>
      </c>
      <c r="D574" t="s">
        <v>6531</v>
      </c>
      <c r="E574" t="s">
        <v>35</v>
      </c>
      <c r="F574" s="272">
        <v>57269.466</v>
      </c>
    </row>
    <row r="575" spans="1:6" x14ac:dyDescent="0.3">
      <c r="A575" s="236">
        <v>572</v>
      </c>
      <c r="B575" s="236">
        <v>169798</v>
      </c>
      <c r="C575" t="s">
        <v>1770</v>
      </c>
      <c r="D575" t="s">
        <v>5957</v>
      </c>
      <c r="E575" t="s">
        <v>141</v>
      </c>
      <c r="F575" s="272">
        <v>57214.099000000002</v>
      </c>
    </row>
    <row r="576" spans="1:6" x14ac:dyDescent="0.3">
      <c r="A576" s="236">
        <v>573</v>
      </c>
      <c r="B576" s="236">
        <v>149772</v>
      </c>
      <c r="C576" t="s">
        <v>5869</v>
      </c>
      <c r="D576" t="s">
        <v>5870</v>
      </c>
      <c r="E576" t="s">
        <v>35</v>
      </c>
      <c r="F576" s="272">
        <v>57022</v>
      </c>
    </row>
    <row r="577" spans="1:6" x14ac:dyDescent="0.3">
      <c r="A577" s="236">
        <v>574</v>
      </c>
      <c r="B577" s="236">
        <v>200004</v>
      </c>
      <c r="C577" t="s">
        <v>1643</v>
      </c>
      <c r="D577" t="s">
        <v>5935</v>
      </c>
      <c r="E577" t="s">
        <v>30</v>
      </c>
      <c r="F577" s="272">
        <v>56501.798999999999</v>
      </c>
    </row>
    <row r="578" spans="1:6" x14ac:dyDescent="0.3">
      <c r="A578" s="236">
        <v>575</v>
      </c>
      <c r="B578" s="236">
        <v>209612</v>
      </c>
      <c r="C578" t="s">
        <v>1321</v>
      </c>
      <c r="D578" t="s">
        <v>5978</v>
      </c>
      <c r="E578" t="s">
        <v>33</v>
      </c>
      <c r="F578" s="272">
        <v>56411.904999999999</v>
      </c>
    </row>
    <row r="579" spans="1:6" x14ac:dyDescent="0.3">
      <c r="A579" s="236">
        <v>576</v>
      </c>
      <c r="B579" s="236">
        <v>185590</v>
      </c>
      <c r="C579" t="s">
        <v>6537</v>
      </c>
      <c r="D579" t="s">
        <v>5956</v>
      </c>
      <c r="E579" t="s">
        <v>279</v>
      </c>
      <c r="F579" s="272">
        <v>56411.294000000002</v>
      </c>
    </row>
    <row r="580" spans="1:6" x14ac:dyDescent="0.3">
      <c r="A580" s="236">
        <v>577</v>
      </c>
      <c r="B580" s="236">
        <v>132851</v>
      </c>
      <c r="C580" t="s">
        <v>6795</v>
      </c>
      <c r="D580" t="s">
        <v>5962</v>
      </c>
      <c r="E580" t="s">
        <v>63</v>
      </c>
      <c r="F580" s="272">
        <v>55785.521000000001</v>
      </c>
    </row>
    <row r="581" spans="1:6" x14ac:dyDescent="0.3">
      <c r="A581" s="236">
        <v>578</v>
      </c>
      <c r="B581" s="236">
        <v>156620</v>
      </c>
      <c r="C581" t="s">
        <v>1047</v>
      </c>
      <c r="D581" t="s">
        <v>5456</v>
      </c>
      <c r="E581" t="s">
        <v>10</v>
      </c>
      <c r="F581" s="272">
        <v>55460.932000000001</v>
      </c>
    </row>
    <row r="582" spans="1:6" x14ac:dyDescent="0.3">
      <c r="A582" s="236">
        <v>579</v>
      </c>
      <c r="B582" s="236">
        <v>122597</v>
      </c>
      <c r="C582" t="s">
        <v>5912</v>
      </c>
      <c r="D582" t="s">
        <v>5496</v>
      </c>
      <c r="E582" t="s">
        <v>39</v>
      </c>
      <c r="F582" s="272">
        <v>55209.506999999998</v>
      </c>
    </row>
    <row r="583" spans="1:6" x14ac:dyDescent="0.3">
      <c r="A583" s="236">
        <v>580</v>
      </c>
      <c r="B583" s="236">
        <v>242060</v>
      </c>
      <c r="C583" t="s">
        <v>1948</v>
      </c>
      <c r="D583" t="s">
        <v>5721</v>
      </c>
      <c r="E583" t="s">
        <v>241</v>
      </c>
      <c r="F583" s="272">
        <v>55171.146000000001</v>
      </c>
    </row>
    <row r="584" spans="1:6" x14ac:dyDescent="0.3">
      <c r="A584" s="236">
        <v>581</v>
      </c>
      <c r="B584" s="236">
        <v>233541</v>
      </c>
      <c r="C584" t="s">
        <v>1383</v>
      </c>
      <c r="D584" t="s">
        <v>5985</v>
      </c>
      <c r="E584" t="s">
        <v>14</v>
      </c>
      <c r="F584" s="272">
        <v>54867.584000000003</v>
      </c>
    </row>
    <row r="585" spans="1:6" x14ac:dyDescent="0.3">
      <c r="A585" s="236">
        <v>582</v>
      </c>
      <c r="B585" s="236">
        <v>210739</v>
      </c>
      <c r="C585" t="s">
        <v>1033</v>
      </c>
      <c r="D585" t="s">
        <v>5924</v>
      </c>
      <c r="E585" t="s">
        <v>8</v>
      </c>
      <c r="F585" s="272">
        <v>54843</v>
      </c>
    </row>
    <row r="586" spans="1:6" x14ac:dyDescent="0.3">
      <c r="A586" s="236">
        <v>583</v>
      </c>
      <c r="B586" s="236">
        <v>196219</v>
      </c>
      <c r="C586" t="s">
        <v>5939</v>
      </c>
      <c r="D586" t="s">
        <v>5940</v>
      </c>
      <c r="E586" t="s">
        <v>12</v>
      </c>
      <c r="F586" s="272">
        <v>54718.18</v>
      </c>
    </row>
    <row r="587" spans="1:6" x14ac:dyDescent="0.3">
      <c r="A587" s="236">
        <v>584</v>
      </c>
      <c r="B587" s="236">
        <v>127185</v>
      </c>
      <c r="C587" t="s">
        <v>1069</v>
      </c>
      <c r="D587" t="s">
        <v>5953</v>
      </c>
      <c r="E587" t="s">
        <v>63</v>
      </c>
      <c r="F587" s="272">
        <v>54539.692000000003</v>
      </c>
    </row>
    <row r="588" spans="1:6" x14ac:dyDescent="0.3">
      <c r="A588" s="236">
        <v>585</v>
      </c>
      <c r="B588" s="236">
        <v>174899</v>
      </c>
      <c r="C588" t="s">
        <v>5919</v>
      </c>
      <c r="D588" t="s">
        <v>5920</v>
      </c>
      <c r="E588" t="s">
        <v>37</v>
      </c>
      <c r="F588" s="272">
        <v>54495.273999999998</v>
      </c>
    </row>
    <row r="589" spans="1:6" x14ac:dyDescent="0.3">
      <c r="A589" s="236">
        <v>586</v>
      </c>
      <c r="B589" s="236">
        <v>140234</v>
      </c>
      <c r="C589" t="s">
        <v>1174</v>
      </c>
      <c r="D589" t="s">
        <v>6031</v>
      </c>
      <c r="E589" t="s">
        <v>116</v>
      </c>
      <c r="F589" s="272">
        <v>53957.195</v>
      </c>
    </row>
    <row r="590" spans="1:6" x14ac:dyDescent="0.3">
      <c r="A590" s="236">
        <v>587</v>
      </c>
      <c r="B590" s="236">
        <v>195164</v>
      </c>
      <c r="C590" t="s">
        <v>1404</v>
      </c>
      <c r="D590" t="s">
        <v>5984</v>
      </c>
      <c r="E590" t="s">
        <v>12</v>
      </c>
      <c r="F590" s="272">
        <v>53953.474000000002</v>
      </c>
    </row>
    <row r="591" spans="1:6" x14ac:dyDescent="0.3">
      <c r="A591" s="236">
        <v>588</v>
      </c>
      <c r="B591" s="236">
        <v>155061</v>
      </c>
      <c r="C591" t="s">
        <v>1074</v>
      </c>
      <c r="D591" t="s">
        <v>5897</v>
      </c>
      <c r="E591" t="s">
        <v>59</v>
      </c>
      <c r="F591" s="272">
        <v>53851.824000000001</v>
      </c>
    </row>
    <row r="592" spans="1:6" x14ac:dyDescent="0.3">
      <c r="A592" s="236">
        <v>589</v>
      </c>
      <c r="B592" s="236">
        <v>138354</v>
      </c>
      <c r="C592" t="s">
        <v>6363</v>
      </c>
      <c r="D592" t="s">
        <v>5966</v>
      </c>
      <c r="E592" t="s">
        <v>63</v>
      </c>
      <c r="F592" s="272">
        <v>53686.796999999999</v>
      </c>
    </row>
    <row r="593" spans="1:54" ht="16.2" x14ac:dyDescent="0.3">
      <c r="A593" s="277">
        <v>590</v>
      </c>
      <c r="B593" s="277" t="s">
        <v>3703</v>
      </c>
      <c r="C593" s="254" t="s">
        <v>6796</v>
      </c>
      <c r="D593" s="254" t="s">
        <v>5999</v>
      </c>
      <c r="E593" s="254" t="s">
        <v>1491</v>
      </c>
      <c r="F593" s="278">
        <v>53277.103000000003</v>
      </c>
    </row>
    <row r="594" spans="1:54" x14ac:dyDescent="0.3">
      <c r="A594" s="236">
        <v>591</v>
      </c>
      <c r="B594" s="236">
        <v>167899</v>
      </c>
      <c r="C594" t="s">
        <v>6797</v>
      </c>
      <c r="D594" t="s">
        <v>5865</v>
      </c>
      <c r="E594" t="s">
        <v>22</v>
      </c>
      <c r="F594" s="272">
        <v>52999.03</v>
      </c>
    </row>
    <row r="595" spans="1:54" x14ac:dyDescent="0.3">
      <c r="A595" s="236">
        <v>592</v>
      </c>
      <c r="B595" s="236">
        <v>234173</v>
      </c>
      <c r="C595" t="s">
        <v>2158</v>
      </c>
      <c r="D595" t="s">
        <v>5727</v>
      </c>
      <c r="E595" t="s">
        <v>14</v>
      </c>
      <c r="F595" s="272">
        <v>52704.165999999997</v>
      </c>
    </row>
    <row r="596" spans="1:54" x14ac:dyDescent="0.3">
      <c r="A596" s="236">
        <v>593</v>
      </c>
      <c r="B596" s="236">
        <v>178721</v>
      </c>
      <c r="C596" t="s">
        <v>6535</v>
      </c>
      <c r="D596" t="s">
        <v>6536</v>
      </c>
      <c r="E596" t="s">
        <v>3</v>
      </c>
      <c r="F596" s="272">
        <v>51954.266000000003</v>
      </c>
    </row>
    <row r="597" spans="1:54" x14ac:dyDescent="0.3">
      <c r="A597" s="236">
        <v>594</v>
      </c>
      <c r="B597" s="236">
        <v>165699</v>
      </c>
      <c r="C597" t="s">
        <v>6798</v>
      </c>
      <c r="D597" t="s">
        <v>5926</v>
      </c>
      <c r="E597" t="s">
        <v>22</v>
      </c>
      <c r="F597" s="272">
        <v>51511.542000000001</v>
      </c>
    </row>
    <row r="598" spans="1:54" x14ac:dyDescent="0.3">
      <c r="A598" s="236">
        <v>595</v>
      </c>
      <c r="B598" s="236">
        <v>234933</v>
      </c>
      <c r="C598" t="s">
        <v>4601</v>
      </c>
      <c r="D598" t="s">
        <v>5503</v>
      </c>
      <c r="E598" t="s">
        <v>54</v>
      </c>
      <c r="F598" s="272">
        <v>50964.682000000001</v>
      </c>
    </row>
    <row r="599" spans="1:54" x14ac:dyDescent="0.3">
      <c r="A599" s="236">
        <v>596</v>
      </c>
      <c r="B599" s="236">
        <v>110583</v>
      </c>
      <c r="C599" t="s">
        <v>947</v>
      </c>
      <c r="D599" t="s">
        <v>5974</v>
      </c>
      <c r="E599" t="s">
        <v>39</v>
      </c>
      <c r="F599" s="272">
        <v>50528.887000000002</v>
      </c>
    </row>
    <row r="600" spans="1:54" ht="16.2" x14ac:dyDescent="0.3">
      <c r="A600" s="273">
        <v>597</v>
      </c>
      <c r="B600" s="273">
        <v>213020</v>
      </c>
      <c r="C600" s="274" t="s">
        <v>6799</v>
      </c>
      <c r="D600" s="274" t="s">
        <v>5973</v>
      </c>
      <c r="E600" s="274" t="s">
        <v>8</v>
      </c>
      <c r="F600" s="275">
        <v>50342.932999999997</v>
      </c>
    </row>
    <row r="601" spans="1:54" x14ac:dyDescent="0.3">
      <c r="A601" s="236">
        <v>598</v>
      </c>
      <c r="B601" s="236">
        <v>225548</v>
      </c>
      <c r="C601" t="s">
        <v>6538</v>
      </c>
      <c r="D601" t="s">
        <v>6008</v>
      </c>
      <c r="E601" t="s">
        <v>35</v>
      </c>
      <c r="F601" s="272">
        <v>49981.529000000002</v>
      </c>
    </row>
    <row r="602" spans="1:54" x14ac:dyDescent="0.3">
      <c r="A602" s="236">
        <v>599</v>
      </c>
      <c r="B602" s="236">
        <v>217536</v>
      </c>
      <c r="C602" t="s">
        <v>1372</v>
      </c>
      <c r="D602" t="s">
        <v>5996</v>
      </c>
      <c r="E602" t="s">
        <v>78</v>
      </c>
      <c r="F602" s="272">
        <v>49967</v>
      </c>
    </row>
    <row r="603" spans="1:54" s="254" customFormat="1" x14ac:dyDescent="0.3">
      <c r="A603" s="236">
        <v>600</v>
      </c>
      <c r="B603" s="236">
        <v>181446</v>
      </c>
      <c r="C603" t="s">
        <v>1277</v>
      </c>
      <c r="D603" t="s">
        <v>5481</v>
      </c>
      <c r="E603" t="s">
        <v>295</v>
      </c>
      <c r="F603" s="272">
        <v>49276.608999999997</v>
      </c>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row>
    <row r="604" spans="1:54" s="254" customFormat="1" x14ac:dyDescent="0.3">
      <c r="A604" s="236">
        <v>601</v>
      </c>
      <c r="B604" s="236">
        <v>133492</v>
      </c>
      <c r="C604" t="s">
        <v>1050</v>
      </c>
      <c r="D604" t="s">
        <v>6007</v>
      </c>
      <c r="E604" t="s">
        <v>63</v>
      </c>
      <c r="F604" s="272">
        <v>49093.599999999999</v>
      </c>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row>
    <row r="605" spans="1:54" s="254" customFormat="1" x14ac:dyDescent="0.3">
      <c r="A605" s="236">
        <v>602</v>
      </c>
      <c r="B605" s="236">
        <v>213507</v>
      </c>
      <c r="C605" t="s">
        <v>1183</v>
      </c>
      <c r="D605" t="s">
        <v>5971</v>
      </c>
      <c r="E605" t="s">
        <v>8</v>
      </c>
      <c r="F605" s="272">
        <v>48933.275000000001</v>
      </c>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row>
    <row r="606" spans="1:54" s="254" customFormat="1" x14ac:dyDescent="0.3">
      <c r="A606" s="236">
        <v>603</v>
      </c>
      <c r="B606" s="236">
        <v>110538</v>
      </c>
      <c r="C606" t="s">
        <v>6800</v>
      </c>
      <c r="D606" t="s">
        <v>5991</v>
      </c>
      <c r="E606" t="s">
        <v>39</v>
      </c>
      <c r="F606" s="272">
        <v>48498.023999999998</v>
      </c>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row>
    <row r="607" spans="1:54" s="254" customFormat="1" x14ac:dyDescent="0.3">
      <c r="A607" s="236">
        <v>604</v>
      </c>
      <c r="B607" s="236">
        <v>174747</v>
      </c>
      <c r="C607" t="s">
        <v>994</v>
      </c>
      <c r="D607" t="s">
        <v>5954</v>
      </c>
      <c r="E607" t="s">
        <v>37</v>
      </c>
      <c r="F607" s="272">
        <v>48450.464999999997</v>
      </c>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row>
    <row r="608" spans="1:54" s="254" customFormat="1" x14ac:dyDescent="0.3">
      <c r="A608" s="236">
        <v>605</v>
      </c>
      <c r="B608" s="236">
        <v>102368</v>
      </c>
      <c r="C608" t="s">
        <v>1492</v>
      </c>
      <c r="D608" t="s">
        <v>5581</v>
      </c>
      <c r="E608" t="s">
        <v>97</v>
      </c>
      <c r="F608" s="272">
        <v>48143.500999999997</v>
      </c>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row>
    <row r="609" spans="1:54" s="254" customFormat="1" x14ac:dyDescent="0.3">
      <c r="A609" s="236">
        <v>606</v>
      </c>
      <c r="B609" s="236">
        <v>232566</v>
      </c>
      <c r="C609" t="s">
        <v>6539</v>
      </c>
      <c r="D609" t="s">
        <v>6370</v>
      </c>
      <c r="E609" t="s">
        <v>14</v>
      </c>
      <c r="F609" s="272">
        <v>48102.93</v>
      </c>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row>
    <row r="610" spans="1:54" x14ac:dyDescent="0.3">
      <c r="A610" s="236">
        <v>607</v>
      </c>
      <c r="B610" s="236">
        <v>117140</v>
      </c>
      <c r="C610" t="s">
        <v>1537</v>
      </c>
      <c r="D610" t="s">
        <v>5896</v>
      </c>
      <c r="E610" t="s">
        <v>39</v>
      </c>
      <c r="F610" s="272">
        <v>47975.966999999997</v>
      </c>
    </row>
    <row r="611" spans="1:54" x14ac:dyDescent="0.3">
      <c r="A611" s="236">
        <v>608</v>
      </c>
      <c r="B611" s="236">
        <v>151777</v>
      </c>
      <c r="C611" t="s">
        <v>5993</v>
      </c>
      <c r="D611" t="s">
        <v>5994</v>
      </c>
      <c r="E611" t="s">
        <v>90</v>
      </c>
      <c r="F611" s="272">
        <v>47293.976999999999</v>
      </c>
    </row>
    <row r="612" spans="1:54" x14ac:dyDescent="0.3">
      <c r="A612" s="236">
        <v>609</v>
      </c>
      <c r="B612" s="236">
        <v>212601</v>
      </c>
      <c r="C612" t="s">
        <v>1084</v>
      </c>
      <c r="D612" t="s">
        <v>5992</v>
      </c>
      <c r="E612" t="s">
        <v>8</v>
      </c>
      <c r="F612" s="272">
        <v>47281.125999999997</v>
      </c>
    </row>
    <row r="613" spans="1:54" x14ac:dyDescent="0.3">
      <c r="A613" s="236">
        <v>610</v>
      </c>
      <c r="B613" s="236">
        <v>151324</v>
      </c>
      <c r="C613" t="s">
        <v>5986</v>
      </c>
      <c r="D613" t="s">
        <v>5746</v>
      </c>
      <c r="E613" t="s">
        <v>90</v>
      </c>
      <c r="F613" s="272">
        <v>47081.705999999998</v>
      </c>
    </row>
    <row r="614" spans="1:54" x14ac:dyDescent="0.3">
      <c r="A614" s="236">
        <v>611</v>
      </c>
      <c r="B614" s="236">
        <v>168290</v>
      </c>
      <c r="C614" t="s">
        <v>1655</v>
      </c>
      <c r="D614" t="s">
        <v>5412</v>
      </c>
      <c r="E614" t="s">
        <v>22</v>
      </c>
      <c r="F614" s="272">
        <v>46658.786</v>
      </c>
    </row>
    <row r="615" spans="1:54" x14ac:dyDescent="0.3">
      <c r="A615" s="236">
        <v>612</v>
      </c>
      <c r="B615" s="236">
        <v>216931</v>
      </c>
      <c r="C615" t="s">
        <v>6801</v>
      </c>
      <c r="D615" t="s">
        <v>5941</v>
      </c>
      <c r="E615" t="s">
        <v>8</v>
      </c>
      <c r="F615" s="272">
        <v>46635.345999999998</v>
      </c>
    </row>
    <row r="616" spans="1:54" x14ac:dyDescent="0.3">
      <c r="A616" s="236">
        <v>613</v>
      </c>
      <c r="B616" s="236">
        <v>440031</v>
      </c>
      <c r="C616" t="s">
        <v>1161</v>
      </c>
      <c r="D616" t="s">
        <v>5460</v>
      </c>
      <c r="E616" t="s">
        <v>39</v>
      </c>
      <c r="F616" s="272">
        <v>46452.09</v>
      </c>
    </row>
    <row r="617" spans="1:54" x14ac:dyDescent="0.3">
      <c r="A617" s="236">
        <v>614</v>
      </c>
      <c r="B617" s="236">
        <v>153366</v>
      </c>
      <c r="C617" t="s">
        <v>1097</v>
      </c>
      <c r="D617" t="s">
        <v>6026</v>
      </c>
      <c r="E617" t="s">
        <v>26</v>
      </c>
      <c r="F617" s="272">
        <v>46317.938000000002</v>
      </c>
    </row>
    <row r="618" spans="1:54" x14ac:dyDescent="0.3">
      <c r="A618" s="236">
        <v>615</v>
      </c>
      <c r="B618" s="236">
        <v>238458</v>
      </c>
      <c r="C618" t="s">
        <v>6001</v>
      </c>
      <c r="D618" t="s">
        <v>6002</v>
      </c>
      <c r="E618" t="s">
        <v>1</v>
      </c>
      <c r="F618" s="272">
        <v>46263.856</v>
      </c>
    </row>
    <row r="619" spans="1:54" x14ac:dyDescent="0.3">
      <c r="A619" s="236">
        <v>616</v>
      </c>
      <c r="B619" s="236">
        <v>146612</v>
      </c>
      <c r="C619" t="s">
        <v>1189</v>
      </c>
      <c r="D619" t="s">
        <v>5967</v>
      </c>
      <c r="E619" t="s">
        <v>19</v>
      </c>
      <c r="F619" s="272">
        <v>46157.875999999997</v>
      </c>
    </row>
    <row r="620" spans="1:54" x14ac:dyDescent="0.3">
      <c r="A620" s="236">
        <v>617</v>
      </c>
      <c r="B620" s="236">
        <v>184773</v>
      </c>
      <c r="C620" t="s">
        <v>6023</v>
      </c>
      <c r="D620" t="s">
        <v>6024</v>
      </c>
      <c r="E620" t="s">
        <v>279</v>
      </c>
      <c r="F620" s="272">
        <v>46117.357000000004</v>
      </c>
    </row>
    <row r="621" spans="1:54" x14ac:dyDescent="0.3">
      <c r="A621" s="236">
        <v>618</v>
      </c>
      <c r="B621" s="236">
        <v>173920</v>
      </c>
      <c r="C621" t="s">
        <v>1252</v>
      </c>
      <c r="D621" t="s">
        <v>5995</v>
      </c>
      <c r="E621" t="s">
        <v>37</v>
      </c>
      <c r="F621" s="272">
        <v>45960.502999999997</v>
      </c>
    </row>
    <row r="622" spans="1:54" x14ac:dyDescent="0.3">
      <c r="A622" s="236">
        <v>619</v>
      </c>
      <c r="B622" s="236">
        <v>156286</v>
      </c>
      <c r="C622" t="s">
        <v>901</v>
      </c>
      <c r="D622" t="s">
        <v>5572</v>
      </c>
      <c r="E622" t="s">
        <v>10</v>
      </c>
      <c r="F622" s="272">
        <v>45687.557999999997</v>
      </c>
    </row>
    <row r="623" spans="1:54" x14ac:dyDescent="0.3">
      <c r="A623" s="236">
        <v>620</v>
      </c>
      <c r="B623" s="236">
        <v>193751</v>
      </c>
      <c r="C623" t="s">
        <v>1283</v>
      </c>
      <c r="D623" t="s">
        <v>6018</v>
      </c>
      <c r="E623" t="s">
        <v>12</v>
      </c>
      <c r="F623" s="272">
        <v>45254.233999999997</v>
      </c>
    </row>
    <row r="624" spans="1:54" x14ac:dyDescent="0.3">
      <c r="A624" s="236">
        <v>621</v>
      </c>
      <c r="B624" s="236">
        <v>155089</v>
      </c>
      <c r="C624" t="s">
        <v>1081</v>
      </c>
      <c r="D624" t="s">
        <v>5707</v>
      </c>
      <c r="E624" t="s">
        <v>59</v>
      </c>
      <c r="F624" s="272">
        <v>44688</v>
      </c>
    </row>
    <row r="625" spans="1:6" x14ac:dyDescent="0.3">
      <c r="A625" s="236">
        <v>622</v>
      </c>
      <c r="B625" s="236">
        <v>184603</v>
      </c>
      <c r="C625" t="s">
        <v>1062</v>
      </c>
      <c r="D625" t="s">
        <v>5915</v>
      </c>
      <c r="E625" t="s">
        <v>279</v>
      </c>
      <c r="F625" s="272">
        <v>44303.790999999997</v>
      </c>
    </row>
    <row r="626" spans="1:6" x14ac:dyDescent="0.3">
      <c r="A626" s="236">
        <v>623</v>
      </c>
      <c r="B626" s="236">
        <v>209807</v>
      </c>
      <c r="C626" t="s">
        <v>1333</v>
      </c>
      <c r="D626" t="s">
        <v>5589</v>
      </c>
      <c r="E626" t="s">
        <v>33</v>
      </c>
      <c r="F626" s="272">
        <v>44053.7</v>
      </c>
    </row>
    <row r="627" spans="1:6" x14ac:dyDescent="0.3">
      <c r="A627" s="236">
        <v>624</v>
      </c>
      <c r="B627" s="236">
        <v>240268</v>
      </c>
      <c r="C627" t="s">
        <v>6802</v>
      </c>
      <c r="D627" t="s">
        <v>5959</v>
      </c>
      <c r="E627" t="s">
        <v>1</v>
      </c>
      <c r="F627" s="272">
        <v>43783.968999999997</v>
      </c>
    </row>
    <row r="628" spans="1:6" x14ac:dyDescent="0.3">
      <c r="A628" s="236">
        <v>625</v>
      </c>
      <c r="B628" s="236">
        <v>147369</v>
      </c>
      <c r="C628" t="s">
        <v>6698</v>
      </c>
      <c r="D628" t="s">
        <v>5430</v>
      </c>
      <c r="E628" t="s">
        <v>19</v>
      </c>
      <c r="F628" s="272">
        <v>43623.11</v>
      </c>
    </row>
    <row r="629" spans="1:6" x14ac:dyDescent="0.3">
      <c r="A629" s="236">
        <v>626</v>
      </c>
      <c r="B629" s="236">
        <v>154101</v>
      </c>
      <c r="C629" t="s">
        <v>6373</v>
      </c>
      <c r="D629" t="s">
        <v>6039</v>
      </c>
      <c r="E629" t="s">
        <v>26</v>
      </c>
      <c r="F629" s="272">
        <v>43319.940999999999</v>
      </c>
    </row>
    <row r="630" spans="1:6" x14ac:dyDescent="0.3">
      <c r="A630" s="236">
        <v>627</v>
      </c>
      <c r="B630" s="236">
        <v>106458</v>
      </c>
      <c r="C630" t="s">
        <v>6696</v>
      </c>
      <c r="D630" t="s">
        <v>5977</v>
      </c>
      <c r="E630" t="s">
        <v>311</v>
      </c>
      <c r="F630" s="272">
        <v>43197.326000000001</v>
      </c>
    </row>
    <row r="631" spans="1:6" x14ac:dyDescent="0.3">
      <c r="A631" s="236">
        <v>628</v>
      </c>
      <c r="B631" s="236">
        <v>154004</v>
      </c>
      <c r="C631" t="s">
        <v>1262</v>
      </c>
      <c r="D631" t="s">
        <v>6057</v>
      </c>
      <c r="E631" t="s">
        <v>26</v>
      </c>
      <c r="F631" s="272">
        <v>43185.91</v>
      </c>
    </row>
    <row r="632" spans="1:6" x14ac:dyDescent="0.3">
      <c r="A632" s="236">
        <v>629</v>
      </c>
      <c r="B632" s="236">
        <v>232089</v>
      </c>
      <c r="C632" t="s">
        <v>1064</v>
      </c>
      <c r="D632" t="s">
        <v>6030</v>
      </c>
      <c r="E632" t="s">
        <v>14</v>
      </c>
      <c r="F632" s="272">
        <v>43059.086000000003</v>
      </c>
    </row>
    <row r="633" spans="1:6" x14ac:dyDescent="0.3">
      <c r="A633" s="236">
        <v>630</v>
      </c>
      <c r="B633" s="236">
        <v>221838</v>
      </c>
      <c r="C633" t="s">
        <v>1439</v>
      </c>
      <c r="D633" t="s">
        <v>5438</v>
      </c>
      <c r="E633" t="s">
        <v>28</v>
      </c>
      <c r="F633" s="272">
        <v>42970.055</v>
      </c>
    </row>
    <row r="634" spans="1:6" x14ac:dyDescent="0.3">
      <c r="A634" s="236">
        <v>631</v>
      </c>
      <c r="B634" s="236">
        <v>163462</v>
      </c>
      <c r="C634" t="s">
        <v>1269</v>
      </c>
      <c r="D634" t="s">
        <v>6543</v>
      </c>
      <c r="E634" t="s">
        <v>124</v>
      </c>
      <c r="F634" s="272">
        <v>42956.031000000003</v>
      </c>
    </row>
    <row r="635" spans="1:6" x14ac:dyDescent="0.3">
      <c r="A635" s="236">
        <v>632</v>
      </c>
      <c r="B635" s="236">
        <v>139366</v>
      </c>
      <c r="C635" t="s">
        <v>6000</v>
      </c>
      <c r="D635" t="s">
        <v>5437</v>
      </c>
      <c r="E635" t="s">
        <v>116</v>
      </c>
      <c r="F635" s="272">
        <v>42818.519</v>
      </c>
    </row>
    <row r="636" spans="1:6" x14ac:dyDescent="0.3">
      <c r="A636" s="236">
        <v>633</v>
      </c>
      <c r="B636" s="236">
        <v>198695</v>
      </c>
      <c r="C636" t="s">
        <v>6015</v>
      </c>
      <c r="D636" t="s">
        <v>6016</v>
      </c>
      <c r="E636" t="s">
        <v>30</v>
      </c>
      <c r="F636" s="272">
        <v>42681.260999999999</v>
      </c>
    </row>
    <row r="637" spans="1:6" x14ac:dyDescent="0.3">
      <c r="A637" s="236">
        <v>634</v>
      </c>
      <c r="B637" s="236">
        <v>110565</v>
      </c>
      <c r="C637" t="s">
        <v>6803</v>
      </c>
      <c r="D637" t="s">
        <v>5987</v>
      </c>
      <c r="E637" t="s">
        <v>39</v>
      </c>
      <c r="F637" s="272">
        <v>42547.483</v>
      </c>
    </row>
    <row r="638" spans="1:6" x14ac:dyDescent="0.3">
      <c r="A638" s="236">
        <v>635</v>
      </c>
      <c r="B638" s="236">
        <v>191676</v>
      </c>
      <c r="C638" t="s">
        <v>1131</v>
      </c>
      <c r="D638" t="s">
        <v>5866</v>
      </c>
      <c r="E638" t="s">
        <v>12</v>
      </c>
      <c r="F638" s="272">
        <v>42524.1</v>
      </c>
    </row>
    <row r="639" spans="1:6" x14ac:dyDescent="0.3">
      <c r="A639" s="236">
        <v>636</v>
      </c>
      <c r="B639" s="236">
        <v>168254</v>
      </c>
      <c r="C639" t="s">
        <v>6025</v>
      </c>
      <c r="D639" t="s">
        <v>5865</v>
      </c>
      <c r="E639" t="s">
        <v>22</v>
      </c>
      <c r="F639" s="272">
        <v>42408.775000000001</v>
      </c>
    </row>
    <row r="640" spans="1:6" x14ac:dyDescent="0.3">
      <c r="A640" s="236">
        <v>637</v>
      </c>
      <c r="B640" s="236">
        <v>139931</v>
      </c>
      <c r="C640" t="s">
        <v>1088</v>
      </c>
      <c r="D640" t="s">
        <v>6029</v>
      </c>
      <c r="E640" t="s">
        <v>116</v>
      </c>
      <c r="F640" s="272">
        <v>42363.438000000002</v>
      </c>
    </row>
    <row r="641" spans="1:6" x14ac:dyDescent="0.3">
      <c r="A641" s="236">
        <v>638</v>
      </c>
      <c r="B641" s="236">
        <v>229063</v>
      </c>
      <c r="C641" t="s">
        <v>1444</v>
      </c>
      <c r="D641" t="s">
        <v>5434</v>
      </c>
      <c r="E641" t="s">
        <v>35</v>
      </c>
      <c r="F641" s="272">
        <v>42178.553999999996</v>
      </c>
    </row>
    <row r="642" spans="1:6" x14ac:dyDescent="0.3">
      <c r="A642" s="236">
        <v>639</v>
      </c>
      <c r="B642" s="236">
        <v>196185</v>
      </c>
      <c r="C642" t="s">
        <v>6804</v>
      </c>
      <c r="D642" t="s">
        <v>6021</v>
      </c>
      <c r="E642" t="s">
        <v>12</v>
      </c>
      <c r="F642" s="272">
        <v>42023.485999999997</v>
      </c>
    </row>
    <row r="643" spans="1:6" x14ac:dyDescent="0.3">
      <c r="A643" s="236">
        <v>640</v>
      </c>
      <c r="B643" s="236">
        <v>157854</v>
      </c>
      <c r="C643" t="s">
        <v>1162</v>
      </c>
      <c r="D643" t="s">
        <v>6697</v>
      </c>
      <c r="E643" t="s">
        <v>10</v>
      </c>
      <c r="F643" s="272">
        <v>41618.025000000001</v>
      </c>
    </row>
    <row r="644" spans="1:6" x14ac:dyDescent="0.3">
      <c r="A644" s="236">
        <v>641</v>
      </c>
      <c r="B644" s="236">
        <v>232681</v>
      </c>
      <c r="C644" t="s">
        <v>1544</v>
      </c>
      <c r="D644" t="s">
        <v>6046</v>
      </c>
      <c r="E644" t="s">
        <v>14</v>
      </c>
      <c r="F644" s="272">
        <v>41384.862999999998</v>
      </c>
    </row>
    <row r="645" spans="1:6" x14ac:dyDescent="0.3">
      <c r="A645" s="236">
        <v>642</v>
      </c>
      <c r="B645" s="236">
        <v>129491</v>
      </c>
      <c r="C645" t="s">
        <v>1114</v>
      </c>
      <c r="D645" t="s">
        <v>5594</v>
      </c>
      <c r="E645" t="s">
        <v>81</v>
      </c>
      <c r="F645" s="272">
        <v>41353.296000000002</v>
      </c>
    </row>
    <row r="646" spans="1:6" x14ac:dyDescent="0.3">
      <c r="A646" s="236">
        <v>643</v>
      </c>
      <c r="B646" s="236">
        <v>220215</v>
      </c>
      <c r="C646" t="s">
        <v>1080</v>
      </c>
      <c r="D646" t="s">
        <v>6022</v>
      </c>
      <c r="E646" t="s">
        <v>28</v>
      </c>
      <c r="F646" s="272">
        <v>41180.038999999997</v>
      </c>
    </row>
    <row r="647" spans="1:6" x14ac:dyDescent="0.3">
      <c r="A647" s="236">
        <v>644</v>
      </c>
      <c r="B647" s="236">
        <v>213826</v>
      </c>
      <c r="C647" t="s">
        <v>1217</v>
      </c>
      <c r="D647" t="s">
        <v>5756</v>
      </c>
      <c r="E647" t="s">
        <v>8</v>
      </c>
      <c r="F647" s="272">
        <v>40944</v>
      </c>
    </row>
    <row r="648" spans="1:6" x14ac:dyDescent="0.3">
      <c r="A648" s="236">
        <v>645</v>
      </c>
      <c r="B648" s="236">
        <v>156213</v>
      </c>
      <c r="C648" t="s">
        <v>882</v>
      </c>
      <c r="D648" t="s">
        <v>5809</v>
      </c>
      <c r="E648" t="s">
        <v>10</v>
      </c>
      <c r="F648" s="272">
        <v>40865.330999999998</v>
      </c>
    </row>
    <row r="649" spans="1:6" x14ac:dyDescent="0.3">
      <c r="A649" s="236">
        <v>646</v>
      </c>
      <c r="B649" s="236">
        <v>237011</v>
      </c>
      <c r="C649" t="s">
        <v>1649</v>
      </c>
      <c r="D649" t="s">
        <v>5975</v>
      </c>
      <c r="E649" t="s">
        <v>54</v>
      </c>
      <c r="F649" s="272">
        <v>40846.32</v>
      </c>
    </row>
    <row r="650" spans="1:6" x14ac:dyDescent="0.3">
      <c r="A650" s="236">
        <v>647</v>
      </c>
      <c r="B650" s="236">
        <v>233277</v>
      </c>
      <c r="C650" t="s">
        <v>1780</v>
      </c>
      <c r="D650" t="s">
        <v>6037</v>
      </c>
      <c r="E650" t="s">
        <v>14</v>
      </c>
      <c r="F650" s="272">
        <v>40519.368000000002</v>
      </c>
    </row>
    <row r="651" spans="1:6" x14ac:dyDescent="0.3">
      <c r="A651" s="236">
        <v>648</v>
      </c>
      <c r="B651" s="236">
        <v>196060</v>
      </c>
      <c r="C651" t="s">
        <v>6805</v>
      </c>
      <c r="D651" t="s">
        <v>5982</v>
      </c>
      <c r="E651" t="s">
        <v>12</v>
      </c>
      <c r="F651" s="272">
        <v>40278.148999999998</v>
      </c>
    </row>
    <row r="652" spans="1:6" x14ac:dyDescent="0.3">
      <c r="A652" s="236">
        <v>649</v>
      </c>
      <c r="B652" s="236">
        <v>169910</v>
      </c>
      <c r="C652" t="s">
        <v>1460</v>
      </c>
      <c r="D652" t="s">
        <v>5948</v>
      </c>
      <c r="E652" t="s">
        <v>141</v>
      </c>
      <c r="F652" s="272">
        <v>40216.417000000001</v>
      </c>
    </row>
    <row r="653" spans="1:6" x14ac:dyDescent="0.3">
      <c r="A653" s="236">
        <v>650</v>
      </c>
      <c r="B653" s="236">
        <v>173142</v>
      </c>
      <c r="C653" t="s">
        <v>6062</v>
      </c>
      <c r="D653" t="s">
        <v>5995</v>
      </c>
      <c r="E653" t="s">
        <v>37</v>
      </c>
      <c r="F653" s="272">
        <v>39897.220999999998</v>
      </c>
    </row>
    <row r="654" spans="1:6" x14ac:dyDescent="0.3">
      <c r="A654" s="236">
        <v>651</v>
      </c>
      <c r="B654" s="236">
        <v>215743</v>
      </c>
      <c r="C654" t="s">
        <v>6042</v>
      </c>
      <c r="D654" t="s">
        <v>6043</v>
      </c>
      <c r="E654" t="s">
        <v>8</v>
      </c>
      <c r="F654" s="272">
        <v>39117.68</v>
      </c>
    </row>
    <row r="655" spans="1:6" x14ac:dyDescent="0.3">
      <c r="A655" s="236">
        <v>652</v>
      </c>
      <c r="B655" s="236">
        <v>179043</v>
      </c>
      <c r="C655" t="s">
        <v>2178</v>
      </c>
      <c r="D655" t="s">
        <v>6112</v>
      </c>
      <c r="E655" t="s">
        <v>3</v>
      </c>
      <c r="F655" s="272">
        <v>39111.226000000002</v>
      </c>
    </row>
    <row r="656" spans="1:6" x14ac:dyDescent="0.3">
      <c r="A656" s="236">
        <v>653</v>
      </c>
      <c r="B656" s="236">
        <v>199272</v>
      </c>
      <c r="C656" t="s">
        <v>6101</v>
      </c>
      <c r="D656" t="s">
        <v>5520</v>
      </c>
      <c r="E656" t="s">
        <v>30</v>
      </c>
      <c r="F656" s="272">
        <v>39037.137999999999</v>
      </c>
    </row>
    <row r="657" spans="1:6" x14ac:dyDescent="0.3">
      <c r="A657" s="236">
        <v>654</v>
      </c>
      <c r="B657" s="236">
        <v>106342</v>
      </c>
      <c r="C657" t="s">
        <v>2240</v>
      </c>
      <c r="D657" t="s">
        <v>6372</v>
      </c>
      <c r="E657" t="s">
        <v>311</v>
      </c>
      <c r="F657" s="272">
        <v>38704.970999999998</v>
      </c>
    </row>
    <row r="658" spans="1:6" x14ac:dyDescent="0.3">
      <c r="A658" s="236">
        <v>655</v>
      </c>
      <c r="B658" s="236">
        <v>134945</v>
      </c>
      <c r="C658" t="s">
        <v>1149</v>
      </c>
      <c r="D658" t="s">
        <v>5818</v>
      </c>
      <c r="E658" t="s">
        <v>63</v>
      </c>
      <c r="F658" s="272">
        <v>38540.362999999998</v>
      </c>
    </row>
    <row r="659" spans="1:6" x14ac:dyDescent="0.3">
      <c r="A659" s="236">
        <v>656</v>
      </c>
      <c r="B659" s="236">
        <v>178059</v>
      </c>
      <c r="C659" t="s">
        <v>6034</v>
      </c>
      <c r="D659" t="s">
        <v>5428</v>
      </c>
      <c r="E659" t="s">
        <v>3</v>
      </c>
      <c r="F659" s="272">
        <v>38072.296000000002</v>
      </c>
    </row>
    <row r="660" spans="1:6" x14ac:dyDescent="0.3">
      <c r="A660" s="236">
        <v>657</v>
      </c>
      <c r="B660" s="236">
        <v>202073</v>
      </c>
      <c r="C660" t="s">
        <v>6059</v>
      </c>
      <c r="D660" t="s">
        <v>5472</v>
      </c>
      <c r="E660" t="s">
        <v>56</v>
      </c>
      <c r="F660" s="272">
        <v>37814</v>
      </c>
    </row>
    <row r="661" spans="1:6" x14ac:dyDescent="0.3">
      <c r="A661" s="236">
        <v>658</v>
      </c>
      <c r="B661" s="236">
        <v>217907</v>
      </c>
      <c r="C661" t="s">
        <v>2246</v>
      </c>
      <c r="D661" t="s">
        <v>6058</v>
      </c>
      <c r="E661" t="s">
        <v>87</v>
      </c>
      <c r="F661" s="272">
        <v>37660.29</v>
      </c>
    </row>
    <row r="662" spans="1:6" x14ac:dyDescent="0.3">
      <c r="A662" s="236">
        <v>659</v>
      </c>
      <c r="B662" s="236">
        <v>133702</v>
      </c>
      <c r="C662" t="s">
        <v>6553</v>
      </c>
      <c r="D662" t="s">
        <v>5818</v>
      </c>
      <c r="E662" t="s">
        <v>63</v>
      </c>
      <c r="F662" s="272">
        <v>37103.228000000003</v>
      </c>
    </row>
    <row r="663" spans="1:6" x14ac:dyDescent="0.3">
      <c r="A663" s="236">
        <v>660</v>
      </c>
      <c r="B663" s="236">
        <v>123572</v>
      </c>
      <c r="C663" t="s">
        <v>6547</v>
      </c>
      <c r="D663" t="s">
        <v>6050</v>
      </c>
      <c r="E663" t="s">
        <v>39</v>
      </c>
      <c r="F663" s="272">
        <v>37069.743000000002</v>
      </c>
    </row>
    <row r="664" spans="1:6" x14ac:dyDescent="0.3">
      <c r="A664" s="236">
        <v>661</v>
      </c>
      <c r="B664" s="236">
        <v>195234</v>
      </c>
      <c r="C664" t="s">
        <v>1456</v>
      </c>
      <c r="D664" t="s">
        <v>5982</v>
      </c>
      <c r="E664" t="s">
        <v>12</v>
      </c>
      <c r="F664" s="272">
        <v>36206.1</v>
      </c>
    </row>
    <row r="665" spans="1:6" x14ac:dyDescent="0.3">
      <c r="A665" s="236">
        <v>662</v>
      </c>
      <c r="B665" s="236">
        <v>216010</v>
      </c>
      <c r="C665" t="s">
        <v>1384</v>
      </c>
      <c r="D665" t="s">
        <v>6082</v>
      </c>
      <c r="E665" t="s">
        <v>8</v>
      </c>
      <c r="F665" s="272">
        <v>36205.074000000001</v>
      </c>
    </row>
    <row r="666" spans="1:6" x14ac:dyDescent="0.3">
      <c r="A666" s="236">
        <v>663</v>
      </c>
      <c r="B666" s="236">
        <v>218964</v>
      </c>
      <c r="C666" t="s">
        <v>6035</v>
      </c>
      <c r="D666" t="s">
        <v>6036</v>
      </c>
      <c r="E666" t="s">
        <v>87</v>
      </c>
      <c r="F666" s="272">
        <v>35765.353000000003</v>
      </c>
    </row>
    <row r="667" spans="1:6" x14ac:dyDescent="0.3">
      <c r="A667" s="236">
        <v>664</v>
      </c>
      <c r="B667" s="236">
        <v>122506</v>
      </c>
      <c r="C667" t="s">
        <v>1374</v>
      </c>
      <c r="D667" t="s">
        <v>5496</v>
      </c>
      <c r="E667" t="s">
        <v>39</v>
      </c>
      <c r="F667" s="272">
        <v>34993</v>
      </c>
    </row>
    <row r="668" spans="1:6" x14ac:dyDescent="0.3">
      <c r="A668" s="236">
        <v>665</v>
      </c>
      <c r="B668" s="236">
        <v>173045</v>
      </c>
      <c r="C668" t="s">
        <v>885</v>
      </c>
      <c r="D668" t="s">
        <v>5444</v>
      </c>
      <c r="E668" t="s">
        <v>37</v>
      </c>
      <c r="F668" s="272">
        <v>34552.629999999997</v>
      </c>
    </row>
    <row r="669" spans="1:6" x14ac:dyDescent="0.3">
      <c r="A669" s="236">
        <v>666</v>
      </c>
      <c r="B669" s="236">
        <v>240107</v>
      </c>
      <c r="C669" t="s">
        <v>6032</v>
      </c>
      <c r="D669" t="s">
        <v>6033</v>
      </c>
      <c r="E669" t="s">
        <v>1</v>
      </c>
      <c r="F669" s="272">
        <v>34469.069000000003</v>
      </c>
    </row>
    <row r="670" spans="1:6" x14ac:dyDescent="0.3">
      <c r="A670" s="236">
        <v>667</v>
      </c>
      <c r="B670" s="236">
        <v>232672</v>
      </c>
      <c r="C670" t="s">
        <v>1213</v>
      </c>
      <c r="D670" t="s">
        <v>6092</v>
      </c>
      <c r="E670" t="s">
        <v>14</v>
      </c>
      <c r="F670" s="272">
        <v>34305.569000000003</v>
      </c>
    </row>
    <row r="671" spans="1:6" x14ac:dyDescent="0.3">
      <c r="A671" s="236">
        <v>668</v>
      </c>
      <c r="B671" s="236">
        <v>214379</v>
      </c>
      <c r="C671" t="s">
        <v>6806</v>
      </c>
      <c r="D671" t="s">
        <v>5501</v>
      </c>
      <c r="E671" t="s">
        <v>8</v>
      </c>
      <c r="F671" s="272">
        <v>34084.987999999998</v>
      </c>
    </row>
    <row r="672" spans="1:6" x14ac:dyDescent="0.3">
      <c r="A672" s="236">
        <v>669</v>
      </c>
      <c r="B672" s="236">
        <v>176965</v>
      </c>
      <c r="C672" t="s">
        <v>1516</v>
      </c>
      <c r="D672" t="s">
        <v>6067</v>
      </c>
      <c r="E672" t="s">
        <v>3</v>
      </c>
      <c r="F672" s="272">
        <v>34064.76</v>
      </c>
    </row>
    <row r="673" spans="1:6" x14ac:dyDescent="0.3">
      <c r="A673" s="236">
        <v>670</v>
      </c>
      <c r="B673" s="236">
        <v>240727</v>
      </c>
      <c r="C673" t="s">
        <v>6557</v>
      </c>
      <c r="D673" t="s">
        <v>5619</v>
      </c>
      <c r="E673" t="s">
        <v>785</v>
      </c>
      <c r="F673" s="272">
        <v>33858.247000000003</v>
      </c>
    </row>
    <row r="674" spans="1:6" x14ac:dyDescent="0.3">
      <c r="A674" s="236">
        <v>671</v>
      </c>
      <c r="B674" s="236">
        <v>203085</v>
      </c>
      <c r="C674" t="s">
        <v>1119</v>
      </c>
      <c r="D674" t="s">
        <v>6041</v>
      </c>
      <c r="E674" t="s">
        <v>56</v>
      </c>
      <c r="F674" s="272">
        <v>33845.235000000001</v>
      </c>
    </row>
    <row r="675" spans="1:6" x14ac:dyDescent="0.3">
      <c r="A675" s="236">
        <v>672</v>
      </c>
      <c r="B675" s="236">
        <v>136774</v>
      </c>
      <c r="C675" t="s">
        <v>3644</v>
      </c>
      <c r="D675" t="s">
        <v>6054</v>
      </c>
      <c r="E675" t="s">
        <v>63</v>
      </c>
      <c r="F675" s="272">
        <v>33833.040000000001</v>
      </c>
    </row>
    <row r="676" spans="1:6" x14ac:dyDescent="0.3">
      <c r="A676" s="236">
        <v>673</v>
      </c>
      <c r="B676" s="236">
        <v>163578</v>
      </c>
      <c r="C676" t="s">
        <v>6108</v>
      </c>
      <c r="D676" t="s">
        <v>5442</v>
      </c>
      <c r="E676" t="s">
        <v>124</v>
      </c>
      <c r="F676" s="272">
        <v>33819.885999999999</v>
      </c>
    </row>
    <row r="677" spans="1:6" x14ac:dyDescent="0.3">
      <c r="A677" s="236">
        <v>674</v>
      </c>
      <c r="B677" s="236">
        <v>155511</v>
      </c>
      <c r="C677" t="s">
        <v>1226</v>
      </c>
      <c r="D677" t="s">
        <v>6052</v>
      </c>
      <c r="E677" t="s">
        <v>59</v>
      </c>
      <c r="F677" s="272">
        <v>33753.953000000001</v>
      </c>
    </row>
    <row r="678" spans="1:6" x14ac:dyDescent="0.3">
      <c r="A678" s="236">
        <v>675</v>
      </c>
      <c r="B678" s="236">
        <v>139199</v>
      </c>
      <c r="C678" t="s">
        <v>920</v>
      </c>
      <c r="D678" t="s">
        <v>5485</v>
      </c>
      <c r="E678" t="s">
        <v>116</v>
      </c>
      <c r="F678" s="272">
        <v>33626.351000000002</v>
      </c>
    </row>
    <row r="679" spans="1:6" x14ac:dyDescent="0.3">
      <c r="A679" s="236">
        <v>676</v>
      </c>
      <c r="B679" s="236">
        <v>166391</v>
      </c>
      <c r="C679" t="s">
        <v>1179</v>
      </c>
      <c r="D679" t="s">
        <v>6073</v>
      </c>
      <c r="E679" t="s">
        <v>22</v>
      </c>
      <c r="F679" s="272">
        <v>33490.002</v>
      </c>
    </row>
    <row r="680" spans="1:6" x14ac:dyDescent="0.3">
      <c r="A680" s="236">
        <v>677</v>
      </c>
      <c r="B680" s="236">
        <v>204200</v>
      </c>
      <c r="C680" t="s">
        <v>992</v>
      </c>
      <c r="D680" t="s">
        <v>5500</v>
      </c>
      <c r="E680" t="s">
        <v>56</v>
      </c>
      <c r="F680" s="272">
        <v>32996.133000000002</v>
      </c>
    </row>
    <row r="681" spans="1:6" x14ac:dyDescent="0.3">
      <c r="A681" s="236">
        <v>678</v>
      </c>
      <c r="B681" s="236">
        <v>153126</v>
      </c>
      <c r="C681" t="s">
        <v>6139</v>
      </c>
      <c r="D681" t="s">
        <v>5810</v>
      </c>
      <c r="E681" t="s">
        <v>26</v>
      </c>
      <c r="F681" s="272">
        <v>32990.461000000003</v>
      </c>
    </row>
    <row r="682" spans="1:6" x14ac:dyDescent="0.3">
      <c r="A682" s="236">
        <v>679</v>
      </c>
      <c r="B682" s="236">
        <v>199102</v>
      </c>
      <c r="C682" t="s">
        <v>6807</v>
      </c>
      <c r="D682" t="s">
        <v>5692</v>
      </c>
      <c r="E682" t="s">
        <v>30</v>
      </c>
      <c r="F682" s="272">
        <v>32959.498</v>
      </c>
    </row>
    <row r="683" spans="1:6" x14ac:dyDescent="0.3">
      <c r="A683" s="236">
        <v>680</v>
      </c>
      <c r="B683" s="236">
        <v>199111</v>
      </c>
      <c r="C683" t="s">
        <v>6060</v>
      </c>
      <c r="D683" t="s">
        <v>6019</v>
      </c>
      <c r="E683" t="s">
        <v>30</v>
      </c>
      <c r="F683" s="272">
        <v>32951.921000000002</v>
      </c>
    </row>
    <row r="684" spans="1:6" x14ac:dyDescent="0.3">
      <c r="A684" s="236">
        <v>681</v>
      </c>
      <c r="B684" s="236">
        <v>170806</v>
      </c>
      <c r="C684" t="s">
        <v>1207</v>
      </c>
      <c r="D684" t="s">
        <v>6207</v>
      </c>
      <c r="E684" t="s">
        <v>141</v>
      </c>
      <c r="F684" s="272">
        <v>32785.697</v>
      </c>
    </row>
    <row r="685" spans="1:6" x14ac:dyDescent="0.3">
      <c r="A685" s="236">
        <v>682</v>
      </c>
      <c r="B685" s="236">
        <v>212878</v>
      </c>
      <c r="C685" t="s">
        <v>1113</v>
      </c>
      <c r="D685" t="s">
        <v>6106</v>
      </c>
      <c r="E685" t="s">
        <v>8</v>
      </c>
      <c r="F685" s="272">
        <v>32607.43</v>
      </c>
    </row>
    <row r="686" spans="1:6" x14ac:dyDescent="0.3">
      <c r="A686" s="236">
        <v>683</v>
      </c>
      <c r="B686" s="236">
        <v>232706</v>
      </c>
      <c r="C686" t="s">
        <v>1982</v>
      </c>
      <c r="D686" t="s">
        <v>6065</v>
      </c>
      <c r="E686" t="s">
        <v>14</v>
      </c>
      <c r="F686" s="272">
        <v>32603.376</v>
      </c>
    </row>
    <row r="687" spans="1:6" x14ac:dyDescent="0.3">
      <c r="A687" s="236">
        <v>684</v>
      </c>
      <c r="B687" s="236">
        <v>183211</v>
      </c>
      <c r="C687" t="s">
        <v>6560</v>
      </c>
      <c r="D687" t="s">
        <v>6561</v>
      </c>
      <c r="E687" t="s">
        <v>47</v>
      </c>
      <c r="F687" s="272">
        <v>32022.618999999999</v>
      </c>
    </row>
    <row r="688" spans="1:6" x14ac:dyDescent="0.3">
      <c r="A688" s="236">
        <v>685</v>
      </c>
      <c r="B688" s="236">
        <v>166018</v>
      </c>
      <c r="C688" t="s">
        <v>2170</v>
      </c>
      <c r="D688" t="s">
        <v>5458</v>
      </c>
      <c r="E688" t="s">
        <v>22</v>
      </c>
      <c r="F688" s="272">
        <v>31794.789000000001</v>
      </c>
    </row>
    <row r="689" spans="1:6" x14ac:dyDescent="0.3">
      <c r="A689" s="236">
        <v>686</v>
      </c>
      <c r="B689" s="236">
        <v>149772</v>
      </c>
      <c r="C689" t="s">
        <v>1644</v>
      </c>
      <c r="D689" t="s">
        <v>6550</v>
      </c>
      <c r="E689" t="s">
        <v>19</v>
      </c>
      <c r="F689" s="272">
        <v>31621.89</v>
      </c>
    </row>
    <row r="690" spans="1:6" x14ac:dyDescent="0.3">
      <c r="A690" s="236">
        <v>687</v>
      </c>
      <c r="B690" s="236">
        <v>224305</v>
      </c>
      <c r="C690" t="s">
        <v>6808</v>
      </c>
      <c r="D690" t="s">
        <v>5490</v>
      </c>
      <c r="E690" t="s">
        <v>35</v>
      </c>
      <c r="F690" s="272">
        <v>31573.447</v>
      </c>
    </row>
    <row r="691" spans="1:6" x14ac:dyDescent="0.3">
      <c r="A691" s="236">
        <v>688</v>
      </c>
      <c r="B691" s="236">
        <v>132471</v>
      </c>
      <c r="C691" t="s">
        <v>6809</v>
      </c>
      <c r="D691" t="s">
        <v>6079</v>
      </c>
      <c r="E691" t="s">
        <v>63</v>
      </c>
      <c r="F691" s="272">
        <v>31325.353999999999</v>
      </c>
    </row>
    <row r="692" spans="1:6" x14ac:dyDescent="0.3">
      <c r="A692" s="236">
        <v>689</v>
      </c>
      <c r="B692" s="236">
        <v>226091</v>
      </c>
      <c r="C692" t="s">
        <v>1177</v>
      </c>
      <c r="D692" t="s">
        <v>6121</v>
      </c>
      <c r="E692" t="s">
        <v>35</v>
      </c>
      <c r="F692" s="272">
        <v>31300.394</v>
      </c>
    </row>
    <row r="693" spans="1:6" x14ac:dyDescent="0.3">
      <c r="A693" s="236">
        <v>690</v>
      </c>
      <c r="B693" s="236">
        <v>214069</v>
      </c>
      <c r="C693" t="s">
        <v>1253</v>
      </c>
      <c r="D693" t="s">
        <v>5490</v>
      </c>
      <c r="E693" t="s">
        <v>8</v>
      </c>
      <c r="F693" s="272">
        <v>30695.31</v>
      </c>
    </row>
    <row r="694" spans="1:6" x14ac:dyDescent="0.3">
      <c r="A694" s="236">
        <v>691</v>
      </c>
      <c r="B694" s="236">
        <v>200156</v>
      </c>
      <c r="C694" t="s">
        <v>6102</v>
      </c>
      <c r="D694" t="s">
        <v>6103</v>
      </c>
      <c r="E694" t="s">
        <v>41</v>
      </c>
      <c r="F694" s="272">
        <v>30323.008000000002</v>
      </c>
    </row>
    <row r="695" spans="1:6" x14ac:dyDescent="0.3">
      <c r="A695" s="236">
        <v>692</v>
      </c>
      <c r="B695" s="236">
        <v>211981</v>
      </c>
      <c r="C695" t="s">
        <v>1027</v>
      </c>
      <c r="D695" t="s">
        <v>6125</v>
      </c>
      <c r="E695" t="s">
        <v>8</v>
      </c>
      <c r="F695" s="272">
        <v>30302.013999999999</v>
      </c>
    </row>
    <row r="696" spans="1:6" x14ac:dyDescent="0.3">
      <c r="A696" s="236">
        <v>693</v>
      </c>
      <c r="B696" s="236">
        <v>180416</v>
      </c>
      <c r="C696" t="s">
        <v>1791</v>
      </c>
      <c r="D696" t="s">
        <v>6093</v>
      </c>
      <c r="E696" t="s">
        <v>190</v>
      </c>
      <c r="F696" s="272">
        <v>30207.084999999999</v>
      </c>
    </row>
    <row r="697" spans="1:6" x14ac:dyDescent="0.3">
      <c r="A697" s="236">
        <v>694</v>
      </c>
      <c r="B697" s="236">
        <v>147536</v>
      </c>
      <c r="C697" t="s">
        <v>1972</v>
      </c>
      <c r="D697" t="s">
        <v>5422</v>
      </c>
      <c r="E697" t="s">
        <v>19</v>
      </c>
      <c r="F697" s="272">
        <v>29844.25</v>
      </c>
    </row>
    <row r="698" spans="1:6" x14ac:dyDescent="0.3">
      <c r="A698" s="236">
        <v>695</v>
      </c>
      <c r="B698" s="236">
        <v>180106</v>
      </c>
      <c r="C698" t="s">
        <v>964</v>
      </c>
      <c r="D698" t="s">
        <v>6080</v>
      </c>
      <c r="E698" t="s">
        <v>190</v>
      </c>
      <c r="F698" s="272">
        <v>29670.892</v>
      </c>
    </row>
    <row r="699" spans="1:6" x14ac:dyDescent="0.3">
      <c r="A699" s="236">
        <v>696</v>
      </c>
      <c r="B699" s="236">
        <v>157076</v>
      </c>
      <c r="C699" t="s">
        <v>4371</v>
      </c>
      <c r="D699" t="s">
        <v>6099</v>
      </c>
      <c r="E699" t="s">
        <v>10</v>
      </c>
      <c r="F699" s="272">
        <v>29552.321</v>
      </c>
    </row>
    <row r="700" spans="1:6" x14ac:dyDescent="0.3">
      <c r="A700" s="236">
        <v>697</v>
      </c>
      <c r="B700" s="236">
        <v>199999</v>
      </c>
      <c r="C700" t="s">
        <v>1665</v>
      </c>
      <c r="D700" t="s">
        <v>6070</v>
      </c>
      <c r="E700" t="s">
        <v>30</v>
      </c>
      <c r="F700" s="272">
        <v>29542.542000000001</v>
      </c>
    </row>
    <row r="701" spans="1:6" x14ac:dyDescent="0.3">
      <c r="A701" s="236">
        <v>698</v>
      </c>
      <c r="B701" s="236">
        <v>115214</v>
      </c>
      <c r="C701" t="s">
        <v>1098</v>
      </c>
      <c r="D701" t="s">
        <v>5474</v>
      </c>
      <c r="E701" t="s">
        <v>39</v>
      </c>
      <c r="F701" s="272">
        <v>29351.306</v>
      </c>
    </row>
    <row r="702" spans="1:6" x14ac:dyDescent="0.3">
      <c r="A702" s="236">
        <v>699</v>
      </c>
      <c r="B702" s="236">
        <v>110617</v>
      </c>
      <c r="C702" t="s">
        <v>6055</v>
      </c>
      <c r="D702" t="s">
        <v>6056</v>
      </c>
      <c r="E702" t="s">
        <v>39</v>
      </c>
      <c r="F702" s="272">
        <v>29317.580999999998</v>
      </c>
    </row>
    <row r="703" spans="1:6" x14ac:dyDescent="0.3">
      <c r="A703" s="236">
        <v>700</v>
      </c>
      <c r="B703" s="236">
        <v>173328</v>
      </c>
      <c r="C703" t="s">
        <v>6701</v>
      </c>
      <c r="D703" t="s">
        <v>5613</v>
      </c>
      <c r="E703" t="s">
        <v>37</v>
      </c>
      <c r="F703" s="272">
        <v>28848.871999999999</v>
      </c>
    </row>
    <row r="704" spans="1:6" x14ac:dyDescent="0.3">
      <c r="A704" s="236">
        <v>701</v>
      </c>
      <c r="B704" s="236">
        <v>189848</v>
      </c>
      <c r="C704" t="s">
        <v>966</v>
      </c>
      <c r="D704" t="s">
        <v>6383</v>
      </c>
      <c r="E704" t="s">
        <v>12</v>
      </c>
      <c r="F704" s="272">
        <v>28825.838</v>
      </c>
    </row>
    <row r="705" spans="1:6" x14ac:dyDescent="0.3">
      <c r="A705" s="236">
        <v>702</v>
      </c>
      <c r="B705" s="236">
        <v>243823</v>
      </c>
      <c r="C705" t="s">
        <v>6104</v>
      </c>
      <c r="D705" t="s">
        <v>5490</v>
      </c>
      <c r="E705" t="s">
        <v>35</v>
      </c>
      <c r="F705" s="272">
        <v>28813.196</v>
      </c>
    </row>
    <row r="706" spans="1:6" x14ac:dyDescent="0.3">
      <c r="A706" s="236">
        <v>703</v>
      </c>
      <c r="B706" s="236">
        <v>205470</v>
      </c>
      <c r="C706" t="s">
        <v>1386</v>
      </c>
      <c r="D706" t="s">
        <v>5601</v>
      </c>
      <c r="E706" t="s">
        <v>56</v>
      </c>
      <c r="F706" s="272">
        <v>28668.761999999999</v>
      </c>
    </row>
    <row r="707" spans="1:6" x14ac:dyDescent="0.3">
      <c r="A707" s="236">
        <v>704</v>
      </c>
      <c r="B707" s="236">
        <v>196130</v>
      </c>
      <c r="C707" t="s">
        <v>6810</v>
      </c>
      <c r="D707" t="s">
        <v>5587</v>
      </c>
      <c r="E707" t="s">
        <v>12</v>
      </c>
      <c r="F707" s="272">
        <v>28580.978999999999</v>
      </c>
    </row>
    <row r="708" spans="1:6" x14ac:dyDescent="0.3">
      <c r="A708" s="236">
        <v>705</v>
      </c>
      <c r="B708" s="236">
        <v>147013</v>
      </c>
      <c r="C708" t="s">
        <v>1973</v>
      </c>
      <c r="D708" t="s">
        <v>6074</v>
      </c>
      <c r="E708" t="s">
        <v>19</v>
      </c>
      <c r="F708" s="272">
        <v>28431.674999999999</v>
      </c>
    </row>
    <row r="709" spans="1:6" x14ac:dyDescent="0.3">
      <c r="A709" s="236">
        <v>706</v>
      </c>
      <c r="B709" s="236">
        <v>196149</v>
      </c>
      <c r="C709" t="s">
        <v>6811</v>
      </c>
      <c r="D709" t="s">
        <v>6069</v>
      </c>
      <c r="E709" t="s">
        <v>12</v>
      </c>
      <c r="F709" s="272">
        <v>28405.061000000002</v>
      </c>
    </row>
    <row r="710" spans="1:6" x14ac:dyDescent="0.3">
      <c r="A710" s="236">
        <v>707</v>
      </c>
      <c r="B710" s="236">
        <v>215655</v>
      </c>
      <c r="C710" t="s">
        <v>1352</v>
      </c>
      <c r="D710" t="s">
        <v>6111</v>
      </c>
      <c r="E710" t="s">
        <v>8</v>
      </c>
      <c r="F710" s="272">
        <v>27987.055</v>
      </c>
    </row>
    <row r="711" spans="1:6" x14ac:dyDescent="0.3">
      <c r="A711" s="236">
        <v>708</v>
      </c>
      <c r="B711" s="236">
        <v>238430</v>
      </c>
      <c r="C711" t="s">
        <v>6181</v>
      </c>
      <c r="D711" t="s">
        <v>5542</v>
      </c>
      <c r="E711" t="s">
        <v>1</v>
      </c>
      <c r="F711" s="272">
        <v>27848.717000000001</v>
      </c>
    </row>
    <row r="712" spans="1:6" x14ac:dyDescent="0.3">
      <c r="A712" s="236">
        <v>709</v>
      </c>
      <c r="B712" s="236">
        <v>213987</v>
      </c>
      <c r="C712" t="s">
        <v>6812</v>
      </c>
      <c r="D712" t="s">
        <v>5992</v>
      </c>
      <c r="E712" t="s">
        <v>8</v>
      </c>
      <c r="F712" s="272">
        <v>27563.248</v>
      </c>
    </row>
    <row r="713" spans="1:6" x14ac:dyDescent="0.3">
      <c r="A713" s="236">
        <v>710</v>
      </c>
      <c r="B713" s="236">
        <v>234155</v>
      </c>
      <c r="C713" t="s">
        <v>1619</v>
      </c>
      <c r="D713" t="s">
        <v>6096</v>
      </c>
      <c r="E713" t="s">
        <v>14</v>
      </c>
      <c r="F713" s="272">
        <v>27348.735000000001</v>
      </c>
    </row>
    <row r="714" spans="1:6" x14ac:dyDescent="0.3">
      <c r="A714" s="236">
        <v>711</v>
      </c>
      <c r="B714" s="236">
        <v>176318</v>
      </c>
      <c r="C714" t="s">
        <v>6380</v>
      </c>
      <c r="D714" t="s">
        <v>6077</v>
      </c>
      <c r="E714" t="s">
        <v>263</v>
      </c>
      <c r="F714" s="272">
        <v>27238.685000000001</v>
      </c>
    </row>
    <row r="715" spans="1:6" x14ac:dyDescent="0.3">
      <c r="A715" s="236">
        <v>712</v>
      </c>
      <c r="B715" s="236">
        <v>195128</v>
      </c>
      <c r="C715" t="s">
        <v>2186</v>
      </c>
      <c r="D715" t="s">
        <v>5581</v>
      </c>
      <c r="E715" t="s">
        <v>12</v>
      </c>
      <c r="F715" s="272">
        <v>27234.092000000001</v>
      </c>
    </row>
    <row r="716" spans="1:6" x14ac:dyDescent="0.3">
      <c r="A716" s="236">
        <v>713</v>
      </c>
      <c r="B716" s="236">
        <v>163912</v>
      </c>
      <c r="C716" t="s">
        <v>6813</v>
      </c>
      <c r="D716" t="s">
        <v>6123</v>
      </c>
      <c r="E716" t="s">
        <v>124</v>
      </c>
      <c r="F716" s="272">
        <v>26692.531999999999</v>
      </c>
    </row>
    <row r="717" spans="1:6" x14ac:dyDescent="0.3">
      <c r="A717" s="236">
        <v>714</v>
      </c>
      <c r="B717" s="236">
        <v>139393</v>
      </c>
      <c r="C717" t="s">
        <v>1018</v>
      </c>
      <c r="D717" t="s">
        <v>6707</v>
      </c>
      <c r="E717" t="s">
        <v>116</v>
      </c>
      <c r="F717" s="272">
        <v>26576.823</v>
      </c>
    </row>
    <row r="718" spans="1:6" x14ac:dyDescent="0.3">
      <c r="A718" s="236">
        <v>715</v>
      </c>
      <c r="B718" s="236">
        <v>196158</v>
      </c>
      <c r="C718" t="s">
        <v>1425</v>
      </c>
      <c r="D718" t="s">
        <v>6120</v>
      </c>
      <c r="E718" t="s">
        <v>12</v>
      </c>
      <c r="F718" s="272">
        <v>26394.11</v>
      </c>
    </row>
    <row r="719" spans="1:6" x14ac:dyDescent="0.3">
      <c r="A719" s="236">
        <v>716</v>
      </c>
      <c r="B719" s="236">
        <v>148496</v>
      </c>
      <c r="C719" t="s">
        <v>1036</v>
      </c>
      <c r="D719" t="s">
        <v>6115</v>
      </c>
      <c r="E719" t="s">
        <v>19</v>
      </c>
      <c r="F719" s="272">
        <v>26147</v>
      </c>
    </row>
    <row r="720" spans="1:6" x14ac:dyDescent="0.3">
      <c r="A720" s="236">
        <v>717</v>
      </c>
      <c r="B720" s="236">
        <v>243665</v>
      </c>
      <c r="C720" t="s">
        <v>6366</v>
      </c>
      <c r="D720" t="s">
        <v>6010</v>
      </c>
      <c r="E720" t="s">
        <v>6011</v>
      </c>
      <c r="F720" s="272">
        <v>25710.091</v>
      </c>
    </row>
    <row r="721" spans="1:6" x14ac:dyDescent="0.3">
      <c r="A721" s="236">
        <v>718</v>
      </c>
      <c r="B721" s="236">
        <v>139764</v>
      </c>
      <c r="C721" t="s">
        <v>6134</v>
      </c>
      <c r="D721" t="s">
        <v>6135</v>
      </c>
      <c r="E721" t="s">
        <v>116</v>
      </c>
      <c r="F721" s="272">
        <v>25704.826000000001</v>
      </c>
    </row>
    <row r="722" spans="1:6" ht="16.2" x14ac:dyDescent="0.3">
      <c r="A722" s="273">
        <v>719</v>
      </c>
      <c r="B722" s="273">
        <v>216764</v>
      </c>
      <c r="C722" s="274" t="s">
        <v>6814</v>
      </c>
      <c r="D722" s="274" t="s">
        <v>6088</v>
      </c>
      <c r="E722" s="274" t="s">
        <v>8</v>
      </c>
      <c r="F722" s="275">
        <v>25441.269</v>
      </c>
    </row>
    <row r="723" spans="1:6" x14ac:dyDescent="0.3">
      <c r="A723" s="236">
        <v>720</v>
      </c>
      <c r="B723" s="236">
        <v>231420</v>
      </c>
      <c r="C723" t="s">
        <v>6815</v>
      </c>
      <c r="D723" t="s">
        <v>5681</v>
      </c>
      <c r="E723" t="s">
        <v>14</v>
      </c>
      <c r="F723" s="272">
        <v>25177.406999999999</v>
      </c>
    </row>
    <row r="724" spans="1:6" x14ac:dyDescent="0.3">
      <c r="A724" s="236">
        <v>721</v>
      </c>
      <c r="B724" s="236">
        <v>204617</v>
      </c>
      <c r="C724" t="s">
        <v>6816</v>
      </c>
      <c r="D724" t="s">
        <v>5437</v>
      </c>
      <c r="E724" t="s">
        <v>56</v>
      </c>
      <c r="F724" s="272">
        <v>24917.82</v>
      </c>
    </row>
    <row r="725" spans="1:6" x14ac:dyDescent="0.3">
      <c r="A725" s="236">
        <v>722</v>
      </c>
      <c r="B725" s="236">
        <v>103778</v>
      </c>
      <c r="C725" t="s">
        <v>6817</v>
      </c>
      <c r="D725" t="s">
        <v>6818</v>
      </c>
      <c r="E725" t="s">
        <v>156</v>
      </c>
      <c r="F725" s="272">
        <v>24804.249</v>
      </c>
    </row>
    <row r="726" spans="1:6" x14ac:dyDescent="0.3">
      <c r="A726" s="236">
        <v>723</v>
      </c>
      <c r="B726" s="236">
        <v>211158</v>
      </c>
      <c r="C726" t="s">
        <v>6071</v>
      </c>
      <c r="D726" t="s">
        <v>6072</v>
      </c>
      <c r="E726" t="s">
        <v>8</v>
      </c>
      <c r="F726" s="272">
        <v>24737</v>
      </c>
    </row>
    <row r="727" spans="1:6" x14ac:dyDescent="0.3">
      <c r="A727" s="236">
        <v>724</v>
      </c>
      <c r="B727" s="236">
        <v>215099</v>
      </c>
      <c r="C727" t="s">
        <v>6126</v>
      </c>
      <c r="D727" t="s">
        <v>5418</v>
      </c>
      <c r="E727" t="s">
        <v>8</v>
      </c>
      <c r="F727" s="272">
        <v>24580.79</v>
      </c>
    </row>
    <row r="728" spans="1:6" x14ac:dyDescent="0.3">
      <c r="A728" s="236">
        <v>725</v>
      </c>
      <c r="B728" s="236">
        <v>115755</v>
      </c>
      <c r="C728" t="s">
        <v>6128</v>
      </c>
      <c r="D728" t="s">
        <v>6129</v>
      </c>
      <c r="E728" t="s">
        <v>39</v>
      </c>
      <c r="F728" s="272">
        <v>24426.936000000002</v>
      </c>
    </row>
    <row r="729" spans="1:6" x14ac:dyDescent="0.3">
      <c r="A729" s="236">
        <v>726</v>
      </c>
      <c r="B729" s="236">
        <v>214272</v>
      </c>
      <c r="C729" t="s">
        <v>1278</v>
      </c>
      <c r="D729" t="s">
        <v>6709</v>
      </c>
      <c r="E729" t="s">
        <v>8</v>
      </c>
      <c r="F729" s="272">
        <v>24238.106</v>
      </c>
    </row>
    <row r="730" spans="1:6" x14ac:dyDescent="0.3">
      <c r="A730" s="236">
        <v>727</v>
      </c>
      <c r="B730" s="236">
        <v>175281</v>
      </c>
      <c r="C730" t="s">
        <v>1661</v>
      </c>
      <c r="D730" t="s">
        <v>5613</v>
      </c>
      <c r="E730" t="s">
        <v>37</v>
      </c>
      <c r="F730" s="272">
        <v>24049.199000000001</v>
      </c>
    </row>
    <row r="731" spans="1:6" x14ac:dyDescent="0.3">
      <c r="A731" s="236">
        <v>728</v>
      </c>
      <c r="B731" s="236">
        <v>201654</v>
      </c>
      <c r="C731" t="s">
        <v>1992</v>
      </c>
      <c r="D731" t="s">
        <v>6137</v>
      </c>
      <c r="E731" t="s">
        <v>56</v>
      </c>
      <c r="F731" s="272">
        <v>23901.345000000001</v>
      </c>
    </row>
    <row r="732" spans="1:6" x14ac:dyDescent="0.3">
      <c r="A732" s="236">
        <v>729</v>
      </c>
      <c r="B732" s="236">
        <v>214166</v>
      </c>
      <c r="C732" t="s">
        <v>1265</v>
      </c>
      <c r="D732" t="s">
        <v>6075</v>
      </c>
      <c r="E732" t="s">
        <v>8</v>
      </c>
      <c r="F732" s="272">
        <v>23754.593000000001</v>
      </c>
    </row>
    <row r="733" spans="1:6" x14ac:dyDescent="0.3">
      <c r="A733" s="236">
        <v>730</v>
      </c>
      <c r="B733" s="236">
        <v>239512</v>
      </c>
      <c r="C733" t="s">
        <v>1296</v>
      </c>
      <c r="D733" t="s">
        <v>5808</v>
      </c>
      <c r="E733" t="s">
        <v>1</v>
      </c>
      <c r="F733" s="272">
        <v>23748.544999999998</v>
      </c>
    </row>
    <row r="734" spans="1:6" x14ac:dyDescent="0.3">
      <c r="A734" s="236">
        <v>731</v>
      </c>
      <c r="B734" s="236">
        <v>237792</v>
      </c>
      <c r="C734" t="s">
        <v>6578</v>
      </c>
      <c r="D734" t="s">
        <v>6579</v>
      </c>
      <c r="E734" t="s">
        <v>562</v>
      </c>
      <c r="F734" s="272">
        <v>23532.348000000002</v>
      </c>
    </row>
    <row r="735" spans="1:6" x14ac:dyDescent="0.3">
      <c r="A735" s="236">
        <v>732</v>
      </c>
      <c r="B735" s="236">
        <v>154013</v>
      </c>
      <c r="C735" t="s">
        <v>1268</v>
      </c>
      <c r="D735" t="s">
        <v>6150</v>
      </c>
      <c r="E735" t="s">
        <v>26</v>
      </c>
      <c r="F735" s="272">
        <v>23504.558000000001</v>
      </c>
    </row>
    <row r="736" spans="1:6" x14ac:dyDescent="0.3">
      <c r="A736" s="236">
        <v>733</v>
      </c>
      <c r="B736" s="236">
        <v>153825</v>
      </c>
      <c r="C736" t="s">
        <v>1195</v>
      </c>
      <c r="D736" t="s">
        <v>5810</v>
      </c>
      <c r="E736" t="s">
        <v>26</v>
      </c>
      <c r="F736" s="272">
        <v>23270.481</v>
      </c>
    </row>
    <row r="737" spans="1:6" x14ac:dyDescent="0.3">
      <c r="A737" s="236">
        <v>734</v>
      </c>
      <c r="B737" s="236">
        <v>198260</v>
      </c>
      <c r="C737" t="s">
        <v>6386</v>
      </c>
      <c r="D737" t="s">
        <v>5742</v>
      </c>
      <c r="E737" t="s">
        <v>30</v>
      </c>
      <c r="F737" s="272">
        <v>23199.439999999999</v>
      </c>
    </row>
    <row r="738" spans="1:6" x14ac:dyDescent="0.3">
      <c r="A738" s="236">
        <v>735</v>
      </c>
      <c r="B738" s="236">
        <v>180595</v>
      </c>
      <c r="C738" t="s">
        <v>1355</v>
      </c>
      <c r="D738" t="s">
        <v>6130</v>
      </c>
      <c r="E738" t="s">
        <v>190</v>
      </c>
      <c r="F738" s="272">
        <v>23097.695</v>
      </c>
    </row>
    <row r="739" spans="1:6" x14ac:dyDescent="0.3">
      <c r="A739" s="236">
        <v>736</v>
      </c>
      <c r="B739" s="236">
        <v>147828</v>
      </c>
      <c r="C739" t="s">
        <v>1312</v>
      </c>
      <c r="D739" t="s">
        <v>6114</v>
      </c>
      <c r="E739" t="s">
        <v>19</v>
      </c>
      <c r="F739" s="272">
        <v>23094.966</v>
      </c>
    </row>
    <row r="740" spans="1:6" x14ac:dyDescent="0.3">
      <c r="A740" s="236">
        <v>737</v>
      </c>
      <c r="B740" s="236">
        <v>130314</v>
      </c>
      <c r="C740" t="s">
        <v>6138</v>
      </c>
      <c r="D740" t="s">
        <v>5785</v>
      </c>
      <c r="E740" t="s">
        <v>81</v>
      </c>
      <c r="F740" s="272">
        <v>23079</v>
      </c>
    </row>
    <row r="741" spans="1:6" x14ac:dyDescent="0.3">
      <c r="A741" s="236">
        <v>738</v>
      </c>
      <c r="B741" s="236">
        <v>188340</v>
      </c>
      <c r="C741" t="s">
        <v>6819</v>
      </c>
      <c r="D741" t="s">
        <v>6169</v>
      </c>
      <c r="E741" t="s">
        <v>12</v>
      </c>
      <c r="F741" s="272">
        <v>22590.228999999999</v>
      </c>
    </row>
    <row r="742" spans="1:6" x14ac:dyDescent="0.3">
      <c r="A742" s="236">
        <v>739</v>
      </c>
      <c r="B742" s="236">
        <v>150941</v>
      </c>
      <c r="C742" t="s">
        <v>1134</v>
      </c>
      <c r="D742" t="s">
        <v>5840</v>
      </c>
      <c r="E742" t="s">
        <v>90</v>
      </c>
      <c r="F742" s="272">
        <v>22415.871999999999</v>
      </c>
    </row>
    <row r="743" spans="1:6" x14ac:dyDescent="0.3">
      <c r="A743" s="236">
        <v>740</v>
      </c>
      <c r="B743" s="236">
        <v>232043</v>
      </c>
      <c r="C743" t="s">
        <v>1048</v>
      </c>
      <c r="D743" t="s">
        <v>5893</v>
      </c>
      <c r="E743" t="s">
        <v>14</v>
      </c>
      <c r="F743" s="272">
        <v>22324.936000000002</v>
      </c>
    </row>
    <row r="744" spans="1:6" x14ac:dyDescent="0.3">
      <c r="A744" s="236">
        <v>741</v>
      </c>
      <c r="B744" s="236">
        <v>238193</v>
      </c>
      <c r="C744" t="s">
        <v>873</v>
      </c>
      <c r="D744" t="s">
        <v>5542</v>
      </c>
      <c r="E744" t="s">
        <v>1</v>
      </c>
      <c r="F744" s="272">
        <v>22260</v>
      </c>
    </row>
    <row r="745" spans="1:6" x14ac:dyDescent="0.3">
      <c r="A745" s="236">
        <v>742</v>
      </c>
      <c r="B745" s="236">
        <v>196200</v>
      </c>
      <c r="C745" t="s">
        <v>6820</v>
      </c>
      <c r="D745" t="s">
        <v>5754</v>
      </c>
      <c r="E745" t="s">
        <v>12</v>
      </c>
      <c r="F745" s="272">
        <v>22221.206999999999</v>
      </c>
    </row>
    <row r="746" spans="1:6" x14ac:dyDescent="0.3">
      <c r="A746" s="236">
        <v>743</v>
      </c>
      <c r="B746" s="236">
        <v>187134</v>
      </c>
      <c r="C746" t="s">
        <v>6158</v>
      </c>
      <c r="D746" t="s">
        <v>6159</v>
      </c>
      <c r="E746" t="s">
        <v>279</v>
      </c>
      <c r="F746" s="272">
        <v>22210.017</v>
      </c>
    </row>
    <row r="747" spans="1:6" x14ac:dyDescent="0.3">
      <c r="A747" s="279">
        <v>744</v>
      </c>
      <c r="B747" s="236">
        <v>219602</v>
      </c>
      <c r="C747" s="281" t="s">
        <v>6821</v>
      </c>
      <c r="D747" t="s">
        <v>5860</v>
      </c>
      <c r="E747" t="s">
        <v>28</v>
      </c>
      <c r="F747" s="276">
        <v>22129</v>
      </c>
    </row>
    <row r="748" spans="1:6" x14ac:dyDescent="0.3">
      <c r="A748" s="236">
        <v>745</v>
      </c>
      <c r="B748" s="236">
        <v>221892</v>
      </c>
      <c r="C748" t="s">
        <v>6822</v>
      </c>
      <c r="D748" t="s">
        <v>5438</v>
      </c>
      <c r="E748" t="s">
        <v>28</v>
      </c>
      <c r="F748" s="272">
        <v>22066.832999999999</v>
      </c>
    </row>
    <row r="749" spans="1:6" x14ac:dyDescent="0.3">
      <c r="A749" s="236">
        <v>746</v>
      </c>
      <c r="B749" s="236" t="s">
        <v>3703</v>
      </c>
      <c r="C749" t="s">
        <v>2192</v>
      </c>
      <c r="D749" t="s">
        <v>5478</v>
      </c>
      <c r="E749" t="s">
        <v>52</v>
      </c>
      <c r="F749" s="272">
        <v>22029.01</v>
      </c>
    </row>
    <row r="750" spans="1:6" x14ac:dyDescent="0.3">
      <c r="A750" s="236">
        <v>747</v>
      </c>
      <c r="B750" s="236">
        <v>120865</v>
      </c>
      <c r="C750" t="s">
        <v>1320</v>
      </c>
      <c r="D750" t="s">
        <v>6576</v>
      </c>
      <c r="E750" t="s">
        <v>39</v>
      </c>
      <c r="F750" s="272">
        <v>22014.799999999999</v>
      </c>
    </row>
    <row r="751" spans="1:6" x14ac:dyDescent="0.3">
      <c r="A751" s="236">
        <v>748</v>
      </c>
      <c r="B751" s="236">
        <v>197045</v>
      </c>
      <c r="C751" t="s">
        <v>1611</v>
      </c>
      <c r="D751" t="s">
        <v>6165</v>
      </c>
      <c r="E751" t="s">
        <v>12</v>
      </c>
      <c r="F751" s="272">
        <v>21888.407999999999</v>
      </c>
    </row>
    <row r="752" spans="1:6" x14ac:dyDescent="0.3">
      <c r="A752" s="236">
        <v>749</v>
      </c>
      <c r="B752" s="236">
        <v>198969</v>
      </c>
      <c r="C752" t="s">
        <v>6823</v>
      </c>
      <c r="D752" t="s">
        <v>5529</v>
      </c>
      <c r="E752" t="s">
        <v>30</v>
      </c>
      <c r="F752" s="272">
        <v>21797.844000000001</v>
      </c>
    </row>
    <row r="753" spans="1:6" x14ac:dyDescent="0.3">
      <c r="A753" s="236">
        <v>750</v>
      </c>
      <c r="B753" s="236">
        <v>205203</v>
      </c>
      <c r="C753" t="s">
        <v>4609</v>
      </c>
      <c r="D753" t="s">
        <v>6166</v>
      </c>
      <c r="E753" t="s">
        <v>56</v>
      </c>
      <c r="F753" s="272">
        <v>21370</v>
      </c>
    </row>
    <row r="754" spans="1:6" x14ac:dyDescent="0.3">
      <c r="A754" s="236">
        <v>751</v>
      </c>
      <c r="B754" s="236">
        <v>110510</v>
      </c>
      <c r="C754" t="s">
        <v>6824</v>
      </c>
      <c r="D754" t="s">
        <v>6090</v>
      </c>
      <c r="E754" t="s">
        <v>39</v>
      </c>
      <c r="F754" s="272">
        <v>21312.720000000001</v>
      </c>
    </row>
    <row r="755" spans="1:6" x14ac:dyDescent="0.3">
      <c r="A755" s="236">
        <v>752</v>
      </c>
      <c r="B755" s="236">
        <v>110592</v>
      </c>
      <c r="C755" t="s">
        <v>948</v>
      </c>
      <c r="D755" t="s">
        <v>5435</v>
      </c>
      <c r="E755" t="s">
        <v>39</v>
      </c>
      <c r="F755" s="272">
        <v>21148.375</v>
      </c>
    </row>
    <row r="756" spans="1:6" x14ac:dyDescent="0.3">
      <c r="A756" s="236">
        <v>753</v>
      </c>
      <c r="B756" s="236">
        <v>172477</v>
      </c>
      <c r="C756" t="s">
        <v>1482</v>
      </c>
      <c r="D756" t="s">
        <v>5639</v>
      </c>
      <c r="E756" t="s">
        <v>141</v>
      </c>
      <c r="F756" s="272">
        <v>21032.123</v>
      </c>
    </row>
    <row r="757" spans="1:6" x14ac:dyDescent="0.3">
      <c r="A757" s="236">
        <v>754</v>
      </c>
      <c r="B757" s="236">
        <v>177144</v>
      </c>
      <c r="C757" t="s">
        <v>1020</v>
      </c>
      <c r="D757" t="s">
        <v>5685</v>
      </c>
      <c r="E757" t="s">
        <v>3</v>
      </c>
      <c r="F757" s="272">
        <v>20980.884999999998</v>
      </c>
    </row>
    <row r="758" spans="1:6" x14ac:dyDescent="0.3">
      <c r="A758" s="236">
        <v>755</v>
      </c>
      <c r="B758" s="236">
        <v>211468</v>
      </c>
      <c r="C758" t="s">
        <v>967</v>
      </c>
      <c r="D758" t="s">
        <v>5693</v>
      </c>
      <c r="E758" t="s">
        <v>8</v>
      </c>
      <c r="F758" s="272">
        <v>20960.618999999999</v>
      </c>
    </row>
    <row r="759" spans="1:6" x14ac:dyDescent="0.3">
      <c r="A759" s="236">
        <v>756</v>
      </c>
      <c r="B759" s="236">
        <v>366711</v>
      </c>
      <c r="C759" t="s">
        <v>6577</v>
      </c>
      <c r="D759" t="s">
        <v>5758</v>
      </c>
      <c r="E759" t="s">
        <v>39</v>
      </c>
      <c r="F759" s="272">
        <v>20527.618999999999</v>
      </c>
    </row>
    <row r="760" spans="1:6" x14ac:dyDescent="0.3">
      <c r="A760" s="236">
        <v>757</v>
      </c>
      <c r="B760" s="236">
        <v>110486</v>
      </c>
      <c r="C760" t="s">
        <v>6160</v>
      </c>
      <c r="D760" t="s">
        <v>6161</v>
      </c>
      <c r="E760" t="s">
        <v>39</v>
      </c>
      <c r="F760" s="272">
        <v>20178.522000000001</v>
      </c>
    </row>
    <row r="761" spans="1:6" x14ac:dyDescent="0.3">
      <c r="A761" s="236">
        <v>758</v>
      </c>
      <c r="B761" s="236">
        <v>137476</v>
      </c>
      <c r="C761" t="s">
        <v>6387</v>
      </c>
      <c r="D761" t="s">
        <v>6147</v>
      </c>
      <c r="E761" t="s">
        <v>63</v>
      </c>
      <c r="F761" s="272">
        <v>19496.006000000001</v>
      </c>
    </row>
    <row r="762" spans="1:6" x14ac:dyDescent="0.3">
      <c r="A762" s="236">
        <v>759</v>
      </c>
      <c r="B762" s="236">
        <v>123943</v>
      </c>
      <c r="C762" t="s">
        <v>6164</v>
      </c>
      <c r="D762" t="s">
        <v>5987</v>
      </c>
      <c r="E762" t="s">
        <v>39</v>
      </c>
      <c r="F762" s="272">
        <v>19451.132000000001</v>
      </c>
    </row>
    <row r="763" spans="1:6" x14ac:dyDescent="0.3">
      <c r="A763" s="236">
        <v>760</v>
      </c>
      <c r="B763" s="236">
        <v>215266</v>
      </c>
      <c r="C763" t="s">
        <v>6825</v>
      </c>
      <c r="D763" t="s">
        <v>6153</v>
      </c>
      <c r="E763" t="s">
        <v>8</v>
      </c>
      <c r="F763" s="272">
        <v>19442.577000000001</v>
      </c>
    </row>
    <row r="764" spans="1:6" x14ac:dyDescent="0.3">
      <c r="A764" s="236">
        <v>761</v>
      </c>
      <c r="B764" s="236">
        <v>214883</v>
      </c>
      <c r="C764" t="s">
        <v>1324</v>
      </c>
      <c r="D764" t="s">
        <v>5418</v>
      </c>
      <c r="E764" t="s">
        <v>8</v>
      </c>
      <c r="F764" s="272">
        <v>19362.651000000002</v>
      </c>
    </row>
    <row r="765" spans="1:6" x14ac:dyDescent="0.3">
      <c r="A765" s="236">
        <v>762</v>
      </c>
      <c r="B765" s="236">
        <v>127556</v>
      </c>
      <c r="C765" t="s">
        <v>6142</v>
      </c>
      <c r="D765" t="s">
        <v>6143</v>
      </c>
      <c r="E765" t="s">
        <v>178</v>
      </c>
      <c r="F765" s="272">
        <v>19284.005000000001</v>
      </c>
    </row>
    <row r="766" spans="1:6" x14ac:dyDescent="0.3">
      <c r="A766" s="236">
        <v>763</v>
      </c>
      <c r="B766" s="236">
        <v>236896</v>
      </c>
      <c r="C766" t="s">
        <v>1625</v>
      </c>
      <c r="D766" t="s">
        <v>6154</v>
      </c>
      <c r="E766" t="s">
        <v>54</v>
      </c>
      <c r="F766" s="272">
        <v>19238.169000000002</v>
      </c>
    </row>
    <row r="767" spans="1:6" x14ac:dyDescent="0.3">
      <c r="A767" s="236">
        <v>764</v>
      </c>
      <c r="B767" s="236">
        <v>240338</v>
      </c>
      <c r="C767" t="s">
        <v>6116</v>
      </c>
      <c r="D767" t="s">
        <v>5542</v>
      </c>
      <c r="E767" t="s">
        <v>1</v>
      </c>
      <c r="F767" s="272">
        <v>18994.151000000002</v>
      </c>
    </row>
    <row r="768" spans="1:6" x14ac:dyDescent="0.3">
      <c r="A768" s="236">
        <v>765</v>
      </c>
      <c r="B768" s="236">
        <v>194958</v>
      </c>
      <c r="C768" t="s">
        <v>1353</v>
      </c>
      <c r="D768" t="s">
        <v>5462</v>
      </c>
      <c r="E768" t="s">
        <v>12</v>
      </c>
      <c r="F768" s="272">
        <v>18757.308000000001</v>
      </c>
    </row>
    <row r="769" spans="1:6" x14ac:dyDescent="0.3">
      <c r="A769" s="236">
        <v>766</v>
      </c>
      <c r="B769" s="236">
        <v>149231</v>
      </c>
      <c r="C769" t="s">
        <v>6395</v>
      </c>
      <c r="D769" t="s">
        <v>6171</v>
      </c>
      <c r="E769" t="s">
        <v>19</v>
      </c>
      <c r="F769" s="272">
        <v>18713.422999999999</v>
      </c>
    </row>
    <row r="770" spans="1:6" x14ac:dyDescent="0.3">
      <c r="A770" s="236">
        <v>767</v>
      </c>
      <c r="B770" s="236">
        <v>186618</v>
      </c>
      <c r="C770" t="s">
        <v>995</v>
      </c>
      <c r="D770" t="s">
        <v>6586</v>
      </c>
      <c r="E770" t="s">
        <v>279</v>
      </c>
      <c r="F770" s="272">
        <v>18578.699000000001</v>
      </c>
    </row>
    <row r="771" spans="1:6" x14ac:dyDescent="0.3">
      <c r="A771" s="236">
        <v>768</v>
      </c>
      <c r="B771" s="236">
        <v>218821</v>
      </c>
      <c r="C771" t="s">
        <v>6580</v>
      </c>
      <c r="D771" t="s">
        <v>5750</v>
      </c>
      <c r="E771" t="s">
        <v>87</v>
      </c>
      <c r="F771" s="272">
        <v>18565.78</v>
      </c>
    </row>
    <row r="772" spans="1:6" x14ac:dyDescent="0.3">
      <c r="A772" s="236">
        <v>769</v>
      </c>
      <c r="B772" s="236">
        <v>168430</v>
      </c>
      <c r="C772" t="s">
        <v>6826</v>
      </c>
      <c r="D772" t="s">
        <v>5566</v>
      </c>
      <c r="E772" t="s">
        <v>22</v>
      </c>
      <c r="F772" s="272">
        <v>18241.888999999999</v>
      </c>
    </row>
    <row r="773" spans="1:6" x14ac:dyDescent="0.3">
      <c r="A773" s="236">
        <v>770</v>
      </c>
      <c r="B773" s="236">
        <v>153375</v>
      </c>
      <c r="C773" t="s">
        <v>1100</v>
      </c>
      <c r="D773" t="s">
        <v>5730</v>
      </c>
      <c r="E773" t="s">
        <v>26</v>
      </c>
      <c r="F773" s="272">
        <v>18017.556</v>
      </c>
    </row>
    <row r="774" spans="1:6" x14ac:dyDescent="0.3">
      <c r="A774" s="236">
        <v>771</v>
      </c>
      <c r="B774" s="236">
        <v>165820</v>
      </c>
      <c r="C774" t="s">
        <v>1065</v>
      </c>
      <c r="D774" t="s">
        <v>6191</v>
      </c>
      <c r="E774" t="s">
        <v>22</v>
      </c>
      <c r="F774" s="272">
        <v>17983.45</v>
      </c>
    </row>
    <row r="775" spans="1:6" x14ac:dyDescent="0.3">
      <c r="A775" s="236">
        <v>772</v>
      </c>
      <c r="B775" s="236">
        <v>168430</v>
      </c>
      <c r="C775" t="s">
        <v>1063</v>
      </c>
      <c r="D775" t="s">
        <v>5529</v>
      </c>
      <c r="E775" t="s">
        <v>30</v>
      </c>
      <c r="F775" s="272">
        <v>17873.601999999999</v>
      </c>
    </row>
    <row r="776" spans="1:6" x14ac:dyDescent="0.3">
      <c r="A776" s="236">
        <v>773</v>
      </c>
      <c r="B776" s="236">
        <v>213349</v>
      </c>
      <c r="C776" t="s">
        <v>6140</v>
      </c>
      <c r="D776" t="s">
        <v>6141</v>
      </c>
      <c r="E776" t="s">
        <v>8</v>
      </c>
      <c r="F776" s="272">
        <v>17585.647000000001</v>
      </c>
    </row>
    <row r="777" spans="1:6" x14ac:dyDescent="0.3">
      <c r="A777" s="236">
        <v>774</v>
      </c>
      <c r="B777" s="236">
        <v>218885</v>
      </c>
      <c r="C777" t="s">
        <v>6162</v>
      </c>
      <c r="D777" t="s">
        <v>6163</v>
      </c>
      <c r="E777" t="s">
        <v>87</v>
      </c>
      <c r="F777" s="272">
        <v>17202.952000000001</v>
      </c>
    </row>
    <row r="778" spans="1:6" x14ac:dyDescent="0.3">
      <c r="A778" s="236">
        <v>775</v>
      </c>
      <c r="B778" s="236">
        <v>167598</v>
      </c>
      <c r="C778" t="s">
        <v>1344</v>
      </c>
      <c r="D778" t="s">
        <v>6587</v>
      </c>
      <c r="E778" t="s">
        <v>22</v>
      </c>
      <c r="F778" s="272">
        <v>16227.272999999999</v>
      </c>
    </row>
    <row r="779" spans="1:6" x14ac:dyDescent="0.3">
      <c r="A779" s="236">
        <v>776</v>
      </c>
      <c r="B779" s="236">
        <v>154059</v>
      </c>
      <c r="C779" t="s">
        <v>6827</v>
      </c>
      <c r="D779" t="s">
        <v>6198</v>
      </c>
      <c r="E779" t="s">
        <v>26</v>
      </c>
      <c r="F779" s="272">
        <v>16146.964</v>
      </c>
    </row>
    <row r="780" spans="1:6" x14ac:dyDescent="0.3">
      <c r="A780" s="236">
        <v>777</v>
      </c>
      <c r="B780" s="236">
        <v>409698</v>
      </c>
      <c r="C780" t="s">
        <v>1828</v>
      </c>
      <c r="D780" t="s">
        <v>6167</v>
      </c>
      <c r="E780" t="s">
        <v>39</v>
      </c>
      <c r="F780" s="272">
        <v>15954.357</v>
      </c>
    </row>
    <row r="781" spans="1:6" x14ac:dyDescent="0.3">
      <c r="A781" s="236">
        <v>778</v>
      </c>
      <c r="B781" s="236">
        <v>130493</v>
      </c>
      <c r="C781" t="s">
        <v>6584</v>
      </c>
      <c r="D781" t="s">
        <v>5413</v>
      </c>
      <c r="E781" t="s">
        <v>81</v>
      </c>
      <c r="F781" s="272">
        <v>15865.504999999999</v>
      </c>
    </row>
    <row r="782" spans="1:6" x14ac:dyDescent="0.3">
      <c r="A782" s="236">
        <v>779</v>
      </c>
      <c r="B782" s="236">
        <v>205443</v>
      </c>
      <c r="C782" t="s">
        <v>6186</v>
      </c>
      <c r="D782" t="s">
        <v>6187</v>
      </c>
      <c r="E782" t="s">
        <v>56</v>
      </c>
      <c r="F782" s="272">
        <v>15795.449000000001</v>
      </c>
    </row>
    <row r="783" spans="1:6" x14ac:dyDescent="0.3">
      <c r="A783" s="236">
        <v>780</v>
      </c>
      <c r="B783" s="236">
        <v>202514</v>
      </c>
      <c r="C783" t="s">
        <v>1026</v>
      </c>
      <c r="D783" t="s">
        <v>6188</v>
      </c>
      <c r="E783" t="s">
        <v>56</v>
      </c>
      <c r="F783" s="272">
        <v>15727.171</v>
      </c>
    </row>
    <row r="784" spans="1:6" x14ac:dyDescent="0.3">
      <c r="A784" s="236">
        <v>781</v>
      </c>
      <c r="B784" s="236">
        <v>240426</v>
      </c>
      <c r="C784" t="s">
        <v>6828</v>
      </c>
      <c r="D784" t="s">
        <v>6716</v>
      </c>
      <c r="E784" t="s">
        <v>1</v>
      </c>
      <c r="F784" s="272">
        <v>15683.870999999999</v>
      </c>
    </row>
    <row r="785" spans="1:6" x14ac:dyDescent="0.3">
      <c r="A785" s="236">
        <v>782</v>
      </c>
      <c r="B785" s="236">
        <v>196246</v>
      </c>
      <c r="C785" t="s">
        <v>6829</v>
      </c>
      <c r="D785" t="s">
        <v>6180</v>
      </c>
      <c r="E785" t="s">
        <v>12</v>
      </c>
      <c r="F785" s="272">
        <v>15570</v>
      </c>
    </row>
    <row r="786" spans="1:6" x14ac:dyDescent="0.3">
      <c r="A786" s="236">
        <v>783</v>
      </c>
      <c r="B786" s="236">
        <v>169521</v>
      </c>
      <c r="C786" t="s">
        <v>1028</v>
      </c>
      <c r="D786" t="s">
        <v>5923</v>
      </c>
      <c r="E786" t="s">
        <v>141</v>
      </c>
      <c r="F786" s="272">
        <v>15194.831</v>
      </c>
    </row>
    <row r="787" spans="1:6" x14ac:dyDescent="0.3">
      <c r="A787" s="236">
        <v>784</v>
      </c>
      <c r="B787" s="236">
        <v>196194</v>
      </c>
      <c r="C787" t="s">
        <v>6109</v>
      </c>
      <c r="D787" t="s">
        <v>6110</v>
      </c>
      <c r="E787" t="s">
        <v>12</v>
      </c>
      <c r="F787" s="272">
        <v>15142.254999999999</v>
      </c>
    </row>
    <row r="788" spans="1:6" x14ac:dyDescent="0.3">
      <c r="A788" s="236">
        <v>785</v>
      </c>
      <c r="B788" s="236">
        <v>209603</v>
      </c>
      <c r="C788" t="s">
        <v>1319</v>
      </c>
      <c r="D788" t="s">
        <v>5589</v>
      </c>
      <c r="E788" t="s">
        <v>33</v>
      </c>
      <c r="F788" s="272">
        <v>15099.53</v>
      </c>
    </row>
    <row r="789" spans="1:6" x14ac:dyDescent="0.3">
      <c r="A789" s="236">
        <v>786</v>
      </c>
      <c r="B789" s="236">
        <v>161165</v>
      </c>
      <c r="C789" t="s">
        <v>6156</v>
      </c>
      <c r="D789" t="s">
        <v>6157</v>
      </c>
      <c r="E789" t="s">
        <v>16</v>
      </c>
      <c r="F789" s="272">
        <v>14466.576999999999</v>
      </c>
    </row>
    <row r="790" spans="1:6" x14ac:dyDescent="0.3">
      <c r="A790" s="236">
        <v>787</v>
      </c>
      <c r="B790" s="236">
        <v>110501</v>
      </c>
      <c r="C790" t="s">
        <v>951</v>
      </c>
      <c r="D790" t="s">
        <v>5974</v>
      </c>
      <c r="E790" t="s">
        <v>39</v>
      </c>
      <c r="F790" s="272">
        <v>14361.03</v>
      </c>
    </row>
    <row r="791" spans="1:6" x14ac:dyDescent="0.3">
      <c r="A791" s="236">
        <v>788</v>
      </c>
      <c r="B791" s="236">
        <v>208318</v>
      </c>
      <c r="C791" t="s">
        <v>971</v>
      </c>
      <c r="D791" t="s">
        <v>6178</v>
      </c>
      <c r="E791" t="s">
        <v>33</v>
      </c>
      <c r="F791" s="272">
        <v>14063.587</v>
      </c>
    </row>
    <row r="792" spans="1:6" x14ac:dyDescent="0.3">
      <c r="A792" s="236">
        <v>789</v>
      </c>
      <c r="B792" s="236">
        <v>186201</v>
      </c>
      <c r="C792" t="s">
        <v>1342</v>
      </c>
      <c r="D792" t="s">
        <v>6185</v>
      </c>
      <c r="E792" t="s">
        <v>279</v>
      </c>
      <c r="F792" s="272">
        <v>13986.175999999999</v>
      </c>
    </row>
    <row r="793" spans="1:6" x14ac:dyDescent="0.3">
      <c r="A793" s="236">
        <v>790</v>
      </c>
      <c r="B793" s="236">
        <v>226231</v>
      </c>
      <c r="C793" t="s">
        <v>1187</v>
      </c>
      <c r="D793" t="s">
        <v>6176</v>
      </c>
      <c r="E793" t="s">
        <v>35</v>
      </c>
      <c r="F793" s="272">
        <v>13909.374</v>
      </c>
    </row>
    <row r="794" spans="1:6" x14ac:dyDescent="0.3">
      <c r="A794" s="236">
        <v>791</v>
      </c>
      <c r="B794" s="236">
        <v>171456</v>
      </c>
      <c r="C794" t="s">
        <v>1295</v>
      </c>
      <c r="D794" t="s">
        <v>6203</v>
      </c>
      <c r="E794" t="s">
        <v>141</v>
      </c>
      <c r="F794" s="272">
        <v>13874.862999999999</v>
      </c>
    </row>
    <row r="795" spans="1:6" x14ac:dyDescent="0.3">
      <c r="A795" s="236">
        <v>792</v>
      </c>
      <c r="B795" s="236">
        <v>161563</v>
      </c>
      <c r="C795" t="s">
        <v>1481</v>
      </c>
      <c r="D795" t="s">
        <v>5564</v>
      </c>
      <c r="E795" t="s">
        <v>16</v>
      </c>
      <c r="F795" s="272">
        <v>13461.727000000001</v>
      </c>
    </row>
    <row r="796" spans="1:6" x14ac:dyDescent="0.3">
      <c r="A796" s="236">
        <v>793</v>
      </c>
      <c r="B796" s="236">
        <v>110574</v>
      </c>
      <c r="C796" t="s">
        <v>6192</v>
      </c>
      <c r="D796" t="s">
        <v>6193</v>
      </c>
      <c r="E796" t="s">
        <v>39</v>
      </c>
      <c r="F796" s="272">
        <v>13448.69</v>
      </c>
    </row>
    <row r="797" spans="1:6" x14ac:dyDescent="0.3">
      <c r="A797" s="236">
        <v>794</v>
      </c>
      <c r="B797" s="236" t="s">
        <v>3703</v>
      </c>
      <c r="C797" t="s">
        <v>6190</v>
      </c>
      <c r="D797" t="s">
        <v>6191</v>
      </c>
      <c r="E797" t="s">
        <v>22</v>
      </c>
      <c r="F797" s="272">
        <v>13005.01</v>
      </c>
    </row>
    <row r="798" spans="1:6" x14ac:dyDescent="0.3">
      <c r="A798" s="236">
        <v>795</v>
      </c>
      <c r="B798" s="236">
        <v>190114</v>
      </c>
      <c r="C798" t="s">
        <v>1239</v>
      </c>
      <c r="D798" t="s">
        <v>5423</v>
      </c>
      <c r="E798" t="s">
        <v>12</v>
      </c>
      <c r="F798" s="272">
        <v>12937.093999999999</v>
      </c>
    </row>
    <row r="799" spans="1:6" x14ac:dyDescent="0.3">
      <c r="A799" s="236">
        <v>796</v>
      </c>
      <c r="B799" s="236">
        <v>157757</v>
      </c>
      <c r="C799" t="s">
        <v>6589</v>
      </c>
      <c r="D799" t="s">
        <v>5572</v>
      </c>
      <c r="E799" t="s">
        <v>10</v>
      </c>
      <c r="F799" s="272">
        <v>12931.41</v>
      </c>
    </row>
    <row r="800" spans="1:6" x14ac:dyDescent="0.3">
      <c r="A800" s="236">
        <v>797</v>
      </c>
      <c r="B800" s="236">
        <v>170541</v>
      </c>
      <c r="C800" t="s">
        <v>6183</v>
      </c>
      <c r="D800" t="s">
        <v>5641</v>
      </c>
      <c r="E800" t="s">
        <v>141</v>
      </c>
      <c r="F800" s="272">
        <v>12746.35</v>
      </c>
    </row>
    <row r="801" spans="1:6" x14ac:dyDescent="0.3">
      <c r="A801" s="236">
        <v>798</v>
      </c>
      <c r="B801" s="236" t="s">
        <v>3703</v>
      </c>
      <c r="C801" t="s">
        <v>6205</v>
      </c>
      <c r="D801" t="s">
        <v>6206</v>
      </c>
      <c r="E801" t="s">
        <v>241</v>
      </c>
      <c r="F801" s="272">
        <v>12716.611000000001</v>
      </c>
    </row>
    <row r="802" spans="1:6" x14ac:dyDescent="0.3">
      <c r="A802" s="236">
        <v>799</v>
      </c>
      <c r="B802" s="236">
        <v>172200</v>
      </c>
      <c r="C802" t="s">
        <v>1835</v>
      </c>
      <c r="D802" t="s">
        <v>6207</v>
      </c>
      <c r="E802" t="s">
        <v>141</v>
      </c>
      <c r="F802" s="272">
        <v>12652.097</v>
      </c>
    </row>
    <row r="803" spans="1:6" x14ac:dyDescent="0.3">
      <c r="A803" s="236">
        <v>800</v>
      </c>
      <c r="B803" s="236">
        <v>166948</v>
      </c>
      <c r="C803" t="s">
        <v>1267</v>
      </c>
      <c r="D803" t="s">
        <v>6714</v>
      </c>
      <c r="E803" t="s">
        <v>22</v>
      </c>
      <c r="F803" s="272">
        <v>12644.913</v>
      </c>
    </row>
    <row r="804" spans="1:6" x14ac:dyDescent="0.3">
      <c r="A804" s="236">
        <v>801</v>
      </c>
      <c r="B804" s="236">
        <v>112525</v>
      </c>
      <c r="C804" t="s">
        <v>1648</v>
      </c>
      <c r="D804" t="s">
        <v>5884</v>
      </c>
      <c r="E804" t="s">
        <v>39</v>
      </c>
      <c r="F804" s="272">
        <v>12528.494000000001</v>
      </c>
    </row>
    <row r="805" spans="1:6" x14ac:dyDescent="0.3">
      <c r="A805" s="236">
        <v>802</v>
      </c>
      <c r="B805" s="236">
        <v>115728</v>
      </c>
      <c r="C805" t="s">
        <v>1126</v>
      </c>
      <c r="D805" t="s">
        <v>5425</v>
      </c>
      <c r="E805" t="s">
        <v>39</v>
      </c>
      <c r="F805" s="272">
        <v>12528.300999999999</v>
      </c>
    </row>
    <row r="806" spans="1:6" ht="16.2" x14ac:dyDescent="0.3">
      <c r="A806" s="277">
        <v>803</v>
      </c>
      <c r="B806" s="277" t="s">
        <v>3703</v>
      </c>
      <c r="C806" s="254" t="s">
        <v>6830</v>
      </c>
      <c r="D806" s="254" t="s">
        <v>6200</v>
      </c>
      <c r="E806" s="254" t="s">
        <v>1491</v>
      </c>
      <c r="F806" s="278">
        <v>12208.642</v>
      </c>
    </row>
    <row r="807" spans="1:6" x14ac:dyDescent="0.3">
      <c r="A807" s="236">
        <v>804</v>
      </c>
      <c r="B807" s="236">
        <v>110547</v>
      </c>
      <c r="C807" t="s">
        <v>943</v>
      </c>
      <c r="D807" t="s">
        <v>6221</v>
      </c>
      <c r="E807" t="s">
        <v>39</v>
      </c>
      <c r="F807" s="272">
        <v>12165.79</v>
      </c>
    </row>
    <row r="808" spans="1:6" x14ac:dyDescent="0.3">
      <c r="A808" s="236">
        <v>805</v>
      </c>
      <c r="B808" s="236">
        <v>130776</v>
      </c>
      <c r="C808" t="s">
        <v>6831</v>
      </c>
      <c r="D808" t="s">
        <v>6832</v>
      </c>
      <c r="E808" t="s">
        <v>81</v>
      </c>
      <c r="F808" s="272">
        <v>12009.67</v>
      </c>
    </row>
    <row r="809" spans="1:6" x14ac:dyDescent="0.3">
      <c r="A809" s="236">
        <v>806</v>
      </c>
      <c r="B809" s="236">
        <v>441937</v>
      </c>
      <c r="C809" t="s">
        <v>6833</v>
      </c>
      <c r="D809" t="s">
        <v>6202</v>
      </c>
      <c r="E809" t="s">
        <v>39</v>
      </c>
      <c r="F809" s="272">
        <v>11972.377</v>
      </c>
    </row>
    <row r="810" spans="1:6" x14ac:dyDescent="0.3">
      <c r="A810" s="236">
        <v>807</v>
      </c>
      <c r="B810" s="236">
        <v>192192</v>
      </c>
      <c r="C810" t="s">
        <v>1165</v>
      </c>
      <c r="D810" t="s">
        <v>6208</v>
      </c>
      <c r="E810" t="s">
        <v>12</v>
      </c>
      <c r="F810" s="272">
        <v>11421.931</v>
      </c>
    </row>
    <row r="811" spans="1:6" x14ac:dyDescent="0.3">
      <c r="A811" s="236">
        <v>808</v>
      </c>
      <c r="B811" s="236">
        <v>136473</v>
      </c>
      <c r="C811" t="s">
        <v>6834</v>
      </c>
      <c r="D811" t="s">
        <v>5966</v>
      </c>
      <c r="E811" t="s">
        <v>63</v>
      </c>
      <c r="F811" s="272">
        <v>11354.05</v>
      </c>
    </row>
    <row r="812" spans="1:6" x14ac:dyDescent="0.3">
      <c r="A812" s="236">
        <v>809</v>
      </c>
      <c r="B812" s="236">
        <v>141486</v>
      </c>
      <c r="C812" t="s">
        <v>975</v>
      </c>
      <c r="D812" t="s">
        <v>5680</v>
      </c>
      <c r="E812" t="s">
        <v>533</v>
      </c>
      <c r="F812" s="272">
        <v>11253.34</v>
      </c>
    </row>
    <row r="813" spans="1:6" x14ac:dyDescent="0.3">
      <c r="A813" s="236">
        <v>810</v>
      </c>
      <c r="B813" s="236">
        <v>135160</v>
      </c>
      <c r="C813" t="s">
        <v>6401</v>
      </c>
      <c r="D813" t="s">
        <v>6204</v>
      </c>
      <c r="E813" t="s">
        <v>63</v>
      </c>
      <c r="F813" s="272">
        <v>11081.924000000001</v>
      </c>
    </row>
    <row r="814" spans="1:6" x14ac:dyDescent="0.3">
      <c r="A814" s="236">
        <v>811</v>
      </c>
      <c r="B814" s="236">
        <v>172334</v>
      </c>
      <c r="C814" t="s">
        <v>1401</v>
      </c>
      <c r="D814" t="s">
        <v>6194</v>
      </c>
      <c r="E814" t="s">
        <v>141</v>
      </c>
      <c r="F814" s="272">
        <v>10985</v>
      </c>
    </row>
    <row r="815" spans="1:6" x14ac:dyDescent="0.3">
      <c r="A815" s="236">
        <v>812</v>
      </c>
      <c r="B815" s="236" t="s">
        <v>3703</v>
      </c>
      <c r="C815" t="s">
        <v>6218</v>
      </c>
      <c r="D815" t="s">
        <v>5458</v>
      </c>
      <c r="E815" t="s">
        <v>22</v>
      </c>
      <c r="F815" s="272">
        <v>10849.231</v>
      </c>
    </row>
    <row r="816" spans="1:6" x14ac:dyDescent="0.3">
      <c r="A816" s="236">
        <v>813</v>
      </c>
      <c r="B816" s="236">
        <v>234155</v>
      </c>
      <c r="C816" t="s">
        <v>1620</v>
      </c>
      <c r="D816" t="s">
        <v>6096</v>
      </c>
      <c r="E816" t="s">
        <v>14</v>
      </c>
      <c r="F816" s="272">
        <v>10842.380999999999</v>
      </c>
    </row>
    <row r="817" spans="1:6" x14ac:dyDescent="0.3">
      <c r="A817" s="236">
        <v>814</v>
      </c>
      <c r="B817" s="236">
        <v>120740</v>
      </c>
      <c r="C817" t="s">
        <v>1317</v>
      </c>
      <c r="D817" t="s">
        <v>5474</v>
      </c>
      <c r="E817" t="s">
        <v>39</v>
      </c>
      <c r="F817" s="272">
        <v>10797.960999999999</v>
      </c>
    </row>
    <row r="818" spans="1:6" x14ac:dyDescent="0.3">
      <c r="A818" s="236">
        <v>815</v>
      </c>
      <c r="B818" s="236">
        <v>171599</v>
      </c>
      <c r="C818" t="s">
        <v>1311</v>
      </c>
      <c r="D818" t="s">
        <v>6718</v>
      </c>
      <c r="E818" t="s">
        <v>141</v>
      </c>
      <c r="F818" s="272">
        <v>10795.273999999999</v>
      </c>
    </row>
    <row r="819" spans="1:6" x14ac:dyDescent="0.3">
      <c r="A819" s="236">
        <v>816</v>
      </c>
      <c r="B819" s="236">
        <v>110495</v>
      </c>
      <c r="C819" t="s">
        <v>6591</v>
      </c>
      <c r="D819" t="s">
        <v>6212</v>
      </c>
      <c r="E819" t="s">
        <v>39</v>
      </c>
      <c r="F819" s="272">
        <v>10731.223</v>
      </c>
    </row>
    <row r="820" spans="1:6" x14ac:dyDescent="0.3">
      <c r="A820" s="236">
        <v>817</v>
      </c>
      <c r="B820" s="236">
        <v>155177</v>
      </c>
      <c r="C820" t="s">
        <v>2001</v>
      </c>
      <c r="D820" t="s">
        <v>6404</v>
      </c>
      <c r="E820" t="s">
        <v>59</v>
      </c>
      <c r="F820" s="272">
        <v>10624</v>
      </c>
    </row>
    <row r="821" spans="1:6" x14ac:dyDescent="0.3">
      <c r="A821" s="236">
        <v>818</v>
      </c>
      <c r="B821" s="236">
        <v>230782</v>
      </c>
      <c r="C821" t="s">
        <v>1636</v>
      </c>
      <c r="D821" t="s">
        <v>5836</v>
      </c>
      <c r="E821" t="s">
        <v>5</v>
      </c>
      <c r="F821" s="272">
        <v>10423.022999999999</v>
      </c>
    </row>
    <row r="822" spans="1:6" x14ac:dyDescent="0.3">
      <c r="A822" s="236">
        <v>819</v>
      </c>
      <c r="B822" s="236">
        <v>164872</v>
      </c>
      <c r="C822" t="s">
        <v>2000</v>
      </c>
      <c r="D822" t="s">
        <v>5412</v>
      </c>
      <c r="E822" t="s">
        <v>22</v>
      </c>
      <c r="F822" s="272">
        <v>9603.6740000000009</v>
      </c>
    </row>
    <row r="823" spans="1:6" x14ac:dyDescent="0.3">
      <c r="A823" s="236">
        <v>820</v>
      </c>
      <c r="B823" s="236">
        <v>152381</v>
      </c>
      <c r="C823" t="s">
        <v>2183</v>
      </c>
      <c r="D823" t="s">
        <v>6719</v>
      </c>
      <c r="E823" t="s">
        <v>90</v>
      </c>
      <c r="F823" s="272">
        <v>9522.6949999999997</v>
      </c>
    </row>
    <row r="824" spans="1:6" x14ac:dyDescent="0.3">
      <c r="A824" s="236">
        <v>821</v>
      </c>
      <c r="B824" s="236">
        <v>196015</v>
      </c>
      <c r="C824" t="s">
        <v>6217</v>
      </c>
      <c r="D824" t="s">
        <v>5685</v>
      </c>
      <c r="E824" t="s">
        <v>12</v>
      </c>
      <c r="F824" s="272">
        <v>9354.5750000000007</v>
      </c>
    </row>
    <row r="825" spans="1:6" x14ac:dyDescent="0.3">
      <c r="A825" s="236">
        <v>822</v>
      </c>
      <c r="B825" s="236">
        <v>133979</v>
      </c>
      <c r="C825" t="s">
        <v>6835</v>
      </c>
      <c r="D825" t="s">
        <v>6147</v>
      </c>
      <c r="E825" t="s">
        <v>63</v>
      </c>
      <c r="F825" s="272">
        <v>9276.1479999999992</v>
      </c>
    </row>
    <row r="826" spans="1:6" x14ac:dyDescent="0.3">
      <c r="A826" s="236">
        <v>823</v>
      </c>
      <c r="B826" s="236">
        <v>182980</v>
      </c>
      <c r="C826" t="s">
        <v>6213</v>
      </c>
      <c r="D826" t="s">
        <v>6214</v>
      </c>
      <c r="E826" t="s">
        <v>47</v>
      </c>
      <c r="F826" s="272">
        <v>9274.8209999999999</v>
      </c>
    </row>
    <row r="827" spans="1:6" x14ac:dyDescent="0.3">
      <c r="A827" s="236">
        <v>824</v>
      </c>
      <c r="B827" s="236">
        <v>225423</v>
      </c>
      <c r="C827" t="s">
        <v>6722</v>
      </c>
      <c r="D827" t="s">
        <v>5434</v>
      </c>
      <c r="E827" t="s">
        <v>35</v>
      </c>
      <c r="F827" s="272">
        <v>9024.0740000000005</v>
      </c>
    </row>
    <row r="828" spans="1:6" x14ac:dyDescent="0.3">
      <c r="A828" s="236">
        <v>825</v>
      </c>
      <c r="B828" s="236">
        <v>126979</v>
      </c>
      <c r="C828" t="s">
        <v>1030</v>
      </c>
      <c r="D828" t="s">
        <v>6836</v>
      </c>
      <c r="E828" t="s">
        <v>178</v>
      </c>
      <c r="F828" s="272">
        <v>8806.2810000000009</v>
      </c>
    </row>
    <row r="829" spans="1:6" x14ac:dyDescent="0.3">
      <c r="A829" s="236">
        <v>826</v>
      </c>
      <c r="B829" s="236">
        <v>183743</v>
      </c>
      <c r="C829" t="s">
        <v>6410</v>
      </c>
      <c r="D829" t="s">
        <v>6411</v>
      </c>
      <c r="E829" t="s">
        <v>279</v>
      </c>
      <c r="F829" s="272">
        <v>8731.9</v>
      </c>
    </row>
    <row r="830" spans="1:6" x14ac:dyDescent="0.3">
      <c r="A830" s="236">
        <v>827</v>
      </c>
      <c r="B830" s="236">
        <v>234845</v>
      </c>
      <c r="C830" t="s">
        <v>973</v>
      </c>
      <c r="D830" t="s">
        <v>6837</v>
      </c>
      <c r="E830" t="s">
        <v>54</v>
      </c>
      <c r="F830" s="272">
        <v>8548.7659999999996</v>
      </c>
    </row>
    <row r="831" spans="1:6" x14ac:dyDescent="0.3">
      <c r="A831" s="236">
        <v>828</v>
      </c>
      <c r="B831" s="236">
        <v>219082</v>
      </c>
      <c r="C831" t="s">
        <v>6219</v>
      </c>
      <c r="D831" t="s">
        <v>5447</v>
      </c>
      <c r="E831" t="s">
        <v>45</v>
      </c>
      <c r="F831" s="272">
        <v>8363.0580000000009</v>
      </c>
    </row>
    <row r="832" spans="1:6" x14ac:dyDescent="0.3">
      <c r="A832" s="236">
        <v>829</v>
      </c>
      <c r="B832" s="236">
        <v>221908</v>
      </c>
      <c r="C832" t="s">
        <v>6222</v>
      </c>
      <c r="D832" t="s">
        <v>6223</v>
      </c>
      <c r="E832" t="s">
        <v>28</v>
      </c>
      <c r="F832" s="272">
        <v>8208.6190000000006</v>
      </c>
    </row>
    <row r="833" spans="1:6" x14ac:dyDescent="0.3">
      <c r="A833" s="236">
        <v>830</v>
      </c>
      <c r="B833" s="236">
        <v>213303</v>
      </c>
      <c r="C833" t="s">
        <v>1166</v>
      </c>
      <c r="D833" t="s">
        <v>6724</v>
      </c>
      <c r="E833" t="s">
        <v>8</v>
      </c>
      <c r="F833" s="272">
        <v>7462.1</v>
      </c>
    </row>
    <row r="834" spans="1:6" x14ac:dyDescent="0.3">
      <c r="A834" s="236">
        <v>831</v>
      </c>
      <c r="B834" s="236">
        <v>185129</v>
      </c>
      <c r="C834" t="s">
        <v>6838</v>
      </c>
      <c r="D834" t="s">
        <v>6567</v>
      </c>
      <c r="E834" t="s">
        <v>279</v>
      </c>
      <c r="F834" s="272">
        <v>7144.2920000000004</v>
      </c>
    </row>
    <row r="835" spans="1:6" x14ac:dyDescent="0.3">
      <c r="A835" s="236">
        <v>832</v>
      </c>
      <c r="B835" s="236">
        <v>221643</v>
      </c>
      <c r="C835" t="s">
        <v>1325</v>
      </c>
      <c r="D835" t="s">
        <v>5512</v>
      </c>
      <c r="E835" t="s">
        <v>28</v>
      </c>
      <c r="F835" s="272">
        <v>6953.0150000000003</v>
      </c>
    </row>
    <row r="836" spans="1:6" x14ac:dyDescent="0.3">
      <c r="A836" s="236">
        <v>833</v>
      </c>
      <c r="B836" s="236">
        <v>182306</v>
      </c>
      <c r="C836" t="s">
        <v>1102</v>
      </c>
      <c r="D836" t="s">
        <v>6729</v>
      </c>
      <c r="E836" t="s">
        <v>233</v>
      </c>
      <c r="F836" s="272">
        <v>6735.6819999999998</v>
      </c>
    </row>
    <row r="837" spans="1:6" x14ac:dyDescent="0.3">
      <c r="A837" s="236">
        <v>834</v>
      </c>
      <c r="B837" s="236">
        <v>137564</v>
      </c>
      <c r="C837" t="s">
        <v>6407</v>
      </c>
      <c r="D837" t="s">
        <v>5970</v>
      </c>
      <c r="E837" t="s">
        <v>63</v>
      </c>
      <c r="F837" s="272">
        <v>6701.6</v>
      </c>
    </row>
    <row r="838" spans="1:6" x14ac:dyDescent="0.3">
      <c r="A838" s="236">
        <v>835</v>
      </c>
      <c r="B838" s="236">
        <v>232414</v>
      </c>
      <c r="C838" t="s">
        <v>6839</v>
      </c>
      <c r="D838" t="s">
        <v>5456</v>
      </c>
      <c r="E838" t="s">
        <v>14</v>
      </c>
      <c r="F838" s="272">
        <v>6334.8149999999996</v>
      </c>
    </row>
    <row r="839" spans="1:6" x14ac:dyDescent="0.3">
      <c r="A839" s="236">
        <v>836</v>
      </c>
      <c r="B839" s="236">
        <v>231536</v>
      </c>
      <c r="C839" t="s">
        <v>6228</v>
      </c>
      <c r="D839" t="s">
        <v>6229</v>
      </c>
      <c r="E839" t="s">
        <v>14</v>
      </c>
      <c r="F839" s="272">
        <v>5998.6480000000001</v>
      </c>
    </row>
    <row r="840" spans="1:6" x14ac:dyDescent="0.3">
      <c r="A840" s="236">
        <v>837</v>
      </c>
      <c r="B840" s="236">
        <v>111188</v>
      </c>
      <c r="C840" t="s">
        <v>6727</v>
      </c>
      <c r="D840" t="s">
        <v>6227</v>
      </c>
      <c r="E840" t="s">
        <v>39</v>
      </c>
      <c r="F840" s="272">
        <v>5408.5420000000004</v>
      </c>
    </row>
    <row r="841" spans="1:6" x14ac:dyDescent="0.3">
      <c r="A841" s="236">
        <v>838</v>
      </c>
      <c r="B841" s="236">
        <v>231077</v>
      </c>
      <c r="C841" t="s">
        <v>6840</v>
      </c>
      <c r="D841" t="s">
        <v>6604</v>
      </c>
      <c r="E841" t="s">
        <v>139</v>
      </c>
      <c r="F841" s="272">
        <v>5198.0439999999999</v>
      </c>
    </row>
    <row r="842" spans="1:6" x14ac:dyDescent="0.3">
      <c r="A842" s="236">
        <v>839</v>
      </c>
      <c r="B842" s="236">
        <v>162706</v>
      </c>
      <c r="C842" t="s">
        <v>1112</v>
      </c>
      <c r="D842" t="s">
        <v>6412</v>
      </c>
      <c r="E842" t="s">
        <v>124</v>
      </c>
      <c r="F842" s="272">
        <v>5118.6689999999999</v>
      </c>
    </row>
    <row r="843" spans="1:6" x14ac:dyDescent="0.3">
      <c r="A843" s="236">
        <v>840</v>
      </c>
      <c r="B843" s="236">
        <v>119678</v>
      </c>
      <c r="C843" t="s">
        <v>6236</v>
      </c>
      <c r="D843" t="s">
        <v>6237</v>
      </c>
      <c r="E843" t="s">
        <v>39</v>
      </c>
      <c r="F843" s="272">
        <v>4907.1080000000002</v>
      </c>
    </row>
    <row r="844" spans="1:6" x14ac:dyDescent="0.3">
      <c r="A844" s="236">
        <v>841</v>
      </c>
      <c r="B844" s="236">
        <v>144944</v>
      </c>
      <c r="C844" t="s">
        <v>6233</v>
      </c>
      <c r="D844" t="s">
        <v>6234</v>
      </c>
      <c r="E844" t="s">
        <v>19</v>
      </c>
      <c r="F844" s="272">
        <v>4468.7470000000003</v>
      </c>
    </row>
    <row r="845" spans="1:6" x14ac:dyDescent="0.3">
      <c r="A845" s="236">
        <v>842</v>
      </c>
      <c r="B845" s="236">
        <v>218353</v>
      </c>
      <c r="C845" t="s">
        <v>6232</v>
      </c>
      <c r="D845" t="s">
        <v>5487</v>
      </c>
      <c r="E845" t="s">
        <v>87</v>
      </c>
      <c r="F845" s="272">
        <v>4003.5340000000001</v>
      </c>
    </row>
    <row r="846" spans="1:6" x14ac:dyDescent="0.3">
      <c r="A846" s="236">
        <v>843</v>
      </c>
      <c r="B846" s="236">
        <v>134495</v>
      </c>
      <c r="C846" t="s">
        <v>6415</v>
      </c>
      <c r="D846" t="s">
        <v>5626</v>
      </c>
      <c r="E846" t="s">
        <v>63</v>
      </c>
      <c r="F846" s="272">
        <v>3712.02</v>
      </c>
    </row>
    <row r="847" spans="1:6" x14ac:dyDescent="0.3">
      <c r="A847" s="236">
        <v>844</v>
      </c>
      <c r="B847" s="236">
        <v>183974</v>
      </c>
      <c r="C847" t="s">
        <v>6592</v>
      </c>
      <c r="D847" t="s">
        <v>6406</v>
      </c>
      <c r="E847" t="s">
        <v>279</v>
      </c>
      <c r="F847" s="272">
        <v>3336.9340000000002</v>
      </c>
    </row>
    <row r="848" spans="1:6" x14ac:dyDescent="0.3">
      <c r="A848" s="236">
        <v>845</v>
      </c>
      <c r="B848" s="236">
        <v>203599</v>
      </c>
      <c r="C848" t="s">
        <v>3679</v>
      </c>
      <c r="D848" t="s">
        <v>6602</v>
      </c>
      <c r="E848" t="s">
        <v>56</v>
      </c>
      <c r="F848" s="272">
        <v>2450.4490000000001</v>
      </c>
    </row>
    <row r="849" spans="1:6" x14ac:dyDescent="0.3">
      <c r="A849" s="236">
        <v>846</v>
      </c>
      <c r="B849" s="236">
        <v>228884</v>
      </c>
      <c r="C849" t="s">
        <v>1442</v>
      </c>
      <c r="D849" t="s">
        <v>6241</v>
      </c>
      <c r="E849" t="s">
        <v>35</v>
      </c>
      <c r="F849" s="272">
        <v>2410.12</v>
      </c>
    </row>
    <row r="850" spans="1:6" x14ac:dyDescent="0.3">
      <c r="A850" s="236">
        <v>847</v>
      </c>
      <c r="B850" s="236">
        <v>165264</v>
      </c>
      <c r="C850" t="s">
        <v>1172</v>
      </c>
      <c r="D850" t="s">
        <v>5412</v>
      </c>
      <c r="E850" t="s">
        <v>22</v>
      </c>
      <c r="F850" s="272">
        <v>2169</v>
      </c>
    </row>
    <row r="851" spans="1:6" x14ac:dyDescent="0.3">
      <c r="A851" s="236">
        <v>848</v>
      </c>
      <c r="B851" s="236">
        <v>244437</v>
      </c>
      <c r="C851" t="s">
        <v>1851</v>
      </c>
      <c r="D851" t="s">
        <v>5717</v>
      </c>
      <c r="E851" t="s">
        <v>116</v>
      </c>
      <c r="F851" s="272">
        <v>1167.1569999999999</v>
      </c>
    </row>
    <row r="852" spans="1:6" x14ac:dyDescent="0.3">
      <c r="A852" s="236">
        <v>849</v>
      </c>
      <c r="B852" s="236">
        <v>233611</v>
      </c>
      <c r="C852" t="s">
        <v>6242</v>
      </c>
      <c r="D852" t="s">
        <v>6243</v>
      </c>
      <c r="E852" t="s">
        <v>14</v>
      </c>
      <c r="F852" s="272">
        <v>713.68700000000001</v>
      </c>
    </row>
    <row r="855" spans="1:6" x14ac:dyDescent="0.3">
      <c r="A855" t="s">
        <v>6841</v>
      </c>
    </row>
    <row r="866" spans="1:1" x14ac:dyDescent="0.3">
      <c r="A866" t="s">
        <v>6842</v>
      </c>
    </row>
    <row r="867" spans="1:1" x14ac:dyDescent="0.3">
      <c r="A867" t="s">
        <v>6251</v>
      </c>
    </row>
    <row r="868" spans="1:1" x14ac:dyDescent="0.3">
      <c r="A868" t="s">
        <v>6252</v>
      </c>
    </row>
    <row r="869" spans="1:1" x14ac:dyDescent="0.3">
      <c r="A869" t="s">
        <v>6253</v>
      </c>
    </row>
    <row r="870" spans="1:1" x14ac:dyDescent="0.3">
      <c r="A870" t="s">
        <v>6254</v>
      </c>
    </row>
    <row r="872" spans="1:1" x14ac:dyDescent="0.3">
      <c r="A872" t="s">
        <v>6843</v>
      </c>
    </row>
    <row r="874" spans="1:1" x14ac:dyDescent="0.3">
      <c r="A874" t="s">
        <v>6844</v>
      </c>
    </row>
    <row r="877" spans="1:1" x14ac:dyDescent="0.3">
      <c r="A877" t="s">
        <v>6845</v>
      </c>
    </row>
    <row r="879" spans="1:1" x14ac:dyDescent="0.3">
      <c r="A879" t="s">
        <v>6846</v>
      </c>
    </row>
    <row r="880" spans="1:1" x14ac:dyDescent="0.3">
      <c r="A880" t="s">
        <v>6847</v>
      </c>
    </row>
    <row r="881" spans="1:1" x14ac:dyDescent="0.3">
      <c r="A881" t="s">
        <v>6848</v>
      </c>
    </row>
    <row r="882" spans="1:1" x14ac:dyDescent="0.3">
      <c r="A882" t="s">
        <v>6849</v>
      </c>
    </row>
    <row r="883" spans="1:1" x14ac:dyDescent="0.3">
      <c r="A883" t="s">
        <v>6850</v>
      </c>
    </row>
    <row r="884" spans="1:1" x14ac:dyDescent="0.3">
      <c r="A884" t="s">
        <v>6851</v>
      </c>
    </row>
    <row r="885" spans="1:1" x14ac:dyDescent="0.3">
      <c r="A885" t="s">
        <v>6852</v>
      </c>
    </row>
    <row r="886" spans="1:1" x14ac:dyDescent="0.3">
      <c r="A886" t="s">
        <v>6853</v>
      </c>
    </row>
    <row r="887" spans="1:1" x14ac:dyDescent="0.3">
      <c r="A887" t="s">
        <v>6854</v>
      </c>
    </row>
    <row r="888" spans="1:1" x14ac:dyDescent="0.3">
      <c r="A888" t="s">
        <v>6855</v>
      </c>
    </row>
    <row r="889" spans="1:1" x14ac:dyDescent="0.3">
      <c r="A889" t="s">
        <v>6856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865"/>
  <sheetViews>
    <sheetView topLeftCell="A824" workbookViewId="0">
      <selection activeCell="A846" sqref="A846:XFD850"/>
    </sheetView>
  </sheetViews>
  <sheetFormatPr defaultColWidth="9.21875" defaultRowHeight="14.4" x14ac:dyDescent="0.3"/>
  <cols>
    <col min="1" max="1" width="10.21875" style="15" customWidth="1"/>
    <col min="2" max="2" width="80.21875" customWidth="1"/>
    <col min="3" max="3" width="21.77734375" style="15" customWidth="1"/>
    <col min="4" max="4" width="11.44140625" style="15" customWidth="1"/>
    <col min="5" max="5" width="16.77734375" customWidth="1"/>
  </cols>
  <sheetData>
    <row r="1" spans="1:5" ht="27" customHeight="1" x14ac:dyDescent="0.3">
      <c r="A1" s="283" t="s">
        <v>3705</v>
      </c>
      <c r="B1" s="283" t="s">
        <v>862</v>
      </c>
      <c r="C1" s="284" t="s">
        <v>6859</v>
      </c>
      <c r="D1" s="284" t="s">
        <v>6860</v>
      </c>
      <c r="E1" s="285" t="s">
        <v>6861</v>
      </c>
    </row>
    <row r="2" spans="1:5" x14ac:dyDescent="0.3">
      <c r="A2" s="286">
        <f>RANK(E2,E$2:E$844,0)</f>
        <v>1</v>
      </c>
      <c r="B2" s="287" t="s">
        <v>743</v>
      </c>
      <c r="C2" s="288" t="s">
        <v>5412</v>
      </c>
      <c r="D2" s="289" t="s">
        <v>22</v>
      </c>
      <c r="E2" s="290">
        <v>30435375000</v>
      </c>
    </row>
    <row r="3" spans="1:5" x14ac:dyDescent="0.3">
      <c r="A3" s="286">
        <f t="shared" ref="A3:A66" si="0">RANK(E3,E$2:E$844,0)</f>
        <v>2</v>
      </c>
      <c r="B3" s="287" t="s">
        <v>683</v>
      </c>
      <c r="C3" s="288" t="s">
        <v>5413</v>
      </c>
      <c r="D3" s="289" t="s">
        <v>81</v>
      </c>
      <c r="E3" s="290">
        <v>19345000000</v>
      </c>
    </row>
    <row r="4" spans="1:5" x14ac:dyDescent="0.3">
      <c r="A4" s="286">
        <f t="shared" si="0"/>
        <v>3</v>
      </c>
      <c r="B4" s="287" t="s">
        <v>223</v>
      </c>
      <c r="C4" s="288" t="s">
        <v>5414</v>
      </c>
      <c r="D4" s="289" t="s">
        <v>35</v>
      </c>
      <c r="E4" s="290">
        <v>18263849542</v>
      </c>
    </row>
    <row r="5" spans="1:5" x14ac:dyDescent="0.3">
      <c r="A5" s="286">
        <f t="shared" si="0"/>
        <v>4</v>
      </c>
      <c r="B5" s="287" t="s">
        <v>468</v>
      </c>
      <c r="C5" s="288" t="s">
        <v>5415</v>
      </c>
      <c r="D5" s="289" t="s">
        <v>39</v>
      </c>
      <c r="E5" s="290">
        <v>17035804000</v>
      </c>
    </row>
    <row r="6" spans="1:5" x14ac:dyDescent="0.3">
      <c r="A6" s="286">
        <f t="shared" si="0"/>
        <v>5</v>
      </c>
      <c r="B6" s="287" t="s">
        <v>739</v>
      </c>
      <c r="C6" s="288" t="s">
        <v>5416</v>
      </c>
      <c r="D6" s="289" t="s">
        <v>279</v>
      </c>
      <c r="E6" s="290">
        <v>16954128000</v>
      </c>
    </row>
    <row r="7" spans="1:5" x14ac:dyDescent="0.3">
      <c r="A7" s="286">
        <f t="shared" si="0"/>
        <v>6</v>
      </c>
      <c r="B7" s="287" t="s">
        <v>748</v>
      </c>
      <c r="C7" s="288" t="s">
        <v>5417</v>
      </c>
      <c r="D7" s="289" t="s">
        <v>22</v>
      </c>
      <c r="E7" s="290">
        <v>10149564000</v>
      </c>
    </row>
    <row r="8" spans="1:5" x14ac:dyDescent="0.3">
      <c r="A8" s="286">
        <f t="shared" si="0"/>
        <v>7</v>
      </c>
      <c r="B8" s="287" t="s">
        <v>266</v>
      </c>
      <c r="C8" s="288" t="s">
        <v>5421</v>
      </c>
      <c r="D8" s="289" t="s">
        <v>141</v>
      </c>
      <c r="E8" s="290">
        <v>7691042090.9700003</v>
      </c>
    </row>
    <row r="9" spans="1:5" x14ac:dyDescent="0.3">
      <c r="A9" s="286">
        <f t="shared" si="0"/>
        <v>8</v>
      </c>
      <c r="B9" s="287" t="s">
        <v>749</v>
      </c>
      <c r="C9" s="288" t="s">
        <v>5423</v>
      </c>
      <c r="D9" s="289" t="s">
        <v>12</v>
      </c>
      <c r="E9" s="290">
        <v>7654152000</v>
      </c>
    </row>
    <row r="10" spans="1:5" x14ac:dyDescent="0.3">
      <c r="A10" s="286">
        <f t="shared" si="0"/>
        <v>9</v>
      </c>
      <c r="B10" s="287" t="s">
        <v>6862</v>
      </c>
      <c r="C10" s="288" t="s">
        <v>5420</v>
      </c>
      <c r="D10" s="289" t="s">
        <v>35</v>
      </c>
      <c r="E10" s="290">
        <v>7638554842</v>
      </c>
    </row>
    <row r="11" spans="1:5" x14ac:dyDescent="0.3">
      <c r="A11" s="286">
        <f t="shared" si="0"/>
        <v>10</v>
      </c>
      <c r="B11" s="287" t="s">
        <v>716</v>
      </c>
      <c r="C11" s="288" t="s">
        <v>5422</v>
      </c>
      <c r="D11" s="289" t="s">
        <v>19</v>
      </c>
      <c r="E11" s="290">
        <v>7118595000</v>
      </c>
    </row>
    <row r="12" spans="1:5" x14ac:dyDescent="0.3">
      <c r="A12" s="286">
        <f t="shared" si="0"/>
        <v>11</v>
      </c>
      <c r="B12" s="291" t="s">
        <v>543</v>
      </c>
      <c r="C12" s="288" t="s">
        <v>5418</v>
      </c>
      <c r="D12" s="292" t="s">
        <v>8</v>
      </c>
      <c r="E12" s="293">
        <v>6754657791</v>
      </c>
    </row>
    <row r="13" spans="1:5" x14ac:dyDescent="0.3">
      <c r="A13" s="286">
        <f t="shared" si="0"/>
        <v>12</v>
      </c>
      <c r="B13" s="287" t="s">
        <v>6863</v>
      </c>
      <c r="C13" s="288" t="s">
        <v>5430</v>
      </c>
      <c r="D13" s="289" t="s">
        <v>19</v>
      </c>
      <c r="E13" s="290">
        <v>6570875000</v>
      </c>
    </row>
    <row r="14" spans="1:5" x14ac:dyDescent="0.3">
      <c r="A14" s="286">
        <f t="shared" si="0"/>
        <v>13</v>
      </c>
      <c r="B14" s="287" t="s">
        <v>331</v>
      </c>
      <c r="C14" s="288" t="s">
        <v>5426</v>
      </c>
      <c r="D14" s="289" t="s">
        <v>90</v>
      </c>
      <c r="E14" s="290">
        <v>6329866000</v>
      </c>
    </row>
    <row r="15" spans="1:5" x14ac:dyDescent="0.3">
      <c r="A15" s="286">
        <f t="shared" si="0"/>
        <v>14</v>
      </c>
      <c r="B15" s="287" t="s">
        <v>541</v>
      </c>
      <c r="C15" s="288" t="s">
        <v>5425</v>
      </c>
      <c r="D15" s="289" t="s">
        <v>39</v>
      </c>
      <c r="E15" s="290">
        <v>5962906000</v>
      </c>
    </row>
    <row r="16" spans="1:5" x14ac:dyDescent="0.3">
      <c r="A16" s="286">
        <f t="shared" si="0"/>
        <v>15</v>
      </c>
      <c r="B16" s="287" t="s">
        <v>226</v>
      </c>
      <c r="C16" s="288" t="s">
        <v>5427</v>
      </c>
      <c r="D16" s="289" t="s">
        <v>30</v>
      </c>
      <c r="E16" s="290">
        <v>5555196000</v>
      </c>
    </row>
    <row r="17" spans="1:5" x14ac:dyDescent="0.3">
      <c r="A17" s="286">
        <f t="shared" si="0"/>
        <v>16</v>
      </c>
      <c r="B17" s="287" t="s">
        <v>6864</v>
      </c>
      <c r="C17" s="288" t="s">
        <v>5431</v>
      </c>
      <c r="D17" s="289" t="s">
        <v>116</v>
      </c>
      <c r="E17" s="290">
        <v>5461157782.5100002</v>
      </c>
    </row>
    <row r="18" spans="1:5" x14ac:dyDescent="0.3">
      <c r="A18" s="286">
        <f t="shared" si="0"/>
        <v>17</v>
      </c>
      <c r="B18" s="287" t="s">
        <v>491</v>
      </c>
      <c r="C18" s="288" t="s">
        <v>5428</v>
      </c>
      <c r="D18" s="289" t="s">
        <v>3</v>
      </c>
      <c r="E18" s="290">
        <v>5225991525</v>
      </c>
    </row>
    <row r="19" spans="1:5" x14ac:dyDescent="0.3">
      <c r="A19" s="286">
        <f t="shared" si="0"/>
        <v>18</v>
      </c>
      <c r="B19" s="287" t="s">
        <v>732</v>
      </c>
      <c r="C19" s="288" t="s">
        <v>5432</v>
      </c>
      <c r="D19" s="289" t="s">
        <v>12</v>
      </c>
      <c r="E19" s="290">
        <v>4946954000</v>
      </c>
    </row>
    <row r="20" spans="1:5" x14ac:dyDescent="0.3">
      <c r="A20" s="286">
        <f t="shared" si="0"/>
        <v>19</v>
      </c>
      <c r="B20" s="294" t="s">
        <v>740</v>
      </c>
      <c r="C20" s="288" t="s">
        <v>5433</v>
      </c>
      <c r="D20" s="292" t="s">
        <v>14</v>
      </c>
      <c r="E20" s="293">
        <v>4788852485</v>
      </c>
    </row>
    <row r="21" spans="1:5" x14ac:dyDescent="0.3">
      <c r="A21" s="286">
        <f t="shared" si="0"/>
        <v>20</v>
      </c>
      <c r="B21" s="287" t="s">
        <v>771</v>
      </c>
      <c r="C21" s="288" t="s">
        <v>5434</v>
      </c>
      <c r="D21" s="289" t="s">
        <v>35</v>
      </c>
      <c r="E21" s="290">
        <v>4418594952</v>
      </c>
    </row>
    <row r="22" spans="1:5" x14ac:dyDescent="0.3">
      <c r="A22" s="286">
        <f t="shared" si="0"/>
        <v>21</v>
      </c>
      <c r="B22" s="287" t="s">
        <v>227</v>
      </c>
      <c r="C22" s="288" t="s">
        <v>5435</v>
      </c>
      <c r="D22" s="289" t="s">
        <v>39</v>
      </c>
      <c r="E22" s="290">
        <v>3488932765</v>
      </c>
    </row>
    <row r="23" spans="1:5" x14ac:dyDescent="0.3">
      <c r="A23" s="286">
        <f t="shared" si="0"/>
        <v>22</v>
      </c>
      <c r="B23" s="287" t="s">
        <v>6865</v>
      </c>
      <c r="C23" s="288" t="s">
        <v>5436</v>
      </c>
      <c r="D23" s="289" t="s">
        <v>47</v>
      </c>
      <c r="E23" s="290">
        <v>3486383000</v>
      </c>
    </row>
    <row r="24" spans="1:5" x14ac:dyDescent="0.3">
      <c r="A24" s="286">
        <f t="shared" si="0"/>
        <v>23</v>
      </c>
      <c r="B24" s="291" t="s">
        <v>378</v>
      </c>
      <c r="C24" s="288" t="s">
        <v>5438</v>
      </c>
      <c r="D24" s="292" t="s">
        <v>28</v>
      </c>
      <c r="E24" s="293">
        <v>3399293000</v>
      </c>
    </row>
    <row r="25" spans="1:5" x14ac:dyDescent="0.3">
      <c r="A25" s="286">
        <f t="shared" si="0"/>
        <v>24</v>
      </c>
      <c r="B25" s="291" t="s">
        <v>276</v>
      </c>
      <c r="C25" s="288" t="s">
        <v>5423</v>
      </c>
      <c r="D25" s="292" t="s">
        <v>12</v>
      </c>
      <c r="E25" s="293">
        <v>2755000000</v>
      </c>
    </row>
    <row r="26" spans="1:5" x14ac:dyDescent="0.3">
      <c r="A26" s="286">
        <f t="shared" si="0"/>
        <v>26</v>
      </c>
      <c r="B26" s="294" t="s">
        <v>188</v>
      </c>
      <c r="C26" s="288" t="s">
        <v>5441</v>
      </c>
      <c r="D26" s="292" t="s">
        <v>8</v>
      </c>
      <c r="E26" s="293">
        <v>2618436000</v>
      </c>
    </row>
    <row r="27" spans="1:5" x14ac:dyDescent="0.3">
      <c r="A27" s="286">
        <f t="shared" si="0"/>
        <v>27</v>
      </c>
      <c r="B27" s="287" t="s">
        <v>6866</v>
      </c>
      <c r="C27" s="288" t="s">
        <v>5442</v>
      </c>
      <c r="D27" s="289" t="s">
        <v>124</v>
      </c>
      <c r="E27" s="290">
        <v>2593316000</v>
      </c>
    </row>
    <row r="28" spans="1:5" x14ac:dyDescent="0.3">
      <c r="A28" s="286">
        <f t="shared" si="0"/>
        <v>28</v>
      </c>
      <c r="B28" s="291" t="s">
        <v>6867</v>
      </c>
      <c r="C28" s="288" t="s">
        <v>5444</v>
      </c>
      <c r="D28" s="292" t="s">
        <v>37</v>
      </c>
      <c r="E28" s="293">
        <v>2494049651</v>
      </c>
    </row>
    <row r="29" spans="1:5" x14ac:dyDescent="0.3">
      <c r="A29" s="286">
        <f t="shared" si="0"/>
        <v>25</v>
      </c>
      <c r="B29" s="287" t="s">
        <v>442</v>
      </c>
      <c r="C29" s="288" t="s">
        <v>5445</v>
      </c>
      <c r="D29" s="289" t="s">
        <v>78</v>
      </c>
      <c r="E29" s="290">
        <v>2624332000</v>
      </c>
    </row>
    <row r="30" spans="1:5" x14ac:dyDescent="0.3">
      <c r="A30" s="286">
        <f t="shared" si="0"/>
        <v>29</v>
      </c>
      <c r="B30" s="287" t="s">
        <v>539</v>
      </c>
      <c r="C30" s="288" t="s">
        <v>5437</v>
      </c>
      <c r="D30" s="289" t="s">
        <v>56</v>
      </c>
      <c r="E30" s="290">
        <v>2366033205</v>
      </c>
    </row>
    <row r="31" spans="1:5" x14ac:dyDescent="0.3">
      <c r="A31" s="286">
        <f t="shared" si="0"/>
        <v>30</v>
      </c>
      <c r="B31" s="287" t="s">
        <v>256</v>
      </c>
      <c r="C31" s="288" t="s">
        <v>5446</v>
      </c>
      <c r="D31" s="289" t="s">
        <v>30</v>
      </c>
      <c r="E31" s="290">
        <v>2179176871</v>
      </c>
    </row>
    <row r="32" spans="1:5" x14ac:dyDescent="0.3">
      <c r="A32" s="286">
        <f t="shared" si="0"/>
        <v>31</v>
      </c>
      <c r="B32" s="287" t="s">
        <v>3472</v>
      </c>
      <c r="C32" s="288" t="s">
        <v>5452</v>
      </c>
      <c r="D32" s="289" t="s">
        <v>54</v>
      </c>
      <c r="E32" s="290">
        <v>2111332331</v>
      </c>
    </row>
    <row r="33" spans="1:5" x14ac:dyDescent="0.3">
      <c r="A33" s="286">
        <f t="shared" si="0"/>
        <v>32</v>
      </c>
      <c r="B33" s="287" t="s">
        <v>560</v>
      </c>
      <c r="C33" s="288" t="s">
        <v>5455</v>
      </c>
      <c r="D33" s="289" t="s">
        <v>90</v>
      </c>
      <c r="E33" s="290">
        <v>1916967796</v>
      </c>
    </row>
    <row r="34" spans="1:5" x14ac:dyDescent="0.3">
      <c r="A34" s="286">
        <f t="shared" si="0"/>
        <v>33</v>
      </c>
      <c r="B34" s="287" t="s">
        <v>106</v>
      </c>
      <c r="C34" s="288" t="s">
        <v>5456</v>
      </c>
      <c r="D34" s="289" t="s">
        <v>14</v>
      </c>
      <c r="E34" s="290">
        <v>1868082880</v>
      </c>
    </row>
    <row r="35" spans="1:5" x14ac:dyDescent="0.3">
      <c r="A35" s="286">
        <f t="shared" si="0"/>
        <v>34</v>
      </c>
      <c r="B35" s="287" t="s">
        <v>3486</v>
      </c>
      <c r="C35" s="288" t="s">
        <v>5447</v>
      </c>
      <c r="D35" s="289" t="s">
        <v>1</v>
      </c>
      <c r="E35" s="290">
        <v>1812056284</v>
      </c>
    </row>
    <row r="36" spans="1:5" x14ac:dyDescent="0.3">
      <c r="A36" s="286">
        <f t="shared" si="0"/>
        <v>35</v>
      </c>
      <c r="B36" s="291" t="s">
        <v>545</v>
      </c>
      <c r="C36" s="288" t="s">
        <v>5454</v>
      </c>
      <c r="D36" s="292" t="s">
        <v>22</v>
      </c>
      <c r="E36" s="293">
        <v>1799376647</v>
      </c>
    </row>
    <row r="37" spans="1:5" x14ac:dyDescent="0.3">
      <c r="A37" s="286">
        <f t="shared" si="0"/>
        <v>36</v>
      </c>
      <c r="B37" s="287" t="s">
        <v>488</v>
      </c>
      <c r="C37" s="288" t="s">
        <v>5440</v>
      </c>
      <c r="D37" s="289" t="s">
        <v>8</v>
      </c>
      <c r="E37" s="290">
        <v>1779957839</v>
      </c>
    </row>
    <row r="38" spans="1:5" x14ac:dyDescent="0.3">
      <c r="A38" s="286">
        <f t="shared" si="0"/>
        <v>37</v>
      </c>
      <c r="B38" s="287" t="s">
        <v>759</v>
      </c>
      <c r="C38" s="288" t="s">
        <v>5449</v>
      </c>
      <c r="D38" s="289" t="s">
        <v>39</v>
      </c>
      <c r="E38" s="290">
        <v>1746525550</v>
      </c>
    </row>
    <row r="39" spans="1:5" x14ac:dyDescent="0.3">
      <c r="A39" s="286">
        <f t="shared" si="0"/>
        <v>38</v>
      </c>
      <c r="B39" s="287" t="s">
        <v>755</v>
      </c>
      <c r="C39" s="288" t="s">
        <v>5460</v>
      </c>
      <c r="D39" s="289" t="s">
        <v>39</v>
      </c>
      <c r="E39" s="290">
        <v>1679640000</v>
      </c>
    </row>
    <row r="40" spans="1:5" x14ac:dyDescent="0.3">
      <c r="A40" s="286">
        <f t="shared" si="0"/>
        <v>39</v>
      </c>
      <c r="B40" s="287" t="s">
        <v>6868</v>
      </c>
      <c r="C40" s="288" t="s">
        <v>5451</v>
      </c>
      <c r="D40" s="289" t="s">
        <v>19</v>
      </c>
      <c r="E40" s="290">
        <v>1667397298</v>
      </c>
    </row>
    <row r="41" spans="1:5" x14ac:dyDescent="0.3">
      <c r="A41" s="286">
        <f t="shared" si="0"/>
        <v>40</v>
      </c>
      <c r="B41" s="287" t="s">
        <v>757</v>
      </c>
      <c r="C41" s="288" t="s">
        <v>5423</v>
      </c>
      <c r="D41" s="289" t="s">
        <v>12</v>
      </c>
      <c r="E41" s="290">
        <v>1661571000</v>
      </c>
    </row>
    <row r="42" spans="1:5" x14ac:dyDescent="0.3">
      <c r="A42" s="286">
        <f t="shared" si="0"/>
        <v>41</v>
      </c>
      <c r="B42" s="287" t="s">
        <v>137</v>
      </c>
      <c r="C42" s="288" t="s">
        <v>5457</v>
      </c>
      <c r="D42" s="289" t="s">
        <v>22</v>
      </c>
      <c r="E42" s="290">
        <v>1645900000</v>
      </c>
    </row>
    <row r="43" spans="1:5" x14ac:dyDescent="0.3">
      <c r="A43" s="286">
        <f t="shared" si="0"/>
        <v>42</v>
      </c>
      <c r="B43" s="294" t="s">
        <v>322</v>
      </c>
      <c r="C43" s="288" t="s">
        <v>5458</v>
      </c>
      <c r="D43" s="292" t="s">
        <v>22</v>
      </c>
      <c r="E43" s="293">
        <v>1640666031</v>
      </c>
    </row>
    <row r="44" spans="1:5" x14ac:dyDescent="0.3">
      <c r="A44" s="286">
        <f t="shared" si="0"/>
        <v>43</v>
      </c>
      <c r="B44" s="291" t="s">
        <v>6869</v>
      </c>
      <c r="C44" s="288" t="s">
        <v>5431</v>
      </c>
      <c r="D44" s="292" t="s">
        <v>116</v>
      </c>
      <c r="E44" s="293">
        <v>1608247916</v>
      </c>
    </row>
    <row r="45" spans="1:5" x14ac:dyDescent="0.3">
      <c r="A45" s="286">
        <f t="shared" si="0"/>
        <v>44</v>
      </c>
      <c r="B45" s="287" t="s">
        <v>618</v>
      </c>
      <c r="C45" s="288" t="s">
        <v>5472</v>
      </c>
      <c r="D45" s="289" t="s">
        <v>56</v>
      </c>
      <c r="E45" s="290">
        <v>1600013014</v>
      </c>
    </row>
    <row r="46" spans="1:5" x14ac:dyDescent="0.3">
      <c r="A46" s="286">
        <f t="shared" si="0"/>
        <v>45</v>
      </c>
      <c r="B46" s="287" t="s">
        <v>822</v>
      </c>
      <c r="C46" s="288" t="s">
        <v>5462</v>
      </c>
      <c r="D46" s="289" t="s">
        <v>12</v>
      </c>
      <c r="E46" s="290">
        <v>1581773000</v>
      </c>
    </row>
    <row r="47" spans="1:5" x14ac:dyDescent="0.3">
      <c r="A47" s="286">
        <f t="shared" si="0"/>
        <v>46</v>
      </c>
      <c r="B47" s="287" t="s">
        <v>6870</v>
      </c>
      <c r="C47" s="288" t="s">
        <v>5459</v>
      </c>
      <c r="D47" s="289" t="s">
        <v>90</v>
      </c>
      <c r="E47" s="290">
        <v>1576614673</v>
      </c>
    </row>
    <row r="48" spans="1:5" x14ac:dyDescent="0.3">
      <c r="A48" s="286">
        <f t="shared" si="0"/>
        <v>47</v>
      </c>
      <c r="B48" s="294" t="s">
        <v>204</v>
      </c>
      <c r="C48" s="288" t="s">
        <v>5466</v>
      </c>
      <c r="D48" s="292" t="s">
        <v>8</v>
      </c>
      <c r="E48" s="293">
        <v>1498775000</v>
      </c>
    </row>
    <row r="49" spans="1:5" x14ac:dyDescent="0.3">
      <c r="A49" s="286">
        <f t="shared" si="0"/>
        <v>48</v>
      </c>
      <c r="B49" s="295" t="s">
        <v>6871</v>
      </c>
      <c r="C49" s="25" t="s">
        <v>5471</v>
      </c>
      <c r="D49" s="296" t="s">
        <v>924</v>
      </c>
      <c r="E49" s="297">
        <v>1485926817.2215855</v>
      </c>
    </row>
    <row r="50" spans="1:5" x14ac:dyDescent="0.3">
      <c r="A50" s="286">
        <f t="shared" si="0"/>
        <v>49</v>
      </c>
      <c r="B50" s="291" t="s">
        <v>329</v>
      </c>
      <c r="C50" s="288" t="s">
        <v>5467</v>
      </c>
      <c r="D50" s="292" t="s">
        <v>22</v>
      </c>
      <c r="E50" s="293">
        <v>1444613000</v>
      </c>
    </row>
    <row r="51" spans="1:5" x14ac:dyDescent="0.3">
      <c r="A51" s="286">
        <f t="shared" si="0"/>
        <v>50</v>
      </c>
      <c r="B51" s="287" t="s">
        <v>251</v>
      </c>
      <c r="C51" s="288" t="s">
        <v>5475</v>
      </c>
      <c r="D51" s="289" t="s">
        <v>22</v>
      </c>
      <c r="E51" s="290">
        <v>1409755119</v>
      </c>
    </row>
    <row r="52" spans="1:5" x14ac:dyDescent="0.3">
      <c r="A52" s="286">
        <f t="shared" si="0"/>
        <v>51</v>
      </c>
      <c r="B52" s="287" t="s">
        <v>686</v>
      </c>
      <c r="C52" s="288" t="s">
        <v>5448</v>
      </c>
      <c r="D52" s="289" t="s">
        <v>141</v>
      </c>
      <c r="E52" s="290">
        <v>1407483179</v>
      </c>
    </row>
    <row r="53" spans="1:5" x14ac:dyDescent="0.3">
      <c r="A53" s="286">
        <f t="shared" si="0"/>
        <v>52</v>
      </c>
      <c r="B53" s="287" t="s">
        <v>450</v>
      </c>
      <c r="C53" s="288" t="s">
        <v>5469</v>
      </c>
      <c r="D53" s="289" t="s">
        <v>26</v>
      </c>
      <c r="E53" s="290">
        <v>1383856129</v>
      </c>
    </row>
    <row r="54" spans="1:5" x14ac:dyDescent="0.3">
      <c r="A54" s="286">
        <f t="shared" si="0"/>
        <v>53</v>
      </c>
      <c r="B54" s="287" t="s">
        <v>624</v>
      </c>
      <c r="C54" s="288" t="s">
        <v>5476</v>
      </c>
      <c r="D54" s="289" t="s">
        <v>22</v>
      </c>
      <c r="E54" s="290">
        <v>1351166000</v>
      </c>
    </row>
    <row r="55" spans="1:5" x14ac:dyDescent="0.3">
      <c r="A55" s="286">
        <f t="shared" si="0"/>
        <v>54</v>
      </c>
      <c r="B55" s="287" t="s">
        <v>6872</v>
      </c>
      <c r="C55" s="288" t="s">
        <v>5435</v>
      </c>
      <c r="D55" s="289" t="s">
        <v>39</v>
      </c>
      <c r="E55" s="290">
        <v>1331408000</v>
      </c>
    </row>
    <row r="56" spans="1:5" x14ac:dyDescent="0.3">
      <c r="A56" s="286">
        <f t="shared" si="0"/>
        <v>55</v>
      </c>
      <c r="B56" s="287" t="s">
        <v>585</v>
      </c>
      <c r="C56" s="288" t="s">
        <v>5478</v>
      </c>
      <c r="D56" s="289" t="s">
        <v>52</v>
      </c>
      <c r="E56" s="290">
        <v>1305891938</v>
      </c>
    </row>
    <row r="57" spans="1:5" x14ac:dyDescent="0.3">
      <c r="A57" s="286">
        <f t="shared" si="0"/>
        <v>56</v>
      </c>
      <c r="B57" s="294" t="s">
        <v>82</v>
      </c>
      <c r="C57" s="288" t="s">
        <v>5485</v>
      </c>
      <c r="D57" s="292" t="s">
        <v>63</v>
      </c>
      <c r="E57" s="293">
        <v>1263277377.79</v>
      </c>
    </row>
    <row r="58" spans="1:5" x14ac:dyDescent="0.3">
      <c r="A58" s="286">
        <f t="shared" si="0"/>
        <v>57</v>
      </c>
      <c r="B58" s="294" t="s">
        <v>463</v>
      </c>
      <c r="C58" s="288" t="s">
        <v>5488</v>
      </c>
      <c r="D58" s="292" t="s">
        <v>14</v>
      </c>
      <c r="E58" s="293">
        <v>1261553000</v>
      </c>
    </row>
    <row r="59" spans="1:5" x14ac:dyDescent="0.3">
      <c r="A59" s="286">
        <f t="shared" si="0"/>
        <v>58</v>
      </c>
      <c r="B59" s="287" t="s">
        <v>589</v>
      </c>
      <c r="C59" s="288" t="s">
        <v>5481</v>
      </c>
      <c r="D59" s="289" t="s">
        <v>295</v>
      </c>
      <c r="E59" s="290">
        <v>1215402000</v>
      </c>
    </row>
    <row r="60" spans="1:5" x14ac:dyDescent="0.3">
      <c r="A60" s="286">
        <f t="shared" si="0"/>
        <v>59</v>
      </c>
      <c r="B60" s="294" t="s">
        <v>58</v>
      </c>
      <c r="C60" s="288" t="s">
        <v>5483</v>
      </c>
      <c r="D60" s="292" t="s">
        <v>59</v>
      </c>
      <c r="E60" s="293">
        <v>1182332741</v>
      </c>
    </row>
    <row r="61" spans="1:5" x14ac:dyDescent="0.3">
      <c r="A61" s="286">
        <f t="shared" si="0"/>
        <v>60</v>
      </c>
      <c r="B61" s="287" t="s">
        <v>6873</v>
      </c>
      <c r="C61" s="288" t="s">
        <v>5489</v>
      </c>
      <c r="D61" s="289" t="s">
        <v>35</v>
      </c>
      <c r="E61" s="290">
        <v>1180481000</v>
      </c>
    </row>
    <row r="62" spans="1:5" x14ac:dyDescent="0.3">
      <c r="A62" s="286">
        <f t="shared" si="0"/>
        <v>61</v>
      </c>
      <c r="B62" s="287" t="s">
        <v>6874</v>
      </c>
      <c r="C62" s="288" t="s">
        <v>5490</v>
      </c>
      <c r="D62" s="289" t="s">
        <v>35</v>
      </c>
      <c r="E62" s="290">
        <v>1177176039.6600001</v>
      </c>
    </row>
    <row r="63" spans="1:5" x14ac:dyDescent="0.3">
      <c r="A63" s="286">
        <f t="shared" si="0"/>
        <v>62</v>
      </c>
      <c r="B63" s="287" t="s">
        <v>351</v>
      </c>
      <c r="C63" s="288" t="s">
        <v>5479</v>
      </c>
      <c r="D63" s="289" t="s">
        <v>99</v>
      </c>
      <c r="E63" s="290">
        <v>1172463287</v>
      </c>
    </row>
    <row r="64" spans="1:5" x14ac:dyDescent="0.3">
      <c r="A64" s="286">
        <f t="shared" si="0"/>
        <v>63</v>
      </c>
      <c r="B64" s="287" t="s">
        <v>616</v>
      </c>
      <c r="C64" s="288" t="s">
        <v>5487</v>
      </c>
      <c r="D64" s="289" t="s">
        <v>3</v>
      </c>
      <c r="E64" s="290">
        <v>1171757942.96</v>
      </c>
    </row>
    <row r="65" spans="1:5" x14ac:dyDescent="0.3">
      <c r="A65" s="286">
        <f t="shared" si="0"/>
        <v>64</v>
      </c>
      <c r="B65" s="287" t="s">
        <v>6875</v>
      </c>
      <c r="C65" s="288" t="s">
        <v>5478</v>
      </c>
      <c r="D65" s="289" t="s">
        <v>52</v>
      </c>
      <c r="E65" s="290">
        <v>1141752000</v>
      </c>
    </row>
    <row r="66" spans="1:5" x14ac:dyDescent="0.3">
      <c r="A66" s="286">
        <f t="shared" si="0"/>
        <v>65</v>
      </c>
      <c r="B66" s="287" t="s">
        <v>660</v>
      </c>
      <c r="C66" s="288" t="s">
        <v>5412</v>
      </c>
      <c r="D66" s="289" t="s">
        <v>22</v>
      </c>
      <c r="E66" s="290">
        <v>1103652000</v>
      </c>
    </row>
    <row r="67" spans="1:5" x14ac:dyDescent="0.3">
      <c r="A67" s="286">
        <f t="shared" ref="A67:A130" si="1">RANK(E67,E$2:E$844,0)</f>
        <v>66</v>
      </c>
      <c r="B67" s="291" t="s">
        <v>773</v>
      </c>
      <c r="C67" s="288" t="s">
        <v>5474</v>
      </c>
      <c r="D67" s="292" t="s">
        <v>39</v>
      </c>
      <c r="E67" s="293">
        <v>1089411143.3099999</v>
      </c>
    </row>
    <row r="68" spans="1:5" x14ac:dyDescent="0.3">
      <c r="A68" s="286">
        <f t="shared" si="1"/>
        <v>67</v>
      </c>
      <c r="B68" s="287" t="s">
        <v>729</v>
      </c>
      <c r="C68" s="288" t="s">
        <v>5494</v>
      </c>
      <c r="D68" s="289" t="s">
        <v>730</v>
      </c>
      <c r="E68" s="290">
        <v>1087870389</v>
      </c>
    </row>
    <row r="69" spans="1:5" x14ac:dyDescent="0.3">
      <c r="A69" s="286">
        <f t="shared" si="1"/>
        <v>68</v>
      </c>
      <c r="B69" s="287" t="s">
        <v>203</v>
      </c>
      <c r="C69" s="288" t="s">
        <v>5423</v>
      </c>
      <c r="D69" s="289" t="s">
        <v>12</v>
      </c>
      <c r="E69" s="290">
        <v>1054052297</v>
      </c>
    </row>
    <row r="70" spans="1:5" x14ac:dyDescent="0.3">
      <c r="A70" s="286">
        <f t="shared" si="1"/>
        <v>69</v>
      </c>
      <c r="B70" s="291" t="s">
        <v>380</v>
      </c>
      <c r="C70" s="288" t="s">
        <v>5501</v>
      </c>
      <c r="D70" s="292" t="s">
        <v>8</v>
      </c>
      <c r="E70" s="293">
        <v>1035593000</v>
      </c>
    </row>
    <row r="71" spans="1:5" x14ac:dyDescent="0.3">
      <c r="A71" s="286">
        <f t="shared" si="1"/>
        <v>70</v>
      </c>
      <c r="B71" s="295" t="s">
        <v>6876</v>
      </c>
      <c r="C71" s="25" t="s">
        <v>5503</v>
      </c>
      <c r="D71" s="296" t="s">
        <v>1491</v>
      </c>
      <c r="E71" s="297">
        <v>1029199293.7868609</v>
      </c>
    </row>
    <row r="72" spans="1:5" x14ac:dyDescent="0.3">
      <c r="A72" s="286">
        <f t="shared" si="1"/>
        <v>71</v>
      </c>
      <c r="B72" s="287" t="s">
        <v>646</v>
      </c>
      <c r="C72" s="288" t="s">
        <v>5513</v>
      </c>
      <c r="D72" s="289" t="s">
        <v>30</v>
      </c>
      <c r="E72" s="290">
        <v>1000133411</v>
      </c>
    </row>
    <row r="73" spans="1:5" x14ac:dyDescent="0.3">
      <c r="A73" s="286">
        <f t="shared" si="1"/>
        <v>72</v>
      </c>
      <c r="B73" s="287" t="s">
        <v>701</v>
      </c>
      <c r="C73" s="288" t="s">
        <v>5441</v>
      </c>
      <c r="D73" s="289" t="s">
        <v>8</v>
      </c>
      <c r="E73" s="290">
        <v>987054000</v>
      </c>
    </row>
    <row r="74" spans="1:5" x14ac:dyDescent="0.3">
      <c r="A74" s="286">
        <f t="shared" si="1"/>
        <v>73</v>
      </c>
      <c r="B74" s="287" t="s">
        <v>252</v>
      </c>
      <c r="C74" s="288" t="s">
        <v>5495</v>
      </c>
      <c r="D74" s="289" t="s">
        <v>97</v>
      </c>
      <c r="E74" s="290">
        <v>986494940</v>
      </c>
    </row>
    <row r="75" spans="1:5" x14ac:dyDescent="0.3">
      <c r="A75" s="286">
        <f t="shared" si="1"/>
        <v>74</v>
      </c>
      <c r="B75" s="287" t="s">
        <v>6877</v>
      </c>
      <c r="C75" s="288" t="s">
        <v>5493</v>
      </c>
      <c r="D75" s="289" t="s">
        <v>26</v>
      </c>
      <c r="E75" s="290">
        <v>981104255</v>
      </c>
    </row>
    <row r="76" spans="1:5" x14ac:dyDescent="0.3">
      <c r="A76" s="286">
        <f t="shared" si="1"/>
        <v>75</v>
      </c>
      <c r="B76" s="287" t="s">
        <v>714</v>
      </c>
      <c r="C76" s="288" t="s">
        <v>5500</v>
      </c>
      <c r="D76" s="289" t="s">
        <v>56</v>
      </c>
      <c r="E76" s="290">
        <v>976814000.11000001</v>
      </c>
    </row>
    <row r="77" spans="1:5" x14ac:dyDescent="0.3">
      <c r="A77" s="286">
        <f t="shared" si="1"/>
        <v>76</v>
      </c>
      <c r="B77" s="287" t="s">
        <v>712</v>
      </c>
      <c r="C77" s="288" t="s">
        <v>5506</v>
      </c>
      <c r="D77" s="289" t="s">
        <v>35</v>
      </c>
      <c r="E77" s="290">
        <v>964161000</v>
      </c>
    </row>
    <row r="78" spans="1:5" x14ac:dyDescent="0.3">
      <c r="A78" s="286">
        <f t="shared" si="1"/>
        <v>77</v>
      </c>
      <c r="B78" s="294" t="s">
        <v>6878</v>
      </c>
      <c r="C78" s="288" t="s">
        <v>5499</v>
      </c>
      <c r="D78" s="292" t="s">
        <v>361</v>
      </c>
      <c r="E78" s="293">
        <v>960972000</v>
      </c>
    </row>
    <row r="79" spans="1:5" x14ac:dyDescent="0.3">
      <c r="A79" s="286">
        <f t="shared" si="1"/>
        <v>78</v>
      </c>
      <c r="B79" s="295" t="s">
        <v>6879</v>
      </c>
      <c r="C79" s="25" t="s">
        <v>5508</v>
      </c>
      <c r="D79" s="296" t="s">
        <v>1011</v>
      </c>
      <c r="E79" s="297">
        <v>957968256.57693279</v>
      </c>
    </row>
    <row r="80" spans="1:5" x14ac:dyDescent="0.3">
      <c r="A80" s="286">
        <f t="shared" si="1"/>
        <v>79</v>
      </c>
      <c r="B80" s="291" t="s">
        <v>817</v>
      </c>
      <c r="C80" s="288" t="s">
        <v>5517</v>
      </c>
      <c r="D80" s="292" t="s">
        <v>10</v>
      </c>
      <c r="E80" s="293">
        <v>942618000</v>
      </c>
    </row>
    <row r="81" spans="1:5" x14ac:dyDescent="0.3">
      <c r="A81" s="286">
        <f t="shared" si="1"/>
        <v>80</v>
      </c>
      <c r="B81" s="287" t="s">
        <v>6880</v>
      </c>
      <c r="C81" s="288" t="s">
        <v>5505</v>
      </c>
      <c r="D81" s="289" t="s">
        <v>12</v>
      </c>
      <c r="E81" s="290">
        <v>940055706</v>
      </c>
    </row>
    <row r="82" spans="1:5" x14ac:dyDescent="0.3">
      <c r="A82" s="286">
        <f t="shared" si="1"/>
        <v>81</v>
      </c>
      <c r="B82" s="287" t="s">
        <v>6881</v>
      </c>
      <c r="C82" s="288" t="s">
        <v>5514</v>
      </c>
      <c r="D82" s="289" t="s">
        <v>35</v>
      </c>
      <c r="E82" s="290">
        <v>908416345</v>
      </c>
    </row>
    <row r="83" spans="1:5" x14ac:dyDescent="0.3">
      <c r="A83" s="286">
        <f t="shared" si="1"/>
        <v>82</v>
      </c>
      <c r="B83" s="291" t="s">
        <v>353</v>
      </c>
      <c r="C83" s="288" t="s">
        <v>5491</v>
      </c>
      <c r="D83" s="292" t="s">
        <v>16</v>
      </c>
      <c r="E83" s="293">
        <v>902364000</v>
      </c>
    </row>
    <row r="84" spans="1:5" x14ac:dyDescent="0.3">
      <c r="A84" s="286">
        <f t="shared" si="1"/>
        <v>83</v>
      </c>
      <c r="B84" s="287" t="s">
        <v>640</v>
      </c>
      <c r="C84" s="288" t="s">
        <v>5488</v>
      </c>
      <c r="D84" s="289" t="s">
        <v>10</v>
      </c>
      <c r="E84" s="290">
        <v>900158000</v>
      </c>
    </row>
    <row r="85" spans="1:5" x14ac:dyDescent="0.3">
      <c r="A85" s="286">
        <f t="shared" si="1"/>
        <v>84</v>
      </c>
      <c r="B85" s="287" t="s">
        <v>790</v>
      </c>
      <c r="C85" s="288" t="s">
        <v>5523</v>
      </c>
      <c r="D85" s="289" t="s">
        <v>139</v>
      </c>
      <c r="E85" s="290">
        <v>879690000</v>
      </c>
    </row>
    <row r="86" spans="1:5" x14ac:dyDescent="0.3">
      <c r="A86" s="286">
        <f t="shared" si="1"/>
        <v>85</v>
      </c>
      <c r="B86" s="291" t="s">
        <v>313</v>
      </c>
      <c r="C86" s="288" t="s">
        <v>5504</v>
      </c>
      <c r="D86" s="292" t="s">
        <v>35</v>
      </c>
      <c r="E86" s="293">
        <v>869005636</v>
      </c>
    </row>
    <row r="87" spans="1:5" x14ac:dyDescent="0.3">
      <c r="A87" s="286">
        <f t="shared" si="1"/>
        <v>86</v>
      </c>
      <c r="B87" s="287" t="s">
        <v>438</v>
      </c>
      <c r="C87" s="288" t="s">
        <v>5416</v>
      </c>
      <c r="D87" s="289" t="s">
        <v>279</v>
      </c>
      <c r="E87" s="290">
        <v>867625755</v>
      </c>
    </row>
    <row r="88" spans="1:5" x14ac:dyDescent="0.3">
      <c r="A88" s="286">
        <f t="shared" si="1"/>
        <v>87</v>
      </c>
      <c r="B88" s="287" t="s">
        <v>396</v>
      </c>
      <c r="C88" s="288" t="s">
        <v>5428</v>
      </c>
      <c r="D88" s="289" t="s">
        <v>3</v>
      </c>
      <c r="E88" s="290">
        <v>852841748</v>
      </c>
    </row>
    <row r="89" spans="1:5" x14ac:dyDescent="0.3">
      <c r="A89" s="286">
        <f t="shared" si="1"/>
        <v>88</v>
      </c>
      <c r="B89" s="287" t="s">
        <v>482</v>
      </c>
      <c r="C89" s="288" t="s">
        <v>5512</v>
      </c>
      <c r="D89" s="289" t="s">
        <v>28</v>
      </c>
      <c r="E89" s="290">
        <v>826701196</v>
      </c>
    </row>
    <row r="90" spans="1:5" x14ac:dyDescent="0.3">
      <c r="A90" s="286">
        <f t="shared" si="1"/>
        <v>89</v>
      </c>
      <c r="B90" s="287" t="s">
        <v>6882</v>
      </c>
      <c r="C90" s="288" t="s">
        <v>5533</v>
      </c>
      <c r="D90" s="289" t="s">
        <v>116</v>
      </c>
      <c r="E90" s="290">
        <v>813969465</v>
      </c>
    </row>
    <row r="91" spans="1:5" x14ac:dyDescent="0.3">
      <c r="A91" s="286">
        <f t="shared" si="1"/>
        <v>90</v>
      </c>
      <c r="B91" s="287" t="s">
        <v>6883</v>
      </c>
      <c r="C91" s="288" t="s">
        <v>5522</v>
      </c>
      <c r="D91" s="289" t="s">
        <v>124</v>
      </c>
      <c r="E91" s="290">
        <v>812870885</v>
      </c>
    </row>
    <row r="92" spans="1:5" x14ac:dyDescent="0.3">
      <c r="A92" s="286">
        <f t="shared" si="1"/>
        <v>91</v>
      </c>
      <c r="B92" s="291" t="s">
        <v>655</v>
      </c>
      <c r="C92" s="288" t="s">
        <v>5527</v>
      </c>
      <c r="D92" s="292" t="s">
        <v>12</v>
      </c>
      <c r="E92" s="293">
        <v>804912006</v>
      </c>
    </row>
    <row r="93" spans="1:5" x14ac:dyDescent="0.3">
      <c r="A93" s="286">
        <f t="shared" si="1"/>
        <v>92</v>
      </c>
      <c r="B93" s="294" t="s">
        <v>272</v>
      </c>
      <c r="C93" s="288" t="s">
        <v>5478</v>
      </c>
      <c r="D93" s="292" t="s">
        <v>52</v>
      </c>
      <c r="E93" s="293">
        <v>792882037</v>
      </c>
    </row>
    <row r="94" spans="1:5" x14ac:dyDescent="0.3">
      <c r="A94" s="286">
        <f t="shared" si="1"/>
        <v>93</v>
      </c>
      <c r="B94" s="294" t="s">
        <v>230</v>
      </c>
      <c r="C94" s="288" t="s">
        <v>5434</v>
      </c>
      <c r="D94" s="292" t="s">
        <v>35</v>
      </c>
      <c r="E94" s="293">
        <v>789997085</v>
      </c>
    </row>
    <row r="95" spans="1:5" x14ac:dyDescent="0.3">
      <c r="A95" s="286">
        <f t="shared" si="1"/>
        <v>94</v>
      </c>
      <c r="B95" s="294" t="s">
        <v>165</v>
      </c>
      <c r="C95" s="288" t="s">
        <v>5524</v>
      </c>
      <c r="D95" s="292" t="s">
        <v>99</v>
      </c>
      <c r="E95" s="293">
        <v>784545934</v>
      </c>
    </row>
    <row r="96" spans="1:5" x14ac:dyDescent="0.3">
      <c r="A96" s="286">
        <f t="shared" si="1"/>
        <v>95</v>
      </c>
      <c r="B96" s="291" t="s">
        <v>508</v>
      </c>
      <c r="C96" s="288" t="s">
        <v>5511</v>
      </c>
      <c r="D96" s="292" t="s">
        <v>178</v>
      </c>
      <c r="E96" s="293">
        <v>771320359</v>
      </c>
    </row>
    <row r="97" spans="1:5" x14ac:dyDescent="0.3">
      <c r="A97" s="286">
        <f t="shared" si="1"/>
        <v>96</v>
      </c>
      <c r="B97" s="287" t="s">
        <v>6884</v>
      </c>
      <c r="C97" s="288" t="s">
        <v>5529</v>
      </c>
      <c r="D97" s="289" t="s">
        <v>311</v>
      </c>
      <c r="E97" s="290">
        <v>770549813</v>
      </c>
    </row>
    <row r="98" spans="1:5" x14ac:dyDescent="0.3">
      <c r="A98" s="286">
        <f t="shared" si="1"/>
        <v>97</v>
      </c>
      <c r="B98" s="295" t="s">
        <v>6885</v>
      </c>
      <c r="C98" s="25" t="s">
        <v>5526</v>
      </c>
      <c r="D98" s="296" t="s">
        <v>1503</v>
      </c>
      <c r="E98" s="297">
        <v>764568737.33835602</v>
      </c>
    </row>
    <row r="99" spans="1:5" x14ac:dyDescent="0.3">
      <c r="A99" s="286">
        <f t="shared" si="1"/>
        <v>98</v>
      </c>
      <c r="B99" s="287" t="s">
        <v>427</v>
      </c>
      <c r="C99" s="288" t="s">
        <v>5516</v>
      </c>
      <c r="D99" s="289" t="s">
        <v>116</v>
      </c>
      <c r="E99" s="290">
        <v>744304921</v>
      </c>
    </row>
    <row r="100" spans="1:5" x14ac:dyDescent="0.3">
      <c r="A100" s="286">
        <f t="shared" si="1"/>
        <v>99</v>
      </c>
      <c r="B100" s="291" t="s">
        <v>615</v>
      </c>
      <c r="C100" s="288" t="s">
        <v>5531</v>
      </c>
      <c r="D100" s="292" t="s">
        <v>54</v>
      </c>
      <c r="E100" s="293">
        <v>737409472</v>
      </c>
    </row>
    <row r="101" spans="1:5" x14ac:dyDescent="0.3">
      <c r="A101" s="286">
        <f t="shared" si="1"/>
        <v>100</v>
      </c>
      <c r="B101" s="294" t="s">
        <v>68</v>
      </c>
      <c r="C101" s="288" t="s">
        <v>5572</v>
      </c>
      <c r="D101" s="292" t="s">
        <v>10</v>
      </c>
      <c r="E101" s="293">
        <v>726244000</v>
      </c>
    </row>
    <row r="102" spans="1:5" x14ac:dyDescent="0.3">
      <c r="A102" s="286">
        <f t="shared" si="1"/>
        <v>101</v>
      </c>
      <c r="B102" s="287" t="s">
        <v>700</v>
      </c>
      <c r="C102" s="288" t="s">
        <v>5510</v>
      </c>
      <c r="D102" s="289" t="s">
        <v>279</v>
      </c>
      <c r="E102" s="290">
        <v>693515052.04999995</v>
      </c>
    </row>
    <row r="103" spans="1:5" x14ac:dyDescent="0.3">
      <c r="A103" s="286">
        <f t="shared" si="1"/>
        <v>102</v>
      </c>
      <c r="B103" s="291" t="s">
        <v>362</v>
      </c>
      <c r="C103" s="288" t="s">
        <v>5536</v>
      </c>
      <c r="D103" s="292" t="s">
        <v>39</v>
      </c>
      <c r="E103" s="293">
        <v>688118000</v>
      </c>
    </row>
    <row r="104" spans="1:5" x14ac:dyDescent="0.3">
      <c r="A104" s="286">
        <f t="shared" si="1"/>
        <v>103</v>
      </c>
      <c r="B104" s="291" t="s">
        <v>436</v>
      </c>
      <c r="C104" s="288" t="s">
        <v>5540</v>
      </c>
      <c r="D104" s="292" t="s">
        <v>12</v>
      </c>
      <c r="E104" s="293">
        <v>687344104</v>
      </c>
    </row>
    <row r="105" spans="1:5" x14ac:dyDescent="0.3">
      <c r="A105" s="286">
        <f t="shared" si="1"/>
        <v>104</v>
      </c>
      <c r="B105" s="287" t="s">
        <v>538</v>
      </c>
      <c r="C105" s="288" t="s">
        <v>5535</v>
      </c>
      <c r="D105" s="289" t="s">
        <v>63</v>
      </c>
      <c r="E105" s="290">
        <v>678694294</v>
      </c>
    </row>
    <row r="106" spans="1:5" x14ac:dyDescent="0.3">
      <c r="A106" s="286">
        <f t="shared" si="1"/>
        <v>105</v>
      </c>
      <c r="B106" s="287" t="s">
        <v>411</v>
      </c>
      <c r="C106" s="288" t="s">
        <v>5496</v>
      </c>
      <c r="D106" s="289" t="s">
        <v>39</v>
      </c>
      <c r="E106" s="290">
        <v>675179952</v>
      </c>
    </row>
    <row r="107" spans="1:5" x14ac:dyDescent="0.3">
      <c r="A107" s="286">
        <f t="shared" si="1"/>
        <v>106</v>
      </c>
      <c r="B107" s="287" t="s">
        <v>6886</v>
      </c>
      <c r="C107" s="288" t="s">
        <v>5538</v>
      </c>
      <c r="D107" s="289" t="s">
        <v>99</v>
      </c>
      <c r="E107" s="290">
        <v>675030033</v>
      </c>
    </row>
    <row r="108" spans="1:5" x14ac:dyDescent="0.3">
      <c r="A108" s="286">
        <f t="shared" si="1"/>
        <v>107</v>
      </c>
      <c r="B108" s="287" t="s">
        <v>723</v>
      </c>
      <c r="C108" s="288" t="s">
        <v>5552</v>
      </c>
      <c r="D108" s="289" t="s">
        <v>56</v>
      </c>
      <c r="E108" s="290">
        <v>674587088</v>
      </c>
    </row>
    <row r="109" spans="1:5" x14ac:dyDescent="0.3">
      <c r="A109" s="286">
        <f t="shared" si="1"/>
        <v>108</v>
      </c>
      <c r="B109" s="287" t="s">
        <v>485</v>
      </c>
      <c r="C109" s="288" t="s">
        <v>5698</v>
      </c>
      <c r="D109" s="289" t="s">
        <v>22</v>
      </c>
      <c r="E109" s="290">
        <v>674521864</v>
      </c>
    </row>
    <row r="110" spans="1:5" x14ac:dyDescent="0.3">
      <c r="A110" s="286">
        <f t="shared" si="1"/>
        <v>109</v>
      </c>
      <c r="B110" s="287" t="s">
        <v>412</v>
      </c>
      <c r="C110" s="288" t="s">
        <v>5518</v>
      </c>
      <c r="D110" s="289" t="s">
        <v>5</v>
      </c>
      <c r="E110" s="290">
        <v>670411181</v>
      </c>
    </row>
    <row r="111" spans="1:5" x14ac:dyDescent="0.3">
      <c r="A111" s="286">
        <f t="shared" si="1"/>
        <v>110</v>
      </c>
      <c r="B111" s="291" t="s">
        <v>6887</v>
      </c>
      <c r="C111" s="288" t="s">
        <v>5554</v>
      </c>
      <c r="D111" s="292" t="s">
        <v>361</v>
      </c>
      <c r="E111" s="293">
        <v>665764480</v>
      </c>
    </row>
    <row r="112" spans="1:5" x14ac:dyDescent="0.3">
      <c r="A112" s="286">
        <f t="shared" si="1"/>
        <v>111</v>
      </c>
      <c r="B112" s="291" t="s">
        <v>413</v>
      </c>
      <c r="C112" s="288" t="s">
        <v>5434</v>
      </c>
      <c r="D112" s="292" t="s">
        <v>35</v>
      </c>
      <c r="E112" s="293">
        <v>652105721</v>
      </c>
    </row>
    <row r="113" spans="1:5" x14ac:dyDescent="0.3">
      <c r="A113" s="286">
        <f t="shared" si="1"/>
        <v>112</v>
      </c>
      <c r="B113" s="294" t="s">
        <v>149</v>
      </c>
      <c r="C113" s="288" t="s">
        <v>5562</v>
      </c>
      <c r="D113" s="292" t="s">
        <v>56</v>
      </c>
      <c r="E113" s="293">
        <v>645850946</v>
      </c>
    </row>
    <row r="114" spans="1:5" x14ac:dyDescent="0.3">
      <c r="A114" s="286">
        <f t="shared" si="1"/>
        <v>113</v>
      </c>
      <c r="B114" s="294" t="s">
        <v>184</v>
      </c>
      <c r="C114" s="288" t="s">
        <v>5556</v>
      </c>
      <c r="D114" s="292" t="s">
        <v>37</v>
      </c>
      <c r="E114" s="293">
        <v>645654187</v>
      </c>
    </row>
    <row r="115" spans="1:5" x14ac:dyDescent="0.3">
      <c r="A115" s="286">
        <f t="shared" si="1"/>
        <v>114</v>
      </c>
      <c r="B115" s="287" t="s">
        <v>552</v>
      </c>
      <c r="C115" s="288" t="s">
        <v>5548</v>
      </c>
      <c r="D115" s="289" t="s">
        <v>8</v>
      </c>
      <c r="E115" s="290">
        <v>645426176</v>
      </c>
    </row>
    <row r="116" spans="1:5" x14ac:dyDescent="0.3">
      <c r="A116" s="286">
        <f t="shared" si="1"/>
        <v>115</v>
      </c>
      <c r="B116" s="291" t="s">
        <v>6888</v>
      </c>
      <c r="C116" s="288" t="s">
        <v>5543</v>
      </c>
      <c r="D116" s="292" t="s">
        <v>14</v>
      </c>
      <c r="E116" s="293">
        <v>644233330</v>
      </c>
    </row>
    <row r="117" spans="1:5" x14ac:dyDescent="0.3">
      <c r="A117" s="286">
        <f t="shared" si="1"/>
        <v>116</v>
      </c>
      <c r="B117" s="287" t="s">
        <v>821</v>
      </c>
      <c r="C117" s="288" t="s">
        <v>5423</v>
      </c>
      <c r="D117" s="289" t="s">
        <v>12</v>
      </c>
      <c r="E117" s="290">
        <v>641323738</v>
      </c>
    </row>
    <row r="118" spans="1:5" x14ac:dyDescent="0.3">
      <c r="A118" s="286">
        <f t="shared" si="1"/>
        <v>117</v>
      </c>
      <c r="B118" s="291" t="s">
        <v>447</v>
      </c>
      <c r="C118" s="288" t="s">
        <v>5520</v>
      </c>
      <c r="D118" s="292" t="s">
        <v>30</v>
      </c>
      <c r="E118" s="293">
        <v>635326000</v>
      </c>
    </row>
    <row r="119" spans="1:5" x14ac:dyDescent="0.3">
      <c r="A119" s="286">
        <f t="shared" si="1"/>
        <v>118</v>
      </c>
      <c r="B119" s="294" t="s">
        <v>206</v>
      </c>
      <c r="C119" s="288" t="s">
        <v>5537</v>
      </c>
      <c r="D119" s="292" t="s">
        <v>12</v>
      </c>
      <c r="E119" s="293">
        <v>635234676</v>
      </c>
    </row>
    <row r="120" spans="1:5" x14ac:dyDescent="0.3">
      <c r="A120" s="286">
        <f t="shared" si="1"/>
        <v>119</v>
      </c>
      <c r="B120" s="294" t="s">
        <v>6889</v>
      </c>
      <c r="C120" s="288" t="s">
        <v>5613</v>
      </c>
      <c r="D120" s="292" t="s">
        <v>37</v>
      </c>
      <c r="E120" s="293">
        <v>634526000</v>
      </c>
    </row>
    <row r="121" spans="1:5" x14ac:dyDescent="0.3">
      <c r="A121" s="286">
        <f t="shared" si="1"/>
        <v>120</v>
      </c>
      <c r="B121" s="287" t="s">
        <v>812</v>
      </c>
      <c r="C121" s="288" t="s">
        <v>5462</v>
      </c>
      <c r="D121" s="289" t="s">
        <v>12</v>
      </c>
      <c r="E121" s="290">
        <v>627786443</v>
      </c>
    </row>
    <row r="122" spans="1:5" x14ac:dyDescent="0.3">
      <c r="A122" s="286">
        <f t="shared" si="1"/>
        <v>121</v>
      </c>
      <c r="B122" s="287" t="s">
        <v>630</v>
      </c>
      <c r="C122" s="288" t="s">
        <v>5546</v>
      </c>
      <c r="D122" s="289" t="s">
        <v>39</v>
      </c>
      <c r="E122" s="290">
        <v>607953483.78999996</v>
      </c>
    </row>
    <row r="123" spans="1:5" x14ac:dyDescent="0.3">
      <c r="A123" s="286">
        <f t="shared" si="1"/>
        <v>122</v>
      </c>
      <c r="B123" s="287" t="s">
        <v>219</v>
      </c>
      <c r="C123" s="288" t="s">
        <v>5551</v>
      </c>
      <c r="D123" s="289" t="s">
        <v>26</v>
      </c>
      <c r="E123" s="290">
        <v>604897321</v>
      </c>
    </row>
    <row r="124" spans="1:5" x14ac:dyDescent="0.3">
      <c r="A124" s="286">
        <f t="shared" si="1"/>
        <v>123</v>
      </c>
      <c r="B124" s="287" t="s">
        <v>247</v>
      </c>
      <c r="C124" s="288" t="s">
        <v>5539</v>
      </c>
      <c r="D124" s="289" t="s">
        <v>81</v>
      </c>
      <c r="E124" s="290">
        <v>600529000</v>
      </c>
    </row>
    <row r="125" spans="1:5" x14ac:dyDescent="0.3">
      <c r="A125" s="286">
        <f t="shared" si="1"/>
        <v>124</v>
      </c>
      <c r="B125" s="294" t="s">
        <v>15</v>
      </c>
      <c r="C125" s="288" t="s">
        <v>5564</v>
      </c>
      <c r="D125" s="292" t="s">
        <v>16</v>
      </c>
      <c r="E125" s="293">
        <v>599557000</v>
      </c>
    </row>
    <row r="126" spans="1:5" x14ac:dyDescent="0.3">
      <c r="A126" s="286">
        <f t="shared" si="1"/>
        <v>125</v>
      </c>
      <c r="B126" s="287" t="s">
        <v>296</v>
      </c>
      <c r="C126" s="288" t="s">
        <v>5558</v>
      </c>
      <c r="D126" s="289" t="s">
        <v>8</v>
      </c>
      <c r="E126" s="290">
        <v>599215780</v>
      </c>
    </row>
    <row r="127" spans="1:5" x14ac:dyDescent="0.3">
      <c r="A127" s="286">
        <f t="shared" si="1"/>
        <v>126</v>
      </c>
      <c r="B127" s="287" t="s">
        <v>6890</v>
      </c>
      <c r="C127" s="288" t="s">
        <v>5547</v>
      </c>
      <c r="D127" s="289" t="s">
        <v>39</v>
      </c>
      <c r="E127" s="290">
        <v>597669330.99000001</v>
      </c>
    </row>
    <row r="128" spans="1:5" x14ac:dyDescent="0.3">
      <c r="A128" s="286">
        <f t="shared" si="1"/>
        <v>127</v>
      </c>
      <c r="B128" s="295" t="s">
        <v>6891</v>
      </c>
      <c r="C128" s="25" t="s">
        <v>5561</v>
      </c>
      <c r="D128" s="296" t="s">
        <v>924</v>
      </c>
      <c r="E128" s="297">
        <v>595626923.92559218</v>
      </c>
    </row>
    <row r="129" spans="1:5" x14ac:dyDescent="0.3">
      <c r="A129" s="286">
        <f t="shared" si="1"/>
        <v>128</v>
      </c>
      <c r="B129" s="294" t="s">
        <v>101</v>
      </c>
      <c r="C129" s="288" t="s">
        <v>5530</v>
      </c>
      <c r="D129" s="292" t="s">
        <v>14</v>
      </c>
      <c r="E129" s="293">
        <v>594776245</v>
      </c>
    </row>
    <row r="130" spans="1:5" x14ac:dyDescent="0.3">
      <c r="A130" s="286">
        <f t="shared" si="1"/>
        <v>129</v>
      </c>
      <c r="B130" s="287" t="s">
        <v>731</v>
      </c>
      <c r="C130" s="288" t="s">
        <v>5428</v>
      </c>
      <c r="D130" s="289" t="s">
        <v>3</v>
      </c>
      <c r="E130" s="290">
        <v>593053651</v>
      </c>
    </row>
    <row r="131" spans="1:5" x14ac:dyDescent="0.3">
      <c r="A131" s="286">
        <f t="shared" ref="A131:A194" si="2">RANK(E131,E$2:E$844,0)</f>
        <v>130</v>
      </c>
      <c r="B131" s="294" t="s">
        <v>245</v>
      </c>
      <c r="C131" s="288" t="s">
        <v>5566</v>
      </c>
      <c r="D131" s="292" t="s">
        <v>22</v>
      </c>
      <c r="E131" s="293">
        <v>589769000</v>
      </c>
    </row>
    <row r="132" spans="1:5" x14ac:dyDescent="0.3">
      <c r="A132" s="286">
        <f t="shared" si="2"/>
        <v>131</v>
      </c>
      <c r="B132" s="287" t="s">
        <v>808</v>
      </c>
      <c r="C132" s="288" t="s">
        <v>5581</v>
      </c>
      <c r="D132" s="289" t="s">
        <v>12</v>
      </c>
      <c r="E132" s="290">
        <v>583350000</v>
      </c>
    </row>
    <row r="133" spans="1:5" x14ac:dyDescent="0.3">
      <c r="A133" s="286">
        <f t="shared" si="2"/>
        <v>132</v>
      </c>
      <c r="B133" s="287" t="s">
        <v>583</v>
      </c>
      <c r="C133" s="288" t="s">
        <v>5570</v>
      </c>
      <c r="D133" s="289" t="s">
        <v>22</v>
      </c>
      <c r="E133" s="290">
        <v>582622729</v>
      </c>
    </row>
    <row r="134" spans="1:5" x14ac:dyDescent="0.3">
      <c r="A134" s="286">
        <f t="shared" si="2"/>
        <v>133</v>
      </c>
      <c r="B134" s="287" t="s">
        <v>317</v>
      </c>
      <c r="C134" s="288" t="s">
        <v>5412</v>
      </c>
      <c r="D134" s="289" t="s">
        <v>22</v>
      </c>
      <c r="E134" s="290">
        <v>566767000</v>
      </c>
    </row>
    <row r="135" spans="1:5" x14ac:dyDescent="0.3">
      <c r="A135" s="286">
        <f t="shared" si="2"/>
        <v>134</v>
      </c>
      <c r="B135" s="291" t="s">
        <v>6892</v>
      </c>
      <c r="C135" s="288" t="s">
        <v>5412</v>
      </c>
      <c r="D135" s="292" t="s">
        <v>22</v>
      </c>
      <c r="E135" s="293">
        <v>565091671</v>
      </c>
    </row>
    <row r="136" spans="1:5" x14ac:dyDescent="0.3">
      <c r="A136" s="286">
        <f t="shared" si="2"/>
        <v>135</v>
      </c>
      <c r="B136" s="294" t="s">
        <v>235</v>
      </c>
      <c r="C136" s="288" t="s">
        <v>5550</v>
      </c>
      <c r="D136" s="292" t="s">
        <v>156</v>
      </c>
      <c r="E136" s="293">
        <v>563654768.94000006</v>
      </c>
    </row>
    <row r="137" spans="1:5" x14ac:dyDescent="0.3">
      <c r="A137" s="286">
        <f t="shared" si="2"/>
        <v>136</v>
      </c>
      <c r="B137" s="291" t="s">
        <v>7</v>
      </c>
      <c r="C137" s="288" t="s">
        <v>5559</v>
      </c>
      <c r="D137" s="292" t="s">
        <v>8</v>
      </c>
      <c r="E137" s="293">
        <v>556917828</v>
      </c>
    </row>
    <row r="138" spans="1:5" x14ac:dyDescent="0.3">
      <c r="A138" s="286">
        <f t="shared" si="2"/>
        <v>137</v>
      </c>
      <c r="B138" s="291" t="s">
        <v>246</v>
      </c>
      <c r="C138" s="288" t="s">
        <v>5418</v>
      </c>
      <c r="D138" s="292" t="s">
        <v>8</v>
      </c>
      <c r="E138" s="293">
        <v>555381000</v>
      </c>
    </row>
    <row r="139" spans="1:5" x14ac:dyDescent="0.3">
      <c r="A139" s="286">
        <f t="shared" si="2"/>
        <v>138</v>
      </c>
      <c r="B139" s="287" t="s">
        <v>659</v>
      </c>
      <c r="C139" s="288" t="s">
        <v>5586</v>
      </c>
      <c r="D139" s="289" t="s">
        <v>87</v>
      </c>
      <c r="E139" s="290">
        <v>550265503</v>
      </c>
    </row>
    <row r="140" spans="1:5" x14ac:dyDescent="0.3">
      <c r="A140" s="286">
        <f t="shared" si="2"/>
        <v>139</v>
      </c>
      <c r="B140" s="291" t="s">
        <v>376</v>
      </c>
      <c r="C140" s="288" t="s">
        <v>5568</v>
      </c>
      <c r="D140" s="292" t="s">
        <v>178</v>
      </c>
      <c r="E140" s="293">
        <v>533205650</v>
      </c>
    </row>
    <row r="141" spans="1:5" x14ac:dyDescent="0.3">
      <c r="A141" s="286">
        <f t="shared" si="2"/>
        <v>140</v>
      </c>
      <c r="B141" s="287" t="s">
        <v>234</v>
      </c>
      <c r="C141" s="288" t="s">
        <v>5460</v>
      </c>
      <c r="D141" s="289" t="s">
        <v>39</v>
      </c>
      <c r="E141" s="290">
        <v>520583000</v>
      </c>
    </row>
    <row r="142" spans="1:5" x14ac:dyDescent="0.3">
      <c r="A142" s="286">
        <f t="shared" si="2"/>
        <v>141</v>
      </c>
      <c r="B142" s="287" t="s">
        <v>6893</v>
      </c>
      <c r="C142" s="288" t="s">
        <v>5487</v>
      </c>
      <c r="D142" s="289" t="s">
        <v>87</v>
      </c>
      <c r="E142" s="290">
        <v>513935787</v>
      </c>
    </row>
    <row r="143" spans="1:5" x14ac:dyDescent="0.3">
      <c r="A143" s="286">
        <f t="shared" si="2"/>
        <v>142</v>
      </c>
      <c r="B143" s="287" t="s">
        <v>684</v>
      </c>
      <c r="C143" s="288" t="s">
        <v>5575</v>
      </c>
      <c r="D143" s="289" t="s">
        <v>30</v>
      </c>
      <c r="E143" s="290">
        <v>511392612</v>
      </c>
    </row>
    <row r="144" spans="1:5" x14ac:dyDescent="0.3">
      <c r="A144" s="286">
        <f t="shared" si="2"/>
        <v>143</v>
      </c>
      <c r="B144" s="294" t="s">
        <v>60</v>
      </c>
      <c r="C144" s="288" t="s">
        <v>5587</v>
      </c>
      <c r="D144" s="292" t="s">
        <v>12</v>
      </c>
      <c r="E144" s="293">
        <v>511019818</v>
      </c>
    </row>
    <row r="145" spans="1:5" x14ac:dyDescent="0.3">
      <c r="A145" s="286">
        <f t="shared" si="2"/>
        <v>144</v>
      </c>
      <c r="B145" s="294" t="s">
        <v>6894</v>
      </c>
      <c r="C145" s="288" t="s">
        <v>5585</v>
      </c>
      <c r="D145" s="292" t="s">
        <v>156</v>
      </c>
      <c r="E145" s="293">
        <v>500666538</v>
      </c>
    </row>
    <row r="146" spans="1:5" x14ac:dyDescent="0.3">
      <c r="A146" s="286">
        <f t="shared" si="2"/>
        <v>145</v>
      </c>
      <c r="B146" s="287" t="s">
        <v>549</v>
      </c>
      <c r="C146" s="288" t="s">
        <v>5423</v>
      </c>
      <c r="D146" s="289" t="s">
        <v>12</v>
      </c>
      <c r="E146" s="290">
        <v>498982231</v>
      </c>
    </row>
    <row r="147" spans="1:5" x14ac:dyDescent="0.3">
      <c r="A147" s="286">
        <f t="shared" si="2"/>
        <v>146</v>
      </c>
      <c r="B147" s="295" t="s">
        <v>6895</v>
      </c>
      <c r="C147" s="25" t="s">
        <v>5540</v>
      </c>
      <c r="D147" s="296" t="s">
        <v>924</v>
      </c>
      <c r="E147" s="297">
        <v>498426888.57267123</v>
      </c>
    </row>
    <row r="148" spans="1:5" x14ac:dyDescent="0.3">
      <c r="A148" s="286">
        <f t="shared" si="2"/>
        <v>147</v>
      </c>
      <c r="B148" s="294" t="s">
        <v>201</v>
      </c>
      <c r="C148" s="288" t="s">
        <v>5591</v>
      </c>
      <c r="D148" s="292" t="s">
        <v>63</v>
      </c>
      <c r="E148" s="293">
        <v>497708524</v>
      </c>
    </row>
    <row r="149" spans="1:5" x14ac:dyDescent="0.3">
      <c r="A149" s="286">
        <f t="shared" si="2"/>
        <v>148</v>
      </c>
      <c r="B149" s="295" t="s">
        <v>6896</v>
      </c>
      <c r="C149" s="25" t="s">
        <v>6897</v>
      </c>
      <c r="D149" s="296" t="s">
        <v>1503</v>
      </c>
      <c r="E149" s="297">
        <v>491957370.52549785</v>
      </c>
    </row>
    <row r="150" spans="1:5" x14ac:dyDescent="0.3">
      <c r="A150" s="286">
        <f t="shared" si="2"/>
        <v>149</v>
      </c>
      <c r="B150" s="287" t="s">
        <v>6898</v>
      </c>
      <c r="C150" s="288" t="s">
        <v>5578</v>
      </c>
      <c r="D150" s="289" t="s">
        <v>12</v>
      </c>
      <c r="E150" s="290">
        <v>491584850</v>
      </c>
    </row>
    <row r="151" spans="1:5" x14ac:dyDescent="0.3">
      <c r="A151" s="286">
        <f t="shared" si="2"/>
        <v>150</v>
      </c>
      <c r="B151" s="291" t="s">
        <v>6899</v>
      </c>
      <c r="C151" s="288" t="s">
        <v>5427</v>
      </c>
      <c r="D151" s="292" t="s">
        <v>47</v>
      </c>
      <c r="E151" s="293">
        <v>490079636</v>
      </c>
    </row>
    <row r="152" spans="1:5" x14ac:dyDescent="0.3">
      <c r="A152" s="286">
        <f t="shared" si="2"/>
        <v>151</v>
      </c>
      <c r="B152" s="287" t="s">
        <v>580</v>
      </c>
      <c r="C152" s="288" t="s">
        <v>5423</v>
      </c>
      <c r="D152" s="289" t="s">
        <v>12</v>
      </c>
      <c r="E152" s="290">
        <v>485000000</v>
      </c>
    </row>
    <row r="153" spans="1:5" x14ac:dyDescent="0.3">
      <c r="A153" s="286">
        <f t="shared" si="2"/>
        <v>152</v>
      </c>
      <c r="B153" s="287" t="s">
        <v>639</v>
      </c>
      <c r="C153" s="288" t="s">
        <v>5583</v>
      </c>
      <c r="D153" s="289" t="s">
        <v>90</v>
      </c>
      <c r="E153" s="290">
        <v>483046622</v>
      </c>
    </row>
    <row r="154" spans="1:5" x14ac:dyDescent="0.3">
      <c r="A154" s="286">
        <f t="shared" si="2"/>
        <v>153</v>
      </c>
      <c r="B154" s="287" t="s">
        <v>681</v>
      </c>
      <c r="C154" s="288" t="s">
        <v>5580</v>
      </c>
      <c r="D154" s="289" t="s">
        <v>87</v>
      </c>
      <c r="E154" s="290">
        <v>482866031</v>
      </c>
    </row>
    <row r="155" spans="1:5" x14ac:dyDescent="0.3">
      <c r="A155" s="286">
        <f t="shared" si="2"/>
        <v>154</v>
      </c>
      <c r="B155" s="291" t="s">
        <v>333</v>
      </c>
      <c r="C155" s="288" t="s">
        <v>5555</v>
      </c>
      <c r="D155" s="292" t="s">
        <v>33</v>
      </c>
      <c r="E155" s="293">
        <v>477598834</v>
      </c>
    </row>
    <row r="156" spans="1:5" x14ac:dyDescent="0.3">
      <c r="A156" s="286">
        <f t="shared" si="2"/>
        <v>155</v>
      </c>
      <c r="B156" s="291" t="s">
        <v>472</v>
      </c>
      <c r="C156" s="288" t="s">
        <v>5542</v>
      </c>
      <c r="D156" s="292" t="s">
        <v>1</v>
      </c>
      <c r="E156" s="293">
        <v>470510489</v>
      </c>
    </row>
    <row r="157" spans="1:5" x14ac:dyDescent="0.3">
      <c r="A157" s="286">
        <f t="shared" si="2"/>
        <v>156</v>
      </c>
      <c r="B157" s="291" t="s">
        <v>377</v>
      </c>
      <c r="C157" s="288" t="s">
        <v>5582</v>
      </c>
      <c r="D157" s="292" t="s">
        <v>263</v>
      </c>
      <c r="E157" s="293">
        <v>461912649</v>
      </c>
    </row>
    <row r="158" spans="1:5" x14ac:dyDescent="0.3">
      <c r="A158" s="286">
        <f t="shared" si="2"/>
        <v>157</v>
      </c>
      <c r="B158" s="294" t="s">
        <v>168</v>
      </c>
      <c r="C158" s="288" t="s">
        <v>5569</v>
      </c>
      <c r="D158" s="292" t="s">
        <v>97</v>
      </c>
      <c r="E158" s="293">
        <v>461727417</v>
      </c>
    </row>
    <row r="159" spans="1:5" x14ac:dyDescent="0.3">
      <c r="A159" s="286">
        <f t="shared" si="2"/>
        <v>158</v>
      </c>
      <c r="B159" s="287" t="s">
        <v>51</v>
      </c>
      <c r="C159" s="288" t="s">
        <v>5478</v>
      </c>
      <c r="D159" s="289" t="s">
        <v>52</v>
      </c>
      <c r="E159" s="290">
        <v>460712000</v>
      </c>
    </row>
    <row r="160" spans="1:5" x14ac:dyDescent="0.3">
      <c r="A160" s="286">
        <f t="shared" si="2"/>
        <v>159</v>
      </c>
      <c r="B160" s="294" t="s">
        <v>599</v>
      </c>
      <c r="C160" s="288" t="s">
        <v>5430</v>
      </c>
      <c r="D160" s="292" t="s">
        <v>19</v>
      </c>
      <c r="E160" s="293">
        <v>457216944</v>
      </c>
    </row>
    <row r="161" spans="1:5" x14ac:dyDescent="0.3">
      <c r="A161" s="286">
        <f t="shared" si="2"/>
        <v>160</v>
      </c>
      <c r="B161" s="294" t="s">
        <v>98</v>
      </c>
      <c r="C161" s="288" t="s">
        <v>5576</v>
      </c>
      <c r="D161" s="292" t="s">
        <v>99</v>
      </c>
      <c r="E161" s="293">
        <v>447484392</v>
      </c>
    </row>
    <row r="162" spans="1:5" x14ac:dyDescent="0.3">
      <c r="A162" s="286">
        <f t="shared" si="2"/>
        <v>161</v>
      </c>
      <c r="B162" s="291" t="s">
        <v>428</v>
      </c>
      <c r="C162" s="288" t="s">
        <v>5589</v>
      </c>
      <c r="D162" s="292" t="s">
        <v>33</v>
      </c>
      <c r="E162" s="293">
        <v>439705175</v>
      </c>
    </row>
    <row r="163" spans="1:5" x14ac:dyDescent="0.3">
      <c r="A163" s="286">
        <f t="shared" si="2"/>
        <v>162</v>
      </c>
      <c r="B163" s="287" t="s">
        <v>496</v>
      </c>
      <c r="C163" s="288" t="s">
        <v>5456</v>
      </c>
      <c r="D163" s="289" t="s">
        <v>14</v>
      </c>
      <c r="E163" s="290">
        <v>438139742</v>
      </c>
    </row>
    <row r="164" spans="1:5" x14ac:dyDescent="0.3">
      <c r="A164" s="286">
        <f t="shared" si="2"/>
        <v>163</v>
      </c>
      <c r="B164" s="294" t="s">
        <v>282</v>
      </c>
      <c r="C164" s="288" t="s">
        <v>5589</v>
      </c>
      <c r="D164" s="292" t="s">
        <v>33</v>
      </c>
      <c r="E164" s="293">
        <v>433287607</v>
      </c>
    </row>
    <row r="165" spans="1:5" x14ac:dyDescent="0.3">
      <c r="A165" s="286">
        <f t="shared" si="2"/>
        <v>164</v>
      </c>
      <c r="B165" s="287" t="s">
        <v>6900</v>
      </c>
      <c r="C165" s="288" t="s">
        <v>5594</v>
      </c>
      <c r="D165" s="289" t="s">
        <v>81</v>
      </c>
      <c r="E165" s="290">
        <v>422512892</v>
      </c>
    </row>
    <row r="166" spans="1:5" x14ac:dyDescent="0.3">
      <c r="A166" s="286">
        <f t="shared" si="2"/>
        <v>165</v>
      </c>
      <c r="B166" s="287" t="s">
        <v>6901</v>
      </c>
      <c r="C166" s="288" t="s">
        <v>5478</v>
      </c>
      <c r="D166" s="289" t="s">
        <v>52</v>
      </c>
      <c r="E166" s="290">
        <v>419500000</v>
      </c>
    </row>
    <row r="167" spans="1:5" x14ac:dyDescent="0.3">
      <c r="A167" s="286">
        <f t="shared" si="2"/>
        <v>166</v>
      </c>
      <c r="B167" s="291" t="s">
        <v>6902</v>
      </c>
      <c r="C167" s="288" t="s">
        <v>5596</v>
      </c>
      <c r="D167" s="292" t="s">
        <v>562</v>
      </c>
      <c r="E167" s="293">
        <v>417504050</v>
      </c>
    </row>
    <row r="168" spans="1:5" x14ac:dyDescent="0.3">
      <c r="A168" s="286">
        <f t="shared" si="2"/>
        <v>167</v>
      </c>
      <c r="B168" s="287" t="s">
        <v>593</v>
      </c>
      <c r="C168" s="288" t="s">
        <v>5516</v>
      </c>
      <c r="D168" s="289" t="s">
        <v>56</v>
      </c>
      <c r="E168" s="290">
        <v>408987366</v>
      </c>
    </row>
    <row r="169" spans="1:5" x14ac:dyDescent="0.3">
      <c r="A169" s="286">
        <f t="shared" si="2"/>
        <v>168</v>
      </c>
      <c r="B169" s="287" t="s">
        <v>365</v>
      </c>
      <c r="C169" s="288" t="s">
        <v>5430</v>
      </c>
      <c r="D169" s="289" t="s">
        <v>19</v>
      </c>
      <c r="E169" s="290">
        <v>408036000</v>
      </c>
    </row>
    <row r="170" spans="1:5" x14ac:dyDescent="0.3">
      <c r="A170" s="286">
        <f t="shared" si="2"/>
        <v>169</v>
      </c>
      <c r="B170" s="294" t="s">
        <v>132</v>
      </c>
      <c r="C170" s="288" t="s">
        <v>5542</v>
      </c>
      <c r="D170" s="292" t="s">
        <v>1</v>
      </c>
      <c r="E170" s="293">
        <v>407040000</v>
      </c>
    </row>
    <row r="171" spans="1:5" x14ac:dyDescent="0.3">
      <c r="A171" s="286">
        <f t="shared" si="2"/>
        <v>170</v>
      </c>
      <c r="B171" s="291" t="s">
        <v>224</v>
      </c>
      <c r="C171" s="288" t="s">
        <v>5598</v>
      </c>
      <c r="D171" s="292" t="s">
        <v>33</v>
      </c>
      <c r="E171" s="293">
        <v>403605763</v>
      </c>
    </row>
    <row r="172" spans="1:5" x14ac:dyDescent="0.3">
      <c r="A172" s="286">
        <f t="shared" si="2"/>
        <v>171</v>
      </c>
      <c r="B172" s="287" t="s">
        <v>248</v>
      </c>
      <c r="C172" s="288" t="s">
        <v>5593</v>
      </c>
      <c r="D172" s="289" t="s">
        <v>39</v>
      </c>
      <c r="E172" s="290">
        <v>402954437</v>
      </c>
    </row>
    <row r="173" spans="1:5" x14ac:dyDescent="0.3">
      <c r="A173" s="286">
        <f t="shared" si="2"/>
        <v>172</v>
      </c>
      <c r="B173" s="287" t="s">
        <v>764</v>
      </c>
      <c r="C173" s="288" t="s">
        <v>5603</v>
      </c>
      <c r="D173" s="289" t="s">
        <v>54</v>
      </c>
      <c r="E173" s="290">
        <v>400968238</v>
      </c>
    </row>
    <row r="174" spans="1:5" x14ac:dyDescent="0.3">
      <c r="A174" s="286">
        <f t="shared" si="2"/>
        <v>173</v>
      </c>
      <c r="B174" s="287" t="s">
        <v>6903</v>
      </c>
      <c r="C174" s="288" t="s">
        <v>5601</v>
      </c>
      <c r="D174" s="289" t="s">
        <v>56</v>
      </c>
      <c r="E174" s="290">
        <v>397793729</v>
      </c>
    </row>
    <row r="175" spans="1:5" x14ac:dyDescent="0.3">
      <c r="A175" s="286">
        <f t="shared" si="2"/>
        <v>174</v>
      </c>
      <c r="B175" s="287" t="s">
        <v>359</v>
      </c>
      <c r="C175" s="288" t="s">
        <v>5607</v>
      </c>
      <c r="D175" s="289" t="s">
        <v>8</v>
      </c>
      <c r="E175" s="290">
        <v>387563630</v>
      </c>
    </row>
    <row r="176" spans="1:5" x14ac:dyDescent="0.3">
      <c r="A176" s="286">
        <f t="shared" si="2"/>
        <v>175</v>
      </c>
      <c r="B176" s="287" t="s">
        <v>6904</v>
      </c>
      <c r="C176" s="288" t="s">
        <v>5606</v>
      </c>
      <c r="D176" s="289" t="s">
        <v>56</v>
      </c>
      <c r="E176" s="290">
        <v>387221505</v>
      </c>
    </row>
    <row r="177" spans="1:5" x14ac:dyDescent="0.3">
      <c r="A177" s="286">
        <f t="shared" si="2"/>
        <v>176</v>
      </c>
      <c r="B177" s="295" t="s">
        <v>6905</v>
      </c>
      <c r="C177" s="25" t="s">
        <v>6757</v>
      </c>
      <c r="D177" s="296" t="s">
        <v>1542</v>
      </c>
      <c r="E177" s="297">
        <v>383671867.44299996</v>
      </c>
    </row>
    <row r="178" spans="1:5" x14ac:dyDescent="0.3">
      <c r="A178" s="286">
        <f t="shared" si="2"/>
        <v>177</v>
      </c>
      <c r="B178" s="294" t="s">
        <v>177</v>
      </c>
      <c r="C178" s="288" t="s">
        <v>5511</v>
      </c>
      <c r="D178" s="292" t="s">
        <v>178</v>
      </c>
      <c r="E178" s="293">
        <v>373395433</v>
      </c>
    </row>
    <row r="179" spans="1:5" x14ac:dyDescent="0.3">
      <c r="A179" s="286">
        <f t="shared" si="2"/>
        <v>178</v>
      </c>
      <c r="B179" s="291" t="s">
        <v>194</v>
      </c>
      <c r="C179" s="288" t="s">
        <v>5593</v>
      </c>
      <c r="D179" s="292" t="s">
        <v>39</v>
      </c>
      <c r="E179" s="293">
        <v>371108932</v>
      </c>
    </row>
    <row r="180" spans="1:5" x14ac:dyDescent="0.3">
      <c r="A180" s="286">
        <f t="shared" si="2"/>
        <v>179</v>
      </c>
      <c r="B180" s="291" t="s">
        <v>6906</v>
      </c>
      <c r="C180" s="288" t="s">
        <v>5600</v>
      </c>
      <c r="D180" s="292" t="s">
        <v>295</v>
      </c>
      <c r="E180" s="293">
        <v>368787000</v>
      </c>
    </row>
    <row r="181" spans="1:5" x14ac:dyDescent="0.3">
      <c r="A181" s="286">
        <f t="shared" si="2"/>
        <v>180</v>
      </c>
      <c r="B181" s="287" t="s">
        <v>6907</v>
      </c>
      <c r="C181" s="288" t="s">
        <v>5590</v>
      </c>
      <c r="D181" s="289" t="s">
        <v>8</v>
      </c>
      <c r="E181" s="290">
        <v>366105576</v>
      </c>
    </row>
    <row r="182" spans="1:5" x14ac:dyDescent="0.3">
      <c r="A182" s="286">
        <f t="shared" si="2"/>
        <v>181</v>
      </c>
      <c r="B182" s="298" t="s">
        <v>6908</v>
      </c>
      <c r="C182" s="299" t="s">
        <v>5622</v>
      </c>
      <c r="D182" s="300" t="s">
        <v>1022</v>
      </c>
      <c r="E182" s="297">
        <v>364597193.70585299</v>
      </c>
    </row>
    <row r="183" spans="1:5" x14ac:dyDescent="0.3">
      <c r="A183" s="286">
        <f t="shared" si="2"/>
        <v>182</v>
      </c>
      <c r="B183" s="294" t="s">
        <v>236</v>
      </c>
      <c r="C183" s="288" t="s">
        <v>5423</v>
      </c>
      <c r="D183" s="292" t="s">
        <v>12</v>
      </c>
      <c r="E183" s="293">
        <v>362161206</v>
      </c>
    </row>
    <row r="184" spans="1:5" x14ac:dyDescent="0.3">
      <c r="A184" s="286">
        <f t="shared" si="2"/>
        <v>183</v>
      </c>
      <c r="B184" s="294" t="s">
        <v>66</v>
      </c>
      <c r="C184" s="288" t="s">
        <v>5435</v>
      </c>
      <c r="D184" s="292" t="s">
        <v>39</v>
      </c>
      <c r="E184" s="293">
        <v>361095885</v>
      </c>
    </row>
    <row r="185" spans="1:5" x14ac:dyDescent="0.3">
      <c r="A185" s="286">
        <f t="shared" si="2"/>
        <v>184</v>
      </c>
      <c r="B185" s="291" t="s">
        <v>6909</v>
      </c>
      <c r="C185" s="288" t="s">
        <v>5613</v>
      </c>
      <c r="D185" s="292" t="s">
        <v>37</v>
      </c>
      <c r="E185" s="293">
        <v>358847081</v>
      </c>
    </row>
    <row r="186" spans="1:5" x14ac:dyDescent="0.3">
      <c r="A186" s="286">
        <f t="shared" si="2"/>
        <v>185</v>
      </c>
      <c r="B186" s="287" t="s">
        <v>518</v>
      </c>
      <c r="C186" s="288" t="s">
        <v>5566</v>
      </c>
      <c r="D186" s="289" t="s">
        <v>22</v>
      </c>
      <c r="E186" s="290">
        <v>358640000</v>
      </c>
    </row>
    <row r="187" spans="1:5" x14ac:dyDescent="0.3">
      <c r="A187" s="286">
        <f t="shared" si="2"/>
        <v>186</v>
      </c>
      <c r="B187" s="287" t="s">
        <v>559</v>
      </c>
      <c r="C187" s="288" t="s">
        <v>5574</v>
      </c>
      <c r="D187" s="289" t="s">
        <v>12</v>
      </c>
      <c r="E187" s="290">
        <v>350485770</v>
      </c>
    </row>
    <row r="188" spans="1:5" x14ac:dyDescent="0.3">
      <c r="A188" s="286">
        <f t="shared" si="2"/>
        <v>187</v>
      </c>
      <c r="B188" s="291" t="s">
        <v>6910</v>
      </c>
      <c r="C188" s="288" t="s">
        <v>5430</v>
      </c>
      <c r="D188" s="292" t="s">
        <v>19</v>
      </c>
      <c r="E188" s="293">
        <v>349233889</v>
      </c>
    </row>
    <row r="189" spans="1:5" x14ac:dyDescent="0.3">
      <c r="A189" s="286">
        <f t="shared" si="2"/>
        <v>188</v>
      </c>
      <c r="B189" s="294" t="s">
        <v>843</v>
      </c>
      <c r="C189" s="288" t="s">
        <v>5611</v>
      </c>
      <c r="D189" s="292" t="s">
        <v>39</v>
      </c>
      <c r="E189" s="293">
        <v>345592700</v>
      </c>
    </row>
    <row r="190" spans="1:5" x14ac:dyDescent="0.3">
      <c r="A190" s="286">
        <f t="shared" si="2"/>
        <v>189</v>
      </c>
      <c r="B190" s="291" t="s">
        <v>6911</v>
      </c>
      <c r="C190" s="288" t="s">
        <v>5618</v>
      </c>
      <c r="D190" s="292" t="s">
        <v>263</v>
      </c>
      <c r="E190" s="293">
        <v>343857375</v>
      </c>
    </row>
    <row r="191" spans="1:5" x14ac:dyDescent="0.3">
      <c r="A191" s="286">
        <f t="shared" si="2"/>
        <v>190</v>
      </c>
      <c r="B191" s="294" t="s">
        <v>6912</v>
      </c>
      <c r="C191" s="288" t="s">
        <v>5631</v>
      </c>
      <c r="D191" s="292" t="s">
        <v>402</v>
      </c>
      <c r="E191" s="293">
        <v>343320933</v>
      </c>
    </row>
    <row r="192" spans="1:5" x14ac:dyDescent="0.3">
      <c r="A192" s="286">
        <f t="shared" si="2"/>
        <v>191</v>
      </c>
      <c r="B192" s="287" t="s">
        <v>153</v>
      </c>
      <c r="C192" s="288" t="s">
        <v>5644</v>
      </c>
      <c r="D192" s="289" t="s">
        <v>22</v>
      </c>
      <c r="E192" s="290">
        <v>338212399</v>
      </c>
    </row>
    <row r="193" spans="1:5" x14ac:dyDescent="0.3">
      <c r="A193" s="286">
        <f t="shared" si="2"/>
        <v>192</v>
      </c>
      <c r="B193" s="287" t="s">
        <v>750</v>
      </c>
      <c r="C193" s="288" t="s">
        <v>5624</v>
      </c>
      <c r="D193" s="289" t="s">
        <v>63</v>
      </c>
      <c r="E193" s="290">
        <v>336105900</v>
      </c>
    </row>
    <row r="194" spans="1:5" x14ac:dyDescent="0.3">
      <c r="A194" s="286">
        <f t="shared" si="2"/>
        <v>193</v>
      </c>
      <c r="B194" s="291" t="s">
        <v>197</v>
      </c>
      <c r="C194" s="288" t="s">
        <v>5648</v>
      </c>
      <c r="D194" s="292" t="s">
        <v>63</v>
      </c>
      <c r="E194" s="293">
        <v>334745138</v>
      </c>
    </row>
    <row r="195" spans="1:5" x14ac:dyDescent="0.3">
      <c r="A195" s="286">
        <f t="shared" ref="A195:A258" si="3">RANK(E195,E$2:E$844,0)</f>
        <v>194</v>
      </c>
      <c r="B195" s="287" t="s">
        <v>6913</v>
      </c>
      <c r="C195" s="288" t="s">
        <v>5626</v>
      </c>
      <c r="D195" s="289" t="s">
        <v>63</v>
      </c>
      <c r="E195" s="290">
        <v>334132324</v>
      </c>
    </row>
    <row r="196" spans="1:5" x14ac:dyDescent="0.3">
      <c r="A196" s="286">
        <f t="shared" si="3"/>
        <v>195</v>
      </c>
      <c r="B196" s="287" t="s">
        <v>467</v>
      </c>
      <c r="C196" s="288" t="s">
        <v>5556</v>
      </c>
      <c r="D196" s="289" t="s">
        <v>37</v>
      </c>
      <c r="E196" s="290">
        <v>333460205</v>
      </c>
    </row>
    <row r="197" spans="1:5" x14ac:dyDescent="0.3">
      <c r="A197" s="286">
        <f t="shared" si="3"/>
        <v>196</v>
      </c>
      <c r="B197" s="287" t="s">
        <v>375</v>
      </c>
      <c r="C197" s="288" t="s">
        <v>5435</v>
      </c>
      <c r="D197" s="289" t="s">
        <v>39</v>
      </c>
      <c r="E197" s="290">
        <v>330719880</v>
      </c>
    </row>
    <row r="198" spans="1:5" x14ac:dyDescent="0.3">
      <c r="A198" s="286">
        <f t="shared" si="3"/>
        <v>197</v>
      </c>
      <c r="B198" s="294" t="s">
        <v>6914</v>
      </c>
      <c r="C198" s="288" t="s">
        <v>5608</v>
      </c>
      <c r="D198" s="292" t="s">
        <v>59</v>
      </c>
      <c r="E198" s="293">
        <v>329239573</v>
      </c>
    </row>
    <row r="199" spans="1:5" x14ac:dyDescent="0.3">
      <c r="A199" s="286">
        <f t="shared" si="3"/>
        <v>198</v>
      </c>
      <c r="B199" s="294" t="s">
        <v>382</v>
      </c>
      <c r="C199" s="288" t="s">
        <v>5447</v>
      </c>
      <c r="D199" s="292" t="s">
        <v>1</v>
      </c>
      <c r="E199" s="293">
        <v>327853724</v>
      </c>
    </row>
    <row r="200" spans="1:5" x14ac:dyDescent="0.3">
      <c r="A200" s="286">
        <f t="shared" si="3"/>
        <v>199</v>
      </c>
      <c r="B200" s="294" t="s">
        <v>530</v>
      </c>
      <c r="C200" s="288" t="s">
        <v>5635</v>
      </c>
      <c r="D200" s="292" t="s">
        <v>8</v>
      </c>
      <c r="E200" s="293">
        <v>325683702.27999997</v>
      </c>
    </row>
    <row r="201" spans="1:5" x14ac:dyDescent="0.3">
      <c r="A201" s="286">
        <f t="shared" si="3"/>
        <v>200</v>
      </c>
      <c r="B201" s="287" t="s">
        <v>6915</v>
      </c>
      <c r="C201" s="288" t="s">
        <v>6658</v>
      </c>
      <c r="D201" s="289" t="s">
        <v>139</v>
      </c>
      <c r="E201" s="290">
        <v>325555474.60000002</v>
      </c>
    </row>
    <row r="202" spans="1:5" x14ac:dyDescent="0.3">
      <c r="A202" s="286">
        <f t="shared" si="3"/>
        <v>201</v>
      </c>
      <c r="B202" s="287" t="s">
        <v>784</v>
      </c>
      <c r="C202" s="288" t="s">
        <v>5619</v>
      </c>
      <c r="D202" s="289" t="s">
        <v>785</v>
      </c>
      <c r="E202" s="290">
        <v>325455984</v>
      </c>
    </row>
    <row r="203" spans="1:5" x14ac:dyDescent="0.3">
      <c r="A203" s="286">
        <f t="shared" si="3"/>
        <v>202</v>
      </c>
      <c r="B203" s="294" t="s">
        <v>6916</v>
      </c>
      <c r="C203" s="288" t="s">
        <v>5661</v>
      </c>
      <c r="D203" s="292" t="s">
        <v>90</v>
      </c>
      <c r="E203" s="293">
        <v>324995735</v>
      </c>
    </row>
    <row r="204" spans="1:5" x14ac:dyDescent="0.3">
      <c r="A204" s="286">
        <f t="shared" si="3"/>
        <v>203</v>
      </c>
      <c r="B204" s="287" t="s">
        <v>770</v>
      </c>
      <c r="C204" s="288" t="s">
        <v>5456</v>
      </c>
      <c r="D204" s="289" t="s">
        <v>90</v>
      </c>
      <c r="E204" s="290">
        <v>324381357</v>
      </c>
    </row>
    <row r="205" spans="1:5" x14ac:dyDescent="0.3">
      <c r="A205" s="286">
        <f t="shared" si="3"/>
        <v>204</v>
      </c>
      <c r="B205" s="294" t="s">
        <v>159</v>
      </c>
      <c r="C205" s="288" t="s">
        <v>5638</v>
      </c>
      <c r="D205" s="292" t="s">
        <v>28</v>
      </c>
      <c r="E205" s="293">
        <v>318951183</v>
      </c>
    </row>
    <row r="206" spans="1:5" x14ac:dyDescent="0.3">
      <c r="A206" s="286">
        <f t="shared" si="3"/>
        <v>205</v>
      </c>
      <c r="B206" s="287" t="s">
        <v>458</v>
      </c>
      <c r="C206" s="288" t="s">
        <v>5632</v>
      </c>
      <c r="D206" s="289" t="s">
        <v>12</v>
      </c>
      <c r="E206" s="290">
        <v>316818093</v>
      </c>
    </row>
    <row r="207" spans="1:5" x14ac:dyDescent="0.3">
      <c r="A207" s="286">
        <f t="shared" si="3"/>
        <v>206</v>
      </c>
      <c r="B207" s="287" t="s">
        <v>801</v>
      </c>
      <c r="C207" s="288" t="s">
        <v>5639</v>
      </c>
      <c r="D207" s="289" t="s">
        <v>141</v>
      </c>
      <c r="E207" s="290">
        <v>313617426</v>
      </c>
    </row>
    <row r="208" spans="1:5" x14ac:dyDescent="0.3">
      <c r="A208" s="286">
        <f t="shared" si="3"/>
        <v>207</v>
      </c>
      <c r="B208" s="291" t="s">
        <v>6917</v>
      </c>
      <c r="C208" s="288" t="s">
        <v>5623</v>
      </c>
      <c r="D208" s="292" t="s">
        <v>19</v>
      </c>
      <c r="E208" s="293">
        <v>312802000</v>
      </c>
    </row>
    <row r="209" spans="1:5" x14ac:dyDescent="0.3">
      <c r="A209" s="286">
        <f t="shared" si="3"/>
        <v>208</v>
      </c>
      <c r="B209" s="294" t="s">
        <v>668</v>
      </c>
      <c r="C209" s="288" t="s">
        <v>5634</v>
      </c>
      <c r="D209" s="292" t="s">
        <v>81</v>
      </c>
      <c r="E209" s="293">
        <v>311331000</v>
      </c>
    </row>
    <row r="210" spans="1:5" x14ac:dyDescent="0.3">
      <c r="A210" s="286">
        <f t="shared" si="3"/>
        <v>209</v>
      </c>
      <c r="B210" s="287" t="s">
        <v>747</v>
      </c>
      <c r="C210" s="288" t="s">
        <v>5629</v>
      </c>
      <c r="D210" s="289" t="s">
        <v>56</v>
      </c>
      <c r="E210" s="290">
        <v>310913528</v>
      </c>
    </row>
    <row r="211" spans="1:5" x14ac:dyDescent="0.3">
      <c r="A211" s="286">
        <f t="shared" si="3"/>
        <v>210</v>
      </c>
      <c r="B211" s="291" t="s">
        <v>162</v>
      </c>
      <c r="C211" s="288" t="s">
        <v>5566</v>
      </c>
      <c r="D211" s="292" t="s">
        <v>22</v>
      </c>
      <c r="E211" s="293">
        <v>309755090</v>
      </c>
    </row>
    <row r="212" spans="1:5" x14ac:dyDescent="0.3">
      <c r="A212" s="286">
        <f t="shared" si="3"/>
        <v>211</v>
      </c>
      <c r="B212" s="294" t="s">
        <v>128</v>
      </c>
      <c r="C212" s="288" t="s">
        <v>5431</v>
      </c>
      <c r="D212" s="292" t="s">
        <v>116</v>
      </c>
      <c r="E212" s="293">
        <v>309138907</v>
      </c>
    </row>
    <row r="213" spans="1:5" x14ac:dyDescent="0.3">
      <c r="A213" s="286">
        <f t="shared" si="3"/>
        <v>212</v>
      </c>
      <c r="B213" s="287" t="s">
        <v>398</v>
      </c>
      <c r="C213" s="288" t="s">
        <v>5604</v>
      </c>
      <c r="D213" s="289" t="s">
        <v>12</v>
      </c>
      <c r="E213" s="290">
        <v>308639830</v>
      </c>
    </row>
    <row r="214" spans="1:5" x14ac:dyDescent="0.3">
      <c r="A214" s="286">
        <f t="shared" si="3"/>
        <v>213</v>
      </c>
      <c r="B214" s="287" t="s">
        <v>752</v>
      </c>
      <c r="C214" s="288" t="s">
        <v>5545</v>
      </c>
      <c r="D214" s="289" t="s">
        <v>39</v>
      </c>
      <c r="E214" s="290">
        <v>300220172</v>
      </c>
    </row>
    <row r="215" spans="1:5" x14ac:dyDescent="0.3">
      <c r="A215" s="286">
        <f t="shared" si="3"/>
        <v>214</v>
      </c>
      <c r="B215" s="294" t="s">
        <v>298</v>
      </c>
      <c r="C215" s="288" t="s">
        <v>5643</v>
      </c>
      <c r="D215" s="292" t="s">
        <v>35</v>
      </c>
      <c r="E215" s="293">
        <v>299109953</v>
      </c>
    </row>
    <row r="216" spans="1:5" x14ac:dyDescent="0.3">
      <c r="A216" s="286">
        <f t="shared" si="3"/>
        <v>215</v>
      </c>
      <c r="B216" s="291" t="s">
        <v>6918</v>
      </c>
      <c r="C216" s="288" t="s">
        <v>5456</v>
      </c>
      <c r="D216" s="292" t="s">
        <v>14</v>
      </c>
      <c r="E216" s="293">
        <v>298225068</v>
      </c>
    </row>
    <row r="217" spans="1:5" x14ac:dyDescent="0.3">
      <c r="A217" s="286">
        <f t="shared" si="3"/>
        <v>216</v>
      </c>
      <c r="B217" s="291" t="s">
        <v>529</v>
      </c>
      <c r="C217" s="288" t="s">
        <v>5620</v>
      </c>
      <c r="D217" s="292" t="s">
        <v>3</v>
      </c>
      <c r="E217" s="293">
        <v>298049293</v>
      </c>
    </row>
    <row r="218" spans="1:5" x14ac:dyDescent="0.3">
      <c r="A218" s="286">
        <f t="shared" si="3"/>
        <v>217</v>
      </c>
      <c r="B218" s="287" t="s">
        <v>6919</v>
      </c>
      <c r="C218" s="288" t="s">
        <v>5445</v>
      </c>
      <c r="D218" s="289" t="s">
        <v>78</v>
      </c>
      <c r="E218" s="290">
        <v>297207445</v>
      </c>
    </row>
    <row r="219" spans="1:5" x14ac:dyDescent="0.3">
      <c r="A219" s="286">
        <f t="shared" si="3"/>
        <v>218</v>
      </c>
      <c r="B219" s="295" t="s">
        <v>6920</v>
      </c>
      <c r="C219" s="25" t="s">
        <v>5668</v>
      </c>
      <c r="D219" s="296" t="s">
        <v>1491</v>
      </c>
      <c r="E219" s="297">
        <v>291361848</v>
      </c>
    </row>
    <row r="220" spans="1:5" x14ac:dyDescent="0.3">
      <c r="A220" s="286">
        <f t="shared" si="3"/>
        <v>219</v>
      </c>
      <c r="B220" s="287" t="s">
        <v>698</v>
      </c>
      <c r="C220" s="288" t="s">
        <v>5660</v>
      </c>
      <c r="D220" s="289" t="s">
        <v>8</v>
      </c>
      <c r="E220" s="290">
        <v>285108000</v>
      </c>
    </row>
    <row r="221" spans="1:5" x14ac:dyDescent="0.3">
      <c r="A221" s="286">
        <f t="shared" si="3"/>
        <v>220</v>
      </c>
      <c r="B221" s="294" t="s">
        <v>6921</v>
      </c>
      <c r="C221" s="288" t="s">
        <v>5647</v>
      </c>
      <c r="D221" s="292" t="s">
        <v>97</v>
      </c>
      <c r="E221" s="293">
        <v>283761000</v>
      </c>
    </row>
    <row r="222" spans="1:5" x14ac:dyDescent="0.3">
      <c r="A222" s="286">
        <f t="shared" si="3"/>
        <v>221</v>
      </c>
      <c r="B222" s="287" t="s">
        <v>604</v>
      </c>
      <c r="C222" s="288" t="s">
        <v>5645</v>
      </c>
      <c r="D222" s="289" t="s">
        <v>12</v>
      </c>
      <c r="E222" s="290">
        <v>283058658.89999998</v>
      </c>
    </row>
    <row r="223" spans="1:5" x14ac:dyDescent="0.3">
      <c r="A223" s="286">
        <f t="shared" si="3"/>
        <v>222</v>
      </c>
      <c r="B223" s="294" t="s">
        <v>208</v>
      </c>
      <c r="C223" s="288" t="s">
        <v>5418</v>
      </c>
      <c r="D223" s="292" t="s">
        <v>8</v>
      </c>
      <c r="E223" s="293">
        <v>277479000</v>
      </c>
    </row>
    <row r="224" spans="1:5" x14ac:dyDescent="0.3">
      <c r="A224" s="286">
        <f t="shared" si="3"/>
        <v>223</v>
      </c>
      <c r="B224" s="291" t="s">
        <v>17</v>
      </c>
      <c r="C224" s="288" t="s">
        <v>5488</v>
      </c>
      <c r="D224" s="292" t="s">
        <v>14</v>
      </c>
      <c r="E224" s="293">
        <v>272298253</v>
      </c>
    </row>
    <row r="225" spans="1:5" x14ac:dyDescent="0.3">
      <c r="A225" s="286">
        <f t="shared" si="3"/>
        <v>224</v>
      </c>
      <c r="B225" s="287" t="s">
        <v>779</v>
      </c>
      <c r="C225" s="288" t="s">
        <v>5615</v>
      </c>
      <c r="D225" s="289" t="s">
        <v>81</v>
      </c>
      <c r="E225" s="290">
        <v>272087523</v>
      </c>
    </row>
    <row r="226" spans="1:5" x14ac:dyDescent="0.3">
      <c r="A226" s="286">
        <f t="shared" si="3"/>
        <v>225</v>
      </c>
      <c r="B226" s="294" t="s">
        <v>49</v>
      </c>
      <c r="C226" s="288" t="s">
        <v>5658</v>
      </c>
      <c r="D226" s="292" t="s">
        <v>28</v>
      </c>
      <c r="E226" s="293">
        <v>271509075</v>
      </c>
    </row>
    <row r="227" spans="1:5" x14ac:dyDescent="0.3">
      <c r="A227" s="286">
        <f t="shared" si="3"/>
        <v>226</v>
      </c>
      <c r="B227" s="287" t="s">
        <v>572</v>
      </c>
      <c r="C227" s="288" t="s">
        <v>5674</v>
      </c>
      <c r="D227" s="289" t="s">
        <v>573</v>
      </c>
      <c r="E227" s="290">
        <v>263982915</v>
      </c>
    </row>
    <row r="228" spans="1:5" x14ac:dyDescent="0.3">
      <c r="A228" s="286">
        <f t="shared" si="3"/>
        <v>227</v>
      </c>
      <c r="B228" s="287" t="s">
        <v>6922</v>
      </c>
      <c r="C228" s="288" t="s">
        <v>5478</v>
      </c>
      <c r="D228" s="289" t="s">
        <v>52</v>
      </c>
      <c r="E228" s="301">
        <v>262209000</v>
      </c>
    </row>
    <row r="229" spans="1:5" x14ac:dyDescent="0.3">
      <c r="A229" s="286">
        <f t="shared" si="3"/>
        <v>228</v>
      </c>
      <c r="B229" s="287" t="s">
        <v>166</v>
      </c>
      <c r="C229" s="288" t="s">
        <v>5460</v>
      </c>
      <c r="D229" s="289" t="s">
        <v>39</v>
      </c>
      <c r="E229" s="290">
        <v>256996859</v>
      </c>
    </row>
    <row r="230" spans="1:5" x14ac:dyDescent="0.3">
      <c r="A230" s="286">
        <f t="shared" si="3"/>
        <v>229</v>
      </c>
      <c r="B230" s="287" t="s">
        <v>477</v>
      </c>
      <c r="C230" s="288" t="s">
        <v>5499</v>
      </c>
      <c r="D230" s="302" t="s">
        <v>361</v>
      </c>
      <c r="E230" s="303">
        <v>253368613</v>
      </c>
    </row>
    <row r="231" spans="1:5" x14ac:dyDescent="0.3">
      <c r="A231" s="286">
        <f t="shared" si="3"/>
        <v>230</v>
      </c>
      <c r="B231" s="295" t="s">
        <v>6923</v>
      </c>
      <c r="C231" s="25" t="s">
        <v>5654</v>
      </c>
      <c r="D231" s="296" t="s">
        <v>1491</v>
      </c>
      <c r="E231" s="297">
        <v>252744036.96715489</v>
      </c>
    </row>
    <row r="232" spans="1:5" x14ac:dyDescent="0.3">
      <c r="A232" s="286">
        <f t="shared" si="3"/>
        <v>231</v>
      </c>
      <c r="B232" s="287" t="s">
        <v>636</v>
      </c>
      <c r="C232" s="288" t="s">
        <v>5702</v>
      </c>
      <c r="D232" s="289" t="s">
        <v>35</v>
      </c>
      <c r="E232" s="290">
        <v>250622946</v>
      </c>
    </row>
    <row r="233" spans="1:5" x14ac:dyDescent="0.3">
      <c r="A233" s="286">
        <f t="shared" si="3"/>
        <v>232</v>
      </c>
      <c r="B233" s="287" t="s">
        <v>390</v>
      </c>
      <c r="C233" s="288" t="s">
        <v>5657</v>
      </c>
      <c r="D233" s="289" t="s">
        <v>54</v>
      </c>
      <c r="E233" s="290">
        <v>250467632</v>
      </c>
    </row>
    <row r="234" spans="1:5" x14ac:dyDescent="0.3">
      <c r="A234" s="286">
        <f t="shared" si="3"/>
        <v>233</v>
      </c>
      <c r="B234" s="294" t="s">
        <v>800</v>
      </c>
      <c r="C234" s="288" t="s">
        <v>5412</v>
      </c>
      <c r="D234" s="292" t="s">
        <v>22</v>
      </c>
      <c r="E234" s="293">
        <v>248371225</v>
      </c>
    </row>
    <row r="235" spans="1:5" x14ac:dyDescent="0.3">
      <c r="A235" s="286">
        <f t="shared" si="3"/>
        <v>234</v>
      </c>
      <c r="B235" s="287" t="s">
        <v>672</v>
      </c>
      <c r="C235" s="288" t="s">
        <v>5664</v>
      </c>
      <c r="D235" s="289" t="s">
        <v>141</v>
      </c>
      <c r="E235" s="290">
        <v>247111000</v>
      </c>
    </row>
    <row r="236" spans="1:5" x14ac:dyDescent="0.3">
      <c r="A236" s="286">
        <f t="shared" si="3"/>
        <v>235</v>
      </c>
      <c r="B236" s="287" t="s">
        <v>818</v>
      </c>
      <c r="C236" s="288" t="s">
        <v>5652</v>
      </c>
      <c r="D236" s="289" t="s">
        <v>81</v>
      </c>
      <c r="E236" s="290">
        <v>245283967</v>
      </c>
    </row>
    <row r="237" spans="1:5" x14ac:dyDescent="0.3">
      <c r="A237" s="286">
        <f t="shared" si="3"/>
        <v>236</v>
      </c>
      <c r="B237" s="291" t="s">
        <v>312</v>
      </c>
      <c r="C237" s="288" t="s">
        <v>5445</v>
      </c>
      <c r="D237" s="292" t="s">
        <v>78</v>
      </c>
      <c r="E237" s="293">
        <v>240317051</v>
      </c>
    </row>
    <row r="238" spans="1:5" x14ac:dyDescent="0.3">
      <c r="A238" s="286">
        <f t="shared" si="3"/>
        <v>237</v>
      </c>
      <c r="B238" s="287" t="s">
        <v>542</v>
      </c>
      <c r="C238" s="288" t="s">
        <v>5478</v>
      </c>
      <c r="D238" s="289" t="s">
        <v>52</v>
      </c>
      <c r="E238" s="290">
        <v>239500017</v>
      </c>
    </row>
    <row r="239" spans="1:5" x14ac:dyDescent="0.3">
      <c r="A239" s="286">
        <f t="shared" si="3"/>
        <v>238</v>
      </c>
      <c r="B239" s="287" t="s">
        <v>718</v>
      </c>
      <c r="C239" s="288" t="s">
        <v>5659</v>
      </c>
      <c r="D239" s="289" t="s">
        <v>87</v>
      </c>
      <c r="E239" s="290">
        <v>239472477</v>
      </c>
    </row>
    <row r="240" spans="1:5" x14ac:dyDescent="0.3">
      <c r="A240" s="286">
        <f t="shared" si="3"/>
        <v>239</v>
      </c>
      <c r="B240" s="291" t="s">
        <v>115</v>
      </c>
      <c r="C240" s="288" t="s">
        <v>5717</v>
      </c>
      <c r="D240" s="292" t="s">
        <v>116</v>
      </c>
      <c r="E240" s="293">
        <v>239287673</v>
      </c>
    </row>
    <row r="241" spans="1:5" x14ac:dyDescent="0.3">
      <c r="A241" s="286">
        <f t="shared" si="3"/>
        <v>240</v>
      </c>
      <c r="B241" s="287" t="s">
        <v>6924</v>
      </c>
      <c r="C241" s="288" t="s">
        <v>5666</v>
      </c>
      <c r="D241" s="289" t="s">
        <v>233</v>
      </c>
      <c r="E241" s="290">
        <v>238286154</v>
      </c>
    </row>
    <row r="242" spans="1:5" x14ac:dyDescent="0.3">
      <c r="A242" s="286">
        <f t="shared" si="3"/>
        <v>241</v>
      </c>
      <c r="B242" s="291" t="s">
        <v>180</v>
      </c>
      <c r="C242" s="288" t="s">
        <v>5640</v>
      </c>
      <c r="D242" s="292" t="s">
        <v>22</v>
      </c>
      <c r="E242" s="293">
        <v>237538000</v>
      </c>
    </row>
    <row r="243" spans="1:5" x14ac:dyDescent="0.3">
      <c r="A243" s="286">
        <f t="shared" si="3"/>
        <v>242</v>
      </c>
      <c r="B243" s="287" t="s">
        <v>352</v>
      </c>
      <c r="C243" s="288" t="s">
        <v>5683</v>
      </c>
      <c r="D243" s="289" t="s">
        <v>19</v>
      </c>
      <c r="E243" s="290">
        <v>236435304</v>
      </c>
    </row>
    <row r="244" spans="1:5" x14ac:dyDescent="0.3">
      <c r="A244" s="286">
        <f t="shared" si="3"/>
        <v>243</v>
      </c>
      <c r="B244" s="304" t="s">
        <v>6925</v>
      </c>
      <c r="C244" s="288" t="s">
        <v>5690</v>
      </c>
      <c r="D244" s="302" t="s">
        <v>14</v>
      </c>
      <c r="E244" s="303">
        <v>232550802</v>
      </c>
    </row>
    <row r="245" spans="1:5" x14ac:dyDescent="0.3">
      <c r="A245" s="286">
        <f t="shared" si="3"/>
        <v>244</v>
      </c>
      <c r="B245" s="287" t="s">
        <v>682</v>
      </c>
      <c r="C245" s="288" t="s">
        <v>5684</v>
      </c>
      <c r="D245" s="289" t="s">
        <v>56</v>
      </c>
      <c r="E245" s="290">
        <v>232076382</v>
      </c>
    </row>
    <row r="246" spans="1:5" x14ac:dyDescent="0.3">
      <c r="A246" s="286">
        <f t="shared" si="3"/>
        <v>245</v>
      </c>
      <c r="B246" s="287" t="s">
        <v>337</v>
      </c>
      <c r="C246" s="288" t="s">
        <v>5685</v>
      </c>
      <c r="D246" s="289" t="s">
        <v>12</v>
      </c>
      <c r="E246" s="290">
        <v>230276122</v>
      </c>
    </row>
    <row r="247" spans="1:5" x14ac:dyDescent="0.3">
      <c r="A247" s="286">
        <f t="shared" si="3"/>
        <v>246</v>
      </c>
      <c r="B247" s="291" t="s">
        <v>91</v>
      </c>
      <c r="C247" s="288" t="s">
        <v>5678</v>
      </c>
      <c r="D247" s="292" t="s">
        <v>8</v>
      </c>
      <c r="E247" s="293">
        <v>229114690</v>
      </c>
    </row>
    <row r="248" spans="1:5" x14ac:dyDescent="0.3">
      <c r="A248" s="286">
        <f t="shared" si="3"/>
        <v>247</v>
      </c>
      <c r="B248" s="291" t="s">
        <v>173</v>
      </c>
      <c r="C248" s="288" t="s">
        <v>5460</v>
      </c>
      <c r="D248" s="292" t="s">
        <v>39</v>
      </c>
      <c r="E248" s="293">
        <v>225508933</v>
      </c>
    </row>
    <row r="249" spans="1:5" x14ac:dyDescent="0.3">
      <c r="A249" s="286">
        <f t="shared" si="3"/>
        <v>248</v>
      </c>
      <c r="B249" s="294" t="s">
        <v>193</v>
      </c>
      <c r="C249" s="288" t="s">
        <v>5670</v>
      </c>
      <c r="D249" s="292" t="s">
        <v>178</v>
      </c>
      <c r="E249" s="293">
        <v>225361802</v>
      </c>
    </row>
    <row r="250" spans="1:5" x14ac:dyDescent="0.3">
      <c r="A250" s="286">
        <f t="shared" si="3"/>
        <v>249</v>
      </c>
      <c r="B250" s="287" t="s">
        <v>6926</v>
      </c>
      <c r="C250" s="288" t="s">
        <v>5677</v>
      </c>
      <c r="D250" s="289" t="s">
        <v>124</v>
      </c>
      <c r="E250" s="290">
        <v>225052591</v>
      </c>
    </row>
    <row r="251" spans="1:5" x14ac:dyDescent="0.3">
      <c r="A251" s="286">
        <f t="shared" si="3"/>
        <v>250</v>
      </c>
      <c r="B251" s="287" t="s">
        <v>783</v>
      </c>
      <c r="C251" s="288" t="s">
        <v>5701</v>
      </c>
      <c r="D251" s="289" t="s">
        <v>279</v>
      </c>
      <c r="E251" s="290">
        <v>224532000</v>
      </c>
    </row>
    <row r="252" spans="1:5" x14ac:dyDescent="0.3">
      <c r="A252" s="286">
        <f t="shared" si="3"/>
        <v>251</v>
      </c>
      <c r="B252" s="291" t="s">
        <v>687</v>
      </c>
      <c r="C252" s="288" t="s">
        <v>5423</v>
      </c>
      <c r="D252" s="292" t="s">
        <v>12</v>
      </c>
      <c r="E252" s="293">
        <v>216447000</v>
      </c>
    </row>
    <row r="253" spans="1:5" x14ac:dyDescent="0.3">
      <c r="A253" s="286">
        <f t="shared" si="3"/>
        <v>252</v>
      </c>
      <c r="B253" s="291" t="s">
        <v>448</v>
      </c>
      <c r="C253" s="288" t="s">
        <v>5686</v>
      </c>
      <c r="D253" s="292" t="s">
        <v>16</v>
      </c>
      <c r="E253" s="293">
        <v>216156213</v>
      </c>
    </row>
    <row r="254" spans="1:5" x14ac:dyDescent="0.3">
      <c r="A254" s="286">
        <f t="shared" si="3"/>
        <v>253</v>
      </c>
      <c r="B254" s="287" t="s">
        <v>786</v>
      </c>
      <c r="C254" s="288" t="s">
        <v>5680</v>
      </c>
      <c r="D254" s="289" t="s">
        <v>533</v>
      </c>
      <c r="E254" s="290">
        <v>211970008</v>
      </c>
    </row>
    <row r="255" spans="1:5" x14ac:dyDescent="0.3">
      <c r="A255" s="286">
        <f t="shared" si="3"/>
        <v>254</v>
      </c>
      <c r="B255" s="294" t="s">
        <v>602</v>
      </c>
      <c r="C255" s="288" t="s">
        <v>5682</v>
      </c>
      <c r="D255" s="292" t="s">
        <v>81</v>
      </c>
      <c r="E255" s="293">
        <v>211151000</v>
      </c>
    </row>
    <row r="256" spans="1:5" x14ac:dyDescent="0.3">
      <c r="A256" s="286">
        <f t="shared" si="3"/>
        <v>255</v>
      </c>
      <c r="B256" s="287" t="s">
        <v>416</v>
      </c>
      <c r="C256" s="288" t="s">
        <v>5649</v>
      </c>
      <c r="D256" s="289" t="s">
        <v>5</v>
      </c>
      <c r="E256" s="290">
        <v>209187501.02000001</v>
      </c>
    </row>
    <row r="257" spans="1:5" x14ac:dyDescent="0.3">
      <c r="A257" s="286">
        <f t="shared" si="3"/>
        <v>256</v>
      </c>
      <c r="B257" s="287" t="s">
        <v>6927</v>
      </c>
      <c r="C257" s="288" t="s">
        <v>5666</v>
      </c>
      <c r="D257" s="289" t="s">
        <v>233</v>
      </c>
      <c r="E257" s="290">
        <v>208000000</v>
      </c>
    </row>
    <row r="258" spans="1:5" x14ac:dyDescent="0.3">
      <c r="A258" s="286">
        <f t="shared" si="3"/>
        <v>257</v>
      </c>
      <c r="B258" s="294" t="s">
        <v>6928</v>
      </c>
      <c r="C258" s="288" t="s">
        <v>5708</v>
      </c>
      <c r="D258" s="292" t="s">
        <v>56</v>
      </c>
      <c r="E258" s="293">
        <v>207000000</v>
      </c>
    </row>
    <row r="259" spans="1:5" x14ac:dyDescent="0.3">
      <c r="A259" s="286">
        <f t="shared" ref="A259:A322" si="4">RANK(E259,E$2:E$844,0)</f>
        <v>258</v>
      </c>
      <c r="B259" s="287" t="s">
        <v>514</v>
      </c>
      <c r="C259" s="288" t="s">
        <v>5496</v>
      </c>
      <c r="D259" s="289" t="s">
        <v>39</v>
      </c>
      <c r="E259" s="290">
        <v>206605113</v>
      </c>
    </row>
    <row r="260" spans="1:5" x14ac:dyDescent="0.3">
      <c r="A260" s="286">
        <f t="shared" si="4"/>
        <v>259</v>
      </c>
      <c r="B260" s="287" t="s">
        <v>6929</v>
      </c>
      <c r="C260" s="288" t="s">
        <v>5681</v>
      </c>
      <c r="D260" s="289" t="s">
        <v>10</v>
      </c>
      <c r="E260" s="290">
        <v>206168732</v>
      </c>
    </row>
    <row r="261" spans="1:5" x14ac:dyDescent="0.3">
      <c r="A261" s="286">
        <f t="shared" si="4"/>
        <v>260</v>
      </c>
      <c r="B261" s="295" t="s">
        <v>6930</v>
      </c>
      <c r="C261" s="25" t="s">
        <v>6766</v>
      </c>
      <c r="D261" s="296" t="s">
        <v>1583</v>
      </c>
      <c r="E261" s="297">
        <v>205311973.36815333</v>
      </c>
    </row>
    <row r="262" spans="1:5" x14ac:dyDescent="0.3">
      <c r="A262" s="286">
        <f t="shared" si="4"/>
        <v>261</v>
      </c>
      <c r="B262" s="291" t="s">
        <v>445</v>
      </c>
      <c r="C262" s="288" t="s">
        <v>5710</v>
      </c>
      <c r="D262" s="292" t="s">
        <v>33</v>
      </c>
      <c r="E262" s="293">
        <v>205186104</v>
      </c>
    </row>
    <row r="263" spans="1:5" x14ac:dyDescent="0.3">
      <c r="A263" s="286">
        <f t="shared" si="4"/>
        <v>262</v>
      </c>
      <c r="B263" s="287" t="s">
        <v>703</v>
      </c>
      <c r="C263" s="288" t="s">
        <v>5423</v>
      </c>
      <c r="D263" s="289" t="s">
        <v>12</v>
      </c>
      <c r="E263" s="290">
        <v>204783407</v>
      </c>
    </row>
    <row r="264" spans="1:5" x14ac:dyDescent="0.3">
      <c r="A264" s="286">
        <f t="shared" si="4"/>
        <v>263</v>
      </c>
      <c r="B264" s="287" t="s">
        <v>6931</v>
      </c>
      <c r="C264" s="288" t="s">
        <v>5637</v>
      </c>
      <c r="D264" s="289" t="s">
        <v>39</v>
      </c>
      <c r="E264" s="290">
        <v>204130641</v>
      </c>
    </row>
    <row r="265" spans="1:5" x14ac:dyDescent="0.3">
      <c r="A265" s="286">
        <f t="shared" si="4"/>
        <v>264</v>
      </c>
      <c r="B265" s="294" t="s">
        <v>209</v>
      </c>
      <c r="C265" s="288" t="s">
        <v>5641</v>
      </c>
      <c r="D265" s="292" t="s">
        <v>141</v>
      </c>
      <c r="E265" s="293">
        <v>204124390</v>
      </c>
    </row>
    <row r="266" spans="1:5" x14ac:dyDescent="0.3">
      <c r="A266" s="286">
        <f t="shared" si="4"/>
        <v>265</v>
      </c>
      <c r="B266" s="287" t="s">
        <v>515</v>
      </c>
      <c r="C266" s="288" t="s">
        <v>5689</v>
      </c>
      <c r="D266" s="289" t="s">
        <v>178</v>
      </c>
      <c r="E266" s="290">
        <v>204083089</v>
      </c>
    </row>
    <row r="267" spans="1:5" x14ac:dyDescent="0.3">
      <c r="A267" s="286">
        <f t="shared" si="4"/>
        <v>266</v>
      </c>
      <c r="B267" s="287" t="s">
        <v>6932</v>
      </c>
      <c r="C267" s="288" t="s">
        <v>5659</v>
      </c>
      <c r="D267" s="289" t="s">
        <v>87</v>
      </c>
      <c r="E267" s="290">
        <v>203989185</v>
      </c>
    </row>
    <row r="268" spans="1:5" x14ac:dyDescent="0.3">
      <c r="A268" s="286">
        <f t="shared" si="4"/>
        <v>267</v>
      </c>
      <c r="B268" s="294" t="s">
        <v>283</v>
      </c>
      <c r="C268" s="288" t="s">
        <v>5432</v>
      </c>
      <c r="D268" s="292" t="s">
        <v>12</v>
      </c>
      <c r="E268" s="293">
        <v>202870467</v>
      </c>
    </row>
    <row r="269" spans="1:5" x14ac:dyDescent="0.3">
      <c r="A269" s="286">
        <f t="shared" si="4"/>
        <v>268</v>
      </c>
      <c r="B269" s="295" t="s">
        <v>6933</v>
      </c>
      <c r="C269" s="25" t="s">
        <v>5748</v>
      </c>
      <c r="D269" s="296" t="s">
        <v>924</v>
      </c>
      <c r="E269" s="297">
        <v>201784808.22143373</v>
      </c>
    </row>
    <row r="270" spans="1:5" x14ac:dyDescent="0.3">
      <c r="A270" s="286">
        <f t="shared" si="4"/>
        <v>269</v>
      </c>
      <c r="B270" s="287" t="s">
        <v>6934</v>
      </c>
      <c r="C270" s="288" t="s">
        <v>5633</v>
      </c>
      <c r="D270" s="289" t="s">
        <v>39</v>
      </c>
      <c r="E270" s="290">
        <v>200466830.72</v>
      </c>
    </row>
    <row r="271" spans="1:5" x14ac:dyDescent="0.3">
      <c r="A271" s="286">
        <f t="shared" si="4"/>
        <v>270</v>
      </c>
      <c r="B271" s="291" t="s">
        <v>709</v>
      </c>
      <c r="C271" s="288" t="s">
        <v>5707</v>
      </c>
      <c r="D271" s="292" t="s">
        <v>59</v>
      </c>
      <c r="E271" s="293">
        <v>199316446</v>
      </c>
    </row>
    <row r="272" spans="1:5" x14ac:dyDescent="0.3">
      <c r="A272" s="286">
        <f t="shared" si="4"/>
        <v>271</v>
      </c>
      <c r="B272" s="287" t="s">
        <v>357</v>
      </c>
      <c r="C272" s="288" t="s">
        <v>5658</v>
      </c>
      <c r="D272" s="289" t="s">
        <v>28</v>
      </c>
      <c r="E272" s="290">
        <v>198361885</v>
      </c>
    </row>
    <row r="273" spans="1:5" x14ac:dyDescent="0.3">
      <c r="A273" s="286">
        <f t="shared" si="4"/>
        <v>272</v>
      </c>
      <c r="B273" s="294" t="s">
        <v>6935</v>
      </c>
      <c r="C273" s="288" t="s">
        <v>5692</v>
      </c>
      <c r="D273" s="292" t="s">
        <v>30</v>
      </c>
      <c r="E273" s="293">
        <v>198036408</v>
      </c>
    </row>
    <row r="274" spans="1:5" x14ac:dyDescent="0.3">
      <c r="A274" s="286">
        <f t="shared" si="4"/>
        <v>273</v>
      </c>
      <c r="B274" s="291" t="s">
        <v>6936</v>
      </c>
      <c r="C274" s="288" t="s">
        <v>5675</v>
      </c>
      <c r="D274" s="292" t="s">
        <v>1</v>
      </c>
      <c r="E274" s="293">
        <v>194312077</v>
      </c>
    </row>
    <row r="275" spans="1:5" x14ac:dyDescent="0.3">
      <c r="A275" s="286">
        <f t="shared" si="4"/>
        <v>274</v>
      </c>
      <c r="B275" s="287" t="s">
        <v>498</v>
      </c>
      <c r="C275" s="288" t="s">
        <v>5698</v>
      </c>
      <c r="D275" s="289" t="s">
        <v>22</v>
      </c>
      <c r="E275" s="290">
        <v>192708000</v>
      </c>
    </row>
    <row r="276" spans="1:5" x14ac:dyDescent="0.3">
      <c r="A276" s="286">
        <f t="shared" si="4"/>
        <v>275</v>
      </c>
      <c r="B276" s="287" t="s">
        <v>338</v>
      </c>
      <c r="C276" s="288" t="s">
        <v>6666</v>
      </c>
      <c r="D276" s="289" t="s">
        <v>116</v>
      </c>
      <c r="E276" s="290">
        <v>191665145</v>
      </c>
    </row>
    <row r="277" spans="1:5" x14ac:dyDescent="0.3">
      <c r="A277" s="286">
        <f t="shared" si="4"/>
        <v>276</v>
      </c>
      <c r="B277" s="287" t="s">
        <v>535</v>
      </c>
      <c r="C277" s="288" t="s">
        <v>5447</v>
      </c>
      <c r="D277" s="289" t="s">
        <v>279</v>
      </c>
      <c r="E277" s="290">
        <v>190616000</v>
      </c>
    </row>
    <row r="278" spans="1:5" x14ac:dyDescent="0.3">
      <c r="A278" s="286">
        <f t="shared" si="4"/>
        <v>277</v>
      </c>
      <c r="B278" s="291" t="s">
        <v>420</v>
      </c>
      <c r="C278" s="288" t="s">
        <v>5459</v>
      </c>
      <c r="D278" s="292" t="s">
        <v>19</v>
      </c>
      <c r="E278" s="293">
        <v>189764277</v>
      </c>
    </row>
    <row r="279" spans="1:5" x14ac:dyDescent="0.3">
      <c r="A279" s="286">
        <f t="shared" si="4"/>
        <v>278</v>
      </c>
      <c r="B279" s="294" t="s">
        <v>258</v>
      </c>
      <c r="C279" s="288" t="s">
        <v>5696</v>
      </c>
      <c r="D279" s="292" t="s">
        <v>259</v>
      </c>
      <c r="E279" s="293">
        <v>188510902</v>
      </c>
    </row>
    <row r="280" spans="1:5" x14ac:dyDescent="0.3">
      <c r="A280" s="286">
        <f t="shared" si="4"/>
        <v>279</v>
      </c>
      <c r="B280" s="294" t="s">
        <v>205</v>
      </c>
      <c r="C280" s="288" t="s">
        <v>5651</v>
      </c>
      <c r="D280" s="292" t="s">
        <v>39</v>
      </c>
      <c r="E280" s="293">
        <v>188070148</v>
      </c>
    </row>
    <row r="281" spans="1:5" x14ac:dyDescent="0.3">
      <c r="A281" s="286">
        <f t="shared" si="4"/>
        <v>280</v>
      </c>
      <c r="B281" s="294" t="s">
        <v>100</v>
      </c>
      <c r="C281" s="288" t="s">
        <v>5589</v>
      </c>
      <c r="D281" s="292" t="s">
        <v>33</v>
      </c>
      <c r="E281" s="293">
        <v>186616230.99000001</v>
      </c>
    </row>
    <row r="282" spans="1:5" x14ac:dyDescent="0.3">
      <c r="A282" s="286">
        <f t="shared" si="4"/>
        <v>281</v>
      </c>
      <c r="B282" s="294" t="s">
        <v>164</v>
      </c>
      <c r="C282" s="288" t="s">
        <v>5711</v>
      </c>
      <c r="D282" s="292" t="s">
        <v>56</v>
      </c>
      <c r="E282" s="293">
        <v>184782162</v>
      </c>
    </row>
    <row r="283" spans="1:5" x14ac:dyDescent="0.3">
      <c r="A283" s="286">
        <f t="shared" si="4"/>
        <v>282</v>
      </c>
      <c r="B283" s="287" t="s">
        <v>407</v>
      </c>
      <c r="C283" s="288" t="s">
        <v>5733</v>
      </c>
      <c r="D283" s="289" t="s">
        <v>124</v>
      </c>
      <c r="E283" s="290">
        <v>183717000</v>
      </c>
    </row>
    <row r="284" spans="1:5" x14ac:dyDescent="0.3">
      <c r="A284" s="286">
        <f t="shared" si="4"/>
        <v>283</v>
      </c>
      <c r="B284" s="287" t="s">
        <v>6937</v>
      </c>
      <c r="C284" s="288" t="s">
        <v>5779</v>
      </c>
      <c r="D284" s="289" t="s">
        <v>402</v>
      </c>
      <c r="E284" s="290">
        <v>181134477</v>
      </c>
    </row>
    <row r="285" spans="1:5" x14ac:dyDescent="0.3">
      <c r="A285" s="286">
        <f t="shared" si="4"/>
        <v>284</v>
      </c>
      <c r="B285" s="294" t="s">
        <v>288</v>
      </c>
      <c r="C285" s="288" t="s">
        <v>6004</v>
      </c>
      <c r="D285" s="292" t="s">
        <v>14</v>
      </c>
      <c r="E285" s="293">
        <v>181046000</v>
      </c>
    </row>
    <row r="286" spans="1:5" x14ac:dyDescent="0.3">
      <c r="A286" s="286">
        <f t="shared" si="4"/>
        <v>285</v>
      </c>
      <c r="B286" s="287" t="s">
        <v>499</v>
      </c>
      <c r="C286" s="288" t="s">
        <v>5418</v>
      </c>
      <c r="D286" s="289" t="s">
        <v>8</v>
      </c>
      <c r="E286" s="290">
        <v>180918577</v>
      </c>
    </row>
    <row r="287" spans="1:5" x14ac:dyDescent="0.3">
      <c r="A287" s="286">
        <f t="shared" si="4"/>
        <v>286</v>
      </c>
      <c r="B287" s="291" t="s">
        <v>225</v>
      </c>
      <c r="C287" s="288" t="s">
        <v>5430</v>
      </c>
      <c r="D287" s="292" t="s">
        <v>19</v>
      </c>
      <c r="E287" s="293">
        <v>180230930.56</v>
      </c>
    </row>
    <row r="288" spans="1:5" x14ac:dyDescent="0.3">
      <c r="A288" s="286">
        <f t="shared" si="4"/>
        <v>287</v>
      </c>
      <c r="B288" s="295" t="s">
        <v>6938</v>
      </c>
      <c r="C288" s="25" t="s">
        <v>5748</v>
      </c>
      <c r="D288" s="296" t="s">
        <v>924</v>
      </c>
      <c r="E288" s="297">
        <v>180022350.16402501</v>
      </c>
    </row>
    <row r="289" spans="1:5" x14ac:dyDescent="0.3">
      <c r="A289" s="286">
        <f t="shared" si="4"/>
        <v>288</v>
      </c>
      <c r="B289" s="295" t="s">
        <v>6939</v>
      </c>
      <c r="C289" s="25" t="s">
        <v>5716</v>
      </c>
      <c r="D289" s="296" t="s">
        <v>1264</v>
      </c>
      <c r="E289" s="297">
        <v>178767780.44528937</v>
      </c>
    </row>
    <row r="290" spans="1:5" x14ac:dyDescent="0.3">
      <c r="A290" s="286">
        <f t="shared" si="4"/>
        <v>289</v>
      </c>
      <c r="B290" s="294" t="s">
        <v>6940</v>
      </c>
      <c r="C290" s="288" t="s">
        <v>6330</v>
      </c>
      <c r="D290" s="292" t="s">
        <v>233</v>
      </c>
      <c r="E290" s="293">
        <v>177696873</v>
      </c>
    </row>
    <row r="291" spans="1:5" x14ac:dyDescent="0.3">
      <c r="A291" s="286">
        <f t="shared" si="4"/>
        <v>290</v>
      </c>
      <c r="B291" s="291" t="s">
        <v>384</v>
      </c>
      <c r="C291" s="288" t="s">
        <v>5441</v>
      </c>
      <c r="D291" s="292" t="s">
        <v>8</v>
      </c>
      <c r="E291" s="293">
        <v>177211172</v>
      </c>
    </row>
    <row r="292" spans="1:5" x14ac:dyDescent="0.3">
      <c r="A292" s="286">
        <f t="shared" si="4"/>
        <v>291</v>
      </c>
      <c r="B292" s="287" t="s">
        <v>638</v>
      </c>
      <c r="C292" s="288" t="s">
        <v>5722</v>
      </c>
      <c r="D292" s="289" t="s">
        <v>56</v>
      </c>
      <c r="E292" s="290">
        <v>175871215</v>
      </c>
    </row>
    <row r="293" spans="1:5" x14ac:dyDescent="0.3">
      <c r="A293" s="286">
        <f t="shared" si="4"/>
        <v>292</v>
      </c>
      <c r="B293" s="287" t="s">
        <v>6941</v>
      </c>
      <c r="C293" s="288" t="s">
        <v>5724</v>
      </c>
      <c r="D293" s="289" t="s">
        <v>63</v>
      </c>
      <c r="E293" s="290">
        <v>172230860</v>
      </c>
    </row>
    <row r="294" spans="1:5" x14ac:dyDescent="0.3">
      <c r="A294" s="286">
        <f t="shared" si="4"/>
        <v>293</v>
      </c>
      <c r="B294" s="287" t="s">
        <v>348</v>
      </c>
      <c r="C294" s="288" t="s">
        <v>5641</v>
      </c>
      <c r="D294" s="289" t="s">
        <v>141</v>
      </c>
      <c r="E294" s="290">
        <v>169495896</v>
      </c>
    </row>
    <row r="295" spans="1:5" x14ac:dyDescent="0.3">
      <c r="A295" s="286">
        <f t="shared" si="4"/>
        <v>294</v>
      </c>
      <c r="B295" s="287" t="s">
        <v>534</v>
      </c>
      <c r="C295" s="288" t="s">
        <v>5418</v>
      </c>
      <c r="D295" s="289" t="s">
        <v>8</v>
      </c>
      <c r="E295" s="290">
        <v>168833567</v>
      </c>
    </row>
    <row r="296" spans="1:5" x14ac:dyDescent="0.3">
      <c r="A296" s="286">
        <f t="shared" si="4"/>
        <v>295</v>
      </c>
      <c r="B296" s="294" t="s">
        <v>355</v>
      </c>
      <c r="C296" s="288" t="s">
        <v>5739</v>
      </c>
      <c r="D296" s="292" t="s">
        <v>56</v>
      </c>
      <c r="E296" s="293">
        <v>168656852.97999999</v>
      </c>
    </row>
    <row r="297" spans="1:5" x14ac:dyDescent="0.3">
      <c r="A297" s="286">
        <f t="shared" si="4"/>
        <v>296</v>
      </c>
      <c r="B297" s="287" t="s">
        <v>122</v>
      </c>
      <c r="C297" s="288" t="s">
        <v>5732</v>
      </c>
      <c r="D297" s="289" t="s">
        <v>39</v>
      </c>
      <c r="E297" s="290">
        <v>168371557</v>
      </c>
    </row>
    <row r="298" spans="1:5" x14ac:dyDescent="0.3">
      <c r="A298" s="286">
        <f t="shared" si="4"/>
        <v>297</v>
      </c>
      <c r="B298" s="287" t="s">
        <v>6942</v>
      </c>
      <c r="C298" s="288" t="s">
        <v>5727</v>
      </c>
      <c r="D298" s="289" t="s">
        <v>14</v>
      </c>
      <c r="E298" s="290">
        <v>168086684</v>
      </c>
    </row>
    <row r="299" spans="1:5" x14ac:dyDescent="0.3">
      <c r="A299" s="286">
        <f t="shared" si="4"/>
        <v>298</v>
      </c>
      <c r="B299" s="291" t="s">
        <v>304</v>
      </c>
      <c r="C299" s="288" t="s">
        <v>5729</v>
      </c>
      <c r="D299" s="292" t="s">
        <v>124</v>
      </c>
      <c r="E299" s="293">
        <v>167177542</v>
      </c>
    </row>
    <row r="300" spans="1:5" x14ac:dyDescent="0.3">
      <c r="A300" s="286">
        <f t="shared" si="4"/>
        <v>299</v>
      </c>
      <c r="B300" s="291" t="s">
        <v>576</v>
      </c>
      <c r="C300" s="288" t="s">
        <v>5425</v>
      </c>
      <c r="D300" s="292" t="s">
        <v>39</v>
      </c>
      <c r="E300" s="293">
        <v>165767934</v>
      </c>
    </row>
    <row r="301" spans="1:5" x14ac:dyDescent="0.3">
      <c r="A301" s="286">
        <f t="shared" si="4"/>
        <v>300</v>
      </c>
      <c r="B301" s="294" t="s">
        <v>500</v>
      </c>
      <c r="C301" s="288" t="s">
        <v>5744</v>
      </c>
      <c r="D301" s="292" t="s">
        <v>90</v>
      </c>
      <c r="E301" s="293">
        <v>165450054</v>
      </c>
    </row>
    <row r="302" spans="1:5" x14ac:dyDescent="0.3">
      <c r="A302" s="286">
        <f t="shared" si="4"/>
        <v>301</v>
      </c>
      <c r="B302" s="291" t="s">
        <v>6943</v>
      </c>
      <c r="C302" s="288" t="s">
        <v>5717</v>
      </c>
      <c r="D302" s="292" t="s">
        <v>116</v>
      </c>
      <c r="E302" s="293">
        <v>165131649</v>
      </c>
    </row>
    <row r="303" spans="1:5" x14ac:dyDescent="0.3">
      <c r="A303" s="286">
        <f t="shared" si="4"/>
        <v>302</v>
      </c>
      <c r="B303" s="294" t="s">
        <v>89</v>
      </c>
      <c r="C303" s="288" t="s">
        <v>5714</v>
      </c>
      <c r="D303" s="292" t="s">
        <v>90</v>
      </c>
      <c r="E303" s="293">
        <v>163530000</v>
      </c>
    </row>
    <row r="304" spans="1:5" x14ac:dyDescent="0.3">
      <c r="A304" s="286">
        <f t="shared" si="4"/>
        <v>303</v>
      </c>
      <c r="B304" s="287" t="s">
        <v>490</v>
      </c>
      <c r="C304" s="288" t="s">
        <v>5746</v>
      </c>
      <c r="D304" s="289" t="s">
        <v>90</v>
      </c>
      <c r="E304" s="290">
        <v>163278026</v>
      </c>
    </row>
    <row r="305" spans="1:5" x14ac:dyDescent="0.3">
      <c r="A305" s="286">
        <f t="shared" si="4"/>
        <v>304</v>
      </c>
      <c r="B305" s="287" t="s">
        <v>510</v>
      </c>
      <c r="C305" s="288" t="s">
        <v>5728</v>
      </c>
      <c r="D305" s="289" t="s">
        <v>12</v>
      </c>
      <c r="E305" s="290">
        <v>161338271</v>
      </c>
    </row>
    <row r="306" spans="1:5" x14ac:dyDescent="0.3">
      <c r="A306" s="286">
        <f t="shared" si="4"/>
        <v>305</v>
      </c>
      <c r="B306" s="287" t="s">
        <v>167</v>
      </c>
      <c r="C306" s="288" t="s">
        <v>5734</v>
      </c>
      <c r="D306" s="289" t="s">
        <v>56</v>
      </c>
      <c r="E306" s="290">
        <v>159891892</v>
      </c>
    </row>
    <row r="307" spans="1:5" x14ac:dyDescent="0.3">
      <c r="A307" s="286">
        <f t="shared" si="4"/>
        <v>306</v>
      </c>
      <c r="B307" s="287" t="s">
        <v>734</v>
      </c>
      <c r="C307" s="288" t="s">
        <v>5412</v>
      </c>
      <c r="D307" s="289" t="s">
        <v>22</v>
      </c>
      <c r="E307" s="290">
        <v>159647043.88</v>
      </c>
    </row>
    <row r="308" spans="1:5" x14ac:dyDescent="0.3">
      <c r="A308" s="286">
        <f t="shared" si="4"/>
        <v>307</v>
      </c>
      <c r="B308" s="294" t="s">
        <v>6944</v>
      </c>
      <c r="C308" s="288" t="s">
        <v>5736</v>
      </c>
      <c r="D308" s="292" t="s">
        <v>22</v>
      </c>
      <c r="E308" s="293">
        <v>159484340</v>
      </c>
    </row>
    <row r="309" spans="1:5" x14ac:dyDescent="0.3">
      <c r="A309" s="286">
        <f t="shared" si="4"/>
        <v>308</v>
      </c>
      <c r="B309" s="287" t="s">
        <v>693</v>
      </c>
      <c r="C309" s="288" t="s">
        <v>5460</v>
      </c>
      <c r="D309" s="289" t="s">
        <v>39</v>
      </c>
      <c r="E309" s="290">
        <v>158491322</v>
      </c>
    </row>
    <row r="310" spans="1:5" x14ac:dyDescent="0.3">
      <c r="A310" s="286">
        <f t="shared" si="4"/>
        <v>309</v>
      </c>
      <c r="B310" s="294" t="s">
        <v>464</v>
      </c>
      <c r="C310" s="288" t="s">
        <v>5754</v>
      </c>
      <c r="D310" s="292" t="s">
        <v>12</v>
      </c>
      <c r="E310" s="293">
        <v>158329749</v>
      </c>
    </row>
    <row r="311" spans="1:5" x14ac:dyDescent="0.3">
      <c r="A311" s="286">
        <f t="shared" si="4"/>
        <v>310</v>
      </c>
      <c r="B311" s="287" t="s">
        <v>6945</v>
      </c>
      <c r="C311" s="288" t="s">
        <v>5743</v>
      </c>
      <c r="D311" s="289" t="s">
        <v>311</v>
      </c>
      <c r="E311" s="290">
        <v>157993088</v>
      </c>
    </row>
    <row r="312" spans="1:5" x14ac:dyDescent="0.3">
      <c r="A312" s="286">
        <f t="shared" si="4"/>
        <v>311</v>
      </c>
      <c r="B312" s="294" t="s">
        <v>218</v>
      </c>
      <c r="C312" s="288" t="s">
        <v>5723</v>
      </c>
      <c r="D312" s="292" t="s">
        <v>45</v>
      </c>
      <c r="E312" s="293">
        <v>157953151</v>
      </c>
    </row>
    <row r="313" spans="1:5" x14ac:dyDescent="0.3">
      <c r="A313" s="286">
        <f t="shared" si="4"/>
        <v>312</v>
      </c>
      <c r="B313" s="287" t="s">
        <v>286</v>
      </c>
      <c r="C313" s="288" t="s">
        <v>5417</v>
      </c>
      <c r="D313" s="289" t="s">
        <v>22</v>
      </c>
      <c r="E313" s="290">
        <v>156353512</v>
      </c>
    </row>
    <row r="314" spans="1:5" x14ac:dyDescent="0.3">
      <c r="A314" s="286">
        <f t="shared" si="4"/>
        <v>313</v>
      </c>
      <c r="B314" s="294" t="s">
        <v>837</v>
      </c>
      <c r="C314" s="288" t="s">
        <v>5442</v>
      </c>
      <c r="D314" s="292" t="s">
        <v>124</v>
      </c>
      <c r="E314" s="293">
        <v>156121842</v>
      </c>
    </row>
    <row r="315" spans="1:5" x14ac:dyDescent="0.3">
      <c r="A315" s="286">
        <f t="shared" si="4"/>
        <v>314</v>
      </c>
      <c r="B315" s="291" t="s">
        <v>140</v>
      </c>
      <c r="C315" s="288" t="s">
        <v>5769</v>
      </c>
      <c r="D315" s="292" t="s">
        <v>141</v>
      </c>
      <c r="E315" s="293">
        <v>156007620</v>
      </c>
    </row>
    <row r="316" spans="1:5" x14ac:dyDescent="0.3">
      <c r="A316" s="286">
        <f t="shared" si="4"/>
        <v>315</v>
      </c>
      <c r="B316" s="287" t="s">
        <v>685</v>
      </c>
      <c r="C316" s="288" t="s">
        <v>5745</v>
      </c>
      <c r="D316" s="289" t="s">
        <v>8</v>
      </c>
      <c r="E316" s="290">
        <v>155222000</v>
      </c>
    </row>
    <row r="317" spans="1:5" x14ac:dyDescent="0.3">
      <c r="A317" s="286">
        <f t="shared" si="4"/>
        <v>316</v>
      </c>
      <c r="B317" s="287" t="s">
        <v>707</v>
      </c>
      <c r="C317" s="288" t="s">
        <v>5687</v>
      </c>
      <c r="D317" s="289" t="s">
        <v>12</v>
      </c>
      <c r="E317" s="290">
        <v>155171813</v>
      </c>
    </row>
    <row r="318" spans="1:5" x14ac:dyDescent="0.3">
      <c r="A318" s="286">
        <f t="shared" si="4"/>
        <v>317</v>
      </c>
      <c r="B318" s="287" t="s">
        <v>408</v>
      </c>
      <c r="C318" s="288" t="s">
        <v>5761</v>
      </c>
      <c r="D318" s="289" t="s">
        <v>14</v>
      </c>
      <c r="E318" s="290">
        <v>154465227</v>
      </c>
    </row>
    <row r="319" spans="1:5" x14ac:dyDescent="0.3">
      <c r="A319" s="286">
        <f t="shared" si="4"/>
        <v>318</v>
      </c>
      <c r="B319" s="291" t="s">
        <v>434</v>
      </c>
      <c r="C319" s="288" t="s">
        <v>5478</v>
      </c>
      <c r="D319" s="292" t="s">
        <v>52</v>
      </c>
      <c r="E319" s="293">
        <v>153163065</v>
      </c>
    </row>
    <row r="320" spans="1:5" x14ac:dyDescent="0.3">
      <c r="A320" s="286">
        <f t="shared" si="4"/>
        <v>319</v>
      </c>
      <c r="B320" s="294" t="s">
        <v>121</v>
      </c>
      <c r="C320" s="288" t="s">
        <v>5730</v>
      </c>
      <c r="D320" s="292" t="s">
        <v>26</v>
      </c>
      <c r="E320" s="293">
        <v>151993821</v>
      </c>
    </row>
    <row r="321" spans="1:5" x14ac:dyDescent="0.3">
      <c r="A321" s="286">
        <f t="shared" si="4"/>
        <v>320</v>
      </c>
      <c r="B321" s="294" t="s">
        <v>6946</v>
      </c>
      <c r="C321" s="288" t="s">
        <v>5721</v>
      </c>
      <c r="D321" s="292" t="s">
        <v>241</v>
      </c>
      <c r="E321" s="293">
        <v>151452732.13999999</v>
      </c>
    </row>
    <row r="322" spans="1:5" x14ac:dyDescent="0.3">
      <c r="A322" s="286">
        <f t="shared" si="4"/>
        <v>321</v>
      </c>
      <c r="B322" s="294" t="s">
        <v>643</v>
      </c>
      <c r="C322" s="288" t="s">
        <v>5750</v>
      </c>
      <c r="D322" s="292" t="s">
        <v>87</v>
      </c>
      <c r="E322" s="293">
        <v>151172755</v>
      </c>
    </row>
    <row r="323" spans="1:5" x14ac:dyDescent="0.3">
      <c r="A323" s="286">
        <f t="shared" ref="A323:A386" si="5">RANK(E323,E$2:E$844,0)</f>
        <v>322</v>
      </c>
      <c r="B323" s="287" t="s">
        <v>449</v>
      </c>
      <c r="C323" s="288" t="s">
        <v>5731</v>
      </c>
      <c r="D323" s="289" t="s">
        <v>141</v>
      </c>
      <c r="E323" s="290">
        <v>150928122</v>
      </c>
    </row>
    <row r="324" spans="1:5" x14ac:dyDescent="0.3">
      <c r="A324" s="286">
        <f t="shared" si="5"/>
        <v>323</v>
      </c>
      <c r="B324" s="287" t="s">
        <v>751</v>
      </c>
      <c r="C324" s="288" t="s">
        <v>5791</v>
      </c>
      <c r="D324" s="289" t="s">
        <v>56</v>
      </c>
      <c r="E324" s="290">
        <v>150034601</v>
      </c>
    </row>
    <row r="325" spans="1:5" x14ac:dyDescent="0.3">
      <c r="A325" s="286">
        <f t="shared" si="5"/>
        <v>324</v>
      </c>
      <c r="B325" s="291" t="s">
        <v>697</v>
      </c>
      <c r="C325" s="288" t="s">
        <v>5693</v>
      </c>
      <c r="D325" s="292" t="s">
        <v>8</v>
      </c>
      <c r="E325" s="293">
        <v>149466764.88</v>
      </c>
    </row>
    <row r="326" spans="1:5" x14ac:dyDescent="0.3">
      <c r="A326" s="286">
        <f t="shared" si="5"/>
        <v>325</v>
      </c>
      <c r="B326" s="291" t="s">
        <v>118</v>
      </c>
      <c r="C326" s="288" t="s">
        <v>5735</v>
      </c>
      <c r="D326" s="292" t="s">
        <v>90</v>
      </c>
      <c r="E326" s="293">
        <v>149004000</v>
      </c>
    </row>
    <row r="327" spans="1:5" x14ac:dyDescent="0.3">
      <c r="A327" s="286">
        <f t="shared" si="5"/>
        <v>326</v>
      </c>
      <c r="B327" s="294" t="s">
        <v>229</v>
      </c>
      <c r="C327" s="288" t="s">
        <v>5740</v>
      </c>
      <c r="D327" s="292" t="s">
        <v>16</v>
      </c>
      <c r="E327" s="293">
        <v>148298359</v>
      </c>
    </row>
    <row r="328" spans="1:5" x14ac:dyDescent="0.3">
      <c r="A328" s="286">
        <f t="shared" si="5"/>
        <v>327</v>
      </c>
      <c r="B328" s="287" t="s">
        <v>621</v>
      </c>
      <c r="C328" s="288" t="s">
        <v>5418</v>
      </c>
      <c r="D328" s="289" t="s">
        <v>8</v>
      </c>
      <c r="E328" s="290">
        <v>147781286</v>
      </c>
    </row>
    <row r="329" spans="1:5" x14ac:dyDescent="0.3">
      <c r="A329" s="286">
        <f t="shared" si="5"/>
        <v>328</v>
      </c>
      <c r="B329" s="294" t="s">
        <v>163</v>
      </c>
      <c r="C329" s="288" t="s">
        <v>5719</v>
      </c>
      <c r="D329" s="292" t="s">
        <v>63</v>
      </c>
      <c r="E329" s="293">
        <v>147682533</v>
      </c>
    </row>
    <row r="330" spans="1:5" x14ac:dyDescent="0.3">
      <c r="A330" s="286">
        <f t="shared" si="5"/>
        <v>329</v>
      </c>
      <c r="B330" s="291" t="s">
        <v>6947</v>
      </c>
      <c r="C330" s="288" t="s">
        <v>5751</v>
      </c>
      <c r="D330" s="292" t="s">
        <v>22</v>
      </c>
      <c r="E330" s="293">
        <v>146701998</v>
      </c>
    </row>
    <row r="331" spans="1:5" x14ac:dyDescent="0.3">
      <c r="A331" s="286">
        <f t="shared" si="5"/>
        <v>330</v>
      </c>
      <c r="B331" s="291" t="s">
        <v>303</v>
      </c>
      <c r="C331" s="288" t="s">
        <v>5737</v>
      </c>
      <c r="D331" s="292" t="s">
        <v>8</v>
      </c>
      <c r="E331" s="293">
        <v>146516149</v>
      </c>
    </row>
    <row r="332" spans="1:5" x14ac:dyDescent="0.3">
      <c r="A332" s="286">
        <f t="shared" si="5"/>
        <v>331</v>
      </c>
      <c r="B332" s="291" t="s">
        <v>517</v>
      </c>
      <c r="C332" s="288" t="s">
        <v>5771</v>
      </c>
      <c r="D332" s="292" t="s">
        <v>78</v>
      </c>
      <c r="E332" s="293">
        <v>141802997</v>
      </c>
    </row>
    <row r="333" spans="1:5" x14ac:dyDescent="0.3">
      <c r="A333" s="286">
        <f t="shared" si="5"/>
        <v>332</v>
      </c>
      <c r="B333" s="294" t="s">
        <v>6948</v>
      </c>
      <c r="C333" s="288" t="s">
        <v>5763</v>
      </c>
      <c r="D333" s="292" t="s">
        <v>37</v>
      </c>
      <c r="E333" s="293">
        <v>141510339</v>
      </c>
    </row>
    <row r="334" spans="1:5" x14ac:dyDescent="0.3">
      <c r="A334" s="286">
        <f t="shared" si="5"/>
        <v>333</v>
      </c>
      <c r="B334" s="287" t="s">
        <v>507</v>
      </c>
      <c r="C334" s="288" t="s">
        <v>5753</v>
      </c>
      <c r="D334" s="289" t="s">
        <v>279</v>
      </c>
      <c r="E334" s="290">
        <v>140541710</v>
      </c>
    </row>
    <row r="335" spans="1:5" x14ac:dyDescent="0.3">
      <c r="A335" s="286">
        <f t="shared" si="5"/>
        <v>334</v>
      </c>
      <c r="B335" s="294" t="s">
        <v>131</v>
      </c>
      <c r="C335" s="288" t="s">
        <v>5695</v>
      </c>
      <c r="D335" s="292" t="s">
        <v>41</v>
      </c>
      <c r="E335" s="293">
        <v>140260000</v>
      </c>
    </row>
    <row r="336" spans="1:5" x14ac:dyDescent="0.3">
      <c r="A336" s="286">
        <f t="shared" si="5"/>
        <v>335</v>
      </c>
      <c r="B336" s="287" t="s">
        <v>540</v>
      </c>
      <c r="C336" s="288" t="s">
        <v>5773</v>
      </c>
      <c r="D336" s="289" t="s">
        <v>279</v>
      </c>
      <c r="E336" s="290">
        <v>140236425</v>
      </c>
    </row>
    <row r="337" spans="1:5" x14ac:dyDescent="0.3">
      <c r="A337" s="286">
        <f t="shared" si="5"/>
        <v>336</v>
      </c>
      <c r="B337" s="287" t="s">
        <v>328</v>
      </c>
      <c r="C337" s="288" t="s">
        <v>5647</v>
      </c>
      <c r="D337" s="289" t="s">
        <v>97</v>
      </c>
      <c r="E337" s="290">
        <v>140000000</v>
      </c>
    </row>
    <row r="338" spans="1:5" x14ac:dyDescent="0.3">
      <c r="A338" s="286">
        <f t="shared" si="5"/>
        <v>337</v>
      </c>
      <c r="B338" s="294" t="s">
        <v>70</v>
      </c>
      <c r="C338" s="288" t="s">
        <v>5796</v>
      </c>
      <c r="D338" s="292" t="s">
        <v>59</v>
      </c>
      <c r="E338" s="293">
        <v>137476713</v>
      </c>
    </row>
    <row r="339" spans="1:5" x14ac:dyDescent="0.3">
      <c r="A339" s="286">
        <f t="shared" si="5"/>
        <v>338</v>
      </c>
      <c r="B339" s="294" t="s">
        <v>65</v>
      </c>
      <c r="C339" s="288" t="s">
        <v>5611</v>
      </c>
      <c r="D339" s="292" t="s">
        <v>39</v>
      </c>
      <c r="E339" s="293">
        <v>136408000</v>
      </c>
    </row>
    <row r="340" spans="1:5" x14ac:dyDescent="0.3">
      <c r="A340" s="286">
        <f t="shared" si="5"/>
        <v>339</v>
      </c>
      <c r="B340" s="291" t="s">
        <v>6949</v>
      </c>
      <c r="C340" s="288" t="s">
        <v>5742</v>
      </c>
      <c r="D340" s="292" t="s">
        <v>30</v>
      </c>
      <c r="E340" s="293">
        <v>136066737</v>
      </c>
    </row>
    <row r="341" spans="1:5" x14ac:dyDescent="0.3">
      <c r="A341" s="286">
        <f t="shared" si="5"/>
        <v>340</v>
      </c>
      <c r="B341" s="287" t="s">
        <v>802</v>
      </c>
      <c r="C341" s="288" t="s">
        <v>5498</v>
      </c>
      <c r="D341" s="289" t="s">
        <v>14</v>
      </c>
      <c r="E341" s="290">
        <v>135271000</v>
      </c>
    </row>
    <row r="342" spans="1:5" x14ac:dyDescent="0.3">
      <c r="A342" s="286">
        <f t="shared" si="5"/>
        <v>341</v>
      </c>
      <c r="B342" s="291" t="s">
        <v>6950</v>
      </c>
      <c r="C342" s="288" t="s">
        <v>5514</v>
      </c>
      <c r="D342" s="292" t="s">
        <v>35</v>
      </c>
      <c r="E342" s="293">
        <v>134369498</v>
      </c>
    </row>
    <row r="343" spans="1:5" x14ac:dyDescent="0.3">
      <c r="A343" s="286">
        <f t="shared" si="5"/>
        <v>342</v>
      </c>
      <c r="B343" s="291" t="s">
        <v>6951</v>
      </c>
      <c r="C343" s="288" t="s">
        <v>5759</v>
      </c>
      <c r="D343" s="292" t="s">
        <v>190</v>
      </c>
      <c r="E343" s="293">
        <v>133007945</v>
      </c>
    </row>
    <row r="344" spans="1:5" x14ac:dyDescent="0.3">
      <c r="A344" s="286">
        <f t="shared" si="5"/>
        <v>343</v>
      </c>
      <c r="B344" s="291" t="s">
        <v>6952</v>
      </c>
      <c r="C344" s="288" t="s">
        <v>5624</v>
      </c>
      <c r="D344" s="292" t="s">
        <v>63</v>
      </c>
      <c r="E344" s="293">
        <v>132553592</v>
      </c>
    </row>
    <row r="345" spans="1:5" x14ac:dyDescent="0.3">
      <c r="A345" s="286">
        <f t="shared" si="5"/>
        <v>344</v>
      </c>
      <c r="B345" s="287" t="s">
        <v>182</v>
      </c>
      <c r="C345" s="288" t="s">
        <v>4599</v>
      </c>
      <c r="D345" s="289" t="s">
        <v>30</v>
      </c>
      <c r="E345" s="290">
        <v>131211983.66</v>
      </c>
    </row>
    <row r="346" spans="1:5" x14ac:dyDescent="0.3">
      <c r="A346" s="286">
        <f t="shared" si="5"/>
        <v>345</v>
      </c>
      <c r="B346" s="291" t="s">
        <v>6953</v>
      </c>
      <c r="C346" s="288" t="s">
        <v>5801</v>
      </c>
      <c r="D346" s="292" t="s">
        <v>39</v>
      </c>
      <c r="E346" s="293">
        <v>129447827</v>
      </c>
    </row>
    <row r="347" spans="1:5" x14ac:dyDescent="0.3">
      <c r="A347" s="286">
        <f t="shared" si="5"/>
        <v>346</v>
      </c>
      <c r="B347" s="287" t="s">
        <v>394</v>
      </c>
      <c r="C347" s="288" t="s">
        <v>5809</v>
      </c>
      <c r="D347" s="289" t="s">
        <v>10</v>
      </c>
      <c r="E347" s="290">
        <v>129444555</v>
      </c>
    </row>
    <row r="348" spans="1:5" x14ac:dyDescent="0.3">
      <c r="A348" s="286">
        <f t="shared" si="5"/>
        <v>347</v>
      </c>
      <c r="B348" s="287" t="s">
        <v>690</v>
      </c>
      <c r="C348" s="288" t="s">
        <v>5804</v>
      </c>
      <c r="D348" s="289" t="s">
        <v>56</v>
      </c>
      <c r="E348" s="290">
        <v>129430089</v>
      </c>
    </row>
    <row r="349" spans="1:5" x14ac:dyDescent="0.3">
      <c r="A349" s="286">
        <f t="shared" si="5"/>
        <v>348</v>
      </c>
      <c r="B349" s="287" t="s">
        <v>782</v>
      </c>
      <c r="C349" s="288" t="s">
        <v>5795</v>
      </c>
      <c r="D349" s="289" t="s">
        <v>14</v>
      </c>
      <c r="E349" s="290">
        <v>128987891</v>
      </c>
    </row>
    <row r="350" spans="1:5" x14ac:dyDescent="0.3">
      <c r="A350" s="286">
        <f t="shared" si="5"/>
        <v>349</v>
      </c>
      <c r="B350" s="287" t="s">
        <v>6954</v>
      </c>
      <c r="C350" s="288" t="s">
        <v>5412</v>
      </c>
      <c r="D350" s="289" t="s">
        <v>22</v>
      </c>
      <c r="E350" s="290">
        <v>128935308</v>
      </c>
    </row>
    <row r="351" spans="1:5" x14ac:dyDescent="0.3">
      <c r="A351" s="286">
        <f t="shared" si="5"/>
        <v>350</v>
      </c>
      <c r="B351" s="287" t="s">
        <v>242</v>
      </c>
      <c r="C351" s="288" t="s">
        <v>5436</v>
      </c>
      <c r="D351" s="289" t="s">
        <v>90</v>
      </c>
      <c r="E351" s="290">
        <v>127857913</v>
      </c>
    </row>
    <row r="352" spans="1:5" x14ac:dyDescent="0.3">
      <c r="A352" s="286">
        <f t="shared" si="5"/>
        <v>351</v>
      </c>
      <c r="B352" s="294" t="s">
        <v>9</v>
      </c>
      <c r="C352" s="288" t="s">
        <v>5488</v>
      </c>
      <c r="D352" s="292" t="s">
        <v>10</v>
      </c>
      <c r="E352" s="293">
        <v>127771000</v>
      </c>
    </row>
    <row r="353" spans="1:5" x14ac:dyDescent="0.3">
      <c r="A353" s="286">
        <f t="shared" si="5"/>
        <v>352</v>
      </c>
      <c r="B353" s="287" t="s">
        <v>656</v>
      </c>
      <c r="C353" s="288" t="s">
        <v>5586</v>
      </c>
      <c r="D353" s="289" t="s">
        <v>30</v>
      </c>
      <c r="E353" s="290">
        <v>127680825</v>
      </c>
    </row>
    <row r="354" spans="1:5" x14ac:dyDescent="0.3">
      <c r="A354" s="286">
        <f t="shared" si="5"/>
        <v>353</v>
      </c>
      <c r="B354" s="294" t="s">
        <v>439</v>
      </c>
      <c r="C354" s="288" t="s">
        <v>5805</v>
      </c>
      <c r="D354" s="292" t="s">
        <v>90</v>
      </c>
      <c r="E354" s="293">
        <v>127417137</v>
      </c>
    </row>
    <row r="355" spans="1:5" x14ac:dyDescent="0.3">
      <c r="A355" s="286">
        <f t="shared" si="5"/>
        <v>354</v>
      </c>
      <c r="B355" s="294" t="s">
        <v>161</v>
      </c>
      <c r="C355" s="288" t="s">
        <v>5818</v>
      </c>
      <c r="D355" s="292" t="s">
        <v>19</v>
      </c>
      <c r="E355" s="293">
        <v>126040677</v>
      </c>
    </row>
    <row r="356" spans="1:5" x14ac:dyDescent="0.3">
      <c r="A356" s="286">
        <f t="shared" si="5"/>
        <v>355</v>
      </c>
      <c r="B356" s="294" t="s">
        <v>6955</v>
      </c>
      <c r="C356" s="288" t="s">
        <v>5756</v>
      </c>
      <c r="D356" s="292" t="s">
        <v>8</v>
      </c>
      <c r="E356" s="293">
        <v>125153952</v>
      </c>
    </row>
    <row r="357" spans="1:5" x14ac:dyDescent="0.3">
      <c r="A357" s="286">
        <f t="shared" si="5"/>
        <v>356</v>
      </c>
      <c r="B357" s="287" t="s">
        <v>6956</v>
      </c>
      <c r="C357" s="288" t="s">
        <v>5777</v>
      </c>
      <c r="D357" s="289" t="s">
        <v>124</v>
      </c>
      <c r="E357" s="290">
        <v>124887763</v>
      </c>
    </row>
    <row r="358" spans="1:5" x14ac:dyDescent="0.3">
      <c r="A358" s="286">
        <f t="shared" si="5"/>
        <v>357</v>
      </c>
      <c r="B358" s="287" t="s">
        <v>738</v>
      </c>
      <c r="C358" s="288" t="s">
        <v>5817</v>
      </c>
      <c r="D358" s="289" t="s">
        <v>8</v>
      </c>
      <c r="E358" s="290">
        <v>123840532.94</v>
      </c>
    </row>
    <row r="359" spans="1:5" x14ac:dyDescent="0.3">
      <c r="A359" s="286">
        <f t="shared" si="5"/>
        <v>358</v>
      </c>
      <c r="B359" s="287" t="s">
        <v>744</v>
      </c>
      <c r="C359" s="288" t="s">
        <v>5798</v>
      </c>
      <c r="D359" s="289" t="s">
        <v>63</v>
      </c>
      <c r="E359" s="290">
        <v>122609477.48999999</v>
      </c>
    </row>
    <row r="360" spans="1:5" x14ac:dyDescent="0.3">
      <c r="A360" s="286">
        <f t="shared" si="5"/>
        <v>359</v>
      </c>
      <c r="B360" s="294" t="s">
        <v>634</v>
      </c>
      <c r="C360" s="288" t="s">
        <v>5764</v>
      </c>
      <c r="D360" s="292" t="s">
        <v>39</v>
      </c>
      <c r="E360" s="293">
        <v>122591119</v>
      </c>
    </row>
    <row r="361" spans="1:5" x14ac:dyDescent="0.3">
      <c r="A361" s="286">
        <f t="shared" si="5"/>
        <v>360</v>
      </c>
      <c r="B361" s="287" t="s">
        <v>670</v>
      </c>
      <c r="C361" s="288" t="s">
        <v>5700</v>
      </c>
      <c r="D361" s="289" t="s">
        <v>54</v>
      </c>
      <c r="E361" s="290">
        <v>122378054</v>
      </c>
    </row>
    <row r="362" spans="1:5" x14ac:dyDescent="0.3">
      <c r="A362" s="286">
        <f t="shared" si="5"/>
        <v>361</v>
      </c>
      <c r="B362" s="294" t="s">
        <v>160</v>
      </c>
      <c r="C362" s="288" t="s">
        <v>5423</v>
      </c>
      <c r="D362" s="292" t="s">
        <v>12</v>
      </c>
      <c r="E362" s="293">
        <v>121762155</v>
      </c>
    </row>
    <row r="363" spans="1:5" x14ac:dyDescent="0.3">
      <c r="A363" s="286">
        <f t="shared" si="5"/>
        <v>362</v>
      </c>
      <c r="B363" s="287" t="s">
        <v>6957</v>
      </c>
      <c r="C363" s="288" t="s">
        <v>5426</v>
      </c>
      <c r="D363" s="289" t="s">
        <v>90</v>
      </c>
      <c r="E363" s="290">
        <v>119909948</v>
      </c>
    </row>
    <row r="364" spans="1:5" x14ac:dyDescent="0.3">
      <c r="A364" s="286">
        <f t="shared" si="5"/>
        <v>363</v>
      </c>
      <c r="B364" s="287" t="s">
        <v>431</v>
      </c>
      <c r="C364" s="288" t="s">
        <v>5783</v>
      </c>
      <c r="D364" s="289" t="s">
        <v>190</v>
      </c>
      <c r="E364" s="290">
        <v>119820588</v>
      </c>
    </row>
    <row r="365" spans="1:5" x14ac:dyDescent="0.3">
      <c r="A365" s="286">
        <f t="shared" si="5"/>
        <v>364</v>
      </c>
      <c r="B365" s="291" t="s">
        <v>250</v>
      </c>
      <c r="C365" s="288" t="s">
        <v>5793</v>
      </c>
      <c r="D365" s="292" t="s">
        <v>8</v>
      </c>
      <c r="E365" s="293">
        <v>119542596.48999999</v>
      </c>
    </row>
    <row r="366" spans="1:5" x14ac:dyDescent="0.3">
      <c r="A366" s="286">
        <f t="shared" si="5"/>
        <v>365</v>
      </c>
      <c r="B366" s="287" t="s">
        <v>71</v>
      </c>
      <c r="C366" s="288" t="s">
        <v>5824</v>
      </c>
      <c r="D366" s="289" t="s">
        <v>35</v>
      </c>
      <c r="E366" s="290">
        <v>119456571</v>
      </c>
    </row>
    <row r="367" spans="1:5" x14ac:dyDescent="0.3">
      <c r="A367" s="286">
        <f t="shared" si="5"/>
        <v>366</v>
      </c>
      <c r="B367" s="287" t="s">
        <v>805</v>
      </c>
      <c r="C367" s="288" t="s">
        <v>5808</v>
      </c>
      <c r="D367" s="289" t="s">
        <v>14</v>
      </c>
      <c r="E367" s="290">
        <v>118586298</v>
      </c>
    </row>
    <row r="368" spans="1:5" x14ac:dyDescent="0.3">
      <c r="A368" s="286">
        <f t="shared" si="5"/>
        <v>367</v>
      </c>
      <c r="B368" s="287" t="s">
        <v>635</v>
      </c>
      <c r="C368" s="288" t="s">
        <v>5758</v>
      </c>
      <c r="D368" s="289" t="s">
        <v>35</v>
      </c>
      <c r="E368" s="290">
        <v>118570434.81999999</v>
      </c>
    </row>
    <row r="369" spans="1:5" x14ac:dyDescent="0.3">
      <c r="A369" s="286">
        <f t="shared" si="5"/>
        <v>368</v>
      </c>
      <c r="B369" s="291" t="s">
        <v>433</v>
      </c>
      <c r="C369" s="288" t="s">
        <v>5787</v>
      </c>
      <c r="D369" s="292" t="s">
        <v>26</v>
      </c>
      <c r="E369" s="293">
        <v>118131279</v>
      </c>
    </row>
    <row r="370" spans="1:5" x14ac:dyDescent="0.3">
      <c r="A370" s="286">
        <f t="shared" si="5"/>
        <v>369</v>
      </c>
      <c r="B370" s="287" t="s">
        <v>213</v>
      </c>
      <c r="C370" s="288" t="s">
        <v>5505</v>
      </c>
      <c r="D370" s="289" t="s">
        <v>12</v>
      </c>
      <c r="E370" s="290">
        <v>117866852</v>
      </c>
    </row>
    <row r="371" spans="1:5" x14ac:dyDescent="0.3">
      <c r="A371" s="286">
        <f t="shared" si="5"/>
        <v>370</v>
      </c>
      <c r="B371" s="287" t="s">
        <v>460</v>
      </c>
      <c r="C371" s="288" t="s">
        <v>5713</v>
      </c>
      <c r="D371" s="289" t="s">
        <v>116</v>
      </c>
      <c r="E371" s="290">
        <v>117426253</v>
      </c>
    </row>
    <row r="372" spans="1:5" x14ac:dyDescent="0.3">
      <c r="A372" s="286">
        <f t="shared" si="5"/>
        <v>371</v>
      </c>
      <c r="B372" s="291" t="s">
        <v>176</v>
      </c>
      <c r="C372" s="288" t="s">
        <v>5500</v>
      </c>
      <c r="D372" s="292" t="s">
        <v>56</v>
      </c>
      <c r="E372" s="293">
        <v>117353000</v>
      </c>
    </row>
    <row r="373" spans="1:5" x14ac:dyDescent="0.3">
      <c r="A373" s="286">
        <f t="shared" si="5"/>
        <v>372</v>
      </c>
      <c r="B373" s="294" t="s">
        <v>24</v>
      </c>
      <c r="C373" s="288" t="s">
        <v>5802</v>
      </c>
      <c r="D373" s="292" t="s">
        <v>1</v>
      </c>
      <c r="E373" s="293">
        <v>116521458</v>
      </c>
    </row>
    <row r="374" spans="1:5" x14ac:dyDescent="0.3">
      <c r="A374" s="286">
        <f t="shared" si="5"/>
        <v>373</v>
      </c>
      <c r="B374" s="295" t="s">
        <v>6958</v>
      </c>
      <c r="C374" s="25" t="s">
        <v>5821</v>
      </c>
      <c r="D374" s="296" t="s">
        <v>1264</v>
      </c>
      <c r="E374" s="297">
        <v>116449893.07598767</v>
      </c>
    </row>
    <row r="375" spans="1:5" x14ac:dyDescent="0.3">
      <c r="A375" s="286">
        <f t="shared" si="5"/>
        <v>374</v>
      </c>
      <c r="B375" s="291" t="s">
        <v>339</v>
      </c>
      <c r="C375" s="288" t="s">
        <v>5823</v>
      </c>
      <c r="D375" s="292" t="s">
        <v>56</v>
      </c>
      <c r="E375" s="293">
        <v>116402421</v>
      </c>
    </row>
    <row r="376" spans="1:5" x14ac:dyDescent="0.3">
      <c r="A376" s="286">
        <f t="shared" si="5"/>
        <v>375</v>
      </c>
      <c r="B376" s="287" t="s">
        <v>6959</v>
      </c>
      <c r="C376" s="288" t="s">
        <v>5792</v>
      </c>
      <c r="D376" s="289" t="s">
        <v>19</v>
      </c>
      <c r="E376" s="290">
        <v>115911604</v>
      </c>
    </row>
    <row r="377" spans="1:5" x14ac:dyDescent="0.3">
      <c r="A377" s="286">
        <f t="shared" si="5"/>
        <v>376</v>
      </c>
      <c r="B377" s="294" t="s">
        <v>127</v>
      </c>
      <c r="C377" s="288" t="s">
        <v>5815</v>
      </c>
      <c r="D377" s="292" t="s">
        <v>3</v>
      </c>
      <c r="E377" s="293">
        <v>115572422</v>
      </c>
    </row>
    <row r="378" spans="1:5" x14ac:dyDescent="0.3">
      <c r="A378" s="286">
        <f t="shared" si="5"/>
        <v>377</v>
      </c>
      <c r="B378" s="291" t="s">
        <v>112</v>
      </c>
      <c r="C378" s="288" t="s">
        <v>5834</v>
      </c>
      <c r="D378" s="292" t="s">
        <v>26</v>
      </c>
      <c r="E378" s="293">
        <v>114246498</v>
      </c>
    </row>
    <row r="379" spans="1:5" x14ac:dyDescent="0.3">
      <c r="A379" s="286">
        <f t="shared" si="5"/>
        <v>378</v>
      </c>
      <c r="B379" s="287" t="s">
        <v>5784</v>
      </c>
      <c r="C379" s="288" t="s">
        <v>5517</v>
      </c>
      <c r="D379" s="289" t="s">
        <v>56</v>
      </c>
      <c r="E379" s="290">
        <v>113889457</v>
      </c>
    </row>
    <row r="380" spans="1:5" x14ac:dyDescent="0.3">
      <c r="A380" s="286">
        <f t="shared" si="5"/>
        <v>379</v>
      </c>
      <c r="B380" s="287" t="s">
        <v>254</v>
      </c>
      <c r="C380" s="288" t="s">
        <v>5710</v>
      </c>
      <c r="D380" s="289" t="s">
        <v>14</v>
      </c>
      <c r="E380" s="290">
        <v>113870980</v>
      </c>
    </row>
    <row r="381" spans="1:5" x14ac:dyDescent="0.3">
      <c r="A381" s="286">
        <f t="shared" si="5"/>
        <v>380</v>
      </c>
      <c r="B381" s="287" t="s">
        <v>299</v>
      </c>
      <c r="C381" s="288" t="s">
        <v>5794</v>
      </c>
      <c r="D381" s="289" t="s">
        <v>39</v>
      </c>
      <c r="E381" s="290">
        <v>113190033</v>
      </c>
    </row>
    <row r="382" spans="1:5" x14ac:dyDescent="0.3">
      <c r="A382" s="286">
        <f t="shared" si="5"/>
        <v>381</v>
      </c>
      <c r="B382" s="287" t="s">
        <v>6960</v>
      </c>
      <c r="C382" s="288" t="s">
        <v>5652</v>
      </c>
      <c r="D382" s="289" t="s">
        <v>81</v>
      </c>
      <c r="E382" s="290">
        <v>112727911</v>
      </c>
    </row>
    <row r="383" spans="1:5" x14ac:dyDescent="0.3">
      <c r="A383" s="286">
        <f t="shared" si="5"/>
        <v>382</v>
      </c>
      <c r="B383" s="291" t="s">
        <v>6961</v>
      </c>
      <c r="C383" s="288" t="s">
        <v>5789</v>
      </c>
      <c r="D383" s="292" t="s">
        <v>35</v>
      </c>
      <c r="E383" s="293">
        <v>112593678</v>
      </c>
    </row>
    <row r="384" spans="1:5" x14ac:dyDescent="0.3">
      <c r="A384" s="286">
        <f t="shared" si="5"/>
        <v>383</v>
      </c>
      <c r="B384" s="287" t="s">
        <v>306</v>
      </c>
      <c r="C384" s="288" t="s">
        <v>5438</v>
      </c>
      <c r="D384" s="289" t="s">
        <v>28</v>
      </c>
      <c r="E384" s="290">
        <v>112455464</v>
      </c>
    </row>
    <row r="385" spans="1:5" x14ac:dyDescent="0.3">
      <c r="A385" s="286">
        <f t="shared" si="5"/>
        <v>384</v>
      </c>
      <c r="B385" s="287" t="s">
        <v>575</v>
      </c>
      <c r="C385" s="288" t="s">
        <v>5785</v>
      </c>
      <c r="D385" s="289" t="s">
        <v>81</v>
      </c>
      <c r="E385" s="290">
        <v>112389168</v>
      </c>
    </row>
    <row r="386" spans="1:5" x14ac:dyDescent="0.3">
      <c r="A386" s="286">
        <f t="shared" si="5"/>
        <v>385</v>
      </c>
      <c r="B386" s="294" t="s">
        <v>144</v>
      </c>
      <c r="C386" s="288" t="s">
        <v>5431</v>
      </c>
      <c r="D386" s="292" t="s">
        <v>116</v>
      </c>
      <c r="E386" s="293">
        <v>112140496</v>
      </c>
    </row>
    <row r="387" spans="1:5" x14ac:dyDescent="0.3">
      <c r="A387" s="286">
        <f t="shared" ref="A387:A450" si="6">RANK(E387,E$2:E$844,0)</f>
        <v>386</v>
      </c>
      <c r="B387" s="294" t="s">
        <v>767</v>
      </c>
      <c r="C387" s="288" t="s">
        <v>5776</v>
      </c>
      <c r="D387" s="292" t="s">
        <v>37</v>
      </c>
      <c r="E387" s="293">
        <v>111471682</v>
      </c>
    </row>
    <row r="388" spans="1:5" x14ac:dyDescent="0.3">
      <c r="A388" s="286">
        <f t="shared" si="6"/>
        <v>387</v>
      </c>
      <c r="B388" s="287" t="s">
        <v>196</v>
      </c>
      <c r="C388" s="288" t="s">
        <v>5804</v>
      </c>
      <c r="D388" s="289" t="s">
        <v>10</v>
      </c>
      <c r="E388" s="290">
        <v>111043287</v>
      </c>
    </row>
    <row r="389" spans="1:5" x14ac:dyDescent="0.3">
      <c r="A389" s="286">
        <f t="shared" si="6"/>
        <v>388</v>
      </c>
      <c r="B389" s="287" t="s">
        <v>157</v>
      </c>
      <c r="C389" s="288" t="s">
        <v>5460</v>
      </c>
      <c r="D389" s="289" t="s">
        <v>39</v>
      </c>
      <c r="E389" s="290">
        <v>110202637</v>
      </c>
    </row>
    <row r="390" spans="1:5" x14ac:dyDescent="0.3">
      <c r="A390" s="286">
        <f t="shared" si="6"/>
        <v>389</v>
      </c>
      <c r="B390" s="287" t="s">
        <v>577</v>
      </c>
      <c r="C390" s="288" t="s">
        <v>5430</v>
      </c>
      <c r="D390" s="289" t="s">
        <v>19</v>
      </c>
      <c r="E390" s="290">
        <v>109159513.90000001</v>
      </c>
    </row>
    <row r="391" spans="1:5" x14ac:dyDescent="0.3">
      <c r="A391" s="286">
        <f t="shared" si="6"/>
        <v>390</v>
      </c>
      <c r="B391" s="287" t="s">
        <v>6962</v>
      </c>
      <c r="C391" s="288" t="s">
        <v>5672</v>
      </c>
      <c r="D391" s="289" t="s">
        <v>39</v>
      </c>
      <c r="E391" s="290">
        <v>109021605</v>
      </c>
    </row>
    <row r="392" spans="1:5" x14ac:dyDescent="0.3">
      <c r="A392" s="286">
        <f t="shared" si="6"/>
        <v>391</v>
      </c>
      <c r="B392" s="287" t="s">
        <v>661</v>
      </c>
      <c r="C392" s="288" t="s">
        <v>6676</v>
      </c>
      <c r="D392" s="289" t="s">
        <v>3</v>
      </c>
      <c r="E392" s="290">
        <v>108945562</v>
      </c>
    </row>
    <row r="393" spans="1:5" x14ac:dyDescent="0.3">
      <c r="A393" s="286">
        <f t="shared" si="6"/>
        <v>392</v>
      </c>
      <c r="B393" s="287" t="s">
        <v>6963</v>
      </c>
      <c r="C393" s="288" t="s">
        <v>5591</v>
      </c>
      <c r="D393" s="289" t="s">
        <v>63</v>
      </c>
      <c r="E393" s="290">
        <v>107742736</v>
      </c>
    </row>
    <row r="394" spans="1:5" x14ac:dyDescent="0.3">
      <c r="A394" s="286">
        <f t="shared" si="6"/>
        <v>393</v>
      </c>
      <c r="B394" s="287" t="s">
        <v>526</v>
      </c>
      <c r="C394" s="288" t="s">
        <v>5717</v>
      </c>
      <c r="D394" s="289" t="s">
        <v>19</v>
      </c>
      <c r="E394" s="290">
        <v>105513836</v>
      </c>
    </row>
    <row r="395" spans="1:5" x14ac:dyDescent="0.3">
      <c r="A395" s="286">
        <f t="shared" si="6"/>
        <v>394</v>
      </c>
      <c r="B395" s="291" t="s">
        <v>469</v>
      </c>
      <c r="C395" s="288" t="s">
        <v>5589</v>
      </c>
      <c r="D395" s="292" t="s">
        <v>33</v>
      </c>
      <c r="E395" s="293">
        <v>105448690</v>
      </c>
    </row>
    <row r="396" spans="1:5" x14ac:dyDescent="0.3">
      <c r="A396" s="286">
        <f t="shared" si="6"/>
        <v>395</v>
      </c>
      <c r="B396" s="294" t="s">
        <v>25</v>
      </c>
      <c r="C396" s="288" t="s">
        <v>5816</v>
      </c>
      <c r="D396" s="292" t="s">
        <v>26</v>
      </c>
      <c r="E396" s="293">
        <v>105247246</v>
      </c>
    </row>
    <row r="397" spans="1:5" x14ac:dyDescent="0.3">
      <c r="A397" s="286">
        <f t="shared" si="6"/>
        <v>396</v>
      </c>
      <c r="B397" s="287" t="s">
        <v>455</v>
      </c>
      <c r="C397" s="288" t="s">
        <v>5763</v>
      </c>
      <c r="D397" s="289" t="s">
        <v>8</v>
      </c>
      <c r="E397" s="290">
        <v>105149245</v>
      </c>
    </row>
    <row r="398" spans="1:5" x14ac:dyDescent="0.3">
      <c r="A398" s="286">
        <f t="shared" si="6"/>
        <v>397</v>
      </c>
      <c r="B398" s="287" t="s">
        <v>368</v>
      </c>
      <c r="C398" s="288" t="s">
        <v>5780</v>
      </c>
      <c r="D398" s="289" t="s">
        <v>39</v>
      </c>
      <c r="E398" s="290">
        <v>103849369</v>
      </c>
    </row>
    <row r="399" spans="1:5" x14ac:dyDescent="0.3">
      <c r="A399" s="286">
        <f t="shared" si="6"/>
        <v>398</v>
      </c>
      <c r="B399" s="294" t="s">
        <v>6964</v>
      </c>
      <c r="C399" s="288" t="s">
        <v>5478</v>
      </c>
      <c r="D399" s="292" t="s">
        <v>8</v>
      </c>
      <c r="E399" s="293">
        <v>103817325</v>
      </c>
    </row>
    <row r="400" spans="1:5" x14ac:dyDescent="0.3">
      <c r="A400" s="286">
        <f t="shared" si="6"/>
        <v>399</v>
      </c>
      <c r="B400" s="294" t="s">
        <v>117</v>
      </c>
      <c r="C400" s="288" t="s">
        <v>5643</v>
      </c>
      <c r="D400" s="292" t="s">
        <v>35</v>
      </c>
      <c r="E400" s="293">
        <v>103262124</v>
      </c>
    </row>
    <row r="401" spans="1:5" x14ac:dyDescent="0.3">
      <c r="A401" s="286">
        <f t="shared" si="6"/>
        <v>400</v>
      </c>
      <c r="B401" s="287" t="s">
        <v>422</v>
      </c>
      <c r="C401" s="288" t="s">
        <v>5414</v>
      </c>
      <c r="D401" s="289" t="s">
        <v>35</v>
      </c>
      <c r="E401" s="290">
        <v>101659339</v>
      </c>
    </row>
    <row r="402" spans="1:5" x14ac:dyDescent="0.3">
      <c r="A402" s="286">
        <f t="shared" si="6"/>
        <v>401</v>
      </c>
      <c r="B402" s="287" t="s">
        <v>719</v>
      </c>
      <c r="C402" s="288" t="s">
        <v>5819</v>
      </c>
      <c r="D402" s="289" t="s">
        <v>47</v>
      </c>
      <c r="E402" s="290">
        <v>101493741</v>
      </c>
    </row>
    <row r="403" spans="1:5" x14ac:dyDescent="0.3">
      <c r="A403" s="286">
        <f t="shared" si="6"/>
        <v>402</v>
      </c>
      <c r="B403" s="287" t="s">
        <v>735</v>
      </c>
      <c r="C403" s="288" t="s">
        <v>5828</v>
      </c>
      <c r="D403" s="289" t="s">
        <v>12</v>
      </c>
      <c r="E403" s="290">
        <v>101105381</v>
      </c>
    </row>
    <row r="404" spans="1:5" x14ac:dyDescent="0.3">
      <c r="A404" s="286">
        <f t="shared" si="6"/>
        <v>403</v>
      </c>
      <c r="B404" s="287" t="s">
        <v>679</v>
      </c>
      <c r="C404" s="288" t="s">
        <v>5766</v>
      </c>
      <c r="D404" s="289" t="s">
        <v>41</v>
      </c>
      <c r="E404" s="290">
        <v>100560589</v>
      </c>
    </row>
    <row r="405" spans="1:5" x14ac:dyDescent="0.3">
      <c r="A405" s="286">
        <f t="shared" si="6"/>
        <v>404</v>
      </c>
      <c r="B405" s="291" t="s">
        <v>42</v>
      </c>
      <c r="C405" s="288" t="s">
        <v>5849</v>
      </c>
      <c r="D405" s="292" t="s">
        <v>28</v>
      </c>
      <c r="E405" s="293">
        <v>100111731</v>
      </c>
    </row>
    <row r="406" spans="1:5" x14ac:dyDescent="0.3">
      <c r="A406" s="286">
        <f t="shared" si="6"/>
        <v>405</v>
      </c>
      <c r="B406" s="287" t="s">
        <v>6965</v>
      </c>
      <c r="C406" s="288" t="s">
        <v>5830</v>
      </c>
      <c r="D406" s="289" t="s">
        <v>311</v>
      </c>
      <c r="E406" s="290">
        <v>99123122</v>
      </c>
    </row>
    <row r="407" spans="1:5" x14ac:dyDescent="0.3">
      <c r="A407" s="286">
        <f t="shared" si="6"/>
        <v>406</v>
      </c>
      <c r="B407" s="294" t="s">
        <v>120</v>
      </c>
      <c r="C407" s="288" t="s">
        <v>5700</v>
      </c>
      <c r="D407" s="292" t="s">
        <v>54</v>
      </c>
      <c r="E407" s="293">
        <v>98870067.519999996</v>
      </c>
    </row>
    <row r="408" spans="1:5" x14ac:dyDescent="0.3">
      <c r="A408" s="286">
        <f t="shared" si="6"/>
        <v>407</v>
      </c>
      <c r="B408" s="294" t="s">
        <v>6966</v>
      </c>
      <c r="C408" s="288" t="s">
        <v>5514</v>
      </c>
      <c r="D408" s="292" t="s">
        <v>35</v>
      </c>
      <c r="E408" s="293">
        <v>98162558</v>
      </c>
    </row>
    <row r="409" spans="1:5" x14ac:dyDescent="0.3">
      <c r="A409" s="286">
        <f t="shared" si="6"/>
        <v>408</v>
      </c>
      <c r="B409" s="287" t="s">
        <v>557</v>
      </c>
      <c r="C409" s="288" t="s">
        <v>5772</v>
      </c>
      <c r="D409" s="289" t="s">
        <v>12</v>
      </c>
      <c r="E409" s="290">
        <v>97599773.840000004</v>
      </c>
    </row>
    <row r="410" spans="1:5" x14ac:dyDescent="0.3">
      <c r="A410" s="286">
        <f t="shared" si="6"/>
        <v>409</v>
      </c>
      <c r="B410" s="294" t="s">
        <v>6967</v>
      </c>
      <c r="C410" s="288" t="s">
        <v>5843</v>
      </c>
      <c r="D410" s="292" t="s">
        <v>141</v>
      </c>
      <c r="E410" s="293">
        <v>96530721</v>
      </c>
    </row>
    <row r="411" spans="1:5" x14ac:dyDescent="0.3">
      <c r="A411" s="286">
        <f t="shared" si="6"/>
        <v>410</v>
      </c>
      <c r="B411" s="291" t="s">
        <v>6968</v>
      </c>
      <c r="C411" s="288" t="s">
        <v>6048</v>
      </c>
      <c r="D411" s="292" t="s">
        <v>39</v>
      </c>
      <c r="E411" s="293">
        <v>95233538</v>
      </c>
    </row>
    <row r="412" spans="1:5" x14ac:dyDescent="0.3">
      <c r="A412" s="286">
        <f t="shared" si="6"/>
        <v>411</v>
      </c>
      <c r="B412" s="291" t="s">
        <v>483</v>
      </c>
      <c r="C412" s="288" t="s">
        <v>5863</v>
      </c>
      <c r="D412" s="292" t="s">
        <v>90</v>
      </c>
      <c r="E412" s="293">
        <v>94010655</v>
      </c>
    </row>
    <row r="413" spans="1:5" x14ac:dyDescent="0.3">
      <c r="A413" s="286">
        <f t="shared" si="6"/>
        <v>412</v>
      </c>
      <c r="B413" s="287" t="s">
        <v>555</v>
      </c>
      <c r="C413" s="288" t="s">
        <v>6969</v>
      </c>
      <c r="D413" s="289" t="s">
        <v>19</v>
      </c>
      <c r="E413" s="290">
        <v>93968325</v>
      </c>
    </row>
    <row r="414" spans="1:5" x14ac:dyDescent="0.3">
      <c r="A414" s="286">
        <f t="shared" si="6"/>
        <v>413</v>
      </c>
      <c r="B414" s="294" t="s">
        <v>323</v>
      </c>
      <c r="C414" s="288" t="s">
        <v>5774</v>
      </c>
      <c r="D414" s="292" t="s">
        <v>156</v>
      </c>
      <c r="E414" s="293">
        <v>93752502.849999994</v>
      </c>
    </row>
    <row r="415" spans="1:5" x14ac:dyDescent="0.3">
      <c r="A415" s="286">
        <f t="shared" si="6"/>
        <v>414</v>
      </c>
      <c r="B415" s="291" t="s">
        <v>77</v>
      </c>
      <c r="C415" s="288" t="s">
        <v>5561</v>
      </c>
      <c r="D415" s="292" t="s">
        <v>78</v>
      </c>
      <c r="E415" s="293">
        <v>93526700</v>
      </c>
    </row>
    <row r="416" spans="1:5" x14ac:dyDescent="0.3">
      <c r="A416" s="286">
        <f t="shared" si="6"/>
        <v>415</v>
      </c>
      <c r="B416" s="291" t="s">
        <v>6970</v>
      </c>
      <c r="C416" s="288" t="s">
        <v>5487</v>
      </c>
      <c r="D416" s="292" t="s">
        <v>3</v>
      </c>
      <c r="E416" s="293">
        <v>93482275</v>
      </c>
    </row>
    <row r="417" spans="1:5" x14ac:dyDescent="0.3">
      <c r="A417" s="286">
        <f t="shared" si="6"/>
        <v>416</v>
      </c>
      <c r="B417" s="287" t="s">
        <v>520</v>
      </c>
      <c r="C417" s="288" t="s">
        <v>5826</v>
      </c>
      <c r="D417" s="289" t="s">
        <v>19</v>
      </c>
      <c r="E417" s="290">
        <v>93346960</v>
      </c>
    </row>
    <row r="418" spans="1:5" x14ac:dyDescent="0.3">
      <c r="A418" s="286">
        <f t="shared" si="6"/>
        <v>417</v>
      </c>
      <c r="B418" s="291" t="s">
        <v>513</v>
      </c>
      <c r="C418" s="288" t="s">
        <v>6678</v>
      </c>
      <c r="D418" s="292" t="s">
        <v>263</v>
      </c>
      <c r="E418" s="293">
        <v>91628797</v>
      </c>
    </row>
    <row r="419" spans="1:5" x14ac:dyDescent="0.3">
      <c r="A419" s="286">
        <f t="shared" si="6"/>
        <v>418</v>
      </c>
      <c r="B419" s="294" t="s">
        <v>57</v>
      </c>
      <c r="C419" s="288" t="s">
        <v>5501</v>
      </c>
      <c r="D419" s="292" t="s">
        <v>8</v>
      </c>
      <c r="E419" s="293">
        <v>91585694</v>
      </c>
    </row>
    <row r="420" spans="1:5" x14ac:dyDescent="0.3">
      <c r="A420" s="286">
        <f t="shared" si="6"/>
        <v>419</v>
      </c>
      <c r="B420" s="287" t="s">
        <v>524</v>
      </c>
      <c r="C420" s="288" t="s">
        <v>5865</v>
      </c>
      <c r="D420" s="289" t="s">
        <v>56</v>
      </c>
      <c r="E420" s="290">
        <v>90878672</v>
      </c>
    </row>
    <row r="421" spans="1:5" x14ac:dyDescent="0.3">
      <c r="A421" s="286">
        <f t="shared" si="6"/>
        <v>420</v>
      </c>
      <c r="B421" s="287" t="s">
        <v>418</v>
      </c>
      <c r="C421" s="288" t="s">
        <v>5859</v>
      </c>
      <c r="D421" s="289" t="s">
        <v>295</v>
      </c>
      <c r="E421" s="290">
        <v>90341258</v>
      </c>
    </row>
    <row r="422" spans="1:5" x14ac:dyDescent="0.3">
      <c r="A422" s="286">
        <f t="shared" si="6"/>
        <v>421</v>
      </c>
      <c r="B422" s="287" t="s">
        <v>6971</v>
      </c>
      <c r="C422" s="288" t="s">
        <v>5838</v>
      </c>
      <c r="D422" s="289" t="s">
        <v>28</v>
      </c>
      <c r="E422" s="290">
        <v>90176174</v>
      </c>
    </row>
    <row r="423" spans="1:5" x14ac:dyDescent="0.3">
      <c r="A423" s="286">
        <f t="shared" si="6"/>
        <v>422</v>
      </c>
      <c r="B423" s="287" t="s">
        <v>645</v>
      </c>
      <c r="C423" s="288" t="s">
        <v>5867</v>
      </c>
      <c r="D423" s="289" t="s">
        <v>3</v>
      </c>
      <c r="E423" s="290">
        <v>90051395</v>
      </c>
    </row>
    <row r="424" spans="1:5" x14ac:dyDescent="0.3">
      <c r="A424" s="286">
        <f t="shared" si="6"/>
        <v>423</v>
      </c>
      <c r="B424" s="294" t="s">
        <v>133</v>
      </c>
      <c r="C424" s="288" t="s">
        <v>5862</v>
      </c>
      <c r="D424" s="292" t="s">
        <v>19</v>
      </c>
      <c r="E424" s="293">
        <v>89941599</v>
      </c>
    </row>
    <row r="425" spans="1:5" x14ac:dyDescent="0.3">
      <c r="A425" s="286">
        <f t="shared" si="6"/>
        <v>424</v>
      </c>
      <c r="B425" s="287" t="s">
        <v>826</v>
      </c>
      <c r="C425" s="288" t="s">
        <v>5572</v>
      </c>
      <c r="D425" s="289" t="s">
        <v>10</v>
      </c>
      <c r="E425" s="290">
        <v>89365086</v>
      </c>
    </row>
    <row r="426" spans="1:5" x14ac:dyDescent="0.3">
      <c r="A426" s="286">
        <f t="shared" si="6"/>
        <v>425</v>
      </c>
      <c r="B426" s="294" t="s">
        <v>6972</v>
      </c>
      <c r="C426" s="288" t="s">
        <v>5842</v>
      </c>
      <c r="D426" s="292" t="s">
        <v>124</v>
      </c>
      <c r="E426" s="293">
        <v>88364000</v>
      </c>
    </row>
    <row r="427" spans="1:5" x14ac:dyDescent="0.3">
      <c r="A427" s="286">
        <f t="shared" si="6"/>
        <v>426</v>
      </c>
      <c r="B427" s="291" t="s">
        <v>6973</v>
      </c>
      <c r="C427" s="288" t="s">
        <v>5428</v>
      </c>
      <c r="D427" s="292" t="s">
        <v>3</v>
      </c>
      <c r="E427" s="293">
        <v>87609241</v>
      </c>
    </row>
    <row r="428" spans="1:5" x14ac:dyDescent="0.3">
      <c r="A428" s="286">
        <f t="shared" si="6"/>
        <v>427</v>
      </c>
      <c r="B428" s="291" t="s">
        <v>191</v>
      </c>
      <c r="C428" s="288" t="s">
        <v>5847</v>
      </c>
      <c r="D428" s="292" t="s">
        <v>8</v>
      </c>
      <c r="E428" s="293">
        <v>87025020</v>
      </c>
    </row>
    <row r="429" spans="1:5" x14ac:dyDescent="0.3">
      <c r="A429" s="286">
        <f t="shared" si="6"/>
        <v>428</v>
      </c>
      <c r="B429" s="294" t="s">
        <v>310</v>
      </c>
      <c r="C429" s="288" t="s">
        <v>5860</v>
      </c>
      <c r="D429" s="292" t="s">
        <v>311</v>
      </c>
      <c r="E429" s="293">
        <v>86793003</v>
      </c>
    </row>
    <row r="430" spans="1:5" x14ac:dyDescent="0.3">
      <c r="A430" s="286">
        <f t="shared" si="6"/>
        <v>429</v>
      </c>
      <c r="B430" s="294" t="s">
        <v>307</v>
      </c>
      <c r="C430" s="288" t="s">
        <v>6682</v>
      </c>
      <c r="D430" s="292" t="s">
        <v>259</v>
      </c>
      <c r="E430" s="293">
        <v>86456242</v>
      </c>
    </row>
    <row r="431" spans="1:5" x14ac:dyDescent="0.3">
      <c r="A431" s="286">
        <f t="shared" si="6"/>
        <v>430</v>
      </c>
      <c r="B431" s="294" t="s">
        <v>696</v>
      </c>
      <c r="C431" s="288" t="s">
        <v>6683</v>
      </c>
      <c r="D431" s="292" t="s">
        <v>311</v>
      </c>
      <c r="E431" s="293">
        <v>86354402</v>
      </c>
    </row>
    <row r="432" spans="1:5" x14ac:dyDescent="0.3">
      <c r="A432" s="286">
        <f t="shared" si="6"/>
        <v>431</v>
      </c>
      <c r="B432" s="291" t="s">
        <v>287</v>
      </c>
      <c r="C432" s="288" t="s">
        <v>5845</v>
      </c>
      <c r="D432" s="292" t="s">
        <v>12</v>
      </c>
      <c r="E432" s="293">
        <v>85945117</v>
      </c>
    </row>
    <row r="433" spans="1:5" x14ac:dyDescent="0.3">
      <c r="A433" s="286">
        <f t="shared" si="6"/>
        <v>432</v>
      </c>
      <c r="B433" s="287" t="s">
        <v>544</v>
      </c>
      <c r="C433" s="288" t="s">
        <v>5587</v>
      </c>
      <c r="D433" s="289" t="s">
        <v>12</v>
      </c>
      <c r="E433" s="290">
        <v>85477616</v>
      </c>
    </row>
    <row r="434" spans="1:5" x14ac:dyDescent="0.3">
      <c r="A434" s="286">
        <f t="shared" si="6"/>
        <v>433</v>
      </c>
      <c r="B434" s="291" t="s">
        <v>509</v>
      </c>
      <c r="C434" s="288" t="s">
        <v>6685</v>
      </c>
      <c r="D434" s="292" t="s">
        <v>14</v>
      </c>
      <c r="E434" s="293">
        <v>84725000</v>
      </c>
    </row>
    <row r="435" spans="1:5" x14ac:dyDescent="0.3">
      <c r="A435" s="286">
        <f t="shared" si="6"/>
        <v>434</v>
      </c>
      <c r="B435" s="287" t="s">
        <v>291</v>
      </c>
      <c r="C435" s="288" t="s">
        <v>5813</v>
      </c>
      <c r="D435" s="289" t="s">
        <v>19</v>
      </c>
      <c r="E435" s="290">
        <v>84362700</v>
      </c>
    </row>
    <row r="436" spans="1:5" x14ac:dyDescent="0.3">
      <c r="A436" s="286">
        <f t="shared" si="6"/>
        <v>435</v>
      </c>
      <c r="B436" s="287" t="s">
        <v>429</v>
      </c>
      <c r="C436" s="288" t="s">
        <v>5854</v>
      </c>
      <c r="D436" s="289" t="s">
        <v>19</v>
      </c>
      <c r="E436" s="290">
        <v>84317520</v>
      </c>
    </row>
    <row r="437" spans="1:5" x14ac:dyDescent="0.3">
      <c r="A437" s="286">
        <f t="shared" si="6"/>
        <v>436</v>
      </c>
      <c r="B437" s="287" t="s">
        <v>651</v>
      </c>
      <c r="C437" s="288" t="s">
        <v>5742</v>
      </c>
      <c r="D437" s="289" t="s">
        <v>30</v>
      </c>
      <c r="E437" s="290">
        <v>84048755</v>
      </c>
    </row>
    <row r="438" spans="1:5" x14ac:dyDescent="0.3">
      <c r="A438" s="286">
        <f t="shared" si="6"/>
        <v>437</v>
      </c>
      <c r="B438" s="291" t="s">
        <v>582</v>
      </c>
      <c r="C438" s="288" t="s">
        <v>6150</v>
      </c>
      <c r="D438" s="292" t="s">
        <v>26</v>
      </c>
      <c r="E438" s="293">
        <v>84023482</v>
      </c>
    </row>
    <row r="439" spans="1:5" x14ac:dyDescent="0.3">
      <c r="A439" s="286">
        <f t="shared" si="6"/>
        <v>438</v>
      </c>
      <c r="B439" s="287" t="s">
        <v>689</v>
      </c>
      <c r="C439" s="288" t="s">
        <v>5840</v>
      </c>
      <c r="D439" s="289" t="s">
        <v>562</v>
      </c>
      <c r="E439" s="290">
        <v>83119193.430000007</v>
      </c>
    </row>
    <row r="440" spans="1:5" x14ac:dyDescent="0.3">
      <c r="A440" s="286">
        <f t="shared" si="6"/>
        <v>439</v>
      </c>
      <c r="B440" s="295" t="s">
        <v>6974</v>
      </c>
      <c r="C440" s="25" t="s">
        <v>6356</v>
      </c>
      <c r="D440" s="296" t="s">
        <v>1022</v>
      </c>
      <c r="E440" s="297">
        <v>82079909.374723792</v>
      </c>
    </row>
    <row r="441" spans="1:5" x14ac:dyDescent="0.3">
      <c r="A441" s="286">
        <f t="shared" si="6"/>
        <v>440</v>
      </c>
      <c r="B441" s="291" t="s">
        <v>372</v>
      </c>
      <c r="C441" s="288" t="s">
        <v>5799</v>
      </c>
      <c r="D441" s="292" t="s">
        <v>141</v>
      </c>
      <c r="E441" s="293">
        <v>81027375.459999993</v>
      </c>
    </row>
    <row r="442" spans="1:5" x14ac:dyDescent="0.3">
      <c r="A442" s="286">
        <f t="shared" si="6"/>
        <v>441</v>
      </c>
      <c r="B442" s="287" t="s">
        <v>437</v>
      </c>
      <c r="C442" s="288" t="s">
        <v>5911</v>
      </c>
      <c r="D442" s="289" t="s">
        <v>90</v>
      </c>
      <c r="E442" s="290">
        <v>79997000</v>
      </c>
    </row>
    <row r="443" spans="1:5" x14ac:dyDescent="0.3">
      <c r="A443" s="286">
        <f t="shared" si="6"/>
        <v>442</v>
      </c>
      <c r="B443" s="287" t="s">
        <v>667</v>
      </c>
      <c r="C443" s="288" t="s">
        <v>6516</v>
      </c>
      <c r="D443" s="289" t="s">
        <v>14</v>
      </c>
      <c r="E443" s="290">
        <v>79930916</v>
      </c>
    </row>
    <row r="444" spans="1:5" x14ac:dyDescent="0.3">
      <c r="A444" s="286">
        <f t="shared" si="6"/>
        <v>443</v>
      </c>
      <c r="B444" s="294" t="s">
        <v>531</v>
      </c>
      <c r="C444" s="288" t="s">
        <v>5537</v>
      </c>
      <c r="D444" s="292" t="s">
        <v>87</v>
      </c>
      <c r="E444" s="293">
        <v>79883439</v>
      </c>
    </row>
    <row r="445" spans="1:5" x14ac:dyDescent="0.3">
      <c r="A445" s="286">
        <f t="shared" si="6"/>
        <v>444</v>
      </c>
      <c r="B445" s="291" t="s">
        <v>523</v>
      </c>
      <c r="C445" s="288" t="s">
        <v>5844</v>
      </c>
      <c r="D445" s="292" t="s">
        <v>8</v>
      </c>
      <c r="E445" s="293">
        <v>79378229</v>
      </c>
    </row>
    <row r="446" spans="1:5" x14ac:dyDescent="0.3">
      <c r="A446" s="286">
        <f t="shared" si="6"/>
        <v>445</v>
      </c>
      <c r="B446" s="287" t="s">
        <v>6975</v>
      </c>
      <c r="C446" s="288" t="s">
        <v>5811</v>
      </c>
      <c r="D446" s="289" t="s">
        <v>39</v>
      </c>
      <c r="E446" s="290">
        <v>79329765.920000002</v>
      </c>
    </row>
    <row r="447" spans="1:5" x14ac:dyDescent="0.3">
      <c r="A447" s="286">
        <f t="shared" si="6"/>
        <v>446</v>
      </c>
      <c r="B447" s="294" t="s">
        <v>55</v>
      </c>
      <c r="C447" s="288" t="s">
        <v>5566</v>
      </c>
      <c r="D447" s="292" t="s">
        <v>22</v>
      </c>
      <c r="E447" s="293">
        <v>79159278</v>
      </c>
    </row>
    <row r="448" spans="1:5" x14ac:dyDescent="0.3">
      <c r="A448" s="286">
        <f t="shared" si="6"/>
        <v>447</v>
      </c>
      <c r="B448" s="294" t="s">
        <v>103</v>
      </c>
      <c r="C448" s="288" t="s">
        <v>5892</v>
      </c>
      <c r="D448" s="292" t="s">
        <v>35</v>
      </c>
      <c r="E448" s="293">
        <v>78956763</v>
      </c>
    </row>
    <row r="449" spans="1:5" x14ac:dyDescent="0.3">
      <c r="A449" s="286">
        <f t="shared" si="6"/>
        <v>448</v>
      </c>
      <c r="B449" s="294" t="s">
        <v>392</v>
      </c>
      <c r="C449" s="288" t="s">
        <v>5831</v>
      </c>
      <c r="D449" s="292" t="s">
        <v>37</v>
      </c>
      <c r="E449" s="293">
        <v>78695092</v>
      </c>
    </row>
    <row r="450" spans="1:5" x14ac:dyDescent="0.3">
      <c r="A450" s="286">
        <f t="shared" si="6"/>
        <v>449</v>
      </c>
      <c r="B450" s="287" t="s">
        <v>519</v>
      </c>
      <c r="C450" s="288" t="s">
        <v>5752</v>
      </c>
      <c r="D450" s="289" t="s">
        <v>12</v>
      </c>
      <c r="E450" s="290">
        <v>78325000</v>
      </c>
    </row>
    <row r="451" spans="1:5" x14ac:dyDescent="0.3">
      <c r="A451" s="286">
        <f t="shared" ref="A451:A514" si="7">RANK(E451,E$2:E$844,0)</f>
        <v>450</v>
      </c>
      <c r="B451" s="287" t="s">
        <v>814</v>
      </c>
      <c r="C451" s="288" t="s">
        <v>5850</v>
      </c>
      <c r="D451" s="289" t="s">
        <v>33</v>
      </c>
      <c r="E451" s="290">
        <v>78106592</v>
      </c>
    </row>
    <row r="452" spans="1:5" x14ac:dyDescent="0.3">
      <c r="A452" s="286">
        <f t="shared" si="7"/>
        <v>451</v>
      </c>
      <c r="B452" s="287" t="s">
        <v>207</v>
      </c>
      <c r="C452" s="288" t="s">
        <v>5430</v>
      </c>
      <c r="D452" s="289" t="s">
        <v>19</v>
      </c>
      <c r="E452" s="290">
        <v>77883069</v>
      </c>
    </row>
    <row r="453" spans="1:5" x14ac:dyDescent="0.3">
      <c r="A453" s="286">
        <f t="shared" si="7"/>
        <v>452</v>
      </c>
      <c r="B453" s="291" t="s">
        <v>18</v>
      </c>
      <c r="C453" s="288" t="s">
        <v>5853</v>
      </c>
      <c r="D453" s="292" t="s">
        <v>19</v>
      </c>
      <c r="E453" s="293">
        <v>77726000</v>
      </c>
    </row>
    <row r="454" spans="1:5" x14ac:dyDescent="0.3">
      <c r="A454" s="286">
        <f t="shared" si="7"/>
        <v>453</v>
      </c>
      <c r="B454" s="287" t="s">
        <v>726</v>
      </c>
      <c r="C454" s="288" t="s">
        <v>5895</v>
      </c>
      <c r="D454" s="289" t="s">
        <v>39</v>
      </c>
      <c r="E454" s="290">
        <v>77658600</v>
      </c>
    </row>
    <row r="455" spans="1:5" x14ac:dyDescent="0.3">
      <c r="A455" s="286">
        <f t="shared" si="7"/>
        <v>454</v>
      </c>
      <c r="B455" s="287" t="s">
        <v>459</v>
      </c>
      <c r="C455" s="288" t="s">
        <v>5576</v>
      </c>
      <c r="D455" s="289" t="s">
        <v>99</v>
      </c>
      <c r="E455" s="290">
        <v>77121291</v>
      </c>
    </row>
    <row r="456" spans="1:5" x14ac:dyDescent="0.3">
      <c r="A456" s="286">
        <f t="shared" si="7"/>
        <v>455</v>
      </c>
      <c r="B456" s="287" t="s">
        <v>371</v>
      </c>
      <c r="C456" s="288" t="s">
        <v>5866</v>
      </c>
      <c r="D456" s="289" t="s">
        <v>141</v>
      </c>
      <c r="E456" s="290">
        <v>76547972</v>
      </c>
    </row>
    <row r="457" spans="1:5" x14ac:dyDescent="0.3">
      <c r="A457" s="286">
        <f t="shared" si="7"/>
        <v>456</v>
      </c>
      <c r="B457" s="294" t="s">
        <v>217</v>
      </c>
      <c r="C457" s="288" t="s">
        <v>5438</v>
      </c>
      <c r="D457" s="292" t="s">
        <v>28</v>
      </c>
      <c r="E457" s="293">
        <v>75978148</v>
      </c>
    </row>
    <row r="458" spans="1:5" x14ac:dyDescent="0.3">
      <c r="A458" s="286">
        <f t="shared" si="7"/>
        <v>457</v>
      </c>
      <c r="B458" s="294" t="s">
        <v>264</v>
      </c>
      <c r="C458" s="288" t="s">
        <v>5601</v>
      </c>
      <c r="D458" s="292" t="s">
        <v>56</v>
      </c>
      <c r="E458" s="293">
        <v>75369127</v>
      </c>
    </row>
    <row r="459" spans="1:5" x14ac:dyDescent="0.3">
      <c r="A459" s="286">
        <f t="shared" si="7"/>
        <v>458</v>
      </c>
      <c r="B459" s="287" t="s">
        <v>6976</v>
      </c>
      <c r="C459" s="288" t="s">
        <v>5852</v>
      </c>
      <c r="D459" s="289" t="s">
        <v>45</v>
      </c>
      <c r="E459" s="290">
        <v>75090024</v>
      </c>
    </row>
    <row r="460" spans="1:5" x14ac:dyDescent="0.3">
      <c r="A460" s="286">
        <f t="shared" si="7"/>
        <v>459</v>
      </c>
      <c r="B460" s="294" t="s">
        <v>4</v>
      </c>
      <c r="C460" s="288" t="s">
        <v>5836</v>
      </c>
      <c r="D460" s="292" t="s">
        <v>5</v>
      </c>
      <c r="E460" s="293">
        <v>74923017</v>
      </c>
    </row>
    <row r="461" spans="1:5" x14ac:dyDescent="0.3">
      <c r="A461" s="286">
        <f t="shared" si="7"/>
        <v>460</v>
      </c>
      <c r="B461" s="287" t="s">
        <v>727</v>
      </c>
      <c r="C461" s="288" t="s">
        <v>5818</v>
      </c>
      <c r="D461" s="289" t="s">
        <v>63</v>
      </c>
      <c r="E461" s="290">
        <v>74888784</v>
      </c>
    </row>
    <row r="462" spans="1:5" x14ac:dyDescent="0.3">
      <c r="A462" s="286">
        <f t="shared" si="7"/>
        <v>461</v>
      </c>
      <c r="B462" s="294" t="s">
        <v>554</v>
      </c>
      <c r="C462" s="288" t="s">
        <v>5520</v>
      </c>
      <c r="D462" s="292" t="s">
        <v>30</v>
      </c>
      <c r="E462" s="293">
        <v>74828007</v>
      </c>
    </row>
    <row r="463" spans="1:5" x14ac:dyDescent="0.3">
      <c r="A463" s="286">
        <f t="shared" si="7"/>
        <v>462</v>
      </c>
      <c r="B463" s="294" t="s">
        <v>93</v>
      </c>
      <c r="C463" s="288" t="s">
        <v>5814</v>
      </c>
      <c r="D463" s="292" t="s">
        <v>39</v>
      </c>
      <c r="E463" s="293">
        <v>74813247</v>
      </c>
    </row>
    <row r="464" spans="1:5" x14ac:dyDescent="0.3">
      <c r="A464" s="286">
        <f t="shared" si="7"/>
        <v>463</v>
      </c>
      <c r="B464" s="294" t="s">
        <v>777</v>
      </c>
      <c r="C464" s="288" t="s">
        <v>5430</v>
      </c>
      <c r="D464" s="292" t="s">
        <v>19</v>
      </c>
      <c r="E464" s="293">
        <v>74426110.739999995</v>
      </c>
    </row>
    <row r="465" spans="1:5" x14ac:dyDescent="0.3">
      <c r="A465" s="286">
        <f t="shared" si="7"/>
        <v>464</v>
      </c>
      <c r="B465" s="287" t="s">
        <v>324</v>
      </c>
      <c r="C465" s="288" t="s">
        <v>5412</v>
      </c>
      <c r="D465" s="289" t="s">
        <v>22</v>
      </c>
      <c r="E465" s="290">
        <v>74417358</v>
      </c>
    </row>
    <row r="466" spans="1:5" x14ac:dyDescent="0.3">
      <c r="A466" s="286">
        <f t="shared" si="7"/>
        <v>465</v>
      </c>
      <c r="B466" s="287" t="s">
        <v>6977</v>
      </c>
      <c r="C466" s="288" t="s">
        <v>5494</v>
      </c>
      <c r="D466" s="289" t="s">
        <v>279</v>
      </c>
      <c r="E466" s="290">
        <v>74248040</v>
      </c>
    </row>
    <row r="467" spans="1:5" x14ac:dyDescent="0.3">
      <c r="A467" s="286">
        <f t="shared" si="7"/>
        <v>466</v>
      </c>
      <c r="B467" s="294" t="s">
        <v>214</v>
      </c>
      <c r="C467" s="288" t="s">
        <v>5498</v>
      </c>
      <c r="D467" s="292" t="s">
        <v>14</v>
      </c>
      <c r="E467" s="293">
        <v>74074034</v>
      </c>
    </row>
    <row r="468" spans="1:5" x14ac:dyDescent="0.3">
      <c r="A468" s="286">
        <f t="shared" si="7"/>
        <v>467</v>
      </c>
      <c r="B468" s="287" t="s">
        <v>725</v>
      </c>
      <c r="C468" s="288" t="s">
        <v>5865</v>
      </c>
      <c r="D468" s="289" t="s">
        <v>3</v>
      </c>
      <c r="E468" s="290">
        <v>74066501</v>
      </c>
    </row>
    <row r="469" spans="1:5" x14ac:dyDescent="0.3">
      <c r="A469" s="286">
        <f t="shared" si="7"/>
        <v>468</v>
      </c>
      <c r="B469" s="294" t="s">
        <v>787</v>
      </c>
      <c r="C469" s="288" t="s">
        <v>5848</v>
      </c>
      <c r="D469" s="292" t="s">
        <v>141</v>
      </c>
      <c r="E469" s="293">
        <v>73787894</v>
      </c>
    </row>
    <row r="470" spans="1:5" x14ac:dyDescent="0.3">
      <c r="A470" s="286">
        <f t="shared" si="7"/>
        <v>469</v>
      </c>
      <c r="B470" s="294" t="s">
        <v>6978</v>
      </c>
      <c r="C470" s="288" t="s">
        <v>5877</v>
      </c>
      <c r="D470" s="292" t="s">
        <v>10</v>
      </c>
      <c r="E470" s="293">
        <v>73620756</v>
      </c>
    </row>
    <row r="471" spans="1:5" x14ac:dyDescent="0.3">
      <c r="A471" s="286">
        <f t="shared" si="7"/>
        <v>470</v>
      </c>
      <c r="B471" s="287" t="s">
        <v>754</v>
      </c>
      <c r="C471" s="288" t="s">
        <v>5613</v>
      </c>
      <c r="D471" s="289" t="s">
        <v>37</v>
      </c>
      <c r="E471" s="290">
        <v>73462205</v>
      </c>
    </row>
    <row r="472" spans="1:5" x14ac:dyDescent="0.3">
      <c r="A472" s="286">
        <f t="shared" si="7"/>
        <v>471</v>
      </c>
      <c r="B472" s="287" t="s">
        <v>537</v>
      </c>
      <c r="C472" s="288" t="s">
        <v>5657</v>
      </c>
      <c r="D472" s="289" t="s">
        <v>54</v>
      </c>
      <c r="E472" s="290">
        <v>73219806</v>
      </c>
    </row>
    <row r="473" spans="1:5" x14ac:dyDescent="0.3">
      <c r="A473" s="286">
        <f t="shared" si="7"/>
        <v>472</v>
      </c>
      <c r="B473" s="287" t="s">
        <v>363</v>
      </c>
      <c r="C473" s="288" t="s">
        <v>5861</v>
      </c>
      <c r="D473" s="289" t="s">
        <v>1</v>
      </c>
      <c r="E473" s="290">
        <v>72956008</v>
      </c>
    </row>
    <row r="474" spans="1:5" x14ac:dyDescent="0.3">
      <c r="A474" s="286">
        <f t="shared" si="7"/>
        <v>473</v>
      </c>
      <c r="B474" s="287" t="s">
        <v>6979</v>
      </c>
      <c r="C474" s="288" t="s">
        <v>5851</v>
      </c>
      <c r="D474" s="289" t="s">
        <v>311</v>
      </c>
      <c r="E474" s="290">
        <v>72800251</v>
      </c>
    </row>
    <row r="475" spans="1:5" x14ac:dyDescent="0.3">
      <c r="A475" s="286">
        <f t="shared" si="7"/>
        <v>474</v>
      </c>
      <c r="B475" s="287" t="s">
        <v>772</v>
      </c>
      <c r="C475" s="288" t="s">
        <v>5906</v>
      </c>
      <c r="D475" s="289" t="s">
        <v>8</v>
      </c>
      <c r="E475" s="290">
        <v>72640352</v>
      </c>
    </row>
    <row r="476" spans="1:5" x14ac:dyDescent="0.3">
      <c r="A476" s="286">
        <f t="shared" si="7"/>
        <v>475</v>
      </c>
      <c r="B476" s="294" t="s">
        <v>494</v>
      </c>
      <c r="C476" s="288" t="s">
        <v>5878</v>
      </c>
      <c r="D476" s="292" t="s">
        <v>30</v>
      </c>
      <c r="E476" s="293">
        <v>72182536</v>
      </c>
    </row>
    <row r="477" spans="1:5" x14ac:dyDescent="0.3">
      <c r="A477" s="286">
        <f t="shared" si="7"/>
        <v>476</v>
      </c>
      <c r="B477" s="294" t="s">
        <v>48</v>
      </c>
      <c r="C477" s="288" t="s">
        <v>5880</v>
      </c>
      <c r="D477" s="292" t="s">
        <v>12</v>
      </c>
      <c r="E477" s="293">
        <v>72151838</v>
      </c>
    </row>
    <row r="478" spans="1:5" x14ac:dyDescent="0.3">
      <c r="A478" s="286">
        <f t="shared" si="7"/>
        <v>477</v>
      </c>
      <c r="B478" s="294" t="s">
        <v>6980</v>
      </c>
      <c r="C478" s="288" t="s">
        <v>5418</v>
      </c>
      <c r="D478" s="292" t="s">
        <v>8</v>
      </c>
      <c r="E478" s="293">
        <v>71684681</v>
      </c>
    </row>
    <row r="479" spans="1:5" x14ac:dyDescent="0.3">
      <c r="A479" s="286">
        <f t="shared" si="7"/>
        <v>478</v>
      </c>
      <c r="B479" s="287" t="s">
        <v>6981</v>
      </c>
      <c r="C479" s="288" t="s">
        <v>5917</v>
      </c>
      <c r="D479" s="289" t="s">
        <v>178</v>
      </c>
      <c r="E479" s="290">
        <v>71498436</v>
      </c>
    </row>
    <row r="480" spans="1:5" x14ac:dyDescent="0.3">
      <c r="A480" s="286">
        <f t="shared" si="7"/>
        <v>479</v>
      </c>
      <c r="B480" s="287" t="s">
        <v>568</v>
      </c>
      <c r="C480" s="288" t="s">
        <v>5904</v>
      </c>
      <c r="D480" s="289" t="s">
        <v>19</v>
      </c>
      <c r="E480" s="290">
        <v>71101063</v>
      </c>
    </row>
    <row r="481" spans="1:5" x14ac:dyDescent="0.3">
      <c r="A481" s="286">
        <f t="shared" si="7"/>
        <v>480</v>
      </c>
      <c r="B481" s="291" t="s">
        <v>253</v>
      </c>
      <c r="C481" s="288" t="s">
        <v>5735</v>
      </c>
      <c r="D481" s="292" t="s">
        <v>90</v>
      </c>
      <c r="E481" s="293">
        <v>70879857</v>
      </c>
    </row>
    <row r="482" spans="1:5" x14ac:dyDescent="0.3">
      <c r="A482" s="286">
        <f t="shared" si="7"/>
        <v>481</v>
      </c>
      <c r="B482" s="294" t="s">
        <v>6982</v>
      </c>
      <c r="C482" s="288" t="s">
        <v>5910</v>
      </c>
      <c r="D482" s="292" t="s">
        <v>90</v>
      </c>
      <c r="E482" s="293">
        <v>70536594</v>
      </c>
    </row>
    <row r="483" spans="1:5" x14ac:dyDescent="0.3">
      <c r="A483" s="286">
        <f t="shared" si="7"/>
        <v>482</v>
      </c>
      <c r="B483" s="287" t="s">
        <v>6983</v>
      </c>
      <c r="C483" s="288" t="s">
        <v>5441</v>
      </c>
      <c r="D483" s="289" t="s">
        <v>8</v>
      </c>
      <c r="E483" s="290">
        <v>70352933</v>
      </c>
    </row>
    <row r="484" spans="1:5" x14ac:dyDescent="0.3">
      <c r="A484" s="286">
        <f t="shared" si="7"/>
        <v>483</v>
      </c>
      <c r="B484" s="287" t="s">
        <v>724</v>
      </c>
      <c r="C484" s="288" t="s">
        <v>5879</v>
      </c>
      <c r="D484" s="289" t="s">
        <v>259</v>
      </c>
      <c r="E484" s="290">
        <v>70281355.290000007</v>
      </c>
    </row>
    <row r="485" spans="1:5" x14ac:dyDescent="0.3">
      <c r="A485" s="286">
        <f t="shared" si="7"/>
        <v>484</v>
      </c>
      <c r="B485" s="287" t="s">
        <v>489</v>
      </c>
      <c r="C485" s="288" t="s">
        <v>5672</v>
      </c>
      <c r="D485" s="289" t="s">
        <v>39</v>
      </c>
      <c r="E485" s="290">
        <v>70245333</v>
      </c>
    </row>
    <row r="486" spans="1:5" x14ac:dyDescent="0.3">
      <c r="A486" s="286">
        <f t="shared" si="7"/>
        <v>485</v>
      </c>
      <c r="B486" s="291" t="s">
        <v>705</v>
      </c>
      <c r="C486" s="288" t="s">
        <v>5905</v>
      </c>
      <c r="D486" s="292" t="s">
        <v>139</v>
      </c>
      <c r="E486" s="293">
        <v>69718728</v>
      </c>
    </row>
    <row r="487" spans="1:5" x14ac:dyDescent="0.3">
      <c r="A487" s="286">
        <f t="shared" si="7"/>
        <v>486</v>
      </c>
      <c r="B487" s="287" t="s">
        <v>587</v>
      </c>
      <c r="C487" s="288" t="s">
        <v>5576</v>
      </c>
      <c r="D487" s="289" t="s">
        <v>99</v>
      </c>
      <c r="E487" s="290">
        <v>69109901</v>
      </c>
    </row>
    <row r="488" spans="1:5" x14ac:dyDescent="0.3">
      <c r="A488" s="286">
        <f t="shared" si="7"/>
        <v>487</v>
      </c>
      <c r="B488" s="291" t="s">
        <v>319</v>
      </c>
      <c r="C488" s="288" t="s">
        <v>6358</v>
      </c>
      <c r="D488" s="292" t="s">
        <v>26</v>
      </c>
      <c r="E488" s="293">
        <v>69014750</v>
      </c>
    </row>
    <row r="489" spans="1:5" x14ac:dyDescent="0.3">
      <c r="A489" s="286">
        <f t="shared" si="7"/>
        <v>488</v>
      </c>
      <c r="B489" s="294" t="s">
        <v>308</v>
      </c>
      <c r="C489" s="288" t="s">
        <v>5810</v>
      </c>
      <c r="D489" s="292" t="s">
        <v>26</v>
      </c>
      <c r="E489" s="293">
        <v>68734471</v>
      </c>
    </row>
    <row r="490" spans="1:5" x14ac:dyDescent="0.3">
      <c r="A490" s="286">
        <f t="shared" si="7"/>
        <v>489</v>
      </c>
      <c r="B490" s="287" t="s">
        <v>470</v>
      </c>
      <c r="C490" s="288" t="s">
        <v>5781</v>
      </c>
      <c r="D490" s="289" t="s">
        <v>90</v>
      </c>
      <c r="E490" s="290">
        <v>68125899</v>
      </c>
    </row>
    <row r="491" spans="1:5" x14ac:dyDescent="0.3">
      <c r="A491" s="286">
        <f t="shared" si="7"/>
        <v>490</v>
      </c>
      <c r="B491" s="287" t="s">
        <v>665</v>
      </c>
      <c r="C491" s="288" t="s">
        <v>5886</v>
      </c>
      <c r="D491" s="289" t="s">
        <v>141</v>
      </c>
      <c r="E491" s="290">
        <v>68117885</v>
      </c>
    </row>
    <row r="492" spans="1:5" x14ac:dyDescent="0.3">
      <c r="A492" s="286">
        <f t="shared" si="7"/>
        <v>491</v>
      </c>
      <c r="B492" s="287" t="s">
        <v>795</v>
      </c>
      <c r="C492" s="288" t="s">
        <v>5936</v>
      </c>
      <c r="D492" s="289" t="s">
        <v>26</v>
      </c>
      <c r="E492" s="290">
        <v>67648058</v>
      </c>
    </row>
    <row r="493" spans="1:5" x14ac:dyDescent="0.3">
      <c r="A493" s="286">
        <f t="shared" si="7"/>
        <v>492</v>
      </c>
      <c r="B493" s="287" t="s">
        <v>268</v>
      </c>
      <c r="C493" s="288" t="s">
        <v>5927</v>
      </c>
      <c r="D493" s="289" t="s">
        <v>63</v>
      </c>
      <c r="E493" s="290">
        <v>67528653</v>
      </c>
    </row>
    <row r="494" spans="1:5" x14ac:dyDescent="0.3">
      <c r="A494" s="286">
        <f t="shared" si="7"/>
        <v>493</v>
      </c>
      <c r="B494" s="287" t="s">
        <v>6984</v>
      </c>
      <c r="C494" s="288" t="s">
        <v>5901</v>
      </c>
      <c r="D494" s="289" t="s">
        <v>90</v>
      </c>
      <c r="E494" s="290">
        <v>67505097</v>
      </c>
    </row>
    <row r="495" spans="1:5" x14ac:dyDescent="0.3">
      <c r="A495" s="286">
        <f t="shared" si="7"/>
        <v>494</v>
      </c>
      <c r="B495" s="287" t="s">
        <v>473</v>
      </c>
      <c r="C495" s="288" t="s">
        <v>5871</v>
      </c>
      <c r="D495" s="289" t="s">
        <v>12</v>
      </c>
      <c r="E495" s="290">
        <v>67437758</v>
      </c>
    </row>
    <row r="496" spans="1:5" x14ac:dyDescent="0.3">
      <c r="A496" s="286">
        <f t="shared" si="7"/>
        <v>495</v>
      </c>
      <c r="B496" s="294" t="s">
        <v>736</v>
      </c>
      <c r="C496" s="288" t="s">
        <v>6005</v>
      </c>
      <c r="D496" s="292" t="s">
        <v>8</v>
      </c>
      <c r="E496" s="293">
        <v>67365905</v>
      </c>
    </row>
    <row r="497" spans="1:5" x14ac:dyDescent="0.3">
      <c r="A497" s="286">
        <f t="shared" si="7"/>
        <v>496</v>
      </c>
      <c r="B497" s="287" t="s">
        <v>833</v>
      </c>
      <c r="C497" s="288" t="s">
        <v>5914</v>
      </c>
      <c r="D497" s="289" t="s">
        <v>59</v>
      </c>
      <c r="E497" s="290">
        <v>67290623</v>
      </c>
    </row>
    <row r="498" spans="1:5" x14ac:dyDescent="0.3">
      <c r="A498" s="286">
        <f t="shared" si="7"/>
        <v>497</v>
      </c>
      <c r="B498" s="287" t="s">
        <v>446</v>
      </c>
      <c r="C498" s="288" t="s">
        <v>5431</v>
      </c>
      <c r="D498" s="289" t="s">
        <v>116</v>
      </c>
      <c r="E498" s="290">
        <v>66925197</v>
      </c>
    </row>
    <row r="499" spans="1:5" x14ac:dyDescent="0.3">
      <c r="A499" s="286">
        <f t="shared" si="7"/>
        <v>498</v>
      </c>
      <c r="B499" s="287" t="s">
        <v>6985</v>
      </c>
      <c r="C499" s="288" t="s">
        <v>5437</v>
      </c>
      <c r="D499" s="289" t="s">
        <v>56</v>
      </c>
      <c r="E499" s="290">
        <v>66791163</v>
      </c>
    </row>
    <row r="500" spans="1:5" x14ac:dyDescent="0.3">
      <c r="A500" s="286">
        <f t="shared" si="7"/>
        <v>499</v>
      </c>
      <c r="B500" s="291" t="s">
        <v>6986</v>
      </c>
      <c r="C500" s="288" t="s">
        <v>5434</v>
      </c>
      <c r="D500" s="292" t="s">
        <v>35</v>
      </c>
      <c r="E500" s="293">
        <v>66346298</v>
      </c>
    </row>
    <row r="501" spans="1:5" x14ac:dyDescent="0.3">
      <c r="A501" s="286">
        <f t="shared" si="7"/>
        <v>500</v>
      </c>
      <c r="B501" s="287" t="s">
        <v>110</v>
      </c>
      <c r="C501" s="288" t="s">
        <v>5692</v>
      </c>
      <c r="D501" s="289" t="s">
        <v>30</v>
      </c>
      <c r="E501" s="290">
        <v>65931888</v>
      </c>
    </row>
    <row r="502" spans="1:5" x14ac:dyDescent="0.3">
      <c r="A502" s="286">
        <f t="shared" si="7"/>
        <v>501</v>
      </c>
      <c r="B502" s="287" t="s">
        <v>154</v>
      </c>
      <c r="C502" s="288" t="s">
        <v>5890</v>
      </c>
      <c r="D502" s="289" t="s">
        <v>30</v>
      </c>
      <c r="E502" s="290">
        <v>65928061</v>
      </c>
    </row>
    <row r="503" spans="1:5" x14ac:dyDescent="0.3">
      <c r="A503" s="286">
        <f t="shared" si="7"/>
        <v>502</v>
      </c>
      <c r="B503" s="287" t="s">
        <v>43</v>
      </c>
      <c r="C503" s="288" t="s">
        <v>5803</v>
      </c>
      <c r="D503" s="289" t="s">
        <v>8</v>
      </c>
      <c r="E503" s="290">
        <v>65737399</v>
      </c>
    </row>
    <row r="504" spans="1:5" x14ac:dyDescent="0.3">
      <c r="A504" s="286">
        <f t="shared" si="7"/>
        <v>503</v>
      </c>
      <c r="B504" s="287" t="s">
        <v>804</v>
      </c>
      <c r="C504" s="288" t="s">
        <v>5938</v>
      </c>
      <c r="D504" s="289" t="s">
        <v>12</v>
      </c>
      <c r="E504" s="290">
        <v>65356710</v>
      </c>
    </row>
    <row r="505" spans="1:5" x14ac:dyDescent="0.3">
      <c r="A505" s="286">
        <f t="shared" si="7"/>
        <v>504</v>
      </c>
      <c r="B505" s="291" t="s">
        <v>107</v>
      </c>
      <c r="C505" s="288" t="s">
        <v>5798</v>
      </c>
      <c r="D505" s="292" t="s">
        <v>63</v>
      </c>
      <c r="E505" s="293">
        <v>64980828</v>
      </c>
    </row>
    <row r="506" spans="1:5" x14ac:dyDescent="0.3">
      <c r="A506" s="286">
        <f t="shared" si="7"/>
        <v>505</v>
      </c>
      <c r="B506" s="287" t="s">
        <v>332</v>
      </c>
      <c r="C506" s="288" t="s">
        <v>5489</v>
      </c>
      <c r="D506" s="289" t="s">
        <v>35</v>
      </c>
      <c r="E506" s="290">
        <v>64940799</v>
      </c>
    </row>
    <row r="507" spans="1:5" x14ac:dyDescent="0.3">
      <c r="A507" s="286">
        <f t="shared" si="7"/>
        <v>506</v>
      </c>
      <c r="B507" s="287" t="s">
        <v>708</v>
      </c>
      <c r="C507" s="288" t="s">
        <v>5412</v>
      </c>
      <c r="D507" s="289" t="s">
        <v>22</v>
      </c>
      <c r="E507" s="290">
        <v>64684513</v>
      </c>
    </row>
    <row r="508" spans="1:5" x14ac:dyDescent="0.3">
      <c r="A508" s="286">
        <f t="shared" si="7"/>
        <v>507</v>
      </c>
      <c r="B508" s="287" t="s">
        <v>397</v>
      </c>
      <c r="C508" s="288" t="s">
        <v>5883</v>
      </c>
      <c r="D508" s="289" t="s">
        <v>28</v>
      </c>
      <c r="E508" s="290">
        <v>64668049.509999998</v>
      </c>
    </row>
    <row r="509" spans="1:5" x14ac:dyDescent="0.3">
      <c r="A509" s="286">
        <f t="shared" si="7"/>
        <v>508</v>
      </c>
      <c r="B509" s="291" t="s">
        <v>32</v>
      </c>
      <c r="C509" s="288" t="s">
        <v>5598</v>
      </c>
      <c r="D509" s="292" t="s">
        <v>33</v>
      </c>
      <c r="E509" s="293">
        <v>64623570</v>
      </c>
    </row>
    <row r="510" spans="1:5" x14ac:dyDescent="0.3">
      <c r="A510" s="286">
        <f t="shared" si="7"/>
        <v>509</v>
      </c>
      <c r="B510" s="291" t="s">
        <v>423</v>
      </c>
      <c r="C510" s="288" t="s">
        <v>5857</v>
      </c>
      <c r="D510" s="292" t="s">
        <v>12</v>
      </c>
      <c r="E510" s="293">
        <v>64576719</v>
      </c>
    </row>
    <row r="511" spans="1:5" x14ac:dyDescent="0.3">
      <c r="A511" s="286">
        <f t="shared" si="7"/>
        <v>510</v>
      </c>
      <c r="B511" s="287" t="s">
        <v>6987</v>
      </c>
      <c r="C511" s="288" t="s">
        <v>5947</v>
      </c>
      <c r="D511" s="289" t="s">
        <v>12</v>
      </c>
      <c r="E511" s="290">
        <v>64354704</v>
      </c>
    </row>
    <row r="512" spans="1:5" x14ac:dyDescent="0.3">
      <c r="A512" s="286">
        <f t="shared" si="7"/>
        <v>511</v>
      </c>
      <c r="B512" s="294" t="s">
        <v>457</v>
      </c>
      <c r="C512" s="288" t="s">
        <v>5750</v>
      </c>
      <c r="D512" s="292" t="s">
        <v>87</v>
      </c>
      <c r="E512" s="293">
        <v>64202084</v>
      </c>
    </row>
    <row r="513" spans="1:5" x14ac:dyDescent="0.3">
      <c r="A513" s="286">
        <f t="shared" si="7"/>
        <v>512</v>
      </c>
      <c r="B513" s="294" t="s">
        <v>305</v>
      </c>
      <c r="C513" s="288" t="s">
        <v>5442</v>
      </c>
      <c r="D513" s="292" t="s">
        <v>124</v>
      </c>
      <c r="E513" s="293">
        <v>64200509</v>
      </c>
    </row>
    <row r="514" spans="1:5" x14ac:dyDescent="0.3">
      <c r="A514" s="286">
        <f t="shared" si="7"/>
        <v>513</v>
      </c>
      <c r="B514" s="287" t="s">
        <v>521</v>
      </c>
      <c r="C514" s="288" t="s">
        <v>5720</v>
      </c>
      <c r="D514" s="289" t="s">
        <v>12</v>
      </c>
      <c r="E514" s="290">
        <v>64043194</v>
      </c>
    </row>
    <row r="515" spans="1:5" x14ac:dyDescent="0.3">
      <c r="A515" s="286">
        <f t="shared" ref="A515:A578" si="8">RANK(E515,E$2:E$844,0)</f>
        <v>514</v>
      </c>
      <c r="B515" s="294" t="s">
        <v>504</v>
      </c>
      <c r="C515" s="288" t="s">
        <v>5918</v>
      </c>
      <c r="D515" s="292" t="s">
        <v>141</v>
      </c>
      <c r="E515" s="293">
        <v>63760379</v>
      </c>
    </row>
    <row r="516" spans="1:5" x14ac:dyDescent="0.3">
      <c r="A516" s="286">
        <f t="shared" si="8"/>
        <v>515</v>
      </c>
      <c r="B516" s="294" t="s">
        <v>62</v>
      </c>
      <c r="C516" s="288" t="s">
        <v>5943</v>
      </c>
      <c r="D516" s="292" t="s">
        <v>63</v>
      </c>
      <c r="E516" s="293">
        <v>63730573</v>
      </c>
    </row>
    <row r="517" spans="1:5" x14ac:dyDescent="0.3">
      <c r="A517" s="286">
        <f t="shared" si="8"/>
        <v>516</v>
      </c>
      <c r="B517" s="294" t="s">
        <v>379</v>
      </c>
      <c r="C517" s="288" t="s">
        <v>5946</v>
      </c>
      <c r="D517" s="292" t="s">
        <v>26</v>
      </c>
      <c r="E517" s="293">
        <v>63666636</v>
      </c>
    </row>
    <row r="518" spans="1:5" x14ac:dyDescent="0.3">
      <c r="A518" s="286">
        <f t="shared" si="8"/>
        <v>517</v>
      </c>
      <c r="B518" s="294" t="s">
        <v>94</v>
      </c>
      <c r="C518" s="288" t="s">
        <v>5875</v>
      </c>
      <c r="D518" s="292" t="s">
        <v>39</v>
      </c>
      <c r="E518" s="293">
        <v>63639683</v>
      </c>
    </row>
    <row r="519" spans="1:5" x14ac:dyDescent="0.3">
      <c r="A519" s="286">
        <f t="shared" si="8"/>
        <v>518</v>
      </c>
      <c r="B519" s="287" t="s">
        <v>710</v>
      </c>
      <c r="C519" s="288" t="s">
        <v>5902</v>
      </c>
      <c r="D519" s="289" t="s">
        <v>14</v>
      </c>
      <c r="E519" s="290">
        <v>62822960</v>
      </c>
    </row>
    <row r="520" spans="1:5" x14ac:dyDescent="0.3">
      <c r="A520" s="286">
        <f t="shared" si="8"/>
        <v>519</v>
      </c>
      <c r="B520" s="294" t="s">
        <v>269</v>
      </c>
      <c r="C520" s="288" t="s">
        <v>5925</v>
      </c>
      <c r="D520" s="292" t="s">
        <v>1</v>
      </c>
      <c r="E520" s="293">
        <v>62251178</v>
      </c>
    </row>
    <row r="521" spans="1:5" x14ac:dyDescent="0.3">
      <c r="A521" s="286">
        <f t="shared" si="8"/>
        <v>520</v>
      </c>
      <c r="B521" s="287" t="s">
        <v>591</v>
      </c>
      <c r="C521" s="288" t="s">
        <v>5643</v>
      </c>
      <c r="D521" s="289" t="s">
        <v>35</v>
      </c>
      <c r="E521" s="290">
        <v>62220451</v>
      </c>
    </row>
    <row r="522" spans="1:5" x14ac:dyDescent="0.3">
      <c r="A522" s="286">
        <f t="shared" si="8"/>
        <v>521</v>
      </c>
      <c r="B522" s="291" t="s">
        <v>271</v>
      </c>
      <c r="C522" s="288" t="s">
        <v>5899</v>
      </c>
      <c r="D522" s="292" t="s">
        <v>124</v>
      </c>
      <c r="E522" s="293">
        <v>62064298</v>
      </c>
    </row>
    <row r="523" spans="1:5" x14ac:dyDescent="0.3">
      <c r="A523" s="286">
        <f t="shared" si="8"/>
        <v>522</v>
      </c>
      <c r="B523" s="294" t="s">
        <v>262</v>
      </c>
      <c r="C523" s="288" t="s">
        <v>5888</v>
      </c>
      <c r="D523" s="292" t="s">
        <v>263</v>
      </c>
      <c r="E523" s="293">
        <v>61446889</v>
      </c>
    </row>
    <row r="524" spans="1:5" x14ac:dyDescent="0.3">
      <c r="A524" s="286">
        <f t="shared" si="8"/>
        <v>523</v>
      </c>
      <c r="B524" s="287" t="s">
        <v>6988</v>
      </c>
      <c r="C524" s="288" t="s">
        <v>5496</v>
      </c>
      <c r="D524" s="289" t="s">
        <v>39</v>
      </c>
      <c r="E524" s="290">
        <v>61244366</v>
      </c>
    </row>
    <row r="525" spans="1:5" x14ac:dyDescent="0.3">
      <c r="A525" s="286">
        <f t="shared" si="8"/>
        <v>524</v>
      </c>
      <c r="B525" s="287" t="s">
        <v>6989</v>
      </c>
      <c r="C525" s="288" t="s">
        <v>5865</v>
      </c>
      <c r="D525" s="289" t="s">
        <v>3</v>
      </c>
      <c r="E525" s="290">
        <v>61165868</v>
      </c>
    </row>
    <row r="526" spans="1:5" x14ac:dyDescent="0.3">
      <c r="A526" s="286">
        <f t="shared" si="8"/>
        <v>525</v>
      </c>
      <c r="B526" s="287" t="s">
        <v>6990</v>
      </c>
      <c r="C526" s="288" t="s">
        <v>5928</v>
      </c>
      <c r="D526" s="289" t="s">
        <v>12</v>
      </c>
      <c r="E526" s="290">
        <v>61148369</v>
      </c>
    </row>
    <row r="527" spans="1:5" x14ac:dyDescent="0.3">
      <c r="A527" s="286">
        <f t="shared" si="8"/>
        <v>526</v>
      </c>
      <c r="B527" s="294" t="s">
        <v>6991</v>
      </c>
      <c r="C527" s="288" t="s">
        <v>5933</v>
      </c>
      <c r="D527" s="292" t="s">
        <v>56</v>
      </c>
      <c r="E527" s="293">
        <v>61017569</v>
      </c>
    </row>
    <row r="528" spans="1:5" x14ac:dyDescent="0.3">
      <c r="A528" s="286">
        <f t="shared" si="8"/>
        <v>527</v>
      </c>
      <c r="B528" s="294" t="s">
        <v>129</v>
      </c>
      <c r="C528" s="288" t="s">
        <v>5437</v>
      </c>
      <c r="D528" s="292" t="s">
        <v>56</v>
      </c>
      <c r="E528" s="293">
        <v>60643137</v>
      </c>
    </row>
    <row r="529" spans="1:5" x14ac:dyDescent="0.3">
      <c r="A529" s="286">
        <f t="shared" si="8"/>
        <v>528</v>
      </c>
      <c r="B529" s="291" t="s">
        <v>419</v>
      </c>
      <c r="C529" s="288" t="s">
        <v>5934</v>
      </c>
      <c r="D529" s="292" t="s">
        <v>56</v>
      </c>
      <c r="E529" s="293">
        <v>59791409</v>
      </c>
    </row>
    <row r="530" spans="1:5" x14ac:dyDescent="0.3">
      <c r="A530" s="286">
        <f t="shared" si="8"/>
        <v>529</v>
      </c>
      <c r="B530" s="294" t="s">
        <v>239</v>
      </c>
      <c r="C530" s="288" t="s">
        <v>5505</v>
      </c>
      <c r="D530" s="292" t="s">
        <v>12</v>
      </c>
      <c r="E530" s="293">
        <v>59582395</v>
      </c>
    </row>
    <row r="531" spans="1:5" x14ac:dyDescent="0.3">
      <c r="A531" s="286">
        <f t="shared" si="8"/>
        <v>530</v>
      </c>
      <c r="B531" s="291" t="s">
        <v>373</v>
      </c>
      <c r="C531" s="288" t="s">
        <v>5893</v>
      </c>
      <c r="D531" s="292" t="s">
        <v>14</v>
      </c>
      <c r="E531" s="293">
        <v>59577996</v>
      </c>
    </row>
    <row r="532" spans="1:5" x14ac:dyDescent="0.3">
      <c r="A532" s="286">
        <f t="shared" si="8"/>
        <v>531</v>
      </c>
      <c r="B532" s="294" t="s">
        <v>6992</v>
      </c>
      <c r="C532" s="288" t="s">
        <v>5989</v>
      </c>
      <c r="D532" s="292" t="s">
        <v>28</v>
      </c>
      <c r="E532" s="293">
        <v>58779843</v>
      </c>
    </row>
    <row r="533" spans="1:5" x14ac:dyDescent="0.3">
      <c r="A533" s="286">
        <f t="shared" si="8"/>
        <v>532</v>
      </c>
      <c r="B533" s="287" t="s">
        <v>522</v>
      </c>
      <c r="C533" s="288" t="s">
        <v>6528</v>
      </c>
      <c r="D533" s="289" t="s">
        <v>56</v>
      </c>
      <c r="E533" s="290">
        <v>58735755</v>
      </c>
    </row>
    <row r="534" spans="1:5" x14ac:dyDescent="0.3">
      <c r="A534" s="286">
        <f t="shared" si="8"/>
        <v>533</v>
      </c>
      <c r="B534" s="294" t="s">
        <v>6</v>
      </c>
      <c r="C534" s="288" t="s">
        <v>5518</v>
      </c>
      <c r="D534" s="292" t="s">
        <v>5</v>
      </c>
      <c r="E534" s="293">
        <v>58682379</v>
      </c>
    </row>
    <row r="535" spans="1:5" x14ac:dyDescent="0.3">
      <c r="A535" s="286">
        <f t="shared" si="8"/>
        <v>534</v>
      </c>
      <c r="B535" s="287" t="s">
        <v>326</v>
      </c>
      <c r="C535" s="288" t="s">
        <v>5903</v>
      </c>
      <c r="D535" s="289" t="s">
        <v>279</v>
      </c>
      <c r="E535" s="290">
        <v>58591000</v>
      </c>
    </row>
    <row r="536" spans="1:5" x14ac:dyDescent="0.3">
      <c r="A536" s="286">
        <f t="shared" si="8"/>
        <v>535</v>
      </c>
      <c r="B536" s="294" t="s">
        <v>570</v>
      </c>
      <c r="C536" s="288" t="s">
        <v>6019</v>
      </c>
      <c r="D536" s="292" t="s">
        <v>30</v>
      </c>
      <c r="E536" s="293">
        <v>58018000</v>
      </c>
    </row>
    <row r="537" spans="1:5" x14ac:dyDescent="0.3">
      <c r="A537" s="286">
        <f t="shared" si="8"/>
        <v>536</v>
      </c>
      <c r="B537" s="294" t="s">
        <v>648</v>
      </c>
      <c r="C537" s="288" t="s">
        <v>6021</v>
      </c>
      <c r="D537" s="292" t="s">
        <v>12</v>
      </c>
      <c r="E537" s="293">
        <v>57688530</v>
      </c>
    </row>
    <row r="538" spans="1:5" x14ac:dyDescent="0.3">
      <c r="A538" s="286">
        <f t="shared" si="8"/>
        <v>537</v>
      </c>
      <c r="B538" s="291" t="s">
        <v>6993</v>
      </c>
      <c r="C538" s="288" t="s">
        <v>5941</v>
      </c>
      <c r="D538" s="292" t="s">
        <v>8</v>
      </c>
      <c r="E538" s="293">
        <v>57289663</v>
      </c>
    </row>
    <row r="539" spans="1:5" x14ac:dyDescent="0.3">
      <c r="A539" s="286">
        <f t="shared" si="8"/>
        <v>538</v>
      </c>
      <c r="B539" s="287" t="s">
        <v>550</v>
      </c>
      <c r="C539" s="288" t="s">
        <v>5964</v>
      </c>
      <c r="D539" s="289" t="s">
        <v>59</v>
      </c>
      <c r="E539" s="290">
        <v>57241267</v>
      </c>
    </row>
    <row r="540" spans="1:5" x14ac:dyDescent="0.3">
      <c r="A540" s="286">
        <f t="shared" si="8"/>
        <v>539</v>
      </c>
      <c r="B540" s="287" t="s">
        <v>666</v>
      </c>
      <c r="C540" s="288" t="s">
        <v>5578</v>
      </c>
      <c r="D540" s="289" t="s">
        <v>12</v>
      </c>
      <c r="E540" s="290">
        <v>56904456</v>
      </c>
    </row>
    <row r="541" spans="1:5" x14ac:dyDescent="0.3">
      <c r="A541" s="286">
        <f t="shared" si="8"/>
        <v>540</v>
      </c>
      <c r="B541" s="287" t="s">
        <v>481</v>
      </c>
      <c r="C541" s="288" t="s">
        <v>5438</v>
      </c>
      <c r="D541" s="289" t="s">
        <v>28</v>
      </c>
      <c r="E541" s="290">
        <v>56746714</v>
      </c>
    </row>
    <row r="542" spans="1:5" x14ac:dyDescent="0.3">
      <c r="A542" s="286">
        <f t="shared" si="8"/>
        <v>541</v>
      </c>
      <c r="B542" s="291" t="s">
        <v>350</v>
      </c>
      <c r="C542" s="288" t="s">
        <v>5430</v>
      </c>
      <c r="D542" s="292" t="s">
        <v>19</v>
      </c>
      <c r="E542" s="293">
        <v>56592401</v>
      </c>
    </row>
    <row r="543" spans="1:5" x14ac:dyDescent="0.3">
      <c r="A543" s="286">
        <f t="shared" si="8"/>
        <v>542</v>
      </c>
      <c r="B543" s="287" t="s">
        <v>6994</v>
      </c>
      <c r="C543" s="288" t="s">
        <v>5659</v>
      </c>
      <c r="D543" s="289" t="s">
        <v>19</v>
      </c>
      <c r="E543" s="290">
        <v>56454295</v>
      </c>
    </row>
    <row r="544" spans="1:5" x14ac:dyDescent="0.3">
      <c r="A544" s="286">
        <f t="shared" si="8"/>
        <v>543</v>
      </c>
      <c r="B544" s="287" t="s">
        <v>596</v>
      </c>
      <c r="C544" s="288" t="s">
        <v>5462</v>
      </c>
      <c r="D544" s="289" t="s">
        <v>12</v>
      </c>
      <c r="E544" s="290">
        <v>55586964</v>
      </c>
    </row>
    <row r="545" spans="1:5" x14ac:dyDescent="0.3">
      <c r="A545" s="286">
        <f t="shared" si="8"/>
        <v>544</v>
      </c>
      <c r="B545" s="294" t="s">
        <v>462</v>
      </c>
      <c r="C545" s="288" t="s">
        <v>5884</v>
      </c>
      <c r="D545" s="292" t="s">
        <v>39</v>
      </c>
      <c r="E545" s="293">
        <v>55579506</v>
      </c>
    </row>
    <row r="546" spans="1:5" x14ac:dyDescent="0.3">
      <c r="A546" s="286">
        <f t="shared" si="8"/>
        <v>545</v>
      </c>
      <c r="B546" s="287" t="s">
        <v>536</v>
      </c>
      <c r="C546" s="288" t="s">
        <v>5970</v>
      </c>
      <c r="D546" s="289" t="s">
        <v>63</v>
      </c>
      <c r="E546" s="290">
        <v>55474080</v>
      </c>
    </row>
    <row r="547" spans="1:5" x14ac:dyDescent="0.3">
      <c r="A547" s="286">
        <f t="shared" si="8"/>
        <v>546</v>
      </c>
      <c r="B547" s="287" t="s">
        <v>598</v>
      </c>
      <c r="C547" s="288" t="s">
        <v>5922</v>
      </c>
      <c r="D547" s="289" t="s">
        <v>45</v>
      </c>
      <c r="E547" s="290">
        <v>54986484</v>
      </c>
    </row>
    <row r="548" spans="1:5" x14ac:dyDescent="0.3">
      <c r="A548" s="286">
        <f t="shared" si="8"/>
        <v>547</v>
      </c>
      <c r="B548" s="291" t="s">
        <v>151</v>
      </c>
      <c r="C548" s="288" t="s">
        <v>5462</v>
      </c>
      <c r="D548" s="292" t="s">
        <v>141</v>
      </c>
      <c r="E548" s="293">
        <v>54967790</v>
      </c>
    </row>
    <row r="549" spans="1:5" x14ac:dyDescent="0.3">
      <c r="A549" s="286">
        <f t="shared" si="8"/>
        <v>548</v>
      </c>
      <c r="B549" s="291" t="s">
        <v>192</v>
      </c>
      <c r="C549" s="288" t="s">
        <v>5864</v>
      </c>
      <c r="D549" s="292" t="s">
        <v>1</v>
      </c>
      <c r="E549" s="293">
        <v>54832380</v>
      </c>
    </row>
    <row r="550" spans="1:5" x14ac:dyDescent="0.3">
      <c r="A550" s="286">
        <f t="shared" si="8"/>
        <v>549</v>
      </c>
      <c r="B550" s="291" t="s">
        <v>369</v>
      </c>
      <c r="C550" s="288" t="s">
        <v>5937</v>
      </c>
      <c r="D550" s="292" t="s">
        <v>8</v>
      </c>
      <c r="E550" s="293">
        <v>54756286</v>
      </c>
    </row>
    <row r="551" spans="1:5" x14ac:dyDescent="0.3">
      <c r="A551" s="286">
        <f t="shared" si="8"/>
        <v>550</v>
      </c>
      <c r="B551" s="291" t="s">
        <v>400</v>
      </c>
      <c r="C551" s="288" t="s">
        <v>5980</v>
      </c>
      <c r="D551" s="292" t="s">
        <v>28</v>
      </c>
      <c r="E551" s="293">
        <v>54221724</v>
      </c>
    </row>
    <row r="552" spans="1:5" x14ac:dyDescent="0.3">
      <c r="A552" s="286">
        <f t="shared" si="8"/>
        <v>551</v>
      </c>
      <c r="B552" s="287" t="s">
        <v>6995</v>
      </c>
      <c r="C552" s="288" t="s">
        <v>5950</v>
      </c>
      <c r="D552" s="289" t="s">
        <v>311</v>
      </c>
      <c r="E552" s="290">
        <v>53576473</v>
      </c>
    </row>
    <row r="553" spans="1:5" x14ac:dyDescent="0.3">
      <c r="A553" s="286">
        <f t="shared" si="8"/>
        <v>552</v>
      </c>
      <c r="B553" s="287" t="s">
        <v>637</v>
      </c>
      <c r="C553" s="288" t="s">
        <v>5727</v>
      </c>
      <c r="D553" s="289" t="s">
        <v>14</v>
      </c>
      <c r="E553" s="290">
        <v>53320478</v>
      </c>
    </row>
    <row r="554" spans="1:5" x14ac:dyDescent="0.3">
      <c r="A554" s="286">
        <f t="shared" si="8"/>
        <v>553</v>
      </c>
      <c r="B554" s="291" t="s">
        <v>172</v>
      </c>
      <c r="C554" s="288" t="s">
        <v>5885</v>
      </c>
      <c r="D554" s="292" t="s">
        <v>39</v>
      </c>
      <c r="E554" s="293">
        <v>53109980</v>
      </c>
    </row>
    <row r="555" spans="1:5" x14ac:dyDescent="0.3">
      <c r="A555" s="286">
        <f t="shared" si="8"/>
        <v>554</v>
      </c>
      <c r="B555" s="287" t="s">
        <v>88</v>
      </c>
      <c r="C555" s="288" t="s">
        <v>5414</v>
      </c>
      <c r="D555" s="289" t="s">
        <v>35</v>
      </c>
      <c r="E555" s="290">
        <v>52971919</v>
      </c>
    </row>
    <row r="556" spans="1:5" x14ac:dyDescent="0.3">
      <c r="A556" s="286">
        <f t="shared" si="8"/>
        <v>555</v>
      </c>
      <c r="B556" s="291" t="s">
        <v>453</v>
      </c>
      <c r="C556" s="288" t="s">
        <v>5968</v>
      </c>
      <c r="D556" s="292" t="s">
        <v>8</v>
      </c>
      <c r="E556" s="293">
        <v>52942000</v>
      </c>
    </row>
    <row r="557" spans="1:5" x14ac:dyDescent="0.3">
      <c r="A557" s="286">
        <f t="shared" si="8"/>
        <v>556</v>
      </c>
      <c r="B557" s="287" t="s">
        <v>6996</v>
      </c>
      <c r="C557" s="288" t="s">
        <v>5825</v>
      </c>
      <c r="D557" s="289" t="s">
        <v>12</v>
      </c>
      <c r="E557" s="290">
        <v>52860847</v>
      </c>
    </row>
    <row r="558" spans="1:5" x14ac:dyDescent="0.3">
      <c r="A558" s="286">
        <f t="shared" si="8"/>
        <v>557</v>
      </c>
      <c r="B558" s="291" t="s">
        <v>289</v>
      </c>
      <c r="C558" s="288" t="s">
        <v>5985</v>
      </c>
      <c r="D558" s="292" t="s">
        <v>14</v>
      </c>
      <c r="E558" s="293">
        <v>52670227</v>
      </c>
    </row>
    <row r="559" spans="1:5" x14ac:dyDescent="0.3">
      <c r="A559" s="286">
        <f t="shared" si="8"/>
        <v>558</v>
      </c>
      <c r="B559" s="287" t="s">
        <v>662</v>
      </c>
      <c r="C559" s="288" t="s">
        <v>6031</v>
      </c>
      <c r="D559" s="289" t="s">
        <v>116</v>
      </c>
      <c r="E559" s="290">
        <v>52468832</v>
      </c>
    </row>
    <row r="560" spans="1:5" x14ac:dyDescent="0.3">
      <c r="A560" s="286">
        <f t="shared" si="8"/>
        <v>559</v>
      </c>
      <c r="B560" s="294" t="s">
        <v>187</v>
      </c>
      <c r="C560" s="288" t="s">
        <v>5935</v>
      </c>
      <c r="D560" s="292" t="s">
        <v>30</v>
      </c>
      <c r="E560" s="293">
        <v>52455437</v>
      </c>
    </row>
    <row r="561" spans="1:5" x14ac:dyDescent="0.3">
      <c r="A561" s="286">
        <f t="shared" si="8"/>
        <v>560</v>
      </c>
      <c r="B561" s="287" t="s">
        <v>605</v>
      </c>
      <c r="C561" s="288" t="s">
        <v>5969</v>
      </c>
      <c r="D561" s="289" t="s">
        <v>8</v>
      </c>
      <c r="E561" s="290">
        <v>52215995</v>
      </c>
    </row>
    <row r="562" spans="1:5" x14ac:dyDescent="0.3">
      <c r="A562" s="286">
        <f t="shared" si="8"/>
        <v>561</v>
      </c>
      <c r="B562" s="291" t="s">
        <v>527</v>
      </c>
      <c r="C562" s="288" t="s">
        <v>5923</v>
      </c>
      <c r="D562" s="292" t="s">
        <v>141</v>
      </c>
      <c r="E562" s="293">
        <v>52210055</v>
      </c>
    </row>
    <row r="563" spans="1:5" x14ac:dyDescent="0.3">
      <c r="A563" s="286">
        <f t="shared" si="8"/>
        <v>562</v>
      </c>
      <c r="B563" s="287" t="s">
        <v>6997</v>
      </c>
      <c r="C563" s="288" t="s">
        <v>5930</v>
      </c>
      <c r="D563" s="289" t="s">
        <v>14</v>
      </c>
      <c r="E563" s="290">
        <v>51846324</v>
      </c>
    </row>
    <row r="564" spans="1:5" x14ac:dyDescent="0.3">
      <c r="A564" s="286">
        <f t="shared" si="8"/>
        <v>563</v>
      </c>
      <c r="B564" s="294" t="s">
        <v>61</v>
      </c>
      <c r="C564" s="288" t="s">
        <v>5978</v>
      </c>
      <c r="D564" s="292" t="s">
        <v>33</v>
      </c>
      <c r="E564" s="293">
        <v>51255440.049999997</v>
      </c>
    </row>
    <row r="565" spans="1:5" x14ac:dyDescent="0.3">
      <c r="A565" s="286">
        <f t="shared" si="8"/>
        <v>564</v>
      </c>
      <c r="B565" s="287" t="s">
        <v>6998</v>
      </c>
      <c r="C565" s="288" t="s">
        <v>5496</v>
      </c>
      <c r="D565" s="289" t="s">
        <v>39</v>
      </c>
      <c r="E565" s="290">
        <v>51203179.32</v>
      </c>
    </row>
    <row r="566" spans="1:5" x14ac:dyDescent="0.3">
      <c r="A566" s="286">
        <f t="shared" si="8"/>
        <v>565</v>
      </c>
      <c r="B566" s="287" t="s">
        <v>511</v>
      </c>
      <c r="C566" s="288" t="s">
        <v>5945</v>
      </c>
      <c r="D566" s="289" t="s">
        <v>19</v>
      </c>
      <c r="E566" s="290">
        <v>51134771</v>
      </c>
    </row>
    <row r="567" spans="1:5" x14ac:dyDescent="0.3">
      <c r="A567" s="286">
        <f t="shared" si="8"/>
        <v>566</v>
      </c>
      <c r="B567" s="287" t="s">
        <v>715</v>
      </c>
      <c r="C567" s="288" t="s">
        <v>5957</v>
      </c>
      <c r="D567" s="289" t="s">
        <v>141</v>
      </c>
      <c r="E567" s="290">
        <v>50562047</v>
      </c>
    </row>
    <row r="568" spans="1:5" x14ac:dyDescent="0.3">
      <c r="A568" s="286">
        <f t="shared" si="8"/>
        <v>567</v>
      </c>
      <c r="B568" s="287" t="s">
        <v>525</v>
      </c>
      <c r="C568" s="288" t="s">
        <v>5897</v>
      </c>
      <c r="D568" s="289" t="s">
        <v>59</v>
      </c>
      <c r="E568" s="290">
        <v>50457041</v>
      </c>
    </row>
    <row r="569" spans="1:5" x14ac:dyDescent="0.3">
      <c r="A569" s="286">
        <f t="shared" si="8"/>
        <v>568</v>
      </c>
      <c r="B569" s="287" t="s">
        <v>278</v>
      </c>
      <c r="C569" s="288" t="s">
        <v>5997</v>
      </c>
      <c r="D569" s="289" t="s">
        <v>279</v>
      </c>
      <c r="E569" s="290">
        <v>50286694</v>
      </c>
    </row>
    <row r="570" spans="1:5" x14ac:dyDescent="0.3">
      <c r="A570" s="286">
        <f t="shared" si="8"/>
        <v>569</v>
      </c>
      <c r="B570" s="287" t="s">
        <v>6999</v>
      </c>
      <c r="C570" s="305" t="s">
        <v>5956</v>
      </c>
      <c r="D570" s="289" t="s">
        <v>279</v>
      </c>
      <c r="E570" s="290">
        <v>50259013</v>
      </c>
    </row>
    <row r="571" spans="1:5" x14ac:dyDescent="0.3">
      <c r="A571" s="286">
        <f t="shared" si="8"/>
        <v>570</v>
      </c>
      <c r="B571" s="294" t="s">
        <v>44</v>
      </c>
      <c r="C571" s="288" t="s">
        <v>6531</v>
      </c>
      <c r="D571" s="292" t="s">
        <v>35</v>
      </c>
      <c r="E571" s="293">
        <v>50083319</v>
      </c>
    </row>
    <row r="572" spans="1:5" x14ac:dyDescent="0.3">
      <c r="A572" s="286">
        <f t="shared" si="8"/>
        <v>571</v>
      </c>
      <c r="B572" s="287" t="s">
        <v>7000</v>
      </c>
      <c r="C572" s="288" t="s">
        <v>5962</v>
      </c>
      <c r="D572" s="289" t="s">
        <v>63</v>
      </c>
      <c r="E572" s="290">
        <v>49719069</v>
      </c>
    </row>
    <row r="573" spans="1:5" x14ac:dyDescent="0.3">
      <c r="A573" s="286">
        <f t="shared" si="8"/>
        <v>572</v>
      </c>
      <c r="B573" s="294" t="s">
        <v>53</v>
      </c>
      <c r="C573" s="288" t="s">
        <v>5452</v>
      </c>
      <c r="D573" s="292" t="s">
        <v>54</v>
      </c>
      <c r="E573" s="293">
        <v>49060053</v>
      </c>
    </row>
    <row r="574" spans="1:5" x14ac:dyDescent="0.3">
      <c r="A574" s="286">
        <f t="shared" si="8"/>
        <v>573</v>
      </c>
      <c r="B574" s="287" t="s">
        <v>644</v>
      </c>
      <c r="C574" s="288" t="s">
        <v>5953</v>
      </c>
      <c r="D574" s="289" t="s">
        <v>63</v>
      </c>
      <c r="E574" s="290">
        <v>48845386</v>
      </c>
    </row>
    <row r="575" spans="1:5" x14ac:dyDescent="0.3">
      <c r="A575" s="286">
        <f t="shared" si="8"/>
        <v>574</v>
      </c>
      <c r="B575" s="291" t="s">
        <v>240</v>
      </c>
      <c r="C575" s="288" t="s">
        <v>5721</v>
      </c>
      <c r="D575" s="292" t="s">
        <v>241</v>
      </c>
      <c r="E575" s="293">
        <v>48788239</v>
      </c>
    </row>
    <row r="576" spans="1:5" x14ac:dyDescent="0.3">
      <c r="A576" s="286">
        <f t="shared" si="8"/>
        <v>575</v>
      </c>
      <c r="B576" s="294" t="s">
        <v>600</v>
      </c>
      <c r="C576" s="288" t="s">
        <v>5920</v>
      </c>
      <c r="D576" s="292" t="s">
        <v>37</v>
      </c>
      <c r="E576" s="293">
        <v>48750422</v>
      </c>
    </row>
    <row r="577" spans="1:5" x14ac:dyDescent="0.3">
      <c r="A577" s="286">
        <f t="shared" si="8"/>
        <v>576</v>
      </c>
      <c r="B577" s="287" t="s">
        <v>625</v>
      </c>
      <c r="C577" s="288" t="s">
        <v>5984</v>
      </c>
      <c r="D577" s="289" t="s">
        <v>12</v>
      </c>
      <c r="E577" s="290">
        <v>48654569</v>
      </c>
    </row>
    <row r="578" spans="1:5" x14ac:dyDescent="0.3">
      <c r="A578" s="286">
        <f t="shared" si="8"/>
        <v>577</v>
      </c>
      <c r="B578" s="287" t="s">
        <v>274</v>
      </c>
      <c r="C578" s="288" t="s">
        <v>5456</v>
      </c>
      <c r="D578" s="289" t="s">
        <v>10</v>
      </c>
      <c r="E578" s="290">
        <v>48650465</v>
      </c>
    </row>
    <row r="579" spans="1:5" x14ac:dyDescent="0.3">
      <c r="A579" s="286">
        <f t="shared" ref="A579:A642" si="9">RANK(E579,E$2:E$844,0)</f>
        <v>578</v>
      </c>
      <c r="B579" s="291" t="s">
        <v>249</v>
      </c>
      <c r="C579" s="288" t="s">
        <v>6121</v>
      </c>
      <c r="D579" s="292" t="s">
        <v>35</v>
      </c>
      <c r="E579" s="293">
        <v>48571124</v>
      </c>
    </row>
    <row r="580" spans="1:5" x14ac:dyDescent="0.3">
      <c r="A580" s="286">
        <f t="shared" si="9"/>
        <v>579</v>
      </c>
      <c r="B580" s="295" t="s">
        <v>7001</v>
      </c>
      <c r="C580" s="25" t="s">
        <v>5999</v>
      </c>
      <c r="D580" s="296" t="s">
        <v>1491</v>
      </c>
      <c r="E580" s="297">
        <v>48449231.68878147</v>
      </c>
    </row>
    <row r="581" spans="1:5" x14ac:dyDescent="0.3">
      <c r="A581" s="286">
        <f t="shared" si="9"/>
        <v>580</v>
      </c>
      <c r="B581" s="287" t="s">
        <v>622</v>
      </c>
      <c r="C581" s="288" t="s">
        <v>5971</v>
      </c>
      <c r="D581" s="289" t="s">
        <v>8</v>
      </c>
      <c r="E581" s="290">
        <v>47826802</v>
      </c>
    </row>
    <row r="582" spans="1:5" x14ac:dyDescent="0.3">
      <c r="A582" s="286">
        <f t="shared" si="9"/>
        <v>581</v>
      </c>
      <c r="B582" s="294" t="s">
        <v>220</v>
      </c>
      <c r="C582" s="288" t="s">
        <v>5924</v>
      </c>
      <c r="D582" s="292" t="s">
        <v>8</v>
      </c>
      <c r="E582" s="293">
        <v>47738000</v>
      </c>
    </row>
    <row r="583" spans="1:5" x14ac:dyDescent="0.3">
      <c r="A583" s="286">
        <f t="shared" si="9"/>
        <v>582</v>
      </c>
      <c r="B583" s="294" t="s">
        <v>175</v>
      </c>
      <c r="C583" s="288" t="s">
        <v>5966</v>
      </c>
      <c r="D583" s="292" t="s">
        <v>63</v>
      </c>
      <c r="E583" s="293">
        <v>47675611</v>
      </c>
    </row>
    <row r="584" spans="1:5" x14ac:dyDescent="0.3">
      <c r="A584" s="286">
        <f t="shared" si="9"/>
        <v>583</v>
      </c>
      <c r="B584" s="287" t="s">
        <v>387</v>
      </c>
      <c r="C584" s="288" t="s">
        <v>5503</v>
      </c>
      <c r="D584" s="289" t="s">
        <v>54</v>
      </c>
      <c r="E584" s="290">
        <v>47318996</v>
      </c>
    </row>
    <row r="585" spans="1:5" x14ac:dyDescent="0.3">
      <c r="A585" s="286">
        <f t="shared" si="9"/>
        <v>584</v>
      </c>
      <c r="B585" s="287" t="s">
        <v>649</v>
      </c>
      <c r="C585" s="288" t="s">
        <v>5940</v>
      </c>
      <c r="D585" s="289" t="s">
        <v>12</v>
      </c>
      <c r="E585" s="290">
        <v>47155073</v>
      </c>
    </row>
    <row r="586" spans="1:5" x14ac:dyDescent="0.3">
      <c r="A586" s="286">
        <f t="shared" si="9"/>
        <v>585</v>
      </c>
      <c r="B586" s="287" t="s">
        <v>7002</v>
      </c>
      <c r="C586" s="288" t="s">
        <v>5973</v>
      </c>
      <c r="D586" s="289" t="s">
        <v>8</v>
      </c>
      <c r="E586" s="290">
        <v>47020404</v>
      </c>
    </row>
    <row r="587" spans="1:5" x14ac:dyDescent="0.3">
      <c r="A587" s="286">
        <f t="shared" si="9"/>
        <v>586</v>
      </c>
      <c r="B587" s="287" t="s">
        <v>7003</v>
      </c>
      <c r="C587" s="288" t="s">
        <v>5481</v>
      </c>
      <c r="D587" s="289" t="s">
        <v>295</v>
      </c>
      <c r="E587" s="290">
        <v>46774000</v>
      </c>
    </row>
    <row r="588" spans="1:5" x14ac:dyDescent="0.3">
      <c r="A588" s="286">
        <f t="shared" si="9"/>
        <v>587</v>
      </c>
      <c r="B588" s="287" t="s">
        <v>7004</v>
      </c>
      <c r="C588" s="288" t="s">
        <v>5865</v>
      </c>
      <c r="D588" s="289" t="s">
        <v>22</v>
      </c>
      <c r="E588" s="290">
        <v>46531667</v>
      </c>
    </row>
    <row r="589" spans="1:5" x14ac:dyDescent="0.3">
      <c r="A589" s="286">
        <f t="shared" si="9"/>
        <v>588</v>
      </c>
      <c r="B589" s="287" t="s">
        <v>119</v>
      </c>
      <c r="C589" s="288" t="s">
        <v>6007</v>
      </c>
      <c r="D589" s="289" t="s">
        <v>63</v>
      </c>
      <c r="E589" s="290">
        <v>45268125</v>
      </c>
    </row>
    <row r="590" spans="1:5" x14ac:dyDescent="0.3">
      <c r="A590" s="286">
        <f t="shared" si="9"/>
        <v>589</v>
      </c>
      <c r="B590" s="287" t="s">
        <v>706</v>
      </c>
      <c r="C590" s="288" t="s">
        <v>5926</v>
      </c>
      <c r="D590" s="289" t="s">
        <v>22</v>
      </c>
      <c r="E590" s="290">
        <v>44884187</v>
      </c>
    </row>
    <row r="591" spans="1:5" x14ac:dyDescent="0.3">
      <c r="A591" s="286">
        <f t="shared" si="9"/>
        <v>590</v>
      </c>
      <c r="B591" s="287" t="s">
        <v>1649</v>
      </c>
      <c r="C591" s="305" t="s">
        <v>5975</v>
      </c>
      <c r="D591" s="289" t="s">
        <v>54</v>
      </c>
      <c r="E591" s="290">
        <v>44733545</v>
      </c>
    </row>
    <row r="592" spans="1:5" x14ac:dyDescent="0.3">
      <c r="A592" s="286">
        <f t="shared" si="9"/>
        <v>591</v>
      </c>
      <c r="B592" s="294" t="s">
        <v>7005</v>
      </c>
      <c r="C592" s="288" t="s">
        <v>5996</v>
      </c>
      <c r="D592" s="292" t="s">
        <v>78</v>
      </c>
      <c r="E592" s="293">
        <v>44393000</v>
      </c>
    </row>
    <row r="593" spans="1:5" x14ac:dyDescent="0.3">
      <c r="A593" s="286">
        <f t="shared" si="9"/>
        <v>592</v>
      </c>
      <c r="B593" s="287" t="s">
        <v>104</v>
      </c>
      <c r="C593" s="288" t="s">
        <v>5974</v>
      </c>
      <c r="D593" s="289" t="s">
        <v>39</v>
      </c>
      <c r="E593" s="290">
        <v>44084299</v>
      </c>
    </row>
    <row r="594" spans="1:5" x14ac:dyDescent="0.3">
      <c r="A594" s="286">
        <f t="shared" si="9"/>
        <v>593</v>
      </c>
      <c r="B594" s="287" t="s">
        <v>819</v>
      </c>
      <c r="C594" s="288" t="s">
        <v>7006</v>
      </c>
      <c r="D594" s="289" t="s">
        <v>97</v>
      </c>
      <c r="E594" s="290">
        <v>43636223.520000003</v>
      </c>
    </row>
    <row r="595" spans="1:5" x14ac:dyDescent="0.3">
      <c r="A595" s="286">
        <f t="shared" si="9"/>
        <v>594</v>
      </c>
      <c r="B595" s="287" t="s">
        <v>642</v>
      </c>
      <c r="C595" s="288" t="s">
        <v>5941</v>
      </c>
      <c r="D595" s="289" t="s">
        <v>8</v>
      </c>
      <c r="E595" s="290">
        <v>43423391</v>
      </c>
    </row>
    <row r="596" spans="1:5" x14ac:dyDescent="0.3">
      <c r="A596" s="286">
        <f t="shared" si="9"/>
        <v>595</v>
      </c>
      <c r="B596" s="287" t="s">
        <v>765</v>
      </c>
      <c r="C596" s="288" t="s">
        <v>5460</v>
      </c>
      <c r="D596" s="289" t="s">
        <v>39</v>
      </c>
      <c r="E596" s="290">
        <v>43308083</v>
      </c>
    </row>
    <row r="597" spans="1:5" x14ac:dyDescent="0.3">
      <c r="A597" s="286">
        <f t="shared" si="9"/>
        <v>596</v>
      </c>
      <c r="B597" s="287" t="s">
        <v>548</v>
      </c>
      <c r="C597" s="288" t="s">
        <v>6370</v>
      </c>
      <c r="D597" s="289" t="s">
        <v>14</v>
      </c>
      <c r="E597" s="290">
        <v>43228039</v>
      </c>
    </row>
    <row r="598" spans="1:5" x14ac:dyDescent="0.3">
      <c r="A598" s="286">
        <f t="shared" si="9"/>
        <v>597</v>
      </c>
      <c r="B598" s="291" t="s">
        <v>465</v>
      </c>
      <c r="C598" s="288" t="s">
        <v>6024</v>
      </c>
      <c r="D598" s="292" t="s">
        <v>279</v>
      </c>
      <c r="E598" s="293">
        <v>42954198</v>
      </c>
    </row>
    <row r="599" spans="1:5" x14ac:dyDescent="0.3">
      <c r="A599" s="286">
        <f t="shared" si="9"/>
        <v>598</v>
      </c>
      <c r="B599" s="291" t="s">
        <v>7007</v>
      </c>
      <c r="C599" s="288" t="s">
        <v>5994</v>
      </c>
      <c r="D599" s="292" t="s">
        <v>90</v>
      </c>
      <c r="E599" s="293">
        <v>42936451</v>
      </c>
    </row>
    <row r="600" spans="1:5" x14ac:dyDescent="0.3">
      <c r="A600" s="286">
        <f t="shared" si="9"/>
        <v>599</v>
      </c>
      <c r="B600" s="287" t="s">
        <v>345</v>
      </c>
      <c r="C600" s="288" t="s">
        <v>5412</v>
      </c>
      <c r="D600" s="289" t="s">
        <v>22</v>
      </c>
      <c r="E600" s="290">
        <v>42862390</v>
      </c>
    </row>
    <row r="601" spans="1:5" x14ac:dyDescent="0.3">
      <c r="A601" s="286">
        <f t="shared" si="9"/>
        <v>600</v>
      </c>
      <c r="B601" s="287" t="s">
        <v>713</v>
      </c>
      <c r="C601" s="288" t="s">
        <v>5746</v>
      </c>
      <c r="D601" s="289" t="s">
        <v>90</v>
      </c>
      <c r="E601" s="290">
        <v>42472291</v>
      </c>
    </row>
    <row r="602" spans="1:5" x14ac:dyDescent="0.3">
      <c r="A602" s="286">
        <f t="shared" si="9"/>
        <v>601</v>
      </c>
      <c r="B602" s="287" t="s">
        <v>7008</v>
      </c>
      <c r="C602" s="288" t="s">
        <v>6543</v>
      </c>
      <c r="D602" s="289" t="s">
        <v>124</v>
      </c>
      <c r="E602" s="290">
        <v>42315541</v>
      </c>
    </row>
    <row r="603" spans="1:5" x14ac:dyDescent="0.3">
      <c r="A603" s="286">
        <f t="shared" si="9"/>
        <v>602</v>
      </c>
      <c r="B603" s="294" t="s">
        <v>72</v>
      </c>
      <c r="C603" s="288" t="s">
        <v>5954</v>
      </c>
      <c r="D603" s="292" t="s">
        <v>37</v>
      </c>
      <c r="E603" s="293">
        <v>42223633</v>
      </c>
    </row>
    <row r="604" spans="1:5" x14ac:dyDescent="0.3">
      <c r="A604" s="286">
        <f t="shared" si="9"/>
        <v>603</v>
      </c>
      <c r="B604" s="287" t="s">
        <v>7009</v>
      </c>
      <c r="C604" s="288" t="s">
        <v>5991</v>
      </c>
      <c r="D604" s="289" t="s">
        <v>39</v>
      </c>
      <c r="E604" s="290">
        <v>42174342</v>
      </c>
    </row>
    <row r="605" spans="1:5" x14ac:dyDescent="0.3">
      <c r="A605" s="286">
        <f t="shared" si="9"/>
        <v>604</v>
      </c>
      <c r="B605" s="294" t="s">
        <v>11</v>
      </c>
      <c r="C605" s="288" t="s">
        <v>6018</v>
      </c>
      <c r="D605" s="292" t="s">
        <v>12</v>
      </c>
      <c r="E605" s="293">
        <v>41860854</v>
      </c>
    </row>
    <row r="606" spans="1:5" x14ac:dyDescent="0.3">
      <c r="A606" s="286">
        <f t="shared" si="9"/>
        <v>605</v>
      </c>
      <c r="B606" s="294" t="s">
        <v>7010</v>
      </c>
      <c r="C606" s="288" t="s">
        <v>5835</v>
      </c>
      <c r="D606" s="292" t="s">
        <v>63</v>
      </c>
      <c r="E606" s="293">
        <v>41817907</v>
      </c>
    </row>
    <row r="607" spans="1:5" x14ac:dyDescent="0.3">
      <c r="A607" s="286">
        <f t="shared" si="9"/>
        <v>606</v>
      </c>
      <c r="B607" s="294" t="s">
        <v>830</v>
      </c>
      <c r="C607" s="288" t="s">
        <v>5995</v>
      </c>
      <c r="D607" s="292" t="s">
        <v>37</v>
      </c>
      <c r="E607" s="293">
        <v>41643621</v>
      </c>
    </row>
    <row r="608" spans="1:5" x14ac:dyDescent="0.3">
      <c r="A608" s="286">
        <f t="shared" si="9"/>
        <v>607</v>
      </c>
      <c r="B608" s="291" t="s">
        <v>7011</v>
      </c>
      <c r="C608" s="288" t="s">
        <v>6002</v>
      </c>
      <c r="D608" s="292" t="s">
        <v>1</v>
      </c>
      <c r="E608" s="293">
        <v>41570137</v>
      </c>
    </row>
    <row r="609" spans="1:5" x14ac:dyDescent="0.3">
      <c r="A609" s="286">
        <f t="shared" si="9"/>
        <v>608</v>
      </c>
      <c r="B609" s="287" t="s">
        <v>7012</v>
      </c>
      <c r="C609" s="288" t="s">
        <v>6039</v>
      </c>
      <c r="D609" s="289" t="s">
        <v>26</v>
      </c>
      <c r="E609" s="290">
        <v>41317514</v>
      </c>
    </row>
    <row r="610" spans="1:5" x14ac:dyDescent="0.3">
      <c r="A610" s="286">
        <f t="shared" si="9"/>
        <v>609</v>
      </c>
      <c r="B610" s="287" t="s">
        <v>506</v>
      </c>
      <c r="C610" s="288" t="s">
        <v>5992</v>
      </c>
      <c r="D610" s="289" t="s">
        <v>8</v>
      </c>
      <c r="E610" s="290">
        <v>41277818</v>
      </c>
    </row>
    <row r="611" spans="1:5" x14ac:dyDescent="0.3">
      <c r="A611" s="286">
        <f t="shared" si="9"/>
        <v>610</v>
      </c>
      <c r="B611" s="291" t="s">
        <v>512</v>
      </c>
      <c r="C611" s="288" t="s">
        <v>5967</v>
      </c>
      <c r="D611" s="292" t="s">
        <v>19</v>
      </c>
      <c r="E611" s="293">
        <v>40829607</v>
      </c>
    </row>
    <row r="612" spans="1:5" x14ac:dyDescent="0.3">
      <c r="A612" s="286">
        <f t="shared" si="9"/>
        <v>611</v>
      </c>
      <c r="B612" s="294" t="s">
        <v>623</v>
      </c>
      <c r="C612" s="288" t="s">
        <v>5572</v>
      </c>
      <c r="D612" s="292" t="s">
        <v>10</v>
      </c>
      <c r="E612" s="293">
        <v>40392507</v>
      </c>
    </row>
    <row r="613" spans="1:5" x14ac:dyDescent="0.3">
      <c r="A613" s="286">
        <f t="shared" si="9"/>
        <v>612</v>
      </c>
      <c r="B613" s="291" t="s">
        <v>195</v>
      </c>
      <c r="C613" s="288" t="s">
        <v>5707</v>
      </c>
      <c r="D613" s="292" t="s">
        <v>59</v>
      </c>
      <c r="E613" s="293">
        <v>40294000</v>
      </c>
    </row>
    <row r="614" spans="1:5" x14ac:dyDescent="0.3">
      <c r="A614" s="286">
        <f t="shared" si="9"/>
        <v>613</v>
      </c>
      <c r="B614" s="291" t="s">
        <v>300</v>
      </c>
      <c r="C614" s="288" t="s">
        <v>5841</v>
      </c>
      <c r="D614" s="292" t="s">
        <v>90</v>
      </c>
      <c r="E614" s="293">
        <v>40225910</v>
      </c>
    </row>
    <row r="615" spans="1:5" x14ac:dyDescent="0.3">
      <c r="A615" s="286">
        <f t="shared" si="9"/>
        <v>614</v>
      </c>
      <c r="B615" s="287" t="s">
        <v>7013</v>
      </c>
      <c r="C615" s="288" t="s">
        <v>5520</v>
      </c>
      <c r="D615" s="289" t="s">
        <v>30</v>
      </c>
      <c r="E615" s="290">
        <v>40111080</v>
      </c>
    </row>
    <row r="616" spans="1:5" x14ac:dyDescent="0.3">
      <c r="A616" s="286">
        <f t="shared" si="9"/>
        <v>615</v>
      </c>
      <c r="B616" s="287" t="s">
        <v>753</v>
      </c>
      <c r="C616" s="288" t="s">
        <v>5589</v>
      </c>
      <c r="D616" s="289" t="s">
        <v>33</v>
      </c>
      <c r="E616" s="290">
        <v>39412420</v>
      </c>
    </row>
    <row r="617" spans="1:5" x14ac:dyDescent="0.3">
      <c r="A617" s="286">
        <f t="shared" si="9"/>
        <v>616</v>
      </c>
      <c r="B617" s="287" t="s">
        <v>349</v>
      </c>
      <c r="C617" s="288" t="s">
        <v>5977</v>
      </c>
      <c r="D617" s="289" t="s">
        <v>311</v>
      </c>
      <c r="E617" s="290">
        <v>39407942</v>
      </c>
    </row>
    <row r="618" spans="1:5" x14ac:dyDescent="0.3">
      <c r="A618" s="286">
        <f t="shared" si="9"/>
        <v>617</v>
      </c>
      <c r="B618" s="291" t="s">
        <v>210</v>
      </c>
      <c r="C618" s="288" t="s">
        <v>6030</v>
      </c>
      <c r="D618" s="292" t="s">
        <v>14</v>
      </c>
      <c r="E618" s="293">
        <v>39339214</v>
      </c>
    </row>
    <row r="619" spans="1:5" x14ac:dyDescent="0.3">
      <c r="A619" s="286">
        <f t="shared" si="9"/>
        <v>618</v>
      </c>
      <c r="B619" s="287" t="s">
        <v>717</v>
      </c>
      <c r="C619" s="288" t="s">
        <v>6026</v>
      </c>
      <c r="D619" s="289" t="s">
        <v>26</v>
      </c>
      <c r="E619" s="290">
        <v>38751418</v>
      </c>
    </row>
    <row r="620" spans="1:5" x14ac:dyDescent="0.3">
      <c r="A620" s="286">
        <f t="shared" si="9"/>
        <v>619</v>
      </c>
      <c r="B620" s="294" t="s">
        <v>130</v>
      </c>
      <c r="C620" s="288" t="s">
        <v>6057</v>
      </c>
      <c r="D620" s="292" t="s">
        <v>26</v>
      </c>
      <c r="E620" s="293">
        <v>38692940</v>
      </c>
    </row>
    <row r="621" spans="1:5" x14ac:dyDescent="0.3">
      <c r="A621" s="286">
        <f t="shared" si="9"/>
        <v>620</v>
      </c>
      <c r="B621" s="291" t="s">
        <v>316</v>
      </c>
      <c r="C621" s="288" t="s">
        <v>6021</v>
      </c>
      <c r="D621" s="292" t="s">
        <v>12</v>
      </c>
      <c r="E621" s="293">
        <v>38456201</v>
      </c>
    </row>
    <row r="622" spans="1:5" x14ac:dyDescent="0.3">
      <c r="A622" s="286">
        <f t="shared" si="9"/>
        <v>621</v>
      </c>
      <c r="B622" s="287" t="s">
        <v>612</v>
      </c>
      <c r="C622" s="288" t="s">
        <v>5437</v>
      </c>
      <c r="D622" s="289" t="s">
        <v>116</v>
      </c>
      <c r="E622" s="290">
        <v>38365000</v>
      </c>
    </row>
    <row r="623" spans="1:5" x14ac:dyDescent="0.3">
      <c r="A623" s="286">
        <f t="shared" si="9"/>
        <v>622</v>
      </c>
      <c r="B623" s="287" t="s">
        <v>669</v>
      </c>
      <c r="C623" s="288" t="s">
        <v>6029</v>
      </c>
      <c r="D623" s="289" t="s">
        <v>116</v>
      </c>
      <c r="E623" s="290">
        <v>38196816</v>
      </c>
    </row>
    <row r="624" spans="1:5" x14ac:dyDescent="0.3">
      <c r="A624" s="286">
        <f t="shared" si="9"/>
        <v>623</v>
      </c>
      <c r="B624" s="294" t="s">
        <v>421</v>
      </c>
      <c r="C624" s="288" t="s">
        <v>5866</v>
      </c>
      <c r="D624" s="292" t="s">
        <v>12</v>
      </c>
      <c r="E624" s="293">
        <v>38143942</v>
      </c>
    </row>
    <row r="625" spans="1:5" x14ac:dyDescent="0.3">
      <c r="A625" s="286">
        <f t="shared" si="9"/>
        <v>624</v>
      </c>
      <c r="B625" s="287" t="s">
        <v>671</v>
      </c>
      <c r="C625" s="288" t="s">
        <v>5434</v>
      </c>
      <c r="D625" s="289" t="s">
        <v>35</v>
      </c>
      <c r="E625" s="290">
        <v>37961990.469999999</v>
      </c>
    </row>
    <row r="626" spans="1:5" x14ac:dyDescent="0.3">
      <c r="A626" s="286">
        <f t="shared" si="9"/>
        <v>625</v>
      </c>
      <c r="B626" s="287" t="s">
        <v>721</v>
      </c>
      <c r="C626" s="288" t="s">
        <v>5438</v>
      </c>
      <c r="D626" s="289" t="s">
        <v>28</v>
      </c>
      <c r="E626" s="290">
        <v>37896704</v>
      </c>
    </row>
    <row r="627" spans="1:5" x14ac:dyDescent="0.3">
      <c r="A627" s="286">
        <f t="shared" si="9"/>
        <v>626</v>
      </c>
      <c r="B627" s="287" t="s">
        <v>7014</v>
      </c>
      <c r="C627" s="288" t="s">
        <v>5865</v>
      </c>
      <c r="D627" s="289" t="s">
        <v>22</v>
      </c>
      <c r="E627" s="290">
        <v>37785718.549999997</v>
      </c>
    </row>
    <row r="628" spans="1:5" x14ac:dyDescent="0.3">
      <c r="A628" s="286">
        <f t="shared" si="9"/>
        <v>627</v>
      </c>
      <c r="B628" s="287" t="s">
        <v>471</v>
      </c>
      <c r="C628" s="288" t="s">
        <v>5809</v>
      </c>
      <c r="D628" s="289" t="s">
        <v>10</v>
      </c>
      <c r="E628" s="290">
        <v>37696469</v>
      </c>
    </row>
    <row r="629" spans="1:5" x14ac:dyDescent="0.3">
      <c r="A629" s="286">
        <f t="shared" si="9"/>
        <v>628</v>
      </c>
      <c r="B629" s="287" t="s">
        <v>641</v>
      </c>
      <c r="C629" s="288" t="s">
        <v>5756</v>
      </c>
      <c r="D629" s="289" t="s">
        <v>8</v>
      </c>
      <c r="E629" s="290">
        <v>37688115</v>
      </c>
    </row>
    <row r="630" spans="1:5" x14ac:dyDescent="0.3">
      <c r="A630" s="286">
        <f t="shared" si="9"/>
        <v>629</v>
      </c>
      <c r="B630" s="287" t="s">
        <v>80</v>
      </c>
      <c r="C630" s="288" t="s">
        <v>5594</v>
      </c>
      <c r="D630" s="289" t="s">
        <v>81</v>
      </c>
      <c r="E630" s="290">
        <v>37453248</v>
      </c>
    </row>
    <row r="631" spans="1:5" x14ac:dyDescent="0.3">
      <c r="A631" s="286">
        <f t="shared" si="9"/>
        <v>630</v>
      </c>
      <c r="B631" s="294" t="s">
        <v>64</v>
      </c>
      <c r="C631" s="288" t="s">
        <v>6112</v>
      </c>
      <c r="D631" s="292" t="s">
        <v>3</v>
      </c>
      <c r="E631" s="293">
        <v>37416601</v>
      </c>
    </row>
    <row r="632" spans="1:5" x14ac:dyDescent="0.3">
      <c r="A632" s="286">
        <f t="shared" si="9"/>
        <v>631</v>
      </c>
      <c r="B632" s="287" t="s">
        <v>466</v>
      </c>
      <c r="C632" s="288" t="s">
        <v>5896</v>
      </c>
      <c r="D632" s="289" t="s">
        <v>39</v>
      </c>
      <c r="E632" s="290">
        <v>37358594</v>
      </c>
    </row>
    <row r="633" spans="1:5" x14ac:dyDescent="0.3">
      <c r="A633" s="286">
        <f t="shared" si="9"/>
        <v>632</v>
      </c>
      <c r="B633" s="287" t="s">
        <v>7015</v>
      </c>
      <c r="C633" s="288" t="s">
        <v>6703</v>
      </c>
      <c r="D633" s="289" t="s">
        <v>139</v>
      </c>
      <c r="E633" s="290">
        <v>37190586</v>
      </c>
    </row>
    <row r="634" spans="1:5" x14ac:dyDescent="0.3">
      <c r="A634" s="286">
        <f t="shared" si="9"/>
        <v>633</v>
      </c>
      <c r="B634" s="294" t="s">
        <v>608</v>
      </c>
      <c r="C634" s="288" t="s">
        <v>6037</v>
      </c>
      <c r="D634" s="292" t="s">
        <v>14</v>
      </c>
      <c r="E634" s="293">
        <v>37027142</v>
      </c>
    </row>
    <row r="635" spans="1:5" x14ac:dyDescent="0.3">
      <c r="A635" s="286">
        <f t="shared" si="9"/>
        <v>634</v>
      </c>
      <c r="B635" s="287" t="s">
        <v>769</v>
      </c>
      <c r="C635" s="288" t="s">
        <v>5472</v>
      </c>
      <c r="D635" s="289" t="s">
        <v>56</v>
      </c>
      <c r="E635" s="290">
        <v>36725000</v>
      </c>
    </row>
    <row r="636" spans="1:5" x14ac:dyDescent="0.3">
      <c r="A636" s="286">
        <f t="shared" si="9"/>
        <v>635</v>
      </c>
      <c r="B636" s="294" t="s">
        <v>799</v>
      </c>
      <c r="C636" s="288" t="s">
        <v>6016</v>
      </c>
      <c r="D636" s="292" t="s">
        <v>30</v>
      </c>
      <c r="E636" s="293">
        <v>36364935</v>
      </c>
    </row>
    <row r="637" spans="1:5" x14ac:dyDescent="0.3">
      <c r="A637" s="286">
        <f t="shared" si="9"/>
        <v>636</v>
      </c>
      <c r="B637" s="287" t="s">
        <v>766</v>
      </c>
      <c r="C637" s="288" t="s">
        <v>6046</v>
      </c>
      <c r="D637" s="289" t="s">
        <v>14</v>
      </c>
      <c r="E637" s="290">
        <v>36201131</v>
      </c>
    </row>
    <row r="638" spans="1:5" x14ac:dyDescent="0.3">
      <c r="A638" s="286">
        <f t="shared" si="9"/>
        <v>637</v>
      </c>
      <c r="B638" s="287" t="s">
        <v>309</v>
      </c>
      <c r="C638" s="288" t="s">
        <v>5818</v>
      </c>
      <c r="D638" s="289" t="s">
        <v>63</v>
      </c>
      <c r="E638" s="290">
        <v>35810125</v>
      </c>
    </row>
    <row r="639" spans="1:5" x14ac:dyDescent="0.3">
      <c r="A639" s="286">
        <f t="shared" si="9"/>
        <v>638</v>
      </c>
      <c r="B639" s="291" t="s">
        <v>7016</v>
      </c>
      <c r="C639" s="288" t="s">
        <v>6697</v>
      </c>
      <c r="D639" s="292" t="s">
        <v>10</v>
      </c>
      <c r="E639" s="293">
        <v>35725997</v>
      </c>
    </row>
    <row r="640" spans="1:5" x14ac:dyDescent="0.3">
      <c r="A640" s="286">
        <f t="shared" si="9"/>
        <v>639</v>
      </c>
      <c r="B640" s="294" t="s">
        <v>581</v>
      </c>
      <c r="C640" s="288" t="s">
        <v>5818</v>
      </c>
      <c r="D640" s="292" t="s">
        <v>63</v>
      </c>
      <c r="E640" s="293">
        <v>35399398</v>
      </c>
    </row>
    <row r="641" spans="1:5" x14ac:dyDescent="0.3">
      <c r="A641" s="286">
        <f t="shared" si="9"/>
        <v>640</v>
      </c>
      <c r="B641" s="291" t="s">
        <v>728</v>
      </c>
      <c r="C641" s="288" t="s">
        <v>6022</v>
      </c>
      <c r="D641" s="292" t="s">
        <v>28</v>
      </c>
      <c r="E641" s="293">
        <v>35228253</v>
      </c>
    </row>
    <row r="642" spans="1:5" x14ac:dyDescent="0.3">
      <c r="A642" s="286">
        <f t="shared" si="9"/>
        <v>641</v>
      </c>
      <c r="B642" s="294" t="s">
        <v>7017</v>
      </c>
      <c r="C642" s="288" t="s">
        <v>5982</v>
      </c>
      <c r="D642" s="292" t="s">
        <v>12</v>
      </c>
      <c r="E642" s="293">
        <v>35190378</v>
      </c>
    </row>
    <row r="643" spans="1:5" x14ac:dyDescent="0.3">
      <c r="A643" s="286">
        <f t="shared" ref="A643:A706" si="10">RANK(E643,E$2:E$844,0)</f>
        <v>642</v>
      </c>
      <c r="B643" s="294" t="s">
        <v>179</v>
      </c>
      <c r="C643" s="288" t="s">
        <v>5948</v>
      </c>
      <c r="D643" s="292" t="s">
        <v>141</v>
      </c>
      <c r="E643" s="293">
        <v>35182604</v>
      </c>
    </row>
    <row r="644" spans="1:5" x14ac:dyDescent="0.3">
      <c r="A644" s="286">
        <f t="shared" si="10"/>
        <v>643</v>
      </c>
      <c r="B644" s="294" t="s">
        <v>2</v>
      </c>
      <c r="C644" s="288" t="s">
        <v>5428</v>
      </c>
      <c r="D644" s="292" t="s">
        <v>3</v>
      </c>
      <c r="E644" s="293">
        <v>35053682</v>
      </c>
    </row>
    <row r="645" spans="1:5" x14ac:dyDescent="0.3">
      <c r="A645" s="286">
        <f t="shared" si="10"/>
        <v>644</v>
      </c>
      <c r="B645" s="291" t="s">
        <v>73</v>
      </c>
      <c r="C645" s="288" t="s">
        <v>6050</v>
      </c>
      <c r="D645" s="292" t="s">
        <v>39</v>
      </c>
      <c r="E645" s="293">
        <v>35018336</v>
      </c>
    </row>
    <row r="646" spans="1:5" x14ac:dyDescent="0.3">
      <c r="A646" s="286">
        <f t="shared" si="10"/>
        <v>645</v>
      </c>
      <c r="B646" s="287" t="s">
        <v>722</v>
      </c>
      <c r="C646" s="288" t="s">
        <v>5915</v>
      </c>
      <c r="D646" s="289" t="s">
        <v>279</v>
      </c>
      <c r="E646" s="290">
        <v>34904073</v>
      </c>
    </row>
    <row r="647" spans="1:5" x14ac:dyDescent="0.3">
      <c r="A647" s="286">
        <f t="shared" si="10"/>
        <v>646</v>
      </c>
      <c r="B647" s="294" t="s">
        <v>561</v>
      </c>
      <c r="C647" s="288" t="s">
        <v>5659</v>
      </c>
      <c r="D647" s="292" t="s">
        <v>562</v>
      </c>
      <c r="E647" s="293">
        <v>34700110</v>
      </c>
    </row>
    <row r="648" spans="1:5" x14ac:dyDescent="0.3">
      <c r="A648" s="286">
        <f t="shared" si="10"/>
        <v>647</v>
      </c>
      <c r="B648" s="287" t="s">
        <v>136</v>
      </c>
      <c r="C648" s="288" t="s">
        <v>5987</v>
      </c>
      <c r="D648" s="289" t="s">
        <v>39</v>
      </c>
      <c r="E648" s="290">
        <v>34276674</v>
      </c>
    </row>
    <row r="649" spans="1:5" x14ac:dyDescent="0.3">
      <c r="A649" s="286">
        <f t="shared" si="10"/>
        <v>648</v>
      </c>
      <c r="B649" s="287" t="s">
        <v>366</v>
      </c>
      <c r="C649" s="288" t="s">
        <v>6043</v>
      </c>
      <c r="D649" s="289" t="s">
        <v>8</v>
      </c>
      <c r="E649" s="290">
        <v>34158685</v>
      </c>
    </row>
    <row r="650" spans="1:5" x14ac:dyDescent="0.3">
      <c r="A650" s="286">
        <f t="shared" si="10"/>
        <v>649</v>
      </c>
      <c r="B650" s="294" t="s">
        <v>7018</v>
      </c>
      <c r="C650" s="288" t="s">
        <v>5619</v>
      </c>
      <c r="D650" s="292" t="s">
        <v>785</v>
      </c>
      <c r="E650" s="293">
        <v>33074226</v>
      </c>
    </row>
    <row r="651" spans="1:5" x14ac:dyDescent="0.3">
      <c r="A651" s="286">
        <f t="shared" si="10"/>
        <v>650</v>
      </c>
      <c r="B651" s="291" t="s">
        <v>75</v>
      </c>
      <c r="C651" s="288" t="s">
        <v>5496</v>
      </c>
      <c r="D651" s="292" t="s">
        <v>39</v>
      </c>
      <c r="E651" s="293">
        <v>33032000</v>
      </c>
    </row>
    <row r="652" spans="1:5" x14ac:dyDescent="0.3">
      <c r="A652" s="286">
        <f t="shared" si="10"/>
        <v>651</v>
      </c>
      <c r="B652" s="294" t="s">
        <v>7019</v>
      </c>
      <c r="C652" s="288" t="s">
        <v>5581</v>
      </c>
      <c r="D652" s="292" t="s">
        <v>97</v>
      </c>
      <c r="E652" s="293">
        <v>32873303</v>
      </c>
    </row>
    <row r="653" spans="1:5" x14ac:dyDescent="0.3">
      <c r="A653" s="286">
        <f t="shared" si="10"/>
        <v>652</v>
      </c>
      <c r="B653" s="287" t="s">
        <v>546</v>
      </c>
      <c r="C653" s="288" t="s">
        <v>6125</v>
      </c>
      <c r="D653" s="289" t="s">
        <v>8</v>
      </c>
      <c r="E653" s="290">
        <v>32843540</v>
      </c>
    </row>
    <row r="654" spans="1:5" x14ac:dyDescent="0.3">
      <c r="A654" s="286">
        <f t="shared" si="10"/>
        <v>653</v>
      </c>
      <c r="B654" s="287" t="s">
        <v>388</v>
      </c>
      <c r="C654" s="288" t="s">
        <v>6082</v>
      </c>
      <c r="D654" s="289" t="s">
        <v>8</v>
      </c>
      <c r="E654" s="290">
        <v>32069155</v>
      </c>
    </row>
    <row r="655" spans="1:5" x14ac:dyDescent="0.3">
      <c r="A655" s="286">
        <f t="shared" si="10"/>
        <v>654</v>
      </c>
      <c r="B655" s="291" t="s">
        <v>284</v>
      </c>
      <c r="C655" s="288" t="s">
        <v>5982</v>
      </c>
      <c r="D655" s="292" t="s">
        <v>12</v>
      </c>
      <c r="E655" s="293">
        <v>31925068</v>
      </c>
    </row>
    <row r="656" spans="1:5" x14ac:dyDescent="0.3">
      <c r="A656" s="286">
        <f t="shared" si="10"/>
        <v>655</v>
      </c>
      <c r="B656" s="291" t="s">
        <v>424</v>
      </c>
      <c r="C656" s="288" t="s">
        <v>6092</v>
      </c>
      <c r="D656" s="292" t="s">
        <v>14</v>
      </c>
      <c r="E656" s="293">
        <v>31874357</v>
      </c>
    </row>
    <row r="657" spans="1:5" x14ac:dyDescent="0.3">
      <c r="A657" s="286">
        <f t="shared" si="10"/>
        <v>656</v>
      </c>
      <c r="B657" s="287" t="s">
        <v>798</v>
      </c>
      <c r="C657" s="288" t="s">
        <v>6106</v>
      </c>
      <c r="D657" s="289" t="s">
        <v>8</v>
      </c>
      <c r="E657" s="290">
        <v>31769163</v>
      </c>
    </row>
    <row r="658" spans="1:5" x14ac:dyDescent="0.3">
      <c r="A658" s="286">
        <f t="shared" si="10"/>
        <v>657</v>
      </c>
      <c r="B658" s="287" t="s">
        <v>441</v>
      </c>
      <c r="C658" s="288" t="s">
        <v>6052</v>
      </c>
      <c r="D658" s="289" t="s">
        <v>59</v>
      </c>
      <c r="E658" s="290">
        <v>31545016</v>
      </c>
    </row>
    <row r="659" spans="1:5" x14ac:dyDescent="0.3">
      <c r="A659" s="286">
        <f t="shared" si="10"/>
        <v>658</v>
      </c>
      <c r="B659" s="294" t="s">
        <v>0</v>
      </c>
      <c r="C659" s="288" t="s">
        <v>6033</v>
      </c>
      <c r="D659" s="292" t="s">
        <v>1</v>
      </c>
      <c r="E659" s="293">
        <v>31527212</v>
      </c>
    </row>
    <row r="660" spans="1:5" x14ac:dyDescent="0.3">
      <c r="A660" s="286">
        <f t="shared" si="10"/>
        <v>659</v>
      </c>
      <c r="B660" s="287" t="s">
        <v>613</v>
      </c>
      <c r="C660" s="288" t="s">
        <v>5442</v>
      </c>
      <c r="D660" s="289" t="s">
        <v>124</v>
      </c>
      <c r="E660" s="290">
        <v>31291697</v>
      </c>
    </row>
    <row r="661" spans="1:5" x14ac:dyDescent="0.3">
      <c r="A661" s="286">
        <f t="shared" si="10"/>
        <v>660</v>
      </c>
      <c r="B661" s="287" t="s">
        <v>7020</v>
      </c>
      <c r="C661" s="288" t="s">
        <v>5458</v>
      </c>
      <c r="D661" s="289" t="s">
        <v>22</v>
      </c>
      <c r="E661" s="290">
        <v>31103262.640000001</v>
      </c>
    </row>
    <row r="662" spans="1:5" x14ac:dyDescent="0.3">
      <c r="A662" s="286">
        <f t="shared" si="10"/>
        <v>661</v>
      </c>
      <c r="B662" s="294" t="s">
        <v>23</v>
      </c>
      <c r="C662" s="288" t="s">
        <v>5501</v>
      </c>
      <c r="D662" s="292" t="s">
        <v>8</v>
      </c>
      <c r="E662" s="293">
        <v>30296046</v>
      </c>
    </row>
    <row r="663" spans="1:5" x14ac:dyDescent="0.3">
      <c r="A663" s="286">
        <f t="shared" si="10"/>
        <v>662</v>
      </c>
      <c r="B663" s="287" t="s">
        <v>556</v>
      </c>
      <c r="C663" s="288" t="s">
        <v>6041</v>
      </c>
      <c r="D663" s="289" t="s">
        <v>56</v>
      </c>
      <c r="E663" s="290">
        <v>30101705</v>
      </c>
    </row>
    <row r="664" spans="1:5" x14ac:dyDescent="0.3">
      <c r="A664" s="286">
        <f t="shared" si="10"/>
        <v>663</v>
      </c>
      <c r="B664" s="291" t="s">
        <v>476</v>
      </c>
      <c r="C664" s="288" t="s">
        <v>5485</v>
      </c>
      <c r="D664" s="292" t="s">
        <v>116</v>
      </c>
      <c r="E664" s="293">
        <v>30044426</v>
      </c>
    </row>
    <row r="665" spans="1:5" x14ac:dyDescent="0.3">
      <c r="A665" s="286">
        <f t="shared" si="10"/>
        <v>664</v>
      </c>
      <c r="B665" s="294" t="s">
        <v>202</v>
      </c>
      <c r="C665" s="288" t="s">
        <v>6073</v>
      </c>
      <c r="D665" s="292" t="s">
        <v>22</v>
      </c>
      <c r="E665" s="293">
        <v>29988203</v>
      </c>
    </row>
    <row r="666" spans="1:5" x14ac:dyDescent="0.3">
      <c r="A666" s="286">
        <f t="shared" si="10"/>
        <v>665</v>
      </c>
      <c r="B666" s="287" t="s">
        <v>7021</v>
      </c>
      <c r="C666" s="288" t="s">
        <v>5810</v>
      </c>
      <c r="D666" s="289" t="s">
        <v>26</v>
      </c>
      <c r="E666" s="290">
        <v>29897835</v>
      </c>
    </row>
    <row r="667" spans="1:5" x14ac:dyDescent="0.3">
      <c r="A667" s="286">
        <f t="shared" si="10"/>
        <v>666</v>
      </c>
      <c r="B667" s="287" t="s">
        <v>7022</v>
      </c>
      <c r="C667" s="288" t="s">
        <v>5444</v>
      </c>
      <c r="D667" s="289" t="s">
        <v>37</v>
      </c>
      <c r="E667" s="290">
        <v>29778094</v>
      </c>
    </row>
    <row r="668" spans="1:5" x14ac:dyDescent="0.3">
      <c r="A668" s="286">
        <f t="shared" si="10"/>
        <v>667</v>
      </c>
      <c r="B668" s="287" t="s">
        <v>7023</v>
      </c>
      <c r="C668" s="288" t="s">
        <v>6079</v>
      </c>
      <c r="D668" s="289" t="s">
        <v>63</v>
      </c>
      <c r="E668" s="290">
        <v>29713726</v>
      </c>
    </row>
    <row r="669" spans="1:5" x14ac:dyDescent="0.3">
      <c r="A669" s="286">
        <f t="shared" si="10"/>
        <v>668</v>
      </c>
      <c r="B669" s="287" t="s">
        <v>7024</v>
      </c>
      <c r="C669" s="288" t="s">
        <v>6561</v>
      </c>
      <c r="D669" s="289" t="s">
        <v>47</v>
      </c>
      <c r="E669" s="290">
        <v>29279538</v>
      </c>
    </row>
    <row r="670" spans="1:5" x14ac:dyDescent="0.3">
      <c r="A670" s="286">
        <f t="shared" si="10"/>
        <v>669</v>
      </c>
      <c r="B670" s="291" t="s">
        <v>425</v>
      </c>
      <c r="C670" s="288" t="s">
        <v>5500</v>
      </c>
      <c r="D670" s="292" t="s">
        <v>56</v>
      </c>
      <c r="E670" s="293">
        <v>29089627</v>
      </c>
    </row>
    <row r="671" spans="1:5" x14ac:dyDescent="0.3">
      <c r="A671" s="286">
        <f t="shared" si="10"/>
        <v>670</v>
      </c>
      <c r="B671" s="294" t="s">
        <v>842</v>
      </c>
      <c r="C671" s="288" t="s">
        <v>6207</v>
      </c>
      <c r="D671" s="292" t="s">
        <v>141</v>
      </c>
      <c r="E671" s="293">
        <v>28948902</v>
      </c>
    </row>
    <row r="672" spans="1:5" x14ac:dyDescent="0.3">
      <c r="A672" s="286">
        <f t="shared" si="10"/>
        <v>671</v>
      </c>
      <c r="B672" s="291" t="s">
        <v>344</v>
      </c>
      <c r="C672" s="288" t="s">
        <v>6067</v>
      </c>
      <c r="D672" s="292" t="s">
        <v>3</v>
      </c>
      <c r="E672" s="293">
        <v>28888704</v>
      </c>
    </row>
    <row r="673" spans="1:5" x14ac:dyDescent="0.3">
      <c r="A673" s="286">
        <f t="shared" si="10"/>
        <v>672</v>
      </c>
      <c r="B673" s="294" t="s">
        <v>189</v>
      </c>
      <c r="C673" s="288" t="s">
        <v>6080</v>
      </c>
      <c r="D673" s="292" t="s">
        <v>190</v>
      </c>
      <c r="E673" s="293">
        <v>28706391</v>
      </c>
    </row>
    <row r="674" spans="1:5" x14ac:dyDescent="0.3">
      <c r="A674" s="286">
        <f t="shared" si="10"/>
        <v>673</v>
      </c>
      <c r="B674" s="294" t="s">
        <v>827</v>
      </c>
      <c r="C674" s="288" t="s">
        <v>6130</v>
      </c>
      <c r="D674" s="292" t="s">
        <v>190</v>
      </c>
      <c r="E674" s="293">
        <v>28521690</v>
      </c>
    </row>
    <row r="675" spans="1:5" x14ac:dyDescent="0.3">
      <c r="A675" s="286">
        <f t="shared" si="10"/>
        <v>674</v>
      </c>
      <c r="B675" s="287" t="s">
        <v>335</v>
      </c>
      <c r="C675" s="288" t="s">
        <v>6121</v>
      </c>
      <c r="D675" s="289" t="s">
        <v>35</v>
      </c>
      <c r="E675" s="290">
        <v>28364254</v>
      </c>
    </row>
    <row r="676" spans="1:5" x14ac:dyDescent="0.3">
      <c r="A676" s="286">
        <f t="shared" si="10"/>
        <v>675</v>
      </c>
      <c r="B676" s="294" t="s">
        <v>228</v>
      </c>
      <c r="C676" s="288" t="s">
        <v>6056</v>
      </c>
      <c r="D676" s="292" t="s">
        <v>39</v>
      </c>
      <c r="E676" s="293">
        <v>28316872</v>
      </c>
    </row>
    <row r="677" spans="1:5" x14ac:dyDescent="0.3">
      <c r="A677" s="286">
        <f t="shared" si="10"/>
        <v>676</v>
      </c>
      <c r="B677" s="291" t="s">
        <v>385</v>
      </c>
      <c r="C677" s="288" t="s">
        <v>5422</v>
      </c>
      <c r="D677" s="292" t="s">
        <v>19</v>
      </c>
      <c r="E677" s="293">
        <v>28217727</v>
      </c>
    </row>
    <row r="678" spans="1:5" x14ac:dyDescent="0.3">
      <c r="A678" s="286">
        <f t="shared" si="10"/>
        <v>677</v>
      </c>
      <c r="B678" s="287" t="s">
        <v>444</v>
      </c>
      <c r="C678" s="288" t="s">
        <v>6054</v>
      </c>
      <c r="D678" s="289" t="s">
        <v>63</v>
      </c>
      <c r="E678" s="290">
        <v>28169752</v>
      </c>
    </row>
    <row r="679" spans="1:5" x14ac:dyDescent="0.3">
      <c r="A679" s="286">
        <f t="shared" si="10"/>
        <v>678</v>
      </c>
      <c r="B679" s="287" t="s">
        <v>1076</v>
      </c>
      <c r="C679" s="288" t="s">
        <v>5672</v>
      </c>
      <c r="D679" s="289" t="s">
        <v>39</v>
      </c>
      <c r="E679" s="290">
        <v>28120333</v>
      </c>
    </row>
    <row r="680" spans="1:5" x14ac:dyDescent="0.3">
      <c r="A680" s="286">
        <f t="shared" si="10"/>
        <v>679</v>
      </c>
      <c r="B680" s="287" t="s">
        <v>7025</v>
      </c>
      <c r="C680" s="288" t="s">
        <v>5692</v>
      </c>
      <c r="D680" s="289" t="s">
        <v>30</v>
      </c>
      <c r="E680" s="290">
        <v>28041146</v>
      </c>
    </row>
    <row r="681" spans="1:5" x14ac:dyDescent="0.3">
      <c r="A681" s="286">
        <f t="shared" si="10"/>
        <v>680</v>
      </c>
      <c r="B681" s="294" t="s">
        <v>780</v>
      </c>
      <c r="C681" s="288" t="s">
        <v>6550</v>
      </c>
      <c r="D681" s="292" t="s">
        <v>19</v>
      </c>
      <c r="E681" s="293">
        <v>28024680</v>
      </c>
    </row>
    <row r="682" spans="1:5" x14ac:dyDescent="0.3">
      <c r="A682" s="286">
        <f t="shared" si="10"/>
        <v>681</v>
      </c>
      <c r="B682" s="291" t="s">
        <v>216</v>
      </c>
      <c r="C682" s="288" t="s">
        <v>6019</v>
      </c>
      <c r="D682" s="292" t="s">
        <v>30</v>
      </c>
      <c r="E682" s="293">
        <v>27723388</v>
      </c>
    </row>
    <row r="683" spans="1:5" x14ac:dyDescent="0.3">
      <c r="A683" s="286">
        <f t="shared" si="10"/>
        <v>682</v>
      </c>
      <c r="B683" s="294" t="s">
        <v>393</v>
      </c>
      <c r="C683" s="288" t="s">
        <v>6093</v>
      </c>
      <c r="D683" s="292" t="s">
        <v>190</v>
      </c>
      <c r="E683" s="293">
        <v>27375338.84</v>
      </c>
    </row>
    <row r="684" spans="1:5" x14ac:dyDescent="0.3">
      <c r="A684" s="286">
        <f t="shared" si="10"/>
        <v>683</v>
      </c>
      <c r="B684" s="294" t="s">
        <v>40</v>
      </c>
      <c r="C684" s="288" t="s">
        <v>6103</v>
      </c>
      <c r="D684" s="292" t="s">
        <v>41</v>
      </c>
      <c r="E684" s="293">
        <v>27090618</v>
      </c>
    </row>
    <row r="685" spans="1:5" x14ac:dyDescent="0.3">
      <c r="A685" s="286">
        <f t="shared" si="10"/>
        <v>684</v>
      </c>
      <c r="B685" s="287" t="s">
        <v>7026</v>
      </c>
      <c r="C685" s="288" t="s">
        <v>6545</v>
      </c>
      <c r="D685" s="289" t="s">
        <v>141</v>
      </c>
      <c r="E685" s="290">
        <v>26972974</v>
      </c>
    </row>
    <row r="686" spans="1:5" x14ac:dyDescent="0.3">
      <c r="A686" s="286">
        <f t="shared" si="10"/>
        <v>685</v>
      </c>
      <c r="B686" s="287" t="s">
        <v>7027</v>
      </c>
      <c r="C686" s="288" t="s">
        <v>7028</v>
      </c>
      <c r="D686" s="289" t="s">
        <v>156</v>
      </c>
      <c r="E686" s="290">
        <v>26971589</v>
      </c>
    </row>
    <row r="687" spans="1:5" x14ac:dyDescent="0.3">
      <c r="A687" s="286">
        <f t="shared" si="10"/>
        <v>686</v>
      </c>
      <c r="B687" s="294" t="s">
        <v>265</v>
      </c>
      <c r="C687" s="288" t="s">
        <v>5474</v>
      </c>
      <c r="D687" s="292" t="s">
        <v>39</v>
      </c>
      <c r="E687" s="293">
        <v>26842766</v>
      </c>
    </row>
    <row r="688" spans="1:5" x14ac:dyDescent="0.3">
      <c r="A688" s="286">
        <f t="shared" si="10"/>
        <v>687</v>
      </c>
      <c r="B688" s="287" t="s">
        <v>7029</v>
      </c>
      <c r="C688" s="288" t="s">
        <v>5613</v>
      </c>
      <c r="D688" s="289" t="s">
        <v>37</v>
      </c>
      <c r="E688" s="290">
        <v>26777240</v>
      </c>
    </row>
    <row r="689" spans="1:5" x14ac:dyDescent="0.3">
      <c r="A689" s="286">
        <f t="shared" si="10"/>
        <v>688</v>
      </c>
      <c r="B689" s="287" t="s">
        <v>584</v>
      </c>
      <c r="C689" s="288" t="s">
        <v>6383</v>
      </c>
      <c r="D689" s="289" t="s">
        <v>12</v>
      </c>
      <c r="E689" s="290">
        <v>26204000</v>
      </c>
    </row>
    <row r="690" spans="1:5" x14ac:dyDescent="0.3">
      <c r="A690" s="286">
        <f t="shared" si="10"/>
        <v>689</v>
      </c>
      <c r="B690" s="287" t="s">
        <v>741</v>
      </c>
      <c r="C690" s="288" t="s">
        <v>5601</v>
      </c>
      <c r="D690" s="289" t="s">
        <v>56</v>
      </c>
      <c r="E690" s="290">
        <v>26193225</v>
      </c>
    </row>
    <row r="691" spans="1:5" x14ac:dyDescent="0.3">
      <c r="A691" s="286">
        <f t="shared" si="10"/>
        <v>690</v>
      </c>
      <c r="B691" s="291" t="s">
        <v>7030</v>
      </c>
      <c r="C691" s="288" t="s">
        <v>6070</v>
      </c>
      <c r="D691" s="292" t="s">
        <v>30</v>
      </c>
      <c r="E691" s="293">
        <v>25966234</v>
      </c>
    </row>
    <row r="692" spans="1:5" x14ac:dyDescent="0.3">
      <c r="A692" s="286">
        <f t="shared" si="10"/>
        <v>691</v>
      </c>
      <c r="B692" s="287" t="s">
        <v>7031</v>
      </c>
      <c r="C692" s="288" t="s">
        <v>6077</v>
      </c>
      <c r="D692" s="289" t="s">
        <v>263</v>
      </c>
      <c r="E692" s="290">
        <v>25755155</v>
      </c>
    </row>
    <row r="693" spans="1:5" x14ac:dyDescent="0.3">
      <c r="A693" s="286">
        <f t="shared" si="10"/>
        <v>692</v>
      </c>
      <c r="B693" s="287" t="s">
        <v>7032</v>
      </c>
      <c r="C693" s="288" t="s">
        <v>5478</v>
      </c>
      <c r="D693" s="289" t="s">
        <v>52</v>
      </c>
      <c r="E693" s="290">
        <v>25616958</v>
      </c>
    </row>
    <row r="694" spans="1:5" x14ac:dyDescent="0.3">
      <c r="A694" s="286">
        <f t="shared" si="10"/>
        <v>693</v>
      </c>
      <c r="B694" s="287" t="s">
        <v>565</v>
      </c>
      <c r="C694" s="288" t="s">
        <v>6111</v>
      </c>
      <c r="D694" s="289" t="s">
        <v>8</v>
      </c>
      <c r="E694" s="290">
        <v>25465265</v>
      </c>
    </row>
    <row r="695" spans="1:5" x14ac:dyDescent="0.3">
      <c r="A695" s="286">
        <f t="shared" si="10"/>
        <v>694</v>
      </c>
      <c r="B695" s="287" t="s">
        <v>415</v>
      </c>
      <c r="C695" s="288" t="s">
        <v>5490</v>
      </c>
      <c r="D695" s="289" t="s">
        <v>8</v>
      </c>
      <c r="E695" s="290">
        <v>25434408</v>
      </c>
    </row>
    <row r="696" spans="1:5" x14ac:dyDescent="0.3">
      <c r="A696" s="286">
        <f t="shared" si="10"/>
        <v>695</v>
      </c>
      <c r="B696" s="291" t="s">
        <v>280</v>
      </c>
      <c r="C696" s="288" t="s">
        <v>6120</v>
      </c>
      <c r="D696" s="292" t="s">
        <v>12</v>
      </c>
      <c r="E696" s="293">
        <v>24927601</v>
      </c>
    </row>
    <row r="697" spans="1:5" x14ac:dyDescent="0.3">
      <c r="A697" s="286">
        <f t="shared" si="10"/>
        <v>696</v>
      </c>
      <c r="B697" s="287" t="s">
        <v>7033</v>
      </c>
      <c r="C697" s="305" t="s">
        <v>6123</v>
      </c>
      <c r="D697" s="289" t="s">
        <v>124</v>
      </c>
      <c r="E697" s="290">
        <v>24549996</v>
      </c>
    </row>
    <row r="698" spans="1:5" x14ac:dyDescent="0.3">
      <c r="A698" s="286">
        <f t="shared" si="10"/>
        <v>697</v>
      </c>
      <c r="B698" s="291" t="s">
        <v>142</v>
      </c>
      <c r="C698" s="288" t="s">
        <v>6707</v>
      </c>
      <c r="D698" s="292" t="s">
        <v>116</v>
      </c>
      <c r="E698" s="293">
        <v>24388792</v>
      </c>
    </row>
    <row r="699" spans="1:5" x14ac:dyDescent="0.3">
      <c r="A699" s="286">
        <f t="shared" si="10"/>
        <v>698</v>
      </c>
      <c r="B699" s="294" t="s">
        <v>7034</v>
      </c>
      <c r="C699" s="288" t="s">
        <v>6054</v>
      </c>
      <c r="D699" s="292" t="s">
        <v>63</v>
      </c>
      <c r="E699" s="293">
        <v>24166250</v>
      </c>
    </row>
    <row r="700" spans="1:5" x14ac:dyDescent="0.3">
      <c r="A700" s="286">
        <f t="shared" si="10"/>
        <v>699</v>
      </c>
      <c r="B700" s="287" t="s">
        <v>678</v>
      </c>
      <c r="C700" s="288" t="s">
        <v>5587</v>
      </c>
      <c r="D700" s="289" t="s">
        <v>12</v>
      </c>
      <c r="E700" s="290">
        <v>24056765</v>
      </c>
    </row>
    <row r="701" spans="1:5" x14ac:dyDescent="0.3">
      <c r="A701" s="286">
        <f t="shared" si="10"/>
        <v>700</v>
      </c>
      <c r="B701" s="294" t="s">
        <v>281</v>
      </c>
      <c r="C701" s="288" t="s">
        <v>6096</v>
      </c>
      <c r="D701" s="292" t="s">
        <v>14</v>
      </c>
      <c r="E701" s="293">
        <v>24001656</v>
      </c>
    </row>
    <row r="702" spans="1:5" x14ac:dyDescent="0.3">
      <c r="A702" s="286">
        <f t="shared" si="10"/>
        <v>701</v>
      </c>
      <c r="B702" s="294" t="s">
        <v>148</v>
      </c>
      <c r="C702" s="288" t="s">
        <v>6135</v>
      </c>
      <c r="D702" s="292" t="s">
        <v>116</v>
      </c>
      <c r="E702" s="293">
        <v>23708152</v>
      </c>
    </row>
    <row r="703" spans="1:5" x14ac:dyDescent="0.3">
      <c r="A703" s="286">
        <f t="shared" si="10"/>
        <v>702</v>
      </c>
      <c r="B703" s="294" t="s">
        <v>7035</v>
      </c>
      <c r="C703" s="288" t="s">
        <v>5681</v>
      </c>
      <c r="D703" s="292" t="s">
        <v>14</v>
      </c>
      <c r="E703" s="293">
        <v>23558890</v>
      </c>
    </row>
    <row r="704" spans="1:5" x14ac:dyDescent="0.3">
      <c r="A704" s="286">
        <f t="shared" si="10"/>
        <v>703</v>
      </c>
      <c r="B704" s="294" t="s">
        <v>275</v>
      </c>
      <c r="C704" s="288" t="s">
        <v>6115</v>
      </c>
      <c r="D704" s="292" t="s">
        <v>19</v>
      </c>
      <c r="E704" s="293">
        <v>23319000</v>
      </c>
    </row>
    <row r="705" spans="1:5" x14ac:dyDescent="0.3">
      <c r="A705" s="286">
        <f t="shared" si="10"/>
        <v>704</v>
      </c>
      <c r="B705" s="287" t="s">
        <v>7036</v>
      </c>
      <c r="C705" s="288" t="s">
        <v>6069</v>
      </c>
      <c r="D705" s="289" t="s">
        <v>12</v>
      </c>
      <c r="E705" s="290">
        <v>23195435</v>
      </c>
    </row>
    <row r="706" spans="1:5" x14ac:dyDescent="0.3">
      <c r="A706" s="286">
        <f t="shared" si="10"/>
        <v>705</v>
      </c>
      <c r="B706" s="287" t="s">
        <v>7037</v>
      </c>
      <c r="C706" s="288" t="s">
        <v>5992</v>
      </c>
      <c r="D706" s="289" t="s">
        <v>8</v>
      </c>
      <c r="E706" s="290">
        <v>23163506</v>
      </c>
    </row>
    <row r="707" spans="1:5" x14ac:dyDescent="0.3">
      <c r="A707" s="286">
        <f t="shared" ref="A707:A770" si="11">RANK(E707,E$2:E$844,0)</f>
        <v>706</v>
      </c>
      <c r="B707" s="287" t="s">
        <v>108</v>
      </c>
      <c r="C707" s="288" t="s">
        <v>6065</v>
      </c>
      <c r="D707" s="289" t="s">
        <v>14</v>
      </c>
      <c r="E707" s="290">
        <v>22956872</v>
      </c>
    </row>
    <row r="708" spans="1:5" x14ac:dyDescent="0.3">
      <c r="A708" s="286">
        <f t="shared" si="11"/>
        <v>707</v>
      </c>
      <c r="B708" s="291" t="s">
        <v>7038</v>
      </c>
      <c r="C708" s="288" t="s">
        <v>5437</v>
      </c>
      <c r="D708" s="292" t="s">
        <v>56</v>
      </c>
      <c r="E708" s="293">
        <v>22783732.149999999</v>
      </c>
    </row>
    <row r="709" spans="1:5" x14ac:dyDescent="0.3">
      <c r="A709" s="286">
        <f t="shared" si="11"/>
        <v>708</v>
      </c>
      <c r="B709" s="287" t="s">
        <v>414</v>
      </c>
      <c r="C709" s="288" t="s">
        <v>5418</v>
      </c>
      <c r="D709" s="289" t="s">
        <v>8</v>
      </c>
      <c r="E709" s="290">
        <v>22564115</v>
      </c>
    </row>
    <row r="710" spans="1:5" x14ac:dyDescent="0.3">
      <c r="A710" s="286">
        <f t="shared" si="11"/>
        <v>709</v>
      </c>
      <c r="B710" s="291" t="s">
        <v>330</v>
      </c>
      <c r="C710" s="288" t="s">
        <v>6150</v>
      </c>
      <c r="D710" s="292" t="s">
        <v>26</v>
      </c>
      <c r="E710" s="293">
        <v>22387041</v>
      </c>
    </row>
    <row r="711" spans="1:5" x14ac:dyDescent="0.3">
      <c r="A711" s="286">
        <f t="shared" si="11"/>
        <v>710</v>
      </c>
      <c r="B711" s="294" t="s">
        <v>567</v>
      </c>
      <c r="C711" s="288" t="s">
        <v>6709</v>
      </c>
      <c r="D711" s="292" t="s">
        <v>8</v>
      </c>
      <c r="E711" s="293">
        <v>22292818</v>
      </c>
    </row>
    <row r="712" spans="1:5" x14ac:dyDescent="0.3">
      <c r="A712" s="286">
        <f t="shared" si="11"/>
        <v>711</v>
      </c>
      <c r="B712" s="291" t="s">
        <v>95</v>
      </c>
      <c r="C712" s="288" t="s">
        <v>6129</v>
      </c>
      <c r="D712" s="292" t="s">
        <v>39</v>
      </c>
      <c r="E712" s="293">
        <v>22269786</v>
      </c>
    </row>
    <row r="713" spans="1:5" x14ac:dyDescent="0.3">
      <c r="A713" s="286">
        <f t="shared" si="11"/>
        <v>712</v>
      </c>
      <c r="B713" s="294" t="s">
        <v>145</v>
      </c>
      <c r="C713" s="288" t="s">
        <v>5742</v>
      </c>
      <c r="D713" s="292" t="s">
        <v>30</v>
      </c>
      <c r="E713" s="293">
        <v>22119420</v>
      </c>
    </row>
    <row r="714" spans="1:5" x14ac:dyDescent="0.3">
      <c r="A714" s="286">
        <f t="shared" si="11"/>
        <v>713</v>
      </c>
      <c r="B714" s="287" t="s">
        <v>7039</v>
      </c>
      <c r="C714" s="288" t="s">
        <v>6579</v>
      </c>
      <c r="D714" s="289" t="s">
        <v>562</v>
      </c>
      <c r="E714" s="290">
        <v>22077980</v>
      </c>
    </row>
    <row r="715" spans="1:5" x14ac:dyDescent="0.3">
      <c r="A715" s="286">
        <f t="shared" si="11"/>
        <v>714</v>
      </c>
      <c r="B715" s="287" t="s">
        <v>7040</v>
      </c>
      <c r="C715" s="288" t="s">
        <v>5785</v>
      </c>
      <c r="D715" s="289" t="s">
        <v>81</v>
      </c>
      <c r="E715" s="290">
        <v>21663000</v>
      </c>
    </row>
    <row r="716" spans="1:5" x14ac:dyDescent="0.3">
      <c r="A716" s="286">
        <f t="shared" si="11"/>
        <v>715</v>
      </c>
      <c r="B716" s="294" t="s">
        <v>7041</v>
      </c>
      <c r="C716" s="288" t="s">
        <v>6088</v>
      </c>
      <c r="D716" s="292" t="s">
        <v>8</v>
      </c>
      <c r="E716" s="293">
        <v>21621112</v>
      </c>
    </row>
    <row r="717" spans="1:5" x14ac:dyDescent="0.3">
      <c r="A717" s="286">
        <f t="shared" si="11"/>
        <v>716</v>
      </c>
      <c r="B717" s="287" t="s">
        <v>7042</v>
      </c>
      <c r="C717" s="288" t="s">
        <v>5613</v>
      </c>
      <c r="D717" s="289" t="s">
        <v>37</v>
      </c>
      <c r="E717" s="290">
        <v>21543405</v>
      </c>
    </row>
    <row r="718" spans="1:5" x14ac:dyDescent="0.3">
      <c r="A718" s="286">
        <f t="shared" si="11"/>
        <v>717</v>
      </c>
      <c r="B718" s="287" t="s">
        <v>7043</v>
      </c>
      <c r="C718" s="288" t="s">
        <v>6169</v>
      </c>
      <c r="D718" s="289" t="s">
        <v>12</v>
      </c>
      <c r="E718" s="290">
        <v>21462822</v>
      </c>
    </row>
    <row r="719" spans="1:5" x14ac:dyDescent="0.3">
      <c r="A719" s="286">
        <f t="shared" si="11"/>
        <v>718</v>
      </c>
      <c r="B719" s="287" t="s">
        <v>404</v>
      </c>
      <c r="C719" s="288" t="s">
        <v>6576</v>
      </c>
      <c r="D719" s="289" t="s">
        <v>39</v>
      </c>
      <c r="E719" s="290">
        <v>21284788.030000001</v>
      </c>
    </row>
    <row r="720" spans="1:5" x14ac:dyDescent="0.3">
      <c r="A720" s="286">
        <f t="shared" si="11"/>
        <v>719</v>
      </c>
      <c r="B720" s="294" t="s">
        <v>7044</v>
      </c>
      <c r="C720" s="288" t="s">
        <v>5581</v>
      </c>
      <c r="D720" s="292" t="s">
        <v>12</v>
      </c>
      <c r="E720" s="293">
        <v>20989908</v>
      </c>
    </row>
    <row r="721" spans="1:5" x14ac:dyDescent="0.3">
      <c r="A721" s="286">
        <f t="shared" si="11"/>
        <v>720</v>
      </c>
      <c r="B721" s="287" t="s">
        <v>7045</v>
      </c>
      <c r="C721" s="288" t="s">
        <v>5445</v>
      </c>
      <c r="D721" s="289" t="s">
        <v>78</v>
      </c>
      <c r="E721" s="290">
        <v>20832504</v>
      </c>
    </row>
    <row r="722" spans="1:5" x14ac:dyDescent="0.3">
      <c r="A722" s="286">
        <f t="shared" si="11"/>
        <v>721</v>
      </c>
      <c r="B722" s="287" t="s">
        <v>627</v>
      </c>
      <c r="C722" s="288" t="s">
        <v>5893</v>
      </c>
      <c r="D722" s="289" t="s">
        <v>14</v>
      </c>
      <c r="E722" s="290">
        <v>20828360</v>
      </c>
    </row>
    <row r="723" spans="1:5" x14ac:dyDescent="0.3">
      <c r="A723" s="286">
        <f t="shared" si="11"/>
        <v>722</v>
      </c>
      <c r="B723" s="287" t="s">
        <v>452</v>
      </c>
      <c r="C723" s="288" t="s">
        <v>5840</v>
      </c>
      <c r="D723" s="289" t="s">
        <v>90</v>
      </c>
      <c r="E723" s="290">
        <v>20636875</v>
      </c>
    </row>
    <row r="724" spans="1:5" x14ac:dyDescent="0.3">
      <c r="A724" s="286">
        <f t="shared" si="11"/>
        <v>723</v>
      </c>
      <c r="B724" s="291" t="s">
        <v>67</v>
      </c>
      <c r="C724" s="288" t="s">
        <v>5810</v>
      </c>
      <c r="D724" s="292" t="s">
        <v>26</v>
      </c>
      <c r="E724" s="293">
        <v>20557098</v>
      </c>
    </row>
    <row r="725" spans="1:5" x14ac:dyDescent="0.3">
      <c r="A725" s="286">
        <f t="shared" si="11"/>
        <v>724</v>
      </c>
      <c r="B725" s="287" t="s">
        <v>432</v>
      </c>
      <c r="C725" s="288" t="s">
        <v>6114</v>
      </c>
      <c r="D725" s="289" t="s">
        <v>19</v>
      </c>
      <c r="E725" s="290">
        <v>20311480</v>
      </c>
    </row>
    <row r="726" spans="1:5" x14ac:dyDescent="0.3">
      <c r="A726" s="286">
        <f t="shared" si="11"/>
        <v>725</v>
      </c>
      <c r="B726" s="294" t="s">
        <v>7046</v>
      </c>
      <c r="C726" s="288" t="s">
        <v>5438</v>
      </c>
      <c r="D726" s="292" t="s">
        <v>28</v>
      </c>
      <c r="E726" s="293">
        <v>20113659</v>
      </c>
    </row>
    <row r="727" spans="1:5" x14ac:dyDescent="0.3">
      <c r="A727" s="286">
        <f t="shared" si="11"/>
        <v>726</v>
      </c>
      <c r="B727" s="294" t="s">
        <v>7047</v>
      </c>
      <c r="C727" s="288" t="s">
        <v>6075</v>
      </c>
      <c r="D727" s="292" t="s">
        <v>8</v>
      </c>
      <c r="E727" s="293">
        <v>20012935</v>
      </c>
    </row>
    <row r="728" spans="1:5" x14ac:dyDescent="0.3">
      <c r="A728" s="286">
        <f t="shared" si="11"/>
        <v>727</v>
      </c>
      <c r="B728" s="294" t="s">
        <v>692</v>
      </c>
      <c r="C728" s="288" t="s">
        <v>6165</v>
      </c>
      <c r="D728" s="292" t="s">
        <v>12</v>
      </c>
      <c r="E728" s="293">
        <v>20006147.07</v>
      </c>
    </row>
    <row r="729" spans="1:5" x14ac:dyDescent="0.3">
      <c r="A729" s="286">
        <f t="shared" si="11"/>
        <v>728</v>
      </c>
      <c r="B729" s="287" t="s">
        <v>841</v>
      </c>
      <c r="C729" s="288" t="s">
        <v>5825</v>
      </c>
      <c r="D729" s="289" t="s">
        <v>12</v>
      </c>
      <c r="E729" s="290">
        <v>19901641</v>
      </c>
    </row>
    <row r="730" spans="1:5" x14ac:dyDescent="0.3">
      <c r="A730" s="286">
        <f t="shared" si="11"/>
        <v>729</v>
      </c>
      <c r="B730" s="287" t="s">
        <v>588</v>
      </c>
      <c r="C730" s="288" t="s">
        <v>5542</v>
      </c>
      <c r="D730" s="289" t="s">
        <v>1</v>
      </c>
      <c r="E730" s="290">
        <v>19843863</v>
      </c>
    </row>
    <row r="731" spans="1:5" x14ac:dyDescent="0.3">
      <c r="A731" s="286">
        <f t="shared" si="11"/>
        <v>730</v>
      </c>
      <c r="B731" s="287" t="s">
        <v>7048</v>
      </c>
      <c r="C731" s="288" t="s">
        <v>5808</v>
      </c>
      <c r="D731" s="289" t="s">
        <v>1</v>
      </c>
      <c r="E731" s="290">
        <v>19813058</v>
      </c>
    </row>
    <row r="732" spans="1:5" x14ac:dyDescent="0.3">
      <c r="A732" s="286">
        <f t="shared" si="11"/>
        <v>731</v>
      </c>
      <c r="B732" s="287" t="s">
        <v>7049</v>
      </c>
      <c r="C732" s="288" t="s">
        <v>6137</v>
      </c>
      <c r="D732" s="289" t="s">
        <v>56</v>
      </c>
      <c r="E732" s="290">
        <v>19792474.739999998</v>
      </c>
    </row>
    <row r="733" spans="1:5" x14ac:dyDescent="0.3">
      <c r="A733" s="286">
        <f t="shared" si="11"/>
        <v>732</v>
      </c>
      <c r="B733" s="287" t="s">
        <v>7050</v>
      </c>
      <c r="C733" s="288" t="s">
        <v>6159</v>
      </c>
      <c r="D733" s="289" t="s">
        <v>279</v>
      </c>
      <c r="E733" s="290">
        <v>19739782</v>
      </c>
    </row>
    <row r="734" spans="1:5" x14ac:dyDescent="0.3">
      <c r="A734" s="286">
        <f t="shared" si="11"/>
        <v>733</v>
      </c>
      <c r="B734" s="287" t="s">
        <v>146</v>
      </c>
      <c r="C734" s="288" t="s">
        <v>5685</v>
      </c>
      <c r="D734" s="289" t="s">
        <v>3</v>
      </c>
      <c r="E734" s="290">
        <v>19657237</v>
      </c>
    </row>
    <row r="735" spans="1:5" x14ac:dyDescent="0.3">
      <c r="A735" s="286">
        <f t="shared" si="11"/>
        <v>734</v>
      </c>
      <c r="B735" s="287" t="s">
        <v>702</v>
      </c>
      <c r="C735" s="288" t="s">
        <v>5529</v>
      </c>
      <c r="D735" s="289" t="s">
        <v>30</v>
      </c>
      <c r="E735" s="290">
        <v>19483418.850000001</v>
      </c>
    </row>
    <row r="736" spans="1:5" x14ac:dyDescent="0.3">
      <c r="A736" s="286">
        <f t="shared" si="11"/>
        <v>735</v>
      </c>
      <c r="B736" s="287" t="s">
        <v>553</v>
      </c>
      <c r="C736" s="288" t="s">
        <v>6586</v>
      </c>
      <c r="D736" s="289" t="s">
        <v>279</v>
      </c>
      <c r="E736" s="290">
        <v>19431648</v>
      </c>
    </row>
    <row r="737" spans="1:5" x14ac:dyDescent="0.3">
      <c r="A737" s="286">
        <f t="shared" si="11"/>
        <v>736</v>
      </c>
      <c r="B737" s="291" t="s">
        <v>7051</v>
      </c>
      <c r="C737" s="288" t="s">
        <v>6090</v>
      </c>
      <c r="D737" s="292" t="s">
        <v>39</v>
      </c>
      <c r="E737" s="293">
        <v>19170823</v>
      </c>
    </row>
    <row r="738" spans="1:5" x14ac:dyDescent="0.3">
      <c r="A738" s="286">
        <f t="shared" si="11"/>
        <v>737</v>
      </c>
      <c r="B738" s="287" t="s">
        <v>7052</v>
      </c>
      <c r="C738" s="288" t="s">
        <v>5693</v>
      </c>
      <c r="D738" s="289" t="s">
        <v>8</v>
      </c>
      <c r="E738" s="290">
        <v>18940331</v>
      </c>
    </row>
    <row r="739" spans="1:5" x14ac:dyDescent="0.3">
      <c r="A739" s="286">
        <f t="shared" si="11"/>
        <v>738</v>
      </c>
      <c r="B739" s="287" t="s">
        <v>502</v>
      </c>
      <c r="C739" s="288" t="s">
        <v>5639</v>
      </c>
      <c r="D739" s="289" t="s">
        <v>141</v>
      </c>
      <c r="E739" s="290">
        <v>18847146</v>
      </c>
    </row>
    <row r="740" spans="1:5" x14ac:dyDescent="0.3">
      <c r="A740" s="286">
        <f t="shared" si="11"/>
        <v>739</v>
      </c>
      <c r="B740" s="291" t="s">
        <v>85</v>
      </c>
      <c r="C740" s="288" t="s">
        <v>5435</v>
      </c>
      <c r="D740" s="292" t="s">
        <v>39</v>
      </c>
      <c r="E740" s="293">
        <v>18559176</v>
      </c>
    </row>
    <row r="741" spans="1:5" x14ac:dyDescent="0.3">
      <c r="A741" s="286">
        <f t="shared" si="11"/>
        <v>740</v>
      </c>
      <c r="B741" s="294" t="s">
        <v>114</v>
      </c>
      <c r="C741" s="288" t="s">
        <v>5478</v>
      </c>
      <c r="D741" s="292" t="s">
        <v>52</v>
      </c>
      <c r="E741" s="293">
        <v>18554429</v>
      </c>
    </row>
    <row r="742" spans="1:5" x14ac:dyDescent="0.3">
      <c r="A742" s="286">
        <f t="shared" si="11"/>
        <v>741</v>
      </c>
      <c r="B742" s="287" t="s">
        <v>774</v>
      </c>
      <c r="C742" s="288" t="s">
        <v>5542</v>
      </c>
      <c r="D742" s="289" t="s">
        <v>1</v>
      </c>
      <c r="E742" s="290">
        <v>18552821</v>
      </c>
    </row>
    <row r="743" spans="1:5" x14ac:dyDescent="0.3">
      <c r="A743" s="286">
        <f t="shared" si="11"/>
        <v>742</v>
      </c>
      <c r="B743" s="287" t="s">
        <v>152</v>
      </c>
      <c r="C743" s="288" t="s">
        <v>5754</v>
      </c>
      <c r="D743" s="289" t="s">
        <v>12</v>
      </c>
      <c r="E743" s="290">
        <v>18293463</v>
      </c>
    </row>
    <row r="744" spans="1:5" x14ac:dyDescent="0.3">
      <c r="A744" s="286">
        <f t="shared" si="11"/>
        <v>743</v>
      </c>
      <c r="B744" s="291" t="s">
        <v>364</v>
      </c>
      <c r="C744" s="288" t="s">
        <v>5462</v>
      </c>
      <c r="D744" s="292" t="s">
        <v>12</v>
      </c>
      <c r="E744" s="293">
        <v>18196769</v>
      </c>
    </row>
    <row r="745" spans="1:5" x14ac:dyDescent="0.3">
      <c r="A745" s="286">
        <f t="shared" si="11"/>
        <v>744</v>
      </c>
      <c r="B745" s="287" t="s">
        <v>320</v>
      </c>
      <c r="C745" s="288" t="s">
        <v>5987</v>
      </c>
      <c r="D745" s="289" t="s">
        <v>39</v>
      </c>
      <c r="E745" s="290">
        <v>18122849</v>
      </c>
    </row>
    <row r="746" spans="1:5" x14ac:dyDescent="0.3">
      <c r="A746" s="286">
        <f t="shared" si="11"/>
        <v>745</v>
      </c>
      <c r="B746" s="287" t="s">
        <v>7053</v>
      </c>
      <c r="C746" s="288" t="s">
        <v>7054</v>
      </c>
      <c r="D746" s="289" t="s">
        <v>33</v>
      </c>
      <c r="E746" s="290">
        <v>18037725</v>
      </c>
    </row>
    <row r="747" spans="1:5" x14ac:dyDescent="0.3">
      <c r="A747" s="286">
        <f t="shared" si="11"/>
        <v>746</v>
      </c>
      <c r="B747" s="287" t="s">
        <v>183</v>
      </c>
      <c r="C747" s="288" t="s">
        <v>6147</v>
      </c>
      <c r="D747" s="289" t="s">
        <v>63</v>
      </c>
      <c r="E747" s="290">
        <v>18005267</v>
      </c>
    </row>
    <row r="748" spans="1:5" x14ac:dyDescent="0.3">
      <c r="A748" s="286">
        <f t="shared" si="11"/>
        <v>747</v>
      </c>
      <c r="B748" s="287" t="s">
        <v>340</v>
      </c>
      <c r="C748" s="288" t="s">
        <v>7055</v>
      </c>
      <c r="D748" s="289" t="s">
        <v>39</v>
      </c>
      <c r="E748" s="290">
        <v>17980658</v>
      </c>
    </row>
    <row r="749" spans="1:5" x14ac:dyDescent="0.3">
      <c r="A749" s="286">
        <f t="shared" si="11"/>
        <v>748</v>
      </c>
      <c r="B749" s="294" t="s">
        <v>7056</v>
      </c>
      <c r="C749" s="288" t="s">
        <v>6161</v>
      </c>
      <c r="D749" s="292" t="s">
        <v>39</v>
      </c>
      <c r="E749" s="293">
        <v>17961094</v>
      </c>
    </row>
    <row r="750" spans="1:5" x14ac:dyDescent="0.3">
      <c r="A750" s="286">
        <f t="shared" si="11"/>
        <v>749</v>
      </c>
      <c r="B750" s="287" t="s">
        <v>7057</v>
      </c>
      <c r="C750" s="305" t="s">
        <v>6143</v>
      </c>
      <c r="D750" s="289" t="s">
        <v>178</v>
      </c>
      <c r="E750" s="290">
        <v>17344483</v>
      </c>
    </row>
    <row r="751" spans="1:5" x14ac:dyDescent="0.3">
      <c r="A751" s="286">
        <f t="shared" si="11"/>
        <v>750</v>
      </c>
      <c r="B751" s="294" t="s">
        <v>261</v>
      </c>
      <c r="C751" s="288" t="s">
        <v>5758</v>
      </c>
      <c r="D751" s="292" t="s">
        <v>39</v>
      </c>
      <c r="E751" s="293">
        <v>17262634</v>
      </c>
    </row>
    <row r="752" spans="1:5" x14ac:dyDescent="0.3">
      <c r="A752" s="286">
        <f t="shared" si="11"/>
        <v>751</v>
      </c>
      <c r="B752" s="287" t="s">
        <v>7058</v>
      </c>
      <c r="C752" s="288" t="s">
        <v>6154</v>
      </c>
      <c r="D752" s="289" t="s">
        <v>54</v>
      </c>
      <c r="E752" s="290">
        <v>17193572</v>
      </c>
    </row>
    <row r="753" spans="1:5" x14ac:dyDescent="0.3">
      <c r="A753" s="286">
        <f t="shared" si="11"/>
        <v>752</v>
      </c>
      <c r="B753" s="287" t="s">
        <v>7059</v>
      </c>
      <c r="C753" s="288" t="s">
        <v>5418</v>
      </c>
      <c r="D753" s="289" t="s">
        <v>8</v>
      </c>
      <c r="E753" s="290">
        <v>17090093</v>
      </c>
    </row>
    <row r="754" spans="1:5" x14ac:dyDescent="0.3">
      <c r="A754" s="286">
        <f t="shared" si="11"/>
        <v>753</v>
      </c>
      <c r="B754" s="287" t="s">
        <v>566</v>
      </c>
      <c r="C754" s="288" t="s">
        <v>6191</v>
      </c>
      <c r="D754" s="289" t="s">
        <v>22</v>
      </c>
      <c r="E754" s="290">
        <v>17077660</v>
      </c>
    </row>
    <row r="755" spans="1:5" x14ac:dyDescent="0.3">
      <c r="A755" s="286">
        <f t="shared" si="11"/>
        <v>754</v>
      </c>
      <c r="B755" s="294" t="s">
        <v>383</v>
      </c>
      <c r="C755" s="288" t="s">
        <v>5750</v>
      </c>
      <c r="D755" s="292" t="s">
        <v>87</v>
      </c>
      <c r="E755" s="293">
        <v>16968803</v>
      </c>
    </row>
    <row r="756" spans="1:5" x14ac:dyDescent="0.3">
      <c r="A756" s="286">
        <f t="shared" si="11"/>
        <v>755</v>
      </c>
      <c r="B756" s="287" t="s">
        <v>105</v>
      </c>
      <c r="C756" s="288" t="s">
        <v>5819</v>
      </c>
      <c r="D756" s="289" t="s">
        <v>47</v>
      </c>
      <c r="E756" s="290">
        <v>16760297</v>
      </c>
    </row>
    <row r="757" spans="1:5" x14ac:dyDescent="0.3">
      <c r="A757" s="286">
        <f t="shared" si="11"/>
        <v>756</v>
      </c>
      <c r="B757" s="287" t="s">
        <v>7060</v>
      </c>
      <c r="C757" s="288" t="s">
        <v>7061</v>
      </c>
      <c r="D757" s="289" t="s">
        <v>39</v>
      </c>
      <c r="E757" s="290">
        <v>16500000</v>
      </c>
    </row>
    <row r="758" spans="1:5" x14ac:dyDescent="0.3">
      <c r="A758" s="286">
        <f t="shared" si="11"/>
        <v>757</v>
      </c>
      <c r="B758" s="291" t="s">
        <v>92</v>
      </c>
      <c r="C758" s="288" t="s">
        <v>5730</v>
      </c>
      <c r="D758" s="292" t="s">
        <v>26</v>
      </c>
      <c r="E758" s="293">
        <v>16434208</v>
      </c>
    </row>
    <row r="759" spans="1:5" x14ac:dyDescent="0.3">
      <c r="A759" s="286">
        <f t="shared" si="11"/>
        <v>758</v>
      </c>
      <c r="B759" s="291" t="s">
        <v>778</v>
      </c>
      <c r="C759" s="288" t="s">
        <v>6171</v>
      </c>
      <c r="D759" s="292" t="s">
        <v>19</v>
      </c>
      <c r="E759" s="293">
        <v>16351476</v>
      </c>
    </row>
    <row r="760" spans="1:5" x14ac:dyDescent="0.3">
      <c r="A760" s="286">
        <f t="shared" si="11"/>
        <v>759</v>
      </c>
      <c r="B760" s="287" t="s">
        <v>171</v>
      </c>
      <c r="C760" s="288" t="s">
        <v>6141</v>
      </c>
      <c r="D760" s="289" t="s">
        <v>8</v>
      </c>
      <c r="E760" s="290">
        <v>16017522</v>
      </c>
    </row>
    <row r="761" spans="1:5" x14ac:dyDescent="0.3">
      <c r="A761" s="286">
        <f t="shared" si="11"/>
        <v>760</v>
      </c>
      <c r="B761" s="291" t="s">
        <v>399</v>
      </c>
      <c r="C761" s="288" t="s">
        <v>5529</v>
      </c>
      <c r="D761" s="292" t="s">
        <v>30</v>
      </c>
      <c r="E761" s="293">
        <v>15835497.83</v>
      </c>
    </row>
    <row r="762" spans="1:5" x14ac:dyDescent="0.3">
      <c r="A762" s="286">
        <f t="shared" si="11"/>
        <v>761</v>
      </c>
      <c r="B762" s="294" t="s">
        <v>7062</v>
      </c>
      <c r="C762" s="288" t="s">
        <v>6163</v>
      </c>
      <c r="D762" s="292" t="s">
        <v>87</v>
      </c>
      <c r="E762" s="293">
        <v>15638848</v>
      </c>
    </row>
    <row r="763" spans="1:5" x14ac:dyDescent="0.3">
      <c r="A763" s="286">
        <f t="shared" si="11"/>
        <v>762</v>
      </c>
      <c r="B763" s="287" t="s">
        <v>301</v>
      </c>
      <c r="C763" s="288" t="s">
        <v>6587</v>
      </c>
      <c r="D763" s="289" t="s">
        <v>22</v>
      </c>
      <c r="E763" s="290">
        <v>15353211</v>
      </c>
    </row>
    <row r="764" spans="1:5" x14ac:dyDescent="0.3">
      <c r="A764" s="286">
        <f t="shared" si="11"/>
        <v>763</v>
      </c>
      <c r="B764" s="287" t="s">
        <v>607</v>
      </c>
      <c r="C764" s="288" t="s">
        <v>5589</v>
      </c>
      <c r="D764" s="289" t="s">
        <v>33</v>
      </c>
      <c r="E764" s="290">
        <v>14796605</v>
      </c>
    </row>
    <row r="765" spans="1:5" x14ac:dyDescent="0.3">
      <c r="A765" s="286">
        <f t="shared" si="11"/>
        <v>764</v>
      </c>
      <c r="B765" s="287" t="s">
        <v>563</v>
      </c>
      <c r="C765" s="288" t="s">
        <v>6188</v>
      </c>
      <c r="D765" s="289" t="s">
        <v>56</v>
      </c>
      <c r="E765" s="290">
        <v>14297000</v>
      </c>
    </row>
    <row r="766" spans="1:5" x14ac:dyDescent="0.3">
      <c r="A766" s="286">
        <f t="shared" si="11"/>
        <v>765</v>
      </c>
      <c r="B766" s="287" t="s">
        <v>135</v>
      </c>
      <c r="C766" s="288" t="s">
        <v>6167</v>
      </c>
      <c r="D766" s="289" t="s">
        <v>39</v>
      </c>
      <c r="E766" s="290">
        <v>14019682</v>
      </c>
    </row>
    <row r="767" spans="1:5" x14ac:dyDescent="0.3">
      <c r="A767" s="286">
        <f t="shared" si="11"/>
        <v>766</v>
      </c>
      <c r="B767" s="294" t="s">
        <v>619</v>
      </c>
      <c r="C767" s="288" t="s">
        <v>6180</v>
      </c>
      <c r="D767" s="292" t="s">
        <v>12</v>
      </c>
      <c r="E767" s="293">
        <v>13833067</v>
      </c>
    </row>
    <row r="768" spans="1:5" x14ac:dyDescent="0.3">
      <c r="A768" s="286">
        <f t="shared" si="11"/>
        <v>767</v>
      </c>
      <c r="B768" s="287" t="s">
        <v>7063</v>
      </c>
      <c r="C768" s="288" t="s">
        <v>5645</v>
      </c>
      <c r="D768" s="289" t="s">
        <v>12</v>
      </c>
      <c r="E768" s="290">
        <v>13748562</v>
      </c>
    </row>
    <row r="769" spans="1:5" x14ac:dyDescent="0.3">
      <c r="A769" s="286">
        <f t="shared" si="11"/>
        <v>768</v>
      </c>
      <c r="B769" s="294" t="s">
        <v>7064</v>
      </c>
      <c r="C769" s="288" t="s">
        <v>5413</v>
      </c>
      <c r="D769" s="292" t="s">
        <v>81</v>
      </c>
      <c r="E769" s="293">
        <v>13616778</v>
      </c>
    </row>
    <row r="770" spans="1:5" x14ac:dyDescent="0.3">
      <c r="A770" s="286">
        <f t="shared" si="11"/>
        <v>769</v>
      </c>
      <c r="B770" s="294" t="s">
        <v>150</v>
      </c>
      <c r="C770" s="288" t="s">
        <v>6716</v>
      </c>
      <c r="D770" s="292" t="s">
        <v>1</v>
      </c>
      <c r="E770" s="293">
        <v>13547755</v>
      </c>
    </row>
    <row r="771" spans="1:5" x14ac:dyDescent="0.3">
      <c r="A771" s="286">
        <f t="shared" ref="A771:A834" si="12">RANK(E771,E$2:E$844,0)</f>
        <v>770</v>
      </c>
      <c r="B771" s="294" t="s">
        <v>430</v>
      </c>
      <c r="C771" s="288" t="s">
        <v>5923</v>
      </c>
      <c r="D771" s="292" t="s">
        <v>141</v>
      </c>
      <c r="E771" s="293">
        <v>13357690</v>
      </c>
    </row>
    <row r="772" spans="1:5" x14ac:dyDescent="0.3">
      <c r="A772" s="286">
        <f t="shared" si="12"/>
        <v>771</v>
      </c>
      <c r="B772" s="287" t="s">
        <v>487</v>
      </c>
      <c r="C772" s="288" t="s">
        <v>6832</v>
      </c>
      <c r="D772" s="289" t="s">
        <v>81</v>
      </c>
      <c r="E772" s="290">
        <v>12763617</v>
      </c>
    </row>
    <row r="773" spans="1:5" x14ac:dyDescent="0.3">
      <c r="A773" s="286">
        <f t="shared" si="12"/>
        <v>772</v>
      </c>
      <c r="B773" s="294" t="s">
        <v>456</v>
      </c>
      <c r="C773" s="288" t="s">
        <v>6185</v>
      </c>
      <c r="D773" s="292" t="s">
        <v>279</v>
      </c>
      <c r="E773" s="293">
        <v>12673981</v>
      </c>
    </row>
    <row r="774" spans="1:5" x14ac:dyDescent="0.3">
      <c r="A774" s="286">
        <f t="shared" si="12"/>
        <v>773</v>
      </c>
      <c r="B774" s="287" t="s">
        <v>551</v>
      </c>
      <c r="C774" s="288" t="s">
        <v>6203</v>
      </c>
      <c r="D774" s="289" t="s">
        <v>141</v>
      </c>
      <c r="E774" s="290">
        <v>12600188</v>
      </c>
    </row>
    <row r="775" spans="1:5" x14ac:dyDescent="0.3">
      <c r="A775" s="286">
        <f t="shared" si="12"/>
        <v>774</v>
      </c>
      <c r="B775" s="287" t="s">
        <v>7065</v>
      </c>
      <c r="C775" s="288" t="s">
        <v>5865</v>
      </c>
      <c r="D775" s="289" t="s">
        <v>56</v>
      </c>
      <c r="E775" s="290">
        <v>12149130</v>
      </c>
    </row>
    <row r="776" spans="1:5" x14ac:dyDescent="0.3">
      <c r="A776" s="286">
        <f t="shared" si="12"/>
        <v>775</v>
      </c>
      <c r="B776" s="287" t="s">
        <v>803</v>
      </c>
      <c r="C776" s="288" t="s">
        <v>5860</v>
      </c>
      <c r="D776" s="289" t="s">
        <v>28</v>
      </c>
      <c r="E776" s="290">
        <v>12148215</v>
      </c>
    </row>
    <row r="777" spans="1:5" x14ac:dyDescent="0.3">
      <c r="A777" s="286">
        <f t="shared" si="12"/>
        <v>776</v>
      </c>
      <c r="B777" s="287" t="s">
        <v>711</v>
      </c>
      <c r="C777" s="288" t="s">
        <v>6110</v>
      </c>
      <c r="D777" s="289" t="s">
        <v>12</v>
      </c>
      <c r="E777" s="290">
        <v>12107278</v>
      </c>
    </row>
    <row r="778" spans="1:5" x14ac:dyDescent="0.3">
      <c r="A778" s="286">
        <f t="shared" si="12"/>
        <v>777</v>
      </c>
      <c r="B778" s="287" t="s">
        <v>574</v>
      </c>
      <c r="C778" s="288" t="s">
        <v>6196</v>
      </c>
      <c r="D778" s="289" t="s">
        <v>1</v>
      </c>
      <c r="E778" s="290">
        <v>12095020</v>
      </c>
    </row>
    <row r="779" spans="1:5" x14ac:dyDescent="0.3">
      <c r="A779" s="286">
        <f t="shared" si="12"/>
        <v>778</v>
      </c>
      <c r="B779" s="291" t="s">
        <v>7066</v>
      </c>
      <c r="C779" s="288" t="s">
        <v>6198</v>
      </c>
      <c r="D779" s="292" t="s">
        <v>26</v>
      </c>
      <c r="E779" s="293">
        <v>12006818</v>
      </c>
    </row>
    <row r="780" spans="1:5" x14ac:dyDescent="0.3">
      <c r="A780" s="286">
        <f t="shared" si="12"/>
        <v>779</v>
      </c>
      <c r="B780" s="287" t="s">
        <v>558</v>
      </c>
      <c r="C780" s="288" t="s">
        <v>6191</v>
      </c>
      <c r="D780" s="289" t="s">
        <v>22</v>
      </c>
      <c r="E780" s="290">
        <v>11987913</v>
      </c>
    </row>
    <row r="781" spans="1:5" x14ac:dyDescent="0.3">
      <c r="A781" s="286">
        <f t="shared" si="12"/>
        <v>780</v>
      </c>
      <c r="B781" s="287" t="s">
        <v>586</v>
      </c>
      <c r="C781" s="288" t="s">
        <v>6714</v>
      </c>
      <c r="D781" s="289" t="s">
        <v>22</v>
      </c>
      <c r="E781" s="290">
        <v>11732330</v>
      </c>
    </row>
    <row r="782" spans="1:5" x14ac:dyDescent="0.3">
      <c r="A782" s="286">
        <f t="shared" si="12"/>
        <v>781</v>
      </c>
      <c r="B782" s="294" t="s">
        <v>170</v>
      </c>
      <c r="C782" s="288" t="s">
        <v>5514</v>
      </c>
      <c r="D782" s="292" t="s">
        <v>35</v>
      </c>
      <c r="E782" s="293">
        <v>11655535</v>
      </c>
    </row>
    <row r="783" spans="1:5" x14ac:dyDescent="0.3">
      <c r="A783" s="286">
        <f t="shared" si="12"/>
        <v>782</v>
      </c>
      <c r="B783" s="287" t="s">
        <v>7067</v>
      </c>
      <c r="C783" s="305" t="s">
        <v>5572</v>
      </c>
      <c r="D783" s="289" t="s">
        <v>10</v>
      </c>
      <c r="E783" s="290">
        <v>11365992</v>
      </c>
    </row>
    <row r="784" spans="1:5" x14ac:dyDescent="0.3">
      <c r="A784" s="286">
        <f t="shared" si="12"/>
        <v>783</v>
      </c>
      <c r="B784" s="291" t="s">
        <v>7068</v>
      </c>
      <c r="C784" s="288" t="s">
        <v>5641</v>
      </c>
      <c r="D784" s="292" t="s">
        <v>141</v>
      </c>
      <c r="E784" s="293">
        <v>11236963</v>
      </c>
    </row>
    <row r="785" spans="1:5" x14ac:dyDescent="0.3">
      <c r="A785" s="286">
        <f t="shared" si="12"/>
        <v>784</v>
      </c>
      <c r="B785" s="287" t="s">
        <v>695</v>
      </c>
      <c r="C785" s="288" t="s">
        <v>6207</v>
      </c>
      <c r="D785" s="289" t="s">
        <v>141</v>
      </c>
      <c r="E785" s="290">
        <v>11217523</v>
      </c>
    </row>
    <row r="786" spans="1:5" x14ac:dyDescent="0.3">
      <c r="A786" s="286">
        <f t="shared" si="12"/>
        <v>785</v>
      </c>
      <c r="B786" s="287" t="s">
        <v>7069</v>
      </c>
      <c r="C786" s="288" t="s">
        <v>6187</v>
      </c>
      <c r="D786" s="289" t="s">
        <v>56</v>
      </c>
      <c r="E786" s="290">
        <v>11008168</v>
      </c>
    </row>
    <row r="787" spans="1:5" x14ac:dyDescent="0.3">
      <c r="A787" s="286">
        <f t="shared" si="12"/>
        <v>786</v>
      </c>
      <c r="B787" s="287" t="s">
        <v>358</v>
      </c>
      <c r="C787" s="288" t="s">
        <v>5974</v>
      </c>
      <c r="D787" s="289" t="s">
        <v>39</v>
      </c>
      <c r="E787" s="290">
        <v>10933190</v>
      </c>
    </row>
    <row r="788" spans="1:5" x14ac:dyDescent="0.3">
      <c r="A788" s="286">
        <f t="shared" si="12"/>
        <v>787</v>
      </c>
      <c r="B788" s="287" t="s">
        <v>292</v>
      </c>
      <c r="C788" s="288" t="s">
        <v>6178</v>
      </c>
      <c r="D788" s="289" t="s">
        <v>33</v>
      </c>
      <c r="E788" s="290">
        <v>10814958.32</v>
      </c>
    </row>
    <row r="789" spans="1:5" x14ac:dyDescent="0.3">
      <c r="A789" s="286">
        <f t="shared" si="12"/>
        <v>788</v>
      </c>
      <c r="B789" s="294" t="s">
        <v>134</v>
      </c>
      <c r="C789" s="288" t="s">
        <v>7070</v>
      </c>
      <c r="D789" s="292" t="s">
        <v>90</v>
      </c>
      <c r="E789" s="293">
        <v>10800934</v>
      </c>
    </row>
    <row r="790" spans="1:5" x14ac:dyDescent="0.3">
      <c r="A790" s="286">
        <f t="shared" si="12"/>
        <v>789</v>
      </c>
      <c r="B790" s="287" t="s">
        <v>7071</v>
      </c>
      <c r="C790" s="288" t="s">
        <v>5506</v>
      </c>
      <c r="D790" s="289" t="s">
        <v>35</v>
      </c>
      <c r="E790" s="290">
        <v>10760056</v>
      </c>
    </row>
    <row r="791" spans="1:5" x14ac:dyDescent="0.3">
      <c r="A791" s="286">
        <f t="shared" si="12"/>
        <v>790</v>
      </c>
      <c r="B791" s="295" t="s">
        <v>7072</v>
      </c>
      <c r="C791" s="25" t="s">
        <v>6200</v>
      </c>
      <c r="D791" s="296" t="s">
        <v>1491</v>
      </c>
      <c r="E791" s="297">
        <v>10561707.391875228</v>
      </c>
    </row>
    <row r="792" spans="1:5" x14ac:dyDescent="0.3">
      <c r="A792" s="286">
        <f t="shared" si="12"/>
        <v>791</v>
      </c>
      <c r="B792" s="287" t="s">
        <v>443</v>
      </c>
      <c r="C792" s="288" t="s">
        <v>6176</v>
      </c>
      <c r="D792" s="289" t="s">
        <v>35</v>
      </c>
      <c r="E792" s="290">
        <v>10511207</v>
      </c>
    </row>
    <row r="793" spans="1:5" x14ac:dyDescent="0.3">
      <c r="A793" s="286">
        <f t="shared" si="12"/>
        <v>792</v>
      </c>
      <c r="B793" s="291" t="s">
        <v>809</v>
      </c>
      <c r="C793" s="288" t="s">
        <v>5423</v>
      </c>
      <c r="D793" s="292" t="s">
        <v>12</v>
      </c>
      <c r="E793" s="293">
        <v>10496357</v>
      </c>
    </row>
    <row r="794" spans="1:5" x14ac:dyDescent="0.3">
      <c r="A794" s="286">
        <f t="shared" si="12"/>
        <v>793</v>
      </c>
      <c r="B794" s="287" t="s">
        <v>7073</v>
      </c>
      <c r="C794" s="288" t="s">
        <v>6193</v>
      </c>
      <c r="D794" s="289" t="s">
        <v>39</v>
      </c>
      <c r="E794" s="290">
        <v>10368835.470000001</v>
      </c>
    </row>
    <row r="795" spans="1:5" x14ac:dyDescent="0.3">
      <c r="A795" s="286">
        <f t="shared" si="12"/>
        <v>794</v>
      </c>
      <c r="B795" s="287" t="s">
        <v>84</v>
      </c>
      <c r="C795" s="288" t="s">
        <v>5966</v>
      </c>
      <c r="D795" s="289" t="s">
        <v>63</v>
      </c>
      <c r="E795" s="290">
        <v>10354795</v>
      </c>
    </row>
    <row r="796" spans="1:5" x14ac:dyDescent="0.3">
      <c r="A796" s="286">
        <f t="shared" si="12"/>
        <v>795</v>
      </c>
      <c r="B796" s="294" t="s">
        <v>7074</v>
      </c>
      <c r="C796" s="288" t="s">
        <v>5458</v>
      </c>
      <c r="D796" s="292" t="s">
        <v>22</v>
      </c>
      <c r="E796" s="293">
        <v>10208628</v>
      </c>
    </row>
    <row r="797" spans="1:5" x14ac:dyDescent="0.3">
      <c r="A797" s="286">
        <f t="shared" si="12"/>
        <v>796</v>
      </c>
      <c r="B797" s="287" t="s">
        <v>7075</v>
      </c>
      <c r="C797" s="288" t="s">
        <v>6147</v>
      </c>
      <c r="D797" s="289" t="s">
        <v>63</v>
      </c>
      <c r="E797" s="290">
        <v>10182614</v>
      </c>
    </row>
    <row r="798" spans="1:5" x14ac:dyDescent="0.3">
      <c r="A798" s="286">
        <f t="shared" si="12"/>
        <v>797</v>
      </c>
      <c r="B798" s="294" t="s">
        <v>532</v>
      </c>
      <c r="C798" s="288" t="s">
        <v>5680</v>
      </c>
      <c r="D798" s="292" t="s">
        <v>533</v>
      </c>
      <c r="E798" s="293">
        <v>10163644</v>
      </c>
    </row>
    <row r="799" spans="1:5" x14ac:dyDescent="0.3">
      <c r="A799" s="286">
        <f t="shared" si="12"/>
        <v>798</v>
      </c>
      <c r="B799" s="294" t="s">
        <v>111</v>
      </c>
      <c r="C799" s="288" t="s">
        <v>6221</v>
      </c>
      <c r="D799" s="292" t="s">
        <v>39</v>
      </c>
      <c r="E799" s="293">
        <v>10159219</v>
      </c>
    </row>
    <row r="800" spans="1:5" x14ac:dyDescent="0.3">
      <c r="A800" s="286">
        <f t="shared" si="12"/>
        <v>799</v>
      </c>
      <c r="B800" s="294" t="s">
        <v>7076</v>
      </c>
      <c r="C800" s="288" t="s">
        <v>7077</v>
      </c>
      <c r="D800" s="292" t="s">
        <v>41</v>
      </c>
      <c r="E800" s="293">
        <v>10001208</v>
      </c>
    </row>
    <row r="801" spans="1:5" x14ac:dyDescent="0.3">
      <c r="A801" s="286">
        <f t="shared" si="12"/>
        <v>800</v>
      </c>
      <c r="B801" s="287" t="s">
        <v>597</v>
      </c>
      <c r="C801" s="288" t="s">
        <v>6208</v>
      </c>
      <c r="D801" s="289" t="s">
        <v>12</v>
      </c>
      <c r="E801" s="290">
        <v>9982409</v>
      </c>
    </row>
    <row r="802" spans="1:5" x14ac:dyDescent="0.3">
      <c r="A802" s="286">
        <f t="shared" si="12"/>
        <v>801</v>
      </c>
      <c r="B802" s="294" t="s">
        <v>816</v>
      </c>
      <c r="C802" s="288" t="s">
        <v>5836</v>
      </c>
      <c r="D802" s="292" t="s">
        <v>5</v>
      </c>
      <c r="E802" s="293">
        <v>9637318</v>
      </c>
    </row>
    <row r="803" spans="1:5" x14ac:dyDescent="0.3">
      <c r="A803" s="286">
        <f t="shared" si="12"/>
        <v>802</v>
      </c>
      <c r="B803" s="294" t="s">
        <v>564</v>
      </c>
      <c r="C803" s="288" t="s">
        <v>6204</v>
      </c>
      <c r="D803" s="292" t="s">
        <v>63</v>
      </c>
      <c r="E803" s="293">
        <v>9587660</v>
      </c>
    </row>
    <row r="804" spans="1:5" x14ac:dyDescent="0.3">
      <c r="A804" s="286">
        <f t="shared" si="12"/>
        <v>803</v>
      </c>
      <c r="B804" s="294" t="s">
        <v>7078</v>
      </c>
      <c r="C804" s="288" t="s">
        <v>6096</v>
      </c>
      <c r="D804" s="292" t="s">
        <v>14</v>
      </c>
      <c r="E804" s="293">
        <v>9288375.4800000004</v>
      </c>
    </row>
    <row r="805" spans="1:5" x14ac:dyDescent="0.3">
      <c r="A805" s="286">
        <f t="shared" si="12"/>
        <v>804</v>
      </c>
      <c r="B805" s="294" t="s">
        <v>169</v>
      </c>
      <c r="C805" s="288" t="s">
        <v>6212</v>
      </c>
      <c r="D805" s="292" t="s">
        <v>39</v>
      </c>
      <c r="E805" s="293">
        <v>9232436</v>
      </c>
    </row>
    <row r="806" spans="1:5" x14ac:dyDescent="0.3">
      <c r="A806" s="286">
        <f t="shared" si="12"/>
        <v>805</v>
      </c>
      <c r="B806" s="306" t="s">
        <v>7079</v>
      </c>
      <c r="C806" s="288" t="s">
        <v>6202</v>
      </c>
      <c r="D806" s="307" t="s">
        <v>39</v>
      </c>
      <c r="E806" s="308">
        <v>9226137</v>
      </c>
    </row>
    <row r="807" spans="1:5" x14ac:dyDescent="0.3">
      <c r="A807" s="286">
        <f t="shared" si="12"/>
        <v>806</v>
      </c>
      <c r="B807" s="287" t="s">
        <v>7080</v>
      </c>
      <c r="C807" s="288" t="s">
        <v>6718</v>
      </c>
      <c r="D807" s="289" t="s">
        <v>141</v>
      </c>
      <c r="E807" s="290">
        <v>9207442</v>
      </c>
    </row>
    <row r="808" spans="1:5" x14ac:dyDescent="0.3">
      <c r="A808" s="286">
        <f t="shared" si="12"/>
        <v>807</v>
      </c>
      <c r="B808" s="287" t="s">
        <v>7081</v>
      </c>
      <c r="C808" s="288" t="s">
        <v>6022</v>
      </c>
      <c r="D808" s="289" t="s">
        <v>233</v>
      </c>
      <c r="E808" s="290">
        <v>9156455</v>
      </c>
    </row>
    <row r="809" spans="1:5" x14ac:dyDescent="0.3">
      <c r="A809" s="286">
        <f t="shared" si="12"/>
        <v>808</v>
      </c>
      <c r="B809" s="287" t="s">
        <v>806</v>
      </c>
      <c r="C809" s="288" t="s">
        <v>6194</v>
      </c>
      <c r="D809" s="289" t="s">
        <v>141</v>
      </c>
      <c r="E809" s="290">
        <v>8963220</v>
      </c>
    </row>
    <row r="810" spans="1:5" x14ac:dyDescent="0.3">
      <c r="A810" s="286">
        <f t="shared" si="12"/>
        <v>809</v>
      </c>
      <c r="B810" s="287" t="s">
        <v>7082</v>
      </c>
      <c r="C810" s="288" t="s">
        <v>6057</v>
      </c>
      <c r="D810" s="289" t="s">
        <v>26</v>
      </c>
      <c r="E810" s="290">
        <v>8918561</v>
      </c>
    </row>
    <row r="811" spans="1:5" x14ac:dyDescent="0.3">
      <c r="A811" s="286">
        <f t="shared" si="12"/>
        <v>810</v>
      </c>
      <c r="B811" s="287" t="s">
        <v>628</v>
      </c>
      <c r="C811" s="288" t="s">
        <v>5412</v>
      </c>
      <c r="D811" s="289" t="s">
        <v>22</v>
      </c>
      <c r="E811" s="290">
        <v>8673793</v>
      </c>
    </row>
    <row r="812" spans="1:5" x14ac:dyDescent="0.3">
      <c r="A812" s="286">
        <f t="shared" si="12"/>
        <v>811</v>
      </c>
      <c r="B812" s="287" t="s">
        <v>797</v>
      </c>
      <c r="C812" s="288" t="s">
        <v>6403</v>
      </c>
      <c r="D812" s="289" t="s">
        <v>22</v>
      </c>
      <c r="E812" s="290">
        <v>8427170</v>
      </c>
    </row>
    <row r="813" spans="1:5" x14ac:dyDescent="0.3">
      <c r="A813" s="286">
        <f t="shared" si="12"/>
        <v>812</v>
      </c>
      <c r="B813" s="287" t="s">
        <v>761</v>
      </c>
      <c r="C813" s="288" t="s">
        <v>5884</v>
      </c>
      <c r="D813" s="289" t="s">
        <v>39</v>
      </c>
      <c r="E813" s="290">
        <v>8424342</v>
      </c>
    </row>
    <row r="814" spans="1:5" x14ac:dyDescent="0.3">
      <c r="A814" s="286">
        <f t="shared" si="12"/>
        <v>813</v>
      </c>
      <c r="B814" s="287" t="s">
        <v>831</v>
      </c>
      <c r="C814" s="288" t="s">
        <v>5474</v>
      </c>
      <c r="D814" s="289" t="s">
        <v>39</v>
      </c>
      <c r="E814" s="290">
        <v>8159000</v>
      </c>
    </row>
    <row r="815" spans="1:5" x14ac:dyDescent="0.3">
      <c r="A815" s="286">
        <f t="shared" si="12"/>
        <v>814</v>
      </c>
      <c r="B815" s="287" t="s">
        <v>828</v>
      </c>
      <c r="C815" s="288" t="s">
        <v>5969</v>
      </c>
      <c r="D815" s="289" t="s">
        <v>8</v>
      </c>
      <c r="E815" s="290">
        <v>7866563.5999999996</v>
      </c>
    </row>
    <row r="816" spans="1:5" x14ac:dyDescent="0.3">
      <c r="A816" s="286">
        <f t="shared" si="12"/>
        <v>815</v>
      </c>
      <c r="B816" s="291" t="s">
        <v>7083</v>
      </c>
      <c r="C816" s="288" t="s">
        <v>5447</v>
      </c>
      <c r="D816" s="292" t="s">
        <v>45</v>
      </c>
      <c r="E816" s="293">
        <v>7748564</v>
      </c>
    </row>
    <row r="817" spans="1:5" x14ac:dyDescent="0.3">
      <c r="A817" s="286">
        <f t="shared" si="12"/>
        <v>816</v>
      </c>
      <c r="B817" s="291" t="s">
        <v>74</v>
      </c>
      <c r="C817" s="288" t="s">
        <v>5946</v>
      </c>
      <c r="D817" s="292" t="s">
        <v>54</v>
      </c>
      <c r="E817" s="293">
        <v>7621140</v>
      </c>
    </row>
    <row r="818" spans="1:5" ht="14.25" customHeight="1" x14ac:dyDescent="0.3">
      <c r="A818" s="286">
        <f t="shared" si="12"/>
        <v>817</v>
      </c>
      <c r="B818" s="294" t="s">
        <v>829</v>
      </c>
      <c r="C818" s="288" t="s">
        <v>6836</v>
      </c>
      <c r="D818" s="292" t="s">
        <v>178</v>
      </c>
      <c r="E818" s="293">
        <v>7561529</v>
      </c>
    </row>
    <row r="819" spans="1:5" x14ac:dyDescent="0.3">
      <c r="A819" s="286">
        <f t="shared" si="12"/>
        <v>818</v>
      </c>
      <c r="B819" s="294" t="s">
        <v>7084</v>
      </c>
      <c r="C819" s="309" t="s">
        <v>5581</v>
      </c>
      <c r="D819" s="292" t="s">
        <v>141</v>
      </c>
      <c r="E819" s="293">
        <v>7307343</v>
      </c>
    </row>
    <row r="820" spans="1:5" x14ac:dyDescent="0.3">
      <c r="A820" s="286">
        <f t="shared" si="12"/>
        <v>819</v>
      </c>
      <c r="B820" s="287" t="s">
        <v>7085</v>
      </c>
      <c r="C820" s="288" t="s">
        <v>6223</v>
      </c>
      <c r="D820" s="289" t="s">
        <v>28</v>
      </c>
      <c r="E820" s="290">
        <v>6885172</v>
      </c>
    </row>
    <row r="821" spans="1:5" x14ac:dyDescent="0.3">
      <c r="A821" s="286">
        <f t="shared" si="12"/>
        <v>820</v>
      </c>
      <c r="B821" s="287" t="s">
        <v>796</v>
      </c>
      <c r="C821" s="288" t="s">
        <v>5860</v>
      </c>
      <c r="D821" s="289" t="s">
        <v>28</v>
      </c>
      <c r="E821" s="290">
        <v>6818233</v>
      </c>
    </row>
    <row r="822" spans="1:5" x14ac:dyDescent="0.3">
      <c r="A822" s="286">
        <f t="shared" si="12"/>
        <v>821</v>
      </c>
      <c r="B822" s="287" t="s">
        <v>7086</v>
      </c>
      <c r="C822" s="288" t="s">
        <v>6724</v>
      </c>
      <c r="D822" s="289" t="s">
        <v>8</v>
      </c>
      <c r="E822" s="290">
        <v>6740723</v>
      </c>
    </row>
    <row r="823" spans="1:5" x14ac:dyDescent="0.3">
      <c r="A823" s="286">
        <f t="shared" si="12"/>
        <v>822</v>
      </c>
      <c r="B823" s="291" t="s">
        <v>620</v>
      </c>
      <c r="C823" s="288" t="s">
        <v>6725</v>
      </c>
      <c r="D823" s="292" t="s">
        <v>19</v>
      </c>
      <c r="E823" s="293">
        <v>6467712</v>
      </c>
    </row>
    <row r="824" spans="1:5" x14ac:dyDescent="0.3">
      <c r="A824" s="286">
        <f t="shared" si="12"/>
        <v>823</v>
      </c>
      <c r="B824" s="287" t="s">
        <v>7087</v>
      </c>
      <c r="C824" s="288" t="s">
        <v>5812</v>
      </c>
      <c r="D824" s="289" t="s">
        <v>141</v>
      </c>
      <c r="E824" s="290">
        <v>6386838</v>
      </c>
    </row>
    <row r="825" spans="1:5" x14ac:dyDescent="0.3">
      <c r="A825" s="286">
        <f t="shared" si="12"/>
        <v>824</v>
      </c>
      <c r="B825" s="294" t="s">
        <v>199</v>
      </c>
      <c r="C825" s="288" t="s">
        <v>5512</v>
      </c>
      <c r="D825" s="292" t="s">
        <v>28</v>
      </c>
      <c r="E825" s="293">
        <v>5916515</v>
      </c>
    </row>
    <row r="826" spans="1:5" x14ac:dyDescent="0.3">
      <c r="A826" s="286">
        <f t="shared" si="12"/>
        <v>825</v>
      </c>
      <c r="B826" s="287" t="s">
        <v>610</v>
      </c>
      <c r="C826" s="288" t="s">
        <v>5682</v>
      </c>
      <c r="D826" s="289" t="s">
        <v>81</v>
      </c>
      <c r="E826" s="290">
        <v>5880324</v>
      </c>
    </row>
    <row r="827" spans="1:5" x14ac:dyDescent="0.3">
      <c r="A827" s="286">
        <f t="shared" si="12"/>
        <v>826</v>
      </c>
      <c r="B827" s="311" t="s">
        <v>7088</v>
      </c>
      <c r="C827" s="312" t="s">
        <v>7089</v>
      </c>
      <c r="D827" s="313" t="s">
        <v>124</v>
      </c>
      <c r="E827" s="310">
        <v>5265000</v>
      </c>
    </row>
    <row r="828" spans="1:5" x14ac:dyDescent="0.3">
      <c r="A828" s="286">
        <f t="shared" si="12"/>
        <v>827</v>
      </c>
      <c r="B828" s="311" t="s">
        <v>7090</v>
      </c>
      <c r="C828" s="288" t="s">
        <v>5456</v>
      </c>
      <c r="D828" s="313" t="s">
        <v>14</v>
      </c>
      <c r="E828" s="310">
        <v>5232672</v>
      </c>
    </row>
    <row r="829" spans="1:5" x14ac:dyDescent="0.3">
      <c r="A829" s="286">
        <f t="shared" si="12"/>
        <v>828</v>
      </c>
      <c r="B829" s="314" t="s">
        <v>737</v>
      </c>
      <c r="C829" s="288" t="s">
        <v>5613</v>
      </c>
      <c r="D829" s="315" t="s">
        <v>37</v>
      </c>
      <c r="E829" s="40">
        <v>4711282</v>
      </c>
    </row>
    <row r="830" spans="1:5" x14ac:dyDescent="0.3">
      <c r="A830" s="286">
        <f t="shared" si="12"/>
        <v>829</v>
      </c>
      <c r="B830" s="311" t="s">
        <v>123</v>
      </c>
      <c r="C830" s="288" t="s">
        <v>6412</v>
      </c>
      <c r="D830" s="313" t="s">
        <v>124</v>
      </c>
      <c r="E830" s="310">
        <v>4685588</v>
      </c>
    </row>
    <row r="831" spans="1:5" x14ac:dyDescent="0.3">
      <c r="A831" s="286">
        <f t="shared" si="12"/>
        <v>830</v>
      </c>
      <c r="B831" s="311" t="s">
        <v>7091</v>
      </c>
      <c r="C831" s="305" t="s">
        <v>6019</v>
      </c>
      <c r="D831" s="313" t="s">
        <v>30</v>
      </c>
      <c r="E831" s="310">
        <v>4529095</v>
      </c>
    </row>
    <row r="832" spans="1:5" x14ac:dyDescent="0.3">
      <c r="A832" s="286">
        <f t="shared" si="12"/>
        <v>831</v>
      </c>
      <c r="B832" s="311" t="s">
        <v>138</v>
      </c>
      <c r="C832" s="288" t="s">
        <v>6604</v>
      </c>
      <c r="D832" s="313" t="s">
        <v>139</v>
      </c>
      <c r="E832" s="310">
        <v>4492339</v>
      </c>
    </row>
    <row r="833" spans="1:5" x14ac:dyDescent="0.3">
      <c r="A833" s="286">
        <f t="shared" si="12"/>
        <v>832</v>
      </c>
      <c r="B833" s="311" t="s">
        <v>7092</v>
      </c>
      <c r="C833" s="288" t="s">
        <v>5441</v>
      </c>
      <c r="D833" s="313" t="s">
        <v>8</v>
      </c>
      <c r="E833" s="310">
        <v>4413148</v>
      </c>
    </row>
    <row r="834" spans="1:5" x14ac:dyDescent="0.3">
      <c r="A834" s="286">
        <f t="shared" si="12"/>
        <v>833</v>
      </c>
      <c r="B834" s="311" t="s">
        <v>617</v>
      </c>
      <c r="C834" s="288" t="s">
        <v>5487</v>
      </c>
      <c r="D834" s="313" t="s">
        <v>87</v>
      </c>
      <c r="E834" s="310">
        <v>4224581.7699999996</v>
      </c>
    </row>
    <row r="835" spans="1:5" x14ac:dyDescent="0.3">
      <c r="A835" s="286">
        <f t="shared" ref="A835:A844" si="13">RANK(E835,E$2:E$844,0)</f>
        <v>834</v>
      </c>
      <c r="B835" s="311" t="s">
        <v>7093</v>
      </c>
      <c r="C835" s="288" t="s">
        <v>6237</v>
      </c>
      <c r="D835" s="313" t="s">
        <v>39</v>
      </c>
      <c r="E835" s="310">
        <v>4015721</v>
      </c>
    </row>
    <row r="836" spans="1:5" x14ac:dyDescent="0.3">
      <c r="A836" s="286">
        <f t="shared" si="13"/>
        <v>835</v>
      </c>
      <c r="B836" s="311" t="s">
        <v>79</v>
      </c>
      <c r="C836" s="288" t="s">
        <v>6227</v>
      </c>
      <c r="D836" s="313" t="s">
        <v>39</v>
      </c>
      <c r="E836" s="310">
        <v>3720281</v>
      </c>
    </row>
    <row r="837" spans="1:5" x14ac:dyDescent="0.3">
      <c r="A837" s="286">
        <f t="shared" si="13"/>
        <v>836</v>
      </c>
      <c r="B837" s="314" t="s">
        <v>7094</v>
      </c>
      <c r="C837" s="288" t="s">
        <v>5434</v>
      </c>
      <c r="D837" s="315" t="s">
        <v>35</v>
      </c>
      <c r="E837" s="40">
        <v>3663400.11</v>
      </c>
    </row>
    <row r="838" spans="1:5" x14ac:dyDescent="0.3">
      <c r="A838" s="286">
        <f t="shared" si="13"/>
        <v>837</v>
      </c>
      <c r="B838" s="316" t="s">
        <v>7095</v>
      </c>
      <c r="C838" s="288" t="s">
        <v>6234</v>
      </c>
      <c r="D838" s="315" t="s">
        <v>19</v>
      </c>
      <c r="E838" s="40">
        <v>3400178</v>
      </c>
    </row>
    <row r="839" spans="1:5" x14ac:dyDescent="0.3">
      <c r="A839" s="286">
        <f t="shared" si="13"/>
        <v>838</v>
      </c>
      <c r="B839" s="314" t="s">
        <v>7096</v>
      </c>
      <c r="C839" s="309" t="s">
        <v>5626</v>
      </c>
      <c r="D839" s="315" t="s">
        <v>63</v>
      </c>
      <c r="E839" s="40">
        <v>3251382</v>
      </c>
    </row>
    <row r="840" spans="1:5" x14ac:dyDescent="0.3">
      <c r="A840" s="286">
        <f t="shared" si="13"/>
        <v>839</v>
      </c>
      <c r="B840" s="316" t="s">
        <v>7097</v>
      </c>
      <c r="C840" s="288" t="s">
        <v>6406</v>
      </c>
      <c r="D840" s="315" t="s">
        <v>279</v>
      </c>
      <c r="E840" s="40">
        <v>2828897</v>
      </c>
    </row>
    <row r="841" spans="1:5" x14ac:dyDescent="0.3">
      <c r="A841" s="286">
        <f t="shared" si="13"/>
        <v>840</v>
      </c>
      <c r="B841" s="311" t="s">
        <v>50</v>
      </c>
      <c r="C841" s="288" t="s">
        <v>6241</v>
      </c>
      <c r="D841" s="313" t="s">
        <v>35</v>
      </c>
      <c r="E841" s="310">
        <v>2065050</v>
      </c>
    </row>
    <row r="842" spans="1:5" x14ac:dyDescent="0.3">
      <c r="A842" s="286">
        <f t="shared" si="13"/>
        <v>841</v>
      </c>
      <c r="B842" s="311" t="s">
        <v>7098</v>
      </c>
      <c r="C842" s="288" t="s">
        <v>5412</v>
      </c>
      <c r="D842" s="313" t="s">
        <v>22</v>
      </c>
      <c r="E842" s="310">
        <v>1992599</v>
      </c>
    </row>
    <row r="843" spans="1:5" x14ac:dyDescent="0.3">
      <c r="A843" s="286">
        <f t="shared" si="13"/>
        <v>842</v>
      </c>
      <c r="B843" s="314" t="s">
        <v>835</v>
      </c>
      <c r="C843" s="288" t="s">
        <v>5717</v>
      </c>
      <c r="D843" s="315" t="s">
        <v>116</v>
      </c>
      <c r="E843" s="40">
        <v>1029301</v>
      </c>
    </row>
    <row r="844" spans="1:5" x14ac:dyDescent="0.3">
      <c r="A844" s="317">
        <f t="shared" si="13"/>
        <v>843</v>
      </c>
      <c r="B844" s="314" t="s">
        <v>13</v>
      </c>
      <c r="C844" s="288" t="s">
        <v>6243</v>
      </c>
      <c r="D844" s="315" t="s">
        <v>14</v>
      </c>
      <c r="E844" s="40">
        <v>609747</v>
      </c>
    </row>
    <row r="846" spans="1:5" x14ac:dyDescent="0.3">
      <c r="A846" s="319"/>
    </row>
    <row r="847" spans="1:5" x14ac:dyDescent="0.3">
      <c r="A847" s="319"/>
      <c r="B847" t="s">
        <v>7099</v>
      </c>
    </row>
    <row r="848" spans="1:5" x14ac:dyDescent="0.3">
      <c r="A848" s="318" t="s">
        <v>7100</v>
      </c>
    </row>
    <row r="849" spans="1:1" x14ac:dyDescent="0.3">
      <c r="A849" s="318"/>
    </row>
    <row r="850" spans="1:1" ht="15.6" x14ac:dyDescent="0.3">
      <c r="A850" s="320" t="s">
        <v>7101</v>
      </c>
    </row>
    <row r="851" spans="1:1" x14ac:dyDescent="0.3">
      <c r="A851" s="318"/>
    </row>
    <row r="852" spans="1:1" x14ac:dyDescent="0.3">
      <c r="A852" s="318" t="s">
        <v>7102</v>
      </c>
    </row>
    <row r="853" spans="1:1" x14ac:dyDescent="0.3">
      <c r="A853" s="318"/>
    </row>
    <row r="854" spans="1:1" x14ac:dyDescent="0.3">
      <c r="A854" s="318" t="s">
        <v>7103</v>
      </c>
    </row>
    <row r="855" spans="1:1" x14ac:dyDescent="0.3">
      <c r="A855" s="318" t="s">
        <v>7104</v>
      </c>
    </row>
    <row r="856" spans="1:1" ht="15.6" x14ac:dyDescent="0.3">
      <c r="A856" s="320" t="s">
        <v>7105</v>
      </c>
    </row>
    <row r="857" spans="1:1" ht="15.6" x14ac:dyDescent="0.3">
      <c r="A857" s="320" t="s">
        <v>7106</v>
      </c>
    </row>
    <row r="858" spans="1:1" ht="15.6" x14ac:dyDescent="0.3">
      <c r="A858" s="320" t="s">
        <v>7107</v>
      </c>
    </row>
    <row r="859" spans="1:1" ht="15.6" x14ac:dyDescent="0.3">
      <c r="A859" s="320" t="s">
        <v>7108</v>
      </c>
    </row>
    <row r="860" spans="1:1" ht="15.6" x14ac:dyDescent="0.3">
      <c r="A860" s="320" t="s">
        <v>7109</v>
      </c>
    </row>
    <row r="861" spans="1:1" ht="15.6" x14ac:dyDescent="0.3">
      <c r="A861" s="320" t="s">
        <v>7110</v>
      </c>
    </row>
    <row r="862" spans="1:1" ht="15.6" x14ac:dyDescent="0.3">
      <c r="A862" s="320" t="s">
        <v>7111</v>
      </c>
    </row>
    <row r="863" spans="1:1" ht="15.6" x14ac:dyDescent="0.3">
      <c r="A863" s="320" t="s">
        <v>7112</v>
      </c>
    </row>
    <row r="865" spans="4:4" x14ac:dyDescent="0.3">
      <c r="D86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817"/>
  <sheetViews>
    <sheetView workbookViewId="0">
      <pane xSplit="1" ySplit="1" topLeftCell="B786" activePane="bottomRight" state="frozen"/>
      <selection pane="topRight" activeCell="E1" sqref="E1"/>
      <selection pane="bottomLeft" activeCell="A2" sqref="A2"/>
      <selection pane="bottomRight" activeCell="A3" sqref="A3"/>
    </sheetView>
  </sheetViews>
  <sheetFormatPr defaultRowHeight="14.4" x14ac:dyDescent="0.3"/>
  <cols>
    <col min="1" max="1" width="59.44140625" customWidth="1"/>
    <col min="2" max="2" width="10.5546875" style="15" customWidth="1"/>
    <col min="3" max="4" width="23" style="15" customWidth="1"/>
    <col min="5" max="5" width="31.21875" customWidth="1"/>
    <col min="6" max="6" width="9.5546875" style="15" customWidth="1"/>
    <col min="7" max="7" width="17" customWidth="1"/>
    <col min="8" max="8" width="14.77734375" customWidth="1"/>
  </cols>
  <sheetData>
    <row r="1" spans="1:8" ht="43.2" x14ac:dyDescent="0.3">
      <c r="A1" s="3" t="s">
        <v>857</v>
      </c>
      <c r="B1" s="4" t="s">
        <v>858</v>
      </c>
      <c r="C1" s="16" t="s">
        <v>855</v>
      </c>
      <c r="D1" s="16" t="s">
        <v>859</v>
      </c>
      <c r="E1" s="24" t="s">
        <v>856</v>
      </c>
      <c r="F1" s="35" t="s">
        <v>844</v>
      </c>
      <c r="G1" s="27" t="s">
        <v>850</v>
      </c>
      <c r="H1" s="27" t="s">
        <v>860</v>
      </c>
    </row>
    <row r="2" spans="1:8" x14ac:dyDescent="0.3">
      <c r="A2" s="5" t="s">
        <v>743</v>
      </c>
      <c r="B2" s="6" t="s">
        <v>22</v>
      </c>
      <c r="C2" s="19" t="s">
        <v>853</v>
      </c>
      <c r="D2" s="19">
        <v>1</v>
      </c>
      <c r="E2" s="26" t="s">
        <v>847</v>
      </c>
      <c r="F2" s="20">
        <v>1</v>
      </c>
      <c r="G2" s="30">
        <v>31728080000</v>
      </c>
      <c r="H2" s="30">
        <v>1</v>
      </c>
    </row>
    <row r="3" spans="1:8" x14ac:dyDescent="0.3">
      <c r="A3" s="5" t="s">
        <v>683</v>
      </c>
      <c r="B3" s="6" t="s">
        <v>81</v>
      </c>
      <c r="C3" s="19" t="s">
        <v>853</v>
      </c>
      <c r="D3" s="19">
        <v>1</v>
      </c>
      <c r="E3" s="26" t="s">
        <v>847</v>
      </c>
      <c r="F3" s="20">
        <v>1</v>
      </c>
      <c r="G3" s="30">
        <v>19374000000</v>
      </c>
      <c r="H3" s="30">
        <v>1</v>
      </c>
    </row>
    <row r="4" spans="1:8" x14ac:dyDescent="0.3">
      <c r="A4" s="5" t="s">
        <v>223</v>
      </c>
      <c r="B4" s="6" t="s">
        <v>35</v>
      </c>
      <c r="C4" s="17" t="s">
        <v>854</v>
      </c>
      <c r="D4" s="17">
        <v>2</v>
      </c>
      <c r="E4" s="26" t="s">
        <v>847</v>
      </c>
      <c r="F4" s="17">
        <v>1</v>
      </c>
      <c r="G4" s="28">
        <v>17148649000</v>
      </c>
      <c r="H4" s="30">
        <v>1</v>
      </c>
    </row>
    <row r="5" spans="1:8" x14ac:dyDescent="0.3">
      <c r="A5" s="5" t="s">
        <v>739</v>
      </c>
      <c r="B5" s="6" t="s">
        <v>279</v>
      </c>
      <c r="C5" s="19" t="s">
        <v>853</v>
      </c>
      <c r="D5" s="19">
        <v>1</v>
      </c>
      <c r="E5" s="26" t="s">
        <v>847</v>
      </c>
      <c r="F5" s="20">
        <v>1</v>
      </c>
      <c r="G5" s="30">
        <v>17109508000</v>
      </c>
      <c r="H5" s="30">
        <v>1</v>
      </c>
    </row>
    <row r="6" spans="1:8" x14ac:dyDescent="0.3">
      <c r="A6" s="5" t="s">
        <v>468</v>
      </c>
      <c r="B6" s="6" t="s">
        <v>39</v>
      </c>
      <c r="C6" s="19" t="s">
        <v>853</v>
      </c>
      <c r="D6" s="19">
        <v>1</v>
      </c>
      <c r="E6" s="26" t="s">
        <v>847</v>
      </c>
      <c r="F6" s="19">
        <v>1</v>
      </c>
      <c r="G6" s="30">
        <v>16502606000</v>
      </c>
      <c r="H6" s="30">
        <v>1</v>
      </c>
    </row>
    <row r="7" spans="1:8" x14ac:dyDescent="0.3">
      <c r="A7" s="5" t="s">
        <v>748</v>
      </c>
      <c r="B7" s="6" t="s">
        <v>22</v>
      </c>
      <c r="C7" s="19" t="s">
        <v>853</v>
      </c>
      <c r="D7" s="19">
        <v>1</v>
      </c>
      <c r="E7" s="26" t="s">
        <v>847</v>
      </c>
      <c r="F7" s="20">
        <v>1</v>
      </c>
      <c r="G7" s="30">
        <v>9712628000</v>
      </c>
      <c r="H7" s="30">
        <v>1</v>
      </c>
    </row>
    <row r="8" spans="1:8" x14ac:dyDescent="0.3">
      <c r="A8" s="5" t="s">
        <v>266</v>
      </c>
      <c r="B8" s="6" t="s">
        <v>141</v>
      </c>
      <c r="C8" s="17" t="s">
        <v>854</v>
      </c>
      <c r="D8" s="17">
        <v>2</v>
      </c>
      <c r="E8" s="26" t="s">
        <v>847</v>
      </c>
      <c r="F8" s="17">
        <v>1</v>
      </c>
      <c r="G8" s="28">
        <v>7834751733</v>
      </c>
      <c r="H8" s="30">
        <v>1</v>
      </c>
    </row>
    <row r="9" spans="1:8" x14ac:dyDescent="0.3">
      <c r="A9" s="5" t="s">
        <v>749</v>
      </c>
      <c r="B9" s="6" t="s">
        <v>12</v>
      </c>
      <c r="C9" s="19" t="s">
        <v>853</v>
      </c>
      <c r="D9" s="19">
        <v>1</v>
      </c>
      <c r="E9" s="26" t="s">
        <v>847</v>
      </c>
      <c r="F9" s="20">
        <v>1</v>
      </c>
      <c r="G9" s="30">
        <v>7789578000</v>
      </c>
      <c r="H9" s="30">
        <v>1</v>
      </c>
    </row>
    <row r="10" spans="1:8" x14ac:dyDescent="0.3">
      <c r="A10" s="5" t="s">
        <v>716</v>
      </c>
      <c r="B10" s="6" t="s">
        <v>19</v>
      </c>
      <c r="C10" s="19" t="s">
        <v>853</v>
      </c>
      <c r="D10" s="19">
        <v>1</v>
      </c>
      <c r="E10" s="26" t="s">
        <v>847</v>
      </c>
      <c r="F10" s="20">
        <v>1</v>
      </c>
      <c r="G10" s="30">
        <v>7182745000</v>
      </c>
      <c r="H10" s="30">
        <v>1</v>
      </c>
    </row>
    <row r="11" spans="1:8" x14ac:dyDescent="0.3">
      <c r="A11" s="5" t="s">
        <v>181</v>
      </c>
      <c r="B11" s="6" t="s">
        <v>35</v>
      </c>
      <c r="C11" s="17" t="s">
        <v>854</v>
      </c>
      <c r="D11" s="20">
        <v>2</v>
      </c>
      <c r="E11" s="26" t="s">
        <v>847</v>
      </c>
      <c r="F11" s="17">
        <v>1</v>
      </c>
      <c r="G11" s="28">
        <v>6999516842</v>
      </c>
      <c r="H11" s="30">
        <v>1</v>
      </c>
    </row>
    <row r="12" spans="1:8" x14ac:dyDescent="0.3">
      <c r="A12" s="5" t="s">
        <v>543</v>
      </c>
      <c r="B12" s="6" t="s">
        <v>8</v>
      </c>
      <c r="C12" s="19" t="s">
        <v>853</v>
      </c>
      <c r="D12" s="19">
        <v>1</v>
      </c>
      <c r="E12" s="26" t="s">
        <v>847</v>
      </c>
      <c r="F12" s="20">
        <v>1</v>
      </c>
      <c r="G12" s="30">
        <v>6582029227</v>
      </c>
      <c r="H12" s="30">
        <v>1</v>
      </c>
    </row>
    <row r="13" spans="1:8" x14ac:dyDescent="0.3">
      <c r="A13" s="5" t="s">
        <v>541</v>
      </c>
      <c r="B13" s="6" t="s">
        <v>39</v>
      </c>
      <c r="C13" s="17" t="s">
        <v>854</v>
      </c>
      <c r="D13" s="17">
        <v>2</v>
      </c>
      <c r="E13" s="26" t="s">
        <v>847</v>
      </c>
      <c r="F13" s="20">
        <v>1</v>
      </c>
      <c r="G13" s="30">
        <v>6576519000</v>
      </c>
      <c r="H13" s="30">
        <v>1</v>
      </c>
    </row>
    <row r="14" spans="1:8" x14ac:dyDescent="0.3">
      <c r="A14" s="5" t="s">
        <v>331</v>
      </c>
      <c r="B14" s="6" t="s">
        <v>90</v>
      </c>
      <c r="C14" s="19" t="s">
        <v>853</v>
      </c>
      <c r="D14" s="19">
        <v>1</v>
      </c>
      <c r="E14" s="26" t="s">
        <v>847</v>
      </c>
      <c r="F14" s="19">
        <v>1</v>
      </c>
      <c r="G14" s="30">
        <v>6259598000</v>
      </c>
      <c r="H14" s="30">
        <v>1</v>
      </c>
    </row>
    <row r="15" spans="1:8" x14ac:dyDescent="0.3">
      <c r="A15" s="5" t="s">
        <v>226</v>
      </c>
      <c r="B15" s="6" t="s">
        <v>30</v>
      </c>
      <c r="C15" s="19" t="s">
        <v>853</v>
      </c>
      <c r="D15" s="19">
        <v>1</v>
      </c>
      <c r="E15" s="26" t="s">
        <v>847</v>
      </c>
      <c r="F15" s="17">
        <v>1</v>
      </c>
      <c r="G15" s="28">
        <v>5747377000</v>
      </c>
      <c r="H15" s="30">
        <v>1</v>
      </c>
    </row>
    <row r="16" spans="1:8" x14ac:dyDescent="0.3">
      <c r="A16" s="5" t="s">
        <v>652</v>
      </c>
      <c r="B16" s="6" t="s">
        <v>116</v>
      </c>
      <c r="C16" s="19" t="s">
        <v>853</v>
      </c>
      <c r="D16" s="19">
        <v>1</v>
      </c>
      <c r="E16" s="26" t="s">
        <v>847</v>
      </c>
      <c r="F16" s="20">
        <v>1</v>
      </c>
      <c r="G16" s="30">
        <v>5400366906</v>
      </c>
      <c r="H16" s="30">
        <v>1</v>
      </c>
    </row>
    <row r="17" spans="1:8" x14ac:dyDescent="0.3">
      <c r="A17" s="5" t="s">
        <v>491</v>
      </c>
      <c r="B17" s="6" t="s">
        <v>3</v>
      </c>
      <c r="C17" s="19" t="s">
        <v>853</v>
      </c>
      <c r="D17" s="19">
        <v>1</v>
      </c>
      <c r="E17" s="26" t="s">
        <v>847</v>
      </c>
      <c r="F17" s="19">
        <v>1</v>
      </c>
      <c r="G17" s="30">
        <v>5280143093</v>
      </c>
      <c r="H17" s="30">
        <v>1</v>
      </c>
    </row>
    <row r="18" spans="1:8" x14ac:dyDescent="0.3">
      <c r="A18" s="5" t="s">
        <v>732</v>
      </c>
      <c r="B18" s="6" t="s">
        <v>12</v>
      </c>
      <c r="C18" s="19" t="s">
        <v>853</v>
      </c>
      <c r="D18" s="19">
        <v>1</v>
      </c>
      <c r="E18" s="26" t="s">
        <v>847</v>
      </c>
      <c r="F18" s="20">
        <v>1</v>
      </c>
      <c r="G18" s="30">
        <v>5059406000</v>
      </c>
      <c r="H18" s="30">
        <v>1</v>
      </c>
    </row>
    <row r="19" spans="1:8" x14ac:dyDescent="0.3">
      <c r="A19" s="5" t="s">
        <v>740</v>
      </c>
      <c r="B19" s="6" t="s">
        <v>14</v>
      </c>
      <c r="C19" s="18" t="s">
        <v>854</v>
      </c>
      <c r="D19" s="20">
        <v>2</v>
      </c>
      <c r="E19" s="26" t="s">
        <v>847</v>
      </c>
      <c r="F19" s="20">
        <v>1</v>
      </c>
      <c r="G19" s="30">
        <v>4760514987</v>
      </c>
      <c r="H19" s="30">
        <v>1</v>
      </c>
    </row>
    <row r="20" spans="1:8" x14ac:dyDescent="0.3">
      <c r="A20" s="5" t="s">
        <v>771</v>
      </c>
      <c r="B20" s="6" t="s">
        <v>35</v>
      </c>
      <c r="C20" s="19" t="s">
        <v>853</v>
      </c>
      <c r="D20" s="19">
        <v>1</v>
      </c>
      <c r="E20" s="26" t="s">
        <v>847</v>
      </c>
      <c r="F20" s="20">
        <v>1</v>
      </c>
      <c r="G20" s="30">
        <v>4451452310</v>
      </c>
      <c r="H20" s="30">
        <v>1</v>
      </c>
    </row>
    <row r="21" spans="1:8" x14ac:dyDescent="0.3">
      <c r="A21" s="5" t="s">
        <v>227</v>
      </c>
      <c r="B21" s="6" t="s">
        <v>39</v>
      </c>
      <c r="C21" s="19" t="s">
        <v>853</v>
      </c>
      <c r="D21" s="19">
        <v>1</v>
      </c>
      <c r="E21" s="26" t="s">
        <v>847</v>
      </c>
      <c r="F21" s="17">
        <v>1</v>
      </c>
      <c r="G21" s="28">
        <v>3517173000</v>
      </c>
      <c r="H21" s="30">
        <v>1</v>
      </c>
    </row>
    <row r="22" spans="1:8" x14ac:dyDescent="0.3">
      <c r="A22" s="5" t="s">
        <v>378</v>
      </c>
      <c r="B22" s="6" t="s">
        <v>28</v>
      </c>
      <c r="C22" s="19" t="s">
        <v>853</v>
      </c>
      <c r="D22" s="19">
        <v>1</v>
      </c>
      <c r="E22" s="26" t="s">
        <v>847</v>
      </c>
      <c r="F22" s="18">
        <v>1</v>
      </c>
      <c r="G22" s="28">
        <v>3414514000</v>
      </c>
      <c r="H22" s="30">
        <v>1</v>
      </c>
    </row>
    <row r="23" spans="1:8" x14ac:dyDescent="0.3">
      <c r="A23" s="5" t="s">
        <v>528</v>
      </c>
      <c r="B23" s="6" t="s">
        <v>47</v>
      </c>
      <c r="C23" s="19" t="s">
        <v>853</v>
      </c>
      <c r="D23" s="19">
        <v>1</v>
      </c>
      <c r="E23" s="26" t="s">
        <v>847</v>
      </c>
      <c r="F23" s="20">
        <v>1</v>
      </c>
      <c r="G23" s="30">
        <v>3413406000</v>
      </c>
      <c r="H23" s="30">
        <v>1</v>
      </c>
    </row>
    <row r="24" spans="1:8" x14ac:dyDescent="0.3">
      <c r="A24" s="5" t="s">
        <v>276</v>
      </c>
      <c r="B24" s="6" t="s">
        <v>12</v>
      </c>
      <c r="C24" s="19" t="s">
        <v>853</v>
      </c>
      <c r="D24" s="19">
        <v>1</v>
      </c>
      <c r="E24" s="26" t="s">
        <v>847</v>
      </c>
      <c r="F24" s="19">
        <v>1</v>
      </c>
      <c r="G24" s="30">
        <v>2827000000</v>
      </c>
      <c r="H24" s="30">
        <v>1</v>
      </c>
    </row>
    <row r="25" spans="1:8" x14ac:dyDescent="0.3">
      <c r="A25" s="5" t="s">
        <v>503</v>
      </c>
      <c r="B25" s="6" t="s">
        <v>124</v>
      </c>
      <c r="C25" s="19" t="s">
        <v>853</v>
      </c>
      <c r="D25" s="19">
        <v>1</v>
      </c>
      <c r="E25" s="26" t="s">
        <v>847</v>
      </c>
      <c r="F25" s="20">
        <v>1</v>
      </c>
      <c r="G25" s="30">
        <v>2598467000</v>
      </c>
      <c r="H25" s="30">
        <v>1</v>
      </c>
    </row>
    <row r="26" spans="1:8" x14ac:dyDescent="0.3">
      <c r="A26" s="5" t="s">
        <v>188</v>
      </c>
      <c r="B26" s="6" t="s">
        <v>8</v>
      </c>
      <c r="C26" s="17" t="s">
        <v>854</v>
      </c>
      <c r="D26" s="17">
        <v>2</v>
      </c>
      <c r="E26" s="26" t="s">
        <v>847</v>
      </c>
      <c r="F26" s="17">
        <v>1</v>
      </c>
      <c r="G26" s="28">
        <v>2527398000</v>
      </c>
      <c r="H26" s="30">
        <v>1</v>
      </c>
    </row>
    <row r="27" spans="1:8" x14ac:dyDescent="0.3">
      <c r="A27" s="5" t="s">
        <v>442</v>
      </c>
      <c r="B27" s="6" t="s">
        <v>78</v>
      </c>
      <c r="C27" s="19" t="s">
        <v>853</v>
      </c>
      <c r="D27" s="19">
        <v>1</v>
      </c>
      <c r="E27" s="26" t="s">
        <v>847</v>
      </c>
      <c r="F27" s="19">
        <v>1</v>
      </c>
      <c r="G27" s="30">
        <v>2496926000</v>
      </c>
      <c r="H27" s="30">
        <v>1</v>
      </c>
    </row>
    <row r="28" spans="1:8" x14ac:dyDescent="0.3">
      <c r="A28" s="5" t="s">
        <v>256</v>
      </c>
      <c r="B28" s="6" t="s">
        <v>30</v>
      </c>
      <c r="C28" s="17" t="s">
        <v>854</v>
      </c>
      <c r="D28" s="17">
        <v>2</v>
      </c>
      <c r="E28" s="26" t="s">
        <v>847</v>
      </c>
      <c r="F28" s="17">
        <v>1</v>
      </c>
      <c r="G28" s="28">
        <v>2260969724</v>
      </c>
      <c r="H28" s="30">
        <v>1</v>
      </c>
    </row>
    <row r="29" spans="1:8" x14ac:dyDescent="0.3">
      <c r="A29" s="5" t="s">
        <v>539</v>
      </c>
      <c r="B29" s="6" t="s">
        <v>56</v>
      </c>
      <c r="C29" s="17" t="s">
        <v>854</v>
      </c>
      <c r="D29" s="20">
        <v>2</v>
      </c>
      <c r="E29" s="26" t="s">
        <v>847</v>
      </c>
      <c r="F29" s="20">
        <v>1</v>
      </c>
      <c r="G29" s="30">
        <v>2120714247</v>
      </c>
      <c r="H29" s="30">
        <v>1</v>
      </c>
    </row>
    <row r="30" spans="1:8" x14ac:dyDescent="0.3">
      <c r="A30" s="5" t="s">
        <v>560</v>
      </c>
      <c r="B30" s="6" t="s">
        <v>90</v>
      </c>
      <c r="C30" s="20" t="s">
        <v>854</v>
      </c>
      <c r="D30" s="20">
        <v>2</v>
      </c>
      <c r="E30" s="26" t="s">
        <v>847</v>
      </c>
      <c r="F30" s="20">
        <v>1</v>
      </c>
      <c r="G30" s="30">
        <v>2001600855</v>
      </c>
      <c r="H30" s="30">
        <v>1</v>
      </c>
    </row>
    <row r="31" spans="1:8" x14ac:dyDescent="0.3">
      <c r="A31" s="5" t="s">
        <v>106</v>
      </c>
      <c r="B31" s="6" t="s">
        <v>14</v>
      </c>
      <c r="C31" s="19" t="s">
        <v>853</v>
      </c>
      <c r="D31" s="19">
        <v>1</v>
      </c>
      <c r="E31" s="26" t="s">
        <v>846</v>
      </c>
      <c r="F31" s="17">
        <v>3</v>
      </c>
      <c r="G31" s="28">
        <v>1877193412</v>
      </c>
      <c r="H31" s="30">
        <v>1</v>
      </c>
    </row>
    <row r="32" spans="1:8" x14ac:dyDescent="0.3">
      <c r="A32" s="5" t="s">
        <v>545</v>
      </c>
      <c r="B32" s="6" t="s">
        <v>22</v>
      </c>
      <c r="C32" s="19" t="s">
        <v>853</v>
      </c>
      <c r="D32" s="19">
        <v>1</v>
      </c>
      <c r="E32" s="26" t="s">
        <v>846</v>
      </c>
      <c r="F32" s="20">
        <v>3</v>
      </c>
      <c r="G32" s="30">
        <v>1784304604</v>
      </c>
      <c r="H32" s="30">
        <v>1</v>
      </c>
    </row>
    <row r="33" spans="1:8" x14ac:dyDescent="0.3">
      <c r="A33" s="5" t="s">
        <v>759</v>
      </c>
      <c r="B33" s="6" t="s">
        <v>39</v>
      </c>
      <c r="C33" s="19" t="s">
        <v>853</v>
      </c>
      <c r="D33" s="19">
        <v>1</v>
      </c>
      <c r="E33" s="26" t="s">
        <v>847</v>
      </c>
      <c r="F33" s="20">
        <v>1</v>
      </c>
      <c r="G33" s="30">
        <v>1772368965</v>
      </c>
      <c r="H33" s="30">
        <v>1</v>
      </c>
    </row>
    <row r="34" spans="1:8" x14ac:dyDescent="0.3">
      <c r="A34" s="5" t="s">
        <v>757</v>
      </c>
      <c r="B34" s="6" t="s">
        <v>12</v>
      </c>
      <c r="C34" s="19" t="s">
        <v>853</v>
      </c>
      <c r="D34" s="19">
        <v>1</v>
      </c>
      <c r="E34" s="26" t="s">
        <v>847</v>
      </c>
      <c r="F34" s="20">
        <v>1</v>
      </c>
      <c r="G34" s="30">
        <v>1746363000</v>
      </c>
      <c r="H34" s="30">
        <v>1</v>
      </c>
    </row>
    <row r="35" spans="1:8" x14ac:dyDescent="0.3">
      <c r="A35" s="5" t="s">
        <v>137</v>
      </c>
      <c r="B35" s="6" t="s">
        <v>22</v>
      </c>
      <c r="C35" s="19" t="s">
        <v>853</v>
      </c>
      <c r="D35" s="19">
        <v>1</v>
      </c>
      <c r="E35" s="26" t="s">
        <v>847</v>
      </c>
      <c r="F35" s="17">
        <v>1</v>
      </c>
      <c r="G35" s="28">
        <v>1726100000</v>
      </c>
      <c r="H35" s="30">
        <v>1</v>
      </c>
    </row>
    <row r="36" spans="1:8" x14ac:dyDescent="0.3">
      <c r="A36" s="5" t="s">
        <v>488</v>
      </c>
      <c r="B36" s="6" t="s">
        <v>8</v>
      </c>
      <c r="C36" s="17" t="s">
        <v>854</v>
      </c>
      <c r="D36" s="17">
        <v>2</v>
      </c>
      <c r="E36" s="26" t="s">
        <v>847</v>
      </c>
      <c r="F36" s="19">
        <v>1</v>
      </c>
      <c r="G36" s="30">
        <v>1725138203</v>
      </c>
      <c r="H36" s="30">
        <v>1</v>
      </c>
    </row>
    <row r="37" spans="1:8" x14ac:dyDescent="0.3">
      <c r="A37" s="5" t="s">
        <v>618</v>
      </c>
      <c r="B37" s="6" t="s">
        <v>56</v>
      </c>
      <c r="C37" s="19" t="s">
        <v>853</v>
      </c>
      <c r="D37" s="19">
        <v>1</v>
      </c>
      <c r="E37" s="26" t="s">
        <v>847</v>
      </c>
      <c r="F37" s="20">
        <v>1</v>
      </c>
      <c r="G37" s="30">
        <v>1703164107</v>
      </c>
      <c r="H37" s="30">
        <v>1</v>
      </c>
    </row>
    <row r="38" spans="1:8" x14ac:dyDescent="0.3">
      <c r="A38" s="5" t="s">
        <v>755</v>
      </c>
      <c r="B38" s="6" t="s">
        <v>39</v>
      </c>
      <c r="C38" s="19" t="s">
        <v>853</v>
      </c>
      <c r="D38" s="19">
        <v>1</v>
      </c>
      <c r="E38" s="26" t="s">
        <v>846</v>
      </c>
      <c r="F38" s="20">
        <v>3</v>
      </c>
      <c r="G38" s="30">
        <v>1700454000</v>
      </c>
      <c r="H38" s="30">
        <v>1</v>
      </c>
    </row>
    <row r="39" spans="1:8" x14ac:dyDescent="0.3">
      <c r="A39" s="5" t="s">
        <v>322</v>
      </c>
      <c r="B39" s="6" t="s">
        <v>22</v>
      </c>
      <c r="C39" s="19" t="s">
        <v>853</v>
      </c>
      <c r="D39" s="19">
        <v>1</v>
      </c>
      <c r="E39" s="26" t="s">
        <v>846</v>
      </c>
      <c r="F39" s="19">
        <v>3</v>
      </c>
      <c r="G39" s="30">
        <v>1641511000</v>
      </c>
      <c r="H39" s="30">
        <v>1</v>
      </c>
    </row>
    <row r="40" spans="1:8" x14ac:dyDescent="0.3">
      <c r="A40" s="5" t="s">
        <v>822</v>
      </c>
      <c r="B40" s="6" t="s">
        <v>12</v>
      </c>
      <c r="C40" s="19" t="s">
        <v>853</v>
      </c>
      <c r="D40" s="19">
        <v>1</v>
      </c>
      <c r="E40" s="26" t="s">
        <v>847</v>
      </c>
      <c r="F40" s="20">
        <v>1</v>
      </c>
      <c r="G40" s="30">
        <v>1622812000</v>
      </c>
      <c r="H40" s="30">
        <v>1</v>
      </c>
    </row>
    <row r="41" spans="1:8" x14ac:dyDescent="0.3">
      <c r="A41" s="8" t="s">
        <v>270</v>
      </c>
      <c r="B41" s="6" t="s">
        <v>116</v>
      </c>
      <c r="C41" s="18" t="s">
        <v>854</v>
      </c>
      <c r="D41" s="20">
        <v>2</v>
      </c>
      <c r="E41" s="26" t="s">
        <v>847</v>
      </c>
      <c r="F41" s="18">
        <v>1</v>
      </c>
      <c r="G41" s="28">
        <v>1619717576</v>
      </c>
      <c r="H41" s="30">
        <v>1</v>
      </c>
    </row>
    <row r="42" spans="1:8" x14ac:dyDescent="0.3">
      <c r="A42" s="5" t="s">
        <v>461</v>
      </c>
      <c r="B42" s="6" t="s">
        <v>90</v>
      </c>
      <c r="C42" s="17" t="s">
        <v>854</v>
      </c>
      <c r="D42" s="20">
        <v>2</v>
      </c>
      <c r="E42" s="26" t="s">
        <v>847</v>
      </c>
      <c r="F42" s="19">
        <v>1</v>
      </c>
      <c r="G42" s="30">
        <v>1574815344</v>
      </c>
      <c r="H42" s="30">
        <v>1</v>
      </c>
    </row>
    <row r="43" spans="1:8" x14ac:dyDescent="0.3">
      <c r="A43" s="5" t="s">
        <v>204</v>
      </c>
      <c r="B43" s="6" t="s">
        <v>8</v>
      </c>
      <c r="C43" s="19" t="s">
        <v>853</v>
      </c>
      <c r="D43" s="19">
        <v>1</v>
      </c>
      <c r="E43" s="26" t="s">
        <v>846</v>
      </c>
      <c r="F43" s="17">
        <v>3</v>
      </c>
      <c r="G43" s="28">
        <v>1508483000</v>
      </c>
      <c r="H43" s="30">
        <v>1</v>
      </c>
    </row>
    <row r="44" spans="1:8" x14ac:dyDescent="0.3">
      <c r="A44" s="5" t="s">
        <v>450</v>
      </c>
      <c r="B44" s="6" t="s">
        <v>26</v>
      </c>
      <c r="C44" s="19" t="s">
        <v>853</v>
      </c>
      <c r="D44" s="19">
        <v>1</v>
      </c>
      <c r="E44" s="26" t="s">
        <v>846</v>
      </c>
      <c r="F44" s="19">
        <v>3</v>
      </c>
      <c r="G44" s="30">
        <v>1500219483</v>
      </c>
      <c r="H44" s="30">
        <v>1</v>
      </c>
    </row>
    <row r="45" spans="1:8" x14ac:dyDescent="0.3">
      <c r="A45" s="5" t="s">
        <v>329</v>
      </c>
      <c r="B45" s="6" t="s">
        <v>22</v>
      </c>
      <c r="C45" s="19" t="s">
        <v>853</v>
      </c>
      <c r="D45" s="19">
        <v>1</v>
      </c>
      <c r="E45" s="26" t="s">
        <v>846</v>
      </c>
      <c r="F45" s="19">
        <v>3</v>
      </c>
      <c r="G45" s="30">
        <v>1499872000</v>
      </c>
      <c r="H45" s="30">
        <v>1</v>
      </c>
    </row>
    <row r="46" spans="1:8" x14ac:dyDescent="0.3">
      <c r="A46" s="5" t="s">
        <v>838</v>
      </c>
      <c r="B46" s="6" t="s">
        <v>39</v>
      </c>
      <c r="C46" s="17" t="s">
        <v>854</v>
      </c>
      <c r="D46" s="20">
        <v>2</v>
      </c>
      <c r="E46" s="26" t="s">
        <v>847</v>
      </c>
      <c r="F46" s="20">
        <v>1</v>
      </c>
      <c r="G46" s="30">
        <v>1486244000</v>
      </c>
      <c r="H46" s="30">
        <v>1</v>
      </c>
    </row>
    <row r="47" spans="1:8" x14ac:dyDescent="0.3">
      <c r="A47" s="5" t="s">
        <v>251</v>
      </c>
      <c r="B47" s="6" t="s">
        <v>22</v>
      </c>
      <c r="C47" s="19" t="s">
        <v>853</v>
      </c>
      <c r="D47" s="19">
        <v>1</v>
      </c>
      <c r="E47" s="26" t="s">
        <v>846</v>
      </c>
      <c r="F47" s="17">
        <v>3</v>
      </c>
      <c r="G47" s="28">
        <v>1429527290</v>
      </c>
      <c r="H47" s="30">
        <v>1</v>
      </c>
    </row>
    <row r="48" spans="1:8" x14ac:dyDescent="0.3">
      <c r="A48" s="5" t="s">
        <v>624</v>
      </c>
      <c r="B48" s="6" t="s">
        <v>22</v>
      </c>
      <c r="C48" s="19" t="s">
        <v>853</v>
      </c>
      <c r="D48" s="19">
        <v>1</v>
      </c>
      <c r="E48" s="26" t="s">
        <v>847</v>
      </c>
      <c r="F48" s="20">
        <v>1</v>
      </c>
      <c r="G48" s="30">
        <v>1403883000</v>
      </c>
      <c r="H48" s="30">
        <v>1</v>
      </c>
    </row>
    <row r="49" spans="1:8" x14ac:dyDescent="0.3">
      <c r="A49" s="5" t="s">
        <v>686</v>
      </c>
      <c r="B49" s="6" t="s">
        <v>141</v>
      </c>
      <c r="C49" s="17" t="s">
        <v>854</v>
      </c>
      <c r="D49" s="17">
        <v>2</v>
      </c>
      <c r="E49" s="26" t="s">
        <v>847</v>
      </c>
      <c r="F49" s="20">
        <v>1</v>
      </c>
      <c r="G49" s="30">
        <v>1400379703</v>
      </c>
      <c r="H49" s="30">
        <v>1</v>
      </c>
    </row>
    <row r="50" spans="1:8" x14ac:dyDescent="0.3">
      <c r="A50" s="5" t="s">
        <v>585</v>
      </c>
      <c r="B50" s="6" t="s">
        <v>52</v>
      </c>
      <c r="C50" s="19" t="s">
        <v>853</v>
      </c>
      <c r="D50" s="19">
        <v>1</v>
      </c>
      <c r="E50" s="26" t="s">
        <v>847</v>
      </c>
      <c r="F50" s="20">
        <v>1</v>
      </c>
      <c r="G50" s="30">
        <v>1331100652</v>
      </c>
      <c r="H50" s="30">
        <v>1</v>
      </c>
    </row>
    <row r="51" spans="1:8" x14ac:dyDescent="0.3">
      <c r="A51" s="5" t="s">
        <v>386</v>
      </c>
      <c r="B51" s="6" t="s">
        <v>37</v>
      </c>
      <c r="C51" s="17" t="s">
        <v>854</v>
      </c>
      <c r="D51" s="20">
        <v>2</v>
      </c>
      <c r="E51" s="26" t="s">
        <v>847</v>
      </c>
      <c r="F51" s="19">
        <v>1</v>
      </c>
      <c r="G51" s="30">
        <v>1308968000</v>
      </c>
      <c r="H51" s="30">
        <v>1</v>
      </c>
    </row>
    <row r="52" spans="1:8" x14ac:dyDescent="0.3">
      <c r="A52" s="5" t="s">
        <v>82</v>
      </c>
      <c r="B52" s="6" t="s">
        <v>63</v>
      </c>
      <c r="C52" s="17" t="s">
        <v>854</v>
      </c>
      <c r="D52" s="20">
        <v>2</v>
      </c>
      <c r="E52" s="26" t="s">
        <v>847</v>
      </c>
      <c r="F52" s="37">
        <v>1</v>
      </c>
      <c r="G52" s="28">
        <v>1295313181</v>
      </c>
      <c r="H52" s="30">
        <v>1</v>
      </c>
    </row>
    <row r="53" spans="1:8" x14ac:dyDescent="0.3">
      <c r="A53" s="5" t="s">
        <v>58</v>
      </c>
      <c r="B53" s="6" t="s">
        <v>59</v>
      </c>
      <c r="C53" s="18" t="s">
        <v>854</v>
      </c>
      <c r="D53" s="20">
        <v>2</v>
      </c>
      <c r="E53" s="26" t="s">
        <v>847</v>
      </c>
      <c r="F53" s="18">
        <v>1</v>
      </c>
      <c r="G53" s="28">
        <v>1250443188</v>
      </c>
      <c r="H53" s="30">
        <v>1</v>
      </c>
    </row>
    <row r="54" spans="1:8" x14ac:dyDescent="0.3">
      <c r="A54" s="5" t="s">
        <v>589</v>
      </c>
      <c r="B54" s="6" t="s">
        <v>295</v>
      </c>
      <c r="C54" s="18" t="s">
        <v>854</v>
      </c>
      <c r="D54" s="20">
        <v>2</v>
      </c>
      <c r="E54" s="26" t="s">
        <v>847</v>
      </c>
      <c r="F54" s="20">
        <v>1</v>
      </c>
      <c r="G54" s="30">
        <v>1241577000</v>
      </c>
      <c r="H54" s="30">
        <v>1</v>
      </c>
    </row>
    <row r="55" spans="1:8" x14ac:dyDescent="0.3">
      <c r="A55" s="5" t="s">
        <v>463</v>
      </c>
      <c r="B55" s="6" t="s">
        <v>14</v>
      </c>
      <c r="C55" s="19" t="s">
        <v>853</v>
      </c>
      <c r="D55" s="19">
        <v>1</v>
      </c>
      <c r="E55" s="26" t="s">
        <v>846</v>
      </c>
      <c r="F55" s="19">
        <v>3</v>
      </c>
      <c r="G55" s="30">
        <v>1218132000</v>
      </c>
      <c r="H55" s="30">
        <v>1</v>
      </c>
    </row>
    <row r="56" spans="1:8" x14ac:dyDescent="0.3">
      <c r="A56" s="5" t="s">
        <v>351</v>
      </c>
      <c r="B56" s="6" t="s">
        <v>99</v>
      </c>
      <c r="C56" s="18" t="s">
        <v>854</v>
      </c>
      <c r="D56" s="20">
        <v>2</v>
      </c>
      <c r="E56" s="26" t="s">
        <v>847</v>
      </c>
      <c r="F56" s="19">
        <v>1</v>
      </c>
      <c r="G56" s="30">
        <v>1212022804.52</v>
      </c>
      <c r="H56" s="30">
        <v>1</v>
      </c>
    </row>
    <row r="57" spans="1:8" x14ac:dyDescent="0.3">
      <c r="A57" s="5" t="s">
        <v>318</v>
      </c>
      <c r="B57" s="6" t="s">
        <v>19</v>
      </c>
      <c r="C57" s="19" t="s">
        <v>854</v>
      </c>
      <c r="D57" s="20">
        <v>2</v>
      </c>
      <c r="E57" s="26" t="s">
        <v>847</v>
      </c>
      <c r="F57" s="19">
        <v>1</v>
      </c>
      <c r="G57" s="30">
        <v>1195265855</v>
      </c>
      <c r="H57" s="30">
        <v>1</v>
      </c>
    </row>
    <row r="58" spans="1:8" x14ac:dyDescent="0.3">
      <c r="A58" s="5" t="s">
        <v>125</v>
      </c>
      <c r="B58" s="6" t="s">
        <v>35</v>
      </c>
      <c r="C58" s="19" t="s">
        <v>853</v>
      </c>
      <c r="D58" s="19">
        <v>1</v>
      </c>
      <c r="E58" s="26" t="s">
        <v>847</v>
      </c>
      <c r="F58" s="17">
        <v>1</v>
      </c>
      <c r="G58" s="28">
        <v>1191900000</v>
      </c>
      <c r="H58" s="30">
        <v>1</v>
      </c>
    </row>
    <row r="59" spans="1:8" x14ac:dyDescent="0.3">
      <c r="A59" s="5" t="s">
        <v>688</v>
      </c>
      <c r="B59" s="6" t="s">
        <v>52</v>
      </c>
      <c r="C59" s="19" t="s">
        <v>853</v>
      </c>
      <c r="D59" s="19">
        <v>1</v>
      </c>
      <c r="E59" s="26" t="s">
        <v>847</v>
      </c>
      <c r="F59" s="20">
        <v>1</v>
      </c>
      <c r="G59" s="30">
        <v>1160290744</v>
      </c>
      <c r="H59" s="30">
        <v>1</v>
      </c>
    </row>
    <row r="60" spans="1:8" x14ac:dyDescent="0.3">
      <c r="A60" s="5" t="s">
        <v>660</v>
      </c>
      <c r="B60" s="6" t="s">
        <v>22</v>
      </c>
      <c r="C60" s="19" t="s">
        <v>853</v>
      </c>
      <c r="D60" s="19">
        <v>1</v>
      </c>
      <c r="E60" s="26" t="s">
        <v>847</v>
      </c>
      <c r="F60" s="20">
        <v>1</v>
      </c>
      <c r="G60" s="30">
        <v>1159583000</v>
      </c>
      <c r="H60" s="30">
        <v>1</v>
      </c>
    </row>
    <row r="61" spans="1:8" x14ac:dyDescent="0.3">
      <c r="A61" s="5" t="s">
        <v>729</v>
      </c>
      <c r="B61" s="6" t="s">
        <v>730</v>
      </c>
      <c r="C61" s="17" t="s">
        <v>854</v>
      </c>
      <c r="D61" s="17">
        <v>2</v>
      </c>
      <c r="E61" s="26" t="s">
        <v>847</v>
      </c>
      <c r="F61" s="20">
        <v>1</v>
      </c>
      <c r="G61" s="40">
        <v>1138203000</v>
      </c>
      <c r="H61" s="28">
        <v>2</v>
      </c>
    </row>
    <row r="62" spans="1:8" x14ac:dyDescent="0.3">
      <c r="A62" s="5" t="s">
        <v>203</v>
      </c>
      <c r="B62" s="6" t="s">
        <v>12</v>
      </c>
      <c r="C62" s="17" t="s">
        <v>853</v>
      </c>
      <c r="D62" s="17">
        <v>1</v>
      </c>
      <c r="E62" s="26" t="s">
        <v>847</v>
      </c>
      <c r="F62" s="17">
        <v>1</v>
      </c>
      <c r="G62" s="28">
        <v>1125031979</v>
      </c>
      <c r="H62" s="30">
        <v>1</v>
      </c>
    </row>
    <row r="63" spans="1:8" x14ac:dyDescent="0.3">
      <c r="A63" s="5" t="s">
        <v>616</v>
      </c>
      <c r="B63" s="6" t="s">
        <v>3</v>
      </c>
      <c r="C63" s="17" t="s">
        <v>854</v>
      </c>
      <c r="D63" s="17">
        <v>2</v>
      </c>
      <c r="E63" s="26" t="s">
        <v>847</v>
      </c>
      <c r="F63" s="20">
        <v>1</v>
      </c>
      <c r="G63" s="30">
        <v>1119032098</v>
      </c>
      <c r="H63" s="30">
        <v>1</v>
      </c>
    </row>
    <row r="64" spans="1:8" x14ac:dyDescent="0.3">
      <c r="A64" s="5" t="s">
        <v>380</v>
      </c>
      <c r="B64" s="6" t="s">
        <v>8</v>
      </c>
      <c r="C64" s="19" t="s">
        <v>853</v>
      </c>
      <c r="D64" s="19">
        <v>1</v>
      </c>
      <c r="E64" s="26" t="s">
        <v>847</v>
      </c>
      <c r="F64" s="19">
        <v>1</v>
      </c>
      <c r="G64" s="30">
        <v>1077430000</v>
      </c>
      <c r="H64" s="30">
        <v>1</v>
      </c>
    </row>
    <row r="65" spans="1:8" x14ac:dyDescent="0.3">
      <c r="A65" s="5" t="s">
        <v>646</v>
      </c>
      <c r="B65" s="6" t="s">
        <v>30</v>
      </c>
      <c r="C65" s="19" t="s">
        <v>853</v>
      </c>
      <c r="D65" s="19">
        <v>1</v>
      </c>
      <c r="E65" s="26" t="s">
        <v>847</v>
      </c>
      <c r="F65" s="20">
        <v>1</v>
      </c>
      <c r="G65" s="30">
        <v>1058250000</v>
      </c>
      <c r="H65" s="30">
        <v>1</v>
      </c>
    </row>
    <row r="66" spans="1:8" x14ac:dyDescent="0.3">
      <c r="A66" s="5" t="s">
        <v>773</v>
      </c>
      <c r="B66" s="6" t="s">
        <v>39</v>
      </c>
      <c r="C66" s="17" t="s">
        <v>854</v>
      </c>
      <c r="D66" s="20">
        <v>2</v>
      </c>
      <c r="E66" s="26" t="s">
        <v>847</v>
      </c>
      <c r="F66" s="20">
        <v>1</v>
      </c>
      <c r="G66" s="30">
        <v>1054800000</v>
      </c>
      <c r="H66" s="30">
        <v>1</v>
      </c>
    </row>
    <row r="67" spans="1:8" x14ac:dyDescent="0.3">
      <c r="A67" s="5" t="s">
        <v>590</v>
      </c>
      <c r="B67" s="6" t="s">
        <v>26</v>
      </c>
      <c r="C67" s="17" t="s">
        <v>854</v>
      </c>
      <c r="D67" s="20">
        <v>2</v>
      </c>
      <c r="E67" s="26" t="s">
        <v>847</v>
      </c>
      <c r="F67" s="20">
        <v>1</v>
      </c>
      <c r="G67" s="30">
        <v>1044096998</v>
      </c>
      <c r="H67" s="30">
        <v>1</v>
      </c>
    </row>
    <row r="68" spans="1:8" x14ac:dyDescent="0.3">
      <c r="A68" s="5" t="s">
        <v>701</v>
      </c>
      <c r="B68" s="6" t="s">
        <v>8</v>
      </c>
      <c r="C68" s="19" t="s">
        <v>853</v>
      </c>
      <c r="D68" s="19">
        <v>1</v>
      </c>
      <c r="E68" s="26" t="s">
        <v>847</v>
      </c>
      <c r="F68" s="20">
        <v>1</v>
      </c>
      <c r="G68" s="30">
        <v>1017338000</v>
      </c>
      <c r="H68" s="30">
        <v>1</v>
      </c>
    </row>
    <row r="69" spans="1:8" x14ac:dyDescent="0.3">
      <c r="A69" s="5" t="s">
        <v>714</v>
      </c>
      <c r="B69" s="6" t="s">
        <v>56</v>
      </c>
      <c r="C69" s="17" t="s">
        <v>854</v>
      </c>
      <c r="D69" s="17">
        <v>2</v>
      </c>
      <c r="E69" s="26" t="s">
        <v>847</v>
      </c>
      <c r="F69" s="20">
        <v>1</v>
      </c>
      <c r="G69" s="30">
        <v>1004367733</v>
      </c>
      <c r="H69" s="30">
        <v>1</v>
      </c>
    </row>
    <row r="70" spans="1:8" x14ac:dyDescent="0.3">
      <c r="A70" s="5" t="s">
        <v>712</v>
      </c>
      <c r="B70" s="6" t="s">
        <v>35</v>
      </c>
      <c r="C70" s="19" t="s">
        <v>853</v>
      </c>
      <c r="D70" s="19">
        <v>1</v>
      </c>
      <c r="E70" s="26" t="s">
        <v>847</v>
      </c>
      <c r="F70" s="20">
        <v>1</v>
      </c>
      <c r="G70" s="30">
        <v>1003929000</v>
      </c>
      <c r="H70" s="30">
        <v>1</v>
      </c>
    </row>
    <row r="71" spans="1:8" x14ac:dyDescent="0.3">
      <c r="A71" s="5" t="s">
        <v>252</v>
      </c>
      <c r="B71" s="6" t="s">
        <v>97</v>
      </c>
      <c r="C71" s="17" t="s">
        <v>854</v>
      </c>
      <c r="D71" s="17">
        <v>2</v>
      </c>
      <c r="E71" s="26" t="s">
        <v>847</v>
      </c>
      <c r="F71" s="17">
        <v>1</v>
      </c>
      <c r="G71" s="28">
        <v>995146626</v>
      </c>
      <c r="H71" s="28">
        <v>2</v>
      </c>
    </row>
    <row r="72" spans="1:8" x14ac:dyDescent="0.3">
      <c r="A72" s="5" t="s">
        <v>817</v>
      </c>
      <c r="B72" s="6" t="s">
        <v>10</v>
      </c>
      <c r="C72" s="19" t="s">
        <v>853</v>
      </c>
      <c r="D72" s="19">
        <v>1</v>
      </c>
      <c r="E72" s="26" t="s">
        <v>846</v>
      </c>
      <c r="F72" s="20">
        <v>3</v>
      </c>
      <c r="G72" s="30">
        <v>978734900</v>
      </c>
      <c r="H72" s="28">
        <v>2</v>
      </c>
    </row>
    <row r="73" spans="1:8" x14ac:dyDescent="0.3">
      <c r="A73" s="5" t="s">
        <v>832</v>
      </c>
      <c r="B73" s="6" t="s">
        <v>35</v>
      </c>
      <c r="C73" s="19" t="s">
        <v>853</v>
      </c>
      <c r="D73" s="19">
        <v>1</v>
      </c>
      <c r="E73" s="25" t="s">
        <v>845</v>
      </c>
      <c r="F73" s="20">
        <v>2</v>
      </c>
      <c r="G73" s="30">
        <v>962828677</v>
      </c>
      <c r="H73" s="28">
        <v>2</v>
      </c>
    </row>
    <row r="74" spans="1:8" x14ac:dyDescent="0.3">
      <c r="A74" s="5" t="s">
        <v>478</v>
      </c>
      <c r="B74" s="6" t="s">
        <v>37</v>
      </c>
      <c r="C74" s="17" t="s">
        <v>854</v>
      </c>
      <c r="D74" s="17">
        <v>2</v>
      </c>
      <c r="E74" s="26" t="s">
        <v>847</v>
      </c>
      <c r="F74" s="19">
        <v>1</v>
      </c>
      <c r="G74" s="30">
        <v>957596723</v>
      </c>
      <c r="H74" s="28">
        <v>2</v>
      </c>
    </row>
    <row r="75" spans="1:8" x14ac:dyDescent="0.3">
      <c r="A75" s="5" t="s">
        <v>640</v>
      </c>
      <c r="B75" s="6" t="s">
        <v>10</v>
      </c>
      <c r="C75" s="17" t="s">
        <v>854</v>
      </c>
      <c r="D75" s="17">
        <v>2</v>
      </c>
      <c r="E75" s="26" t="s">
        <v>847</v>
      </c>
      <c r="F75" s="20">
        <v>1</v>
      </c>
      <c r="G75" s="30">
        <v>915924000</v>
      </c>
      <c r="H75" s="28">
        <v>2</v>
      </c>
    </row>
    <row r="76" spans="1:8" x14ac:dyDescent="0.3">
      <c r="A76" s="5" t="s">
        <v>438</v>
      </c>
      <c r="B76" s="6" t="s">
        <v>279</v>
      </c>
      <c r="C76" s="19" t="s">
        <v>853</v>
      </c>
      <c r="D76" s="19">
        <v>1</v>
      </c>
      <c r="E76" s="25" t="s">
        <v>849</v>
      </c>
      <c r="F76" s="19">
        <v>5</v>
      </c>
      <c r="G76" s="30">
        <v>914713041</v>
      </c>
      <c r="H76" s="28">
        <v>2</v>
      </c>
    </row>
    <row r="77" spans="1:8" x14ac:dyDescent="0.3">
      <c r="A77" s="5" t="s">
        <v>653</v>
      </c>
      <c r="B77" s="6" t="s">
        <v>12</v>
      </c>
      <c r="C77" s="19" t="s">
        <v>853</v>
      </c>
      <c r="D77" s="19">
        <v>1</v>
      </c>
      <c r="E77" s="26" t="s">
        <v>847</v>
      </c>
      <c r="F77" s="20">
        <v>1</v>
      </c>
      <c r="G77" s="30">
        <v>913662039</v>
      </c>
      <c r="H77" s="28">
        <v>2</v>
      </c>
    </row>
    <row r="78" spans="1:8" x14ac:dyDescent="0.3">
      <c r="A78" s="5" t="s">
        <v>790</v>
      </c>
      <c r="B78" s="6" t="s">
        <v>139</v>
      </c>
      <c r="C78" s="19" t="s">
        <v>853</v>
      </c>
      <c r="D78" s="19">
        <v>1</v>
      </c>
      <c r="E78" s="26" t="s">
        <v>846</v>
      </c>
      <c r="F78" s="20">
        <v>3</v>
      </c>
      <c r="G78" s="30">
        <v>907668000</v>
      </c>
      <c r="H78" s="28">
        <v>2</v>
      </c>
    </row>
    <row r="79" spans="1:8" x14ac:dyDescent="0.3">
      <c r="A79" s="5" t="s">
        <v>353</v>
      </c>
      <c r="B79" s="6" t="s">
        <v>16</v>
      </c>
      <c r="C79" s="19" t="s">
        <v>853</v>
      </c>
      <c r="D79" s="19">
        <v>1</v>
      </c>
      <c r="E79" s="26" t="s">
        <v>846</v>
      </c>
      <c r="F79" s="19">
        <v>3</v>
      </c>
      <c r="G79" s="30">
        <v>904215000</v>
      </c>
      <c r="H79" s="28">
        <v>2</v>
      </c>
    </row>
    <row r="80" spans="1:8" x14ac:dyDescent="0.3">
      <c r="A80" s="5" t="s">
        <v>313</v>
      </c>
      <c r="B80" s="6" t="s">
        <v>35</v>
      </c>
      <c r="C80" s="17" t="s">
        <v>854</v>
      </c>
      <c r="D80" s="17">
        <v>2</v>
      </c>
      <c r="E80" s="26" t="s">
        <v>847</v>
      </c>
      <c r="F80" s="19">
        <v>1</v>
      </c>
      <c r="G80" s="30">
        <v>890929950</v>
      </c>
      <c r="H80" s="28">
        <v>2</v>
      </c>
    </row>
    <row r="81" spans="1:8" x14ac:dyDescent="0.3">
      <c r="A81" s="5" t="s">
        <v>396</v>
      </c>
      <c r="B81" s="6" t="s">
        <v>3</v>
      </c>
      <c r="C81" s="19" t="s">
        <v>853</v>
      </c>
      <c r="D81" s="19">
        <v>1</v>
      </c>
      <c r="E81" s="26" t="s">
        <v>847</v>
      </c>
      <c r="F81" s="19">
        <v>1</v>
      </c>
      <c r="G81" s="30">
        <v>880251000</v>
      </c>
      <c r="H81" s="28">
        <v>2</v>
      </c>
    </row>
    <row r="82" spans="1:8" x14ac:dyDescent="0.3">
      <c r="A82" s="5" t="s">
        <v>482</v>
      </c>
      <c r="B82" s="6" t="s">
        <v>28</v>
      </c>
      <c r="C82" s="17" t="s">
        <v>854</v>
      </c>
      <c r="D82" s="17">
        <v>2</v>
      </c>
      <c r="E82" s="26" t="s">
        <v>847</v>
      </c>
      <c r="F82" s="19">
        <v>1</v>
      </c>
      <c r="G82" s="30">
        <v>848328582</v>
      </c>
      <c r="H82" s="28">
        <v>2</v>
      </c>
    </row>
    <row r="83" spans="1:8" x14ac:dyDescent="0.3">
      <c r="A83" s="5" t="s">
        <v>230</v>
      </c>
      <c r="B83" s="6" t="s">
        <v>35</v>
      </c>
      <c r="C83" s="19" t="s">
        <v>853</v>
      </c>
      <c r="D83" s="19">
        <v>1</v>
      </c>
      <c r="E83" s="25" t="s">
        <v>849</v>
      </c>
      <c r="F83" s="17">
        <v>5</v>
      </c>
      <c r="G83" s="28">
        <v>838207247</v>
      </c>
      <c r="H83" s="28">
        <v>2</v>
      </c>
    </row>
    <row r="84" spans="1:8" x14ac:dyDescent="0.3">
      <c r="A84" s="5" t="s">
        <v>655</v>
      </c>
      <c r="B84" s="6" t="s">
        <v>12</v>
      </c>
      <c r="C84" s="19" t="s">
        <v>853</v>
      </c>
      <c r="D84" s="19">
        <v>1</v>
      </c>
      <c r="E84" s="26" t="s">
        <v>846</v>
      </c>
      <c r="F84" s="20">
        <v>3</v>
      </c>
      <c r="G84" s="30">
        <v>814130058</v>
      </c>
      <c r="H84" s="28">
        <v>2</v>
      </c>
    </row>
    <row r="85" spans="1:8" x14ac:dyDescent="0.3">
      <c r="A85" s="5" t="s">
        <v>165</v>
      </c>
      <c r="B85" s="6" t="s">
        <v>99</v>
      </c>
      <c r="C85" s="19" t="s">
        <v>853</v>
      </c>
      <c r="D85" s="19">
        <v>1</v>
      </c>
      <c r="E85" s="26" t="s">
        <v>847</v>
      </c>
      <c r="F85" s="17">
        <v>1</v>
      </c>
      <c r="G85" s="28">
        <v>800924534</v>
      </c>
      <c r="H85" s="28">
        <v>2</v>
      </c>
    </row>
    <row r="86" spans="1:8" x14ac:dyDescent="0.3">
      <c r="A86" s="5" t="s">
        <v>647</v>
      </c>
      <c r="B86" s="6" t="s">
        <v>124</v>
      </c>
      <c r="C86" s="17" t="s">
        <v>854</v>
      </c>
      <c r="D86" s="17">
        <v>2</v>
      </c>
      <c r="E86" s="26" t="s">
        <v>847</v>
      </c>
      <c r="F86" s="20">
        <v>1</v>
      </c>
      <c r="G86" s="30">
        <v>791809367</v>
      </c>
      <c r="H86" s="28">
        <v>2</v>
      </c>
    </row>
    <row r="87" spans="1:8" x14ac:dyDescent="0.3">
      <c r="A87" s="5" t="s">
        <v>677</v>
      </c>
      <c r="B87" s="6" t="s">
        <v>311</v>
      </c>
      <c r="C87" s="17" t="s">
        <v>854</v>
      </c>
      <c r="D87" s="17">
        <v>2</v>
      </c>
      <c r="E87" s="26" t="s">
        <v>847</v>
      </c>
      <c r="F87" s="20">
        <v>1</v>
      </c>
      <c r="G87" s="30">
        <v>788667525</v>
      </c>
      <c r="H87" s="28">
        <v>2</v>
      </c>
    </row>
    <row r="88" spans="1:8" x14ac:dyDescent="0.3">
      <c r="A88" s="5" t="s">
        <v>508</v>
      </c>
      <c r="B88" s="6" t="s">
        <v>178</v>
      </c>
      <c r="C88" s="17" t="s">
        <v>854</v>
      </c>
      <c r="D88" s="20">
        <v>2</v>
      </c>
      <c r="E88" s="26" t="s">
        <v>847</v>
      </c>
      <c r="F88" s="20">
        <v>1</v>
      </c>
      <c r="G88" s="30">
        <v>784579861</v>
      </c>
      <c r="H88" s="28">
        <v>2</v>
      </c>
    </row>
    <row r="89" spans="1:8" x14ac:dyDescent="0.3">
      <c r="A89" s="5" t="s">
        <v>272</v>
      </c>
      <c r="B89" s="6" t="s">
        <v>52</v>
      </c>
      <c r="C89" s="19" t="s">
        <v>853</v>
      </c>
      <c r="D89" s="19">
        <v>1</v>
      </c>
      <c r="E89" s="25" t="s">
        <v>849</v>
      </c>
      <c r="F89" s="19">
        <v>5</v>
      </c>
      <c r="G89" s="30">
        <v>784430978</v>
      </c>
      <c r="H89" s="28">
        <v>2</v>
      </c>
    </row>
    <row r="90" spans="1:8" x14ac:dyDescent="0.3">
      <c r="A90" s="5" t="s">
        <v>68</v>
      </c>
      <c r="B90" s="6" t="s">
        <v>10</v>
      </c>
      <c r="C90" s="17" t="s">
        <v>854</v>
      </c>
      <c r="D90" s="20">
        <v>2</v>
      </c>
      <c r="E90" s="26" t="s">
        <v>847</v>
      </c>
      <c r="F90" s="37">
        <v>1</v>
      </c>
      <c r="G90" s="28">
        <v>772157466</v>
      </c>
      <c r="H90" s="28">
        <v>2</v>
      </c>
    </row>
    <row r="91" spans="1:8" x14ac:dyDescent="0.3">
      <c r="A91" s="5" t="s">
        <v>427</v>
      </c>
      <c r="B91" s="6" t="s">
        <v>116</v>
      </c>
      <c r="C91" s="19" t="s">
        <v>854</v>
      </c>
      <c r="D91" s="20">
        <v>2</v>
      </c>
      <c r="E91" s="26" t="s">
        <v>847</v>
      </c>
      <c r="F91" s="19">
        <v>1</v>
      </c>
      <c r="G91" s="30">
        <v>745765242</v>
      </c>
      <c r="H91" s="28">
        <v>2</v>
      </c>
    </row>
    <row r="92" spans="1:8" x14ac:dyDescent="0.3">
      <c r="A92" s="5" t="s">
        <v>615</v>
      </c>
      <c r="B92" s="6" t="s">
        <v>54</v>
      </c>
      <c r="C92" s="17" t="s">
        <v>854</v>
      </c>
      <c r="D92" s="17">
        <v>2</v>
      </c>
      <c r="E92" s="26" t="s">
        <v>847</v>
      </c>
      <c r="F92" s="20">
        <v>1</v>
      </c>
      <c r="G92" s="30">
        <v>722716916</v>
      </c>
      <c r="H92" s="28">
        <v>2</v>
      </c>
    </row>
    <row r="93" spans="1:8" x14ac:dyDescent="0.3">
      <c r="A93" s="5" t="s">
        <v>538</v>
      </c>
      <c r="B93" s="6" t="s">
        <v>63</v>
      </c>
      <c r="C93" s="19" t="s">
        <v>853</v>
      </c>
      <c r="D93" s="19">
        <v>1</v>
      </c>
      <c r="E93" s="26" t="s">
        <v>847</v>
      </c>
      <c r="F93" s="20">
        <v>1</v>
      </c>
      <c r="G93" s="30">
        <v>719851549</v>
      </c>
      <c r="H93" s="28">
        <v>2</v>
      </c>
    </row>
    <row r="94" spans="1:8" x14ac:dyDescent="0.3">
      <c r="A94" s="5" t="s">
        <v>362</v>
      </c>
      <c r="B94" s="6" t="s">
        <v>39</v>
      </c>
      <c r="C94" s="19" t="s">
        <v>853</v>
      </c>
      <c r="D94" s="19">
        <v>1</v>
      </c>
      <c r="E94" s="25" t="s">
        <v>845</v>
      </c>
      <c r="F94" s="19">
        <v>2</v>
      </c>
      <c r="G94" s="30">
        <v>716821359.88999999</v>
      </c>
      <c r="H94" s="28">
        <v>2</v>
      </c>
    </row>
    <row r="95" spans="1:8" x14ac:dyDescent="0.3">
      <c r="A95" s="5" t="s">
        <v>485</v>
      </c>
      <c r="B95" s="6" t="s">
        <v>22</v>
      </c>
      <c r="C95" s="19" t="s">
        <v>853</v>
      </c>
      <c r="D95" s="19">
        <v>1</v>
      </c>
      <c r="E95" s="26" t="s">
        <v>847</v>
      </c>
      <c r="F95" s="19">
        <v>1</v>
      </c>
      <c r="G95" s="30">
        <v>703665944</v>
      </c>
      <c r="H95" s="28">
        <v>2</v>
      </c>
    </row>
    <row r="96" spans="1:8" x14ac:dyDescent="0.3">
      <c r="A96" s="5" t="s">
        <v>723</v>
      </c>
      <c r="B96" s="6" t="s">
        <v>56</v>
      </c>
      <c r="C96" s="19" t="s">
        <v>853</v>
      </c>
      <c r="D96" s="19">
        <v>1</v>
      </c>
      <c r="E96" s="26" t="s">
        <v>846</v>
      </c>
      <c r="F96" s="20">
        <v>3</v>
      </c>
      <c r="G96" s="30">
        <v>699895497</v>
      </c>
      <c r="H96" s="28">
        <v>2</v>
      </c>
    </row>
    <row r="97" spans="1:8" x14ac:dyDescent="0.3">
      <c r="A97" s="5" t="s">
        <v>700</v>
      </c>
      <c r="B97" s="6" t="s">
        <v>279</v>
      </c>
      <c r="C97" s="20" t="s">
        <v>854</v>
      </c>
      <c r="D97" s="20">
        <v>2</v>
      </c>
      <c r="E97" s="26" t="s">
        <v>847</v>
      </c>
      <c r="F97" s="20">
        <v>1</v>
      </c>
      <c r="G97" s="30">
        <v>698507000</v>
      </c>
      <c r="H97" s="28">
        <v>2</v>
      </c>
    </row>
    <row r="98" spans="1:8" x14ac:dyDescent="0.3">
      <c r="A98" s="5" t="s">
        <v>436</v>
      </c>
      <c r="B98" s="6" t="s">
        <v>12</v>
      </c>
      <c r="C98" s="19" t="s">
        <v>853</v>
      </c>
      <c r="D98" s="19">
        <v>1</v>
      </c>
      <c r="E98" s="26" t="s">
        <v>846</v>
      </c>
      <c r="F98" s="19">
        <v>3</v>
      </c>
      <c r="G98" s="30">
        <v>693436000</v>
      </c>
      <c r="H98" s="28">
        <v>2</v>
      </c>
    </row>
    <row r="99" spans="1:8" x14ac:dyDescent="0.3">
      <c r="A99" s="5" t="s">
        <v>650</v>
      </c>
      <c r="B99" s="6" t="s">
        <v>99</v>
      </c>
      <c r="C99" s="17" t="s">
        <v>854</v>
      </c>
      <c r="D99" s="20">
        <v>2</v>
      </c>
      <c r="E99" s="26" t="s">
        <v>847</v>
      </c>
      <c r="F99" s="20">
        <v>1</v>
      </c>
      <c r="G99" s="30">
        <v>681743946</v>
      </c>
      <c r="H99" s="28">
        <v>2</v>
      </c>
    </row>
    <row r="100" spans="1:8" x14ac:dyDescent="0.3">
      <c r="A100" s="5" t="s">
        <v>731</v>
      </c>
      <c r="B100" s="6" t="s">
        <v>3</v>
      </c>
      <c r="C100" s="19" t="s">
        <v>853</v>
      </c>
      <c r="D100" s="19">
        <v>1</v>
      </c>
      <c r="E100" s="26" t="s">
        <v>846</v>
      </c>
      <c r="F100" s="20">
        <v>3</v>
      </c>
      <c r="G100" s="30">
        <v>679232111</v>
      </c>
      <c r="H100" s="28">
        <v>2</v>
      </c>
    </row>
    <row r="101" spans="1:8" x14ac:dyDescent="0.3">
      <c r="A101" s="5" t="s">
        <v>360</v>
      </c>
      <c r="B101" s="6" t="s">
        <v>361</v>
      </c>
      <c r="C101" s="17" t="s">
        <v>854</v>
      </c>
      <c r="D101" s="17">
        <v>2</v>
      </c>
      <c r="E101" s="26" t="s">
        <v>847</v>
      </c>
      <c r="F101" s="19">
        <v>1</v>
      </c>
      <c r="G101" s="30">
        <v>677651151</v>
      </c>
      <c r="H101" s="28">
        <v>2</v>
      </c>
    </row>
    <row r="102" spans="1:8" x14ac:dyDescent="0.3">
      <c r="A102" s="5" t="s">
        <v>552</v>
      </c>
      <c r="B102" s="6" t="s">
        <v>8</v>
      </c>
      <c r="C102" s="19" t="s">
        <v>853</v>
      </c>
      <c r="D102" s="19">
        <v>1</v>
      </c>
      <c r="E102" s="26" t="s">
        <v>846</v>
      </c>
      <c r="F102" s="20">
        <v>3</v>
      </c>
      <c r="G102" s="30">
        <v>671103048.34000003</v>
      </c>
      <c r="H102" s="28">
        <v>2</v>
      </c>
    </row>
    <row r="103" spans="1:8" x14ac:dyDescent="0.3">
      <c r="A103" s="5" t="s">
        <v>412</v>
      </c>
      <c r="B103" s="6" t="s">
        <v>5</v>
      </c>
      <c r="C103" s="17" t="s">
        <v>854</v>
      </c>
      <c r="D103" s="17">
        <v>2</v>
      </c>
      <c r="E103" s="26" t="s">
        <v>847</v>
      </c>
      <c r="F103" s="19">
        <v>1</v>
      </c>
      <c r="G103" s="30">
        <v>668682564</v>
      </c>
      <c r="H103" s="28">
        <v>2</v>
      </c>
    </row>
    <row r="104" spans="1:8" x14ac:dyDescent="0.3">
      <c r="A104" s="5" t="s">
        <v>413</v>
      </c>
      <c r="B104" s="6" t="s">
        <v>35</v>
      </c>
      <c r="C104" s="17" t="s">
        <v>854</v>
      </c>
      <c r="D104" s="20">
        <v>2</v>
      </c>
      <c r="E104" s="26" t="s">
        <v>847</v>
      </c>
      <c r="F104" s="19">
        <v>1</v>
      </c>
      <c r="G104" s="30">
        <v>662983736</v>
      </c>
      <c r="H104" s="28">
        <v>2</v>
      </c>
    </row>
    <row r="105" spans="1:8" x14ac:dyDescent="0.3">
      <c r="A105" s="5" t="s">
        <v>7</v>
      </c>
      <c r="B105" s="6" t="s">
        <v>8</v>
      </c>
      <c r="C105" s="19" t="s">
        <v>853</v>
      </c>
      <c r="D105" s="19">
        <v>1</v>
      </c>
      <c r="E105" s="26" t="s">
        <v>846</v>
      </c>
      <c r="F105" s="36">
        <v>3</v>
      </c>
      <c r="G105" s="28">
        <v>658146000</v>
      </c>
      <c r="H105" s="28">
        <v>2</v>
      </c>
    </row>
    <row r="106" spans="1:8" x14ac:dyDescent="0.3">
      <c r="A106" s="5" t="s">
        <v>206</v>
      </c>
      <c r="B106" s="6" t="s">
        <v>12</v>
      </c>
      <c r="C106" s="19" t="s">
        <v>853</v>
      </c>
      <c r="D106" s="19">
        <v>1</v>
      </c>
      <c r="E106" s="26" t="s">
        <v>846</v>
      </c>
      <c r="F106" s="17">
        <v>3</v>
      </c>
      <c r="G106" s="28">
        <v>657528914</v>
      </c>
      <c r="H106" s="28">
        <v>2</v>
      </c>
    </row>
    <row r="107" spans="1:8" x14ac:dyDescent="0.3">
      <c r="A107" s="5" t="s">
        <v>149</v>
      </c>
      <c r="B107" s="6" t="s">
        <v>56</v>
      </c>
      <c r="C107" s="19" t="s">
        <v>853</v>
      </c>
      <c r="D107" s="19">
        <v>1</v>
      </c>
      <c r="E107" s="26" t="s">
        <v>846</v>
      </c>
      <c r="F107" s="17">
        <v>3</v>
      </c>
      <c r="G107" s="28">
        <v>654583912</v>
      </c>
      <c r="H107" s="28">
        <v>2</v>
      </c>
    </row>
    <row r="108" spans="1:8" x14ac:dyDescent="0.3">
      <c r="A108" s="5" t="s">
        <v>297</v>
      </c>
      <c r="B108" s="6" t="s">
        <v>37</v>
      </c>
      <c r="C108" s="19" t="s">
        <v>853</v>
      </c>
      <c r="D108" s="19">
        <v>1</v>
      </c>
      <c r="E108" s="26" t="s">
        <v>846</v>
      </c>
      <c r="F108" s="19">
        <v>3</v>
      </c>
      <c r="G108" s="30">
        <v>654298999.75999999</v>
      </c>
      <c r="H108" s="28">
        <v>2</v>
      </c>
    </row>
    <row r="109" spans="1:8" x14ac:dyDescent="0.3">
      <c r="A109" s="5" t="s">
        <v>184</v>
      </c>
      <c r="B109" s="6" t="s">
        <v>37</v>
      </c>
      <c r="C109" s="19" t="s">
        <v>853</v>
      </c>
      <c r="D109" s="19">
        <v>1</v>
      </c>
      <c r="E109" s="26" t="s">
        <v>846</v>
      </c>
      <c r="F109" s="17">
        <v>3</v>
      </c>
      <c r="G109" s="28">
        <v>653465246</v>
      </c>
      <c r="H109" s="28">
        <v>2</v>
      </c>
    </row>
    <row r="110" spans="1:8" x14ac:dyDescent="0.3">
      <c r="A110" s="5" t="s">
        <v>411</v>
      </c>
      <c r="B110" s="6" t="s">
        <v>39</v>
      </c>
      <c r="C110" s="17" t="s">
        <v>854</v>
      </c>
      <c r="D110" s="20">
        <v>2</v>
      </c>
      <c r="E110" s="26" t="s">
        <v>847</v>
      </c>
      <c r="F110" s="19">
        <v>1</v>
      </c>
      <c r="G110" s="30">
        <v>643107000</v>
      </c>
      <c r="H110" s="28">
        <v>2</v>
      </c>
    </row>
    <row r="111" spans="1:8" x14ac:dyDescent="0.3">
      <c r="A111" s="5" t="s">
        <v>812</v>
      </c>
      <c r="B111" s="6" t="s">
        <v>12</v>
      </c>
      <c r="C111" s="19" t="s">
        <v>853</v>
      </c>
      <c r="D111" s="19">
        <v>1</v>
      </c>
      <c r="E111" s="25" t="s">
        <v>845</v>
      </c>
      <c r="F111" s="20">
        <v>2</v>
      </c>
      <c r="G111" s="30">
        <v>639673483</v>
      </c>
      <c r="H111" s="28">
        <v>2</v>
      </c>
    </row>
    <row r="112" spans="1:8" x14ac:dyDescent="0.3">
      <c r="A112" s="5" t="s">
        <v>395</v>
      </c>
      <c r="B112" s="6" t="s">
        <v>14</v>
      </c>
      <c r="C112" s="17" t="s">
        <v>854</v>
      </c>
      <c r="D112" s="20">
        <v>2</v>
      </c>
      <c r="E112" s="26" t="s">
        <v>847</v>
      </c>
      <c r="F112" s="19">
        <v>1</v>
      </c>
      <c r="G112" s="30">
        <v>624726327</v>
      </c>
      <c r="H112" s="28">
        <v>2</v>
      </c>
    </row>
    <row r="113" spans="1:8" x14ac:dyDescent="0.3">
      <c r="A113" s="5" t="s">
        <v>808</v>
      </c>
      <c r="B113" s="6" t="s">
        <v>12</v>
      </c>
      <c r="C113" s="19" t="s">
        <v>853</v>
      </c>
      <c r="D113" s="19">
        <v>1</v>
      </c>
      <c r="E113" s="26" t="s">
        <v>847</v>
      </c>
      <c r="F113" s="20">
        <v>1</v>
      </c>
      <c r="G113" s="30">
        <v>621915733</v>
      </c>
      <c r="H113" s="28">
        <v>2</v>
      </c>
    </row>
    <row r="114" spans="1:8" x14ac:dyDescent="0.3">
      <c r="A114" s="5" t="s">
        <v>447</v>
      </c>
      <c r="B114" s="6" t="s">
        <v>30</v>
      </c>
      <c r="C114" s="17" t="s">
        <v>854</v>
      </c>
      <c r="D114" s="20">
        <v>2</v>
      </c>
      <c r="E114" s="26" t="s">
        <v>847</v>
      </c>
      <c r="F114" s="19">
        <v>1</v>
      </c>
      <c r="G114" s="30">
        <v>617632000</v>
      </c>
      <c r="H114" s="28">
        <v>2</v>
      </c>
    </row>
    <row r="115" spans="1:8" x14ac:dyDescent="0.3">
      <c r="A115" s="5" t="s">
        <v>219</v>
      </c>
      <c r="B115" s="6" t="s">
        <v>26</v>
      </c>
      <c r="C115" s="17" t="s">
        <v>854</v>
      </c>
      <c r="D115" s="20">
        <v>2</v>
      </c>
      <c r="E115" s="26" t="s">
        <v>847</v>
      </c>
      <c r="F115" s="17">
        <v>1</v>
      </c>
      <c r="G115" s="28">
        <v>612282743</v>
      </c>
      <c r="H115" s="28">
        <v>2</v>
      </c>
    </row>
    <row r="116" spans="1:8" x14ac:dyDescent="0.3">
      <c r="A116" s="5" t="s">
        <v>15</v>
      </c>
      <c r="B116" s="6" t="s">
        <v>16</v>
      </c>
      <c r="C116" s="19" t="s">
        <v>853</v>
      </c>
      <c r="D116" s="19">
        <v>1</v>
      </c>
      <c r="E116" s="26" t="s">
        <v>846</v>
      </c>
      <c r="F116" s="36">
        <v>3</v>
      </c>
      <c r="G116" s="28">
        <v>611441000</v>
      </c>
      <c r="H116" s="28">
        <v>2</v>
      </c>
    </row>
    <row r="117" spans="1:8" x14ac:dyDescent="0.3">
      <c r="A117" s="5" t="s">
        <v>821</v>
      </c>
      <c r="B117" s="6" t="s">
        <v>12</v>
      </c>
      <c r="C117" s="19" t="s">
        <v>853</v>
      </c>
      <c r="D117" s="19">
        <v>1</v>
      </c>
      <c r="E117" s="26" t="s">
        <v>846</v>
      </c>
      <c r="F117" s="20">
        <v>3</v>
      </c>
      <c r="G117" s="30">
        <v>607134545</v>
      </c>
      <c r="H117" s="28">
        <v>2</v>
      </c>
    </row>
    <row r="118" spans="1:8" x14ac:dyDescent="0.3">
      <c r="A118" s="5" t="s">
        <v>245</v>
      </c>
      <c r="B118" s="6" t="s">
        <v>22</v>
      </c>
      <c r="C118" s="19" t="s">
        <v>853</v>
      </c>
      <c r="D118" s="19">
        <v>1</v>
      </c>
      <c r="E118" s="26" t="s">
        <v>846</v>
      </c>
      <c r="F118" s="17">
        <v>3</v>
      </c>
      <c r="G118" s="28">
        <v>606074000</v>
      </c>
      <c r="H118" s="28">
        <v>2</v>
      </c>
    </row>
    <row r="119" spans="1:8" x14ac:dyDescent="0.3">
      <c r="A119" s="5" t="s">
        <v>630</v>
      </c>
      <c r="B119" s="6" t="s">
        <v>39</v>
      </c>
      <c r="C119" s="19" t="s">
        <v>853</v>
      </c>
      <c r="D119" s="19">
        <v>1</v>
      </c>
      <c r="E119" s="26" t="s">
        <v>847</v>
      </c>
      <c r="F119" s="20">
        <v>1</v>
      </c>
      <c r="G119" s="30">
        <v>604634909.84000003</v>
      </c>
      <c r="H119" s="28">
        <v>2</v>
      </c>
    </row>
    <row r="120" spans="1:8" x14ac:dyDescent="0.3">
      <c r="A120" s="5" t="s">
        <v>583</v>
      </c>
      <c r="B120" s="6" t="s">
        <v>22</v>
      </c>
      <c r="C120" s="19" t="s">
        <v>853</v>
      </c>
      <c r="D120" s="19">
        <v>1</v>
      </c>
      <c r="E120" s="26" t="s">
        <v>846</v>
      </c>
      <c r="F120" s="20">
        <v>3</v>
      </c>
      <c r="G120" s="30">
        <v>602481376</v>
      </c>
      <c r="H120" s="28">
        <v>2</v>
      </c>
    </row>
    <row r="121" spans="1:8" x14ac:dyDescent="0.3">
      <c r="A121" s="5" t="s">
        <v>101</v>
      </c>
      <c r="B121" s="6" t="s">
        <v>14</v>
      </c>
      <c r="C121" s="17" t="s">
        <v>854</v>
      </c>
      <c r="D121" s="20">
        <v>2</v>
      </c>
      <c r="E121" s="26" t="s">
        <v>847</v>
      </c>
      <c r="F121" s="17">
        <v>1</v>
      </c>
      <c r="G121" s="28">
        <v>600647830.37</v>
      </c>
      <c r="H121" s="28">
        <v>2</v>
      </c>
    </row>
    <row r="122" spans="1:8" x14ac:dyDescent="0.3">
      <c r="A122" s="5" t="s">
        <v>247</v>
      </c>
      <c r="B122" s="6" t="s">
        <v>81</v>
      </c>
      <c r="C122" s="19" t="s">
        <v>853</v>
      </c>
      <c r="D122" s="19">
        <v>1</v>
      </c>
      <c r="E122" s="26" t="s">
        <v>846</v>
      </c>
      <c r="F122" s="17">
        <v>3</v>
      </c>
      <c r="G122" s="28">
        <v>589811000</v>
      </c>
      <c r="H122" s="28">
        <v>2</v>
      </c>
    </row>
    <row r="123" spans="1:8" x14ac:dyDescent="0.3">
      <c r="A123" s="5" t="s">
        <v>317</v>
      </c>
      <c r="B123" s="6" t="s">
        <v>22</v>
      </c>
      <c r="C123" s="19" t="s">
        <v>853</v>
      </c>
      <c r="D123" s="19">
        <v>1</v>
      </c>
      <c r="E123" s="26" t="s">
        <v>847</v>
      </c>
      <c r="F123" s="19">
        <v>1</v>
      </c>
      <c r="G123" s="30">
        <v>588400000</v>
      </c>
      <c r="H123" s="28">
        <v>2</v>
      </c>
    </row>
    <row r="124" spans="1:8" x14ac:dyDescent="0.3">
      <c r="A124" s="5" t="s">
        <v>296</v>
      </c>
      <c r="B124" s="6" t="s">
        <v>8</v>
      </c>
      <c r="C124" s="19" t="s">
        <v>853</v>
      </c>
      <c r="D124" s="19">
        <v>1</v>
      </c>
      <c r="E124" s="26" t="s">
        <v>846</v>
      </c>
      <c r="F124" s="19">
        <v>3</v>
      </c>
      <c r="G124" s="30">
        <v>575367000</v>
      </c>
      <c r="H124" s="28">
        <v>2</v>
      </c>
    </row>
    <row r="125" spans="1:8" x14ac:dyDescent="0.3">
      <c r="A125" s="5" t="s">
        <v>659</v>
      </c>
      <c r="B125" s="6" t="s">
        <v>87</v>
      </c>
      <c r="C125" s="19" t="s">
        <v>853</v>
      </c>
      <c r="D125" s="19">
        <v>1</v>
      </c>
      <c r="E125" s="26" t="s">
        <v>846</v>
      </c>
      <c r="F125" s="20">
        <v>3</v>
      </c>
      <c r="G125" s="30">
        <v>572162347</v>
      </c>
      <c r="H125" s="28">
        <v>2</v>
      </c>
    </row>
    <row r="126" spans="1:8" x14ac:dyDescent="0.3">
      <c r="A126" s="5" t="s">
        <v>820</v>
      </c>
      <c r="B126" s="6" t="s">
        <v>39</v>
      </c>
      <c r="C126" s="19" t="s">
        <v>853</v>
      </c>
      <c r="D126" s="19">
        <v>1</v>
      </c>
      <c r="E126" s="25" t="s">
        <v>845</v>
      </c>
      <c r="F126" s="20">
        <v>2</v>
      </c>
      <c r="G126" s="30">
        <v>552451739.33000004</v>
      </c>
      <c r="H126" s="28">
        <v>2</v>
      </c>
    </row>
    <row r="127" spans="1:8" x14ac:dyDescent="0.3">
      <c r="A127" s="5" t="s">
        <v>235</v>
      </c>
      <c r="B127" s="6" t="s">
        <v>156</v>
      </c>
      <c r="C127" s="17" t="s">
        <v>854</v>
      </c>
      <c r="D127" s="20">
        <v>2</v>
      </c>
      <c r="E127" s="26" t="s">
        <v>847</v>
      </c>
      <c r="F127" s="17">
        <v>1</v>
      </c>
      <c r="G127" s="28">
        <v>552350858</v>
      </c>
      <c r="H127" s="28">
        <v>2</v>
      </c>
    </row>
    <row r="128" spans="1:8" x14ac:dyDescent="0.3">
      <c r="A128" s="5" t="s">
        <v>234</v>
      </c>
      <c r="B128" s="6" t="s">
        <v>39</v>
      </c>
      <c r="C128" s="19" t="s">
        <v>853</v>
      </c>
      <c r="D128" s="19">
        <v>1</v>
      </c>
      <c r="E128" s="26" t="s">
        <v>846</v>
      </c>
      <c r="F128" s="17">
        <v>3</v>
      </c>
      <c r="G128" s="28">
        <v>543236000</v>
      </c>
      <c r="H128" s="28">
        <v>2</v>
      </c>
    </row>
    <row r="129" spans="1:8" x14ac:dyDescent="0.3">
      <c r="A129" s="5" t="s">
        <v>376</v>
      </c>
      <c r="B129" s="6" t="s">
        <v>178</v>
      </c>
      <c r="C129" s="19" t="s">
        <v>853</v>
      </c>
      <c r="D129" s="19">
        <v>1</v>
      </c>
      <c r="E129" s="26" t="s">
        <v>846</v>
      </c>
      <c r="F129" s="19">
        <v>3</v>
      </c>
      <c r="G129" s="30">
        <v>541997629</v>
      </c>
      <c r="H129" s="28">
        <v>2</v>
      </c>
    </row>
    <row r="130" spans="1:8" x14ac:dyDescent="0.3">
      <c r="A130" s="5" t="s">
        <v>201</v>
      </c>
      <c r="B130" s="6" t="s">
        <v>63</v>
      </c>
      <c r="C130" s="17" t="s">
        <v>854</v>
      </c>
      <c r="D130" s="19">
        <v>2</v>
      </c>
      <c r="E130" s="26" t="s">
        <v>847</v>
      </c>
      <c r="F130" s="17">
        <v>1</v>
      </c>
      <c r="G130" s="28">
        <v>525259759</v>
      </c>
      <c r="H130" s="28">
        <v>2</v>
      </c>
    </row>
    <row r="131" spans="1:8" x14ac:dyDescent="0.3">
      <c r="A131" s="5" t="s">
        <v>246</v>
      </c>
      <c r="B131" s="6" t="s">
        <v>8</v>
      </c>
      <c r="C131" s="19" t="s">
        <v>853</v>
      </c>
      <c r="D131" s="19">
        <v>1</v>
      </c>
      <c r="E131" s="26" t="s">
        <v>847</v>
      </c>
      <c r="F131" s="17">
        <v>1</v>
      </c>
      <c r="G131" s="28">
        <v>525211000</v>
      </c>
      <c r="H131" s="28">
        <v>2</v>
      </c>
    </row>
    <row r="132" spans="1:8" x14ac:dyDescent="0.3">
      <c r="A132" s="5" t="s">
        <v>155</v>
      </c>
      <c r="B132" s="6" t="s">
        <v>156</v>
      </c>
      <c r="C132" s="17" t="s">
        <v>854</v>
      </c>
      <c r="D132" s="17">
        <v>2</v>
      </c>
      <c r="E132" s="26" t="s">
        <v>847</v>
      </c>
      <c r="F132" s="17">
        <v>1</v>
      </c>
      <c r="G132" s="28">
        <v>514724019</v>
      </c>
      <c r="H132" s="28">
        <v>2</v>
      </c>
    </row>
    <row r="133" spans="1:8" x14ac:dyDescent="0.3">
      <c r="A133" s="5" t="s">
        <v>684</v>
      </c>
      <c r="B133" s="6" t="s">
        <v>30</v>
      </c>
      <c r="C133" s="19" t="s">
        <v>853</v>
      </c>
      <c r="D133" s="19">
        <v>1</v>
      </c>
      <c r="E133" s="26" t="s">
        <v>846</v>
      </c>
      <c r="F133" s="20">
        <v>3</v>
      </c>
      <c r="G133" s="30">
        <v>509583005</v>
      </c>
      <c r="H133" s="28">
        <v>2</v>
      </c>
    </row>
    <row r="134" spans="1:8" x14ac:dyDescent="0.3">
      <c r="A134" s="5" t="s">
        <v>639</v>
      </c>
      <c r="B134" s="6" t="s">
        <v>90</v>
      </c>
      <c r="C134" s="19" t="s">
        <v>853</v>
      </c>
      <c r="D134" s="19">
        <v>1</v>
      </c>
      <c r="E134" s="26" t="s">
        <v>846</v>
      </c>
      <c r="F134" s="20">
        <v>3</v>
      </c>
      <c r="G134" s="30">
        <v>500920763</v>
      </c>
      <c r="H134" s="28">
        <v>2</v>
      </c>
    </row>
    <row r="135" spans="1:8" x14ac:dyDescent="0.3">
      <c r="A135" s="5" t="s">
        <v>60</v>
      </c>
      <c r="B135" s="6" t="s">
        <v>12</v>
      </c>
      <c r="C135" s="17" t="s">
        <v>854</v>
      </c>
      <c r="D135" s="20">
        <v>2</v>
      </c>
      <c r="E135" s="26" t="s">
        <v>847</v>
      </c>
      <c r="F135" s="37">
        <v>1</v>
      </c>
      <c r="G135" s="28">
        <v>494791126</v>
      </c>
      <c r="H135" s="28">
        <v>3</v>
      </c>
    </row>
    <row r="136" spans="1:8" x14ac:dyDescent="0.3">
      <c r="A136" s="5" t="s">
        <v>611</v>
      </c>
      <c r="B136" s="6" t="s">
        <v>87</v>
      </c>
      <c r="C136" s="18" t="s">
        <v>854</v>
      </c>
      <c r="D136" s="20">
        <v>2</v>
      </c>
      <c r="E136" s="26" t="s">
        <v>847</v>
      </c>
      <c r="F136" s="20">
        <v>1</v>
      </c>
      <c r="G136" s="30">
        <v>494357595</v>
      </c>
      <c r="H136" s="28">
        <v>3</v>
      </c>
    </row>
    <row r="137" spans="1:8" x14ac:dyDescent="0.3">
      <c r="A137" s="5" t="s">
        <v>472</v>
      </c>
      <c r="B137" s="6" t="s">
        <v>1</v>
      </c>
      <c r="C137" s="19" t="s">
        <v>853</v>
      </c>
      <c r="D137" s="19">
        <v>1</v>
      </c>
      <c r="E137" s="25" t="s">
        <v>849</v>
      </c>
      <c r="F137" s="19">
        <v>5</v>
      </c>
      <c r="G137" s="30">
        <v>487921000</v>
      </c>
      <c r="H137" s="28">
        <v>3</v>
      </c>
    </row>
    <row r="138" spans="1:8" x14ac:dyDescent="0.3">
      <c r="A138" s="5" t="s">
        <v>580</v>
      </c>
      <c r="B138" s="6" t="s">
        <v>12</v>
      </c>
      <c r="C138" s="19" t="s">
        <v>853</v>
      </c>
      <c r="D138" s="19">
        <v>1</v>
      </c>
      <c r="E138" s="26" t="s">
        <v>847</v>
      </c>
      <c r="F138" s="20">
        <v>1</v>
      </c>
      <c r="G138" s="30">
        <v>486567963</v>
      </c>
      <c r="H138" s="28">
        <v>3</v>
      </c>
    </row>
    <row r="139" spans="1:8" x14ac:dyDescent="0.3">
      <c r="A139" s="5" t="s">
        <v>681</v>
      </c>
      <c r="B139" s="6" t="s">
        <v>87</v>
      </c>
      <c r="C139" s="17" t="s">
        <v>854</v>
      </c>
      <c r="D139" s="20">
        <v>2</v>
      </c>
      <c r="E139" s="26" t="s">
        <v>847</v>
      </c>
      <c r="F139" s="20">
        <v>1</v>
      </c>
      <c r="G139" s="30">
        <v>473747559</v>
      </c>
      <c r="H139" s="28">
        <v>3</v>
      </c>
    </row>
    <row r="140" spans="1:8" x14ac:dyDescent="0.3">
      <c r="A140" s="5" t="s">
        <v>51</v>
      </c>
      <c r="B140" s="6" t="s">
        <v>52</v>
      </c>
      <c r="C140" s="19" t="s">
        <v>853</v>
      </c>
      <c r="D140" s="19">
        <v>1</v>
      </c>
      <c r="E140" s="26" t="s">
        <v>847</v>
      </c>
      <c r="F140" s="37">
        <v>1</v>
      </c>
      <c r="G140" s="28">
        <v>473100000</v>
      </c>
      <c r="H140" s="28">
        <v>3</v>
      </c>
    </row>
    <row r="141" spans="1:8" x14ac:dyDescent="0.3">
      <c r="A141" s="5" t="s">
        <v>168</v>
      </c>
      <c r="B141" s="6" t="s">
        <v>97</v>
      </c>
      <c r="C141" s="17" t="s">
        <v>854</v>
      </c>
      <c r="D141" s="20">
        <v>2</v>
      </c>
      <c r="E141" s="26" t="s">
        <v>847</v>
      </c>
      <c r="F141" s="17">
        <v>1</v>
      </c>
      <c r="G141" s="28">
        <v>471850635</v>
      </c>
      <c r="H141" s="28">
        <v>3</v>
      </c>
    </row>
    <row r="142" spans="1:8" x14ac:dyDescent="0.3">
      <c r="A142" s="5" t="s">
        <v>377</v>
      </c>
      <c r="B142" s="6" t="s">
        <v>263</v>
      </c>
      <c r="C142" s="17" t="s">
        <v>854</v>
      </c>
      <c r="D142" s="20">
        <v>2</v>
      </c>
      <c r="E142" s="26" t="s">
        <v>847</v>
      </c>
      <c r="F142" s="19">
        <v>1</v>
      </c>
      <c r="G142" s="30">
        <v>469006324</v>
      </c>
      <c r="H142" s="28">
        <v>3</v>
      </c>
    </row>
    <row r="143" spans="1:8" x14ac:dyDescent="0.3">
      <c r="A143" s="5" t="s">
        <v>333</v>
      </c>
      <c r="B143" s="6" t="s">
        <v>33</v>
      </c>
      <c r="C143" s="17" t="s">
        <v>854</v>
      </c>
      <c r="D143" s="17">
        <v>2</v>
      </c>
      <c r="E143" s="26" t="s">
        <v>847</v>
      </c>
      <c r="F143" s="19">
        <v>1</v>
      </c>
      <c r="G143" s="30">
        <v>467210649</v>
      </c>
      <c r="H143" s="28">
        <v>3</v>
      </c>
    </row>
    <row r="144" spans="1:8" x14ac:dyDescent="0.3">
      <c r="A144" s="5" t="s">
        <v>633</v>
      </c>
      <c r="B144" s="6" t="s">
        <v>12</v>
      </c>
      <c r="C144" s="19" t="s">
        <v>853</v>
      </c>
      <c r="D144" s="19">
        <v>1</v>
      </c>
      <c r="E144" s="26" t="s">
        <v>847</v>
      </c>
      <c r="F144" s="20">
        <v>1</v>
      </c>
      <c r="G144" s="30">
        <v>457980142</v>
      </c>
      <c r="H144" s="28">
        <v>3</v>
      </c>
    </row>
    <row r="145" spans="1:8" x14ac:dyDescent="0.3">
      <c r="A145" s="5" t="s">
        <v>282</v>
      </c>
      <c r="B145" s="6" t="s">
        <v>33</v>
      </c>
      <c r="C145" s="19" t="s">
        <v>854</v>
      </c>
      <c r="D145" s="19">
        <v>2</v>
      </c>
      <c r="E145" s="26" t="s">
        <v>847</v>
      </c>
      <c r="F145" s="19">
        <v>1</v>
      </c>
      <c r="G145" s="30">
        <v>455720576.63999999</v>
      </c>
      <c r="H145" s="28">
        <v>3</v>
      </c>
    </row>
    <row r="146" spans="1:8" x14ac:dyDescent="0.3">
      <c r="A146" s="5" t="s">
        <v>98</v>
      </c>
      <c r="B146" s="6" t="s">
        <v>99</v>
      </c>
      <c r="C146" s="17" t="s">
        <v>854</v>
      </c>
      <c r="D146" s="17">
        <v>2</v>
      </c>
      <c r="E146" s="26" t="s">
        <v>847</v>
      </c>
      <c r="F146" s="37">
        <v>1</v>
      </c>
      <c r="G146" s="28">
        <v>442985406</v>
      </c>
      <c r="H146" s="28">
        <v>3</v>
      </c>
    </row>
    <row r="147" spans="1:8" x14ac:dyDescent="0.3">
      <c r="A147" s="5" t="s">
        <v>763</v>
      </c>
      <c r="B147" s="6" t="s">
        <v>39</v>
      </c>
      <c r="C147" s="20" t="s">
        <v>853</v>
      </c>
      <c r="D147" s="20">
        <v>1</v>
      </c>
      <c r="E147" s="26" t="s">
        <v>847</v>
      </c>
      <c r="F147" s="20">
        <v>1</v>
      </c>
      <c r="G147" s="30">
        <v>437000000</v>
      </c>
      <c r="H147" s="28">
        <v>3</v>
      </c>
    </row>
    <row r="148" spans="1:8" x14ac:dyDescent="0.3">
      <c r="A148" s="5" t="s">
        <v>599</v>
      </c>
      <c r="B148" s="6" t="s">
        <v>19</v>
      </c>
      <c r="C148" s="19" t="s">
        <v>853</v>
      </c>
      <c r="D148" s="19">
        <v>1</v>
      </c>
      <c r="E148" s="25" t="s">
        <v>849</v>
      </c>
      <c r="F148" s="20">
        <v>5</v>
      </c>
      <c r="G148" s="30">
        <v>435491634</v>
      </c>
      <c r="H148" s="28">
        <v>3</v>
      </c>
    </row>
    <row r="149" spans="1:8" x14ac:dyDescent="0.3">
      <c r="A149" s="8" t="s">
        <v>603</v>
      </c>
      <c r="B149" s="6" t="s">
        <v>52</v>
      </c>
      <c r="C149" s="19" t="s">
        <v>853</v>
      </c>
      <c r="D149" s="19">
        <v>1</v>
      </c>
      <c r="E149" s="26" t="s">
        <v>847</v>
      </c>
      <c r="F149" s="21">
        <v>1</v>
      </c>
      <c r="G149" s="31">
        <v>421000000</v>
      </c>
      <c r="H149" s="28">
        <v>3</v>
      </c>
    </row>
    <row r="150" spans="1:8" x14ac:dyDescent="0.3">
      <c r="A150" s="5" t="s">
        <v>760</v>
      </c>
      <c r="B150" s="6" t="s">
        <v>81</v>
      </c>
      <c r="C150" s="19" t="s">
        <v>853</v>
      </c>
      <c r="D150" s="19">
        <v>1</v>
      </c>
      <c r="E150" s="26" t="s">
        <v>846</v>
      </c>
      <c r="F150" s="20">
        <v>3</v>
      </c>
      <c r="G150" s="30">
        <v>416528439</v>
      </c>
      <c r="H150" s="28">
        <v>3</v>
      </c>
    </row>
    <row r="151" spans="1:8" x14ac:dyDescent="0.3">
      <c r="A151" s="5" t="s">
        <v>549</v>
      </c>
      <c r="B151" s="6" t="s">
        <v>12</v>
      </c>
      <c r="C151" s="19" t="s">
        <v>853</v>
      </c>
      <c r="D151" s="19">
        <v>1</v>
      </c>
      <c r="E151" s="26" t="s">
        <v>847</v>
      </c>
      <c r="F151" s="20">
        <v>1</v>
      </c>
      <c r="G151" s="30">
        <v>415924403</v>
      </c>
      <c r="H151" s="28">
        <v>3</v>
      </c>
    </row>
    <row r="152" spans="1:8" x14ac:dyDescent="0.3">
      <c r="A152" s="5" t="s">
        <v>694</v>
      </c>
      <c r="B152" s="6" t="s">
        <v>56</v>
      </c>
      <c r="C152" s="19" t="s">
        <v>853</v>
      </c>
      <c r="D152" s="19">
        <v>1</v>
      </c>
      <c r="E152" s="26" t="s">
        <v>847</v>
      </c>
      <c r="F152" s="20">
        <v>1</v>
      </c>
      <c r="G152" s="30">
        <v>414503615</v>
      </c>
      <c r="H152" s="28">
        <v>3</v>
      </c>
    </row>
    <row r="153" spans="1:8" x14ac:dyDescent="0.3">
      <c r="A153" s="5" t="s">
        <v>224</v>
      </c>
      <c r="B153" s="6" t="s">
        <v>33</v>
      </c>
      <c r="C153" s="17" t="s">
        <v>854</v>
      </c>
      <c r="D153" s="20">
        <v>2</v>
      </c>
      <c r="E153" s="26" t="s">
        <v>847</v>
      </c>
      <c r="F153" s="17">
        <v>1</v>
      </c>
      <c r="G153" s="28">
        <v>411964155</v>
      </c>
      <c r="H153" s="28">
        <v>3</v>
      </c>
    </row>
    <row r="154" spans="1:8" x14ac:dyDescent="0.3">
      <c r="A154" s="5" t="s">
        <v>334</v>
      </c>
      <c r="B154" s="6" t="s">
        <v>19</v>
      </c>
      <c r="C154" s="17" t="s">
        <v>854</v>
      </c>
      <c r="D154" s="17">
        <v>2</v>
      </c>
      <c r="E154" s="26" t="s">
        <v>847</v>
      </c>
      <c r="F154" s="19">
        <v>1</v>
      </c>
      <c r="G154" s="30">
        <v>405337591</v>
      </c>
      <c r="H154" s="28">
        <v>3</v>
      </c>
    </row>
    <row r="155" spans="1:8" x14ac:dyDescent="0.3">
      <c r="A155" s="5" t="s">
        <v>215</v>
      </c>
      <c r="B155" s="6" t="s">
        <v>56</v>
      </c>
      <c r="C155" s="17" t="s">
        <v>854</v>
      </c>
      <c r="D155" s="20">
        <v>2</v>
      </c>
      <c r="E155" s="26" t="s">
        <v>847</v>
      </c>
      <c r="F155" s="17">
        <v>1</v>
      </c>
      <c r="G155" s="28">
        <v>403069832</v>
      </c>
      <c r="H155" s="28">
        <v>3</v>
      </c>
    </row>
    <row r="156" spans="1:8" x14ac:dyDescent="0.3">
      <c r="A156" s="5" t="s">
        <v>359</v>
      </c>
      <c r="B156" s="6" t="s">
        <v>8</v>
      </c>
      <c r="C156" s="19" t="s">
        <v>853</v>
      </c>
      <c r="D156" s="19">
        <v>1</v>
      </c>
      <c r="E156" s="26" t="s">
        <v>846</v>
      </c>
      <c r="F156" s="19">
        <v>3</v>
      </c>
      <c r="G156" s="30">
        <v>402730000</v>
      </c>
      <c r="H156" s="28">
        <v>3</v>
      </c>
    </row>
    <row r="157" spans="1:8" x14ac:dyDescent="0.3">
      <c r="A157" s="5" t="s">
        <v>132</v>
      </c>
      <c r="B157" s="6" t="s">
        <v>1</v>
      </c>
      <c r="C157" s="19" t="s">
        <v>853</v>
      </c>
      <c r="D157" s="19">
        <v>1</v>
      </c>
      <c r="E157" s="26" t="s">
        <v>847</v>
      </c>
      <c r="F157" s="17">
        <v>1</v>
      </c>
      <c r="G157" s="28">
        <v>401208000</v>
      </c>
      <c r="H157" s="28">
        <v>3</v>
      </c>
    </row>
    <row r="158" spans="1:8" x14ac:dyDescent="0.3">
      <c r="A158" s="5" t="s">
        <v>248</v>
      </c>
      <c r="B158" s="6" t="s">
        <v>39</v>
      </c>
      <c r="C158" s="19" t="s">
        <v>853</v>
      </c>
      <c r="D158" s="19">
        <v>1</v>
      </c>
      <c r="E158" s="25" t="s">
        <v>845</v>
      </c>
      <c r="F158" s="17">
        <v>2</v>
      </c>
      <c r="G158" s="28">
        <v>400663041</v>
      </c>
      <c r="H158" s="28">
        <v>3</v>
      </c>
    </row>
    <row r="159" spans="1:8" x14ac:dyDescent="0.3">
      <c r="A159" s="5" t="s">
        <v>428</v>
      </c>
      <c r="B159" s="6" t="s">
        <v>33</v>
      </c>
      <c r="C159" s="19" t="s">
        <v>853</v>
      </c>
      <c r="D159" s="19">
        <v>1</v>
      </c>
      <c r="E159" s="26" t="s">
        <v>846</v>
      </c>
      <c r="F159" s="19">
        <v>3</v>
      </c>
      <c r="G159" s="30">
        <v>398582830</v>
      </c>
      <c r="H159" s="28">
        <v>3</v>
      </c>
    </row>
    <row r="160" spans="1:8" x14ac:dyDescent="0.3">
      <c r="A160" s="5" t="s">
        <v>764</v>
      </c>
      <c r="B160" s="6" t="s">
        <v>54</v>
      </c>
      <c r="C160" s="19" t="s">
        <v>853</v>
      </c>
      <c r="D160" s="19">
        <v>1</v>
      </c>
      <c r="E160" s="26" t="s">
        <v>846</v>
      </c>
      <c r="F160" s="20">
        <v>3</v>
      </c>
      <c r="G160" s="30">
        <v>395839873</v>
      </c>
      <c r="H160" s="28">
        <v>3</v>
      </c>
    </row>
    <row r="161" spans="1:8" x14ac:dyDescent="0.3">
      <c r="A161" s="5" t="s">
        <v>365</v>
      </c>
      <c r="B161" s="6" t="s">
        <v>19</v>
      </c>
      <c r="C161" s="19" t="s">
        <v>853</v>
      </c>
      <c r="D161" s="19">
        <v>1</v>
      </c>
      <c r="E161" s="26" t="s">
        <v>847</v>
      </c>
      <c r="F161" s="19">
        <v>1</v>
      </c>
      <c r="G161" s="30">
        <v>388739000</v>
      </c>
      <c r="H161" s="28">
        <v>3</v>
      </c>
    </row>
    <row r="162" spans="1:8" x14ac:dyDescent="0.3">
      <c r="A162" s="5" t="s">
        <v>66</v>
      </c>
      <c r="B162" s="6" t="s">
        <v>39</v>
      </c>
      <c r="C162" s="19" t="s">
        <v>853</v>
      </c>
      <c r="D162" s="19">
        <v>1</v>
      </c>
      <c r="E162" s="26" t="s">
        <v>847</v>
      </c>
      <c r="F162" s="37">
        <v>1</v>
      </c>
      <c r="G162" s="28">
        <v>380982000</v>
      </c>
      <c r="H162" s="28">
        <v>3</v>
      </c>
    </row>
    <row r="163" spans="1:8" x14ac:dyDescent="0.3">
      <c r="A163" s="5" t="s">
        <v>194</v>
      </c>
      <c r="B163" s="6" t="s">
        <v>39</v>
      </c>
      <c r="C163" s="17" t="s">
        <v>854</v>
      </c>
      <c r="D163" s="17">
        <v>2</v>
      </c>
      <c r="E163" s="26" t="s">
        <v>847</v>
      </c>
      <c r="F163" s="17">
        <v>1</v>
      </c>
      <c r="G163" s="28">
        <v>378506156</v>
      </c>
      <c r="H163" s="28">
        <v>3</v>
      </c>
    </row>
    <row r="164" spans="1:8" x14ac:dyDescent="0.3">
      <c r="A164" s="5" t="s">
        <v>294</v>
      </c>
      <c r="B164" s="6" t="s">
        <v>295</v>
      </c>
      <c r="C164" s="19" t="s">
        <v>853</v>
      </c>
      <c r="D164" s="19">
        <v>1</v>
      </c>
      <c r="E164" s="26" t="s">
        <v>847</v>
      </c>
      <c r="F164" s="19">
        <v>1</v>
      </c>
      <c r="G164" s="30">
        <v>375221000</v>
      </c>
      <c r="H164" s="28">
        <v>3</v>
      </c>
    </row>
    <row r="165" spans="1:8" x14ac:dyDescent="0.3">
      <c r="A165" s="5" t="s">
        <v>518</v>
      </c>
      <c r="B165" s="6" t="s">
        <v>22</v>
      </c>
      <c r="C165" s="19" t="s">
        <v>853</v>
      </c>
      <c r="D165" s="19">
        <v>1</v>
      </c>
      <c r="E165" s="26" t="s">
        <v>847</v>
      </c>
      <c r="F165" s="20">
        <v>1</v>
      </c>
      <c r="G165" s="30">
        <v>374430000</v>
      </c>
      <c r="H165" s="28">
        <v>3</v>
      </c>
    </row>
    <row r="166" spans="1:8" x14ac:dyDescent="0.3">
      <c r="A166" s="5" t="s">
        <v>36</v>
      </c>
      <c r="B166" s="6" t="s">
        <v>37</v>
      </c>
      <c r="C166" s="19" t="s">
        <v>853</v>
      </c>
      <c r="D166" s="19">
        <v>1</v>
      </c>
      <c r="E166" s="26" t="s">
        <v>847</v>
      </c>
      <c r="F166" s="36">
        <v>1</v>
      </c>
      <c r="G166" s="28">
        <v>371937575</v>
      </c>
      <c r="H166" s="28">
        <v>3</v>
      </c>
    </row>
    <row r="167" spans="1:8" x14ac:dyDescent="0.3">
      <c r="A167" s="5" t="s">
        <v>198</v>
      </c>
      <c r="B167" s="6" t="s">
        <v>8</v>
      </c>
      <c r="C167" s="19" t="s">
        <v>853</v>
      </c>
      <c r="D167" s="19">
        <v>1</v>
      </c>
      <c r="E167" s="25" t="s">
        <v>845</v>
      </c>
      <c r="F167" s="17">
        <v>2</v>
      </c>
      <c r="G167" s="28">
        <v>370292388</v>
      </c>
      <c r="H167" s="28">
        <v>3</v>
      </c>
    </row>
    <row r="168" spans="1:8" x14ac:dyDescent="0.3">
      <c r="A168" s="5" t="s">
        <v>153</v>
      </c>
      <c r="B168" s="6" t="s">
        <v>22</v>
      </c>
      <c r="C168" s="19" t="s">
        <v>853</v>
      </c>
      <c r="D168" s="19">
        <v>1</v>
      </c>
      <c r="E168" s="25" t="s">
        <v>849</v>
      </c>
      <c r="F168" s="17">
        <v>5</v>
      </c>
      <c r="G168" s="28">
        <v>369064795</v>
      </c>
      <c r="H168" s="28">
        <v>3</v>
      </c>
    </row>
    <row r="169" spans="1:8" x14ac:dyDescent="0.3">
      <c r="A169" s="5" t="s">
        <v>559</v>
      </c>
      <c r="B169" s="6" t="s">
        <v>12</v>
      </c>
      <c r="C169" s="19" t="s">
        <v>853</v>
      </c>
      <c r="D169" s="19">
        <v>1</v>
      </c>
      <c r="E169" s="26" t="s">
        <v>847</v>
      </c>
      <c r="F169" s="20">
        <v>1</v>
      </c>
      <c r="G169" s="30">
        <v>359493720</v>
      </c>
      <c r="H169" s="28">
        <v>3</v>
      </c>
    </row>
    <row r="170" spans="1:8" x14ac:dyDescent="0.3">
      <c r="A170" s="5" t="s">
        <v>496</v>
      </c>
      <c r="B170" s="6" t="s">
        <v>14</v>
      </c>
      <c r="C170" s="17" t="s">
        <v>854</v>
      </c>
      <c r="D170" s="20">
        <v>2</v>
      </c>
      <c r="E170" s="26" t="s">
        <v>847</v>
      </c>
      <c r="F170" s="20">
        <v>1</v>
      </c>
      <c r="G170" s="30">
        <v>349698978</v>
      </c>
      <c r="H170" s="28">
        <v>3</v>
      </c>
    </row>
    <row r="171" spans="1:8" x14ac:dyDescent="0.3">
      <c r="A171" s="5" t="s">
        <v>657</v>
      </c>
      <c r="B171" s="6" t="s">
        <v>63</v>
      </c>
      <c r="C171" s="17" t="s">
        <v>854</v>
      </c>
      <c r="D171" s="20">
        <v>2</v>
      </c>
      <c r="E171" s="26" t="s">
        <v>847</v>
      </c>
      <c r="F171" s="20">
        <v>1</v>
      </c>
      <c r="G171" s="30">
        <v>349320390</v>
      </c>
      <c r="H171" s="28">
        <v>3</v>
      </c>
    </row>
    <row r="172" spans="1:8" x14ac:dyDescent="0.3">
      <c r="A172" s="5" t="s">
        <v>401</v>
      </c>
      <c r="B172" s="6" t="s">
        <v>402</v>
      </c>
      <c r="C172" s="18" t="s">
        <v>854</v>
      </c>
      <c r="D172" s="20">
        <v>2</v>
      </c>
      <c r="E172" s="26" t="s">
        <v>847</v>
      </c>
      <c r="F172" s="19">
        <v>1</v>
      </c>
      <c r="G172" s="30">
        <v>349145455</v>
      </c>
      <c r="H172" s="28">
        <v>3</v>
      </c>
    </row>
    <row r="173" spans="1:8" x14ac:dyDescent="0.3">
      <c r="A173" s="5" t="s">
        <v>197</v>
      </c>
      <c r="B173" s="6" t="s">
        <v>63</v>
      </c>
      <c r="C173" s="19" t="s">
        <v>853</v>
      </c>
      <c r="D173" s="19">
        <v>1</v>
      </c>
      <c r="E173" s="25" t="s">
        <v>845</v>
      </c>
      <c r="F173" s="17">
        <v>2</v>
      </c>
      <c r="G173" s="28">
        <v>349115389</v>
      </c>
      <c r="H173" s="28">
        <v>3</v>
      </c>
    </row>
    <row r="174" spans="1:8" x14ac:dyDescent="0.3">
      <c r="A174" s="5" t="s">
        <v>750</v>
      </c>
      <c r="B174" s="6" t="s">
        <v>63</v>
      </c>
      <c r="C174" s="17" t="s">
        <v>854</v>
      </c>
      <c r="D174" s="20">
        <v>2</v>
      </c>
      <c r="E174" s="25" t="s">
        <v>848</v>
      </c>
      <c r="F174" s="20">
        <v>4</v>
      </c>
      <c r="G174" s="30">
        <v>348686092</v>
      </c>
      <c r="H174" s="28">
        <v>3</v>
      </c>
    </row>
    <row r="175" spans="1:8" x14ac:dyDescent="0.3">
      <c r="A175" s="5" t="s">
        <v>212</v>
      </c>
      <c r="B175" s="6" t="s">
        <v>19</v>
      </c>
      <c r="C175" s="19" t="s">
        <v>853</v>
      </c>
      <c r="D175" s="19">
        <v>1</v>
      </c>
      <c r="E175" s="26" t="s">
        <v>847</v>
      </c>
      <c r="F175" s="17">
        <v>1</v>
      </c>
      <c r="G175" s="28">
        <v>348254975</v>
      </c>
      <c r="H175" s="28">
        <v>3</v>
      </c>
    </row>
    <row r="176" spans="1:8" x14ac:dyDescent="0.3">
      <c r="A176" s="5" t="s">
        <v>293</v>
      </c>
      <c r="B176" s="6" t="s">
        <v>263</v>
      </c>
      <c r="C176" s="17" t="s">
        <v>854</v>
      </c>
      <c r="D176" s="20">
        <v>2</v>
      </c>
      <c r="E176" s="26" t="s">
        <v>847</v>
      </c>
      <c r="F176" s="19">
        <v>1</v>
      </c>
      <c r="G176" s="30">
        <v>346675677</v>
      </c>
      <c r="H176" s="28">
        <v>3</v>
      </c>
    </row>
    <row r="177" spans="1:8" x14ac:dyDescent="0.3">
      <c r="A177" s="5" t="s">
        <v>177</v>
      </c>
      <c r="B177" s="6" t="s">
        <v>178</v>
      </c>
      <c r="C177" s="19" t="s">
        <v>853</v>
      </c>
      <c r="D177" s="19">
        <v>1</v>
      </c>
      <c r="E177" s="26" t="s">
        <v>847</v>
      </c>
      <c r="F177" s="17">
        <v>1</v>
      </c>
      <c r="G177" s="28">
        <v>345213849</v>
      </c>
      <c r="H177" s="28">
        <v>3</v>
      </c>
    </row>
    <row r="178" spans="1:8" x14ac:dyDescent="0.3">
      <c r="A178" s="5" t="s">
        <v>742</v>
      </c>
      <c r="B178" s="6" t="s">
        <v>139</v>
      </c>
      <c r="C178" s="17" t="s">
        <v>854</v>
      </c>
      <c r="D178" s="17">
        <v>2</v>
      </c>
      <c r="E178" s="26" t="s">
        <v>847</v>
      </c>
      <c r="F178" s="20">
        <v>1</v>
      </c>
      <c r="G178" s="30">
        <v>343049631.69999999</v>
      </c>
      <c r="H178" s="28">
        <v>3</v>
      </c>
    </row>
    <row r="179" spans="1:8" x14ac:dyDescent="0.3">
      <c r="A179" s="5" t="s">
        <v>467</v>
      </c>
      <c r="B179" s="6" t="s">
        <v>37</v>
      </c>
      <c r="C179" s="19" t="s">
        <v>853</v>
      </c>
      <c r="D179" s="19">
        <v>1</v>
      </c>
      <c r="E179" s="26" t="s">
        <v>846</v>
      </c>
      <c r="F179" s="19">
        <v>3</v>
      </c>
      <c r="G179" s="30">
        <v>342728965</v>
      </c>
      <c r="H179" s="28">
        <v>3</v>
      </c>
    </row>
    <row r="180" spans="1:8" x14ac:dyDescent="0.3">
      <c r="A180" s="5" t="s">
        <v>375</v>
      </c>
      <c r="B180" s="6" t="s">
        <v>39</v>
      </c>
      <c r="C180" s="19" t="s">
        <v>853</v>
      </c>
      <c r="D180" s="19">
        <v>1</v>
      </c>
      <c r="E180" s="26" t="s">
        <v>846</v>
      </c>
      <c r="F180" s="19">
        <v>3</v>
      </c>
      <c r="G180" s="30">
        <v>342393345</v>
      </c>
      <c r="H180" s="28">
        <v>3</v>
      </c>
    </row>
    <row r="181" spans="1:8" x14ac:dyDescent="0.3">
      <c r="A181" s="5" t="s">
        <v>382</v>
      </c>
      <c r="B181" s="6" t="s">
        <v>1</v>
      </c>
      <c r="C181" s="17" t="s">
        <v>854</v>
      </c>
      <c r="D181" s="17">
        <v>2</v>
      </c>
      <c r="E181" s="26" t="s">
        <v>847</v>
      </c>
      <c r="F181" s="19">
        <v>1</v>
      </c>
      <c r="G181" s="30">
        <v>341717909</v>
      </c>
      <c r="H181" s="28">
        <v>3</v>
      </c>
    </row>
    <row r="182" spans="1:8" x14ac:dyDescent="0.3">
      <c r="A182" s="7" t="s">
        <v>315</v>
      </c>
      <c r="B182" s="6" t="s">
        <v>90</v>
      </c>
      <c r="C182" s="19" t="s">
        <v>853</v>
      </c>
      <c r="D182" s="19">
        <v>1</v>
      </c>
      <c r="E182" s="26" t="s">
        <v>846</v>
      </c>
      <c r="F182" s="19">
        <v>3</v>
      </c>
      <c r="G182" s="30">
        <v>340719611</v>
      </c>
      <c r="H182" s="28">
        <v>3</v>
      </c>
    </row>
    <row r="183" spans="1:8" x14ac:dyDescent="0.3">
      <c r="A183" s="5" t="s">
        <v>222</v>
      </c>
      <c r="B183" s="6" t="s">
        <v>59</v>
      </c>
      <c r="C183" s="17" t="s">
        <v>854</v>
      </c>
      <c r="D183" s="20">
        <v>2</v>
      </c>
      <c r="E183" s="26" t="s">
        <v>847</v>
      </c>
      <c r="F183" s="17">
        <v>1</v>
      </c>
      <c r="G183" s="28">
        <v>337459676</v>
      </c>
      <c r="H183" s="28">
        <v>3</v>
      </c>
    </row>
    <row r="184" spans="1:8" x14ac:dyDescent="0.3">
      <c r="A184" s="5" t="s">
        <v>593</v>
      </c>
      <c r="B184" s="6" t="s">
        <v>56</v>
      </c>
      <c r="C184" s="19" t="s">
        <v>854</v>
      </c>
      <c r="D184" s="20">
        <v>2</v>
      </c>
      <c r="E184" s="26" t="s">
        <v>847</v>
      </c>
      <c r="F184" s="20">
        <v>1</v>
      </c>
      <c r="G184" s="30">
        <v>335999726</v>
      </c>
      <c r="H184" s="28">
        <v>3</v>
      </c>
    </row>
    <row r="185" spans="1:8" x14ac:dyDescent="0.3">
      <c r="A185" s="5" t="s">
        <v>529</v>
      </c>
      <c r="B185" s="6" t="s">
        <v>3</v>
      </c>
      <c r="C185" s="19" t="s">
        <v>853</v>
      </c>
      <c r="D185" s="19">
        <v>1</v>
      </c>
      <c r="E185" s="26" t="s">
        <v>846</v>
      </c>
      <c r="F185" s="20">
        <v>3</v>
      </c>
      <c r="G185" s="30">
        <v>330524074</v>
      </c>
      <c r="H185" s="28">
        <v>3</v>
      </c>
    </row>
    <row r="186" spans="1:8" x14ac:dyDescent="0.3">
      <c r="A186" s="5" t="s">
        <v>770</v>
      </c>
      <c r="B186" s="6" t="s">
        <v>90</v>
      </c>
      <c r="C186" s="20" t="s">
        <v>853</v>
      </c>
      <c r="D186" s="20">
        <v>1</v>
      </c>
      <c r="E186" s="26" t="s">
        <v>846</v>
      </c>
      <c r="F186" s="20">
        <v>3</v>
      </c>
      <c r="G186" s="30">
        <v>328455274</v>
      </c>
      <c r="H186" s="28">
        <v>3</v>
      </c>
    </row>
    <row r="187" spans="1:8" x14ac:dyDescent="0.3">
      <c r="A187" s="5" t="s">
        <v>128</v>
      </c>
      <c r="B187" s="6" t="s">
        <v>116</v>
      </c>
      <c r="C187" s="19" t="s">
        <v>853</v>
      </c>
      <c r="D187" s="19">
        <v>1</v>
      </c>
      <c r="E187" s="26" t="s">
        <v>846</v>
      </c>
      <c r="F187" s="17">
        <v>3</v>
      </c>
      <c r="G187" s="28">
        <v>326928910</v>
      </c>
      <c r="H187" s="28">
        <v>3</v>
      </c>
    </row>
    <row r="188" spans="1:8" x14ac:dyDescent="0.3">
      <c r="A188" s="5" t="s">
        <v>843</v>
      </c>
      <c r="B188" s="6" t="s">
        <v>39</v>
      </c>
      <c r="C188" s="19" t="s">
        <v>853</v>
      </c>
      <c r="D188" s="19">
        <v>1</v>
      </c>
      <c r="E188" s="26" t="s">
        <v>847</v>
      </c>
      <c r="F188" s="20">
        <v>1</v>
      </c>
      <c r="G188" s="30">
        <v>326820621</v>
      </c>
      <c r="H188" s="28">
        <v>3</v>
      </c>
    </row>
    <row r="189" spans="1:8" x14ac:dyDescent="0.3">
      <c r="A189" s="5" t="s">
        <v>530</v>
      </c>
      <c r="B189" s="6" t="s">
        <v>8</v>
      </c>
      <c r="C189" s="19" t="s">
        <v>853</v>
      </c>
      <c r="D189" s="19">
        <v>1</v>
      </c>
      <c r="E189" s="26" t="s">
        <v>846</v>
      </c>
      <c r="F189" s="20">
        <v>3</v>
      </c>
      <c r="G189" s="30">
        <v>326551024</v>
      </c>
      <c r="H189" s="28">
        <v>3</v>
      </c>
    </row>
    <row r="190" spans="1:8" x14ac:dyDescent="0.3">
      <c r="A190" s="5" t="s">
        <v>486</v>
      </c>
      <c r="B190" s="6" t="s">
        <v>19</v>
      </c>
      <c r="C190" s="19" t="s">
        <v>853</v>
      </c>
      <c r="D190" s="19">
        <v>1</v>
      </c>
      <c r="E190" s="26" t="s">
        <v>846</v>
      </c>
      <c r="F190" s="19">
        <v>3</v>
      </c>
      <c r="G190" s="30">
        <v>322603000</v>
      </c>
      <c r="H190" s="28">
        <v>3</v>
      </c>
    </row>
    <row r="191" spans="1:8" x14ac:dyDescent="0.3">
      <c r="A191" s="5" t="s">
        <v>458</v>
      </c>
      <c r="B191" s="6" t="s">
        <v>12</v>
      </c>
      <c r="C191" s="19" t="s">
        <v>853</v>
      </c>
      <c r="D191" s="19">
        <v>1</v>
      </c>
      <c r="E191" s="26" t="s">
        <v>846</v>
      </c>
      <c r="F191" s="19">
        <v>3</v>
      </c>
      <c r="G191" s="30">
        <v>321901518</v>
      </c>
      <c r="H191" s="28">
        <v>3</v>
      </c>
    </row>
    <row r="192" spans="1:8" x14ac:dyDescent="0.3">
      <c r="A192" s="5" t="s">
        <v>784</v>
      </c>
      <c r="B192" s="6" t="s">
        <v>785</v>
      </c>
      <c r="C192" s="20" t="s">
        <v>854</v>
      </c>
      <c r="D192" s="20">
        <v>2</v>
      </c>
      <c r="E192" s="26" t="s">
        <v>847</v>
      </c>
      <c r="F192" s="20">
        <v>1</v>
      </c>
      <c r="G192" s="30">
        <v>321780557.22000003</v>
      </c>
      <c r="H192" s="28">
        <v>3</v>
      </c>
    </row>
    <row r="193" spans="1:8" x14ac:dyDescent="0.3">
      <c r="A193" s="5" t="s">
        <v>162</v>
      </c>
      <c r="B193" s="6" t="s">
        <v>22</v>
      </c>
      <c r="C193" s="19" t="s">
        <v>853</v>
      </c>
      <c r="D193" s="19">
        <v>1</v>
      </c>
      <c r="E193" s="26" t="s">
        <v>847</v>
      </c>
      <c r="F193" s="17">
        <v>1</v>
      </c>
      <c r="G193" s="28">
        <v>320452567</v>
      </c>
      <c r="H193" s="28">
        <v>3</v>
      </c>
    </row>
    <row r="194" spans="1:8" x14ac:dyDescent="0.3">
      <c r="A194" s="5" t="s">
        <v>159</v>
      </c>
      <c r="B194" s="6" t="s">
        <v>28</v>
      </c>
      <c r="C194" s="19" t="s">
        <v>853</v>
      </c>
      <c r="D194" s="19">
        <v>1</v>
      </c>
      <c r="E194" s="26" t="s">
        <v>846</v>
      </c>
      <c r="F194" s="17">
        <v>3</v>
      </c>
      <c r="G194" s="28">
        <v>318709539</v>
      </c>
      <c r="H194" s="28">
        <v>3</v>
      </c>
    </row>
    <row r="195" spans="1:8" x14ac:dyDescent="0.3">
      <c r="A195" s="5" t="s">
        <v>801</v>
      </c>
      <c r="B195" s="6" t="s">
        <v>141</v>
      </c>
      <c r="C195" s="20" t="s">
        <v>854</v>
      </c>
      <c r="D195" s="20">
        <v>2</v>
      </c>
      <c r="E195" s="26" t="s">
        <v>847</v>
      </c>
      <c r="F195" s="20">
        <v>1</v>
      </c>
      <c r="G195" s="30">
        <v>317721057</v>
      </c>
      <c r="H195" s="28">
        <v>3</v>
      </c>
    </row>
    <row r="196" spans="1:8" x14ac:dyDescent="0.3">
      <c r="A196" s="5" t="s">
        <v>668</v>
      </c>
      <c r="B196" s="6" t="s">
        <v>81</v>
      </c>
      <c r="C196" s="17" t="s">
        <v>854</v>
      </c>
      <c r="D196" s="20">
        <v>2</v>
      </c>
      <c r="E196" s="26" t="s">
        <v>847</v>
      </c>
      <c r="F196" s="20">
        <v>1</v>
      </c>
      <c r="G196" s="30">
        <v>312329000</v>
      </c>
      <c r="H196" s="28">
        <v>3</v>
      </c>
    </row>
    <row r="197" spans="1:8" x14ac:dyDescent="0.3">
      <c r="A197" s="5" t="s">
        <v>17</v>
      </c>
      <c r="B197" s="6" t="s">
        <v>14</v>
      </c>
      <c r="C197" s="17" t="s">
        <v>854</v>
      </c>
      <c r="D197" s="20">
        <v>2</v>
      </c>
      <c r="E197" s="26" t="s">
        <v>846</v>
      </c>
      <c r="F197" s="36">
        <v>3</v>
      </c>
      <c r="G197" s="28">
        <v>304430179</v>
      </c>
      <c r="H197" s="28">
        <v>3</v>
      </c>
    </row>
    <row r="198" spans="1:8" x14ac:dyDescent="0.3">
      <c r="A198" s="5" t="s">
        <v>698</v>
      </c>
      <c r="B198" s="6" t="s">
        <v>8</v>
      </c>
      <c r="C198" s="19" t="s">
        <v>853</v>
      </c>
      <c r="D198" s="19">
        <v>1</v>
      </c>
      <c r="E198" s="26" t="s">
        <v>846</v>
      </c>
      <c r="F198" s="20">
        <v>3</v>
      </c>
      <c r="G198" s="30">
        <v>303321000</v>
      </c>
      <c r="H198" s="28">
        <v>3</v>
      </c>
    </row>
    <row r="199" spans="1:8" x14ac:dyDescent="0.3">
      <c r="A199" s="5" t="s">
        <v>752</v>
      </c>
      <c r="B199" s="6" t="s">
        <v>39</v>
      </c>
      <c r="C199" s="17" t="s">
        <v>854</v>
      </c>
      <c r="D199" s="20">
        <v>2</v>
      </c>
      <c r="E199" s="26" t="s">
        <v>847</v>
      </c>
      <c r="F199" s="20">
        <v>1</v>
      </c>
      <c r="G199" s="30">
        <v>301210596</v>
      </c>
      <c r="H199" s="28">
        <v>3</v>
      </c>
    </row>
    <row r="200" spans="1:8" x14ac:dyDescent="0.3">
      <c r="A200" s="5" t="s">
        <v>604</v>
      </c>
      <c r="B200" s="6" t="s">
        <v>12</v>
      </c>
      <c r="C200" s="19" t="s">
        <v>853</v>
      </c>
      <c r="D200" s="19">
        <v>1</v>
      </c>
      <c r="E200" s="26" t="s">
        <v>846</v>
      </c>
      <c r="F200" s="20">
        <v>3</v>
      </c>
      <c r="G200" s="30">
        <v>299365261.56999999</v>
      </c>
      <c r="H200" s="28">
        <v>3</v>
      </c>
    </row>
    <row r="201" spans="1:8" x14ac:dyDescent="0.3">
      <c r="A201" s="5" t="s">
        <v>298</v>
      </c>
      <c r="B201" s="6" t="s">
        <v>35</v>
      </c>
      <c r="C201" s="19" t="s">
        <v>853</v>
      </c>
      <c r="D201" s="19">
        <v>1</v>
      </c>
      <c r="E201" s="25" t="s">
        <v>845</v>
      </c>
      <c r="F201" s="19">
        <v>2</v>
      </c>
      <c r="G201" s="30">
        <v>299109038</v>
      </c>
      <c r="H201" s="28">
        <v>3</v>
      </c>
    </row>
    <row r="202" spans="1:8" x14ac:dyDescent="0.3">
      <c r="A202" s="5" t="s">
        <v>236</v>
      </c>
      <c r="B202" s="6" t="s">
        <v>12</v>
      </c>
      <c r="C202" s="19" t="s">
        <v>853</v>
      </c>
      <c r="D202" s="19">
        <v>1</v>
      </c>
      <c r="E202" s="25" t="s">
        <v>845</v>
      </c>
      <c r="F202" s="17">
        <v>2</v>
      </c>
      <c r="G202" s="28">
        <v>296161409</v>
      </c>
      <c r="H202" s="28">
        <v>3</v>
      </c>
    </row>
    <row r="203" spans="1:8" x14ac:dyDescent="0.3">
      <c r="A203" s="5" t="s">
        <v>96</v>
      </c>
      <c r="B203" s="6" t="s">
        <v>97</v>
      </c>
      <c r="C203" s="19" t="s">
        <v>854</v>
      </c>
      <c r="D203" s="20">
        <v>2</v>
      </c>
      <c r="E203" s="26" t="s">
        <v>847</v>
      </c>
      <c r="F203" s="37">
        <v>1</v>
      </c>
      <c r="G203" s="28">
        <v>283496000</v>
      </c>
      <c r="H203" s="28">
        <v>3</v>
      </c>
    </row>
    <row r="204" spans="1:8" x14ac:dyDescent="0.3">
      <c r="A204" s="5" t="s">
        <v>49</v>
      </c>
      <c r="B204" s="6" t="s">
        <v>28</v>
      </c>
      <c r="C204" s="19" t="s">
        <v>853</v>
      </c>
      <c r="D204" s="19">
        <v>1</v>
      </c>
      <c r="E204" s="26" t="s">
        <v>846</v>
      </c>
      <c r="F204" s="37">
        <v>3</v>
      </c>
      <c r="G204" s="28">
        <v>283371967</v>
      </c>
      <c r="H204" s="28">
        <v>3</v>
      </c>
    </row>
    <row r="205" spans="1:8" x14ac:dyDescent="0.3">
      <c r="A205" s="5" t="s">
        <v>208</v>
      </c>
      <c r="B205" s="6" t="s">
        <v>8</v>
      </c>
      <c r="C205" s="17" t="s">
        <v>854</v>
      </c>
      <c r="D205" s="17">
        <v>2</v>
      </c>
      <c r="E205" s="26" t="s">
        <v>847</v>
      </c>
      <c r="F205" s="17">
        <v>1</v>
      </c>
      <c r="G205" s="28">
        <v>280731000</v>
      </c>
      <c r="H205" s="28">
        <v>3</v>
      </c>
    </row>
    <row r="206" spans="1:8" x14ac:dyDescent="0.3">
      <c r="A206" s="5" t="s">
        <v>779</v>
      </c>
      <c r="B206" s="6" t="s">
        <v>81</v>
      </c>
      <c r="C206" s="19" t="s">
        <v>853</v>
      </c>
      <c r="D206" s="19">
        <v>1</v>
      </c>
      <c r="E206" s="25" t="s">
        <v>845</v>
      </c>
      <c r="F206" s="20">
        <v>2</v>
      </c>
      <c r="G206" s="30">
        <v>277466413</v>
      </c>
      <c r="H206" s="28">
        <v>3</v>
      </c>
    </row>
    <row r="207" spans="1:8" x14ac:dyDescent="0.3">
      <c r="A207" s="5" t="s">
        <v>398</v>
      </c>
      <c r="B207" s="6" t="s">
        <v>12</v>
      </c>
      <c r="C207" s="19" t="s">
        <v>853</v>
      </c>
      <c r="D207" s="19">
        <v>1</v>
      </c>
      <c r="E207" s="26" t="s">
        <v>847</v>
      </c>
      <c r="F207" s="19">
        <v>1</v>
      </c>
      <c r="G207" s="30">
        <v>274261664</v>
      </c>
      <c r="H207" s="28">
        <v>3</v>
      </c>
    </row>
    <row r="208" spans="1:8" x14ac:dyDescent="0.3">
      <c r="A208" s="5" t="s">
        <v>636</v>
      </c>
      <c r="B208" s="6" t="s">
        <v>35</v>
      </c>
      <c r="C208" s="19" t="s">
        <v>853</v>
      </c>
      <c r="D208" s="19">
        <v>1</v>
      </c>
      <c r="E208" s="26" t="s">
        <v>846</v>
      </c>
      <c r="F208" s="20">
        <v>3</v>
      </c>
      <c r="G208" s="30">
        <v>268982899</v>
      </c>
      <c r="H208" s="28">
        <v>3</v>
      </c>
    </row>
    <row r="209" spans="1:8" x14ac:dyDescent="0.3">
      <c r="A209" s="5" t="s">
        <v>166</v>
      </c>
      <c r="B209" s="6" t="s">
        <v>39</v>
      </c>
      <c r="C209" s="19" t="s">
        <v>853</v>
      </c>
      <c r="D209" s="19">
        <v>1</v>
      </c>
      <c r="E209" s="26" t="s">
        <v>846</v>
      </c>
      <c r="F209" s="17">
        <v>3</v>
      </c>
      <c r="G209" s="28">
        <v>266869354</v>
      </c>
      <c r="H209" s="28">
        <v>3</v>
      </c>
    </row>
    <row r="210" spans="1:8" x14ac:dyDescent="0.3">
      <c r="A210" s="5" t="s">
        <v>477</v>
      </c>
      <c r="B210" s="6" t="s">
        <v>361</v>
      </c>
      <c r="C210" s="19" t="s">
        <v>853</v>
      </c>
      <c r="D210" s="19">
        <v>1</v>
      </c>
      <c r="E210" s="25" t="s">
        <v>845</v>
      </c>
      <c r="F210" s="19">
        <v>2</v>
      </c>
      <c r="G210" s="30">
        <v>266205416</v>
      </c>
      <c r="H210" s="28">
        <v>3</v>
      </c>
    </row>
    <row r="211" spans="1:8" x14ac:dyDescent="0.3">
      <c r="A211" s="5" t="s">
        <v>115</v>
      </c>
      <c r="B211" s="6" t="s">
        <v>116</v>
      </c>
      <c r="C211" s="19" t="s">
        <v>853</v>
      </c>
      <c r="D211" s="19">
        <v>1</v>
      </c>
      <c r="E211" s="26" t="s">
        <v>846</v>
      </c>
      <c r="F211" s="17">
        <v>3</v>
      </c>
      <c r="G211" s="28">
        <v>257859605</v>
      </c>
      <c r="H211" s="28">
        <v>3</v>
      </c>
    </row>
    <row r="212" spans="1:8" x14ac:dyDescent="0.3">
      <c r="A212" s="5" t="s">
        <v>572</v>
      </c>
      <c r="B212" s="6" t="s">
        <v>573</v>
      </c>
      <c r="C212" s="17" t="s">
        <v>854</v>
      </c>
      <c r="D212" s="20">
        <v>2</v>
      </c>
      <c r="E212" s="26" t="s">
        <v>847</v>
      </c>
      <c r="F212" s="20">
        <v>1</v>
      </c>
      <c r="G212" s="30">
        <v>257780627</v>
      </c>
      <c r="H212" s="28">
        <v>3</v>
      </c>
    </row>
    <row r="213" spans="1:8" x14ac:dyDescent="0.3">
      <c r="A213" s="5" t="s">
        <v>314</v>
      </c>
      <c r="B213" s="6" t="s">
        <v>14</v>
      </c>
      <c r="C213" s="19" t="s">
        <v>854</v>
      </c>
      <c r="D213" s="20">
        <v>2</v>
      </c>
      <c r="E213" s="25" t="s">
        <v>849</v>
      </c>
      <c r="F213" s="19">
        <v>5</v>
      </c>
      <c r="G213" s="30">
        <v>256462431</v>
      </c>
      <c r="H213" s="28">
        <v>3</v>
      </c>
    </row>
    <row r="214" spans="1:8" x14ac:dyDescent="0.3">
      <c r="A214" s="5" t="s">
        <v>818</v>
      </c>
      <c r="B214" s="6" t="s">
        <v>81</v>
      </c>
      <c r="C214" s="19" t="s">
        <v>853</v>
      </c>
      <c r="D214" s="19">
        <v>1</v>
      </c>
      <c r="E214" s="25" t="s">
        <v>845</v>
      </c>
      <c r="F214" s="20">
        <v>2</v>
      </c>
      <c r="G214" s="30">
        <v>254004267</v>
      </c>
      <c r="H214" s="28">
        <v>3</v>
      </c>
    </row>
    <row r="215" spans="1:8" x14ac:dyDescent="0.3">
      <c r="A215" s="5" t="s">
        <v>672</v>
      </c>
      <c r="B215" s="6" t="s">
        <v>141</v>
      </c>
      <c r="C215" s="17" t="s">
        <v>854</v>
      </c>
      <c r="D215" s="17">
        <v>2</v>
      </c>
      <c r="E215" s="26" t="s">
        <v>847</v>
      </c>
      <c r="F215" s="20">
        <v>1</v>
      </c>
      <c r="G215" s="30">
        <v>251309000</v>
      </c>
      <c r="H215" s="28">
        <v>3</v>
      </c>
    </row>
    <row r="216" spans="1:8" x14ac:dyDescent="0.3">
      <c r="A216" s="5" t="s">
        <v>390</v>
      </c>
      <c r="B216" s="6" t="s">
        <v>54</v>
      </c>
      <c r="C216" s="19" t="s">
        <v>853</v>
      </c>
      <c r="D216" s="19">
        <v>1</v>
      </c>
      <c r="E216" s="26" t="s">
        <v>846</v>
      </c>
      <c r="F216" s="19">
        <v>3</v>
      </c>
      <c r="G216" s="30">
        <v>251291451</v>
      </c>
      <c r="H216" s="28">
        <v>3</v>
      </c>
    </row>
    <row r="217" spans="1:8" x14ac:dyDescent="0.3">
      <c r="A217" s="5" t="s">
        <v>682</v>
      </c>
      <c r="B217" s="6" t="s">
        <v>56</v>
      </c>
      <c r="C217" s="19" t="s">
        <v>853</v>
      </c>
      <c r="D217" s="19">
        <v>1</v>
      </c>
      <c r="E217" s="26" t="s">
        <v>846</v>
      </c>
      <c r="F217" s="20">
        <v>3</v>
      </c>
      <c r="G217" s="30">
        <v>247480052</v>
      </c>
      <c r="H217" s="28">
        <v>3</v>
      </c>
    </row>
    <row r="218" spans="1:8" x14ac:dyDescent="0.3">
      <c r="A218" s="5" t="s">
        <v>312</v>
      </c>
      <c r="B218" s="6" t="s">
        <v>78</v>
      </c>
      <c r="C218" s="19" t="s">
        <v>853</v>
      </c>
      <c r="D218" s="19">
        <v>1</v>
      </c>
      <c r="E218" s="25" t="s">
        <v>845</v>
      </c>
      <c r="F218" s="19">
        <v>2</v>
      </c>
      <c r="G218" s="30">
        <v>246444104</v>
      </c>
      <c r="H218" s="28">
        <v>3</v>
      </c>
    </row>
    <row r="219" spans="1:8" x14ac:dyDescent="0.3">
      <c r="A219" s="5" t="s">
        <v>800</v>
      </c>
      <c r="B219" s="6" t="s">
        <v>22</v>
      </c>
      <c r="C219" s="19" t="s">
        <v>853</v>
      </c>
      <c r="D219" s="19">
        <v>1</v>
      </c>
      <c r="E219" s="26" t="s">
        <v>846</v>
      </c>
      <c r="F219" s="20">
        <v>3</v>
      </c>
      <c r="G219" s="30">
        <v>245067566</v>
      </c>
      <c r="H219" s="28">
        <v>3</v>
      </c>
    </row>
    <row r="220" spans="1:8" x14ac:dyDescent="0.3">
      <c r="A220" s="5" t="s">
        <v>173</v>
      </c>
      <c r="B220" s="6" t="s">
        <v>39</v>
      </c>
      <c r="C220" s="19" t="s">
        <v>853</v>
      </c>
      <c r="D220" s="19">
        <v>1</v>
      </c>
      <c r="E220" s="26" t="s">
        <v>846</v>
      </c>
      <c r="F220" s="17">
        <v>3</v>
      </c>
      <c r="G220" s="28">
        <v>243124897</v>
      </c>
      <c r="H220" s="28">
        <v>3</v>
      </c>
    </row>
    <row r="221" spans="1:8" x14ac:dyDescent="0.3">
      <c r="A221" s="5" t="s">
        <v>352</v>
      </c>
      <c r="B221" s="6" t="s">
        <v>19</v>
      </c>
      <c r="C221" s="19" t="s">
        <v>853</v>
      </c>
      <c r="D221" s="19">
        <v>1</v>
      </c>
      <c r="E221" s="25" t="s">
        <v>845</v>
      </c>
      <c r="F221" s="19">
        <v>2</v>
      </c>
      <c r="G221" s="30">
        <v>241940673</v>
      </c>
      <c r="H221" s="28">
        <v>3</v>
      </c>
    </row>
    <row r="222" spans="1:8" x14ac:dyDescent="0.3">
      <c r="A222" s="5" t="s">
        <v>180</v>
      </c>
      <c r="B222" s="6" t="s">
        <v>22</v>
      </c>
      <c r="C222" s="19" t="s">
        <v>853</v>
      </c>
      <c r="D222" s="19">
        <v>1</v>
      </c>
      <c r="E222" s="25" t="s">
        <v>845</v>
      </c>
      <c r="F222" s="17">
        <v>2</v>
      </c>
      <c r="G222" s="28">
        <v>241367000</v>
      </c>
      <c r="H222" s="28">
        <v>3</v>
      </c>
    </row>
    <row r="223" spans="1:8" x14ac:dyDescent="0.3">
      <c r="A223" s="5" t="s">
        <v>337</v>
      </c>
      <c r="B223" s="6" t="s">
        <v>12</v>
      </c>
      <c r="C223" s="19" t="s">
        <v>853</v>
      </c>
      <c r="D223" s="19">
        <v>1</v>
      </c>
      <c r="E223" s="26" t="s">
        <v>846</v>
      </c>
      <c r="F223" s="19">
        <v>3</v>
      </c>
      <c r="G223" s="30">
        <v>239821954</v>
      </c>
      <c r="H223" s="28">
        <v>3</v>
      </c>
    </row>
    <row r="224" spans="1:8" x14ac:dyDescent="0.3">
      <c r="A224" s="5" t="s">
        <v>91</v>
      </c>
      <c r="B224" s="6" t="s">
        <v>8</v>
      </c>
      <c r="C224" s="19" t="s">
        <v>853</v>
      </c>
      <c r="D224" s="19">
        <v>1</v>
      </c>
      <c r="E224" s="26" t="s">
        <v>846</v>
      </c>
      <c r="F224" s="37">
        <v>3</v>
      </c>
      <c r="G224" s="28">
        <v>237706241</v>
      </c>
      <c r="H224" s="28">
        <v>3</v>
      </c>
    </row>
    <row r="225" spans="1:8" x14ac:dyDescent="0.3">
      <c r="A225" s="5" t="s">
        <v>609</v>
      </c>
      <c r="B225" s="6" t="s">
        <v>37</v>
      </c>
      <c r="C225" s="17" t="s">
        <v>854</v>
      </c>
      <c r="D225" s="19">
        <v>2</v>
      </c>
      <c r="E225" s="25" t="s">
        <v>849</v>
      </c>
      <c r="F225" s="20">
        <v>5</v>
      </c>
      <c r="G225" s="30">
        <v>236740022</v>
      </c>
      <c r="H225" s="28">
        <v>3</v>
      </c>
    </row>
    <row r="226" spans="1:8" x14ac:dyDescent="0.3">
      <c r="A226" s="5" t="s">
        <v>232</v>
      </c>
      <c r="B226" s="6" t="s">
        <v>233</v>
      </c>
      <c r="C226" s="17" t="s">
        <v>854</v>
      </c>
      <c r="D226" s="17">
        <v>2</v>
      </c>
      <c r="E226" s="26" t="s">
        <v>847</v>
      </c>
      <c r="F226" s="17">
        <v>1</v>
      </c>
      <c r="G226" s="28">
        <v>235404477</v>
      </c>
      <c r="H226" s="28">
        <v>3</v>
      </c>
    </row>
    <row r="227" spans="1:8" x14ac:dyDescent="0.3">
      <c r="A227" s="5" t="s">
        <v>676</v>
      </c>
      <c r="B227" s="6" t="s">
        <v>47</v>
      </c>
      <c r="C227" s="17" t="s">
        <v>854</v>
      </c>
      <c r="D227" s="17">
        <v>2</v>
      </c>
      <c r="E227" s="26" t="s">
        <v>847</v>
      </c>
      <c r="F227" s="20">
        <v>1</v>
      </c>
      <c r="G227" s="30">
        <v>233733653</v>
      </c>
      <c r="H227" s="28">
        <v>3</v>
      </c>
    </row>
    <row r="228" spans="1:8" x14ac:dyDescent="0.3">
      <c r="A228" s="5" t="s">
        <v>783</v>
      </c>
      <c r="B228" s="6" t="s">
        <v>279</v>
      </c>
      <c r="C228" s="19" t="s">
        <v>853</v>
      </c>
      <c r="D228" s="19">
        <v>1</v>
      </c>
      <c r="E228" s="26" t="s">
        <v>847</v>
      </c>
      <c r="F228" s="20">
        <v>1</v>
      </c>
      <c r="G228" s="30">
        <v>231734000</v>
      </c>
      <c r="H228" s="28">
        <v>3</v>
      </c>
    </row>
    <row r="229" spans="1:8" x14ac:dyDescent="0.3">
      <c r="A229" s="5" t="s">
        <v>448</v>
      </c>
      <c r="B229" s="6" t="s">
        <v>16</v>
      </c>
      <c r="C229" s="19" t="s">
        <v>853</v>
      </c>
      <c r="D229" s="19">
        <v>1</v>
      </c>
      <c r="E229" s="26" t="s">
        <v>846</v>
      </c>
      <c r="F229" s="19">
        <v>3</v>
      </c>
      <c r="G229" s="30">
        <v>231451110</v>
      </c>
      <c r="H229" s="28">
        <v>3</v>
      </c>
    </row>
    <row r="230" spans="1:8" x14ac:dyDescent="0.3">
      <c r="A230" s="5" t="s">
        <v>718</v>
      </c>
      <c r="B230" s="6" t="s">
        <v>87</v>
      </c>
      <c r="C230" s="20" t="s">
        <v>854</v>
      </c>
      <c r="D230" s="19">
        <v>2</v>
      </c>
      <c r="E230" s="26" t="s">
        <v>847</v>
      </c>
      <c r="F230" s="20">
        <v>1</v>
      </c>
      <c r="G230" s="30">
        <v>230285583</v>
      </c>
      <c r="H230" s="28">
        <v>3</v>
      </c>
    </row>
    <row r="231" spans="1:8" x14ac:dyDescent="0.3">
      <c r="A231" s="5" t="s">
        <v>445</v>
      </c>
      <c r="B231" s="6" t="s">
        <v>33</v>
      </c>
      <c r="C231" s="19" t="s">
        <v>853</v>
      </c>
      <c r="D231" s="19">
        <v>1</v>
      </c>
      <c r="E231" s="26" t="s">
        <v>846</v>
      </c>
      <c r="F231" s="19">
        <v>3</v>
      </c>
      <c r="G231" s="30">
        <v>226567417</v>
      </c>
      <c r="H231" s="28">
        <v>3</v>
      </c>
    </row>
    <row r="232" spans="1:8" x14ac:dyDescent="0.3">
      <c r="A232" s="5" t="s">
        <v>501</v>
      </c>
      <c r="B232" s="6" t="s">
        <v>124</v>
      </c>
      <c r="C232" s="17" t="s">
        <v>854</v>
      </c>
      <c r="D232" s="20">
        <v>2</v>
      </c>
      <c r="E232" s="26" t="s">
        <v>847</v>
      </c>
      <c r="F232" s="20">
        <v>1</v>
      </c>
      <c r="G232" s="30">
        <v>225256547</v>
      </c>
      <c r="H232" s="28">
        <v>3</v>
      </c>
    </row>
    <row r="233" spans="1:8" x14ac:dyDescent="0.3">
      <c r="A233" s="5" t="s">
        <v>542</v>
      </c>
      <c r="B233" s="6" t="s">
        <v>52</v>
      </c>
      <c r="C233" s="19" t="s">
        <v>853</v>
      </c>
      <c r="D233" s="19">
        <v>1</v>
      </c>
      <c r="E233" s="26" t="s">
        <v>847</v>
      </c>
      <c r="F233" s="20">
        <v>1</v>
      </c>
      <c r="G233" s="30">
        <v>225080900</v>
      </c>
      <c r="H233" s="28">
        <v>3</v>
      </c>
    </row>
    <row r="234" spans="1:8" x14ac:dyDescent="0.3">
      <c r="A234" s="5" t="s">
        <v>193</v>
      </c>
      <c r="B234" s="6" t="s">
        <v>178</v>
      </c>
      <c r="C234" s="17" t="s">
        <v>854</v>
      </c>
      <c r="D234" s="20">
        <v>2</v>
      </c>
      <c r="E234" s="26" t="s">
        <v>847</v>
      </c>
      <c r="F234" s="17">
        <v>1</v>
      </c>
      <c r="G234" s="28">
        <v>221231179</v>
      </c>
      <c r="H234" s="28">
        <v>3</v>
      </c>
    </row>
    <row r="235" spans="1:8" x14ac:dyDescent="0.3">
      <c r="A235" s="5" t="s">
        <v>687</v>
      </c>
      <c r="B235" s="6" t="s">
        <v>12</v>
      </c>
      <c r="C235" s="19" t="s">
        <v>853</v>
      </c>
      <c r="D235" s="19">
        <v>1</v>
      </c>
      <c r="E235" s="26" t="s">
        <v>846</v>
      </c>
      <c r="F235" s="20">
        <v>3</v>
      </c>
      <c r="G235" s="30">
        <v>218478499</v>
      </c>
      <c r="H235" s="28">
        <v>3</v>
      </c>
    </row>
    <row r="236" spans="1:8" x14ac:dyDescent="0.3">
      <c r="A236" s="5" t="s">
        <v>454</v>
      </c>
      <c r="B236" s="6" t="s">
        <v>233</v>
      </c>
      <c r="C236" s="17" t="s">
        <v>854</v>
      </c>
      <c r="D236" s="17">
        <v>2</v>
      </c>
      <c r="E236" s="26" t="s">
        <v>847</v>
      </c>
      <c r="F236" s="19">
        <v>1</v>
      </c>
      <c r="G236" s="30">
        <v>217494213</v>
      </c>
      <c r="H236" s="28">
        <v>3</v>
      </c>
    </row>
    <row r="237" spans="1:8" x14ac:dyDescent="0.3">
      <c r="A237" s="5" t="s">
        <v>703</v>
      </c>
      <c r="B237" s="6" t="s">
        <v>12</v>
      </c>
      <c r="C237" s="19" t="s">
        <v>853</v>
      </c>
      <c r="D237" s="19">
        <v>1</v>
      </c>
      <c r="E237" s="26" t="s">
        <v>847</v>
      </c>
      <c r="F237" s="20">
        <v>1</v>
      </c>
      <c r="G237" s="30">
        <v>216082000</v>
      </c>
      <c r="H237" s="28">
        <v>3</v>
      </c>
    </row>
    <row r="238" spans="1:8" x14ac:dyDescent="0.3">
      <c r="A238" s="5" t="s">
        <v>786</v>
      </c>
      <c r="B238" s="6" t="s">
        <v>533</v>
      </c>
      <c r="C238" s="17" t="s">
        <v>854</v>
      </c>
      <c r="D238" s="20">
        <v>2</v>
      </c>
      <c r="E238" s="26" t="s">
        <v>847</v>
      </c>
      <c r="F238" s="20">
        <v>1</v>
      </c>
      <c r="G238" s="30">
        <v>215119073</v>
      </c>
      <c r="H238" s="28">
        <v>3</v>
      </c>
    </row>
    <row r="239" spans="1:8" x14ac:dyDescent="0.3">
      <c r="A239" s="5" t="s">
        <v>514</v>
      </c>
      <c r="B239" s="6" t="s">
        <v>39</v>
      </c>
      <c r="C239" s="19" t="s">
        <v>853</v>
      </c>
      <c r="D239" s="19">
        <v>1</v>
      </c>
      <c r="E239" s="26" t="s">
        <v>847</v>
      </c>
      <c r="F239" s="20">
        <v>1</v>
      </c>
      <c r="G239" s="30">
        <v>213176590</v>
      </c>
      <c r="H239" s="28">
        <v>3</v>
      </c>
    </row>
    <row r="240" spans="1:8" x14ac:dyDescent="0.3">
      <c r="A240" s="5" t="s">
        <v>614</v>
      </c>
      <c r="B240" s="6" t="s">
        <v>10</v>
      </c>
      <c r="C240" s="19" t="s">
        <v>853</v>
      </c>
      <c r="D240" s="19">
        <v>1</v>
      </c>
      <c r="E240" s="26" t="s">
        <v>846</v>
      </c>
      <c r="F240" s="20">
        <v>3</v>
      </c>
      <c r="G240" s="30">
        <v>212956508</v>
      </c>
      <c r="H240" s="28">
        <v>3</v>
      </c>
    </row>
    <row r="241" spans="1:8" x14ac:dyDescent="0.3">
      <c r="A241" s="5" t="s">
        <v>602</v>
      </c>
      <c r="B241" s="6" t="s">
        <v>81</v>
      </c>
      <c r="C241" s="19" t="s">
        <v>853</v>
      </c>
      <c r="D241" s="19">
        <v>1</v>
      </c>
      <c r="E241" s="26" t="s">
        <v>846</v>
      </c>
      <c r="F241" s="20">
        <v>3</v>
      </c>
      <c r="G241" s="30">
        <v>212622000</v>
      </c>
      <c r="H241" s="28">
        <v>3</v>
      </c>
    </row>
    <row r="242" spans="1:8" x14ac:dyDescent="0.3">
      <c r="A242" s="5" t="s">
        <v>632</v>
      </c>
      <c r="B242" s="6" t="s">
        <v>39</v>
      </c>
      <c r="C242" s="19" t="s">
        <v>853</v>
      </c>
      <c r="D242" s="19">
        <v>1</v>
      </c>
      <c r="E242" s="26" t="s">
        <v>847</v>
      </c>
      <c r="F242" s="20">
        <v>1</v>
      </c>
      <c r="G242" s="30">
        <v>212176098</v>
      </c>
      <c r="H242" s="28">
        <v>3</v>
      </c>
    </row>
    <row r="243" spans="1:8" x14ac:dyDescent="0.3">
      <c r="A243" s="5" t="s">
        <v>535</v>
      </c>
      <c r="B243" s="6" t="s">
        <v>279</v>
      </c>
      <c r="C243" s="19" t="s">
        <v>853</v>
      </c>
      <c r="D243" s="19">
        <v>1</v>
      </c>
      <c r="E243" s="26" t="s">
        <v>847</v>
      </c>
      <c r="F243" s="20">
        <v>1</v>
      </c>
      <c r="G243" s="30">
        <v>209964884</v>
      </c>
      <c r="H243" s="28">
        <v>3</v>
      </c>
    </row>
    <row r="244" spans="1:8" x14ac:dyDescent="0.3">
      <c r="A244" s="5" t="s">
        <v>416</v>
      </c>
      <c r="B244" s="6" t="s">
        <v>5</v>
      </c>
      <c r="C244" s="17" t="s">
        <v>854</v>
      </c>
      <c r="D244" s="17">
        <v>2</v>
      </c>
      <c r="E244" s="26" t="s">
        <v>847</v>
      </c>
      <c r="F244" s="19">
        <v>1</v>
      </c>
      <c r="G244" s="30">
        <v>208986483.66999999</v>
      </c>
      <c r="H244" s="28">
        <v>3</v>
      </c>
    </row>
    <row r="245" spans="1:8" x14ac:dyDescent="0.3">
      <c r="A245" s="5" t="s">
        <v>283</v>
      </c>
      <c r="B245" s="6" t="s">
        <v>12</v>
      </c>
      <c r="C245" s="19" t="s">
        <v>853</v>
      </c>
      <c r="D245" s="19">
        <v>1</v>
      </c>
      <c r="E245" s="25" t="s">
        <v>845</v>
      </c>
      <c r="F245" s="19">
        <v>2</v>
      </c>
      <c r="G245" s="30">
        <v>208913123</v>
      </c>
      <c r="H245" s="28">
        <v>3</v>
      </c>
    </row>
    <row r="246" spans="1:8" x14ac:dyDescent="0.3">
      <c r="A246" s="5" t="s">
        <v>336</v>
      </c>
      <c r="B246" s="6" t="s">
        <v>87</v>
      </c>
      <c r="C246" s="19" t="s">
        <v>854</v>
      </c>
      <c r="D246" s="20">
        <v>2</v>
      </c>
      <c r="E246" s="25" t="s">
        <v>845</v>
      </c>
      <c r="F246" s="19">
        <v>2</v>
      </c>
      <c r="G246" s="30">
        <v>208516238</v>
      </c>
      <c r="H246" s="28">
        <v>3</v>
      </c>
    </row>
    <row r="247" spans="1:8" x14ac:dyDescent="0.3">
      <c r="A247" s="5" t="s">
        <v>758</v>
      </c>
      <c r="B247" s="6" t="s">
        <v>39</v>
      </c>
      <c r="C247" s="17" t="s">
        <v>854</v>
      </c>
      <c r="D247" s="20">
        <v>2</v>
      </c>
      <c r="E247" s="26" t="s">
        <v>847</v>
      </c>
      <c r="F247" s="20">
        <v>1</v>
      </c>
      <c r="G247" s="30">
        <v>207781694</v>
      </c>
      <c r="H247" s="28">
        <v>3</v>
      </c>
    </row>
    <row r="248" spans="1:8" x14ac:dyDescent="0.3">
      <c r="A248" s="5" t="s">
        <v>29</v>
      </c>
      <c r="B248" s="6" t="s">
        <v>30</v>
      </c>
      <c r="C248" s="18" t="s">
        <v>854</v>
      </c>
      <c r="D248" s="20">
        <v>2</v>
      </c>
      <c r="E248" s="26" t="s">
        <v>847</v>
      </c>
      <c r="F248" s="36">
        <v>1</v>
      </c>
      <c r="G248" s="28">
        <v>204576780</v>
      </c>
      <c r="H248" s="28">
        <v>3</v>
      </c>
    </row>
    <row r="249" spans="1:8" x14ac:dyDescent="0.3">
      <c r="A249" s="5" t="s">
        <v>498</v>
      </c>
      <c r="B249" s="6" t="s">
        <v>22</v>
      </c>
      <c r="C249" s="19" t="s">
        <v>853</v>
      </c>
      <c r="D249" s="19">
        <v>1</v>
      </c>
      <c r="E249" s="25" t="s">
        <v>845</v>
      </c>
      <c r="F249" s="20">
        <v>2</v>
      </c>
      <c r="G249" s="30">
        <v>201910000</v>
      </c>
      <c r="H249" s="28">
        <v>3</v>
      </c>
    </row>
    <row r="250" spans="1:8" x14ac:dyDescent="0.3">
      <c r="A250" s="5" t="s">
        <v>100</v>
      </c>
      <c r="B250" s="6" t="s">
        <v>33</v>
      </c>
      <c r="C250" s="19" t="s">
        <v>853</v>
      </c>
      <c r="D250" s="19">
        <v>1</v>
      </c>
      <c r="E250" s="26" t="s">
        <v>846</v>
      </c>
      <c r="F250" s="17">
        <v>3</v>
      </c>
      <c r="G250" s="28">
        <v>201610232.49000001</v>
      </c>
      <c r="H250" s="28">
        <v>3</v>
      </c>
    </row>
    <row r="251" spans="1:8" x14ac:dyDescent="0.3">
      <c r="A251" s="5" t="s">
        <v>109</v>
      </c>
      <c r="B251" s="6" t="s">
        <v>56</v>
      </c>
      <c r="C251" s="17" t="s">
        <v>854</v>
      </c>
      <c r="D251" s="20">
        <v>2</v>
      </c>
      <c r="E251" s="25" t="s">
        <v>845</v>
      </c>
      <c r="F251" s="17">
        <v>2</v>
      </c>
      <c r="G251" s="28">
        <v>199438000</v>
      </c>
      <c r="H251" s="28">
        <v>3</v>
      </c>
    </row>
    <row r="252" spans="1:8" x14ac:dyDescent="0.3">
      <c r="A252" s="5" t="s">
        <v>209</v>
      </c>
      <c r="B252" s="6" t="s">
        <v>141</v>
      </c>
      <c r="C252" s="18" t="s">
        <v>854</v>
      </c>
      <c r="D252" s="20">
        <v>2</v>
      </c>
      <c r="E252" s="26" t="s">
        <v>847</v>
      </c>
      <c r="F252" s="17">
        <v>1</v>
      </c>
      <c r="G252" s="28">
        <v>198436173</v>
      </c>
      <c r="H252" s="28">
        <v>3</v>
      </c>
    </row>
    <row r="253" spans="1:8" x14ac:dyDescent="0.3">
      <c r="A253" s="5" t="s">
        <v>747</v>
      </c>
      <c r="B253" s="6" t="s">
        <v>56</v>
      </c>
      <c r="C253" s="20" t="s">
        <v>854</v>
      </c>
      <c r="D253" s="20">
        <v>2</v>
      </c>
      <c r="E253" s="26" t="s">
        <v>847</v>
      </c>
      <c r="F253" s="20">
        <v>1</v>
      </c>
      <c r="G253" s="30">
        <v>197374110</v>
      </c>
      <c r="H253" s="28">
        <v>3</v>
      </c>
    </row>
    <row r="254" spans="1:8" x14ac:dyDescent="0.3">
      <c r="A254" s="5" t="s">
        <v>338</v>
      </c>
      <c r="B254" s="6" t="s">
        <v>116</v>
      </c>
      <c r="C254" s="19" t="s">
        <v>853</v>
      </c>
      <c r="D254" s="19">
        <v>1</v>
      </c>
      <c r="E254" s="25" t="s">
        <v>845</v>
      </c>
      <c r="F254" s="19">
        <v>2</v>
      </c>
      <c r="G254" s="30">
        <v>196964111</v>
      </c>
      <c r="H254" s="28">
        <v>3</v>
      </c>
    </row>
    <row r="255" spans="1:8" x14ac:dyDescent="0.3">
      <c r="A255" s="5" t="s">
        <v>515</v>
      </c>
      <c r="B255" s="6" t="s">
        <v>178</v>
      </c>
      <c r="C255" s="20" t="s">
        <v>854</v>
      </c>
      <c r="D255" s="17">
        <v>2</v>
      </c>
      <c r="E255" s="25" t="s">
        <v>849</v>
      </c>
      <c r="F255" s="20">
        <v>5</v>
      </c>
      <c r="G255" s="30">
        <v>196068070</v>
      </c>
      <c r="H255" s="28">
        <v>3</v>
      </c>
    </row>
    <row r="256" spans="1:8" x14ac:dyDescent="0.3">
      <c r="A256" s="5" t="s">
        <v>357</v>
      </c>
      <c r="B256" s="6" t="s">
        <v>28</v>
      </c>
      <c r="C256" s="18" t="s">
        <v>854</v>
      </c>
      <c r="D256" s="20">
        <v>2</v>
      </c>
      <c r="E256" s="26" t="s">
        <v>847</v>
      </c>
      <c r="F256" s="19">
        <v>1</v>
      </c>
      <c r="G256" s="30">
        <v>195060239</v>
      </c>
      <c r="H256" s="28">
        <v>3</v>
      </c>
    </row>
    <row r="257" spans="1:8" x14ac:dyDescent="0.3">
      <c r="A257" s="5" t="s">
        <v>225</v>
      </c>
      <c r="B257" s="6" t="s">
        <v>19</v>
      </c>
      <c r="C257" s="19" t="s">
        <v>853</v>
      </c>
      <c r="D257" s="19">
        <v>1</v>
      </c>
      <c r="E257" s="26" t="s">
        <v>847</v>
      </c>
      <c r="F257" s="17">
        <v>1</v>
      </c>
      <c r="G257" s="28">
        <v>194205597.03</v>
      </c>
      <c r="H257" s="28">
        <v>3</v>
      </c>
    </row>
    <row r="258" spans="1:8" x14ac:dyDescent="0.3">
      <c r="A258" s="5" t="s">
        <v>288</v>
      </c>
      <c r="B258" s="6" t="s">
        <v>14</v>
      </c>
      <c r="C258" s="19" t="s">
        <v>853</v>
      </c>
      <c r="D258" s="19">
        <v>1</v>
      </c>
      <c r="E258" s="26" t="s">
        <v>847</v>
      </c>
      <c r="F258" s="19">
        <v>1</v>
      </c>
      <c r="G258" s="30">
        <v>193921000</v>
      </c>
      <c r="H258" s="28">
        <v>3</v>
      </c>
    </row>
    <row r="259" spans="1:8" x14ac:dyDescent="0.3">
      <c r="A259" s="5" t="s">
        <v>709</v>
      </c>
      <c r="B259" s="6" t="s">
        <v>59</v>
      </c>
      <c r="C259" s="17" t="s">
        <v>854</v>
      </c>
      <c r="D259" s="20">
        <v>2</v>
      </c>
      <c r="E259" s="26" t="s">
        <v>847</v>
      </c>
      <c r="F259" s="20">
        <v>1</v>
      </c>
      <c r="G259" s="30">
        <v>193039309</v>
      </c>
      <c r="H259" s="28">
        <v>3</v>
      </c>
    </row>
    <row r="260" spans="1:8" x14ac:dyDescent="0.3">
      <c r="A260" s="5" t="s">
        <v>258</v>
      </c>
      <c r="B260" s="6" t="s">
        <v>259</v>
      </c>
      <c r="C260" s="17" t="s">
        <v>854</v>
      </c>
      <c r="D260" s="20">
        <v>2</v>
      </c>
      <c r="E260" s="26" t="s">
        <v>847</v>
      </c>
      <c r="F260" s="17">
        <v>1</v>
      </c>
      <c r="G260" s="28">
        <v>192002627</v>
      </c>
      <c r="H260" s="28">
        <v>3</v>
      </c>
    </row>
    <row r="261" spans="1:8" x14ac:dyDescent="0.3">
      <c r="A261" s="5" t="s">
        <v>205</v>
      </c>
      <c r="B261" s="6" t="s">
        <v>39</v>
      </c>
      <c r="C261" s="19" t="s">
        <v>853</v>
      </c>
      <c r="D261" s="19">
        <v>1</v>
      </c>
      <c r="E261" s="25" t="s">
        <v>845</v>
      </c>
      <c r="F261" s="17">
        <v>2</v>
      </c>
      <c r="G261" s="28">
        <v>190611997</v>
      </c>
      <c r="H261" s="28">
        <v>3</v>
      </c>
    </row>
    <row r="262" spans="1:8" x14ac:dyDescent="0.3">
      <c r="A262" s="5" t="s">
        <v>638</v>
      </c>
      <c r="B262" s="9" t="s">
        <v>56</v>
      </c>
      <c r="C262" s="19" t="s">
        <v>853</v>
      </c>
      <c r="D262" s="19">
        <v>1</v>
      </c>
      <c r="E262" s="26" t="s">
        <v>846</v>
      </c>
      <c r="F262" s="20">
        <v>3</v>
      </c>
      <c r="G262" s="30">
        <v>189224000</v>
      </c>
      <c r="H262" s="28">
        <v>3</v>
      </c>
    </row>
    <row r="263" spans="1:8" x14ac:dyDescent="0.3">
      <c r="A263" s="5" t="s">
        <v>407</v>
      </c>
      <c r="B263" s="6" t="s">
        <v>124</v>
      </c>
      <c r="C263" s="19" t="s">
        <v>853</v>
      </c>
      <c r="D263" s="19">
        <v>1</v>
      </c>
      <c r="E263" s="26" t="s">
        <v>846</v>
      </c>
      <c r="F263" s="19">
        <v>3</v>
      </c>
      <c r="G263" s="30">
        <v>188336000</v>
      </c>
      <c r="H263" s="28">
        <v>3</v>
      </c>
    </row>
    <row r="264" spans="1:8" x14ac:dyDescent="0.3">
      <c r="A264" s="5" t="s">
        <v>789</v>
      </c>
      <c r="B264" s="6" t="s">
        <v>402</v>
      </c>
      <c r="C264" s="17" t="s">
        <v>854</v>
      </c>
      <c r="D264" s="17">
        <v>2</v>
      </c>
      <c r="E264" s="26" t="s">
        <v>847</v>
      </c>
      <c r="F264" s="20">
        <v>1</v>
      </c>
      <c r="G264" s="30">
        <v>186736758</v>
      </c>
      <c r="H264" s="28">
        <v>3</v>
      </c>
    </row>
    <row r="265" spans="1:8" x14ac:dyDescent="0.3">
      <c r="A265" s="5" t="s">
        <v>420</v>
      </c>
      <c r="B265" s="6" t="s">
        <v>19</v>
      </c>
      <c r="C265" s="19" t="s">
        <v>853</v>
      </c>
      <c r="D265" s="19">
        <v>1</v>
      </c>
      <c r="E265" s="26" t="s">
        <v>846</v>
      </c>
      <c r="F265" s="19">
        <v>3</v>
      </c>
      <c r="G265" s="30">
        <v>185784778</v>
      </c>
      <c r="H265" s="28">
        <v>3</v>
      </c>
    </row>
    <row r="266" spans="1:8" x14ac:dyDescent="0.3">
      <c r="A266" s="5" t="s">
        <v>576</v>
      </c>
      <c r="B266" s="6" t="s">
        <v>39</v>
      </c>
      <c r="C266" s="19" t="s">
        <v>853</v>
      </c>
      <c r="D266" s="19">
        <v>1</v>
      </c>
      <c r="E266" s="25" t="s">
        <v>845</v>
      </c>
      <c r="F266" s="20">
        <v>2</v>
      </c>
      <c r="G266" s="30">
        <v>183397313</v>
      </c>
      <c r="H266" s="28">
        <v>3</v>
      </c>
    </row>
    <row r="267" spans="1:8" x14ac:dyDescent="0.3">
      <c r="A267" s="5" t="s">
        <v>164</v>
      </c>
      <c r="B267" s="6" t="s">
        <v>56</v>
      </c>
      <c r="C267" s="19" t="s">
        <v>853</v>
      </c>
      <c r="D267" s="19">
        <v>1</v>
      </c>
      <c r="E267" s="26" t="s">
        <v>846</v>
      </c>
      <c r="F267" s="17">
        <v>3</v>
      </c>
      <c r="G267" s="28">
        <v>179922748</v>
      </c>
      <c r="H267" s="28">
        <v>3</v>
      </c>
    </row>
    <row r="268" spans="1:8" x14ac:dyDescent="0.3">
      <c r="A268" s="5" t="s">
        <v>381</v>
      </c>
      <c r="B268" s="6" t="s">
        <v>63</v>
      </c>
      <c r="C268" s="19" t="s">
        <v>854</v>
      </c>
      <c r="D268" s="19">
        <v>2</v>
      </c>
      <c r="E268" s="26" t="s">
        <v>847</v>
      </c>
      <c r="F268" s="19">
        <v>1</v>
      </c>
      <c r="G268" s="30">
        <v>179738536</v>
      </c>
      <c r="H268" s="28">
        <v>3</v>
      </c>
    </row>
    <row r="269" spans="1:8" x14ac:dyDescent="0.3">
      <c r="A269" s="5" t="s">
        <v>490</v>
      </c>
      <c r="B269" s="6" t="s">
        <v>90</v>
      </c>
      <c r="C269" s="19" t="s">
        <v>853</v>
      </c>
      <c r="D269" s="19">
        <v>1</v>
      </c>
      <c r="E269" s="25" t="s">
        <v>849</v>
      </c>
      <c r="F269" s="19">
        <v>5</v>
      </c>
      <c r="G269" s="30">
        <v>178196122</v>
      </c>
      <c r="H269" s="28">
        <v>3</v>
      </c>
    </row>
    <row r="270" spans="1:8" x14ac:dyDescent="0.3">
      <c r="A270" s="5" t="s">
        <v>510</v>
      </c>
      <c r="B270" s="6" t="s">
        <v>12</v>
      </c>
      <c r="C270" s="19" t="s">
        <v>853</v>
      </c>
      <c r="D270" s="19">
        <v>1</v>
      </c>
      <c r="E270" s="26" t="s">
        <v>846</v>
      </c>
      <c r="F270" s="20">
        <v>3</v>
      </c>
      <c r="G270" s="30">
        <v>174646005</v>
      </c>
      <c r="H270" s="28">
        <v>3</v>
      </c>
    </row>
    <row r="271" spans="1:8" x14ac:dyDescent="0.3">
      <c r="A271" s="5" t="s">
        <v>304</v>
      </c>
      <c r="B271" s="6" t="s">
        <v>124</v>
      </c>
      <c r="C271" s="19" t="s">
        <v>853</v>
      </c>
      <c r="D271" s="19">
        <v>1</v>
      </c>
      <c r="E271" s="26" t="s">
        <v>846</v>
      </c>
      <c r="F271" s="19">
        <v>3</v>
      </c>
      <c r="G271" s="30">
        <v>173557444</v>
      </c>
      <c r="H271" s="28">
        <v>3</v>
      </c>
    </row>
    <row r="272" spans="1:8" x14ac:dyDescent="0.3">
      <c r="A272" s="5" t="s">
        <v>122</v>
      </c>
      <c r="B272" s="6" t="s">
        <v>39</v>
      </c>
      <c r="C272" s="17" t="s">
        <v>854</v>
      </c>
      <c r="D272" s="20">
        <v>2</v>
      </c>
      <c r="E272" s="25" t="s">
        <v>845</v>
      </c>
      <c r="F272" s="17">
        <v>2</v>
      </c>
      <c r="G272" s="28">
        <v>173419476</v>
      </c>
      <c r="H272" s="28">
        <v>3</v>
      </c>
    </row>
    <row r="273" spans="1:8" x14ac:dyDescent="0.3">
      <c r="A273" s="5" t="s">
        <v>534</v>
      </c>
      <c r="B273" s="6" t="s">
        <v>8</v>
      </c>
      <c r="C273" s="19" t="s">
        <v>853</v>
      </c>
      <c r="D273" s="19">
        <v>1</v>
      </c>
      <c r="E273" s="25" t="s">
        <v>845</v>
      </c>
      <c r="F273" s="20">
        <v>2</v>
      </c>
      <c r="G273" s="30">
        <v>173114960</v>
      </c>
      <c r="H273" s="28">
        <v>3</v>
      </c>
    </row>
    <row r="274" spans="1:8" x14ac:dyDescent="0.3">
      <c r="A274" s="5" t="s">
        <v>355</v>
      </c>
      <c r="B274" s="6" t="s">
        <v>56</v>
      </c>
      <c r="C274" s="17" t="s">
        <v>854</v>
      </c>
      <c r="D274" s="20">
        <v>2</v>
      </c>
      <c r="E274" s="26" t="s">
        <v>847</v>
      </c>
      <c r="F274" s="19">
        <v>1</v>
      </c>
      <c r="G274" s="30">
        <v>171512879.81999999</v>
      </c>
      <c r="H274" s="28">
        <v>3</v>
      </c>
    </row>
    <row r="275" spans="1:8" x14ac:dyDescent="0.3">
      <c r="A275" s="5" t="s">
        <v>693</v>
      </c>
      <c r="B275" s="6" t="s">
        <v>39</v>
      </c>
      <c r="C275" s="19" t="s">
        <v>853</v>
      </c>
      <c r="D275" s="19">
        <v>1</v>
      </c>
      <c r="E275" s="26" t="s">
        <v>847</v>
      </c>
      <c r="F275" s="20">
        <v>1</v>
      </c>
      <c r="G275" s="30">
        <v>171484929</v>
      </c>
      <c r="H275" s="28">
        <v>3</v>
      </c>
    </row>
    <row r="276" spans="1:8" x14ac:dyDescent="0.3">
      <c r="A276" s="5" t="s">
        <v>384</v>
      </c>
      <c r="B276" s="6" t="s">
        <v>8</v>
      </c>
      <c r="C276" s="19" t="s">
        <v>853</v>
      </c>
      <c r="D276" s="19">
        <v>1</v>
      </c>
      <c r="E276" s="26" t="s">
        <v>847</v>
      </c>
      <c r="F276" s="19">
        <v>1</v>
      </c>
      <c r="G276" s="30">
        <v>171119000</v>
      </c>
      <c r="H276" s="28">
        <v>3</v>
      </c>
    </row>
    <row r="277" spans="1:8" x14ac:dyDescent="0.3">
      <c r="A277" s="10" t="s">
        <v>768</v>
      </c>
      <c r="B277" s="6" t="s">
        <v>311</v>
      </c>
      <c r="C277" s="19" t="s">
        <v>853</v>
      </c>
      <c r="D277" s="19">
        <v>1</v>
      </c>
      <c r="E277" s="26" t="s">
        <v>846</v>
      </c>
      <c r="F277" s="20">
        <v>3</v>
      </c>
      <c r="G277" s="30">
        <v>170587112</v>
      </c>
      <c r="H277" s="28">
        <v>3</v>
      </c>
    </row>
    <row r="278" spans="1:8" x14ac:dyDescent="0.3">
      <c r="A278" s="5" t="s">
        <v>174</v>
      </c>
      <c r="B278" s="6" t="s">
        <v>14</v>
      </c>
      <c r="C278" s="17" t="s">
        <v>854</v>
      </c>
      <c r="D278" s="20">
        <v>2</v>
      </c>
      <c r="E278" s="26" t="s">
        <v>847</v>
      </c>
      <c r="F278" s="18">
        <v>1</v>
      </c>
      <c r="G278" s="28">
        <v>170176488</v>
      </c>
      <c r="H278" s="28">
        <v>3</v>
      </c>
    </row>
    <row r="279" spans="1:8" x14ac:dyDescent="0.3">
      <c r="A279" s="5" t="s">
        <v>167</v>
      </c>
      <c r="B279" s="6" t="s">
        <v>56</v>
      </c>
      <c r="C279" s="19" t="s">
        <v>853</v>
      </c>
      <c r="D279" s="19">
        <v>1</v>
      </c>
      <c r="E279" s="25" t="s">
        <v>845</v>
      </c>
      <c r="F279" s="17">
        <v>2</v>
      </c>
      <c r="G279" s="28">
        <v>169294012</v>
      </c>
      <c r="H279" s="28">
        <v>3</v>
      </c>
    </row>
    <row r="280" spans="1:8" x14ac:dyDescent="0.3">
      <c r="A280" s="5" t="s">
        <v>629</v>
      </c>
      <c r="B280" s="6" t="s">
        <v>233</v>
      </c>
      <c r="C280" s="17" t="s">
        <v>854</v>
      </c>
      <c r="D280" s="20">
        <v>2</v>
      </c>
      <c r="E280" s="26" t="s">
        <v>847</v>
      </c>
      <c r="F280" s="20">
        <v>1</v>
      </c>
      <c r="G280" s="30">
        <v>168560219</v>
      </c>
      <c r="H280" s="28">
        <v>3</v>
      </c>
    </row>
    <row r="281" spans="1:8" x14ac:dyDescent="0.3">
      <c r="A281" s="5" t="s">
        <v>837</v>
      </c>
      <c r="B281" s="6" t="s">
        <v>124</v>
      </c>
      <c r="C281" s="19" t="s">
        <v>853</v>
      </c>
      <c r="D281" s="19">
        <v>1</v>
      </c>
      <c r="E281" s="26" t="s">
        <v>847</v>
      </c>
      <c r="F281" s="20">
        <v>1</v>
      </c>
      <c r="G281" s="30">
        <v>165932717</v>
      </c>
      <c r="H281" s="28">
        <v>3</v>
      </c>
    </row>
    <row r="282" spans="1:8" x14ac:dyDescent="0.3">
      <c r="A282" s="5" t="s">
        <v>464</v>
      </c>
      <c r="B282" s="6" t="s">
        <v>12</v>
      </c>
      <c r="C282" s="19" t="s">
        <v>853</v>
      </c>
      <c r="D282" s="19">
        <v>1</v>
      </c>
      <c r="E282" s="26" t="s">
        <v>847</v>
      </c>
      <c r="F282" s="19">
        <v>1</v>
      </c>
      <c r="G282" s="30">
        <v>165144074</v>
      </c>
      <c r="H282" s="28">
        <v>3</v>
      </c>
    </row>
    <row r="283" spans="1:8" x14ac:dyDescent="0.3">
      <c r="A283" s="5" t="s">
        <v>221</v>
      </c>
      <c r="B283" s="6" t="s">
        <v>22</v>
      </c>
      <c r="C283" s="19" t="s">
        <v>853</v>
      </c>
      <c r="D283" s="19">
        <v>1</v>
      </c>
      <c r="E283" s="26" t="s">
        <v>846</v>
      </c>
      <c r="F283" s="17">
        <v>3</v>
      </c>
      <c r="G283" s="28">
        <v>164947509</v>
      </c>
      <c r="H283" s="28">
        <v>3</v>
      </c>
    </row>
    <row r="284" spans="1:8" x14ac:dyDescent="0.3">
      <c r="A284" s="5" t="s">
        <v>286</v>
      </c>
      <c r="B284" s="6" t="s">
        <v>22</v>
      </c>
      <c r="C284" s="19" t="s">
        <v>853</v>
      </c>
      <c r="D284" s="19">
        <v>1</v>
      </c>
      <c r="E284" s="26" t="s">
        <v>847</v>
      </c>
      <c r="F284" s="19">
        <v>1</v>
      </c>
      <c r="G284" s="30">
        <v>163936033</v>
      </c>
      <c r="H284" s="28">
        <v>3</v>
      </c>
    </row>
    <row r="285" spans="1:8" x14ac:dyDescent="0.3">
      <c r="A285" s="5" t="s">
        <v>89</v>
      </c>
      <c r="B285" s="6" t="s">
        <v>90</v>
      </c>
      <c r="C285" s="19" t="s">
        <v>853</v>
      </c>
      <c r="D285" s="19">
        <v>1</v>
      </c>
      <c r="E285" s="25" t="s">
        <v>845</v>
      </c>
      <c r="F285" s="37">
        <v>2</v>
      </c>
      <c r="G285" s="28">
        <v>163720607</v>
      </c>
      <c r="H285" s="28">
        <v>3</v>
      </c>
    </row>
    <row r="286" spans="1:8" x14ac:dyDescent="0.3">
      <c r="A286" s="5" t="s">
        <v>302</v>
      </c>
      <c r="B286" s="6" t="s">
        <v>35</v>
      </c>
      <c r="C286" s="19" t="s">
        <v>853</v>
      </c>
      <c r="D286" s="19">
        <v>1</v>
      </c>
      <c r="E286" s="25" t="s">
        <v>845</v>
      </c>
      <c r="F286" s="19">
        <v>2</v>
      </c>
      <c r="G286" s="30">
        <v>163058400</v>
      </c>
      <c r="H286" s="28">
        <v>3</v>
      </c>
    </row>
    <row r="287" spans="1:8" x14ac:dyDescent="0.3">
      <c r="A287" s="5" t="s">
        <v>434</v>
      </c>
      <c r="B287" s="6" t="s">
        <v>52</v>
      </c>
      <c r="C287" s="19" t="s">
        <v>853</v>
      </c>
      <c r="D287" s="19">
        <v>1</v>
      </c>
      <c r="E287" s="26" t="s">
        <v>847</v>
      </c>
      <c r="F287" s="19">
        <v>1</v>
      </c>
      <c r="G287" s="30">
        <v>162609463</v>
      </c>
      <c r="H287" s="28">
        <v>3</v>
      </c>
    </row>
    <row r="288" spans="1:8" x14ac:dyDescent="0.3">
      <c r="A288" s="5" t="s">
        <v>140</v>
      </c>
      <c r="B288" s="6" t="s">
        <v>141</v>
      </c>
      <c r="C288" s="19" t="s">
        <v>853</v>
      </c>
      <c r="D288" s="19">
        <v>1</v>
      </c>
      <c r="E288" s="26" t="s">
        <v>846</v>
      </c>
      <c r="F288" s="17">
        <v>3</v>
      </c>
      <c r="G288" s="28">
        <v>162366104</v>
      </c>
      <c r="H288" s="28">
        <v>3</v>
      </c>
    </row>
    <row r="289" spans="1:8" x14ac:dyDescent="0.3">
      <c r="A289" s="5" t="s">
        <v>499</v>
      </c>
      <c r="B289" s="6" t="s">
        <v>8</v>
      </c>
      <c r="C289" s="19" t="s">
        <v>853</v>
      </c>
      <c r="D289" s="19">
        <v>1</v>
      </c>
      <c r="E289" s="26" t="s">
        <v>847</v>
      </c>
      <c r="F289" s="20">
        <v>1</v>
      </c>
      <c r="G289" s="30">
        <v>162280711</v>
      </c>
      <c r="H289" s="28">
        <v>3</v>
      </c>
    </row>
    <row r="290" spans="1:8" x14ac:dyDescent="0.3">
      <c r="A290" s="5" t="s">
        <v>643</v>
      </c>
      <c r="B290" s="6" t="s">
        <v>87</v>
      </c>
      <c r="C290" s="19" t="s">
        <v>853</v>
      </c>
      <c r="D290" s="19">
        <v>1</v>
      </c>
      <c r="E290" s="26" t="s">
        <v>846</v>
      </c>
      <c r="F290" s="20">
        <v>3</v>
      </c>
      <c r="G290" s="30">
        <v>161343584</v>
      </c>
      <c r="H290" s="28">
        <v>3</v>
      </c>
    </row>
    <row r="291" spans="1:8" x14ac:dyDescent="0.3">
      <c r="A291" s="5" t="s">
        <v>734</v>
      </c>
      <c r="B291" s="6" t="s">
        <v>22</v>
      </c>
      <c r="C291" s="19" t="s">
        <v>853</v>
      </c>
      <c r="D291" s="19">
        <v>1</v>
      </c>
      <c r="E291" s="26" t="s">
        <v>847</v>
      </c>
      <c r="F291" s="20">
        <v>1</v>
      </c>
      <c r="G291" s="30">
        <v>158452923</v>
      </c>
      <c r="H291" s="28">
        <v>3</v>
      </c>
    </row>
    <row r="292" spans="1:8" x14ac:dyDescent="0.3">
      <c r="A292" s="5" t="s">
        <v>118</v>
      </c>
      <c r="B292" s="6" t="s">
        <v>90</v>
      </c>
      <c r="C292" s="19" t="s">
        <v>853</v>
      </c>
      <c r="D292" s="19">
        <v>1</v>
      </c>
      <c r="E292" s="25" t="s">
        <v>845</v>
      </c>
      <c r="F292" s="17">
        <v>2</v>
      </c>
      <c r="G292" s="28">
        <v>157549000</v>
      </c>
      <c r="H292" s="28">
        <v>3</v>
      </c>
    </row>
    <row r="293" spans="1:8" x14ac:dyDescent="0.3">
      <c r="A293" s="5" t="s">
        <v>218</v>
      </c>
      <c r="B293" s="6" t="s">
        <v>45</v>
      </c>
      <c r="C293" s="17" t="s">
        <v>854</v>
      </c>
      <c r="D293" s="20">
        <v>2</v>
      </c>
      <c r="E293" s="26" t="s">
        <v>847</v>
      </c>
      <c r="F293" s="17">
        <v>1</v>
      </c>
      <c r="G293" s="28">
        <v>155900985</v>
      </c>
      <c r="H293" s="28">
        <v>3</v>
      </c>
    </row>
    <row r="294" spans="1:8" x14ac:dyDescent="0.3">
      <c r="A294" s="5" t="s">
        <v>348</v>
      </c>
      <c r="B294" s="6" t="s">
        <v>141</v>
      </c>
      <c r="C294" s="19" t="s">
        <v>853</v>
      </c>
      <c r="D294" s="19">
        <v>1</v>
      </c>
      <c r="E294" s="26" t="s">
        <v>846</v>
      </c>
      <c r="F294" s="19">
        <v>3</v>
      </c>
      <c r="G294" s="30">
        <v>155218448</v>
      </c>
      <c r="H294" s="28">
        <v>3</v>
      </c>
    </row>
    <row r="295" spans="1:8" x14ac:dyDescent="0.3">
      <c r="A295" s="5" t="s">
        <v>621</v>
      </c>
      <c r="B295" s="6" t="s">
        <v>8</v>
      </c>
      <c r="C295" s="19" t="s">
        <v>853</v>
      </c>
      <c r="D295" s="19">
        <v>1</v>
      </c>
      <c r="E295" s="25" t="s">
        <v>849</v>
      </c>
      <c r="F295" s="20">
        <v>5</v>
      </c>
      <c r="G295" s="30">
        <v>153963671</v>
      </c>
      <c r="H295" s="28">
        <v>3</v>
      </c>
    </row>
    <row r="296" spans="1:8" x14ac:dyDescent="0.3">
      <c r="A296" s="5" t="s">
        <v>449</v>
      </c>
      <c r="B296" s="6" t="s">
        <v>141</v>
      </c>
      <c r="C296" s="19" t="s">
        <v>853</v>
      </c>
      <c r="D296" s="19">
        <v>1</v>
      </c>
      <c r="E296" s="26" t="s">
        <v>846</v>
      </c>
      <c r="F296" s="19">
        <v>3</v>
      </c>
      <c r="G296" s="30">
        <v>153813285</v>
      </c>
      <c r="H296" s="28">
        <v>3</v>
      </c>
    </row>
    <row r="297" spans="1:8" x14ac:dyDescent="0.3">
      <c r="A297" s="5" t="s">
        <v>285</v>
      </c>
      <c r="B297" s="6" t="s">
        <v>241</v>
      </c>
      <c r="C297" s="19" t="s">
        <v>853</v>
      </c>
      <c r="D297" s="19">
        <v>1</v>
      </c>
      <c r="E297" s="26" t="s">
        <v>846</v>
      </c>
      <c r="F297" s="19">
        <v>3</v>
      </c>
      <c r="G297" s="30">
        <v>153531102</v>
      </c>
      <c r="H297" s="28">
        <v>3</v>
      </c>
    </row>
    <row r="298" spans="1:8" x14ac:dyDescent="0.3">
      <c r="A298" s="5" t="s">
        <v>303</v>
      </c>
      <c r="B298" s="6" t="s">
        <v>8</v>
      </c>
      <c r="C298" s="19" t="s">
        <v>853</v>
      </c>
      <c r="D298" s="19">
        <v>1</v>
      </c>
      <c r="E298" s="26" t="s">
        <v>846</v>
      </c>
      <c r="F298" s="19">
        <v>3</v>
      </c>
      <c r="G298" s="30">
        <v>153504500</v>
      </c>
      <c r="H298" s="28">
        <v>3</v>
      </c>
    </row>
    <row r="299" spans="1:8" x14ac:dyDescent="0.3">
      <c r="A299" s="5" t="s">
        <v>121</v>
      </c>
      <c r="B299" s="6" t="s">
        <v>26</v>
      </c>
      <c r="C299" s="19" t="s">
        <v>853</v>
      </c>
      <c r="D299" s="19">
        <v>1</v>
      </c>
      <c r="E299" s="25" t="s">
        <v>845</v>
      </c>
      <c r="F299" s="17">
        <v>2</v>
      </c>
      <c r="G299" s="28">
        <v>153128300</v>
      </c>
      <c r="H299" s="28">
        <v>3</v>
      </c>
    </row>
    <row r="300" spans="1:8" x14ac:dyDescent="0.3">
      <c r="A300" s="5" t="s">
        <v>408</v>
      </c>
      <c r="B300" s="6" t="s">
        <v>14</v>
      </c>
      <c r="C300" s="19" t="s">
        <v>853</v>
      </c>
      <c r="D300" s="19">
        <v>1</v>
      </c>
      <c r="E300" s="25" t="s">
        <v>845</v>
      </c>
      <c r="F300" s="19">
        <v>2</v>
      </c>
      <c r="G300" s="30">
        <v>152717925</v>
      </c>
      <c r="H300" s="28">
        <v>3</v>
      </c>
    </row>
    <row r="301" spans="1:8" x14ac:dyDescent="0.3">
      <c r="A301" s="5" t="s">
        <v>685</v>
      </c>
      <c r="B301" s="6" t="s">
        <v>8</v>
      </c>
      <c r="C301" s="19" t="s">
        <v>853</v>
      </c>
      <c r="D301" s="19">
        <v>1</v>
      </c>
      <c r="E301" s="26" t="s">
        <v>846</v>
      </c>
      <c r="F301" s="20">
        <v>3</v>
      </c>
      <c r="G301" s="30">
        <v>152275000</v>
      </c>
      <c r="H301" s="28">
        <v>3</v>
      </c>
    </row>
    <row r="302" spans="1:8" x14ac:dyDescent="0.3">
      <c r="A302" s="5" t="s">
        <v>21</v>
      </c>
      <c r="B302" s="6" t="s">
        <v>22</v>
      </c>
      <c r="C302" s="19" t="s">
        <v>853</v>
      </c>
      <c r="D302" s="19">
        <v>1</v>
      </c>
      <c r="E302" s="26" t="s">
        <v>846</v>
      </c>
      <c r="F302" s="36">
        <v>3</v>
      </c>
      <c r="G302" s="28">
        <v>151225567</v>
      </c>
      <c r="H302" s="28">
        <v>3</v>
      </c>
    </row>
    <row r="303" spans="1:8" x14ac:dyDescent="0.3">
      <c r="A303" s="5" t="s">
        <v>697</v>
      </c>
      <c r="B303" s="6" t="s">
        <v>8</v>
      </c>
      <c r="C303" s="19" t="s">
        <v>853</v>
      </c>
      <c r="D303" s="19">
        <v>1</v>
      </c>
      <c r="E303" s="26" t="s">
        <v>846</v>
      </c>
      <c r="F303" s="20">
        <v>3</v>
      </c>
      <c r="G303" s="30">
        <v>150240718</v>
      </c>
      <c r="H303" s="28">
        <v>3</v>
      </c>
    </row>
    <row r="304" spans="1:8" x14ac:dyDescent="0.3">
      <c r="A304" s="5" t="s">
        <v>802</v>
      </c>
      <c r="B304" s="6" t="s">
        <v>14</v>
      </c>
      <c r="C304" s="19" t="s">
        <v>853</v>
      </c>
      <c r="D304" s="19">
        <v>1</v>
      </c>
      <c r="E304" s="26" t="s">
        <v>846</v>
      </c>
      <c r="F304" s="20">
        <v>3</v>
      </c>
      <c r="G304" s="30">
        <v>149230000</v>
      </c>
      <c r="H304" s="28">
        <v>3</v>
      </c>
    </row>
    <row r="305" spans="1:8" x14ac:dyDescent="0.3">
      <c r="A305" s="5" t="s">
        <v>229</v>
      </c>
      <c r="B305" s="6" t="s">
        <v>16</v>
      </c>
      <c r="C305" s="17" t="s">
        <v>854</v>
      </c>
      <c r="D305" s="20">
        <v>2</v>
      </c>
      <c r="E305" s="26" t="s">
        <v>847</v>
      </c>
      <c r="F305" s="17">
        <v>1</v>
      </c>
      <c r="G305" s="28">
        <v>149059863</v>
      </c>
      <c r="H305" s="28">
        <v>3</v>
      </c>
    </row>
    <row r="306" spans="1:8" x14ac:dyDescent="0.3">
      <c r="A306" s="5" t="s">
        <v>517</v>
      </c>
      <c r="B306" s="6" t="s">
        <v>78</v>
      </c>
      <c r="C306" s="19" t="s">
        <v>853</v>
      </c>
      <c r="D306" s="19">
        <v>1</v>
      </c>
      <c r="E306" s="25" t="s">
        <v>845</v>
      </c>
      <c r="F306" s="20">
        <v>2</v>
      </c>
      <c r="G306" s="30">
        <v>148715390</v>
      </c>
      <c r="H306" s="28">
        <v>3</v>
      </c>
    </row>
    <row r="307" spans="1:8" x14ac:dyDescent="0.3">
      <c r="A307" s="5" t="s">
        <v>260</v>
      </c>
      <c r="B307" s="6" t="s">
        <v>37</v>
      </c>
      <c r="C307" s="19" t="s">
        <v>853</v>
      </c>
      <c r="D307" s="19">
        <v>1</v>
      </c>
      <c r="E307" s="26" t="s">
        <v>846</v>
      </c>
      <c r="F307" s="17">
        <v>3</v>
      </c>
      <c r="G307" s="28">
        <v>144114446</v>
      </c>
      <c r="H307" s="28">
        <v>3</v>
      </c>
    </row>
    <row r="308" spans="1:8" x14ac:dyDescent="0.3">
      <c r="A308" s="5" t="s">
        <v>540</v>
      </c>
      <c r="B308" s="6" t="s">
        <v>279</v>
      </c>
      <c r="C308" s="19" t="s">
        <v>853</v>
      </c>
      <c r="D308" s="19">
        <v>1</v>
      </c>
      <c r="E308" s="26" t="s">
        <v>847</v>
      </c>
      <c r="F308" s="20">
        <v>1</v>
      </c>
      <c r="G308" s="30">
        <v>144042262</v>
      </c>
      <c r="H308" s="28">
        <v>3</v>
      </c>
    </row>
    <row r="309" spans="1:8" x14ac:dyDescent="0.3">
      <c r="A309" s="5" t="s">
        <v>163</v>
      </c>
      <c r="B309" s="6" t="s">
        <v>63</v>
      </c>
      <c r="C309" s="19" t="s">
        <v>853</v>
      </c>
      <c r="D309" s="19">
        <v>1</v>
      </c>
      <c r="E309" s="25" t="s">
        <v>845</v>
      </c>
      <c r="F309" s="17">
        <v>2</v>
      </c>
      <c r="G309" s="28">
        <v>143913697</v>
      </c>
      <c r="H309" s="28">
        <v>3</v>
      </c>
    </row>
    <row r="310" spans="1:8" x14ac:dyDescent="0.3">
      <c r="A310" s="5" t="s">
        <v>751</v>
      </c>
      <c r="B310" s="6" t="s">
        <v>56</v>
      </c>
      <c r="C310" s="19" t="s">
        <v>853</v>
      </c>
      <c r="D310" s="19">
        <v>1</v>
      </c>
      <c r="E310" s="26" t="s">
        <v>846</v>
      </c>
      <c r="F310" s="20">
        <v>3</v>
      </c>
      <c r="G310" s="30">
        <v>143050227</v>
      </c>
      <c r="H310" s="28">
        <v>3</v>
      </c>
    </row>
    <row r="311" spans="1:8" x14ac:dyDescent="0.3">
      <c r="A311" s="5" t="s">
        <v>70</v>
      </c>
      <c r="B311" s="6" t="s">
        <v>59</v>
      </c>
      <c r="C311" s="17" t="s">
        <v>854</v>
      </c>
      <c r="D311" s="20">
        <v>2</v>
      </c>
      <c r="E311" s="25" t="s">
        <v>845</v>
      </c>
      <c r="F311" s="37">
        <v>2</v>
      </c>
      <c r="G311" s="28">
        <v>142789595</v>
      </c>
      <c r="H311" s="28">
        <v>3</v>
      </c>
    </row>
    <row r="312" spans="1:8" x14ac:dyDescent="0.3">
      <c r="A312" s="5" t="s">
        <v>690</v>
      </c>
      <c r="B312" s="6" t="s">
        <v>56</v>
      </c>
      <c r="C312" s="17" t="s">
        <v>854</v>
      </c>
      <c r="D312" s="20">
        <v>2</v>
      </c>
      <c r="E312" s="26" t="s">
        <v>847</v>
      </c>
      <c r="F312" s="20">
        <v>1</v>
      </c>
      <c r="G312" s="30">
        <v>141788252</v>
      </c>
      <c r="H312" s="28">
        <v>3</v>
      </c>
    </row>
    <row r="313" spans="1:8" x14ac:dyDescent="0.3">
      <c r="A313" s="5" t="s">
        <v>507</v>
      </c>
      <c r="B313" s="6" t="s">
        <v>279</v>
      </c>
      <c r="C313" s="20" t="s">
        <v>854</v>
      </c>
      <c r="D313" s="20">
        <v>2</v>
      </c>
      <c r="E313" s="26" t="s">
        <v>847</v>
      </c>
      <c r="F313" s="20">
        <v>1</v>
      </c>
      <c r="G313" s="30">
        <v>141273098</v>
      </c>
      <c r="H313" s="28">
        <v>3</v>
      </c>
    </row>
    <row r="314" spans="1:8" x14ac:dyDescent="0.3">
      <c r="A314" s="5" t="s">
        <v>756</v>
      </c>
      <c r="B314" s="6" t="s">
        <v>30</v>
      </c>
      <c r="C314" s="18" t="s">
        <v>854</v>
      </c>
      <c r="D314" s="20">
        <v>2</v>
      </c>
      <c r="E314" s="26" t="s">
        <v>847</v>
      </c>
      <c r="F314" s="20">
        <v>1</v>
      </c>
      <c r="G314" s="30">
        <v>140912695</v>
      </c>
      <c r="H314" s="28">
        <v>3</v>
      </c>
    </row>
    <row r="315" spans="1:8" x14ac:dyDescent="0.3">
      <c r="A315" s="5" t="s">
        <v>500</v>
      </c>
      <c r="B315" s="6" t="s">
        <v>90</v>
      </c>
      <c r="C315" s="17" t="s">
        <v>854</v>
      </c>
      <c r="D315" s="17">
        <v>2</v>
      </c>
      <c r="E315" s="26" t="s">
        <v>847</v>
      </c>
      <c r="F315" s="20">
        <v>1</v>
      </c>
      <c r="G315" s="30">
        <v>140275427</v>
      </c>
      <c r="H315" s="28">
        <v>3</v>
      </c>
    </row>
    <row r="316" spans="1:8" x14ac:dyDescent="0.3">
      <c r="A316" s="5" t="s">
        <v>707</v>
      </c>
      <c r="B316" s="6" t="s">
        <v>12</v>
      </c>
      <c r="C316" s="17" t="s">
        <v>854</v>
      </c>
      <c r="D316" s="20">
        <v>2</v>
      </c>
      <c r="E316" s="26" t="s">
        <v>847</v>
      </c>
      <c r="F316" s="20">
        <v>1</v>
      </c>
      <c r="G316" s="30">
        <v>139025598</v>
      </c>
      <c r="H316" s="28">
        <v>3</v>
      </c>
    </row>
    <row r="317" spans="1:8" x14ac:dyDescent="0.3">
      <c r="A317" s="5" t="s">
        <v>439</v>
      </c>
      <c r="B317" s="6" t="s">
        <v>90</v>
      </c>
      <c r="C317" s="19" t="s">
        <v>853</v>
      </c>
      <c r="D317" s="19">
        <v>1</v>
      </c>
      <c r="E317" s="26" t="s">
        <v>847</v>
      </c>
      <c r="F317" s="19">
        <v>1</v>
      </c>
      <c r="G317" s="30">
        <v>138635702</v>
      </c>
      <c r="H317" s="28">
        <v>3</v>
      </c>
    </row>
    <row r="318" spans="1:8" x14ac:dyDescent="0.3">
      <c r="A318" s="5" t="s">
        <v>242</v>
      </c>
      <c r="B318" s="6" t="s">
        <v>90</v>
      </c>
      <c r="C318" s="19" t="s">
        <v>853</v>
      </c>
      <c r="D318" s="19">
        <v>1</v>
      </c>
      <c r="E318" s="26" t="s">
        <v>846</v>
      </c>
      <c r="F318" s="17">
        <v>3</v>
      </c>
      <c r="G318" s="28">
        <v>137300937</v>
      </c>
      <c r="H318" s="28">
        <v>3</v>
      </c>
    </row>
    <row r="319" spans="1:8" x14ac:dyDescent="0.3">
      <c r="A319" s="5" t="s">
        <v>394</v>
      </c>
      <c r="B319" s="6" t="s">
        <v>10</v>
      </c>
      <c r="C319" s="19" t="s">
        <v>853</v>
      </c>
      <c r="D319" s="19">
        <v>1</v>
      </c>
      <c r="E319" s="25" t="s">
        <v>845</v>
      </c>
      <c r="F319" s="19">
        <v>2</v>
      </c>
      <c r="G319" s="30">
        <v>137245885</v>
      </c>
      <c r="H319" s="28">
        <v>3</v>
      </c>
    </row>
    <row r="320" spans="1:8" x14ac:dyDescent="0.3">
      <c r="A320" s="5" t="s">
        <v>370</v>
      </c>
      <c r="B320" s="6" t="s">
        <v>190</v>
      </c>
      <c r="C320" s="17" t="s">
        <v>854</v>
      </c>
      <c r="D320" s="20">
        <v>2</v>
      </c>
      <c r="E320" s="26" t="s">
        <v>847</v>
      </c>
      <c r="F320" s="19">
        <v>1</v>
      </c>
      <c r="G320" s="30">
        <v>136310352</v>
      </c>
      <c r="H320" s="28">
        <v>3</v>
      </c>
    </row>
    <row r="321" spans="1:8" x14ac:dyDescent="0.3">
      <c r="A321" s="5" t="s">
        <v>426</v>
      </c>
      <c r="B321" s="6" t="s">
        <v>63</v>
      </c>
      <c r="C321" s="17" t="s">
        <v>854</v>
      </c>
      <c r="D321" s="19">
        <v>2</v>
      </c>
      <c r="E321" s="26" t="s">
        <v>847</v>
      </c>
      <c r="F321" s="19">
        <v>1</v>
      </c>
      <c r="G321" s="30">
        <v>136237162</v>
      </c>
      <c r="H321" s="28">
        <v>3</v>
      </c>
    </row>
    <row r="322" spans="1:8" x14ac:dyDescent="0.3">
      <c r="A322" s="5" t="s">
        <v>65</v>
      </c>
      <c r="B322" s="6" t="s">
        <v>39</v>
      </c>
      <c r="C322" s="17" t="s">
        <v>854</v>
      </c>
      <c r="D322" s="17">
        <v>2</v>
      </c>
      <c r="E322" s="26" t="s">
        <v>847</v>
      </c>
      <c r="F322" s="37">
        <v>1</v>
      </c>
      <c r="G322" s="28">
        <v>135191000</v>
      </c>
      <c r="H322" s="28">
        <v>3</v>
      </c>
    </row>
    <row r="323" spans="1:8" x14ac:dyDescent="0.3">
      <c r="A323" s="5" t="s">
        <v>328</v>
      </c>
      <c r="B323" s="6" t="s">
        <v>97</v>
      </c>
      <c r="C323" s="17" t="s">
        <v>854</v>
      </c>
      <c r="D323" s="17">
        <v>2</v>
      </c>
      <c r="E323" s="26" t="s">
        <v>847</v>
      </c>
      <c r="F323" s="19">
        <v>1</v>
      </c>
      <c r="G323" s="30">
        <v>132000000</v>
      </c>
      <c r="H323" s="28">
        <v>3</v>
      </c>
    </row>
    <row r="324" spans="1:8" x14ac:dyDescent="0.3">
      <c r="A324" s="5" t="s">
        <v>578</v>
      </c>
      <c r="B324" s="6" t="s">
        <v>8</v>
      </c>
      <c r="C324" s="19" t="s">
        <v>853</v>
      </c>
      <c r="D324" s="19">
        <v>1</v>
      </c>
      <c r="E324" s="25" t="s">
        <v>845</v>
      </c>
      <c r="F324" s="20">
        <v>2</v>
      </c>
      <c r="G324" s="30">
        <v>131879990</v>
      </c>
      <c r="H324" s="28">
        <v>3</v>
      </c>
    </row>
    <row r="325" spans="1:8" x14ac:dyDescent="0.3">
      <c r="A325" s="5" t="s">
        <v>782</v>
      </c>
      <c r="B325" s="6" t="s">
        <v>14</v>
      </c>
      <c r="C325" s="19" t="s">
        <v>853</v>
      </c>
      <c r="D325" s="19">
        <v>1</v>
      </c>
      <c r="E325" s="26" t="s">
        <v>846</v>
      </c>
      <c r="F325" s="20">
        <v>3</v>
      </c>
      <c r="G325" s="30">
        <v>131303703</v>
      </c>
      <c r="H325" s="28">
        <v>3</v>
      </c>
    </row>
    <row r="326" spans="1:8" x14ac:dyDescent="0.3">
      <c r="A326" s="5" t="s">
        <v>738</v>
      </c>
      <c r="B326" s="6" t="s">
        <v>8</v>
      </c>
      <c r="C326" s="19" t="s">
        <v>853</v>
      </c>
      <c r="D326" s="19">
        <v>1</v>
      </c>
      <c r="E326" s="26" t="s">
        <v>846</v>
      </c>
      <c r="F326" s="20">
        <v>3</v>
      </c>
      <c r="G326" s="30">
        <v>130236044</v>
      </c>
      <c r="H326" s="28">
        <v>3</v>
      </c>
    </row>
    <row r="327" spans="1:8" x14ac:dyDescent="0.3">
      <c r="A327" s="5" t="s">
        <v>391</v>
      </c>
      <c r="B327" s="6" t="s">
        <v>124</v>
      </c>
      <c r="C327" s="19" t="s">
        <v>853</v>
      </c>
      <c r="D327" s="19">
        <v>1</v>
      </c>
      <c r="E327" s="25" t="s">
        <v>845</v>
      </c>
      <c r="F327" s="19">
        <v>2</v>
      </c>
      <c r="G327" s="30">
        <v>129941908</v>
      </c>
      <c r="H327" s="28">
        <v>3</v>
      </c>
    </row>
    <row r="328" spans="1:8" x14ac:dyDescent="0.3">
      <c r="A328" s="5" t="s">
        <v>46</v>
      </c>
      <c r="B328" s="6" t="s">
        <v>47</v>
      </c>
      <c r="C328" s="17" t="s">
        <v>854</v>
      </c>
      <c r="D328" s="20">
        <v>2</v>
      </c>
      <c r="E328" s="26" t="s">
        <v>847</v>
      </c>
      <c r="F328" s="36">
        <v>1</v>
      </c>
      <c r="G328" s="28">
        <v>128813522</v>
      </c>
      <c r="H328" s="28">
        <v>3</v>
      </c>
    </row>
    <row r="329" spans="1:8" x14ac:dyDescent="0.3">
      <c r="A329" s="5" t="s">
        <v>656</v>
      </c>
      <c r="B329" s="6" t="s">
        <v>30</v>
      </c>
      <c r="C329" s="17" t="s">
        <v>854</v>
      </c>
      <c r="D329" s="20">
        <v>2</v>
      </c>
      <c r="E329" s="26" t="s">
        <v>847</v>
      </c>
      <c r="F329" s="20">
        <v>1</v>
      </c>
      <c r="G329" s="30">
        <v>128551020.19</v>
      </c>
      <c r="H329" s="28">
        <v>3</v>
      </c>
    </row>
    <row r="330" spans="1:8" x14ac:dyDescent="0.3">
      <c r="A330" s="5" t="s">
        <v>325</v>
      </c>
      <c r="B330" s="6" t="s">
        <v>90</v>
      </c>
      <c r="C330" s="19" t="s">
        <v>853</v>
      </c>
      <c r="D330" s="19">
        <v>1</v>
      </c>
      <c r="E330" s="26" t="s">
        <v>846</v>
      </c>
      <c r="F330" s="19">
        <v>3</v>
      </c>
      <c r="G330" s="30">
        <v>127990486</v>
      </c>
      <c r="H330" s="28">
        <v>3</v>
      </c>
    </row>
    <row r="331" spans="1:8" x14ac:dyDescent="0.3">
      <c r="A331" s="5" t="s">
        <v>634</v>
      </c>
      <c r="B331" s="6" t="s">
        <v>39</v>
      </c>
      <c r="C331" s="19" t="s">
        <v>853</v>
      </c>
      <c r="D331" s="19">
        <v>1</v>
      </c>
      <c r="E331" s="25" t="s">
        <v>845</v>
      </c>
      <c r="F331" s="20">
        <v>2</v>
      </c>
      <c r="G331" s="30">
        <v>127891355</v>
      </c>
      <c r="H331" s="28">
        <v>3</v>
      </c>
    </row>
    <row r="332" spans="1:8" x14ac:dyDescent="0.3">
      <c r="A332" s="5" t="s">
        <v>403</v>
      </c>
      <c r="B332" s="6" t="s">
        <v>39</v>
      </c>
      <c r="C332" s="19" t="s">
        <v>854</v>
      </c>
      <c r="D332" s="20">
        <v>2</v>
      </c>
      <c r="E332" s="25" t="s">
        <v>845</v>
      </c>
      <c r="F332" s="19">
        <v>2</v>
      </c>
      <c r="G332" s="30">
        <v>127292712</v>
      </c>
      <c r="H332" s="28">
        <v>3</v>
      </c>
    </row>
    <row r="333" spans="1:8" x14ac:dyDescent="0.3">
      <c r="A333" s="5" t="s">
        <v>744</v>
      </c>
      <c r="B333" s="6" t="s">
        <v>63</v>
      </c>
      <c r="C333" s="17" t="s">
        <v>854</v>
      </c>
      <c r="D333" s="20">
        <v>2</v>
      </c>
      <c r="E333" s="26" t="s">
        <v>847</v>
      </c>
      <c r="F333" s="20">
        <v>1</v>
      </c>
      <c r="G333" s="30">
        <v>127128684.98</v>
      </c>
      <c r="H333" s="28">
        <v>3</v>
      </c>
    </row>
    <row r="334" spans="1:8" x14ac:dyDescent="0.3">
      <c r="A334" s="5" t="s">
        <v>493</v>
      </c>
      <c r="B334" s="6" t="s">
        <v>361</v>
      </c>
      <c r="C334" s="19" t="s">
        <v>853</v>
      </c>
      <c r="D334" s="19">
        <v>1</v>
      </c>
      <c r="E334" s="25" t="s">
        <v>845</v>
      </c>
      <c r="F334" s="20">
        <v>2</v>
      </c>
      <c r="G334" s="30">
        <v>125277360</v>
      </c>
      <c r="H334" s="28">
        <v>3</v>
      </c>
    </row>
    <row r="335" spans="1:8" x14ac:dyDescent="0.3">
      <c r="A335" s="5" t="s">
        <v>161</v>
      </c>
      <c r="B335" s="6" t="s">
        <v>19</v>
      </c>
      <c r="C335" s="19" t="s">
        <v>853</v>
      </c>
      <c r="D335" s="19">
        <v>1</v>
      </c>
      <c r="E335" s="26" t="s">
        <v>846</v>
      </c>
      <c r="F335" s="17">
        <v>3</v>
      </c>
      <c r="G335" s="28">
        <v>124899205</v>
      </c>
      <c r="H335" s="28">
        <v>3</v>
      </c>
    </row>
    <row r="336" spans="1:8" x14ac:dyDescent="0.3">
      <c r="A336" s="5" t="s">
        <v>71</v>
      </c>
      <c r="B336" s="6" t="s">
        <v>35</v>
      </c>
      <c r="C336" s="19" t="s">
        <v>853</v>
      </c>
      <c r="D336" s="19">
        <v>1</v>
      </c>
      <c r="E336" s="26" t="s">
        <v>846</v>
      </c>
      <c r="F336" s="18">
        <v>3</v>
      </c>
      <c r="G336" s="28">
        <v>124895419</v>
      </c>
      <c r="H336" s="28">
        <v>3</v>
      </c>
    </row>
    <row r="337" spans="1:8" x14ac:dyDescent="0.3">
      <c r="A337" s="5" t="s">
        <v>9</v>
      </c>
      <c r="B337" s="6" t="s">
        <v>10</v>
      </c>
      <c r="C337" s="19" t="s">
        <v>853</v>
      </c>
      <c r="D337" s="19">
        <v>1</v>
      </c>
      <c r="E337" s="26" t="s">
        <v>846</v>
      </c>
      <c r="F337" s="36">
        <v>3</v>
      </c>
      <c r="G337" s="28">
        <v>124764085</v>
      </c>
      <c r="H337" s="28">
        <v>3</v>
      </c>
    </row>
    <row r="338" spans="1:8" x14ac:dyDescent="0.3">
      <c r="A338" s="5" t="s">
        <v>112</v>
      </c>
      <c r="B338" s="6" t="s">
        <v>26</v>
      </c>
      <c r="C338" s="19" t="s">
        <v>853</v>
      </c>
      <c r="D338" s="19">
        <v>1</v>
      </c>
      <c r="E338" s="26" t="s">
        <v>846</v>
      </c>
      <c r="F338" s="17">
        <v>3</v>
      </c>
      <c r="G338" s="28">
        <v>124746037</v>
      </c>
      <c r="H338" s="28">
        <v>3</v>
      </c>
    </row>
    <row r="339" spans="1:8" x14ac:dyDescent="0.3">
      <c r="A339" s="5" t="s">
        <v>160</v>
      </c>
      <c r="B339" s="6" t="s">
        <v>12</v>
      </c>
      <c r="C339" s="19" t="s">
        <v>853</v>
      </c>
      <c r="D339" s="19">
        <v>1</v>
      </c>
      <c r="E339" s="26" t="s">
        <v>847</v>
      </c>
      <c r="F339" s="17">
        <v>1</v>
      </c>
      <c r="G339" s="28">
        <v>124108887</v>
      </c>
      <c r="H339" s="28">
        <v>3</v>
      </c>
    </row>
    <row r="340" spans="1:8" x14ac:dyDescent="0.3">
      <c r="A340" s="5" t="s">
        <v>213</v>
      </c>
      <c r="B340" s="6" t="s">
        <v>12</v>
      </c>
      <c r="C340" s="19" t="s">
        <v>853</v>
      </c>
      <c r="D340" s="19">
        <v>1</v>
      </c>
      <c r="E340" s="25" t="s">
        <v>845</v>
      </c>
      <c r="F340" s="17">
        <v>2</v>
      </c>
      <c r="G340" s="28">
        <v>122975266</v>
      </c>
      <c r="H340" s="28">
        <v>3</v>
      </c>
    </row>
    <row r="341" spans="1:8" x14ac:dyDescent="0.3">
      <c r="A341" s="5" t="s">
        <v>807</v>
      </c>
      <c r="B341" s="6" t="s">
        <v>12</v>
      </c>
      <c r="C341" s="19" t="s">
        <v>853</v>
      </c>
      <c r="D341" s="19">
        <v>1</v>
      </c>
      <c r="E341" s="26" t="s">
        <v>847</v>
      </c>
      <c r="F341" s="20">
        <v>1</v>
      </c>
      <c r="G341" s="30">
        <v>122357000</v>
      </c>
      <c r="H341" s="28">
        <v>3</v>
      </c>
    </row>
    <row r="342" spans="1:8" x14ac:dyDescent="0.3">
      <c r="A342" s="5" t="s">
        <v>131</v>
      </c>
      <c r="B342" s="6" t="s">
        <v>41</v>
      </c>
      <c r="C342" s="17" t="s">
        <v>854</v>
      </c>
      <c r="D342" s="20">
        <v>2</v>
      </c>
      <c r="E342" s="26" t="s">
        <v>847</v>
      </c>
      <c r="F342" s="17">
        <v>1</v>
      </c>
      <c r="G342" s="28">
        <v>122283000</v>
      </c>
      <c r="H342" s="28">
        <v>3</v>
      </c>
    </row>
    <row r="343" spans="1:8" x14ac:dyDescent="0.3">
      <c r="A343" s="5" t="s">
        <v>460</v>
      </c>
      <c r="B343" s="6" t="s">
        <v>116</v>
      </c>
      <c r="C343" s="19" t="s">
        <v>854</v>
      </c>
      <c r="D343" s="19">
        <v>2</v>
      </c>
      <c r="E343" s="25" t="s">
        <v>849</v>
      </c>
      <c r="F343" s="19">
        <v>5</v>
      </c>
      <c r="G343" s="30">
        <v>121258923</v>
      </c>
      <c r="H343" s="28">
        <v>3</v>
      </c>
    </row>
    <row r="344" spans="1:8" x14ac:dyDescent="0.3">
      <c r="A344" s="5" t="s">
        <v>670</v>
      </c>
      <c r="B344" s="6" t="s">
        <v>54</v>
      </c>
      <c r="C344" s="19" t="s">
        <v>853</v>
      </c>
      <c r="D344" s="19">
        <v>1</v>
      </c>
      <c r="E344" s="26" t="s">
        <v>847</v>
      </c>
      <c r="F344" s="20">
        <v>1</v>
      </c>
      <c r="G344" s="30">
        <v>121220000</v>
      </c>
      <c r="H344" s="28">
        <v>3</v>
      </c>
    </row>
    <row r="345" spans="1:8" x14ac:dyDescent="0.3">
      <c r="A345" s="5" t="s">
        <v>182</v>
      </c>
      <c r="B345" s="6" t="s">
        <v>30</v>
      </c>
      <c r="C345" s="19" t="s">
        <v>853</v>
      </c>
      <c r="D345" s="19">
        <v>1</v>
      </c>
      <c r="E345" s="25" t="s">
        <v>845</v>
      </c>
      <c r="F345" s="17">
        <v>2</v>
      </c>
      <c r="G345" s="28">
        <v>120490832.63</v>
      </c>
      <c r="H345" s="28">
        <v>3</v>
      </c>
    </row>
    <row r="346" spans="1:8" x14ac:dyDescent="0.3">
      <c r="A346" s="5" t="s">
        <v>805</v>
      </c>
      <c r="B346" s="6" t="s">
        <v>14</v>
      </c>
      <c r="C346" s="19" t="s">
        <v>853</v>
      </c>
      <c r="D346" s="19">
        <v>1</v>
      </c>
      <c r="E346" s="26" t="s">
        <v>846</v>
      </c>
      <c r="F346" s="20">
        <v>3</v>
      </c>
      <c r="G346" s="32">
        <v>120318665</v>
      </c>
      <c r="H346" s="28">
        <v>3</v>
      </c>
    </row>
    <row r="347" spans="1:8" x14ac:dyDescent="0.3">
      <c r="A347" s="5" t="s">
        <v>594</v>
      </c>
      <c r="B347" s="6" t="s">
        <v>56</v>
      </c>
      <c r="C347" s="19" t="s">
        <v>853</v>
      </c>
      <c r="D347" s="19">
        <v>1</v>
      </c>
      <c r="E347" s="25" t="s">
        <v>845</v>
      </c>
      <c r="F347" s="20">
        <v>2</v>
      </c>
      <c r="G347" s="30">
        <v>119746043</v>
      </c>
      <c r="H347" s="28">
        <v>3</v>
      </c>
    </row>
    <row r="348" spans="1:8" x14ac:dyDescent="0.3">
      <c r="A348" s="5" t="s">
        <v>635</v>
      </c>
      <c r="B348" s="6" t="s">
        <v>35</v>
      </c>
      <c r="C348" s="17" t="s">
        <v>854</v>
      </c>
      <c r="D348" s="17">
        <v>2</v>
      </c>
      <c r="E348" s="25" t="s">
        <v>845</v>
      </c>
      <c r="F348" s="20">
        <v>2</v>
      </c>
      <c r="G348" s="30">
        <v>119711393</v>
      </c>
      <c r="H348" s="28">
        <v>3</v>
      </c>
    </row>
    <row r="349" spans="1:8" x14ac:dyDescent="0.3">
      <c r="A349" s="5" t="s">
        <v>176</v>
      </c>
      <c r="B349" s="6" t="s">
        <v>56</v>
      </c>
      <c r="C349" s="19" t="s">
        <v>853</v>
      </c>
      <c r="D349" s="19">
        <v>1</v>
      </c>
      <c r="E349" s="25" t="s">
        <v>845</v>
      </c>
      <c r="F349" s="17">
        <v>2</v>
      </c>
      <c r="G349" s="28">
        <v>119509000</v>
      </c>
      <c r="H349" s="28">
        <v>3</v>
      </c>
    </row>
    <row r="350" spans="1:8" x14ac:dyDescent="0.3">
      <c r="A350" s="5" t="s">
        <v>598</v>
      </c>
      <c r="B350" s="6" t="s">
        <v>19</v>
      </c>
      <c r="C350" s="19" t="s">
        <v>853</v>
      </c>
      <c r="D350" s="19">
        <v>1</v>
      </c>
      <c r="E350" s="26" t="s">
        <v>846</v>
      </c>
      <c r="F350" s="20">
        <v>3</v>
      </c>
      <c r="G350" s="30">
        <v>118921572</v>
      </c>
      <c r="H350" s="28">
        <v>3</v>
      </c>
    </row>
    <row r="351" spans="1:8" x14ac:dyDescent="0.3">
      <c r="A351" s="5" t="s">
        <v>299</v>
      </c>
      <c r="B351" s="6" t="s">
        <v>39</v>
      </c>
      <c r="C351" s="19" t="s">
        <v>853</v>
      </c>
      <c r="D351" s="19">
        <v>1</v>
      </c>
      <c r="E351" s="25" t="s">
        <v>849</v>
      </c>
      <c r="F351" s="19">
        <v>5</v>
      </c>
      <c r="G351" s="30">
        <v>118897942</v>
      </c>
      <c r="H351" s="28">
        <v>3</v>
      </c>
    </row>
    <row r="352" spans="1:8" x14ac:dyDescent="0.3">
      <c r="A352" s="5" t="s">
        <v>339</v>
      </c>
      <c r="B352" s="6" t="s">
        <v>56</v>
      </c>
      <c r="C352" s="19" t="s">
        <v>853</v>
      </c>
      <c r="D352" s="19">
        <v>1</v>
      </c>
      <c r="E352" s="26" t="s">
        <v>846</v>
      </c>
      <c r="F352" s="19">
        <v>3</v>
      </c>
      <c r="G352" s="30">
        <v>118864517</v>
      </c>
      <c r="H352" s="28">
        <v>3</v>
      </c>
    </row>
    <row r="353" spans="1:8" x14ac:dyDescent="0.3">
      <c r="A353" s="5" t="s">
        <v>433</v>
      </c>
      <c r="B353" s="6" t="s">
        <v>26</v>
      </c>
      <c r="C353" s="19" t="s">
        <v>853</v>
      </c>
      <c r="D353" s="19">
        <v>1</v>
      </c>
      <c r="E353" s="26" t="s">
        <v>846</v>
      </c>
      <c r="F353" s="19">
        <v>3</v>
      </c>
      <c r="G353" s="30">
        <v>116744657</v>
      </c>
      <c r="H353" s="28">
        <v>3</v>
      </c>
    </row>
    <row r="354" spans="1:8" x14ac:dyDescent="0.3">
      <c r="A354" s="5" t="s">
        <v>250</v>
      </c>
      <c r="B354" s="6" t="s">
        <v>8</v>
      </c>
      <c r="C354" s="19" t="s">
        <v>853</v>
      </c>
      <c r="D354" s="19">
        <v>1</v>
      </c>
      <c r="E354" s="26" t="s">
        <v>846</v>
      </c>
      <c r="F354" s="17">
        <v>3</v>
      </c>
      <c r="G354" s="28">
        <v>115854068</v>
      </c>
      <c r="H354" s="28">
        <v>3</v>
      </c>
    </row>
    <row r="355" spans="1:8" x14ac:dyDescent="0.3">
      <c r="A355" s="5" t="s">
        <v>431</v>
      </c>
      <c r="B355" s="6" t="s">
        <v>190</v>
      </c>
      <c r="C355" s="17" t="s">
        <v>854</v>
      </c>
      <c r="D355" s="20">
        <v>2</v>
      </c>
      <c r="E355" s="26" t="s">
        <v>847</v>
      </c>
      <c r="F355" s="19">
        <v>1</v>
      </c>
      <c r="G355" s="30">
        <v>115687030</v>
      </c>
      <c r="H355" s="28">
        <v>3</v>
      </c>
    </row>
    <row r="356" spans="1:8" x14ac:dyDescent="0.3">
      <c r="A356" s="5" t="s">
        <v>254</v>
      </c>
      <c r="B356" s="6" t="s">
        <v>14</v>
      </c>
      <c r="C356" s="19" t="s">
        <v>853</v>
      </c>
      <c r="D356" s="19">
        <v>1</v>
      </c>
      <c r="E356" s="26" t="s">
        <v>846</v>
      </c>
      <c r="F356" s="17">
        <v>3</v>
      </c>
      <c r="G356" s="28">
        <v>115378590</v>
      </c>
      <c r="H356" s="28">
        <v>3</v>
      </c>
    </row>
    <row r="357" spans="1:8" x14ac:dyDescent="0.3">
      <c r="A357" s="5" t="s">
        <v>24</v>
      </c>
      <c r="B357" s="6" t="s">
        <v>1</v>
      </c>
      <c r="C357" s="19" t="s">
        <v>853</v>
      </c>
      <c r="D357" s="19">
        <v>1</v>
      </c>
      <c r="E357" s="26" t="s">
        <v>846</v>
      </c>
      <c r="F357" s="36">
        <v>3</v>
      </c>
      <c r="G357" s="28">
        <v>115217446</v>
      </c>
      <c r="H357" s="28">
        <v>3</v>
      </c>
    </row>
    <row r="358" spans="1:8" x14ac:dyDescent="0.3">
      <c r="A358" s="5" t="s">
        <v>196</v>
      </c>
      <c r="B358" s="6" t="s">
        <v>10</v>
      </c>
      <c r="C358" s="17" t="s">
        <v>854</v>
      </c>
      <c r="D358" s="20">
        <v>2</v>
      </c>
      <c r="E358" s="25" t="s">
        <v>845</v>
      </c>
      <c r="F358" s="17">
        <v>2</v>
      </c>
      <c r="G358" s="28">
        <v>114415379</v>
      </c>
      <c r="H358" s="28">
        <v>3</v>
      </c>
    </row>
    <row r="359" spans="1:8" x14ac:dyDescent="0.3">
      <c r="A359" s="5" t="s">
        <v>575</v>
      </c>
      <c r="B359" s="6" t="s">
        <v>81</v>
      </c>
      <c r="C359" s="19" t="s">
        <v>853</v>
      </c>
      <c r="D359" s="19">
        <v>1</v>
      </c>
      <c r="E359" s="26" t="s">
        <v>847</v>
      </c>
      <c r="F359" s="20">
        <v>1</v>
      </c>
      <c r="G359" s="30">
        <v>114316276</v>
      </c>
      <c r="H359" s="28">
        <v>3</v>
      </c>
    </row>
    <row r="360" spans="1:8" x14ac:dyDescent="0.3">
      <c r="A360" s="5" t="s">
        <v>157</v>
      </c>
      <c r="B360" s="6" t="s">
        <v>39</v>
      </c>
      <c r="C360" s="19" t="s">
        <v>853</v>
      </c>
      <c r="D360" s="19">
        <v>1</v>
      </c>
      <c r="E360" s="26" t="s">
        <v>846</v>
      </c>
      <c r="F360" s="17">
        <v>3</v>
      </c>
      <c r="G360" s="28">
        <v>113730534</v>
      </c>
      <c r="H360" s="28">
        <v>3</v>
      </c>
    </row>
    <row r="361" spans="1:8" x14ac:dyDescent="0.3">
      <c r="A361" s="5" t="s">
        <v>661</v>
      </c>
      <c r="B361" s="6" t="s">
        <v>3</v>
      </c>
      <c r="C361" s="19" t="s">
        <v>853</v>
      </c>
      <c r="D361" s="19">
        <v>1</v>
      </c>
      <c r="E361" s="25" t="s">
        <v>845</v>
      </c>
      <c r="F361" s="20">
        <v>2</v>
      </c>
      <c r="G361" s="30">
        <v>113331832</v>
      </c>
      <c r="H361" s="28">
        <v>3</v>
      </c>
    </row>
    <row r="362" spans="1:8" x14ac:dyDescent="0.3">
      <c r="A362" s="5" t="s">
        <v>144</v>
      </c>
      <c r="B362" s="6" t="s">
        <v>116</v>
      </c>
      <c r="C362" s="17" t="s">
        <v>854</v>
      </c>
      <c r="D362" s="20">
        <v>2</v>
      </c>
      <c r="E362" s="26" t="s">
        <v>847</v>
      </c>
      <c r="F362" s="17">
        <v>1</v>
      </c>
      <c r="G362" s="28">
        <v>113198700</v>
      </c>
      <c r="H362" s="28">
        <v>3</v>
      </c>
    </row>
    <row r="363" spans="1:8" x14ac:dyDescent="0.3">
      <c r="A363" s="5" t="s">
        <v>127</v>
      </c>
      <c r="B363" s="6" t="s">
        <v>3</v>
      </c>
      <c r="C363" s="19" t="s">
        <v>853</v>
      </c>
      <c r="D363" s="19">
        <v>1</v>
      </c>
      <c r="E363" s="25" t="s">
        <v>849</v>
      </c>
      <c r="F363" s="17">
        <v>5</v>
      </c>
      <c r="G363" s="28">
        <v>112335337</v>
      </c>
      <c r="H363" s="28">
        <v>3</v>
      </c>
    </row>
    <row r="364" spans="1:8" x14ac:dyDescent="0.3">
      <c r="A364" s="5" t="s">
        <v>663</v>
      </c>
      <c r="B364" s="6" t="s">
        <v>22</v>
      </c>
      <c r="C364" s="19" t="s">
        <v>853</v>
      </c>
      <c r="D364" s="19">
        <v>1</v>
      </c>
      <c r="E364" s="26" t="s">
        <v>847</v>
      </c>
      <c r="F364" s="20">
        <v>1</v>
      </c>
      <c r="G364" s="30">
        <v>112050062</v>
      </c>
      <c r="H364" s="28">
        <v>3</v>
      </c>
    </row>
    <row r="365" spans="1:8" x14ac:dyDescent="0.3">
      <c r="A365" s="5" t="s">
        <v>200</v>
      </c>
      <c r="B365" s="6" t="s">
        <v>35</v>
      </c>
      <c r="C365" s="18" t="s">
        <v>854</v>
      </c>
      <c r="D365" s="20">
        <v>2</v>
      </c>
      <c r="E365" s="26" t="s">
        <v>847</v>
      </c>
      <c r="F365" s="17">
        <v>1</v>
      </c>
      <c r="G365" s="29">
        <v>110734699</v>
      </c>
      <c r="H365" s="28">
        <v>3</v>
      </c>
    </row>
    <row r="366" spans="1:8" x14ac:dyDescent="0.3">
      <c r="A366" s="5" t="s">
        <v>577</v>
      </c>
      <c r="B366" s="6" t="s">
        <v>19</v>
      </c>
      <c r="C366" s="19" t="s">
        <v>853</v>
      </c>
      <c r="D366" s="19">
        <v>1</v>
      </c>
      <c r="E366" s="25" t="s">
        <v>845</v>
      </c>
      <c r="F366" s="20">
        <v>2</v>
      </c>
      <c r="G366" s="30">
        <v>110721655</v>
      </c>
      <c r="H366" s="28">
        <v>3</v>
      </c>
    </row>
    <row r="367" spans="1:8" x14ac:dyDescent="0.3">
      <c r="A367" s="5" t="s">
        <v>368</v>
      </c>
      <c r="B367" s="6" t="s">
        <v>39</v>
      </c>
      <c r="C367" s="19" t="s">
        <v>853</v>
      </c>
      <c r="D367" s="19">
        <v>1</v>
      </c>
      <c r="E367" s="25" t="s">
        <v>845</v>
      </c>
      <c r="F367" s="19">
        <v>2</v>
      </c>
      <c r="G367" s="30">
        <v>109423261</v>
      </c>
      <c r="H367" s="28">
        <v>3</v>
      </c>
    </row>
    <row r="368" spans="1:8" x14ac:dyDescent="0.3">
      <c r="A368" s="5" t="s">
        <v>455</v>
      </c>
      <c r="B368" s="6" t="s">
        <v>8</v>
      </c>
      <c r="C368" s="19" t="s">
        <v>853</v>
      </c>
      <c r="D368" s="19">
        <v>1</v>
      </c>
      <c r="E368" s="26" t="s">
        <v>846</v>
      </c>
      <c r="F368" s="19">
        <v>3</v>
      </c>
      <c r="G368" s="30">
        <v>109401383</v>
      </c>
      <c r="H368" s="28">
        <v>3</v>
      </c>
    </row>
    <row r="369" spans="1:8" x14ac:dyDescent="0.3">
      <c r="A369" s="5" t="s">
        <v>767</v>
      </c>
      <c r="B369" s="6" t="s">
        <v>37</v>
      </c>
      <c r="C369" s="19" t="s">
        <v>853</v>
      </c>
      <c r="D369" s="19">
        <v>1</v>
      </c>
      <c r="E369" s="26" t="s">
        <v>846</v>
      </c>
      <c r="F369" s="20">
        <v>3</v>
      </c>
      <c r="G369" s="30">
        <v>109371627</v>
      </c>
      <c r="H369" s="28">
        <v>3</v>
      </c>
    </row>
    <row r="370" spans="1:8" x14ac:dyDescent="0.3">
      <c r="A370" s="5" t="s">
        <v>674</v>
      </c>
      <c r="B370" s="6" t="s">
        <v>81</v>
      </c>
      <c r="C370" s="19" t="s">
        <v>853</v>
      </c>
      <c r="D370" s="19">
        <v>1</v>
      </c>
      <c r="E370" s="26" t="s">
        <v>847</v>
      </c>
      <c r="F370" s="20">
        <v>1</v>
      </c>
      <c r="G370" s="30">
        <v>108336892</v>
      </c>
      <c r="H370" s="28">
        <v>3</v>
      </c>
    </row>
    <row r="371" spans="1:8" x14ac:dyDescent="0.3">
      <c r="A371" s="5" t="s">
        <v>306</v>
      </c>
      <c r="B371" s="6" t="s">
        <v>28</v>
      </c>
      <c r="C371" s="19" t="s">
        <v>853</v>
      </c>
      <c r="D371" s="19">
        <v>1</v>
      </c>
      <c r="E371" s="26" t="s">
        <v>847</v>
      </c>
      <c r="F371" s="19">
        <v>1</v>
      </c>
      <c r="G371" s="30">
        <v>107529420</v>
      </c>
      <c r="H371" s="28">
        <v>3</v>
      </c>
    </row>
    <row r="372" spans="1:8" x14ac:dyDescent="0.3">
      <c r="A372" s="5" t="s">
        <v>25</v>
      </c>
      <c r="B372" s="6" t="s">
        <v>26</v>
      </c>
      <c r="C372" s="19" t="s">
        <v>853</v>
      </c>
      <c r="D372" s="19">
        <v>1</v>
      </c>
      <c r="E372" s="25" t="s">
        <v>845</v>
      </c>
      <c r="F372" s="37">
        <v>2</v>
      </c>
      <c r="G372" s="28">
        <v>107280983</v>
      </c>
      <c r="H372" s="28">
        <v>3</v>
      </c>
    </row>
    <row r="373" spans="1:8" x14ac:dyDescent="0.3">
      <c r="A373" s="5" t="s">
        <v>117</v>
      </c>
      <c r="B373" s="6" t="s">
        <v>35</v>
      </c>
      <c r="C373" s="19" t="s">
        <v>853</v>
      </c>
      <c r="D373" s="19">
        <v>1</v>
      </c>
      <c r="E373" s="25" t="s">
        <v>845</v>
      </c>
      <c r="F373" s="17">
        <v>2</v>
      </c>
      <c r="G373" s="28">
        <v>106335816</v>
      </c>
      <c r="H373" s="28">
        <v>3</v>
      </c>
    </row>
    <row r="374" spans="1:8" x14ac:dyDescent="0.3">
      <c r="A374" s="5" t="s">
        <v>526</v>
      </c>
      <c r="B374" s="6" t="s">
        <v>19</v>
      </c>
      <c r="C374" s="19" t="s">
        <v>853</v>
      </c>
      <c r="D374" s="19">
        <v>1</v>
      </c>
      <c r="E374" s="26" t="s">
        <v>846</v>
      </c>
      <c r="F374" s="20">
        <v>3</v>
      </c>
      <c r="G374" s="30">
        <v>106158711</v>
      </c>
      <c r="H374" s="28">
        <v>3</v>
      </c>
    </row>
    <row r="375" spans="1:8" x14ac:dyDescent="0.3">
      <c r="A375" s="5" t="s">
        <v>422</v>
      </c>
      <c r="B375" s="6" t="s">
        <v>35</v>
      </c>
      <c r="C375" s="19" t="s">
        <v>853</v>
      </c>
      <c r="D375" s="19">
        <v>1</v>
      </c>
      <c r="E375" s="25" t="s">
        <v>845</v>
      </c>
      <c r="F375" s="19">
        <v>2</v>
      </c>
      <c r="G375" s="30">
        <v>104034258</v>
      </c>
      <c r="H375" s="28">
        <v>3</v>
      </c>
    </row>
    <row r="376" spans="1:8" x14ac:dyDescent="0.3">
      <c r="A376" s="5" t="s">
        <v>321</v>
      </c>
      <c r="B376" s="6" t="s">
        <v>8</v>
      </c>
      <c r="C376" s="19" t="s">
        <v>853</v>
      </c>
      <c r="D376" s="19">
        <v>1</v>
      </c>
      <c r="E376" s="26" t="s">
        <v>846</v>
      </c>
      <c r="F376" s="19">
        <v>3</v>
      </c>
      <c r="G376" s="30">
        <v>103968066</v>
      </c>
      <c r="H376" s="28">
        <v>3</v>
      </c>
    </row>
    <row r="377" spans="1:8" x14ac:dyDescent="0.3">
      <c r="A377" s="5" t="s">
        <v>679</v>
      </c>
      <c r="B377" s="6" t="s">
        <v>41</v>
      </c>
      <c r="C377" s="20" t="s">
        <v>854</v>
      </c>
      <c r="D377" s="19">
        <v>2</v>
      </c>
      <c r="E377" s="26" t="s">
        <v>847</v>
      </c>
      <c r="F377" s="20">
        <v>1</v>
      </c>
      <c r="G377" s="30">
        <v>103043006</v>
      </c>
      <c r="H377" s="28">
        <v>3</v>
      </c>
    </row>
    <row r="378" spans="1:8" x14ac:dyDescent="0.3">
      <c r="A378" s="5" t="s">
        <v>238</v>
      </c>
      <c r="B378" s="6" t="s">
        <v>141</v>
      </c>
      <c r="C378" s="19" t="s">
        <v>853</v>
      </c>
      <c r="D378" s="19">
        <v>1</v>
      </c>
      <c r="E378" s="26" t="s">
        <v>846</v>
      </c>
      <c r="F378" s="17">
        <v>3</v>
      </c>
      <c r="G378" s="28">
        <v>100963889</v>
      </c>
      <c r="H378" s="28">
        <v>3</v>
      </c>
    </row>
    <row r="379" spans="1:8" x14ac:dyDescent="0.3">
      <c r="A379" s="5" t="s">
        <v>469</v>
      </c>
      <c r="B379" s="6" t="s">
        <v>33</v>
      </c>
      <c r="C379" s="19" t="s">
        <v>853</v>
      </c>
      <c r="D379" s="19">
        <v>1</v>
      </c>
      <c r="E379" s="25" t="s">
        <v>845</v>
      </c>
      <c r="F379" s="19">
        <v>2</v>
      </c>
      <c r="G379" s="30">
        <v>100178543</v>
      </c>
      <c r="H379" s="28">
        <v>3</v>
      </c>
    </row>
    <row r="380" spans="1:8" x14ac:dyDescent="0.3">
      <c r="A380" s="5" t="s">
        <v>483</v>
      </c>
      <c r="B380" s="6" t="s">
        <v>90</v>
      </c>
      <c r="C380" s="19" t="s">
        <v>853</v>
      </c>
      <c r="D380" s="19">
        <v>1</v>
      </c>
      <c r="E380" s="26" t="s">
        <v>846</v>
      </c>
      <c r="F380" s="19">
        <v>3</v>
      </c>
      <c r="G380" s="30">
        <v>99290676</v>
      </c>
      <c r="H380" s="30">
        <v>4</v>
      </c>
    </row>
    <row r="381" spans="1:8" x14ac:dyDescent="0.3">
      <c r="A381" s="5" t="s">
        <v>557</v>
      </c>
      <c r="B381" s="6" t="s">
        <v>12</v>
      </c>
      <c r="C381" s="19" t="s">
        <v>853</v>
      </c>
      <c r="D381" s="19">
        <v>1</v>
      </c>
      <c r="E381" s="25" t="s">
        <v>845</v>
      </c>
      <c r="F381" s="20">
        <v>2</v>
      </c>
      <c r="G381" s="30">
        <v>99014299</v>
      </c>
      <c r="H381" s="30">
        <v>4</v>
      </c>
    </row>
    <row r="382" spans="1:8" x14ac:dyDescent="0.3">
      <c r="A382" s="5" t="s">
        <v>120</v>
      </c>
      <c r="B382" s="6" t="s">
        <v>54</v>
      </c>
      <c r="C382" s="19" t="s">
        <v>853</v>
      </c>
      <c r="D382" s="19">
        <v>1</v>
      </c>
      <c r="E382" s="25" t="s">
        <v>845</v>
      </c>
      <c r="F382" s="17">
        <v>2</v>
      </c>
      <c r="G382" s="28">
        <v>98937063</v>
      </c>
      <c r="H382" s="30">
        <v>4</v>
      </c>
    </row>
    <row r="383" spans="1:8" x14ac:dyDescent="0.3">
      <c r="A383" s="5" t="s">
        <v>77</v>
      </c>
      <c r="B383" s="6" t="s">
        <v>78</v>
      </c>
      <c r="C383" s="17" t="s">
        <v>854</v>
      </c>
      <c r="D383" s="20">
        <v>2</v>
      </c>
      <c r="E383" s="26" t="s">
        <v>847</v>
      </c>
      <c r="F383" s="37">
        <v>1</v>
      </c>
      <c r="G383" s="28">
        <v>97659364</v>
      </c>
      <c r="H383" s="30">
        <v>4</v>
      </c>
    </row>
    <row r="384" spans="1:8" x14ac:dyDescent="0.3">
      <c r="A384" s="5" t="s">
        <v>42</v>
      </c>
      <c r="B384" s="6" t="s">
        <v>28</v>
      </c>
      <c r="C384" s="17" t="s">
        <v>854</v>
      </c>
      <c r="D384" s="17">
        <v>2</v>
      </c>
      <c r="E384" s="26" t="s">
        <v>847</v>
      </c>
      <c r="F384" s="36">
        <v>1</v>
      </c>
      <c r="G384" s="28">
        <v>96822217</v>
      </c>
      <c r="H384" s="30">
        <v>4</v>
      </c>
    </row>
    <row r="385" spans="1:8" x14ac:dyDescent="0.3">
      <c r="A385" s="5" t="s">
        <v>555</v>
      </c>
      <c r="B385" s="6" t="s">
        <v>19</v>
      </c>
      <c r="C385" s="19" t="s">
        <v>853</v>
      </c>
      <c r="D385" s="19">
        <v>1</v>
      </c>
      <c r="E385" s="25" t="s">
        <v>845</v>
      </c>
      <c r="F385" s="20">
        <v>2</v>
      </c>
      <c r="G385" s="30">
        <v>96127285</v>
      </c>
      <c r="H385" s="30">
        <v>4</v>
      </c>
    </row>
    <row r="386" spans="1:8" x14ac:dyDescent="0.3">
      <c r="A386" s="5" t="s">
        <v>513</v>
      </c>
      <c r="B386" s="6" t="s">
        <v>263</v>
      </c>
      <c r="C386" s="19" t="s">
        <v>853</v>
      </c>
      <c r="D386" s="19">
        <v>1</v>
      </c>
      <c r="E386" s="26" t="s">
        <v>846</v>
      </c>
      <c r="F386" s="20">
        <v>3</v>
      </c>
      <c r="G386" s="30">
        <v>96107405</v>
      </c>
      <c r="H386" s="30">
        <v>4</v>
      </c>
    </row>
    <row r="387" spans="1:8" x14ac:dyDescent="0.3">
      <c r="A387" s="5" t="s">
        <v>524</v>
      </c>
      <c r="B387" s="6" t="s">
        <v>56</v>
      </c>
      <c r="C387" s="19" t="s">
        <v>853</v>
      </c>
      <c r="D387" s="19">
        <v>1</v>
      </c>
      <c r="E387" s="26" t="s">
        <v>846</v>
      </c>
      <c r="F387" s="20">
        <v>3</v>
      </c>
      <c r="G387" s="30">
        <v>96082820</v>
      </c>
      <c r="H387" s="30">
        <v>4</v>
      </c>
    </row>
    <row r="388" spans="1:8" x14ac:dyDescent="0.3">
      <c r="A388" s="5" t="s">
        <v>645</v>
      </c>
      <c r="B388" s="6" t="s">
        <v>3</v>
      </c>
      <c r="C388" s="19" t="s">
        <v>853</v>
      </c>
      <c r="D388" s="19">
        <v>1</v>
      </c>
      <c r="E388" s="25" t="s">
        <v>849</v>
      </c>
      <c r="F388" s="20">
        <v>5</v>
      </c>
      <c r="G388" s="30">
        <v>95652240</v>
      </c>
      <c r="H388" s="30">
        <v>4</v>
      </c>
    </row>
    <row r="389" spans="1:8" x14ac:dyDescent="0.3">
      <c r="A389" s="5" t="s">
        <v>520</v>
      </c>
      <c r="B389" s="6" t="s">
        <v>19</v>
      </c>
      <c r="C389" s="17" t="s">
        <v>854</v>
      </c>
      <c r="D389" s="20">
        <v>2</v>
      </c>
      <c r="E389" s="26" t="s">
        <v>847</v>
      </c>
      <c r="F389" s="20">
        <v>1</v>
      </c>
      <c r="G389" s="30">
        <v>94766973</v>
      </c>
      <c r="H389" s="30">
        <v>4</v>
      </c>
    </row>
    <row r="390" spans="1:8" x14ac:dyDescent="0.3">
      <c r="A390" s="5" t="s">
        <v>719</v>
      </c>
      <c r="B390" s="6" t="s">
        <v>47</v>
      </c>
      <c r="C390" s="19" t="s">
        <v>853</v>
      </c>
      <c r="D390" s="19">
        <v>1</v>
      </c>
      <c r="E390" s="26" t="s">
        <v>846</v>
      </c>
      <c r="F390" s="20">
        <v>3</v>
      </c>
      <c r="G390" s="30">
        <v>94323455</v>
      </c>
      <c r="H390" s="30">
        <v>4</v>
      </c>
    </row>
    <row r="391" spans="1:8" x14ac:dyDescent="0.3">
      <c r="A391" s="5" t="s">
        <v>509</v>
      </c>
      <c r="B391" s="6" t="s">
        <v>14</v>
      </c>
      <c r="C391" s="19" t="s">
        <v>853</v>
      </c>
      <c r="D391" s="19">
        <v>1</v>
      </c>
      <c r="E391" s="26" t="s">
        <v>846</v>
      </c>
      <c r="F391" s="20">
        <v>3</v>
      </c>
      <c r="G391" s="30">
        <v>93811000</v>
      </c>
      <c r="H391" s="30">
        <v>4</v>
      </c>
    </row>
    <row r="392" spans="1:8" x14ac:dyDescent="0.3">
      <c r="A392" s="5" t="s">
        <v>133</v>
      </c>
      <c r="B392" s="6" t="s">
        <v>19</v>
      </c>
      <c r="C392" s="19" t="s">
        <v>853</v>
      </c>
      <c r="D392" s="19">
        <v>1</v>
      </c>
      <c r="E392" s="25" t="s">
        <v>845</v>
      </c>
      <c r="F392" s="17">
        <v>2</v>
      </c>
      <c r="G392" s="28">
        <v>93439989</v>
      </c>
      <c r="H392" s="30">
        <v>4</v>
      </c>
    </row>
    <row r="393" spans="1:8" x14ac:dyDescent="0.3">
      <c r="A393" s="5" t="s">
        <v>735</v>
      </c>
      <c r="B393" s="6" t="s">
        <v>12</v>
      </c>
      <c r="C393" s="19" t="s">
        <v>853</v>
      </c>
      <c r="D393" s="19">
        <v>1</v>
      </c>
      <c r="E393" s="25" t="s">
        <v>849</v>
      </c>
      <c r="F393" s="20">
        <v>5</v>
      </c>
      <c r="G393" s="30">
        <v>92227607</v>
      </c>
      <c r="H393" s="30">
        <v>4</v>
      </c>
    </row>
    <row r="394" spans="1:8" x14ac:dyDescent="0.3">
      <c r="A394" s="5" t="s">
        <v>307</v>
      </c>
      <c r="B394" s="6" t="s">
        <v>259</v>
      </c>
      <c r="C394" s="19" t="s">
        <v>853</v>
      </c>
      <c r="D394" s="19">
        <v>1</v>
      </c>
      <c r="E394" s="26" t="s">
        <v>846</v>
      </c>
      <c r="F394" s="19">
        <v>3</v>
      </c>
      <c r="G394" s="30">
        <v>91810173</v>
      </c>
      <c r="H394" s="30">
        <v>4</v>
      </c>
    </row>
    <row r="395" spans="1:8" x14ac:dyDescent="0.3">
      <c r="A395" s="5" t="s">
        <v>323</v>
      </c>
      <c r="B395" s="6" t="s">
        <v>156</v>
      </c>
      <c r="C395" s="17" t="s">
        <v>854</v>
      </c>
      <c r="D395" s="19">
        <v>2</v>
      </c>
      <c r="E395" s="26" t="s">
        <v>847</v>
      </c>
      <c r="F395" s="19">
        <v>1</v>
      </c>
      <c r="G395" s="30">
        <v>91699636</v>
      </c>
      <c r="H395" s="30">
        <v>4</v>
      </c>
    </row>
    <row r="396" spans="1:8" x14ac:dyDescent="0.3">
      <c r="A396" s="5" t="s">
        <v>57</v>
      </c>
      <c r="B396" s="6" t="s">
        <v>8</v>
      </c>
      <c r="C396" s="19" t="s">
        <v>853</v>
      </c>
      <c r="D396" s="19">
        <v>1</v>
      </c>
      <c r="E396" s="26" t="s">
        <v>846</v>
      </c>
      <c r="F396" s="37">
        <v>3</v>
      </c>
      <c r="G396" s="28">
        <v>91490398</v>
      </c>
      <c r="H396" s="30">
        <v>4</v>
      </c>
    </row>
    <row r="397" spans="1:8" x14ac:dyDescent="0.3">
      <c r="A397" s="5" t="s">
        <v>310</v>
      </c>
      <c r="B397" s="6" t="s">
        <v>311</v>
      </c>
      <c r="C397" s="19" t="s">
        <v>853</v>
      </c>
      <c r="D397" s="19">
        <v>1</v>
      </c>
      <c r="E397" s="26" t="s">
        <v>846</v>
      </c>
      <c r="F397" s="19">
        <v>3</v>
      </c>
      <c r="G397" s="30">
        <v>90916530</v>
      </c>
      <c r="H397" s="30">
        <v>4</v>
      </c>
    </row>
    <row r="398" spans="1:8" x14ac:dyDescent="0.3">
      <c r="A398" s="5" t="s">
        <v>418</v>
      </c>
      <c r="B398" s="6" t="s">
        <v>295</v>
      </c>
      <c r="C398" s="19" t="s">
        <v>853</v>
      </c>
      <c r="D398" s="19">
        <v>1</v>
      </c>
      <c r="E398" s="26" t="s">
        <v>846</v>
      </c>
      <c r="F398" s="19">
        <v>3</v>
      </c>
      <c r="G398" s="30">
        <v>90405317</v>
      </c>
      <c r="H398" s="30">
        <v>4</v>
      </c>
    </row>
    <row r="399" spans="1:8" x14ac:dyDescent="0.3">
      <c r="A399" s="5" t="s">
        <v>191</v>
      </c>
      <c r="B399" s="6" t="s">
        <v>8</v>
      </c>
      <c r="C399" s="19" t="s">
        <v>853</v>
      </c>
      <c r="D399" s="19">
        <v>1</v>
      </c>
      <c r="E399" s="26" t="s">
        <v>846</v>
      </c>
      <c r="F399" s="17">
        <v>3</v>
      </c>
      <c r="G399" s="28">
        <v>90035192</v>
      </c>
      <c r="H399" s="30">
        <v>4</v>
      </c>
    </row>
    <row r="400" spans="1:8" x14ac:dyDescent="0.3">
      <c r="A400" s="5" t="s">
        <v>287</v>
      </c>
      <c r="B400" s="6" t="s">
        <v>12</v>
      </c>
      <c r="C400" s="19" t="s">
        <v>853</v>
      </c>
      <c r="D400" s="19">
        <v>1</v>
      </c>
      <c r="E400" s="25" t="s">
        <v>845</v>
      </c>
      <c r="F400" s="19">
        <v>2</v>
      </c>
      <c r="G400" s="30">
        <v>89705816</v>
      </c>
      <c r="H400" s="30">
        <v>4</v>
      </c>
    </row>
    <row r="401" spans="1:8" x14ac:dyDescent="0.3">
      <c r="A401" s="5" t="s">
        <v>277</v>
      </c>
      <c r="B401" s="6" t="s">
        <v>124</v>
      </c>
      <c r="C401" s="19" t="s">
        <v>853</v>
      </c>
      <c r="D401" s="19">
        <v>1</v>
      </c>
      <c r="E401" s="26" t="s">
        <v>846</v>
      </c>
      <c r="F401" s="19">
        <v>3</v>
      </c>
      <c r="G401" s="30">
        <v>88841000</v>
      </c>
      <c r="H401" s="30">
        <v>4</v>
      </c>
    </row>
    <row r="402" spans="1:8" x14ac:dyDescent="0.3">
      <c r="A402" s="5" t="s">
        <v>544</v>
      </c>
      <c r="B402" s="6" t="s">
        <v>12</v>
      </c>
      <c r="C402" s="19" t="s">
        <v>853</v>
      </c>
      <c r="D402" s="19">
        <v>1</v>
      </c>
      <c r="E402" s="25" t="s">
        <v>845</v>
      </c>
      <c r="F402" s="20">
        <v>2</v>
      </c>
      <c r="G402" s="30">
        <v>88526975</v>
      </c>
      <c r="H402" s="30">
        <v>4</v>
      </c>
    </row>
    <row r="403" spans="1:8" x14ac:dyDescent="0.3">
      <c r="A403" s="5" t="s">
        <v>429</v>
      </c>
      <c r="B403" s="6" t="s">
        <v>19</v>
      </c>
      <c r="C403" s="17" t="s">
        <v>854</v>
      </c>
      <c r="D403" s="19">
        <v>2</v>
      </c>
      <c r="E403" s="26" t="s">
        <v>847</v>
      </c>
      <c r="F403" s="19">
        <v>1</v>
      </c>
      <c r="G403" s="30">
        <v>88426000</v>
      </c>
      <c r="H403" s="30">
        <v>4</v>
      </c>
    </row>
    <row r="404" spans="1:8" x14ac:dyDescent="0.3">
      <c r="A404" s="5" t="s">
        <v>696</v>
      </c>
      <c r="B404" s="6" t="s">
        <v>311</v>
      </c>
      <c r="C404" s="19" t="s">
        <v>853</v>
      </c>
      <c r="D404" s="19">
        <v>1</v>
      </c>
      <c r="E404" s="26" t="s">
        <v>846</v>
      </c>
      <c r="F404" s="20">
        <v>3</v>
      </c>
      <c r="G404" s="30">
        <v>87464001</v>
      </c>
      <c r="H404" s="30">
        <v>4</v>
      </c>
    </row>
    <row r="405" spans="1:8" x14ac:dyDescent="0.3">
      <c r="A405" s="5" t="s">
        <v>372</v>
      </c>
      <c r="B405" s="6" t="s">
        <v>141</v>
      </c>
      <c r="C405" s="17" t="s">
        <v>854</v>
      </c>
      <c r="D405" s="17">
        <v>2</v>
      </c>
      <c r="E405" s="26" t="s">
        <v>847</v>
      </c>
      <c r="F405" s="19">
        <v>1</v>
      </c>
      <c r="G405" s="30">
        <v>85266920.269999996</v>
      </c>
      <c r="H405" s="30">
        <v>4</v>
      </c>
    </row>
    <row r="406" spans="1:8" x14ac:dyDescent="0.3">
      <c r="A406" s="5" t="s">
        <v>207</v>
      </c>
      <c r="B406" s="6" t="s">
        <v>19</v>
      </c>
      <c r="C406" s="19" t="s">
        <v>853</v>
      </c>
      <c r="D406" s="19">
        <v>1</v>
      </c>
      <c r="E406" s="25" t="s">
        <v>849</v>
      </c>
      <c r="F406" s="17">
        <v>5</v>
      </c>
      <c r="G406" s="28">
        <v>85136670</v>
      </c>
      <c r="H406" s="30">
        <v>4</v>
      </c>
    </row>
    <row r="407" spans="1:8" x14ac:dyDescent="0.3">
      <c r="A407" s="5" t="s">
        <v>356</v>
      </c>
      <c r="B407" s="6" t="s">
        <v>3</v>
      </c>
      <c r="C407" s="19" t="s">
        <v>853</v>
      </c>
      <c r="D407" s="19">
        <v>1</v>
      </c>
      <c r="E407" s="25" t="s">
        <v>845</v>
      </c>
      <c r="F407" s="19">
        <v>2</v>
      </c>
      <c r="G407" s="30">
        <v>84920615</v>
      </c>
      <c r="H407" s="30">
        <v>4</v>
      </c>
    </row>
    <row r="408" spans="1:8" x14ac:dyDescent="0.3">
      <c r="A408" s="5" t="s">
        <v>392</v>
      </c>
      <c r="B408" s="6" t="s">
        <v>37</v>
      </c>
      <c r="C408" s="19" t="s">
        <v>853</v>
      </c>
      <c r="D408" s="19">
        <v>1</v>
      </c>
      <c r="E408" s="26" t="s">
        <v>846</v>
      </c>
      <c r="F408" s="19">
        <v>3</v>
      </c>
      <c r="G408" s="30">
        <v>84727406</v>
      </c>
      <c r="H408" s="30">
        <v>4</v>
      </c>
    </row>
    <row r="409" spans="1:8" x14ac:dyDescent="0.3">
      <c r="A409" s="5" t="s">
        <v>519</v>
      </c>
      <c r="B409" s="6" t="s">
        <v>12</v>
      </c>
      <c r="C409" s="19" t="s">
        <v>853</v>
      </c>
      <c r="D409" s="19">
        <v>1</v>
      </c>
      <c r="E409" s="26" t="s">
        <v>847</v>
      </c>
      <c r="F409" s="20">
        <v>1</v>
      </c>
      <c r="G409" s="30">
        <v>84292000</v>
      </c>
      <c r="H409" s="30">
        <v>4</v>
      </c>
    </row>
    <row r="410" spans="1:8" x14ac:dyDescent="0.3">
      <c r="A410" s="5" t="s">
        <v>291</v>
      </c>
      <c r="B410" s="6" t="s">
        <v>19</v>
      </c>
      <c r="C410" s="19" t="s">
        <v>853</v>
      </c>
      <c r="D410" s="19">
        <v>1</v>
      </c>
      <c r="E410" s="26" t="s">
        <v>846</v>
      </c>
      <c r="F410" s="19">
        <v>3</v>
      </c>
      <c r="G410" s="30">
        <v>84085106</v>
      </c>
      <c r="H410" s="30">
        <v>4</v>
      </c>
    </row>
    <row r="411" spans="1:8" x14ac:dyDescent="0.3">
      <c r="A411" s="5" t="s">
        <v>814</v>
      </c>
      <c r="B411" s="6" t="s">
        <v>33</v>
      </c>
      <c r="C411" s="19" t="s">
        <v>853</v>
      </c>
      <c r="D411" s="19">
        <v>1</v>
      </c>
      <c r="E411" s="26" t="s">
        <v>846</v>
      </c>
      <c r="F411" s="20">
        <v>3</v>
      </c>
      <c r="G411" s="30">
        <v>83875485</v>
      </c>
      <c r="H411" s="30">
        <v>4</v>
      </c>
    </row>
    <row r="412" spans="1:8" x14ac:dyDescent="0.3">
      <c r="A412" s="5" t="s">
        <v>689</v>
      </c>
      <c r="B412" s="6" t="s">
        <v>562</v>
      </c>
      <c r="C412" s="20" t="s">
        <v>854</v>
      </c>
      <c r="D412" s="19">
        <v>2</v>
      </c>
      <c r="E412" s="25" t="s">
        <v>845</v>
      </c>
      <c r="F412" s="20">
        <v>2</v>
      </c>
      <c r="G412" s="30">
        <v>83809934</v>
      </c>
      <c r="H412" s="30">
        <v>4</v>
      </c>
    </row>
    <row r="413" spans="1:8" x14ac:dyDescent="0.3">
      <c r="A413" s="5" t="s">
        <v>667</v>
      </c>
      <c r="B413" s="6" t="s">
        <v>14</v>
      </c>
      <c r="C413" s="19" t="s">
        <v>853</v>
      </c>
      <c r="D413" s="19">
        <v>1</v>
      </c>
      <c r="E413" s="26" t="s">
        <v>846</v>
      </c>
      <c r="F413" s="20">
        <v>3</v>
      </c>
      <c r="G413" s="30">
        <v>83421398</v>
      </c>
      <c r="H413" s="30">
        <v>4</v>
      </c>
    </row>
    <row r="414" spans="1:8" x14ac:dyDescent="0.3">
      <c r="A414" s="5" t="s">
        <v>651</v>
      </c>
      <c r="B414" s="6" t="s">
        <v>30</v>
      </c>
      <c r="C414" s="19" t="s">
        <v>853</v>
      </c>
      <c r="D414" s="19">
        <v>1</v>
      </c>
      <c r="E414" s="25" t="s">
        <v>845</v>
      </c>
      <c r="F414" s="20">
        <v>2</v>
      </c>
      <c r="G414" s="30">
        <v>83267181</v>
      </c>
      <c r="H414" s="30">
        <v>4</v>
      </c>
    </row>
    <row r="415" spans="1:8" x14ac:dyDescent="0.3">
      <c r="A415" s="5" t="s">
        <v>264</v>
      </c>
      <c r="B415" s="6" t="s">
        <v>56</v>
      </c>
      <c r="C415" s="17" t="s">
        <v>854</v>
      </c>
      <c r="D415" s="20">
        <v>2</v>
      </c>
      <c r="E415" s="26" t="s">
        <v>847</v>
      </c>
      <c r="F415" s="17">
        <v>1</v>
      </c>
      <c r="G415" s="28">
        <v>82313626</v>
      </c>
      <c r="H415" s="30">
        <v>4</v>
      </c>
    </row>
    <row r="416" spans="1:8" x14ac:dyDescent="0.3">
      <c r="A416" s="5" t="s">
        <v>826</v>
      </c>
      <c r="B416" s="6" t="s">
        <v>10</v>
      </c>
      <c r="C416" s="19" t="s">
        <v>853</v>
      </c>
      <c r="D416" s="19">
        <v>1</v>
      </c>
      <c r="E416" s="25" t="s">
        <v>849</v>
      </c>
      <c r="F416" s="20">
        <v>5</v>
      </c>
      <c r="G416" s="30">
        <v>81911249</v>
      </c>
      <c r="H416" s="30">
        <v>4</v>
      </c>
    </row>
    <row r="417" spans="1:8" x14ac:dyDescent="0.3">
      <c r="A417" s="5" t="s">
        <v>579</v>
      </c>
      <c r="B417" s="6" t="s">
        <v>3</v>
      </c>
      <c r="C417" s="19" t="s">
        <v>853</v>
      </c>
      <c r="D417" s="19">
        <v>1</v>
      </c>
      <c r="E417" s="25" t="s">
        <v>845</v>
      </c>
      <c r="F417" s="20">
        <v>2</v>
      </c>
      <c r="G417" s="30">
        <v>81615659</v>
      </c>
      <c r="H417" s="30">
        <v>4</v>
      </c>
    </row>
    <row r="418" spans="1:8" x14ac:dyDescent="0.3">
      <c r="A418" s="5" t="s">
        <v>55</v>
      </c>
      <c r="B418" s="6" t="s">
        <v>22</v>
      </c>
      <c r="C418" s="19" t="s">
        <v>853</v>
      </c>
      <c r="D418" s="19">
        <v>1</v>
      </c>
      <c r="E418" s="25" t="s">
        <v>845</v>
      </c>
      <c r="F418" s="37">
        <v>2</v>
      </c>
      <c r="G418" s="28">
        <v>81319618</v>
      </c>
      <c r="H418" s="30">
        <v>4</v>
      </c>
    </row>
    <row r="419" spans="1:8" x14ac:dyDescent="0.3">
      <c r="A419" s="5" t="s">
        <v>437</v>
      </c>
      <c r="B419" s="6" t="s">
        <v>90</v>
      </c>
      <c r="C419" s="19" t="s">
        <v>853</v>
      </c>
      <c r="D419" s="19">
        <v>1</v>
      </c>
      <c r="E419" s="26" t="s">
        <v>846</v>
      </c>
      <c r="F419" s="19">
        <v>3</v>
      </c>
      <c r="G419" s="30">
        <v>80755583</v>
      </c>
      <c r="H419" s="30">
        <v>4</v>
      </c>
    </row>
    <row r="420" spans="1:8" x14ac:dyDescent="0.3">
      <c r="A420" s="5" t="s">
        <v>103</v>
      </c>
      <c r="B420" s="6" t="s">
        <v>35</v>
      </c>
      <c r="C420" s="19" t="s">
        <v>853</v>
      </c>
      <c r="D420" s="19">
        <v>1</v>
      </c>
      <c r="E420" s="26" t="s">
        <v>846</v>
      </c>
      <c r="F420" s="17">
        <v>3</v>
      </c>
      <c r="G420" s="28">
        <v>80476524</v>
      </c>
      <c r="H420" s="30">
        <v>4</v>
      </c>
    </row>
    <row r="421" spans="1:8" x14ac:dyDescent="0.3">
      <c r="A421" s="5" t="s">
        <v>746</v>
      </c>
      <c r="B421" s="6" t="s">
        <v>311</v>
      </c>
      <c r="C421" s="19" t="s">
        <v>853</v>
      </c>
      <c r="D421" s="19">
        <v>1</v>
      </c>
      <c r="E421" s="26" t="s">
        <v>846</v>
      </c>
      <c r="F421" s="20">
        <v>3</v>
      </c>
      <c r="G421" s="30">
        <v>79961317</v>
      </c>
      <c r="H421" s="30">
        <v>4</v>
      </c>
    </row>
    <row r="422" spans="1:8" x14ac:dyDescent="0.3">
      <c r="A422" s="5" t="s">
        <v>459</v>
      </c>
      <c r="B422" s="6" t="s">
        <v>99</v>
      </c>
      <c r="C422" s="19" t="s">
        <v>853</v>
      </c>
      <c r="D422" s="19">
        <v>1</v>
      </c>
      <c r="E422" s="25" t="s">
        <v>845</v>
      </c>
      <c r="F422" s="19">
        <v>2</v>
      </c>
      <c r="G422" s="30">
        <v>79791136</v>
      </c>
      <c r="H422" s="30">
        <v>4</v>
      </c>
    </row>
    <row r="423" spans="1:8" x14ac:dyDescent="0.3">
      <c r="A423" s="5" t="s">
        <v>531</v>
      </c>
      <c r="B423" s="6" t="s">
        <v>87</v>
      </c>
      <c r="C423" s="19" t="s">
        <v>853</v>
      </c>
      <c r="D423" s="19">
        <v>1</v>
      </c>
      <c r="E423" s="26" t="s">
        <v>846</v>
      </c>
      <c r="F423" s="20">
        <v>3</v>
      </c>
      <c r="G423" s="30">
        <v>79725539</v>
      </c>
      <c r="H423" s="30">
        <v>4</v>
      </c>
    </row>
    <row r="424" spans="1:8" x14ac:dyDescent="0.3">
      <c r="A424" s="5" t="s">
        <v>554</v>
      </c>
      <c r="B424" s="6" t="s">
        <v>30</v>
      </c>
      <c r="C424" s="19" t="s">
        <v>853</v>
      </c>
      <c r="D424" s="19">
        <v>1</v>
      </c>
      <c r="E424" s="26" t="s">
        <v>846</v>
      </c>
      <c r="F424" s="20">
        <v>3</v>
      </c>
      <c r="G424" s="30">
        <v>79519469</v>
      </c>
      <c r="H424" s="30">
        <v>4</v>
      </c>
    </row>
    <row r="425" spans="1:8" x14ac:dyDescent="0.3">
      <c r="A425" s="5" t="s">
        <v>374</v>
      </c>
      <c r="B425" s="6" t="s">
        <v>63</v>
      </c>
      <c r="C425" s="19" t="s">
        <v>853</v>
      </c>
      <c r="D425" s="19">
        <v>1</v>
      </c>
      <c r="E425" s="25" t="s">
        <v>845</v>
      </c>
      <c r="F425" s="19">
        <v>2</v>
      </c>
      <c r="G425" s="30">
        <v>79415000</v>
      </c>
      <c r="H425" s="30">
        <v>4</v>
      </c>
    </row>
    <row r="426" spans="1:8" x14ac:dyDescent="0.3">
      <c r="A426" s="5" t="s">
        <v>371</v>
      </c>
      <c r="B426" s="6" t="s">
        <v>141</v>
      </c>
      <c r="C426" s="19" t="s">
        <v>854</v>
      </c>
      <c r="D426" s="19">
        <v>2</v>
      </c>
      <c r="E426" s="26" t="s">
        <v>847</v>
      </c>
      <c r="F426" s="19">
        <v>1</v>
      </c>
      <c r="G426" s="30">
        <v>78698628</v>
      </c>
      <c r="H426" s="30">
        <v>4</v>
      </c>
    </row>
    <row r="427" spans="1:8" x14ac:dyDescent="0.3">
      <c r="A427" s="5" t="s">
        <v>772</v>
      </c>
      <c r="B427" s="6" t="s">
        <v>8</v>
      </c>
      <c r="C427" s="19" t="s">
        <v>853</v>
      </c>
      <c r="D427" s="19">
        <v>1</v>
      </c>
      <c r="E427" s="26" t="s">
        <v>847</v>
      </c>
      <c r="F427" s="20">
        <v>1</v>
      </c>
      <c r="G427" s="30">
        <v>78680967</v>
      </c>
      <c r="H427" s="30">
        <v>4</v>
      </c>
    </row>
    <row r="428" spans="1:8" x14ac:dyDescent="0.3">
      <c r="A428" s="5" t="s">
        <v>777</v>
      </c>
      <c r="B428" s="6" t="s">
        <v>19</v>
      </c>
      <c r="C428" s="19" t="s">
        <v>853</v>
      </c>
      <c r="D428" s="19">
        <v>1</v>
      </c>
      <c r="E428" s="26" t="s">
        <v>847</v>
      </c>
      <c r="F428" s="20">
        <v>1</v>
      </c>
      <c r="G428" s="30">
        <v>78674966.969999999</v>
      </c>
      <c r="H428" s="30">
        <v>4</v>
      </c>
    </row>
    <row r="429" spans="1:8" x14ac:dyDescent="0.3">
      <c r="A429" s="5" t="s">
        <v>18</v>
      </c>
      <c r="B429" s="6" t="s">
        <v>19</v>
      </c>
      <c r="C429" s="19" t="s">
        <v>853</v>
      </c>
      <c r="D429" s="19">
        <v>1</v>
      </c>
      <c r="E429" s="26" t="s">
        <v>846</v>
      </c>
      <c r="F429" s="36">
        <v>3</v>
      </c>
      <c r="G429" s="28">
        <v>78623684</v>
      </c>
      <c r="H429" s="30">
        <v>4</v>
      </c>
    </row>
    <row r="430" spans="1:8" x14ac:dyDescent="0.3">
      <c r="A430" s="5" t="s">
        <v>214</v>
      </c>
      <c r="B430" s="6" t="s">
        <v>14</v>
      </c>
      <c r="C430" s="19" t="s">
        <v>853</v>
      </c>
      <c r="D430" s="19">
        <v>1</v>
      </c>
      <c r="E430" s="25" t="s">
        <v>845</v>
      </c>
      <c r="F430" s="17">
        <v>2</v>
      </c>
      <c r="G430" s="28">
        <v>78283055</v>
      </c>
      <c r="H430" s="30">
        <v>4</v>
      </c>
    </row>
    <row r="431" spans="1:8" x14ac:dyDescent="0.3">
      <c r="A431" s="5" t="s">
        <v>582</v>
      </c>
      <c r="B431" s="6" t="s">
        <v>26</v>
      </c>
      <c r="C431" s="19" t="s">
        <v>853</v>
      </c>
      <c r="D431" s="19">
        <v>1</v>
      </c>
      <c r="E431" s="26" t="s">
        <v>846</v>
      </c>
      <c r="F431" s="20">
        <v>3</v>
      </c>
      <c r="G431" s="30">
        <v>77850721</v>
      </c>
      <c r="H431" s="30">
        <v>4</v>
      </c>
    </row>
    <row r="432" spans="1:8" x14ac:dyDescent="0.3">
      <c r="A432" s="5" t="s">
        <v>587</v>
      </c>
      <c r="B432" s="6" t="s">
        <v>99</v>
      </c>
      <c r="C432" s="19" t="s">
        <v>853</v>
      </c>
      <c r="D432" s="19">
        <v>1</v>
      </c>
      <c r="E432" s="25" t="s">
        <v>845</v>
      </c>
      <c r="F432" s="20">
        <v>2</v>
      </c>
      <c r="G432" s="30">
        <v>77833106</v>
      </c>
      <c r="H432" s="30">
        <v>4</v>
      </c>
    </row>
    <row r="433" spans="1:8" x14ac:dyDescent="0.3">
      <c r="A433" s="5" t="s">
        <v>48</v>
      </c>
      <c r="B433" s="6" t="s">
        <v>12</v>
      </c>
      <c r="C433" s="19" t="s">
        <v>853</v>
      </c>
      <c r="D433" s="19">
        <v>1</v>
      </c>
      <c r="E433" s="25" t="s">
        <v>845</v>
      </c>
      <c r="F433" s="37">
        <v>2</v>
      </c>
      <c r="G433" s="28">
        <v>77509838</v>
      </c>
      <c r="H433" s="30">
        <v>4</v>
      </c>
    </row>
    <row r="434" spans="1:8" x14ac:dyDescent="0.3">
      <c r="A434" s="5" t="s">
        <v>324</v>
      </c>
      <c r="B434" s="6" t="s">
        <v>22</v>
      </c>
      <c r="C434" s="19" t="s">
        <v>853</v>
      </c>
      <c r="D434" s="19">
        <v>1</v>
      </c>
      <c r="E434" s="26" t="s">
        <v>846</v>
      </c>
      <c r="F434" s="19">
        <v>3</v>
      </c>
      <c r="G434" s="30">
        <v>77477975</v>
      </c>
      <c r="H434" s="30">
        <v>4</v>
      </c>
    </row>
    <row r="435" spans="1:8" x14ac:dyDescent="0.3">
      <c r="A435" s="5" t="s">
        <v>727</v>
      </c>
      <c r="B435" s="6" t="s">
        <v>63</v>
      </c>
      <c r="C435" s="17" t="s">
        <v>854</v>
      </c>
      <c r="D435" s="20">
        <v>2</v>
      </c>
      <c r="E435" s="25" t="s">
        <v>845</v>
      </c>
      <c r="F435" s="20">
        <v>2</v>
      </c>
      <c r="G435" s="30">
        <v>77413704</v>
      </c>
      <c r="H435" s="30">
        <v>4</v>
      </c>
    </row>
    <row r="436" spans="1:8" x14ac:dyDescent="0.3">
      <c r="A436" s="5" t="s">
        <v>726</v>
      </c>
      <c r="B436" s="6" t="s">
        <v>39</v>
      </c>
      <c r="C436" s="19" t="s">
        <v>853</v>
      </c>
      <c r="D436" s="19">
        <v>1</v>
      </c>
      <c r="E436" s="26" t="s">
        <v>846</v>
      </c>
      <c r="F436" s="20">
        <v>3</v>
      </c>
      <c r="G436" s="30">
        <v>77249000</v>
      </c>
      <c r="H436" s="30">
        <v>4</v>
      </c>
    </row>
    <row r="437" spans="1:8" x14ac:dyDescent="0.3">
      <c r="A437" s="5" t="s">
        <v>523</v>
      </c>
      <c r="B437" s="6" t="s">
        <v>8</v>
      </c>
      <c r="C437" s="19" t="s">
        <v>853</v>
      </c>
      <c r="D437" s="19">
        <v>1</v>
      </c>
      <c r="E437" s="26" t="s">
        <v>846</v>
      </c>
      <c r="F437" s="20">
        <v>3</v>
      </c>
      <c r="G437" s="30">
        <v>76871357</v>
      </c>
      <c r="H437" s="30">
        <v>4</v>
      </c>
    </row>
    <row r="438" spans="1:8" x14ac:dyDescent="0.3">
      <c r="A438" s="5" t="s">
        <v>725</v>
      </c>
      <c r="B438" s="6" t="s">
        <v>3</v>
      </c>
      <c r="C438" s="19" t="s">
        <v>853</v>
      </c>
      <c r="D438" s="19">
        <v>1</v>
      </c>
      <c r="E438" s="25" t="s">
        <v>845</v>
      </c>
      <c r="F438" s="20">
        <v>2</v>
      </c>
      <c r="G438" s="30">
        <v>76751240</v>
      </c>
      <c r="H438" s="30">
        <v>4</v>
      </c>
    </row>
    <row r="439" spans="1:8" x14ac:dyDescent="0.3">
      <c r="A439" s="5" t="s">
        <v>347</v>
      </c>
      <c r="B439" s="6" t="s">
        <v>178</v>
      </c>
      <c r="C439" s="17" t="s">
        <v>854</v>
      </c>
      <c r="D439" s="20">
        <v>2</v>
      </c>
      <c r="E439" s="26" t="s">
        <v>847</v>
      </c>
      <c r="F439" s="19">
        <v>1</v>
      </c>
      <c r="G439" s="30">
        <v>76493435</v>
      </c>
      <c r="H439" s="30">
        <v>4</v>
      </c>
    </row>
    <row r="440" spans="1:8" x14ac:dyDescent="0.3">
      <c r="A440" s="5" t="s">
        <v>367</v>
      </c>
      <c r="B440" s="6" t="s">
        <v>37</v>
      </c>
      <c r="C440" s="19" t="s">
        <v>853</v>
      </c>
      <c r="D440" s="19">
        <v>1</v>
      </c>
      <c r="E440" s="25" t="s">
        <v>849</v>
      </c>
      <c r="F440" s="19">
        <v>5</v>
      </c>
      <c r="G440" s="30">
        <v>76199426</v>
      </c>
      <c r="H440" s="30">
        <v>4</v>
      </c>
    </row>
    <row r="441" spans="1:8" x14ac:dyDescent="0.3">
      <c r="A441" s="5" t="s">
        <v>217</v>
      </c>
      <c r="B441" s="6" t="s">
        <v>28</v>
      </c>
      <c r="C441" s="19" t="s">
        <v>853</v>
      </c>
      <c r="D441" s="19">
        <v>1</v>
      </c>
      <c r="E441" s="26" t="s">
        <v>847</v>
      </c>
      <c r="F441" s="17">
        <v>1</v>
      </c>
      <c r="G441" s="28">
        <v>76010247</v>
      </c>
      <c r="H441" s="30">
        <v>4</v>
      </c>
    </row>
    <row r="442" spans="1:8" x14ac:dyDescent="0.3">
      <c r="A442" s="5" t="s">
        <v>537</v>
      </c>
      <c r="B442" s="6" t="s">
        <v>54</v>
      </c>
      <c r="C442" s="19" t="s">
        <v>853</v>
      </c>
      <c r="D442" s="19">
        <v>1</v>
      </c>
      <c r="E442" s="25" t="s">
        <v>845</v>
      </c>
      <c r="F442" s="20">
        <v>2</v>
      </c>
      <c r="G442" s="30">
        <v>75369457</v>
      </c>
      <c r="H442" s="30">
        <v>4</v>
      </c>
    </row>
    <row r="443" spans="1:8" x14ac:dyDescent="0.3">
      <c r="A443" s="5" t="s">
        <v>4</v>
      </c>
      <c r="B443" s="6" t="s">
        <v>5</v>
      </c>
      <c r="C443" s="17" t="s">
        <v>854</v>
      </c>
      <c r="D443" s="17">
        <v>2</v>
      </c>
      <c r="E443" s="25" t="s">
        <v>845</v>
      </c>
      <c r="F443" s="36">
        <v>2</v>
      </c>
      <c r="G443" s="28">
        <v>75216941</v>
      </c>
      <c r="H443" s="30">
        <v>4</v>
      </c>
    </row>
    <row r="444" spans="1:8" x14ac:dyDescent="0.3">
      <c r="A444" s="5" t="s">
        <v>290</v>
      </c>
      <c r="B444" s="6" t="s">
        <v>279</v>
      </c>
      <c r="C444" s="19" t="s">
        <v>854</v>
      </c>
      <c r="D444" s="17">
        <v>2</v>
      </c>
      <c r="E444" s="26" t="s">
        <v>847</v>
      </c>
      <c r="F444" s="19">
        <v>1</v>
      </c>
      <c r="G444" s="30">
        <v>74977519</v>
      </c>
      <c r="H444" s="30">
        <v>4</v>
      </c>
    </row>
    <row r="445" spans="1:8" x14ac:dyDescent="0.3">
      <c r="A445" s="5" t="s">
        <v>186</v>
      </c>
      <c r="B445" s="6" t="s">
        <v>90</v>
      </c>
      <c r="C445" s="19" t="s">
        <v>853</v>
      </c>
      <c r="D445" s="19">
        <v>1</v>
      </c>
      <c r="E445" s="25" t="s">
        <v>845</v>
      </c>
      <c r="F445" s="17">
        <v>2</v>
      </c>
      <c r="G445" s="28">
        <v>74909779</v>
      </c>
      <c r="H445" s="30">
        <v>4</v>
      </c>
    </row>
    <row r="446" spans="1:8" x14ac:dyDescent="0.3">
      <c r="A446" s="5" t="s">
        <v>435</v>
      </c>
      <c r="B446" s="6" t="s">
        <v>39</v>
      </c>
      <c r="C446" s="19" t="s">
        <v>853</v>
      </c>
      <c r="D446" s="19">
        <v>1</v>
      </c>
      <c r="E446" s="26" t="s">
        <v>847</v>
      </c>
      <c r="F446" s="19">
        <v>1</v>
      </c>
      <c r="G446" s="30">
        <v>74577596</v>
      </c>
      <c r="H446" s="30">
        <v>4</v>
      </c>
    </row>
    <row r="447" spans="1:8" x14ac:dyDescent="0.3">
      <c r="A447" s="5" t="s">
        <v>243</v>
      </c>
      <c r="B447" s="6" t="s">
        <v>8</v>
      </c>
      <c r="C447" s="19" t="s">
        <v>853</v>
      </c>
      <c r="D447" s="19">
        <v>1</v>
      </c>
      <c r="E447" s="25" t="s">
        <v>845</v>
      </c>
      <c r="F447" s="17">
        <v>2</v>
      </c>
      <c r="G447" s="28">
        <v>74226712</v>
      </c>
      <c r="H447" s="30">
        <v>4</v>
      </c>
    </row>
    <row r="448" spans="1:8" x14ac:dyDescent="0.3">
      <c r="A448" s="5" t="s">
        <v>473</v>
      </c>
      <c r="B448" s="6" t="s">
        <v>12</v>
      </c>
      <c r="C448" s="19" t="s">
        <v>853</v>
      </c>
      <c r="D448" s="19">
        <v>1</v>
      </c>
      <c r="E448" s="26" t="s">
        <v>846</v>
      </c>
      <c r="F448" s="19">
        <v>3</v>
      </c>
      <c r="G448" s="30">
        <v>74224668</v>
      </c>
      <c r="H448" s="30">
        <v>4</v>
      </c>
    </row>
    <row r="449" spans="1:8" x14ac:dyDescent="0.3">
      <c r="A449" s="5" t="s">
        <v>833</v>
      </c>
      <c r="B449" s="6" t="s">
        <v>59</v>
      </c>
      <c r="C449" s="17" t="s">
        <v>854</v>
      </c>
      <c r="D449" s="20">
        <v>2</v>
      </c>
      <c r="E449" s="25" t="s">
        <v>845</v>
      </c>
      <c r="F449" s="20">
        <v>2</v>
      </c>
      <c r="G449" s="30">
        <v>74165621</v>
      </c>
      <c r="H449" s="30">
        <v>4</v>
      </c>
    </row>
    <row r="450" spans="1:8" x14ac:dyDescent="0.3">
      <c r="A450" s="5" t="s">
        <v>787</v>
      </c>
      <c r="B450" s="6" t="s">
        <v>141</v>
      </c>
      <c r="C450" s="17" t="s">
        <v>854</v>
      </c>
      <c r="D450" s="17">
        <v>2</v>
      </c>
      <c r="E450" s="25" t="s">
        <v>845</v>
      </c>
      <c r="F450" s="20">
        <v>2</v>
      </c>
      <c r="G450" s="30">
        <v>74105974</v>
      </c>
      <c r="H450" s="30">
        <v>4</v>
      </c>
    </row>
    <row r="451" spans="1:8" x14ac:dyDescent="0.3">
      <c r="A451" s="5" t="s">
        <v>754</v>
      </c>
      <c r="B451" s="6" t="s">
        <v>37</v>
      </c>
      <c r="C451" s="19" t="s">
        <v>853</v>
      </c>
      <c r="D451" s="19">
        <v>1</v>
      </c>
      <c r="E451" s="25" t="s">
        <v>845</v>
      </c>
      <c r="F451" s="20">
        <v>2</v>
      </c>
      <c r="G451" s="30">
        <v>74041000</v>
      </c>
      <c r="H451" s="30">
        <v>4</v>
      </c>
    </row>
    <row r="452" spans="1:8" x14ac:dyDescent="0.3">
      <c r="A452" s="5" t="s">
        <v>440</v>
      </c>
      <c r="B452" s="6" t="s">
        <v>90</v>
      </c>
      <c r="C452" s="19" t="s">
        <v>853</v>
      </c>
      <c r="D452" s="19">
        <v>1</v>
      </c>
      <c r="E452" s="26" t="s">
        <v>846</v>
      </c>
      <c r="F452" s="19">
        <v>3</v>
      </c>
      <c r="G452" s="30">
        <v>73138723</v>
      </c>
      <c r="H452" s="30">
        <v>4</v>
      </c>
    </row>
    <row r="453" spans="1:8" x14ac:dyDescent="0.3">
      <c r="A453" s="5" t="s">
        <v>93</v>
      </c>
      <c r="B453" s="6" t="s">
        <v>39</v>
      </c>
      <c r="C453" s="17" t="s">
        <v>854</v>
      </c>
      <c r="D453" s="17">
        <v>2</v>
      </c>
      <c r="E453" s="25" t="s">
        <v>845</v>
      </c>
      <c r="F453" s="37">
        <v>2</v>
      </c>
      <c r="G453" s="28">
        <v>73099988</v>
      </c>
      <c r="H453" s="30">
        <v>4</v>
      </c>
    </row>
    <row r="454" spans="1:8" x14ac:dyDescent="0.3">
      <c r="A454" s="5" t="s">
        <v>795</v>
      </c>
      <c r="B454" s="6" t="s">
        <v>26</v>
      </c>
      <c r="C454" s="19" t="s">
        <v>853</v>
      </c>
      <c r="D454" s="19">
        <v>1</v>
      </c>
      <c r="E454" s="26" t="s">
        <v>846</v>
      </c>
      <c r="F454" s="20">
        <v>3</v>
      </c>
      <c r="G454" s="30">
        <v>73052582</v>
      </c>
      <c r="H454" s="30">
        <v>4</v>
      </c>
    </row>
    <row r="455" spans="1:8" x14ac:dyDescent="0.3">
      <c r="A455" s="5" t="s">
        <v>446</v>
      </c>
      <c r="B455" s="6" t="s">
        <v>116</v>
      </c>
      <c r="C455" s="19" t="s">
        <v>853</v>
      </c>
      <c r="D455" s="19">
        <v>1</v>
      </c>
      <c r="E455" s="26" t="s">
        <v>847</v>
      </c>
      <c r="F455" s="19">
        <v>1</v>
      </c>
      <c r="G455" s="30">
        <v>72915546</v>
      </c>
      <c r="H455" s="30">
        <v>4</v>
      </c>
    </row>
    <row r="456" spans="1:8" x14ac:dyDescent="0.3">
      <c r="A456" s="5" t="s">
        <v>654</v>
      </c>
      <c r="B456" s="6" t="s">
        <v>8</v>
      </c>
      <c r="C456" s="19" t="s">
        <v>853</v>
      </c>
      <c r="D456" s="19">
        <v>1</v>
      </c>
      <c r="E456" s="26" t="s">
        <v>846</v>
      </c>
      <c r="F456" s="20">
        <v>3</v>
      </c>
      <c r="G456" s="30">
        <v>72893809.849999994</v>
      </c>
      <c r="H456" s="30">
        <v>4</v>
      </c>
    </row>
    <row r="457" spans="1:8" x14ac:dyDescent="0.3">
      <c r="A457" s="5" t="s">
        <v>253</v>
      </c>
      <c r="B457" s="6" t="s">
        <v>90</v>
      </c>
      <c r="C457" s="19" t="s">
        <v>853</v>
      </c>
      <c r="D457" s="19">
        <v>1</v>
      </c>
      <c r="E457" s="25" t="s">
        <v>845</v>
      </c>
      <c r="F457" s="17">
        <v>2</v>
      </c>
      <c r="G457" s="28">
        <v>72856778</v>
      </c>
      <c r="H457" s="30">
        <v>4</v>
      </c>
    </row>
    <row r="458" spans="1:8" x14ac:dyDescent="0.3">
      <c r="A458" s="5" t="s">
        <v>724</v>
      </c>
      <c r="B458" s="6" t="s">
        <v>259</v>
      </c>
      <c r="C458" s="17" t="s">
        <v>854</v>
      </c>
      <c r="D458" s="20">
        <v>2</v>
      </c>
      <c r="E458" s="25" t="s">
        <v>845</v>
      </c>
      <c r="F458" s="20">
        <v>2</v>
      </c>
      <c r="G458" s="30">
        <v>72507063.769999996</v>
      </c>
      <c r="H458" s="30">
        <v>4</v>
      </c>
    </row>
    <row r="459" spans="1:8" x14ac:dyDescent="0.3">
      <c r="A459" s="5" t="s">
        <v>308</v>
      </c>
      <c r="B459" s="6" t="s">
        <v>26</v>
      </c>
      <c r="C459" s="19" t="s">
        <v>853</v>
      </c>
      <c r="D459" s="19">
        <v>1</v>
      </c>
      <c r="E459" s="26" t="s">
        <v>846</v>
      </c>
      <c r="F459" s="19">
        <v>3</v>
      </c>
      <c r="G459" s="30">
        <v>72364305</v>
      </c>
      <c r="H459" s="30">
        <v>4</v>
      </c>
    </row>
    <row r="460" spans="1:8" x14ac:dyDescent="0.3">
      <c r="A460" s="5" t="s">
        <v>363</v>
      </c>
      <c r="B460" s="6" t="s">
        <v>1</v>
      </c>
      <c r="C460" s="19" t="s">
        <v>853</v>
      </c>
      <c r="D460" s="19">
        <v>1</v>
      </c>
      <c r="E460" s="26" t="s">
        <v>846</v>
      </c>
      <c r="F460" s="19">
        <v>3</v>
      </c>
      <c r="G460" s="30">
        <v>72286430</v>
      </c>
      <c r="H460" s="30">
        <v>4</v>
      </c>
    </row>
    <row r="461" spans="1:8" x14ac:dyDescent="0.3">
      <c r="A461" s="5" t="s">
        <v>113</v>
      </c>
      <c r="B461" s="6" t="s">
        <v>45</v>
      </c>
      <c r="C461" s="17" t="s">
        <v>854</v>
      </c>
      <c r="D461" s="20">
        <v>2</v>
      </c>
      <c r="E461" s="26" t="s">
        <v>847</v>
      </c>
      <c r="F461" s="17">
        <v>1</v>
      </c>
      <c r="G461" s="28">
        <v>72180566</v>
      </c>
      <c r="H461" s="30">
        <v>4</v>
      </c>
    </row>
    <row r="462" spans="1:8" x14ac:dyDescent="0.3">
      <c r="A462" s="5" t="s">
        <v>332</v>
      </c>
      <c r="B462" s="6" t="s">
        <v>35</v>
      </c>
      <c r="C462" s="19" t="s">
        <v>853</v>
      </c>
      <c r="D462" s="19">
        <v>1</v>
      </c>
      <c r="E462" s="25" t="s">
        <v>849</v>
      </c>
      <c r="F462" s="19">
        <v>5</v>
      </c>
      <c r="G462" s="30">
        <v>72063555</v>
      </c>
      <c r="H462" s="30">
        <v>4</v>
      </c>
    </row>
    <row r="463" spans="1:8" x14ac:dyDescent="0.3">
      <c r="A463" s="5" t="s">
        <v>736</v>
      </c>
      <c r="B463" s="6" t="s">
        <v>8</v>
      </c>
      <c r="C463" s="19" t="s">
        <v>853</v>
      </c>
      <c r="D463" s="19">
        <v>1</v>
      </c>
      <c r="E463" s="26" t="s">
        <v>846</v>
      </c>
      <c r="F463" s="20">
        <v>3</v>
      </c>
      <c r="G463" s="30">
        <v>71439734</v>
      </c>
      <c r="H463" s="30">
        <v>4</v>
      </c>
    </row>
    <row r="464" spans="1:8" x14ac:dyDescent="0.3">
      <c r="A464" s="5" t="s">
        <v>319</v>
      </c>
      <c r="B464" s="6" t="s">
        <v>26</v>
      </c>
      <c r="C464" s="19" t="s">
        <v>853</v>
      </c>
      <c r="D464" s="19">
        <v>1</v>
      </c>
      <c r="E464" s="26" t="s">
        <v>846</v>
      </c>
      <c r="F464" s="19">
        <v>3</v>
      </c>
      <c r="G464" s="30">
        <v>71396526</v>
      </c>
      <c r="H464" s="30">
        <v>4</v>
      </c>
    </row>
    <row r="465" spans="1:8" x14ac:dyDescent="0.3">
      <c r="A465" s="5" t="s">
        <v>705</v>
      </c>
      <c r="B465" s="6" t="s">
        <v>139</v>
      </c>
      <c r="C465" s="19" t="s">
        <v>853</v>
      </c>
      <c r="D465" s="19">
        <v>1</v>
      </c>
      <c r="E465" s="26" t="s">
        <v>846</v>
      </c>
      <c r="F465" s="20">
        <v>3</v>
      </c>
      <c r="G465" s="30">
        <v>71231943</v>
      </c>
      <c r="H465" s="30">
        <v>4</v>
      </c>
    </row>
    <row r="466" spans="1:8" x14ac:dyDescent="0.3">
      <c r="A466" s="5" t="s">
        <v>107</v>
      </c>
      <c r="B466" s="6" t="s">
        <v>63</v>
      </c>
      <c r="C466" s="17" t="s">
        <v>854</v>
      </c>
      <c r="D466" s="20">
        <v>2</v>
      </c>
      <c r="E466" s="25" t="s">
        <v>848</v>
      </c>
      <c r="F466" s="17">
        <v>4</v>
      </c>
      <c r="G466" s="28">
        <v>71011124</v>
      </c>
      <c r="H466" s="30">
        <v>4</v>
      </c>
    </row>
    <row r="467" spans="1:8" x14ac:dyDescent="0.3">
      <c r="A467" s="5" t="s">
        <v>568</v>
      </c>
      <c r="B467" s="6" t="s">
        <v>19</v>
      </c>
      <c r="C467" s="19" t="s">
        <v>853</v>
      </c>
      <c r="D467" s="19">
        <v>1</v>
      </c>
      <c r="E467" s="26" t="s">
        <v>846</v>
      </c>
      <c r="F467" s="20">
        <v>3</v>
      </c>
      <c r="G467" s="30">
        <v>70652911</v>
      </c>
      <c r="H467" s="30">
        <v>4</v>
      </c>
    </row>
    <row r="468" spans="1:8" x14ac:dyDescent="0.3">
      <c r="A468" s="5" t="s">
        <v>62</v>
      </c>
      <c r="B468" s="6" t="s">
        <v>63</v>
      </c>
      <c r="C468" s="17" t="s">
        <v>854</v>
      </c>
      <c r="D468" s="20">
        <v>2</v>
      </c>
      <c r="E468" s="26" t="s">
        <v>846</v>
      </c>
      <c r="F468" s="37">
        <v>3</v>
      </c>
      <c r="G468" s="28">
        <v>70439007</v>
      </c>
      <c r="H468" s="30">
        <v>4</v>
      </c>
    </row>
    <row r="469" spans="1:8" x14ac:dyDescent="0.3">
      <c r="A469" s="5" t="s">
        <v>43</v>
      </c>
      <c r="B469" s="6" t="s">
        <v>8</v>
      </c>
      <c r="C469" s="19" t="s">
        <v>853</v>
      </c>
      <c r="D469" s="19">
        <v>1</v>
      </c>
      <c r="E469" s="25" t="s">
        <v>845</v>
      </c>
      <c r="F469" s="36">
        <v>2</v>
      </c>
      <c r="G469" s="28">
        <v>69682000</v>
      </c>
      <c r="H469" s="30">
        <v>4</v>
      </c>
    </row>
    <row r="470" spans="1:8" x14ac:dyDescent="0.3">
      <c r="A470" s="5" t="s">
        <v>494</v>
      </c>
      <c r="B470" s="6" t="s">
        <v>30</v>
      </c>
      <c r="C470" s="17" t="s">
        <v>854</v>
      </c>
      <c r="D470" s="20">
        <v>2</v>
      </c>
      <c r="E470" s="25" t="s">
        <v>845</v>
      </c>
      <c r="F470" s="20">
        <v>2</v>
      </c>
      <c r="G470" s="30">
        <v>69551090</v>
      </c>
      <c r="H470" s="30">
        <v>4</v>
      </c>
    </row>
    <row r="471" spans="1:8" x14ac:dyDescent="0.3">
      <c r="A471" s="5" t="s">
        <v>665</v>
      </c>
      <c r="B471" s="6" t="s">
        <v>141</v>
      </c>
      <c r="C471" s="19" t="s">
        <v>853</v>
      </c>
      <c r="D471" s="19">
        <v>1</v>
      </c>
      <c r="E471" s="25" t="s">
        <v>849</v>
      </c>
      <c r="F471" s="20">
        <v>5</v>
      </c>
      <c r="G471" s="30">
        <v>69390238</v>
      </c>
      <c r="H471" s="30">
        <v>4</v>
      </c>
    </row>
    <row r="472" spans="1:8" x14ac:dyDescent="0.3">
      <c r="A472" s="5" t="s">
        <v>185</v>
      </c>
      <c r="B472" s="6" t="s">
        <v>10</v>
      </c>
      <c r="C472" s="17" t="s">
        <v>854</v>
      </c>
      <c r="D472" s="19">
        <v>2</v>
      </c>
      <c r="E472" s="25" t="s">
        <v>845</v>
      </c>
      <c r="F472" s="17">
        <v>2</v>
      </c>
      <c r="G472" s="28">
        <v>69114854.090000004</v>
      </c>
      <c r="H472" s="30">
        <v>4</v>
      </c>
    </row>
    <row r="473" spans="1:8" x14ac:dyDescent="0.3">
      <c r="A473" s="5" t="s">
        <v>257</v>
      </c>
      <c r="B473" s="6" t="s">
        <v>30</v>
      </c>
      <c r="C473" s="19" t="s">
        <v>853</v>
      </c>
      <c r="D473" s="19">
        <v>1</v>
      </c>
      <c r="E473" s="25" t="s">
        <v>845</v>
      </c>
      <c r="F473" s="17">
        <v>2</v>
      </c>
      <c r="G473" s="28">
        <v>69004974</v>
      </c>
      <c r="H473" s="30">
        <v>4</v>
      </c>
    </row>
    <row r="474" spans="1:8" x14ac:dyDescent="0.3">
      <c r="A474" s="5" t="s">
        <v>470</v>
      </c>
      <c r="B474" s="6" t="s">
        <v>90</v>
      </c>
      <c r="C474" s="19" t="s">
        <v>853</v>
      </c>
      <c r="D474" s="19">
        <v>1</v>
      </c>
      <c r="E474" s="25" t="s">
        <v>845</v>
      </c>
      <c r="F474" s="19">
        <v>2</v>
      </c>
      <c r="G474" s="30">
        <v>68654655</v>
      </c>
      <c r="H474" s="30">
        <v>4</v>
      </c>
    </row>
    <row r="475" spans="1:8" x14ac:dyDescent="0.3">
      <c r="A475" s="5" t="s">
        <v>32</v>
      </c>
      <c r="B475" s="6" t="s">
        <v>33</v>
      </c>
      <c r="C475" s="17" t="s">
        <v>854</v>
      </c>
      <c r="D475" s="17">
        <v>2</v>
      </c>
      <c r="E475" s="26" t="s">
        <v>847</v>
      </c>
      <c r="F475" s="36">
        <v>1</v>
      </c>
      <c r="G475" s="28">
        <v>68595471</v>
      </c>
      <c r="H475" s="30">
        <v>4</v>
      </c>
    </row>
    <row r="476" spans="1:8" x14ac:dyDescent="0.3">
      <c r="A476" s="5" t="s">
        <v>457</v>
      </c>
      <c r="B476" s="6" t="s">
        <v>87</v>
      </c>
      <c r="C476" s="19" t="s">
        <v>853</v>
      </c>
      <c r="D476" s="19">
        <v>1</v>
      </c>
      <c r="E476" s="25" t="s">
        <v>845</v>
      </c>
      <c r="F476" s="19">
        <v>2</v>
      </c>
      <c r="G476" s="30">
        <v>68518325</v>
      </c>
      <c r="H476" s="30">
        <v>4</v>
      </c>
    </row>
    <row r="477" spans="1:8" x14ac:dyDescent="0.3">
      <c r="A477" s="5" t="s">
        <v>489</v>
      </c>
      <c r="B477" s="6" t="s">
        <v>39</v>
      </c>
      <c r="C477" s="19" t="s">
        <v>853</v>
      </c>
      <c r="D477" s="19">
        <v>1</v>
      </c>
      <c r="E477" s="26" t="s">
        <v>846</v>
      </c>
      <c r="F477" s="19">
        <v>3</v>
      </c>
      <c r="G477" s="30">
        <v>68278348</v>
      </c>
      <c r="H477" s="30">
        <v>4</v>
      </c>
    </row>
    <row r="478" spans="1:8" x14ac:dyDescent="0.3">
      <c r="A478" s="5" t="s">
        <v>94</v>
      </c>
      <c r="B478" s="6" t="s">
        <v>39</v>
      </c>
      <c r="C478" s="17" t="s">
        <v>854</v>
      </c>
      <c r="D478" s="17">
        <v>2</v>
      </c>
      <c r="E478" s="25" t="s">
        <v>845</v>
      </c>
      <c r="F478" s="37">
        <v>2</v>
      </c>
      <c r="G478" s="28">
        <v>68103443</v>
      </c>
      <c r="H478" s="30">
        <v>4</v>
      </c>
    </row>
    <row r="479" spans="1:8" x14ac:dyDescent="0.3">
      <c r="A479" s="5" t="s">
        <v>110</v>
      </c>
      <c r="B479" s="6" t="s">
        <v>30</v>
      </c>
      <c r="C479" s="19" t="s">
        <v>853</v>
      </c>
      <c r="D479" s="19">
        <v>1</v>
      </c>
      <c r="E479" s="26" t="s">
        <v>846</v>
      </c>
      <c r="F479" s="17">
        <v>3</v>
      </c>
      <c r="G479" s="28">
        <v>67655577</v>
      </c>
      <c r="H479" s="30">
        <v>4</v>
      </c>
    </row>
    <row r="480" spans="1:8" x14ac:dyDescent="0.3">
      <c r="A480" s="5" t="s">
        <v>804</v>
      </c>
      <c r="B480" s="6" t="s">
        <v>12</v>
      </c>
      <c r="C480" s="19" t="s">
        <v>853</v>
      </c>
      <c r="D480" s="19">
        <v>1</v>
      </c>
      <c r="E480" s="26" t="s">
        <v>846</v>
      </c>
      <c r="F480" s="20">
        <v>3</v>
      </c>
      <c r="G480" s="30">
        <v>67364020</v>
      </c>
      <c r="H480" s="30">
        <v>4</v>
      </c>
    </row>
    <row r="481" spans="1:8" x14ac:dyDescent="0.3">
      <c r="A481" s="5" t="s">
        <v>268</v>
      </c>
      <c r="B481" s="6" t="s">
        <v>63</v>
      </c>
      <c r="C481" s="19" t="s">
        <v>853</v>
      </c>
      <c r="D481" s="19">
        <v>1</v>
      </c>
      <c r="E481" s="25" t="s">
        <v>845</v>
      </c>
      <c r="F481" s="19">
        <v>2</v>
      </c>
      <c r="G481" s="30">
        <v>67319975</v>
      </c>
      <c r="H481" s="30">
        <v>4</v>
      </c>
    </row>
    <row r="482" spans="1:8" x14ac:dyDescent="0.3">
      <c r="A482" s="5" t="s">
        <v>305</v>
      </c>
      <c r="B482" s="6" t="s">
        <v>124</v>
      </c>
      <c r="C482" s="19" t="s">
        <v>853</v>
      </c>
      <c r="D482" s="19">
        <v>1</v>
      </c>
      <c r="E482" s="26" t="s">
        <v>846</v>
      </c>
      <c r="F482" s="19">
        <v>3</v>
      </c>
      <c r="G482" s="30">
        <v>67059460</v>
      </c>
      <c r="H482" s="30">
        <v>4</v>
      </c>
    </row>
    <row r="483" spans="1:8" ht="28.8" x14ac:dyDescent="0.3">
      <c r="A483" s="5" t="s">
        <v>423</v>
      </c>
      <c r="B483" s="6" t="s">
        <v>12</v>
      </c>
      <c r="C483" s="17" t="s">
        <v>854</v>
      </c>
      <c r="D483" s="20">
        <v>2</v>
      </c>
      <c r="E483" s="26" t="s">
        <v>847</v>
      </c>
      <c r="F483" s="19">
        <v>1</v>
      </c>
      <c r="G483" s="30">
        <v>66804097</v>
      </c>
      <c r="H483" s="30">
        <v>4</v>
      </c>
    </row>
    <row r="484" spans="1:8" x14ac:dyDescent="0.3">
      <c r="A484" s="5" t="s">
        <v>504</v>
      </c>
      <c r="B484" s="6" t="s">
        <v>141</v>
      </c>
      <c r="C484" s="19" t="s">
        <v>853</v>
      </c>
      <c r="D484" s="19">
        <v>1</v>
      </c>
      <c r="E484" s="25" t="s">
        <v>849</v>
      </c>
      <c r="F484" s="20">
        <v>5</v>
      </c>
      <c r="G484" s="30">
        <v>66445829</v>
      </c>
      <c r="H484" s="30">
        <v>4</v>
      </c>
    </row>
    <row r="485" spans="1:8" x14ac:dyDescent="0.3">
      <c r="A485" s="5" t="s">
        <v>379</v>
      </c>
      <c r="B485" s="6" t="s">
        <v>26</v>
      </c>
      <c r="C485" s="19" t="s">
        <v>853</v>
      </c>
      <c r="D485" s="19">
        <v>1</v>
      </c>
      <c r="E485" s="26" t="s">
        <v>846</v>
      </c>
      <c r="F485" s="19">
        <v>3</v>
      </c>
      <c r="G485" s="30">
        <v>65046494</v>
      </c>
      <c r="H485" s="30">
        <v>4</v>
      </c>
    </row>
    <row r="486" spans="1:8" x14ac:dyDescent="0.3">
      <c r="A486" s="5" t="s">
        <v>397</v>
      </c>
      <c r="B486" s="6" t="s">
        <v>28</v>
      </c>
      <c r="C486" s="17" t="s">
        <v>854</v>
      </c>
      <c r="D486" s="17">
        <v>2</v>
      </c>
      <c r="E486" s="26" t="s">
        <v>847</v>
      </c>
      <c r="F486" s="19">
        <v>1</v>
      </c>
      <c r="G486" s="30">
        <v>64570226.450000003</v>
      </c>
      <c r="H486" s="30">
        <v>4</v>
      </c>
    </row>
    <row r="487" spans="1:8" x14ac:dyDescent="0.3">
      <c r="A487" s="5" t="s">
        <v>708</v>
      </c>
      <c r="B487" s="6" t="s">
        <v>22</v>
      </c>
      <c r="C487" s="19" t="s">
        <v>853</v>
      </c>
      <c r="D487" s="19">
        <v>1</v>
      </c>
      <c r="E487" s="25" t="s">
        <v>845</v>
      </c>
      <c r="F487" s="20">
        <v>2</v>
      </c>
      <c r="G487" s="30">
        <v>64500600</v>
      </c>
      <c r="H487" s="30">
        <v>4</v>
      </c>
    </row>
    <row r="488" spans="1:8" x14ac:dyDescent="0.3">
      <c r="A488" s="5" t="s">
        <v>405</v>
      </c>
      <c r="B488" s="6" t="s">
        <v>12</v>
      </c>
      <c r="C488" s="19" t="s">
        <v>853</v>
      </c>
      <c r="D488" s="19">
        <v>1</v>
      </c>
      <c r="E488" s="25" t="s">
        <v>845</v>
      </c>
      <c r="F488" s="19">
        <v>2</v>
      </c>
      <c r="G488" s="30">
        <v>64443077</v>
      </c>
      <c r="H488" s="30">
        <v>4</v>
      </c>
    </row>
    <row r="489" spans="1:8" x14ac:dyDescent="0.3">
      <c r="A489" s="5" t="s">
        <v>710</v>
      </c>
      <c r="B489" s="6" t="s">
        <v>14</v>
      </c>
      <c r="C489" s="19" t="s">
        <v>853</v>
      </c>
      <c r="D489" s="19">
        <v>1</v>
      </c>
      <c r="E489" s="26" t="s">
        <v>846</v>
      </c>
      <c r="F489" s="20">
        <v>3</v>
      </c>
      <c r="G489" s="30">
        <v>63735166</v>
      </c>
      <c r="H489" s="30">
        <v>4</v>
      </c>
    </row>
    <row r="490" spans="1:8" x14ac:dyDescent="0.3">
      <c r="A490" s="5" t="s">
        <v>419</v>
      </c>
      <c r="B490" s="6" t="s">
        <v>56</v>
      </c>
      <c r="C490" s="19" t="s">
        <v>853</v>
      </c>
      <c r="D490" s="19">
        <v>1</v>
      </c>
      <c r="E490" s="25" t="s">
        <v>845</v>
      </c>
      <c r="F490" s="19">
        <v>2</v>
      </c>
      <c r="G490" s="30">
        <v>63643927</v>
      </c>
      <c r="H490" s="30">
        <v>4</v>
      </c>
    </row>
    <row r="491" spans="1:8" x14ac:dyDescent="0.3">
      <c r="A491" s="5" t="s">
        <v>271</v>
      </c>
      <c r="B491" s="6" t="s">
        <v>124</v>
      </c>
      <c r="C491" s="19" t="s">
        <v>853</v>
      </c>
      <c r="D491" s="19">
        <v>1</v>
      </c>
      <c r="E491" s="25" t="s">
        <v>845</v>
      </c>
      <c r="F491" s="19">
        <v>2</v>
      </c>
      <c r="G491" s="30">
        <v>63440430</v>
      </c>
      <c r="H491" s="30">
        <v>4</v>
      </c>
    </row>
    <row r="492" spans="1:8" x14ac:dyDescent="0.3">
      <c r="A492" s="5" t="s">
        <v>591</v>
      </c>
      <c r="B492" s="6" t="s">
        <v>35</v>
      </c>
      <c r="C492" s="19" t="s">
        <v>853</v>
      </c>
      <c r="D492" s="19">
        <v>1</v>
      </c>
      <c r="E492" s="26" t="s">
        <v>846</v>
      </c>
      <c r="F492" s="20">
        <v>3</v>
      </c>
      <c r="G492" s="30">
        <v>62903223</v>
      </c>
      <c r="H492" s="30">
        <v>4</v>
      </c>
    </row>
    <row r="493" spans="1:8" x14ac:dyDescent="0.3">
      <c r="A493" s="5" t="s">
        <v>154</v>
      </c>
      <c r="B493" s="6" t="s">
        <v>30</v>
      </c>
      <c r="C493" s="17" t="s">
        <v>854</v>
      </c>
      <c r="D493" s="17">
        <v>2</v>
      </c>
      <c r="E493" s="25" t="s">
        <v>845</v>
      </c>
      <c r="F493" s="17">
        <v>2</v>
      </c>
      <c r="G493" s="28">
        <v>62825782</v>
      </c>
      <c r="H493" s="30">
        <v>4</v>
      </c>
    </row>
    <row r="494" spans="1:8" x14ac:dyDescent="0.3">
      <c r="A494" s="5" t="s">
        <v>36</v>
      </c>
      <c r="B494" s="6" t="s">
        <v>35</v>
      </c>
      <c r="C494" s="19" t="s">
        <v>853</v>
      </c>
      <c r="D494" s="19">
        <v>1</v>
      </c>
      <c r="E494" s="25" t="s">
        <v>845</v>
      </c>
      <c r="F494" s="36">
        <v>2</v>
      </c>
      <c r="G494" s="28">
        <v>62344051</v>
      </c>
      <c r="H494" s="30">
        <v>4</v>
      </c>
    </row>
    <row r="495" spans="1:8" x14ac:dyDescent="0.3">
      <c r="A495" s="5" t="s">
        <v>269</v>
      </c>
      <c r="B495" s="6" t="s">
        <v>1</v>
      </c>
      <c r="C495" s="19" t="s">
        <v>853</v>
      </c>
      <c r="D495" s="19">
        <v>1</v>
      </c>
      <c r="E495" s="26" t="s">
        <v>846</v>
      </c>
      <c r="F495" s="19">
        <v>3</v>
      </c>
      <c r="G495" s="30">
        <v>62343362</v>
      </c>
      <c r="H495" s="30">
        <v>4</v>
      </c>
    </row>
    <row r="496" spans="1:8" x14ac:dyDescent="0.3">
      <c r="A496" s="5" t="s">
        <v>129</v>
      </c>
      <c r="B496" s="6" t="s">
        <v>56</v>
      </c>
      <c r="C496" s="19" t="s">
        <v>853</v>
      </c>
      <c r="D496" s="19">
        <v>1</v>
      </c>
      <c r="E496" s="25" t="s">
        <v>845</v>
      </c>
      <c r="F496" s="17">
        <v>2</v>
      </c>
      <c r="G496" s="28">
        <v>61948819</v>
      </c>
      <c r="H496" s="30">
        <v>4</v>
      </c>
    </row>
    <row r="497" spans="1:8" x14ac:dyDescent="0.3">
      <c r="A497" s="5" t="s">
        <v>648</v>
      </c>
      <c r="B497" s="6" t="s">
        <v>12</v>
      </c>
      <c r="C497" s="19" t="s">
        <v>853</v>
      </c>
      <c r="D497" s="19">
        <v>1</v>
      </c>
      <c r="E497" s="26" t="s">
        <v>846</v>
      </c>
      <c r="F497" s="20">
        <v>3</v>
      </c>
      <c r="G497" s="30">
        <v>61161607</v>
      </c>
      <c r="H497" s="30">
        <v>4</v>
      </c>
    </row>
    <row r="498" spans="1:8" x14ac:dyDescent="0.3">
      <c r="A498" s="5" t="s">
        <v>522</v>
      </c>
      <c r="B498" s="6" t="s">
        <v>56</v>
      </c>
      <c r="C498" s="19" t="s">
        <v>853</v>
      </c>
      <c r="D498" s="19">
        <v>1</v>
      </c>
      <c r="E498" s="26" t="s">
        <v>846</v>
      </c>
      <c r="F498" s="20">
        <v>3</v>
      </c>
      <c r="G498" s="30">
        <v>61155197</v>
      </c>
      <c r="H498" s="30">
        <v>4</v>
      </c>
    </row>
    <row r="499" spans="1:8" x14ac:dyDescent="0.3">
      <c r="A499" s="5" t="s">
        <v>815</v>
      </c>
      <c r="B499" s="6" t="s">
        <v>56</v>
      </c>
      <c r="C499" s="19" t="s">
        <v>853</v>
      </c>
      <c r="D499" s="19">
        <v>1</v>
      </c>
      <c r="E499" s="26" t="s">
        <v>846</v>
      </c>
      <c r="F499" s="20">
        <v>3</v>
      </c>
      <c r="G499" s="30">
        <v>60461514</v>
      </c>
      <c r="H499" s="30">
        <v>4</v>
      </c>
    </row>
    <row r="500" spans="1:8" x14ac:dyDescent="0.3">
      <c r="A500" s="5" t="s">
        <v>6</v>
      </c>
      <c r="B500" s="6" t="s">
        <v>5</v>
      </c>
      <c r="C500" s="19" t="s">
        <v>853</v>
      </c>
      <c r="D500" s="19">
        <v>1</v>
      </c>
      <c r="E500" s="25" t="s">
        <v>845</v>
      </c>
      <c r="F500" s="36">
        <v>2</v>
      </c>
      <c r="G500" s="28">
        <v>60250914</v>
      </c>
      <c r="H500" s="30">
        <v>4</v>
      </c>
    </row>
    <row r="501" spans="1:8" x14ac:dyDescent="0.3">
      <c r="A501" s="5" t="s">
        <v>239</v>
      </c>
      <c r="B501" s="6" t="s">
        <v>12</v>
      </c>
      <c r="C501" s="17" t="s">
        <v>854</v>
      </c>
      <c r="D501" s="20">
        <v>2</v>
      </c>
      <c r="E501" s="26" t="s">
        <v>847</v>
      </c>
      <c r="F501" s="17">
        <v>1</v>
      </c>
      <c r="G501" s="28">
        <v>60136605</v>
      </c>
      <c r="H501" s="30">
        <v>4</v>
      </c>
    </row>
    <row r="502" spans="1:8" x14ac:dyDescent="0.3">
      <c r="A502" s="5" t="s">
        <v>569</v>
      </c>
      <c r="B502" s="6" t="s">
        <v>3</v>
      </c>
      <c r="C502" s="17" t="s">
        <v>854</v>
      </c>
      <c r="D502" s="20">
        <v>2</v>
      </c>
      <c r="E502" s="25" t="s">
        <v>845</v>
      </c>
      <c r="F502" s="20">
        <v>2</v>
      </c>
      <c r="G502" s="30">
        <v>59970703</v>
      </c>
      <c r="H502" s="30">
        <v>4</v>
      </c>
    </row>
    <row r="503" spans="1:8" x14ac:dyDescent="0.3">
      <c r="A503" s="5" t="s">
        <v>326</v>
      </c>
      <c r="B503" s="6" t="s">
        <v>279</v>
      </c>
      <c r="C503" s="19" t="s">
        <v>853</v>
      </c>
      <c r="D503" s="19">
        <v>1</v>
      </c>
      <c r="E503" s="25" t="s">
        <v>845</v>
      </c>
      <c r="F503" s="19">
        <v>2</v>
      </c>
      <c r="G503" s="30">
        <v>59928000</v>
      </c>
      <c r="H503" s="30">
        <v>4</v>
      </c>
    </row>
    <row r="504" spans="1:8" x14ac:dyDescent="0.3">
      <c r="A504" s="5" t="s">
        <v>762</v>
      </c>
      <c r="B504" s="6" t="s">
        <v>39</v>
      </c>
      <c r="C504" s="19" t="s">
        <v>853</v>
      </c>
      <c r="D504" s="19">
        <v>1</v>
      </c>
      <c r="E504" s="25" t="s">
        <v>845</v>
      </c>
      <c r="F504" s="20">
        <v>2</v>
      </c>
      <c r="G504" s="30">
        <v>59823519</v>
      </c>
      <c r="H504" s="30">
        <v>4</v>
      </c>
    </row>
    <row r="505" spans="1:8" x14ac:dyDescent="0.3">
      <c r="A505" s="5" t="s">
        <v>481</v>
      </c>
      <c r="B505" s="6" t="s">
        <v>28</v>
      </c>
      <c r="C505" s="19" t="s">
        <v>853</v>
      </c>
      <c r="D505" s="19">
        <v>1</v>
      </c>
      <c r="E505" s="25" t="s">
        <v>845</v>
      </c>
      <c r="F505" s="19">
        <v>2</v>
      </c>
      <c r="G505" s="30">
        <v>59577301</v>
      </c>
      <c r="H505" s="30">
        <v>4</v>
      </c>
    </row>
    <row r="506" spans="1:8" x14ac:dyDescent="0.3">
      <c r="A506" s="5" t="s">
        <v>27</v>
      </c>
      <c r="B506" s="6" t="s">
        <v>28</v>
      </c>
      <c r="C506" s="17" t="s">
        <v>854</v>
      </c>
      <c r="D506" s="17">
        <v>2</v>
      </c>
      <c r="E506" s="26" t="s">
        <v>847</v>
      </c>
      <c r="F506" s="36">
        <v>1</v>
      </c>
      <c r="G506" s="28">
        <v>59448771.369999997</v>
      </c>
      <c r="H506" s="30">
        <v>4</v>
      </c>
    </row>
    <row r="507" spans="1:8" x14ac:dyDescent="0.3">
      <c r="A507" s="5" t="s">
        <v>550</v>
      </c>
      <c r="B507" s="6" t="s">
        <v>59</v>
      </c>
      <c r="C507" s="17" t="s">
        <v>854</v>
      </c>
      <c r="D507" s="20">
        <v>2</v>
      </c>
      <c r="E507" s="25" t="s">
        <v>845</v>
      </c>
      <c r="F507" s="20">
        <v>2</v>
      </c>
      <c r="G507" s="30">
        <v>59333245</v>
      </c>
      <c r="H507" s="30">
        <v>4</v>
      </c>
    </row>
    <row r="508" spans="1:8" x14ac:dyDescent="0.3">
      <c r="A508" s="5" t="s">
        <v>262</v>
      </c>
      <c r="B508" s="6" t="s">
        <v>263</v>
      </c>
      <c r="C508" s="17" t="s">
        <v>854</v>
      </c>
      <c r="D508" s="20">
        <v>2</v>
      </c>
      <c r="E508" s="26" t="s">
        <v>847</v>
      </c>
      <c r="F508" s="17">
        <v>1</v>
      </c>
      <c r="G508" s="28">
        <v>58745143</v>
      </c>
      <c r="H508" s="30">
        <v>4</v>
      </c>
    </row>
    <row r="509" spans="1:8" x14ac:dyDescent="0.3">
      <c r="A509" s="5" t="s">
        <v>662</v>
      </c>
      <c r="B509" s="6" t="s">
        <v>116</v>
      </c>
      <c r="C509" s="19" t="s">
        <v>853</v>
      </c>
      <c r="D509" s="19">
        <v>1</v>
      </c>
      <c r="E509" s="25" t="s">
        <v>845</v>
      </c>
      <c r="F509" s="20">
        <v>2</v>
      </c>
      <c r="G509" s="30">
        <v>57776486</v>
      </c>
      <c r="H509" s="30">
        <v>4</v>
      </c>
    </row>
    <row r="510" spans="1:8" x14ac:dyDescent="0.3">
      <c r="A510" s="5" t="s">
        <v>373</v>
      </c>
      <c r="B510" s="6" t="s">
        <v>14</v>
      </c>
      <c r="C510" s="17" t="s">
        <v>854</v>
      </c>
      <c r="D510" s="20">
        <v>2</v>
      </c>
      <c r="E510" s="26" t="s">
        <v>847</v>
      </c>
      <c r="F510" s="19">
        <v>1</v>
      </c>
      <c r="G510" s="30">
        <v>57737585</v>
      </c>
      <c r="H510" s="30">
        <v>4</v>
      </c>
    </row>
    <row r="511" spans="1:8" x14ac:dyDescent="0.3">
      <c r="A511" s="5" t="s">
        <v>596</v>
      </c>
      <c r="B511" s="6" t="s">
        <v>12</v>
      </c>
      <c r="C511" s="19" t="s">
        <v>853</v>
      </c>
      <c r="D511" s="19">
        <v>1</v>
      </c>
      <c r="E511" s="25" t="s">
        <v>845</v>
      </c>
      <c r="F511" s="20">
        <v>2</v>
      </c>
      <c r="G511" s="30">
        <v>56714776</v>
      </c>
      <c r="H511" s="30">
        <v>4</v>
      </c>
    </row>
    <row r="512" spans="1:8" x14ac:dyDescent="0.3">
      <c r="A512" s="5" t="s">
        <v>369</v>
      </c>
      <c r="B512" s="6" t="s">
        <v>8</v>
      </c>
      <c r="C512" s="19" t="s">
        <v>853</v>
      </c>
      <c r="D512" s="19">
        <v>1</v>
      </c>
      <c r="E512" s="26" t="s">
        <v>846</v>
      </c>
      <c r="F512" s="19">
        <v>3</v>
      </c>
      <c r="G512" s="30">
        <v>56478287</v>
      </c>
      <c r="H512" s="30">
        <v>4</v>
      </c>
    </row>
    <row r="513" spans="1:8" x14ac:dyDescent="0.3">
      <c r="A513" s="5" t="s">
        <v>151</v>
      </c>
      <c r="B513" s="6" t="s">
        <v>141</v>
      </c>
      <c r="C513" s="17" t="s">
        <v>854</v>
      </c>
      <c r="D513" s="17">
        <v>2</v>
      </c>
      <c r="E513" s="26" t="s">
        <v>847</v>
      </c>
      <c r="F513" s="17">
        <v>1</v>
      </c>
      <c r="G513" s="28">
        <v>56320484</v>
      </c>
      <c r="H513" s="30">
        <v>4</v>
      </c>
    </row>
    <row r="514" spans="1:8" x14ac:dyDescent="0.3">
      <c r="A514" s="5" t="s">
        <v>666</v>
      </c>
      <c r="B514" s="6" t="s">
        <v>12</v>
      </c>
      <c r="C514" s="19" t="s">
        <v>853</v>
      </c>
      <c r="D514" s="19">
        <v>1</v>
      </c>
      <c r="E514" s="25" t="s">
        <v>845</v>
      </c>
      <c r="F514" s="20">
        <v>2</v>
      </c>
      <c r="G514" s="30">
        <v>55845935</v>
      </c>
      <c r="H514" s="30">
        <v>4</v>
      </c>
    </row>
    <row r="515" spans="1:8" x14ac:dyDescent="0.3">
      <c r="A515" s="5" t="s">
        <v>175</v>
      </c>
      <c r="B515" s="6" t="s">
        <v>63</v>
      </c>
      <c r="C515" s="17" t="s">
        <v>854</v>
      </c>
      <c r="D515" s="20">
        <v>2</v>
      </c>
      <c r="E515" s="26" t="s">
        <v>847</v>
      </c>
      <c r="F515" s="17">
        <v>1</v>
      </c>
      <c r="G515" s="28">
        <v>55688344</v>
      </c>
      <c r="H515" s="30">
        <v>4</v>
      </c>
    </row>
    <row r="516" spans="1:8" x14ac:dyDescent="0.3">
      <c r="A516" s="5" t="s">
        <v>781</v>
      </c>
      <c r="B516" s="6" t="s">
        <v>8</v>
      </c>
      <c r="C516" s="19" t="s">
        <v>853</v>
      </c>
      <c r="D516" s="19">
        <v>1</v>
      </c>
      <c r="E516" s="25" t="s">
        <v>845</v>
      </c>
      <c r="F516" s="20">
        <v>2</v>
      </c>
      <c r="G516" s="30">
        <v>55642901</v>
      </c>
      <c r="H516" s="30">
        <v>4</v>
      </c>
    </row>
    <row r="517" spans="1:8" x14ac:dyDescent="0.3">
      <c r="A517" s="5" t="s">
        <v>453</v>
      </c>
      <c r="B517" s="6" t="s">
        <v>8</v>
      </c>
      <c r="C517" s="19" t="s">
        <v>853</v>
      </c>
      <c r="D517" s="19">
        <v>1</v>
      </c>
      <c r="E517" s="25" t="s">
        <v>845</v>
      </c>
      <c r="F517" s="19">
        <v>2</v>
      </c>
      <c r="G517" s="30">
        <v>55477000</v>
      </c>
      <c r="H517" s="30">
        <v>4</v>
      </c>
    </row>
    <row r="518" spans="1:8" x14ac:dyDescent="0.3">
      <c r="A518" s="5" t="s">
        <v>172</v>
      </c>
      <c r="B518" s="6" t="s">
        <v>39</v>
      </c>
      <c r="C518" s="19" t="s">
        <v>853</v>
      </c>
      <c r="D518" s="19">
        <v>1</v>
      </c>
      <c r="E518" s="26" t="s">
        <v>847</v>
      </c>
      <c r="F518" s="17">
        <v>1</v>
      </c>
      <c r="G518" s="28">
        <v>55139451</v>
      </c>
      <c r="H518" s="30">
        <v>4</v>
      </c>
    </row>
    <row r="519" spans="1:8" x14ac:dyDescent="0.3">
      <c r="A519" s="5" t="s">
        <v>536</v>
      </c>
      <c r="B519" s="6" t="s">
        <v>63</v>
      </c>
      <c r="C519" s="19" t="s">
        <v>853</v>
      </c>
      <c r="D519" s="19">
        <v>1</v>
      </c>
      <c r="E519" s="26" t="s">
        <v>846</v>
      </c>
      <c r="F519" s="20">
        <v>3</v>
      </c>
      <c r="G519" s="30">
        <v>54580754</v>
      </c>
      <c r="H519" s="30">
        <v>4</v>
      </c>
    </row>
    <row r="520" spans="1:8" x14ac:dyDescent="0.3">
      <c r="A520" s="5" t="s">
        <v>400</v>
      </c>
      <c r="B520" s="6" t="s">
        <v>28</v>
      </c>
      <c r="C520" s="19" t="s">
        <v>853</v>
      </c>
      <c r="D520" s="19">
        <v>1</v>
      </c>
      <c r="E520" s="26" t="s">
        <v>846</v>
      </c>
      <c r="F520" s="19">
        <v>3</v>
      </c>
      <c r="G520" s="30">
        <v>54451370</v>
      </c>
      <c r="H520" s="30">
        <v>4</v>
      </c>
    </row>
    <row r="521" spans="1:8" x14ac:dyDescent="0.3">
      <c r="A521" s="5" t="s">
        <v>88</v>
      </c>
      <c r="B521" s="6" t="s">
        <v>35</v>
      </c>
      <c r="C521" s="19" t="s">
        <v>853</v>
      </c>
      <c r="D521" s="19">
        <v>1</v>
      </c>
      <c r="E521" s="25" t="s">
        <v>845</v>
      </c>
      <c r="F521" s="37">
        <v>2</v>
      </c>
      <c r="G521" s="28">
        <v>54057494.710000001</v>
      </c>
      <c r="H521" s="30">
        <v>4</v>
      </c>
    </row>
    <row r="522" spans="1:8" x14ac:dyDescent="0.3">
      <c r="A522" s="5" t="s">
        <v>44</v>
      </c>
      <c r="B522" s="6" t="s">
        <v>35</v>
      </c>
      <c r="C522" s="19" t="s">
        <v>853</v>
      </c>
      <c r="D522" s="19">
        <v>1</v>
      </c>
      <c r="E522" s="26" t="s">
        <v>846</v>
      </c>
      <c r="F522" s="36">
        <v>3</v>
      </c>
      <c r="G522" s="28">
        <v>53929211</v>
      </c>
      <c r="H522" s="30">
        <v>4</v>
      </c>
    </row>
    <row r="523" spans="1:8" x14ac:dyDescent="0.3">
      <c r="A523" s="5" t="s">
        <v>289</v>
      </c>
      <c r="B523" s="6" t="s">
        <v>14</v>
      </c>
      <c r="C523" s="19" t="s">
        <v>853</v>
      </c>
      <c r="D523" s="19">
        <v>1</v>
      </c>
      <c r="E523" s="25" t="s">
        <v>845</v>
      </c>
      <c r="F523" s="19">
        <v>2</v>
      </c>
      <c r="G523" s="30">
        <v>53302502</v>
      </c>
      <c r="H523" s="30">
        <v>4</v>
      </c>
    </row>
    <row r="524" spans="1:8" x14ac:dyDescent="0.3">
      <c r="A524" s="5" t="s">
        <v>61</v>
      </c>
      <c r="B524" s="6" t="s">
        <v>33</v>
      </c>
      <c r="C524" s="19" t="s">
        <v>853</v>
      </c>
      <c r="D524" s="19">
        <v>1</v>
      </c>
      <c r="E524" s="26" t="s">
        <v>847</v>
      </c>
      <c r="F524" s="37">
        <v>1</v>
      </c>
      <c r="G524" s="28">
        <v>53272432.719999999</v>
      </c>
      <c r="H524" s="30">
        <v>4</v>
      </c>
    </row>
    <row r="525" spans="1:8" x14ac:dyDescent="0.3">
      <c r="A525" s="5" t="s">
        <v>793</v>
      </c>
      <c r="B525" s="6" t="s">
        <v>311</v>
      </c>
      <c r="C525" s="17" t="s">
        <v>854</v>
      </c>
      <c r="D525" s="20">
        <v>2</v>
      </c>
      <c r="E525" s="26" t="s">
        <v>846</v>
      </c>
      <c r="F525" s="20">
        <v>3</v>
      </c>
      <c r="G525" s="30">
        <v>53199241</v>
      </c>
      <c r="H525" s="30">
        <v>4</v>
      </c>
    </row>
    <row r="526" spans="1:8" x14ac:dyDescent="0.3">
      <c r="A526" s="5" t="s">
        <v>605</v>
      </c>
      <c r="B526" s="6" t="s">
        <v>8</v>
      </c>
      <c r="C526" s="19" t="s">
        <v>853</v>
      </c>
      <c r="D526" s="19">
        <v>1</v>
      </c>
      <c r="E526" s="26" t="s">
        <v>846</v>
      </c>
      <c r="F526" s="20">
        <v>3</v>
      </c>
      <c r="G526" s="30">
        <v>52617021</v>
      </c>
      <c r="H526" s="30">
        <v>4</v>
      </c>
    </row>
    <row r="527" spans="1:8" x14ac:dyDescent="0.3">
      <c r="A527" s="5" t="s">
        <v>278</v>
      </c>
      <c r="B527" s="6" t="s">
        <v>279</v>
      </c>
      <c r="C527" s="19" t="s">
        <v>853</v>
      </c>
      <c r="D527" s="19">
        <v>1</v>
      </c>
      <c r="E527" s="25" t="s">
        <v>845</v>
      </c>
      <c r="F527" s="19">
        <v>2</v>
      </c>
      <c r="G527" s="30">
        <v>52519729</v>
      </c>
      <c r="H527" s="30">
        <v>4</v>
      </c>
    </row>
    <row r="528" spans="1:8" x14ac:dyDescent="0.3">
      <c r="A528" s="5" t="s">
        <v>350</v>
      </c>
      <c r="B528" s="6" t="s">
        <v>19</v>
      </c>
      <c r="C528" s="19" t="s">
        <v>853</v>
      </c>
      <c r="D528" s="19">
        <v>1</v>
      </c>
      <c r="E528" s="26" t="s">
        <v>846</v>
      </c>
      <c r="F528" s="19">
        <v>3</v>
      </c>
      <c r="G528" s="30">
        <v>52361693</v>
      </c>
      <c r="H528" s="30">
        <v>4</v>
      </c>
    </row>
    <row r="529" spans="1:8" x14ac:dyDescent="0.3">
      <c r="A529" s="5" t="s">
        <v>819</v>
      </c>
      <c r="B529" s="6" t="s">
        <v>97</v>
      </c>
      <c r="C529" s="19" t="s">
        <v>853</v>
      </c>
      <c r="D529" s="19">
        <v>1</v>
      </c>
      <c r="E529" s="26" t="s">
        <v>846</v>
      </c>
      <c r="F529" s="20">
        <v>3</v>
      </c>
      <c r="G529" s="30">
        <v>52255649</v>
      </c>
      <c r="H529" s="30">
        <v>4</v>
      </c>
    </row>
    <row r="530" spans="1:8" x14ac:dyDescent="0.3">
      <c r="A530" s="5" t="s">
        <v>570</v>
      </c>
      <c r="B530" s="6" t="s">
        <v>30</v>
      </c>
      <c r="C530" s="19" t="s">
        <v>853</v>
      </c>
      <c r="D530" s="19">
        <v>1</v>
      </c>
      <c r="E530" s="26" t="s">
        <v>846</v>
      </c>
      <c r="F530" s="20">
        <v>3</v>
      </c>
      <c r="G530" s="30">
        <v>51940000</v>
      </c>
      <c r="H530" s="30">
        <v>4</v>
      </c>
    </row>
    <row r="531" spans="1:8" x14ac:dyDescent="0.3">
      <c r="A531" s="5" t="s">
        <v>192</v>
      </c>
      <c r="B531" s="6" t="s">
        <v>1</v>
      </c>
      <c r="C531" s="19" t="s">
        <v>853</v>
      </c>
      <c r="D531" s="19">
        <v>1</v>
      </c>
      <c r="E531" s="26" t="s">
        <v>846</v>
      </c>
      <c r="F531" s="17">
        <v>3</v>
      </c>
      <c r="G531" s="28">
        <v>51711717</v>
      </c>
      <c r="H531" s="30">
        <v>4</v>
      </c>
    </row>
    <row r="532" spans="1:8" x14ac:dyDescent="0.3">
      <c r="A532" s="5" t="s">
        <v>474</v>
      </c>
      <c r="B532" s="6" t="s">
        <v>19</v>
      </c>
      <c r="C532" s="17" t="s">
        <v>854</v>
      </c>
      <c r="D532" s="17">
        <v>2</v>
      </c>
      <c r="E532" s="25" t="s">
        <v>845</v>
      </c>
      <c r="F532" s="19">
        <v>2</v>
      </c>
      <c r="G532" s="30">
        <v>51343058</v>
      </c>
      <c r="H532" s="30">
        <v>4</v>
      </c>
    </row>
    <row r="533" spans="1:8" x14ac:dyDescent="0.3">
      <c r="A533" s="5" t="s">
        <v>187</v>
      </c>
      <c r="B533" s="6" t="s">
        <v>30</v>
      </c>
      <c r="C533" s="17" t="s">
        <v>854</v>
      </c>
      <c r="D533" s="17">
        <v>2</v>
      </c>
      <c r="E533" s="26" t="s">
        <v>846</v>
      </c>
      <c r="F533" s="17">
        <v>3</v>
      </c>
      <c r="G533" s="28">
        <v>51281594</v>
      </c>
      <c r="H533" s="30">
        <v>4</v>
      </c>
    </row>
    <row r="534" spans="1:8" x14ac:dyDescent="0.3">
      <c r="A534" s="5" t="s">
        <v>525</v>
      </c>
      <c r="B534" s="6" t="s">
        <v>59</v>
      </c>
      <c r="C534" s="17" t="s">
        <v>854</v>
      </c>
      <c r="D534" s="20">
        <v>2</v>
      </c>
      <c r="E534" s="25" t="s">
        <v>845</v>
      </c>
      <c r="F534" s="20">
        <v>2</v>
      </c>
      <c r="G534" s="30">
        <v>50624319</v>
      </c>
      <c r="H534" s="30">
        <v>4</v>
      </c>
    </row>
    <row r="535" spans="1:8" x14ac:dyDescent="0.3">
      <c r="A535" s="5" t="s">
        <v>527</v>
      </c>
      <c r="B535" s="6" t="s">
        <v>141</v>
      </c>
      <c r="C535" s="20" t="s">
        <v>854</v>
      </c>
      <c r="D535" s="20">
        <v>2</v>
      </c>
      <c r="E535" s="25" t="s">
        <v>845</v>
      </c>
      <c r="F535" s="20">
        <v>2</v>
      </c>
      <c r="G535" s="30">
        <v>50503398</v>
      </c>
      <c r="H535" s="30">
        <v>4</v>
      </c>
    </row>
    <row r="536" spans="1:8" x14ac:dyDescent="0.3">
      <c r="A536" s="5" t="s">
        <v>410</v>
      </c>
      <c r="B536" s="6" t="s">
        <v>12</v>
      </c>
      <c r="C536" s="19" t="s">
        <v>853</v>
      </c>
      <c r="D536" s="19">
        <v>1</v>
      </c>
      <c r="E536" s="26" t="s">
        <v>846</v>
      </c>
      <c r="F536" s="19">
        <v>3</v>
      </c>
      <c r="G536" s="30">
        <v>50238927</v>
      </c>
      <c r="H536" s="30">
        <v>4</v>
      </c>
    </row>
    <row r="537" spans="1:8" x14ac:dyDescent="0.3">
      <c r="A537" s="5" t="s">
        <v>462</v>
      </c>
      <c r="B537" s="6" t="s">
        <v>39</v>
      </c>
      <c r="C537" s="17" t="s">
        <v>854</v>
      </c>
      <c r="D537" s="17">
        <v>2</v>
      </c>
      <c r="E537" s="25" t="s">
        <v>845</v>
      </c>
      <c r="F537" s="19">
        <v>2</v>
      </c>
      <c r="G537" s="30">
        <v>49983520</v>
      </c>
      <c r="H537" s="30">
        <v>5</v>
      </c>
    </row>
    <row r="538" spans="1:8" x14ac:dyDescent="0.3">
      <c r="A538" s="5" t="s">
        <v>511</v>
      </c>
      <c r="B538" s="6" t="s">
        <v>19</v>
      </c>
      <c r="C538" s="17" t="s">
        <v>854</v>
      </c>
      <c r="D538" s="19">
        <v>2</v>
      </c>
      <c r="E538" s="26" t="s">
        <v>847</v>
      </c>
      <c r="F538" s="20">
        <v>1</v>
      </c>
      <c r="G538" s="30">
        <v>49889886</v>
      </c>
      <c r="H538" s="30">
        <v>5</v>
      </c>
    </row>
    <row r="539" spans="1:8" x14ac:dyDescent="0.3">
      <c r="A539" s="5" t="s">
        <v>644</v>
      </c>
      <c r="B539" s="6" t="s">
        <v>63</v>
      </c>
      <c r="C539" s="19" t="s">
        <v>853</v>
      </c>
      <c r="D539" s="19">
        <v>1</v>
      </c>
      <c r="E539" s="26" t="s">
        <v>847</v>
      </c>
      <c r="F539" s="20">
        <v>1</v>
      </c>
      <c r="G539" s="30">
        <v>49602761</v>
      </c>
      <c r="H539" s="30">
        <v>5</v>
      </c>
    </row>
    <row r="540" spans="1:8" x14ac:dyDescent="0.3">
      <c r="A540" s="5" t="s">
        <v>53</v>
      </c>
      <c r="B540" s="6" t="s">
        <v>54</v>
      </c>
      <c r="C540" s="19" t="s">
        <v>853</v>
      </c>
      <c r="D540" s="19">
        <v>1</v>
      </c>
      <c r="E540" s="25" t="s">
        <v>845</v>
      </c>
      <c r="F540" s="37">
        <v>2</v>
      </c>
      <c r="G540" s="28">
        <v>49578468</v>
      </c>
      <c r="H540" s="30">
        <v>5</v>
      </c>
    </row>
    <row r="541" spans="1:8" x14ac:dyDescent="0.3">
      <c r="A541" s="5" t="s">
        <v>389</v>
      </c>
      <c r="B541" s="6" t="s">
        <v>63</v>
      </c>
      <c r="C541" s="17" t="s">
        <v>854</v>
      </c>
      <c r="D541" s="17">
        <v>2</v>
      </c>
      <c r="E541" s="25" t="s">
        <v>848</v>
      </c>
      <c r="F541" s="19">
        <v>4</v>
      </c>
      <c r="G541" s="30">
        <v>49442092</v>
      </c>
      <c r="H541" s="30">
        <v>5</v>
      </c>
    </row>
    <row r="542" spans="1:8" x14ac:dyDescent="0.3">
      <c r="A542" s="5" t="s">
        <v>622</v>
      </c>
      <c r="B542" s="6" t="s">
        <v>8</v>
      </c>
      <c r="C542" s="19" t="s">
        <v>853</v>
      </c>
      <c r="D542" s="19">
        <v>1</v>
      </c>
      <c r="E542" s="26" t="s">
        <v>846</v>
      </c>
      <c r="F542" s="20">
        <v>3</v>
      </c>
      <c r="G542" s="30">
        <v>49248710</v>
      </c>
      <c r="H542" s="30">
        <v>5</v>
      </c>
    </row>
    <row r="543" spans="1:8" x14ac:dyDescent="0.3">
      <c r="A543" s="5" t="s">
        <v>274</v>
      </c>
      <c r="B543" s="6" t="s">
        <v>10</v>
      </c>
      <c r="C543" s="17" t="s">
        <v>854</v>
      </c>
      <c r="D543" s="17">
        <v>2</v>
      </c>
      <c r="E543" s="25" t="s">
        <v>845</v>
      </c>
      <c r="F543" s="19">
        <v>2</v>
      </c>
      <c r="G543" s="30">
        <v>49011856</v>
      </c>
      <c r="H543" s="30">
        <v>5</v>
      </c>
    </row>
    <row r="544" spans="1:8" x14ac:dyDescent="0.3">
      <c r="A544" s="5" t="s">
        <v>126</v>
      </c>
      <c r="B544" s="6" t="s">
        <v>39</v>
      </c>
      <c r="C544" s="17" t="s">
        <v>854</v>
      </c>
      <c r="D544" s="20">
        <v>2</v>
      </c>
      <c r="E544" s="25" t="s">
        <v>845</v>
      </c>
      <c r="F544" s="17">
        <v>2</v>
      </c>
      <c r="G544" s="28">
        <v>48953667</v>
      </c>
      <c r="H544" s="30">
        <v>5</v>
      </c>
    </row>
    <row r="545" spans="1:8" x14ac:dyDescent="0.3">
      <c r="A545" s="5" t="s">
        <v>387</v>
      </c>
      <c r="B545" s="6" t="s">
        <v>54</v>
      </c>
      <c r="C545" s="17" t="s">
        <v>854</v>
      </c>
      <c r="D545" s="20">
        <v>2</v>
      </c>
      <c r="E545" s="25" t="s">
        <v>848</v>
      </c>
      <c r="F545" s="19">
        <v>4</v>
      </c>
      <c r="G545" s="30">
        <v>48241480</v>
      </c>
      <c r="H545" s="30">
        <v>5</v>
      </c>
    </row>
    <row r="546" spans="1:8" x14ac:dyDescent="0.3">
      <c r="A546" s="5" t="s">
        <v>600</v>
      </c>
      <c r="B546" s="6" t="s">
        <v>37</v>
      </c>
      <c r="C546" s="19" t="s">
        <v>853</v>
      </c>
      <c r="D546" s="19">
        <v>1</v>
      </c>
      <c r="E546" s="25" t="s">
        <v>845</v>
      </c>
      <c r="F546" s="20">
        <v>2</v>
      </c>
      <c r="G546" s="30">
        <v>48135660</v>
      </c>
      <c r="H546" s="30">
        <v>5</v>
      </c>
    </row>
    <row r="547" spans="1:8" x14ac:dyDescent="0.3">
      <c r="A547" s="5" t="s">
        <v>516</v>
      </c>
      <c r="B547" s="6" t="s">
        <v>295</v>
      </c>
      <c r="C547" s="19" t="s">
        <v>853</v>
      </c>
      <c r="D547" s="19">
        <v>1</v>
      </c>
      <c r="E547" s="26" t="s">
        <v>846</v>
      </c>
      <c r="F547" s="20">
        <v>3</v>
      </c>
      <c r="G547" s="30">
        <v>47476000</v>
      </c>
      <c r="H547" s="30">
        <v>5</v>
      </c>
    </row>
    <row r="548" spans="1:8" x14ac:dyDescent="0.3">
      <c r="A548" s="5" t="s">
        <v>119</v>
      </c>
      <c r="B548" s="6" t="s">
        <v>63</v>
      </c>
      <c r="C548" s="19" t="s">
        <v>853</v>
      </c>
      <c r="D548" s="19">
        <v>1</v>
      </c>
      <c r="E548" s="26" t="s">
        <v>846</v>
      </c>
      <c r="F548" s="17">
        <v>3</v>
      </c>
      <c r="G548" s="28">
        <v>47474771</v>
      </c>
      <c r="H548" s="30">
        <v>5</v>
      </c>
    </row>
    <row r="549" spans="1:8" x14ac:dyDescent="0.3">
      <c r="A549" s="5" t="s">
        <v>715</v>
      </c>
      <c r="B549" s="6" t="s">
        <v>141</v>
      </c>
      <c r="C549" s="17" t="s">
        <v>854</v>
      </c>
      <c r="D549" s="20">
        <v>2</v>
      </c>
      <c r="E549" s="25" t="s">
        <v>845</v>
      </c>
      <c r="F549" s="20">
        <v>2</v>
      </c>
      <c r="G549" s="30">
        <v>47100728</v>
      </c>
      <c r="H549" s="30">
        <v>5</v>
      </c>
    </row>
    <row r="550" spans="1:8" x14ac:dyDescent="0.3">
      <c r="A550" s="5" t="s">
        <v>625</v>
      </c>
      <c r="B550" s="6" t="s">
        <v>12</v>
      </c>
      <c r="C550" s="19" t="s">
        <v>853</v>
      </c>
      <c r="D550" s="19">
        <v>1</v>
      </c>
      <c r="E550" s="25" t="s">
        <v>845</v>
      </c>
      <c r="F550" s="20">
        <v>2</v>
      </c>
      <c r="G550" s="30">
        <v>47097359</v>
      </c>
      <c r="H550" s="30">
        <v>5</v>
      </c>
    </row>
    <row r="551" spans="1:8" x14ac:dyDescent="0.3">
      <c r="A551" s="5" t="s">
        <v>220</v>
      </c>
      <c r="B551" s="6" t="s">
        <v>8</v>
      </c>
      <c r="C551" s="19" t="s">
        <v>853</v>
      </c>
      <c r="D551" s="19">
        <v>1</v>
      </c>
      <c r="E551" s="25" t="s">
        <v>845</v>
      </c>
      <c r="F551" s="17">
        <v>2</v>
      </c>
      <c r="G551" s="28">
        <v>47091000</v>
      </c>
      <c r="H551" s="30">
        <v>5</v>
      </c>
    </row>
    <row r="552" spans="1:8" x14ac:dyDescent="0.3">
      <c r="A552" s="5" t="s">
        <v>104</v>
      </c>
      <c r="B552" s="6" t="s">
        <v>39</v>
      </c>
      <c r="C552" s="17" t="s">
        <v>854</v>
      </c>
      <c r="D552" s="17">
        <v>2</v>
      </c>
      <c r="E552" s="26" t="s">
        <v>847</v>
      </c>
      <c r="F552" s="17">
        <v>1</v>
      </c>
      <c r="G552" s="28">
        <v>46269016.520000003</v>
      </c>
      <c r="H552" s="30">
        <v>5</v>
      </c>
    </row>
    <row r="553" spans="1:8" x14ac:dyDescent="0.3">
      <c r="A553" s="5" t="s">
        <v>649</v>
      </c>
      <c r="B553" s="6" t="s">
        <v>12</v>
      </c>
      <c r="C553" s="17" t="s">
        <v>854</v>
      </c>
      <c r="D553" s="20">
        <v>2</v>
      </c>
      <c r="E553" s="25" t="s">
        <v>845</v>
      </c>
      <c r="F553" s="20">
        <v>2</v>
      </c>
      <c r="G553" s="30">
        <v>46207628</v>
      </c>
      <c r="H553" s="30">
        <v>5</v>
      </c>
    </row>
    <row r="554" spans="1:8" x14ac:dyDescent="0.3">
      <c r="A554" s="11" t="s">
        <v>776</v>
      </c>
      <c r="B554" s="6" t="s">
        <v>22</v>
      </c>
      <c r="C554" s="19" t="s">
        <v>853</v>
      </c>
      <c r="D554" s="19">
        <v>1</v>
      </c>
      <c r="E554" s="26" t="s">
        <v>847</v>
      </c>
      <c r="F554" s="22">
        <v>1</v>
      </c>
      <c r="G554" s="32">
        <v>46119380</v>
      </c>
      <c r="H554" s="30">
        <v>5</v>
      </c>
    </row>
    <row r="555" spans="1:8" x14ac:dyDescent="0.3">
      <c r="A555" s="5" t="s">
        <v>637</v>
      </c>
      <c r="B555" s="6" t="s">
        <v>14</v>
      </c>
      <c r="C555" s="20" t="s">
        <v>853</v>
      </c>
      <c r="D555" s="20">
        <v>1</v>
      </c>
      <c r="E555" s="26" t="s">
        <v>847</v>
      </c>
      <c r="F555" s="20">
        <v>1</v>
      </c>
      <c r="G555" s="30">
        <v>46010707</v>
      </c>
      <c r="H555" s="30">
        <v>5</v>
      </c>
    </row>
    <row r="556" spans="1:8" x14ac:dyDescent="0.3">
      <c r="A556" s="5" t="s">
        <v>713</v>
      </c>
      <c r="B556" s="6" t="s">
        <v>90</v>
      </c>
      <c r="C556" s="17" t="s">
        <v>854</v>
      </c>
      <c r="D556" s="19">
        <v>2</v>
      </c>
      <c r="E556" s="26" t="s">
        <v>847</v>
      </c>
      <c r="F556" s="20">
        <v>1</v>
      </c>
      <c r="G556" s="30">
        <v>45966236</v>
      </c>
      <c r="H556" s="30">
        <v>5</v>
      </c>
    </row>
    <row r="557" spans="1:8" x14ac:dyDescent="0.3">
      <c r="A557" s="5" t="s">
        <v>592</v>
      </c>
      <c r="B557" s="6" t="s">
        <v>124</v>
      </c>
      <c r="C557" s="19" t="s">
        <v>853</v>
      </c>
      <c r="D557" s="19">
        <v>1</v>
      </c>
      <c r="E557" s="26" t="s">
        <v>846</v>
      </c>
      <c r="F557" s="20">
        <v>3</v>
      </c>
      <c r="G557" s="30">
        <v>45931537</v>
      </c>
      <c r="H557" s="30">
        <v>5</v>
      </c>
    </row>
    <row r="558" spans="1:8" x14ac:dyDescent="0.3">
      <c r="A558" s="5" t="s">
        <v>680</v>
      </c>
      <c r="B558" s="6" t="s">
        <v>19</v>
      </c>
      <c r="C558" s="19" t="s">
        <v>853</v>
      </c>
      <c r="D558" s="19">
        <v>1</v>
      </c>
      <c r="E558" s="25" t="s">
        <v>845</v>
      </c>
      <c r="F558" s="20">
        <v>2</v>
      </c>
      <c r="G558" s="30">
        <v>45524940</v>
      </c>
      <c r="H558" s="30">
        <v>5</v>
      </c>
    </row>
    <row r="559" spans="1:8" x14ac:dyDescent="0.3">
      <c r="A559" s="5" t="s">
        <v>345</v>
      </c>
      <c r="B559" s="6" t="s">
        <v>22</v>
      </c>
      <c r="C559" s="19" t="s">
        <v>853</v>
      </c>
      <c r="D559" s="19">
        <v>1</v>
      </c>
      <c r="E559" s="25" t="s">
        <v>845</v>
      </c>
      <c r="F559" s="19">
        <v>2</v>
      </c>
      <c r="G559" s="30">
        <v>45420000</v>
      </c>
      <c r="H559" s="30">
        <v>5</v>
      </c>
    </row>
    <row r="560" spans="1:8" x14ac:dyDescent="0.3">
      <c r="A560" s="5" t="s">
        <v>480</v>
      </c>
      <c r="B560" s="6" t="s">
        <v>8</v>
      </c>
      <c r="C560" s="19" t="s">
        <v>853</v>
      </c>
      <c r="D560" s="19">
        <v>1</v>
      </c>
      <c r="E560" s="25" t="s">
        <v>849</v>
      </c>
      <c r="F560" s="19">
        <v>5</v>
      </c>
      <c r="G560" s="30">
        <v>44940053</v>
      </c>
      <c r="H560" s="30">
        <v>5</v>
      </c>
    </row>
    <row r="561" spans="1:8" x14ac:dyDescent="0.3">
      <c r="A561" s="5" t="s">
        <v>642</v>
      </c>
      <c r="B561" s="6" t="s">
        <v>8</v>
      </c>
      <c r="C561" s="19" t="s">
        <v>853</v>
      </c>
      <c r="D561" s="19">
        <v>1</v>
      </c>
      <c r="E561" s="25" t="s">
        <v>845</v>
      </c>
      <c r="F561" s="20">
        <v>2</v>
      </c>
      <c r="G561" s="30">
        <v>44828676</v>
      </c>
      <c r="H561" s="30">
        <v>5</v>
      </c>
    </row>
    <row r="562" spans="1:8" x14ac:dyDescent="0.3">
      <c r="A562" s="5" t="s">
        <v>11</v>
      </c>
      <c r="B562" s="6" t="s">
        <v>12</v>
      </c>
      <c r="C562" s="19" t="s">
        <v>853</v>
      </c>
      <c r="D562" s="19">
        <v>1</v>
      </c>
      <c r="E562" s="26" t="s">
        <v>847</v>
      </c>
      <c r="F562" s="36">
        <v>1</v>
      </c>
      <c r="G562" s="28">
        <v>44722110</v>
      </c>
      <c r="H562" s="30">
        <v>5</v>
      </c>
    </row>
    <row r="563" spans="1:8" x14ac:dyDescent="0.3">
      <c r="A563" s="5" t="s">
        <v>765</v>
      </c>
      <c r="B563" s="6" t="s">
        <v>39</v>
      </c>
      <c r="C563" s="19" t="s">
        <v>853</v>
      </c>
      <c r="D563" s="19">
        <v>1</v>
      </c>
      <c r="E563" s="25" t="s">
        <v>845</v>
      </c>
      <c r="F563" s="20">
        <v>2</v>
      </c>
      <c r="G563" s="30">
        <v>44581057</v>
      </c>
      <c r="H563" s="30">
        <v>5</v>
      </c>
    </row>
    <row r="564" spans="1:8" x14ac:dyDescent="0.3">
      <c r="A564" s="5" t="s">
        <v>465</v>
      </c>
      <c r="B564" s="6" t="s">
        <v>279</v>
      </c>
      <c r="C564" s="19" t="s">
        <v>853</v>
      </c>
      <c r="D564" s="19">
        <v>1</v>
      </c>
      <c r="E564" s="25" t="s">
        <v>845</v>
      </c>
      <c r="F564" s="19">
        <v>2</v>
      </c>
      <c r="G564" s="30">
        <v>44246103</v>
      </c>
      <c r="H564" s="30">
        <v>5</v>
      </c>
    </row>
    <row r="565" spans="1:8" x14ac:dyDescent="0.3">
      <c r="A565" s="5" t="s">
        <v>83</v>
      </c>
      <c r="B565" s="6" t="s">
        <v>78</v>
      </c>
      <c r="C565" s="19" t="s">
        <v>853</v>
      </c>
      <c r="D565" s="19">
        <v>1</v>
      </c>
      <c r="E565" s="26" t="s">
        <v>847</v>
      </c>
      <c r="F565" s="37">
        <v>1</v>
      </c>
      <c r="G565" s="28">
        <v>43715000</v>
      </c>
      <c r="H565" s="30">
        <v>5</v>
      </c>
    </row>
    <row r="566" spans="1:8" x14ac:dyDescent="0.3">
      <c r="A566" s="5" t="s">
        <v>626</v>
      </c>
      <c r="B566" s="6" t="s">
        <v>35</v>
      </c>
      <c r="C566" s="19" t="s">
        <v>853</v>
      </c>
      <c r="D566" s="19">
        <v>1</v>
      </c>
      <c r="E566" s="25" t="s">
        <v>845</v>
      </c>
      <c r="F566" s="20">
        <v>2</v>
      </c>
      <c r="G566" s="30">
        <v>43596472</v>
      </c>
      <c r="H566" s="30">
        <v>5</v>
      </c>
    </row>
    <row r="567" spans="1:8" x14ac:dyDescent="0.3">
      <c r="A567" s="5" t="s">
        <v>675</v>
      </c>
      <c r="B567" s="6" t="s">
        <v>30</v>
      </c>
      <c r="C567" s="19" t="s">
        <v>853</v>
      </c>
      <c r="D567" s="19">
        <v>1</v>
      </c>
      <c r="E567" s="26" t="s">
        <v>846</v>
      </c>
      <c r="F567" s="20">
        <v>3</v>
      </c>
      <c r="G567" s="30">
        <v>43563332</v>
      </c>
      <c r="H567" s="30">
        <v>5</v>
      </c>
    </row>
    <row r="568" spans="1:8" x14ac:dyDescent="0.3">
      <c r="A568" s="5" t="s">
        <v>72</v>
      </c>
      <c r="B568" s="6" t="s">
        <v>37</v>
      </c>
      <c r="C568" s="19" t="s">
        <v>853</v>
      </c>
      <c r="D568" s="19">
        <v>1</v>
      </c>
      <c r="E568" s="26" t="s">
        <v>846</v>
      </c>
      <c r="F568" s="37">
        <v>3</v>
      </c>
      <c r="G568" s="28">
        <v>43378302</v>
      </c>
      <c r="H568" s="30">
        <v>5</v>
      </c>
    </row>
    <row r="569" spans="1:8" x14ac:dyDescent="0.3">
      <c r="A569" s="5" t="s">
        <v>664</v>
      </c>
      <c r="B569" s="6" t="s">
        <v>562</v>
      </c>
      <c r="C569" s="19" t="s">
        <v>853</v>
      </c>
      <c r="D569" s="19">
        <v>1</v>
      </c>
      <c r="E569" s="26" t="s">
        <v>846</v>
      </c>
      <c r="F569" s="20">
        <v>3</v>
      </c>
      <c r="G569" s="30">
        <v>43351192</v>
      </c>
      <c r="H569" s="30">
        <v>5</v>
      </c>
    </row>
    <row r="570" spans="1:8" x14ac:dyDescent="0.3">
      <c r="A570" s="5" t="s">
        <v>255</v>
      </c>
      <c r="B570" s="6" t="s">
        <v>39</v>
      </c>
      <c r="C570" s="17" t="s">
        <v>854</v>
      </c>
      <c r="D570" s="17">
        <v>2</v>
      </c>
      <c r="E570" s="25" t="s">
        <v>845</v>
      </c>
      <c r="F570" s="17">
        <v>2</v>
      </c>
      <c r="G570" s="28">
        <v>43021055</v>
      </c>
      <c r="H570" s="30">
        <v>5</v>
      </c>
    </row>
    <row r="571" spans="1:8" x14ac:dyDescent="0.3">
      <c r="A571" s="5" t="s">
        <v>571</v>
      </c>
      <c r="B571" s="6" t="s">
        <v>90</v>
      </c>
      <c r="C571" s="19" t="s">
        <v>853</v>
      </c>
      <c r="D571" s="19">
        <v>1</v>
      </c>
      <c r="E571" s="26" t="s">
        <v>846</v>
      </c>
      <c r="F571" s="20">
        <v>3</v>
      </c>
      <c r="G571" s="30">
        <v>42883558</v>
      </c>
      <c r="H571" s="30">
        <v>5</v>
      </c>
    </row>
    <row r="572" spans="1:8" x14ac:dyDescent="0.3">
      <c r="A572" s="5" t="s">
        <v>354</v>
      </c>
      <c r="B572" s="6" t="s">
        <v>26</v>
      </c>
      <c r="C572" s="19" t="s">
        <v>853</v>
      </c>
      <c r="D572" s="19">
        <v>1</v>
      </c>
      <c r="E572" s="26" t="s">
        <v>846</v>
      </c>
      <c r="F572" s="19">
        <v>3</v>
      </c>
      <c r="G572" s="30">
        <v>42660289</v>
      </c>
      <c r="H572" s="30">
        <v>5</v>
      </c>
    </row>
    <row r="573" spans="1:8" x14ac:dyDescent="0.3">
      <c r="A573" s="5" t="s">
        <v>409</v>
      </c>
      <c r="B573" s="6" t="s">
        <v>63</v>
      </c>
      <c r="C573" s="19" t="s">
        <v>853</v>
      </c>
      <c r="D573" s="19">
        <v>1</v>
      </c>
      <c r="E573" s="25" t="s">
        <v>845</v>
      </c>
      <c r="F573" s="19">
        <v>2</v>
      </c>
      <c r="G573" s="30">
        <v>42486612</v>
      </c>
      <c r="H573" s="30">
        <v>5</v>
      </c>
    </row>
    <row r="574" spans="1:8" x14ac:dyDescent="0.3">
      <c r="A574" s="5" t="s">
        <v>623</v>
      </c>
      <c r="B574" s="6" t="s">
        <v>10</v>
      </c>
      <c r="C574" s="19" t="s">
        <v>853</v>
      </c>
      <c r="D574" s="19">
        <v>1</v>
      </c>
      <c r="E574" s="25" t="s">
        <v>845</v>
      </c>
      <c r="F574" s="20">
        <v>2</v>
      </c>
      <c r="G574" s="30">
        <v>42300381</v>
      </c>
      <c r="H574" s="30">
        <v>5</v>
      </c>
    </row>
    <row r="575" spans="1:8" x14ac:dyDescent="0.3">
      <c r="A575" s="5" t="s">
        <v>548</v>
      </c>
      <c r="B575" s="6" t="s">
        <v>14</v>
      </c>
      <c r="C575" s="20" t="s">
        <v>854</v>
      </c>
      <c r="D575" s="19">
        <v>2</v>
      </c>
      <c r="E575" s="25" t="s">
        <v>845</v>
      </c>
      <c r="F575" s="20">
        <v>2</v>
      </c>
      <c r="G575" s="30">
        <v>42294089</v>
      </c>
      <c r="H575" s="30">
        <v>5</v>
      </c>
    </row>
    <row r="576" spans="1:8" x14ac:dyDescent="0.3">
      <c r="A576" s="5" t="s">
        <v>249</v>
      </c>
      <c r="B576" s="6" t="s">
        <v>35</v>
      </c>
      <c r="C576" s="17" t="s">
        <v>854</v>
      </c>
      <c r="D576" s="20">
        <v>2</v>
      </c>
      <c r="E576" s="26" t="s">
        <v>847</v>
      </c>
      <c r="F576" s="17">
        <v>1</v>
      </c>
      <c r="G576" s="28">
        <v>41708366</v>
      </c>
      <c r="H576" s="30">
        <v>5</v>
      </c>
    </row>
    <row r="577" spans="1:8" x14ac:dyDescent="0.3">
      <c r="A577" s="5" t="s">
        <v>195</v>
      </c>
      <c r="B577" s="6" t="s">
        <v>59</v>
      </c>
      <c r="C577" s="19" t="s">
        <v>853</v>
      </c>
      <c r="D577" s="19">
        <v>1</v>
      </c>
      <c r="E577" s="25" t="s">
        <v>845</v>
      </c>
      <c r="F577" s="17">
        <v>2</v>
      </c>
      <c r="G577" s="28">
        <v>41686000</v>
      </c>
      <c r="H577" s="30">
        <v>5</v>
      </c>
    </row>
    <row r="578" spans="1:8" x14ac:dyDescent="0.3">
      <c r="A578" s="5" t="s">
        <v>717</v>
      </c>
      <c r="B578" s="6" t="s">
        <v>26</v>
      </c>
      <c r="C578" s="19" t="s">
        <v>853</v>
      </c>
      <c r="D578" s="19">
        <v>1</v>
      </c>
      <c r="E578" s="26" t="s">
        <v>846</v>
      </c>
      <c r="F578" s="20">
        <v>3</v>
      </c>
      <c r="G578" s="30">
        <v>41444848</v>
      </c>
      <c r="H578" s="30">
        <v>5</v>
      </c>
    </row>
    <row r="579" spans="1:8" x14ac:dyDescent="0.3">
      <c r="A579" s="5" t="s">
        <v>210</v>
      </c>
      <c r="B579" s="6" t="s">
        <v>14</v>
      </c>
      <c r="C579" s="19" t="s">
        <v>853</v>
      </c>
      <c r="D579" s="19">
        <v>1</v>
      </c>
      <c r="E579" s="26" t="s">
        <v>846</v>
      </c>
      <c r="F579" s="17">
        <v>3</v>
      </c>
      <c r="G579" s="28">
        <v>41427281</v>
      </c>
      <c r="H579" s="30">
        <v>5</v>
      </c>
    </row>
    <row r="580" spans="1:8" x14ac:dyDescent="0.3">
      <c r="A580" s="5" t="s">
        <v>791</v>
      </c>
      <c r="B580" s="6" t="s">
        <v>124</v>
      </c>
      <c r="C580" s="17" t="s">
        <v>854</v>
      </c>
      <c r="D580" s="20">
        <v>2</v>
      </c>
      <c r="E580" s="25" t="s">
        <v>845</v>
      </c>
      <c r="F580" s="20">
        <v>2</v>
      </c>
      <c r="G580" s="30">
        <v>41335307</v>
      </c>
      <c r="H580" s="30">
        <v>5</v>
      </c>
    </row>
    <row r="581" spans="1:8" x14ac:dyDescent="0.3">
      <c r="A581" s="5" t="s">
        <v>300</v>
      </c>
      <c r="B581" s="6" t="s">
        <v>90</v>
      </c>
      <c r="C581" s="19" t="s">
        <v>853</v>
      </c>
      <c r="D581" s="19">
        <v>1</v>
      </c>
      <c r="E581" s="25" t="s">
        <v>849</v>
      </c>
      <c r="F581" s="19">
        <v>5</v>
      </c>
      <c r="G581" s="30">
        <v>41065393</v>
      </c>
      <c r="H581" s="30">
        <v>5</v>
      </c>
    </row>
    <row r="582" spans="1:8" x14ac:dyDescent="0.3">
      <c r="A582" s="5" t="s">
        <v>506</v>
      </c>
      <c r="B582" s="6" t="s">
        <v>8</v>
      </c>
      <c r="C582" s="19" t="s">
        <v>853</v>
      </c>
      <c r="D582" s="19">
        <v>1</v>
      </c>
      <c r="E582" s="25" t="s">
        <v>845</v>
      </c>
      <c r="F582" s="20">
        <v>2</v>
      </c>
      <c r="G582" s="30">
        <v>40418043</v>
      </c>
      <c r="H582" s="30">
        <v>5</v>
      </c>
    </row>
    <row r="583" spans="1:8" x14ac:dyDescent="0.3">
      <c r="A583" s="5" t="s">
        <v>830</v>
      </c>
      <c r="B583" s="6" t="s">
        <v>37</v>
      </c>
      <c r="C583" s="17" t="s">
        <v>854</v>
      </c>
      <c r="D583" s="20">
        <v>2</v>
      </c>
      <c r="E583" s="26" t="s">
        <v>847</v>
      </c>
      <c r="F583" s="20">
        <v>1</v>
      </c>
      <c r="G583" s="30">
        <v>40226549</v>
      </c>
      <c r="H583" s="30">
        <v>5</v>
      </c>
    </row>
    <row r="584" spans="1:8" x14ac:dyDescent="0.3">
      <c r="A584" s="5" t="s">
        <v>753</v>
      </c>
      <c r="B584" s="6" t="s">
        <v>33</v>
      </c>
      <c r="C584" s="17" t="s">
        <v>854</v>
      </c>
      <c r="D584" s="20">
        <v>2</v>
      </c>
      <c r="E584" s="26" t="s">
        <v>847</v>
      </c>
      <c r="F584" s="20">
        <v>1</v>
      </c>
      <c r="G584" s="30">
        <v>40009710</v>
      </c>
      <c r="H584" s="30">
        <v>5</v>
      </c>
    </row>
    <row r="585" spans="1:8" x14ac:dyDescent="0.3">
      <c r="A585" s="5" t="s">
        <v>669</v>
      </c>
      <c r="B585" s="6" t="s">
        <v>116</v>
      </c>
      <c r="C585" s="17" t="s">
        <v>854</v>
      </c>
      <c r="D585" s="20">
        <v>2</v>
      </c>
      <c r="E585" s="26" t="s">
        <v>847</v>
      </c>
      <c r="F585" s="20">
        <v>1</v>
      </c>
      <c r="G585" s="30">
        <v>39918316</v>
      </c>
      <c r="H585" s="30">
        <v>5</v>
      </c>
    </row>
    <row r="586" spans="1:8" x14ac:dyDescent="0.3">
      <c r="A586" s="5" t="s">
        <v>512</v>
      </c>
      <c r="B586" s="6" t="s">
        <v>19</v>
      </c>
      <c r="C586" s="19" t="s">
        <v>853</v>
      </c>
      <c r="D586" s="19">
        <v>1</v>
      </c>
      <c r="E586" s="25" t="s">
        <v>845</v>
      </c>
      <c r="F586" s="20">
        <v>2</v>
      </c>
      <c r="G586" s="30">
        <v>39831324</v>
      </c>
      <c r="H586" s="30">
        <v>5</v>
      </c>
    </row>
    <row r="587" spans="1:8" x14ac:dyDescent="0.3">
      <c r="A587" s="5" t="s">
        <v>421</v>
      </c>
      <c r="B587" s="6" t="s">
        <v>12</v>
      </c>
      <c r="C587" s="19" t="s">
        <v>853</v>
      </c>
      <c r="D587" s="19">
        <v>1</v>
      </c>
      <c r="E587" s="26" t="s">
        <v>846</v>
      </c>
      <c r="F587" s="19">
        <v>3</v>
      </c>
      <c r="G587" s="30">
        <v>39659838</v>
      </c>
      <c r="H587" s="30">
        <v>5</v>
      </c>
    </row>
    <row r="588" spans="1:8" x14ac:dyDescent="0.3">
      <c r="A588" s="5" t="s">
        <v>349</v>
      </c>
      <c r="B588" s="6" t="s">
        <v>311</v>
      </c>
      <c r="C588" s="17" t="s">
        <v>854</v>
      </c>
      <c r="D588" s="20">
        <v>2</v>
      </c>
      <c r="E588" s="25" t="s">
        <v>845</v>
      </c>
      <c r="F588" s="19">
        <v>2</v>
      </c>
      <c r="G588" s="30">
        <v>39478894</v>
      </c>
      <c r="H588" s="30">
        <v>5</v>
      </c>
    </row>
    <row r="589" spans="1:8" x14ac:dyDescent="0.3">
      <c r="A589" s="5" t="s">
        <v>240</v>
      </c>
      <c r="B589" s="6" t="s">
        <v>241</v>
      </c>
      <c r="C589" s="19" t="s">
        <v>853</v>
      </c>
      <c r="D589" s="19">
        <v>1</v>
      </c>
      <c r="E589" s="25" t="s">
        <v>845</v>
      </c>
      <c r="F589" s="17">
        <v>2</v>
      </c>
      <c r="G589" s="28">
        <v>39079734</v>
      </c>
      <c r="H589" s="30">
        <v>5</v>
      </c>
    </row>
    <row r="590" spans="1:8" x14ac:dyDescent="0.3">
      <c r="A590" s="5" t="s">
        <v>706</v>
      </c>
      <c r="B590" s="6" t="s">
        <v>22</v>
      </c>
      <c r="C590" s="19" t="s">
        <v>853</v>
      </c>
      <c r="D590" s="19">
        <v>1</v>
      </c>
      <c r="E590" s="25" t="s">
        <v>845</v>
      </c>
      <c r="F590" s="20">
        <v>2</v>
      </c>
      <c r="G590" s="30">
        <v>38696875</v>
      </c>
      <c r="H590" s="30">
        <v>5</v>
      </c>
    </row>
    <row r="591" spans="1:8" x14ac:dyDescent="0.3">
      <c r="A591" s="5" t="s">
        <v>769</v>
      </c>
      <c r="B591" s="6" t="s">
        <v>56</v>
      </c>
      <c r="C591" s="19" t="s">
        <v>853</v>
      </c>
      <c r="D591" s="19">
        <v>1</v>
      </c>
      <c r="E591" s="26" t="s">
        <v>847</v>
      </c>
      <c r="F591" s="20">
        <v>1</v>
      </c>
      <c r="G591" s="30">
        <v>38518000</v>
      </c>
      <c r="H591" s="30">
        <v>5</v>
      </c>
    </row>
    <row r="592" spans="1:8" x14ac:dyDescent="0.3">
      <c r="A592" s="5" t="s">
        <v>80</v>
      </c>
      <c r="B592" s="6" t="s">
        <v>81</v>
      </c>
      <c r="C592" s="19" t="s">
        <v>853</v>
      </c>
      <c r="D592" s="19">
        <v>1</v>
      </c>
      <c r="E592" s="25" t="s">
        <v>845</v>
      </c>
      <c r="F592" s="37">
        <v>2</v>
      </c>
      <c r="G592" s="28">
        <v>38430600</v>
      </c>
      <c r="H592" s="30">
        <v>5</v>
      </c>
    </row>
    <row r="593" spans="1:8" x14ac:dyDescent="0.3">
      <c r="A593" s="5" t="s">
        <v>721</v>
      </c>
      <c r="B593" s="6" t="s">
        <v>28</v>
      </c>
      <c r="C593" s="17" t="s">
        <v>854</v>
      </c>
      <c r="D593" s="20">
        <v>2</v>
      </c>
      <c r="E593" s="26" t="s">
        <v>847</v>
      </c>
      <c r="F593" s="20">
        <v>1</v>
      </c>
      <c r="G593" s="30">
        <v>38130100.909999996</v>
      </c>
      <c r="H593" s="30">
        <v>5</v>
      </c>
    </row>
    <row r="594" spans="1:8" x14ac:dyDescent="0.3">
      <c r="A594" s="5" t="s">
        <v>612</v>
      </c>
      <c r="B594" s="6" t="s">
        <v>116</v>
      </c>
      <c r="C594" s="17" t="s">
        <v>854</v>
      </c>
      <c r="D594" s="17">
        <v>2</v>
      </c>
      <c r="E594" s="25" t="s">
        <v>845</v>
      </c>
      <c r="F594" s="20">
        <v>2</v>
      </c>
      <c r="G594" s="30">
        <v>38102000</v>
      </c>
      <c r="H594" s="30">
        <v>5</v>
      </c>
    </row>
    <row r="595" spans="1:8" x14ac:dyDescent="0.3">
      <c r="A595" s="5" t="s">
        <v>231</v>
      </c>
      <c r="B595" s="6" t="s">
        <v>12</v>
      </c>
      <c r="C595" s="19" t="s">
        <v>853</v>
      </c>
      <c r="D595" s="19">
        <v>1</v>
      </c>
      <c r="E595" s="26" t="s">
        <v>846</v>
      </c>
      <c r="F595" s="17">
        <v>3</v>
      </c>
      <c r="G595" s="28">
        <v>38006852</v>
      </c>
      <c r="H595" s="30">
        <v>5</v>
      </c>
    </row>
    <row r="596" spans="1:8" x14ac:dyDescent="0.3">
      <c r="A596" s="5" t="s">
        <v>471</v>
      </c>
      <c r="B596" s="6" t="s">
        <v>10</v>
      </c>
      <c r="C596" s="19" t="s">
        <v>853</v>
      </c>
      <c r="D596" s="19">
        <v>1</v>
      </c>
      <c r="E596" s="25" t="s">
        <v>845</v>
      </c>
      <c r="F596" s="19">
        <v>2</v>
      </c>
      <c r="G596" s="30">
        <v>38002764</v>
      </c>
      <c r="H596" s="30">
        <v>5</v>
      </c>
    </row>
    <row r="597" spans="1:8" x14ac:dyDescent="0.3">
      <c r="A597" s="5" t="s">
        <v>130</v>
      </c>
      <c r="B597" s="6" t="s">
        <v>26</v>
      </c>
      <c r="C597" s="19" t="s">
        <v>853</v>
      </c>
      <c r="D597" s="19">
        <v>1</v>
      </c>
      <c r="E597" s="26" t="s">
        <v>846</v>
      </c>
      <c r="F597" s="17">
        <v>3</v>
      </c>
      <c r="G597" s="28">
        <v>37635867</v>
      </c>
      <c r="H597" s="30">
        <v>5</v>
      </c>
    </row>
    <row r="598" spans="1:8" x14ac:dyDescent="0.3">
      <c r="A598" s="5" t="s">
        <v>799</v>
      </c>
      <c r="B598" s="6" t="s">
        <v>30</v>
      </c>
      <c r="C598" s="19" t="s">
        <v>853</v>
      </c>
      <c r="D598" s="19">
        <v>1</v>
      </c>
      <c r="E598" s="25" t="s">
        <v>845</v>
      </c>
      <c r="F598" s="20">
        <v>2</v>
      </c>
      <c r="G598" s="30">
        <v>37610129</v>
      </c>
      <c r="H598" s="30">
        <v>5</v>
      </c>
    </row>
    <row r="599" spans="1:8" x14ac:dyDescent="0.3">
      <c r="A599" s="5" t="s">
        <v>316</v>
      </c>
      <c r="B599" s="6" t="s">
        <v>12</v>
      </c>
      <c r="C599" s="19" t="s">
        <v>854</v>
      </c>
      <c r="D599" s="20">
        <v>2</v>
      </c>
      <c r="E599" s="25" t="s">
        <v>845</v>
      </c>
      <c r="F599" s="19">
        <v>2</v>
      </c>
      <c r="G599" s="30">
        <v>37387289</v>
      </c>
      <c r="H599" s="30">
        <v>5</v>
      </c>
    </row>
    <row r="600" spans="1:8" x14ac:dyDescent="0.3">
      <c r="A600" s="5" t="s">
        <v>244</v>
      </c>
      <c r="B600" s="6" t="s">
        <v>1</v>
      </c>
      <c r="C600" s="17" t="s">
        <v>854</v>
      </c>
      <c r="D600" s="20">
        <v>2</v>
      </c>
      <c r="E600" s="25" t="s">
        <v>845</v>
      </c>
      <c r="F600" s="17">
        <v>2</v>
      </c>
      <c r="G600" s="28">
        <v>36926619</v>
      </c>
      <c r="H600" s="30">
        <v>5</v>
      </c>
    </row>
    <row r="601" spans="1:8" x14ac:dyDescent="0.3">
      <c r="A601" s="5" t="s">
        <v>0</v>
      </c>
      <c r="B601" s="6" t="s">
        <v>1</v>
      </c>
      <c r="C601" s="19" t="s">
        <v>853</v>
      </c>
      <c r="D601" s="19">
        <v>1</v>
      </c>
      <c r="E601" s="25" t="s">
        <v>845</v>
      </c>
      <c r="F601" s="36">
        <v>2</v>
      </c>
      <c r="G601" s="28">
        <v>36791572</v>
      </c>
      <c r="H601" s="30">
        <v>5</v>
      </c>
    </row>
    <row r="602" spans="1:8" x14ac:dyDescent="0.3">
      <c r="A602" s="5" t="s">
        <v>2</v>
      </c>
      <c r="B602" s="6" t="s">
        <v>3</v>
      </c>
      <c r="C602" s="19" t="s">
        <v>853</v>
      </c>
      <c r="D602" s="19">
        <v>1</v>
      </c>
      <c r="E602" s="25" t="s">
        <v>845</v>
      </c>
      <c r="F602" s="36">
        <v>2</v>
      </c>
      <c r="G602" s="28">
        <v>36718534</v>
      </c>
      <c r="H602" s="30">
        <v>5</v>
      </c>
    </row>
    <row r="603" spans="1:8" x14ac:dyDescent="0.3">
      <c r="A603" s="5" t="s">
        <v>179</v>
      </c>
      <c r="B603" s="6" t="s">
        <v>141</v>
      </c>
      <c r="C603" s="17" t="s">
        <v>854</v>
      </c>
      <c r="D603" s="17">
        <v>2</v>
      </c>
      <c r="E603" s="25" t="s">
        <v>845</v>
      </c>
      <c r="F603" s="17">
        <v>2</v>
      </c>
      <c r="G603" s="28">
        <v>36703233</v>
      </c>
      <c r="H603" s="30">
        <v>5</v>
      </c>
    </row>
    <row r="604" spans="1:8" x14ac:dyDescent="0.3">
      <c r="A604" s="5" t="s">
        <v>466</v>
      </c>
      <c r="B604" s="6" t="s">
        <v>39</v>
      </c>
      <c r="C604" s="19" t="s">
        <v>853</v>
      </c>
      <c r="D604" s="19">
        <v>1</v>
      </c>
      <c r="E604" s="26" t="s">
        <v>847</v>
      </c>
      <c r="F604" s="19">
        <v>1</v>
      </c>
      <c r="G604" s="30">
        <v>36628858</v>
      </c>
      <c r="H604" s="30">
        <v>5</v>
      </c>
    </row>
    <row r="605" spans="1:8" x14ac:dyDescent="0.3">
      <c r="A605" s="5" t="s">
        <v>766</v>
      </c>
      <c r="B605" s="6" t="s">
        <v>14</v>
      </c>
      <c r="C605" s="20" t="s">
        <v>854</v>
      </c>
      <c r="D605" s="19">
        <v>2</v>
      </c>
      <c r="E605" s="25" t="s">
        <v>845</v>
      </c>
      <c r="F605" s="20">
        <v>2</v>
      </c>
      <c r="G605" s="30">
        <v>36528188</v>
      </c>
      <c r="H605" s="30">
        <v>5</v>
      </c>
    </row>
    <row r="606" spans="1:8" x14ac:dyDescent="0.3">
      <c r="A606" s="5" t="s">
        <v>836</v>
      </c>
      <c r="B606" s="6" t="s">
        <v>37</v>
      </c>
      <c r="C606" s="20" t="s">
        <v>853</v>
      </c>
      <c r="D606" s="20">
        <v>1</v>
      </c>
      <c r="E606" s="25" t="s">
        <v>845</v>
      </c>
      <c r="F606" s="20">
        <v>2</v>
      </c>
      <c r="G606" s="30">
        <v>36452178</v>
      </c>
      <c r="H606" s="30">
        <v>5</v>
      </c>
    </row>
    <row r="607" spans="1:8" x14ac:dyDescent="0.3">
      <c r="A607" s="5" t="s">
        <v>64</v>
      </c>
      <c r="B607" s="6" t="s">
        <v>3</v>
      </c>
      <c r="C607" s="19" t="s">
        <v>853</v>
      </c>
      <c r="D607" s="19">
        <v>1</v>
      </c>
      <c r="E607" s="25" t="s">
        <v>845</v>
      </c>
      <c r="F607" s="37">
        <v>2</v>
      </c>
      <c r="G607" s="28">
        <v>36311555</v>
      </c>
      <c r="H607" s="30">
        <v>5</v>
      </c>
    </row>
    <row r="608" spans="1:8" x14ac:dyDescent="0.3">
      <c r="A608" s="5" t="s">
        <v>671</v>
      </c>
      <c r="B608" s="6" t="s">
        <v>35</v>
      </c>
      <c r="C608" s="19" t="s">
        <v>853</v>
      </c>
      <c r="D608" s="19">
        <v>1</v>
      </c>
      <c r="E608" s="26" t="s">
        <v>847</v>
      </c>
      <c r="F608" s="20">
        <v>1</v>
      </c>
      <c r="G608" s="30">
        <v>36193833</v>
      </c>
      <c r="H608" s="30">
        <v>5</v>
      </c>
    </row>
    <row r="609" spans="1:8" x14ac:dyDescent="0.3">
      <c r="A609" s="5" t="s">
        <v>840</v>
      </c>
      <c r="B609" s="6" t="s">
        <v>12</v>
      </c>
      <c r="C609" s="19" t="s">
        <v>853</v>
      </c>
      <c r="D609" s="19">
        <v>1</v>
      </c>
      <c r="E609" s="25" t="s">
        <v>845</v>
      </c>
      <c r="F609" s="20">
        <v>2</v>
      </c>
      <c r="G609" s="30">
        <v>35520787</v>
      </c>
      <c r="H609" s="30">
        <v>5</v>
      </c>
    </row>
    <row r="610" spans="1:8" x14ac:dyDescent="0.3">
      <c r="A610" s="5" t="s">
        <v>641</v>
      </c>
      <c r="B610" s="6" t="s">
        <v>8</v>
      </c>
      <c r="C610" s="19" t="s">
        <v>853</v>
      </c>
      <c r="D610" s="19">
        <v>1</v>
      </c>
      <c r="E610" s="25" t="s">
        <v>845</v>
      </c>
      <c r="F610" s="20">
        <v>2</v>
      </c>
      <c r="G610" s="30">
        <v>35509806</v>
      </c>
      <c r="H610" s="30">
        <v>5</v>
      </c>
    </row>
    <row r="611" spans="1:8" x14ac:dyDescent="0.3">
      <c r="A611" s="5" t="s">
        <v>406</v>
      </c>
      <c r="B611" s="6" t="s">
        <v>12</v>
      </c>
      <c r="C611" s="17" t="s">
        <v>854</v>
      </c>
      <c r="D611" s="20">
        <v>2</v>
      </c>
      <c r="E611" s="26" t="s">
        <v>847</v>
      </c>
      <c r="F611" s="19">
        <v>1</v>
      </c>
      <c r="G611" s="30">
        <v>35453559</v>
      </c>
      <c r="H611" s="30">
        <v>5</v>
      </c>
    </row>
    <row r="612" spans="1:8" x14ac:dyDescent="0.3">
      <c r="A612" s="5" t="s">
        <v>608</v>
      </c>
      <c r="B612" s="6" t="s">
        <v>14</v>
      </c>
      <c r="C612" s="20" t="s">
        <v>854</v>
      </c>
      <c r="D612" s="19">
        <v>2</v>
      </c>
      <c r="E612" s="25" t="s">
        <v>845</v>
      </c>
      <c r="F612" s="20">
        <v>2</v>
      </c>
      <c r="G612" s="30">
        <v>35373884</v>
      </c>
      <c r="H612" s="30">
        <v>5</v>
      </c>
    </row>
    <row r="613" spans="1:8" x14ac:dyDescent="0.3">
      <c r="A613" s="5" t="s">
        <v>484</v>
      </c>
      <c r="B613" s="6" t="s">
        <v>10</v>
      </c>
      <c r="C613" s="17" t="s">
        <v>854</v>
      </c>
      <c r="D613" s="17">
        <v>2</v>
      </c>
      <c r="E613" s="25" t="s">
        <v>848</v>
      </c>
      <c r="F613" s="19">
        <v>4</v>
      </c>
      <c r="G613" s="30">
        <v>35328713</v>
      </c>
      <c r="H613" s="30">
        <v>5</v>
      </c>
    </row>
    <row r="614" spans="1:8" x14ac:dyDescent="0.3">
      <c r="A614" s="5" t="s">
        <v>34</v>
      </c>
      <c r="B614" s="6" t="s">
        <v>35</v>
      </c>
      <c r="C614" s="19" t="s">
        <v>853</v>
      </c>
      <c r="D614" s="19">
        <v>1</v>
      </c>
      <c r="E614" s="25" t="s">
        <v>845</v>
      </c>
      <c r="F614" s="36">
        <v>2</v>
      </c>
      <c r="G614" s="28">
        <v>34971074</v>
      </c>
      <c r="H614" s="30">
        <v>5</v>
      </c>
    </row>
    <row r="615" spans="1:8" x14ac:dyDescent="0.3">
      <c r="A615" s="5" t="s">
        <v>561</v>
      </c>
      <c r="B615" s="6" t="s">
        <v>562</v>
      </c>
      <c r="C615" s="19" t="s">
        <v>853</v>
      </c>
      <c r="D615" s="19">
        <v>1</v>
      </c>
      <c r="E615" s="25" t="s">
        <v>845</v>
      </c>
      <c r="F615" s="20">
        <v>2</v>
      </c>
      <c r="G615" s="30">
        <v>34956572</v>
      </c>
      <c r="H615" s="30">
        <v>5</v>
      </c>
    </row>
    <row r="616" spans="1:8" x14ac:dyDescent="0.3">
      <c r="A616" s="5" t="s">
        <v>309</v>
      </c>
      <c r="B616" s="6" t="s">
        <v>63</v>
      </c>
      <c r="C616" s="17" t="s">
        <v>854</v>
      </c>
      <c r="D616" s="19">
        <v>2</v>
      </c>
      <c r="E616" s="26" t="s">
        <v>846</v>
      </c>
      <c r="F616" s="19">
        <v>3</v>
      </c>
      <c r="G616" s="30">
        <v>34550822</v>
      </c>
      <c r="H616" s="30">
        <v>5</v>
      </c>
    </row>
    <row r="617" spans="1:8" x14ac:dyDescent="0.3">
      <c r="A617" s="5" t="s">
        <v>73</v>
      </c>
      <c r="B617" s="6" t="s">
        <v>39</v>
      </c>
      <c r="C617" s="17" t="s">
        <v>854</v>
      </c>
      <c r="D617" s="20">
        <v>2</v>
      </c>
      <c r="E617" s="25" t="s">
        <v>845</v>
      </c>
      <c r="F617" s="37">
        <v>2</v>
      </c>
      <c r="G617" s="28">
        <v>34221426</v>
      </c>
      <c r="H617" s="30">
        <v>5</v>
      </c>
    </row>
    <row r="618" spans="1:8" x14ac:dyDescent="0.3">
      <c r="A618" s="5" t="s">
        <v>728</v>
      </c>
      <c r="B618" s="6" t="s">
        <v>28</v>
      </c>
      <c r="C618" s="19" t="s">
        <v>853</v>
      </c>
      <c r="D618" s="19">
        <v>1</v>
      </c>
      <c r="E618" s="25" t="s">
        <v>845</v>
      </c>
      <c r="F618" s="20">
        <v>2</v>
      </c>
      <c r="G618" s="30">
        <v>34172497</v>
      </c>
      <c r="H618" s="30">
        <v>5</v>
      </c>
    </row>
    <row r="619" spans="1:8" x14ac:dyDescent="0.3">
      <c r="A619" s="5" t="s">
        <v>366</v>
      </c>
      <c r="B619" s="6" t="s">
        <v>8</v>
      </c>
      <c r="C619" s="19" t="s">
        <v>853</v>
      </c>
      <c r="D619" s="19">
        <v>1</v>
      </c>
      <c r="E619" s="25" t="s">
        <v>845</v>
      </c>
      <c r="F619" s="19">
        <v>2</v>
      </c>
      <c r="G619" s="30">
        <v>34153451</v>
      </c>
      <c r="H619" s="30">
        <v>5</v>
      </c>
    </row>
    <row r="620" spans="1:8" x14ac:dyDescent="0.3">
      <c r="A620" s="5" t="s">
        <v>546</v>
      </c>
      <c r="B620" s="6" t="s">
        <v>8</v>
      </c>
      <c r="C620" s="19" t="s">
        <v>853</v>
      </c>
      <c r="D620" s="19">
        <v>1</v>
      </c>
      <c r="E620" s="25" t="s">
        <v>845</v>
      </c>
      <c r="F620" s="20">
        <v>2</v>
      </c>
      <c r="G620" s="30">
        <v>34145773</v>
      </c>
      <c r="H620" s="30">
        <v>5</v>
      </c>
    </row>
    <row r="621" spans="1:8" x14ac:dyDescent="0.3">
      <c r="A621" s="5" t="s">
        <v>441</v>
      </c>
      <c r="B621" s="6" t="s">
        <v>59</v>
      </c>
      <c r="C621" s="19" t="s">
        <v>853</v>
      </c>
      <c r="D621" s="19">
        <v>1</v>
      </c>
      <c r="E621" s="26" t="s">
        <v>846</v>
      </c>
      <c r="F621" s="19">
        <v>3</v>
      </c>
      <c r="G621" s="30">
        <v>33826592</v>
      </c>
      <c r="H621" s="30">
        <v>5</v>
      </c>
    </row>
    <row r="622" spans="1:8" x14ac:dyDescent="0.3">
      <c r="A622" s="5" t="s">
        <v>75</v>
      </c>
      <c r="B622" s="6" t="s">
        <v>39</v>
      </c>
      <c r="C622" s="19" t="s">
        <v>853</v>
      </c>
      <c r="D622" s="19">
        <v>1</v>
      </c>
      <c r="E622" s="25" t="s">
        <v>849</v>
      </c>
      <c r="F622" s="37">
        <v>5</v>
      </c>
      <c r="G622" s="28">
        <v>33502000</v>
      </c>
      <c r="H622" s="30">
        <v>5</v>
      </c>
    </row>
    <row r="623" spans="1:8" x14ac:dyDescent="0.3">
      <c r="A623" s="5" t="s">
        <v>813</v>
      </c>
      <c r="B623" s="6" t="s">
        <v>37</v>
      </c>
      <c r="C623" s="19" t="s">
        <v>853</v>
      </c>
      <c r="D623" s="19">
        <v>1</v>
      </c>
      <c r="E623" s="25" t="s">
        <v>845</v>
      </c>
      <c r="F623" s="20">
        <v>2</v>
      </c>
      <c r="G623" s="30">
        <v>33268035</v>
      </c>
      <c r="H623" s="30">
        <v>5</v>
      </c>
    </row>
    <row r="624" spans="1:8" x14ac:dyDescent="0.3">
      <c r="A624" s="5" t="s">
        <v>388</v>
      </c>
      <c r="B624" s="6" t="s">
        <v>8</v>
      </c>
      <c r="C624" s="19" t="s">
        <v>854</v>
      </c>
      <c r="D624" s="20">
        <v>2</v>
      </c>
      <c r="E624" s="25" t="s">
        <v>845</v>
      </c>
      <c r="F624" s="19">
        <v>2</v>
      </c>
      <c r="G624" s="30">
        <v>32681147</v>
      </c>
      <c r="H624" s="30">
        <v>5</v>
      </c>
    </row>
    <row r="625" spans="1:8" x14ac:dyDescent="0.3">
      <c r="A625" s="5" t="s">
        <v>613</v>
      </c>
      <c r="B625" s="6" t="s">
        <v>124</v>
      </c>
      <c r="C625" s="19" t="s">
        <v>853</v>
      </c>
      <c r="D625" s="19">
        <v>1</v>
      </c>
      <c r="E625" s="25" t="s">
        <v>845</v>
      </c>
      <c r="F625" s="20">
        <v>2</v>
      </c>
      <c r="G625" s="30">
        <v>32570607</v>
      </c>
      <c r="H625" s="30">
        <v>5</v>
      </c>
    </row>
    <row r="626" spans="1:8" x14ac:dyDescent="0.3">
      <c r="A626" s="5" t="s">
        <v>136</v>
      </c>
      <c r="B626" s="6" t="s">
        <v>39</v>
      </c>
      <c r="C626" s="17" t="s">
        <v>854</v>
      </c>
      <c r="D626" s="17">
        <v>2</v>
      </c>
      <c r="E626" s="25" t="s">
        <v>845</v>
      </c>
      <c r="F626" s="17">
        <v>2</v>
      </c>
      <c r="G626" s="28">
        <v>32346565</v>
      </c>
      <c r="H626" s="30">
        <v>5</v>
      </c>
    </row>
    <row r="627" spans="1:8" x14ac:dyDescent="0.3">
      <c r="A627" s="5" t="s">
        <v>424</v>
      </c>
      <c r="B627" s="6" t="s">
        <v>14</v>
      </c>
      <c r="C627" s="19" t="s">
        <v>853</v>
      </c>
      <c r="D627" s="19">
        <v>1</v>
      </c>
      <c r="E627" s="25" t="s">
        <v>845</v>
      </c>
      <c r="F627" s="19">
        <v>2</v>
      </c>
      <c r="G627" s="30">
        <v>32162653</v>
      </c>
      <c r="H627" s="30">
        <v>5</v>
      </c>
    </row>
    <row r="628" spans="1:8" x14ac:dyDescent="0.3">
      <c r="A628" s="5" t="s">
        <v>284</v>
      </c>
      <c r="B628" s="6" t="s">
        <v>12</v>
      </c>
      <c r="C628" s="19" t="s">
        <v>853</v>
      </c>
      <c r="D628" s="19">
        <v>1</v>
      </c>
      <c r="E628" s="25" t="s">
        <v>845</v>
      </c>
      <c r="F628" s="19">
        <v>2</v>
      </c>
      <c r="G628" s="30">
        <v>31663866</v>
      </c>
      <c r="H628" s="30">
        <v>5</v>
      </c>
    </row>
    <row r="629" spans="1:8" x14ac:dyDescent="0.3">
      <c r="A629" s="5" t="s">
        <v>556</v>
      </c>
      <c r="B629" s="6" t="s">
        <v>56</v>
      </c>
      <c r="C629" s="19" t="s">
        <v>853</v>
      </c>
      <c r="D629" s="19">
        <v>1</v>
      </c>
      <c r="E629" s="25" t="s">
        <v>845</v>
      </c>
      <c r="F629" s="20">
        <v>2</v>
      </c>
      <c r="G629" s="30">
        <v>31522689</v>
      </c>
      <c r="H629" s="30">
        <v>5</v>
      </c>
    </row>
    <row r="630" spans="1:8" x14ac:dyDescent="0.3">
      <c r="A630" s="5" t="s">
        <v>476</v>
      </c>
      <c r="B630" s="6" t="s">
        <v>116</v>
      </c>
      <c r="C630" s="19" t="s">
        <v>853</v>
      </c>
      <c r="D630" s="19">
        <v>1</v>
      </c>
      <c r="E630" s="26" t="s">
        <v>847</v>
      </c>
      <c r="F630" s="19">
        <v>1</v>
      </c>
      <c r="G630" s="30">
        <v>31310480</v>
      </c>
      <c r="H630" s="30">
        <v>5</v>
      </c>
    </row>
    <row r="631" spans="1:8" x14ac:dyDescent="0.3">
      <c r="A631" s="5" t="s">
        <v>722</v>
      </c>
      <c r="B631" s="6" t="s">
        <v>279</v>
      </c>
      <c r="C631" s="19" t="s">
        <v>853</v>
      </c>
      <c r="D631" s="19">
        <v>1</v>
      </c>
      <c r="E631" s="25" t="s">
        <v>845</v>
      </c>
      <c r="F631" s="20">
        <v>2</v>
      </c>
      <c r="G631" s="30">
        <v>31274383</v>
      </c>
      <c r="H631" s="30">
        <v>5</v>
      </c>
    </row>
    <row r="632" spans="1:8" x14ac:dyDescent="0.3">
      <c r="A632" s="5" t="s">
        <v>521</v>
      </c>
      <c r="B632" s="6" t="s">
        <v>12</v>
      </c>
      <c r="C632" s="19" t="s">
        <v>853</v>
      </c>
      <c r="D632" s="19">
        <v>1</v>
      </c>
      <c r="E632" s="25" t="s">
        <v>845</v>
      </c>
      <c r="F632" s="20">
        <v>2</v>
      </c>
      <c r="G632" s="30">
        <v>31113763</v>
      </c>
      <c r="H632" s="30">
        <v>5</v>
      </c>
    </row>
    <row r="633" spans="1:8" x14ac:dyDescent="0.3">
      <c r="A633" s="5" t="s">
        <v>792</v>
      </c>
      <c r="B633" s="6" t="s">
        <v>47</v>
      </c>
      <c r="C633" s="19" t="s">
        <v>853</v>
      </c>
      <c r="D633" s="19">
        <v>1</v>
      </c>
      <c r="E633" s="26" t="s">
        <v>846</v>
      </c>
      <c r="F633" s="20">
        <v>3</v>
      </c>
      <c r="G633" s="30">
        <v>30850525</v>
      </c>
      <c r="H633" s="30">
        <v>5</v>
      </c>
    </row>
    <row r="634" spans="1:8" x14ac:dyDescent="0.3">
      <c r="A634" s="5" t="s">
        <v>69</v>
      </c>
      <c r="B634" s="6" t="s">
        <v>26</v>
      </c>
      <c r="C634" s="19" t="s">
        <v>853</v>
      </c>
      <c r="D634" s="19">
        <v>1</v>
      </c>
      <c r="E634" s="26" t="s">
        <v>846</v>
      </c>
      <c r="F634" s="37">
        <v>3</v>
      </c>
      <c r="G634" s="28">
        <v>30688844</v>
      </c>
      <c r="H634" s="30">
        <v>5</v>
      </c>
    </row>
    <row r="635" spans="1:8" x14ac:dyDescent="0.3">
      <c r="A635" s="5" t="s">
        <v>237</v>
      </c>
      <c r="B635" s="6" t="s">
        <v>97</v>
      </c>
      <c r="C635" s="19" t="s">
        <v>853</v>
      </c>
      <c r="D635" s="19">
        <v>1</v>
      </c>
      <c r="E635" s="25" t="s">
        <v>845</v>
      </c>
      <c r="F635" s="17">
        <v>2</v>
      </c>
      <c r="G635" s="28">
        <v>30640440</v>
      </c>
      <c r="H635" s="30">
        <v>5</v>
      </c>
    </row>
    <row r="636" spans="1:8" x14ac:dyDescent="0.3">
      <c r="A636" s="5" t="s">
        <v>581</v>
      </c>
      <c r="B636" s="6" t="s">
        <v>63</v>
      </c>
      <c r="C636" s="19" t="s">
        <v>853</v>
      </c>
      <c r="D636" s="19">
        <v>1</v>
      </c>
      <c r="E636" s="25" t="s">
        <v>845</v>
      </c>
      <c r="F636" s="20">
        <v>2</v>
      </c>
      <c r="G636" s="30">
        <v>30472600</v>
      </c>
      <c r="H636" s="30">
        <v>5</v>
      </c>
    </row>
    <row r="637" spans="1:8" x14ac:dyDescent="0.3">
      <c r="A637" s="5" t="s">
        <v>23</v>
      </c>
      <c r="B637" s="6" t="s">
        <v>8</v>
      </c>
      <c r="C637" s="17" t="s">
        <v>854</v>
      </c>
      <c r="D637" s="20">
        <v>2</v>
      </c>
      <c r="E637" s="25" t="s">
        <v>848</v>
      </c>
      <c r="F637" s="36">
        <v>4</v>
      </c>
      <c r="G637" s="28">
        <v>29978968</v>
      </c>
      <c r="H637" s="30">
        <v>5</v>
      </c>
    </row>
    <row r="638" spans="1:8" x14ac:dyDescent="0.3">
      <c r="A638" s="5" t="s">
        <v>444</v>
      </c>
      <c r="B638" s="6" t="s">
        <v>63</v>
      </c>
      <c r="C638" s="17" t="s">
        <v>854</v>
      </c>
      <c r="D638" s="20">
        <v>2</v>
      </c>
      <c r="E638" s="26" t="s">
        <v>846</v>
      </c>
      <c r="F638" s="19">
        <v>3</v>
      </c>
      <c r="G638" s="30">
        <v>29670075</v>
      </c>
      <c r="H638" s="30">
        <v>5</v>
      </c>
    </row>
    <row r="639" spans="1:8" x14ac:dyDescent="0.3">
      <c r="A639" s="5" t="s">
        <v>385</v>
      </c>
      <c r="B639" s="6" t="s">
        <v>19</v>
      </c>
      <c r="C639" s="19" t="s">
        <v>853</v>
      </c>
      <c r="D639" s="19">
        <v>1</v>
      </c>
      <c r="E639" s="26" t="s">
        <v>847</v>
      </c>
      <c r="F639" s="19">
        <v>1</v>
      </c>
      <c r="G639" s="30">
        <v>28992527</v>
      </c>
      <c r="H639" s="30">
        <v>5</v>
      </c>
    </row>
    <row r="640" spans="1:8" x14ac:dyDescent="0.3">
      <c r="A640" s="5" t="s">
        <v>842</v>
      </c>
      <c r="B640" s="6" t="s">
        <v>141</v>
      </c>
      <c r="C640" s="19" t="s">
        <v>853</v>
      </c>
      <c r="D640" s="19">
        <v>1</v>
      </c>
      <c r="E640" s="26" t="s">
        <v>847</v>
      </c>
      <c r="F640" s="20">
        <v>1</v>
      </c>
      <c r="G640" s="30">
        <v>28983316</v>
      </c>
      <c r="H640" s="30">
        <v>5</v>
      </c>
    </row>
    <row r="641" spans="1:8" x14ac:dyDescent="0.3">
      <c r="A641" s="5" t="s">
        <v>228</v>
      </c>
      <c r="B641" s="6" t="s">
        <v>39</v>
      </c>
      <c r="C641" s="17" t="s">
        <v>854</v>
      </c>
      <c r="D641" s="17">
        <v>2</v>
      </c>
      <c r="E641" s="25" t="s">
        <v>845</v>
      </c>
      <c r="F641" s="17">
        <v>2</v>
      </c>
      <c r="G641" s="28">
        <v>28820010</v>
      </c>
      <c r="H641" s="30">
        <v>5</v>
      </c>
    </row>
    <row r="642" spans="1:8" x14ac:dyDescent="0.3">
      <c r="A642" s="5" t="s">
        <v>265</v>
      </c>
      <c r="B642" s="6" t="s">
        <v>39</v>
      </c>
      <c r="C642" s="19" t="s">
        <v>853</v>
      </c>
      <c r="D642" s="19">
        <v>1</v>
      </c>
      <c r="E642" s="25" t="s">
        <v>849</v>
      </c>
      <c r="F642" s="17">
        <v>5</v>
      </c>
      <c r="G642" s="28">
        <v>28397467</v>
      </c>
      <c r="H642" s="30">
        <v>5</v>
      </c>
    </row>
    <row r="643" spans="1:8" x14ac:dyDescent="0.3">
      <c r="A643" s="5" t="s">
        <v>788</v>
      </c>
      <c r="B643" s="6" t="s">
        <v>141</v>
      </c>
      <c r="C643" s="19" t="s">
        <v>853</v>
      </c>
      <c r="D643" s="19">
        <v>1</v>
      </c>
      <c r="E643" s="26" t="s">
        <v>847</v>
      </c>
      <c r="F643" s="20">
        <v>1</v>
      </c>
      <c r="G643" s="30">
        <v>28289475</v>
      </c>
      <c r="H643" s="30">
        <v>5</v>
      </c>
    </row>
    <row r="644" spans="1:8" x14ac:dyDescent="0.3">
      <c r="A644" s="5" t="s">
        <v>202</v>
      </c>
      <c r="B644" s="6" t="s">
        <v>22</v>
      </c>
      <c r="C644" s="19" t="s">
        <v>853</v>
      </c>
      <c r="D644" s="19">
        <v>1</v>
      </c>
      <c r="E644" s="26" t="s">
        <v>846</v>
      </c>
      <c r="F644" s="17">
        <v>3</v>
      </c>
      <c r="G644" s="28">
        <v>28253074</v>
      </c>
      <c r="H644" s="30">
        <v>5</v>
      </c>
    </row>
    <row r="645" spans="1:8" x14ac:dyDescent="0.3">
      <c r="A645" s="5" t="s">
        <v>40</v>
      </c>
      <c r="B645" s="6" t="s">
        <v>41</v>
      </c>
      <c r="C645" s="19" t="s">
        <v>853</v>
      </c>
      <c r="D645" s="19">
        <v>1</v>
      </c>
      <c r="E645" s="26" t="s">
        <v>846</v>
      </c>
      <c r="F645" s="36">
        <v>3</v>
      </c>
      <c r="G645" s="28">
        <v>28230021</v>
      </c>
      <c r="H645" s="30">
        <v>5</v>
      </c>
    </row>
    <row r="646" spans="1:8" x14ac:dyDescent="0.3">
      <c r="A646" s="5" t="s">
        <v>810</v>
      </c>
      <c r="B646" s="6" t="s">
        <v>19</v>
      </c>
      <c r="C646" s="19" t="s">
        <v>853</v>
      </c>
      <c r="D646" s="19">
        <v>1</v>
      </c>
      <c r="E646" s="26" t="s">
        <v>846</v>
      </c>
      <c r="F646" s="20">
        <v>3</v>
      </c>
      <c r="G646" s="30">
        <v>28224353</v>
      </c>
      <c r="H646" s="30">
        <v>5</v>
      </c>
    </row>
    <row r="647" spans="1:8" x14ac:dyDescent="0.3">
      <c r="A647" s="5" t="s">
        <v>393</v>
      </c>
      <c r="B647" s="6" t="s">
        <v>190</v>
      </c>
      <c r="C647" s="19" t="s">
        <v>854</v>
      </c>
      <c r="D647" s="19">
        <v>2</v>
      </c>
      <c r="E647" s="26" t="s">
        <v>846</v>
      </c>
      <c r="F647" s="19">
        <v>3</v>
      </c>
      <c r="G647" s="30">
        <v>28216584</v>
      </c>
      <c r="H647" s="30">
        <v>5</v>
      </c>
    </row>
    <row r="648" spans="1:8" x14ac:dyDescent="0.3">
      <c r="A648" s="5" t="s">
        <v>798</v>
      </c>
      <c r="B648" s="6" t="s">
        <v>8</v>
      </c>
      <c r="C648" s="17" t="s">
        <v>854</v>
      </c>
      <c r="D648" s="20">
        <v>2</v>
      </c>
      <c r="E648" s="25" t="s">
        <v>848</v>
      </c>
      <c r="F648" s="20">
        <v>4</v>
      </c>
      <c r="G648" s="30">
        <v>28110939.09</v>
      </c>
      <c r="H648" s="30">
        <v>5</v>
      </c>
    </row>
    <row r="649" spans="1:8" x14ac:dyDescent="0.3">
      <c r="A649" s="5" t="s">
        <v>344</v>
      </c>
      <c r="B649" s="6" t="s">
        <v>3</v>
      </c>
      <c r="C649" s="17" t="s">
        <v>854</v>
      </c>
      <c r="D649" s="17">
        <v>2</v>
      </c>
      <c r="E649" s="25" t="s">
        <v>845</v>
      </c>
      <c r="F649" s="19">
        <v>2</v>
      </c>
      <c r="G649" s="30">
        <v>27825908</v>
      </c>
      <c r="H649" s="30">
        <v>5</v>
      </c>
    </row>
    <row r="650" spans="1:8" x14ac:dyDescent="0.3">
      <c r="A650" s="5" t="s">
        <v>335</v>
      </c>
      <c r="B650" s="6" t="s">
        <v>35</v>
      </c>
      <c r="C650" s="17" t="s">
        <v>854</v>
      </c>
      <c r="D650" s="17">
        <v>2</v>
      </c>
      <c r="E650" s="26" t="s">
        <v>847</v>
      </c>
      <c r="F650" s="19">
        <v>1</v>
      </c>
      <c r="G650" s="30">
        <v>27737867</v>
      </c>
      <c r="H650" s="30">
        <v>5</v>
      </c>
    </row>
    <row r="651" spans="1:8" x14ac:dyDescent="0.3">
      <c r="A651" s="5" t="s">
        <v>584</v>
      </c>
      <c r="B651" s="6" t="s">
        <v>12</v>
      </c>
      <c r="C651" s="19" t="s">
        <v>853</v>
      </c>
      <c r="D651" s="19">
        <v>1</v>
      </c>
      <c r="E651" s="26" t="s">
        <v>846</v>
      </c>
      <c r="F651" s="20">
        <v>3</v>
      </c>
      <c r="G651" s="30">
        <v>27671182</v>
      </c>
      <c r="H651" s="30">
        <v>5</v>
      </c>
    </row>
    <row r="652" spans="1:8" x14ac:dyDescent="0.3">
      <c r="A652" s="5" t="s">
        <v>827</v>
      </c>
      <c r="B652" s="6" t="s">
        <v>190</v>
      </c>
      <c r="C652" s="19" t="s">
        <v>853</v>
      </c>
      <c r="D652" s="19">
        <v>1</v>
      </c>
      <c r="E652" s="26" t="s">
        <v>846</v>
      </c>
      <c r="F652" s="20">
        <v>3</v>
      </c>
      <c r="G652" s="30">
        <v>27653984</v>
      </c>
      <c r="H652" s="30">
        <v>5</v>
      </c>
    </row>
    <row r="653" spans="1:8" x14ac:dyDescent="0.3">
      <c r="A653" s="5" t="s">
        <v>158</v>
      </c>
      <c r="B653" s="6" t="s">
        <v>41</v>
      </c>
      <c r="C653" s="19" t="s">
        <v>853</v>
      </c>
      <c r="D653" s="19">
        <v>1</v>
      </c>
      <c r="E653" s="25" t="s">
        <v>845</v>
      </c>
      <c r="F653" s="17">
        <v>2</v>
      </c>
      <c r="G653" s="28">
        <v>27632139.210000001</v>
      </c>
      <c r="H653" s="30">
        <v>5</v>
      </c>
    </row>
    <row r="654" spans="1:8" x14ac:dyDescent="0.3">
      <c r="A654" s="5" t="s">
        <v>425</v>
      </c>
      <c r="B654" s="6" t="s">
        <v>56</v>
      </c>
      <c r="C654" s="19" t="s">
        <v>853</v>
      </c>
      <c r="D654" s="19">
        <v>1</v>
      </c>
      <c r="E654" s="25" t="s">
        <v>845</v>
      </c>
      <c r="F654" s="19">
        <v>2</v>
      </c>
      <c r="G654" s="30">
        <v>27439889</v>
      </c>
      <c r="H654" s="30">
        <v>5</v>
      </c>
    </row>
    <row r="655" spans="1:8" x14ac:dyDescent="0.3">
      <c r="A655" s="5" t="s">
        <v>780</v>
      </c>
      <c r="B655" s="6" t="s">
        <v>19</v>
      </c>
      <c r="C655" s="17" t="s">
        <v>854</v>
      </c>
      <c r="D655" s="20">
        <v>2</v>
      </c>
      <c r="E655" s="25" t="s">
        <v>845</v>
      </c>
      <c r="F655" s="20">
        <v>2</v>
      </c>
      <c r="G655" s="30">
        <v>27273719</v>
      </c>
      <c r="H655" s="30">
        <v>5</v>
      </c>
    </row>
    <row r="656" spans="1:8" x14ac:dyDescent="0.3">
      <c r="A656" s="5" t="s">
        <v>216</v>
      </c>
      <c r="B656" s="6" t="s">
        <v>30</v>
      </c>
      <c r="C656" s="18" t="s">
        <v>854</v>
      </c>
      <c r="D656" s="20">
        <v>2</v>
      </c>
      <c r="E656" s="26" t="s">
        <v>846</v>
      </c>
      <c r="F656" s="17">
        <v>3</v>
      </c>
      <c r="G656" s="28">
        <v>27054009</v>
      </c>
      <c r="H656" s="30">
        <v>5</v>
      </c>
    </row>
    <row r="657" spans="1:8" x14ac:dyDescent="0.3">
      <c r="A657" s="5" t="s">
        <v>495</v>
      </c>
      <c r="B657" s="6" t="s">
        <v>63</v>
      </c>
      <c r="C657" s="19" t="s">
        <v>853</v>
      </c>
      <c r="D657" s="19">
        <v>1</v>
      </c>
      <c r="E657" s="26" t="s">
        <v>847</v>
      </c>
      <c r="F657" s="20">
        <v>1</v>
      </c>
      <c r="G657" s="30">
        <v>26812381</v>
      </c>
      <c r="H657" s="30">
        <v>5</v>
      </c>
    </row>
    <row r="658" spans="1:8" x14ac:dyDescent="0.3">
      <c r="A658" s="5" t="s">
        <v>565</v>
      </c>
      <c r="B658" s="6" t="s">
        <v>8</v>
      </c>
      <c r="C658" s="19" t="s">
        <v>853</v>
      </c>
      <c r="D658" s="19">
        <v>1</v>
      </c>
      <c r="E658" s="25" t="s">
        <v>845</v>
      </c>
      <c r="F658" s="20">
        <v>2</v>
      </c>
      <c r="G658" s="30">
        <v>26185154</v>
      </c>
      <c r="H658" s="30">
        <v>5</v>
      </c>
    </row>
    <row r="659" spans="1:8" x14ac:dyDescent="0.3">
      <c r="A659" s="5" t="s">
        <v>741</v>
      </c>
      <c r="B659" s="6" t="s">
        <v>56</v>
      </c>
      <c r="C659" s="17" t="s">
        <v>854</v>
      </c>
      <c r="D659" s="20">
        <v>2</v>
      </c>
      <c r="E659" s="25" t="s">
        <v>848</v>
      </c>
      <c r="F659" s="20">
        <v>4</v>
      </c>
      <c r="G659" s="30">
        <v>26041521</v>
      </c>
      <c r="H659" s="30">
        <v>5</v>
      </c>
    </row>
    <row r="660" spans="1:8" x14ac:dyDescent="0.3">
      <c r="A660" s="5" t="s">
        <v>142</v>
      </c>
      <c r="B660" s="6" t="s">
        <v>116</v>
      </c>
      <c r="C660" s="19" t="s">
        <v>853</v>
      </c>
      <c r="D660" s="19">
        <v>1</v>
      </c>
      <c r="E660" s="26" t="s">
        <v>846</v>
      </c>
      <c r="F660" s="17">
        <v>3</v>
      </c>
      <c r="G660" s="28">
        <v>25392042</v>
      </c>
      <c r="H660" s="30">
        <v>5</v>
      </c>
    </row>
    <row r="661" spans="1:8" x14ac:dyDescent="0.3">
      <c r="A661" s="5" t="s">
        <v>267</v>
      </c>
      <c r="B661" s="6" t="s">
        <v>30</v>
      </c>
      <c r="C661" s="18" t="s">
        <v>854</v>
      </c>
      <c r="D661" s="20">
        <v>2</v>
      </c>
      <c r="E661" s="26" t="s">
        <v>847</v>
      </c>
      <c r="F661" s="19">
        <v>1</v>
      </c>
      <c r="G661" s="30">
        <v>25323068</v>
      </c>
      <c r="H661" s="30">
        <v>5</v>
      </c>
    </row>
    <row r="662" spans="1:8" x14ac:dyDescent="0.3">
      <c r="A662" s="5" t="s">
        <v>691</v>
      </c>
      <c r="B662" s="6" t="s">
        <v>37</v>
      </c>
      <c r="C662" s="19" t="s">
        <v>853</v>
      </c>
      <c r="D662" s="19">
        <v>1</v>
      </c>
      <c r="E662" s="25" t="s">
        <v>845</v>
      </c>
      <c r="F662" s="20">
        <v>2</v>
      </c>
      <c r="G662" s="30">
        <v>25301212</v>
      </c>
      <c r="H662" s="30">
        <v>5</v>
      </c>
    </row>
    <row r="663" spans="1:8" x14ac:dyDescent="0.3">
      <c r="A663" s="5" t="s">
        <v>733</v>
      </c>
      <c r="B663" s="9" t="s">
        <v>30</v>
      </c>
      <c r="C663" s="17" t="s">
        <v>854</v>
      </c>
      <c r="D663" s="17">
        <v>2</v>
      </c>
      <c r="E663" s="26" t="s">
        <v>847</v>
      </c>
      <c r="F663" s="20">
        <v>1</v>
      </c>
      <c r="G663" s="30">
        <v>25172214</v>
      </c>
      <c r="H663" s="30">
        <v>5</v>
      </c>
    </row>
    <row r="664" spans="1:8" x14ac:dyDescent="0.3">
      <c r="A664" s="5" t="s">
        <v>415</v>
      </c>
      <c r="B664" s="6" t="s">
        <v>8</v>
      </c>
      <c r="C664" s="19" t="s">
        <v>853</v>
      </c>
      <c r="D664" s="19">
        <v>1</v>
      </c>
      <c r="E664" s="25" t="s">
        <v>845</v>
      </c>
      <c r="F664" s="19">
        <v>2</v>
      </c>
      <c r="G664" s="30">
        <v>24806650</v>
      </c>
      <c r="H664" s="30">
        <v>6</v>
      </c>
    </row>
    <row r="665" spans="1:8" x14ac:dyDescent="0.3">
      <c r="A665" s="5" t="s">
        <v>775</v>
      </c>
      <c r="B665" s="6" t="s">
        <v>14</v>
      </c>
      <c r="C665" s="19" t="s">
        <v>853</v>
      </c>
      <c r="D665" s="19">
        <v>1</v>
      </c>
      <c r="E665" s="25" t="s">
        <v>845</v>
      </c>
      <c r="F665" s="20">
        <v>2</v>
      </c>
      <c r="G665" s="30">
        <v>24660994</v>
      </c>
      <c r="H665" s="30">
        <v>6</v>
      </c>
    </row>
    <row r="666" spans="1:8" x14ac:dyDescent="0.3">
      <c r="A666" s="5" t="s">
        <v>148</v>
      </c>
      <c r="B666" s="6" t="s">
        <v>116</v>
      </c>
      <c r="C666" s="17" t="s">
        <v>854</v>
      </c>
      <c r="D666" s="19">
        <v>2</v>
      </c>
      <c r="E666" s="25" t="s">
        <v>845</v>
      </c>
      <c r="F666" s="17">
        <v>2</v>
      </c>
      <c r="G666" s="28">
        <v>24631517</v>
      </c>
      <c r="H666" s="30">
        <v>6</v>
      </c>
    </row>
    <row r="667" spans="1:8" x14ac:dyDescent="0.3">
      <c r="A667" s="5" t="s">
        <v>699</v>
      </c>
      <c r="B667" s="6" t="s">
        <v>8</v>
      </c>
      <c r="C667" s="19" t="s">
        <v>853</v>
      </c>
      <c r="D667" s="19">
        <v>1</v>
      </c>
      <c r="E667" s="25" t="s">
        <v>845</v>
      </c>
      <c r="F667" s="20">
        <v>2</v>
      </c>
      <c r="G667" s="30">
        <v>24447375</v>
      </c>
      <c r="H667" s="30">
        <v>6</v>
      </c>
    </row>
    <row r="668" spans="1:8" x14ac:dyDescent="0.3">
      <c r="A668" s="5" t="s">
        <v>275</v>
      </c>
      <c r="B668" s="6" t="s">
        <v>19</v>
      </c>
      <c r="C668" s="19" t="s">
        <v>853</v>
      </c>
      <c r="D668" s="19">
        <v>1</v>
      </c>
      <c r="E668" s="25" t="s">
        <v>845</v>
      </c>
      <c r="F668" s="19">
        <v>2</v>
      </c>
      <c r="G668" s="30">
        <v>24315000</v>
      </c>
      <c r="H668" s="30">
        <v>6</v>
      </c>
    </row>
    <row r="669" spans="1:8" x14ac:dyDescent="0.3">
      <c r="A669" s="5" t="s">
        <v>834</v>
      </c>
      <c r="B669" s="6" t="s">
        <v>52</v>
      </c>
      <c r="C669" s="20" t="s">
        <v>853</v>
      </c>
      <c r="D669" s="20">
        <v>1</v>
      </c>
      <c r="E669" s="26" t="s">
        <v>847</v>
      </c>
      <c r="F669" s="20">
        <v>1</v>
      </c>
      <c r="G669" s="30">
        <v>23886577</v>
      </c>
      <c r="H669" s="30">
        <v>6</v>
      </c>
    </row>
    <row r="670" spans="1:8" x14ac:dyDescent="0.3">
      <c r="A670" s="5" t="s">
        <v>327</v>
      </c>
      <c r="B670" s="6" t="s">
        <v>1</v>
      </c>
      <c r="C670" s="19" t="s">
        <v>853</v>
      </c>
      <c r="D670" s="19">
        <v>1</v>
      </c>
      <c r="E670" s="26" t="s">
        <v>846</v>
      </c>
      <c r="F670" s="19">
        <v>3</v>
      </c>
      <c r="G670" s="30">
        <v>23720597</v>
      </c>
      <c r="H670" s="30">
        <v>6</v>
      </c>
    </row>
    <row r="671" spans="1:8" x14ac:dyDescent="0.3">
      <c r="A671" s="5" t="s">
        <v>189</v>
      </c>
      <c r="B671" s="6" t="s">
        <v>190</v>
      </c>
      <c r="C671" s="19" t="s">
        <v>853</v>
      </c>
      <c r="D671" s="19">
        <v>1</v>
      </c>
      <c r="E671" s="26" t="s">
        <v>846</v>
      </c>
      <c r="F671" s="17">
        <v>3</v>
      </c>
      <c r="G671" s="28">
        <v>23654132</v>
      </c>
      <c r="H671" s="30">
        <v>6</v>
      </c>
    </row>
    <row r="672" spans="1:8" x14ac:dyDescent="0.3">
      <c r="A672" s="5" t="s">
        <v>404</v>
      </c>
      <c r="B672" s="6" t="s">
        <v>39</v>
      </c>
      <c r="C672" s="19" t="s">
        <v>853</v>
      </c>
      <c r="D672" s="19">
        <v>1</v>
      </c>
      <c r="E672" s="26" t="s">
        <v>846</v>
      </c>
      <c r="F672" s="19">
        <v>3</v>
      </c>
      <c r="G672" s="30">
        <v>23362014</v>
      </c>
      <c r="H672" s="30">
        <v>6</v>
      </c>
    </row>
    <row r="673" spans="1:8" x14ac:dyDescent="0.3">
      <c r="A673" s="5" t="s">
        <v>343</v>
      </c>
      <c r="B673" s="6" t="s">
        <v>56</v>
      </c>
      <c r="C673" s="19" t="s">
        <v>853</v>
      </c>
      <c r="D673" s="19">
        <v>1</v>
      </c>
      <c r="E673" s="26" t="s">
        <v>846</v>
      </c>
      <c r="F673" s="19">
        <v>3</v>
      </c>
      <c r="G673" s="30">
        <v>23333756</v>
      </c>
      <c r="H673" s="30">
        <v>6</v>
      </c>
    </row>
    <row r="674" spans="1:8" x14ac:dyDescent="0.3">
      <c r="A674" s="5" t="s">
        <v>145</v>
      </c>
      <c r="B674" s="6" t="s">
        <v>30</v>
      </c>
      <c r="C674" s="17" t="s">
        <v>854</v>
      </c>
      <c r="D674" s="20">
        <v>2</v>
      </c>
      <c r="E674" s="25" t="s">
        <v>848</v>
      </c>
      <c r="F674" s="17">
        <v>4</v>
      </c>
      <c r="G674" s="28">
        <v>23156926</v>
      </c>
      <c r="H674" s="30">
        <v>6</v>
      </c>
    </row>
    <row r="675" spans="1:8" x14ac:dyDescent="0.3">
      <c r="A675" s="5" t="s">
        <v>414</v>
      </c>
      <c r="B675" s="6" t="s">
        <v>8</v>
      </c>
      <c r="C675" s="19" t="s">
        <v>853</v>
      </c>
      <c r="D675" s="19">
        <v>1</v>
      </c>
      <c r="E675" s="25" t="s">
        <v>845</v>
      </c>
      <c r="F675" s="19">
        <v>2</v>
      </c>
      <c r="G675" s="30">
        <v>23091267</v>
      </c>
      <c r="H675" s="30">
        <v>6</v>
      </c>
    </row>
    <row r="676" spans="1:8" x14ac:dyDescent="0.3">
      <c r="A676" s="5" t="s">
        <v>108</v>
      </c>
      <c r="B676" s="6" t="s">
        <v>14</v>
      </c>
      <c r="C676" s="19" t="s">
        <v>853</v>
      </c>
      <c r="D676" s="19">
        <v>1</v>
      </c>
      <c r="E676" s="26" t="s">
        <v>847</v>
      </c>
      <c r="F676" s="17">
        <v>1</v>
      </c>
      <c r="G676" s="28">
        <v>23083029</v>
      </c>
      <c r="H676" s="30">
        <v>6</v>
      </c>
    </row>
    <row r="677" spans="1:8" x14ac:dyDescent="0.3">
      <c r="A677" s="5" t="s">
        <v>678</v>
      </c>
      <c r="B677" s="6" t="s">
        <v>12</v>
      </c>
      <c r="C677" s="17" t="s">
        <v>854</v>
      </c>
      <c r="D677" s="20">
        <v>2</v>
      </c>
      <c r="E677" s="26" t="s">
        <v>846</v>
      </c>
      <c r="F677" s="20">
        <v>3</v>
      </c>
      <c r="G677" s="30">
        <v>22731982</v>
      </c>
      <c r="H677" s="30">
        <v>6</v>
      </c>
    </row>
    <row r="678" spans="1:8" x14ac:dyDescent="0.3">
      <c r="A678" s="5" t="s">
        <v>281</v>
      </c>
      <c r="B678" s="6" t="s">
        <v>14</v>
      </c>
      <c r="C678" s="17" t="s">
        <v>854</v>
      </c>
      <c r="D678" s="17">
        <v>2</v>
      </c>
      <c r="E678" s="25" t="s">
        <v>845</v>
      </c>
      <c r="F678" s="19">
        <v>2</v>
      </c>
      <c r="G678" s="30">
        <v>22573922</v>
      </c>
      <c r="H678" s="30">
        <v>6</v>
      </c>
    </row>
    <row r="679" spans="1:8" x14ac:dyDescent="0.3">
      <c r="A679" s="5" t="s">
        <v>95</v>
      </c>
      <c r="B679" s="6" t="s">
        <v>39</v>
      </c>
      <c r="C679" s="17" t="s">
        <v>854</v>
      </c>
      <c r="D679" s="19">
        <v>2</v>
      </c>
      <c r="E679" s="25" t="s">
        <v>845</v>
      </c>
      <c r="F679" s="37">
        <v>2</v>
      </c>
      <c r="G679" s="28">
        <v>22006713</v>
      </c>
      <c r="H679" s="30">
        <v>6</v>
      </c>
    </row>
    <row r="680" spans="1:8" x14ac:dyDescent="0.3">
      <c r="A680" s="5" t="s">
        <v>567</v>
      </c>
      <c r="B680" s="6" t="s">
        <v>8</v>
      </c>
      <c r="C680" s="19" t="s">
        <v>853</v>
      </c>
      <c r="D680" s="19">
        <v>1</v>
      </c>
      <c r="E680" s="25" t="s">
        <v>845</v>
      </c>
      <c r="F680" s="20">
        <v>2</v>
      </c>
      <c r="G680" s="30">
        <v>21765924</v>
      </c>
      <c r="H680" s="30">
        <v>6</v>
      </c>
    </row>
    <row r="681" spans="1:8" x14ac:dyDescent="0.3">
      <c r="A681" s="5" t="s">
        <v>479</v>
      </c>
      <c r="B681" s="6" t="s">
        <v>12</v>
      </c>
      <c r="C681" s="17" t="s">
        <v>854</v>
      </c>
      <c r="D681" s="20">
        <v>2</v>
      </c>
      <c r="E681" s="25" t="s">
        <v>845</v>
      </c>
      <c r="F681" s="19">
        <v>2</v>
      </c>
      <c r="G681" s="30">
        <v>21620442</v>
      </c>
      <c r="H681" s="30">
        <v>6</v>
      </c>
    </row>
    <row r="682" spans="1:8" x14ac:dyDescent="0.3">
      <c r="A682" s="5" t="s">
        <v>341</v>
      </c>
      <c r="B682" s="6" t="s">
        <v>37</v>
      </c>
      <c r="C682" s="19" t="s">
        <v>853</v>
      </c>
      <c r="D682" s="19">
        <v>1</v>
      </c>
      <c r="E682" s="25" t="s">
        <v>849</v>
      </c>
      <c r="F682" s="19">
        <v>5</v>
      </c>
      <c r="G682" s="30">
        <v>21535982</v>
      </c>
      <c r="H682" s="30">
        <v>6</v>
      </c>
    </row>
    <row r="683" spans="1:8" x14ac:dyDescent="0.3">
      <c r="A683" s="5" t="s">
        <v>627</v>
      </c>
      <c r="B683" s="6" t="s">
        <v>14</v>
      </c>
      <c r="C683" s="19" t="s">
        <v>853</v>
      </c>
      <c r="D683" s="19">
        <v>1</v>
      </c>
      <c r="E683" s="26" t="s">
        <v>846</v>
      </c>
      <c r="F683" s="20">
        <v>3</v>
      </c>
      <c r="G683" s="30">
        <v>21437880</v>
      </c>
      <c r="H683" s="30">
        <v>6</v>
      </c>
    </row>
    <row r="684" spans="1:8" x14ac:dyDescent="0.3">
      <c r="A684" s="5" t="s">
        <v>841</v>
      </c>
      <c r="B684" s="6" t="s">
        <v>12</v>
      </c>
      <c r="C684" s="19" t="s">
        <v>853</v>
      </c>
      <c r="D684" s="19">
        <v>1</v>
      </c>
      <c r="E684" s="25" t="s">
        <v>845</v>
      </c>
      <c r="F684" s="20">
        <v>2</v>
      </c>
      <c r="G684" s="30">
        <v>21421346</v>
      </c>
      <c r="H684" s="30">
        <v>6</v>
      </c>
    </row>
    <row r="685" spans="1:8" x14ac:dyDescent="0.3">
      <c r="A685" s="5" t="s">
        <v>745</v>
      </c>
      <c r="B685" s="6" t="s">
        <v>81</v>
      </c>
      <c r="C685" s="19" t="s">
        <v>853</v>
      </c>
      <c r="D685" s="19">
        <v>1</v>
      </c>
      <c r="E685" s="25" t="s">
        <v>845</v>
      </c>
      <c r="F685" s="20">
        <v>2</v>
      </c>
      <c r="G685" s="30">
        <v>21406000</v>
      </c>
      <c r="H685" s="30">
        <v>6</v>
      </c>
    </row>
    <row r="686" spans="1:8" x14ac:dyDescent="0.3">
      <c r="A686" s="5" t="s">
        <v>794</v>
      </c>
      <c r="B686" s="6" t="s">
        <v>12</v>
      </c>
      <c r="C686" s="19" t="s">
        <v>853</v>
      </c>
      <c r="D686" s="19">
        <v>1</v>
      </c>
      <c r="E686" s="25" t="s">
        <v>845</v>
      </c>
      <c r="F686" s="20">
        <v>2</v>
      </c>
      <c r="G686" s="30">
        <v>21343233</v>
      </c>
      <c r="H686" s="30">
        <v>6</v>
      </c>
    </row>
    <row r="687" spans="1:8" x14ac:dyDescent="0.3">
      <c r="A687" s="5" t="s">
        <v>146</v>
      </c>
      <c r="B687" s="6" t="s">
        <v>3</v>
      </c>
      <c r="C687" s="19" t="s">
        <v>853</v>
      </c>
      <c r="D687" s="19">
        <v>1</v>
      </c>
      <c r="E687" s="26" t="s">
        <v>846</v>
      </c>
      <c r="F687" s="17">
        <v>3</v>
      </c>
      <c r="G687" s="28">
        <v>21090809</v>
      </c>
      <c r="H687" s="30">
        <v>6</v>
      </c>
    </row>
    <row r="688" spans="1:8" x14ac:dyDescent="0.3">
      <c r="A688" s="5" t="s">
        <v>601</v>
      </c>
      <c r="B688" s="6" t="s">
        <v>78</v>
      </c>
      <c r="C688" s="20" t="s">
        <v>854</v>
      </c>
      <c r="D688" s="20">
        <v>2</v>
      </c>
      <c r="E688" s="25" t="s">
        <v>845</v>
      </c>
      <c r="F688" s="20">
        <v>2</v>
      </c>
      <c r="G688" s="30">
        <v>21012779</v>
      </c>
      <c r="H688" s="30">
        <v>6</v>
      </c>
    </row>
    <row r="689" spans="1:8" x14ac:dyDescent="0.3">
      <c r="A689" s="5" t="s">
        <v>553</v>
      </c>
      <c r="B689" s="6" t="s">
        <v>279</v>
      </c>
      <c r="C689" s="19" t="s">
        <v>853</v>
      </c>
      <c r="D689" s="19">
        <v>1</v>
      </c>
      <c r="E689" s="25" t="s">
        <v>845</v>
      </c>
      <c r="F689" s="20">
        <v>2</v>
      </c>
      <c r="G689" s="30">
        <v>20932290</v>
      </c>
      <c r="H689" s="30">
        <v>6</v>
      </c>
    </row>
    <row r="690" spans="1:8" x14ac:dyDescent="0.3">
      <c r="A690" s="5" t="s">
        <v>588</v>
      </c>
      <c r="B690" s="6" t="s">
        <v>1</v>
      </c>
      <c r="C690" s="19" t="s">
        <v>853</v>
      </c>
      <c r="D690" s="19">
        <v>1</v>
      </c>
      <c r="E690" s="25" t="s">
        <v>845</v>
      </c>
      <c r="F690" s="20">
        <v>2</v>
      </c>
      <c r="G690" s="30">
        <v>20911042</v>
      </c>
      <c r="H690" s="30">
        <v>6</v>
      </c>
    </row>
    <row r="691" spans="1:8" x14ac:dyDescent="0.3">
      <c r="A691" s="5" t="s">
        <v>330</v>
      </c>
      <c r="B691" s="6" t="s">
        <v>26</v>
      </c>
      <c r="C691" s="19" t="s">
        <v>853</v>
      </c>
      <c r="D691" s="19">
        <v>1</v>
      </c>
      <c r="E691" s="25" t="s">
        <v>845</v>
      </c>
      <c r="F691" s="19">
        <v>2</v>
      </c>
      <c r="G691" s="30">
        <v>20851018</v>
      </c>
      <c r="H691" s="30">
        <v>6</v>
      </c>
    </row>
    <row r="692" spans="1:8" x14ac:dyDescent="0.3">
      <c r="A692" s="5" t="s">
        <v>452</v>
      </c>
      <c r="B692" s="6" t="s">
        <v>90</v>
      </c>
      <c r="C692" s="19" t="s">
        <v>853</v>
      </c>
      <c r="D692" s="19">
        <v>1</v>
      </c>
      <c r="E692" s="26" t="s">
        <v>846</v>
      </c>
      <c r="F692" s="19">
        <v>3</v>
      </c>
      <c r="G692" s="30">
        <v>20569305</v>
      </c>
      <c r="H692" s="30">
        <v>6</v>
      </c>
    </row>
    <row r="693" spans="1:8" x14ac:dyDescent="0.3">
      <c r="A693" s="5" t="s">
        <v>280</v>
      </c>
      <c r="B693" s="6" t="s">
        <v>12</v>
      </c>
      <c r="C693" s="17" t="s">
        <v>854</v>
      </c>
      <c r="D693" s="20">
        <v>2</v>
      </c>
      <c r="E693" s="25" t="s">
        <v>845</v>
      </c>
      <c r="F693" s="19">
        <v>2</v>
      </c>
      <c r="G693" s="30">
        <v>20492347</v>
      </c>
      <c r="H693" s="30">
        <v>6</v>
      </c>
    </row>
    <row r="694" spans="1:8" x14ac:dyDescent="0.3">
      <c r="A694" s="5" t="s">
        <v>67</v>
      </c>
      <c r="B694" s="6" t="s">
        <v>26</v>
      </c>
      <c r="C694" s="19" t="s">
        <v>853</v>
      </c>
      <c r="D694" s="19">
        <v>1</v>
      </c>
      <c r="E694" s="26" t="s">
        <v>846</v>
      </c>
      <c r="F694" s="37">
        <v>3</v>
      </c>
      <c r="G694" s="28">
        <v>20476039</v>
      </c>
      <c r="H694" s="30">
        <v>6</v>
      </c>
    </row>
    <row r="695" spans="1:8" x14ac:dyDescent="0.3">
      <c r="A695" s="5" t="s">
        <v>692</v>
      </c>
      <c r="B695" s="6" t="s">
        <v>12</v>
      </c>
      <c r="C695" s="19" t="s">
        <v>853</v>
      </c>
      <c r="D695" s="19">
        <v>1</v>
      </c>
      <c r="E695" s="26" t="s">
        <v>846</v>
      </c>
      <c r="F695" s="20">
        <v>3</v>
      </c>
      <c r="G695" s="30">
        <v>20197326.149999999</v>
      </c>
      <c r="H695" s="30">
        <v>6</v>
      </c>
    </row>
    <row r="696" spans="1:8" x14ac:dyDescent="0.3">
      <c r="A696" s="5" t="s">
        <v>432</v>
      </c>
      <c r="B696" s="6" t="s">
        <v>19</v>
      </c>
      <c r="C696" s="19" t="s">
        <v>853</v>
      </c>
      <c r="D696" s="19">
        <v>1</v>
      </c>
      <c r="E696" s="26" t="s">
        <v>847</v>
      </c>
      <c r="F696" s="19">
        <v>1</v>
      </c>
      <c r="G696" s="30">
        <v>19929963</v>
      </c>
      <c r="H696" s="30">
        <v>6</v>
      </c>
    </row>
    <row r="697" spans="1:8" x14ac:dyDescent="0.3">
      <c r="A697" s="5" t="s">
        <v>774</v>
      </c>
      <c r="B697" s="6" t="s">
        <v>1</v>
      </c>
      <c r="C697" s="19" t="s">
        <v>853</v>
      </c>
      <c r="D697" s="19">
        <v>1</v>
      </c>
      <c r="E697" s="26" t="s">
        <v>846</v>
      </c>
      <c r="F697" s="20">
        <v>3</v>
      </c>
      <c r="G697" s="30">
        <v>19891887</v>
      </c>
      <c r="H697" s="30">
        <v>6</v>
      </c>
    </row>
    <row r="698" spans="1:8" x14ac:dyDescent="0.3">
      <c r="A698" s="5" t="s">
        <v>38</v>
      </c>
      <c r="B698" s="6" t="s">
        <v>39</v>
      </c>
      <c r="C698" s="17" t="s">
        <v>854</v>
      </c>
      <c r="D698" s="17">
        <v>2</v>
      </c>
      <c r="E698" s="26" t="s">
        <v>847</v>
      </c>
      <c r="F698" s="36">
        <v>1</v>
      </c>
      <c r="G698" s="28">
        <v>19681260</v>
      </c>
      <c r="H698" s="30">
        <v>6</v>
      </c>
    </row>
    <row r="699" spans="1:8" x14ac:dyDescent="0.3">
      <c r="A699" s="5" t="s">
        <v>147</v>
      </c>
      <c r="B699" s="6" t="s">
        <v>8</v>
      </c>
      <c r="C699" s="19" t="s">
        <v>853</v>
      </c>
      <c r="D699" s="19">
        <v>1</v>
      </c>
      <c r="E699" s="26" t="s">
        <v>846</v>
      </c>
      <c r="F699" s="17">
        <v>3</v>
      </c>
      <c r="G699" s="28">
        <v>19449336</v>
      </c>
      <c r="H699" s="30">
        <v>6</v>
      </c>
    </row>
    <row r="700" spans="1:8" x14ac:dyDescent="0.3">
      <c r="A700" s="5" t="s">
        <v>492</v>
      </c>
      <c r="B700" s="6" t="s">
        <v>28</v>
      </c>
      <c r="C700" s="19" t="s">
        <v>853</v>
      </c>
      <c r="D700" s="19">
        <v>1</v>
      </c>
      <c r="E700" s="26" t="s">
        <v>847</v>
      </c>
      <c r="F700" s="19">
        <v>1</v>
      </c>
      <c r="G700" s="30">
        <v>19252452</v>
      </c>
      <c r="H700" s="30">
        <v>6</v>
      </c>
    </row>
    <row r="701" spans="1:8" x14ac:dyDescent="0.3">
      <c r="A701" s="5" t="s">
        <v>85</v>
      </c>
      <c r="B701" s="6" t="s">
        <v>39</v>
      </c>
      <c r="C701" s="17" t="s">
        <v>854</v>
      </c>
      <c r="D701" s="17">
        <v>2</v>
      </c>
      <c r="E701" s="25" t="s">
        <v>845</v>
      </c>
      <c r="F701" s="37">
        <v>2</v>
      </c>
      <c r="G701" s="28">
        <v>19240160</v>
      </c>
      <c r="H701" s="30">
        <v>6</v>
      </c>
    </row>
    <row r="702" spans="1:8" x14ac:dyDescent="0.3">
      <c r="A702" s="5" t="s">
        <v>475</v>
      </c>
      <c r="B702" s="6" t="s">
        <v>279</v>
      </c>
      <c r="C702" s="20" t="s">
        <v>854</v>
      </c>
      <c r="D702" s="17">
        <v>2</v>
      </c>
      <c r="E702" s="26" t="s">
        <v>846</v>
      </c>
      <c r="F702" s="19">
        <v>3</v>
      </c>
      <c r="G702" s="30">
        <v>19142746</v>
      </c>
      <c r="H702" s="30">
        <v>6</v>
      </c>
    </row>
    <row r="703" spans="1:8" x14ac:dyDescent="0.3">
      <c r="A703" s="5" t="s">
        <v>320</v>
      </c>
      <c r="B703" s="6" t="s">
        <v>39</v>
      </c>
      <c r="C703" s="19" t="s">
        <v>853</v>
      </c>
      <c r="D703" s="19">
        <v>1</v>
      </c>
      <c r="E703" s="25" t="s">
        <v>849</v>
      </c>
      <c r="F703" s="19">
        <v>5</v>
      </c>
      <c r="G703" s="30">
        <v>19065898</v>
      </c>
      <c r="H703" s="30">
        <v>6</v>
      </c>
    </row>
    <row r="704" spans="1:8" x14ac:dyDescent="0.3">
      <c r="A704" s="5" t="s">
        <v>702</v>
      </c>
      <c r="B704" s="6" t="s">
        <v>30</v>
      </c>
      <c r="C704" s="19" t="s">
        <v>853</v>
      </c>
      <c r="D704" s="19">
        <v>1</v>
      </c>
      <c r="E704" s="25" t="s">
        <v>845</v>
      </c>
      <c r="F704" s="20">
        <v>2</v>
      </c>
      <c r="G704" s="30">
        <v>18968074.390000001</v>
      </c>
      <c r="H704" s="30">
        <v>6</v>
      </c>
    </row>
    <row r="705" spans="1:8" x14ac:dyDescent="0.3">
      <c r="A705" s="5" t="s">
        <v>547</v>
      </c>
      <c r="B705" s="6" t="s">
        <v>156</v>
      </c>
      <c r="C705" s="19" t="s">
        <v>853</v>
      </c>
      <c r="D705" s="19">
        <v>1</v>
      </c>
      <c r="E705" s="25" t="s">
        <v>845</v>
      </c>
      <c r="F705" s="20">
        <v>2</v>
      </c>
      <c r="G705" s="30">
        <v>18797689.100000001</v>
      </c>
      <c r="H705" s="30">
        <v>6</v>
      </c>
    </row>
    <row r="706" spans="1:8" x14ac:dyDescent="0.3">
      <c r="A706" s="5" t="s">
        <v>183</v>
      </c>
      <c r="B706" s="6" t="s">
        <v>63</v>
      </c>
      <c r="C706" s="19" t="s">
        <v>853</v>
      </c>
      <c r="D706" s="19">
        <v>1</v>
      </c>
      <c r="E706" s="26" t="s">
        <v>847</v>
      </c>
      <c r="F706" s="17">
        <v>1</v>
      </c>
      <c r="G706" s="28">
        <v>18620954</v>
      </c>
      <c r="H706" s="30">
        <v>6</v>
      </c>
    </row>
    <row r="707" spans="1:8" x14ac:dyDescent="0.3">
      <c r="A707" s="5" t="s">
        <v>152</v>
      </c>
      <c r="B707" s="6" t="s">
        <v>12</v>
      </c>
      <c r="C707" s="17" t="s">
        <v>854</v>
      </c>
      <c r="D707" s="20">
        <v>2</v>
      </c>
      <c r="E707" s="25" t="s">
        <v>845</v>
      </c>
      <c r="F707" s="17">
        <v>2</v>
      </c>
      <c r="G707" s="28">
        <v>18553317</v>
      </c>
      <c r="H707" s="30">
        <v>6</v>
      </c>
    </row>
    <row r="708" spans="1:8" x14ac:dyDescent="0.3">
      <c r="A708" s="5" t="s">
        <v>502</v>
      </c>
      <c r="B708" s="6" t="s">
        <v>141</v>
      </c>
      <c r="C708" s="19" t="s">
        <v>853</v>
      </c>
      <c r="D708" s="19">
        <v>1</v>
      </c>
      <c r="E708" s="25" t="s">
        <v>849</v>
      </c>
      <c r="F708" s="20">
        <v>5</v>
      </c>
      <c r="G708" s="30">
        <v>18479240</v>
      </c>
      <c r="H708" s="30">
        <v>6</v>
      </c>
    </row>
    <row r="709" spans="1:8" x14ac:dyDescent="0.3">
      <c r="A709" s="5" t="s">
        <v>383</v>
      </c>
      <c r="B709" s="6" t="s">
        <v>87</v>
      </c>
      <c r="C709" s="19" t="s">
        <v>853</v>
      </c>
      <c r="D709" s="19">
        <v>1</v>
      </c>
      <c r="E709" s="25" t="s">
        <v>848</v>
      </c>
      <c r="F709" s="19">
        <v>4</v>
      </c>
      <c r="G709" s="30">
        <v>17943581</v>
      </c>
      <c r="H709" s="30">
        <v>6</v>
      </c>
    </row>
    <row r="710" spans="1:8" x14ac:dyDescent="0.3">
      <c r="A710" s="5" t="s">
        <v>261</v>
      </c>
      <c r="B710" s="6" t="s">
        <v>39</v>
      </c>
      <c r="C710" s="17" t="s">
        <v>854</v>
      </c>
      <c r="D710" s="17">
        <v>2</v>
      </c>
      <c r="E710" s="25" t="s">
        <v>845</v>
      </c>
      <c r="F710" s="17">
        <v>2</v>
      </c>
      <c r="G710" s="28">
        <v>17921290</v>
      </c>
      <c r="H710" s="30">
        <v>6</v>
      </c>
    </row>
    <row r="711" spans="1:8" x14ac:dyDescent="0.3">
      <c r="A711" s="5" t="s">
        <v>825</v>
      </c>
      <c r="B711" s="6" t="s">
        <v>39</v>
      </c>
      <c r="C711" s="17" t="s">
        <v>854</v>
      </c>
      <c r="D711" s="17">
        <v>2</v>
      </c>
      <c r="E711" s="25" t="s">
        <v>845</v>
      </c>
      <c r="F711" s="20">
        <v>2</v>
      </c>
      <c r="G711" s="30">
        <v>17887341</v>
      </c>
      <c r="H711" s="30">
        <v>6</v>
      </c>
    </row>
    <row r="712" spans="1:8" x14ac:dyDescent="0.3">
      <c r="A712" s="5" t="s">
        <v>31</v>
      </c>
      <c r="B712" s="6" t="s">
        <v>8</v>
      </c>
      <c r="C712" s="17" t="s">
        <v>854</v>
      </c>
      <c r="D712" s="17">
        <v>2</v>
      </c>
      <c r="E712" s="25" t="s">
        <v>845</v>
      </c>
      <c r="F712" s="36">
        <v>2</v>
      </c>
      <c r="G712" s="28">
        <v>17698468</v>
      </c>
      <c r="H712" s="30">
        <v>6</v>
      </c>
    </row>
    <row r="713" spans="1:8" x14ac:dyDescent="0.3">
      <c r="A713" s="5" t="s">
        <v>114</v>
      </c>
      <c r="B713" s="6" t="s">
        <v>52</v>
      </c>
      <c r="C713" s="19" t="s">
        <v>853</v>
      </c>
      <c r="D713" s="19">
        <v>1</v>
      </c>
      <c r="E713" s="26" t="s">
        <v>846</v>
      </c>
      <c r="F713" s="17">
        <v>3</v>
      </c>
      <c r="G713" s="28">
        <v>17386666</v>
      </c>
      <c r="H713" s="30">
        <v>6</v>
      </c>
    </row>
    <row r="714" spans="1:8" x14ac:dyDescent="0.3">
      <c r="A714" s="5" t="s">
        <v>658</v>
      </c>
      <c r="B714" s="6" t="s">
        <v>8</v>
      </c>
      <c r="C714" s="19" t="s">
        <v>853</v>
      </c>
      <c r="D714" s="19">
        <v>1</v>
      </c>
      <c r="E714" s="26" t="s">
        <v>846</v>
      </c>
      <c r="F714" s="20">
        <v>3</v>
      </c>
      <c r="G714" s="30">
        <v>16717123</v>
      </c>
      <c r="H714" s="30">
        <v>6</v>
      </c>
    </row>
    <row r="715" spans="1:8" x14ac:dyDescent="0.3">
      <c r="A715" s="5" t="s">
        <v>105</v>
      </c>
      <c r="B715" s="6" t="s">
        <v>47</v>
      </c>
      <c r="C715" s="19" t="s">
        <v>853</v>
      </c>
      <c r="D715" s="19">
        <v>1</v>
      </c>
      <c r="E715" s="26" t="s">
        <v>847</v>
      </c>
      <c r="F715" s="17">
        <v>1</v>
      </c>
      <c r="G715" s="28">
        <v>16522514</v>
      </c>
      <c r="H715" s="30">
        <v>6</v>
      </c>
    </row>
    <row r="716" spans="1:8" x14ac:dyDescent="0.3">
      <c r="A716" s="5" t="s">
        <v>364</v>
      </c>
      <c r="B716" s="6" t="s">
        <v>12</v>
      </c>
      <c r="C716" s="19" t="s">
        <v>853</v>
      </c>
      <c r="D716" s="19">
        <v>1</v>
      </c>
      <c r="E716" s="25" t="s">
        <v>845</v>
      </c>
      <c r="F716" s="19">
        <v>2</v>
      </c>
      <c r="G716" s="30">
        <v>16433187</v>
      </c>
      <c r="H716" s="30">
        <v>6</v>
      </c>
    </row>
    <row r="717" spans="1:8" x14ac:dyDescent="0.3">
      <c r="A717" s="5" t="s">
        <v>778</v>
      </c>
      <c r="B717" s="6" t="s">
        <v>19</v>
      </c>
      <c r="C717" s="17" t="s">
        <v>854</v>
      </c>
      <c r="D717" s="20">
        <v>2</v>
      </c>
      <c r="E717" s="25" t="s">
        <v>845</v>
      </c>
      <c r="F717" s="20">
        <v>2</v>
      </c>
      <c r="G717" s="30">
        <v>16375010</v>
      </c>
      <c r="H717" s="30">
        <v>6</v>
      </c>
    </row>
    <row r="718" spans="1:8" x14ac:dyDescent="0.3">
      <c r="A718" s="5" t="s">
        <v>86</v>
      </c>
      <c r="B718" s="6" t="s">
        <v>87</v>
      </c>
      <c r="C718" s="17" t="s">
        <v>854</v>
      </c>
      <c r="D718" s="20">
        <v>2</v>
      </c>
      <c r="E718" s="25" t="s">
        <v>848</v>
      </c>
      <c r="F718" s="37">
        <v>4</v>
      </c>
      <c r="G718" s="28">
        <v>15877082</v>
      </c>
      <c r="H718" s="30">
        <v>6</v>
      </c>
    </row>
    <row r="719" spans="1:8" x14ac:dyDescent="0.3">
      <c r="A719" s="5" t="s">
        <v>92</v>
      </c>
      <c r="B719" s="6" t="s">
        <v>26</v>
      </c>
      <c r="C719" s="19" t="s">
        <v>853</v>
      </c>
      <c r="D719" s="19">
        <v>1</v>
      </c>
      <c r="E719" s="26" t="s">
        <v>846</v>
      </c>
      <c r="F719" s="37">
        <v>3</v>
      </c>
      <c r="G719" s="28">
        <v>15514212</v>
      </c>
      <c r="H719" s="30">
        <v>6</v>
      </c>
    </row>
    <row r="720" spans="1:8" x14ac:dyDescent="0.3">
      <c r="A720" s="5" t="s">
        <v>399</v>
      </c>
      <c r="B720" s="6" t="s">
        <v>30</v>
      </c>
      <c r="C720" s="17" t="s">
        <v>854</v>
      </c>
      <c r="D720" s="20">
        <v>2</v>
      </c>
      <c r="E720" s="26" t="s">
        <v>847</v>
      </c>
      <c r="F720" s="19">
        <v>1</v>
      </c>
      <c r="G720" s="30">
        <v>15081445</v>
      </c>
      <c r="H720" s="30">
        <v>6</v>
      </c>
    </row>
    <row r="721" spans="1:8" x14ac:dyDescent="0.3">
      <c r="A721" s="5" t="s">
        <v>171</v>
      </c>
      <c r="B721" s="6" t="s">
        <v>8</v>
      </c>
      <c r="C721" s="17" t="s">
        <v>854</v>
      </c>
      <c r="D721" s="20">
        <v>2</v>
      </c>
      <c r="E721" s="25" t="s">
        <v>845</v>
      </c>
      <c r="F721" s="17">
        <v>2</v>
      </c>
      <c r="G721" s="28">
        <v>14882000</v>
      </c>
      <c r="H721" s="30">
        <v>6</v>
      </c>
    </row>
    <row r="722" spans="1:8" x14ac:dyDescent="0.3">
      <c r="A722" s="5" t="s">
        <v>301</v>
      </c>
      <c r="B722" s="6" t="s">
        <v>22</v>
      </c>
      <c r="C722" s="19" t="s">
        <v>853</v>
      </c>
      <c r="D722" s="19">
        <v>1</v>
      </c>
      <c r="E722" s="26" t="s">
        <v>847</v>
      </c>
      <c r="F722" s="19">
        <v>1</v>
      </c>
      <c r="G722" s="30">
        <v>14820512</v>
      </c>
      <c r="H722" s="30">
        <v>6</v>
      </c>
    </row>
    <row r="723" spans="1:8" x14ac:dyDescent="0.3">
      <c r="A723" s="5" t="s">
        <v>563</v>
      </c>
      <c r="B723" s="6" t="s">
        <v>56</v>
      </c>
      <c r="C723" s="19" t="s">
        <v>853</v>
      </c>
      <c r="D723" s="19">
        <v>1</v>
      </c>
      <c r="E723" s="26" t="s">
        <v>846</v>
      </c>
      <c r="F723" s="20">
        <v>3</v>
      </c>
      <c r="G723" s="30">
        <v>14737000</v>
      </c>
      <c r="H723" s="30">
        <v>6</v>
      </c>
    </row>
    <row r="724" spans="1:8" x14ac:dyDescent="0.3">
      <c r="A724" s="5" t="s">
        <v>607</v>
      </c>
      <c r="B724" s="6" t="s">
        <v>33</v>
      </c>
      <c r="C724" s="19" t="s">
        <v>853</v>
      </c>
      <c r="D724" s="19">
        <v>1</v>
      </c>
      <c r="E724" s="25" t="s">
        <v>849</v>
      </c>
      <c r="F724" s="20">
        <v>5</v>
      </c>
      <c r="G724" s="30">
        <v>14686008</v>
      </c>
      <c r="H724" s="30">
        <v>6</v>
      </c>
    </row>
    <row r="725" spans="1:8" x14ac:dyDescent="0.3">
      <c r="A725" s="5" t="s">
        <v>340</v>
      </c>
      <c r="B725" s="6" t="s">
        <v>39</v>
      </c>
      <c r="C725" s="19" t="s">
        <v>853</v>
      </c>
      <c r="D725" s="19">
        <v>1</v>
      </c>
      <c r="E725" s="25" t="s">
        <v>849</v>
      </c>
      <c r="F725" s="19">
        <v>5</v>
      </c>
      <c r="G725" s="30">
        <v>14602062</v>
      </c>
      <c r="H725" s="30">
        <v>6</v>
      </c>
    </row>
    <row r="726" spans="1:8" x14ac:dyDescent="0.3">
      <c r="A726" s="5" t="s">
        <v>417</v>
      </c>
      <c r="B726" s="6" t="s">
        <v>12</v>
      </c>
      <c r="C726" s="17" t="s">
        <v>854</v>
      </c>
      <c r="D726" s="20">
        <v>2</v>
      </c>
      <c r="E726" s="25" t="s">
        <v>845</v>
      </c>
      <c r="F726" s="19">
        <v>2</v>
      </c>
      <c r="G726" s="30">
        <v>14496323</v>
      </c>
      <c r="H726" s="30">
        <v>6</v>
      </c>
    </row>
    <row r="727" spans="1:8" x14ac:dyDescent="0.3">
      <c r="A727" s="5" t="s">
        <v>619</v>
      </c>
      <c r="B727" s="6" t="s">
        <v>12</v>
      </c>
      <c r="C727" s="17" t="s">
        <v>854</v>
      </c>
      <c r="D727" s="17">
        <v>2</v>
      </c>
      <c r="E727" s="25" t="s">
        <v>845</v>
      </c>
      <c r="F727" s="20">
        <v>2</v>
      </c>
      <c r="G727" s="30">
        <v>14075244</v>
      </c>
      <c r="H727" s="30">
        <v>6</v>
      </c>
    </row>
    <row r="728" spans="1:8" x14ac:dyDescent="0.3">
      <c r="A728" s="5" t="s">
        <v>430</v>
      </c>
      <c r="B728" s="6" t="s">
        <v>141</v>
      </c>
      <c r="C728" s="19" t="s">
        <v>854</v>
      </c>
      <c r="D728" s="17">
        <v>2</v>
      </c>
      <c r="E728" s="25" t="s">
        <v>848</v>
      </c>
      <c r="F728" s="19">
        <v>4</v>
      </c>
      <c r="G728" s="30">
        <v>13897463</v>
      </c>
      <c r="H728" s="30">
        <v>6</v>
      </c>
    </row>
    <row r="729" spans="1:8" x14ac:dyDescent="0.3">
      <c r="A729" s="5" t="s">
        <v>566</v>
      </c>
      <c r="B729" s="6" t="s">
        <v>22</v>
      </c>
      <c r="C729" s="17" t="s">
        <v>854</v>
      </c>
      <c r="D729" s="17">
        <v>2</v>
      </c>
      <c r="E729" s="25" t="s">
        <v>845</v>
      </c>
      <c r="F729" s="20">
        <v>2</v>
      </c>
      <c r="G729" s="30">
        <v>13811672</v>
      </c>
      <c r="H729" s="30">
        <v>6</v>
      </c>
    </row>
    <row r="730" spans="1:8" x14ac:dyDescent="0.3">
      <c r="A730" s="5" t="s">
        <v>839</v>
      </c>
      <c r="B730" s="6" t="s">
        <v>12</v>
      </c>
      <c r="C730" s="19" t="s">
        <v>853</v>
      </c>
      <c r="D730" s="19">
        <v>1</v>
      </c>
      <c r="E730" s="25" t="s">
        <v>848</v>
      </c>
      <c r="F730" s="20">
        <v>4</v>
      </c>
      <c r="G730" s="30">
        <v>13436144.4</v>
      </c>
      <c r="H730" s="30">
        <v>6</v>
      </c>
    </row>
    <row r="731" spans="1:8" x14ac:dyDescent="0.3">
      <c r="A731" s="5" t="s">
        <v>551</v>
      </c>
      <c r="B731" s="6" t="s">
        <v>141</v>
      </c>
      <c r="C731" s="17" t="s">
        <v>854</v>
      </c>
      <c r="D731" s="17">
        <v>2</v>
      </c>
      <c r="E731" s="25" t="s">
        <v>845</v>
      </c>
      <c r="F731" s="20">
        <v>2</v>
      </c>
      <c r="G731" s="30">
        <v>13369970</v>
      </c>
      <c r="H731" s="30">
        <v>6</v>
      </c>
    </row>
    <row r="732" spans="1:8" x14ac:dyDescent="0.3">
      <c r="A732" s="5" t="s">
        <v>150</v>
      </c>
      <c r="B732" s="6" t="s">
        <v>1</v>
      </c>
      <c r="C732" s="17" t="s">
        <v>854</v>
      </c>
      <c r="D732" s="20">
        <v>2</v>
      </c>
      <c r="E732" s="26" t="s">
        <v>847</v>
      </c>
      <c r="F732" s="17">
        <v>1</v>
      </c>
      <c r="G732" s="28">
        <v>13346123.859999999</v>
      </c>
      <c r="H732" s="30">
        <v>6</v>
      </c>
    </row>
    <row r="733" spans="1:8" x14ac:dyDescent="0.3">
      <c r="A733" s="5" t="s">
        <v>346</v>
      </c>
      <c r="B733" s="6" t="s">
        <v>81</v>
      </c>
      <c r="C733" s="17" t="s">
        <v>854</v>
      </c>
      <c r="D733" s="20">
        <v>2</v>
      </c>
      <c r="E733" s="26" t="s">
        <v>846</v>
      </c>
      <c r="F733" s="19">
        <v>3</v>
      </c>
      <c r="G733" s="30">
        <v>13326276</v>
      </c>
      <c r="H733" s="30">
        <v>6</v>
      </c>
    </row>
    <row r="734" spans="1:8" x14ac:dyDescent="0.3">
      <c r="A734" s="5" t="s">
        <v>135</v>
      </c>
      <c r="B734" s="6" t="s">
        <v>39</v>
      </c>
      <c r="C734" s="17" t="s">
        <v>854</v>
      </c>
      <c r="D734" s="17">
        <v>2</v>
      </c>
      <c r="E734" s="25" t="s">
        <v>845</v>
      </c>
      <c r="F734" s="17">
        <v>2</v>
      </c>
      <c r="G734" s="28">
        <v>13022219</v>
      </c>
      <c r="H734" s="30">
        <v>6</v>
      </c>
    </row>
    <row r="735" spans="1:8" x14ac:dyDescent="0.3">
      <c r="A735" s="5" t="s">
        <v>487</v>
      </c>
      <c r="B735" s="9" t="s">
        <v>81</v>
      </c>
      <c r="C735" s="17" t="s">
        <v>854</v>
      </c>
      <c r="D735" s="17">
        <v>2</v>
      </c>
      <c r="E735" s="25" t="s">
        <v>845</v>
      </c>
      <c r="F735" s="19">
        <v>2</v>
      </c>
      <c r="G735" s="30">
        <v>12811330</v>
      </c>
      <c r="H735" s="30">
        <v>6</v>
      </c>
    </row>
    <row r="736" spans="1:8" x14ac:dyDescent="0.3">
      <c r="A736" s="5" t="s">
        <v>574</v>
      </c>
      <c r="B736" s="6" t="s">
        <v>1</v>
      </c>
      <c r="C736" s="19" t="s">
        <v>853</v>
      </c>
      <c r="D736" s="19">
        <v>1</v>
      </c>
      <c r="E736" s="25" t="s">
        <v>845</v>
      </c>
      <c r="F736" s="20">
        <v>2</v>
      </c>
      <c r="G736" s="30">
        <v>12082044</v>
      </c>
      <c r="H736" s="30">
        <v>6</v>
      </c>
    </row>
    <row r="737" spans="1:8" x14ac:dyDescent="0.3">
      <c r="A737" s="5" t="s">
        <v>803</v>
      </c>
      <c r="B737" s="6" t="s">
        <v>28</v>
      </c>
      <c r="C737" s="20" t="s">
        <v>854</v>
      </c>
      <c r="D737" s="20">
        <v>2</v>
      </c>
      <c r="E737" s="25" t="s">
        <v>845</v>
      </c>
      <c r="F737" s="20">
        <v>2</v>
      </c>
      <c r="G737" s="30">
        <v>11911957</v>
      </c>
      <c r="H737" s="30">
        <v>6</v>
      </c>
    </row>
    <row r="738" spans="1:8" x14ac:dyDescent="0.3">
      <c r="A738" s="5" t="s">
        <v>170</v>
      </c>
      <c r="B738" s="6" t="s">
        <v>35</v>
      </c>
      <c r="C738" s="17" t="s">
        <v>854</v>
      </c>
      <c r="D738" s="17">
        <v>2</v>
      </c>
      <c r="E738" s="25" t="s">
        <v>848</v>
      </c>
      <c r="F738" s="17">
        <v>4</v>
      </c>
      <c r="G738" s="28">
        <v>11900683.49</v>
      </c>
      <c r="H738" s="30">
        <v>6</v>
      </c>
    </row>
    <row r="739" spans="1:8" x14ac:dyDescent="0.3">
      <c r="A739" s="5" t="s">
        <v>456</v>
      </c>
      <c r="B739" s="6" t="s">
        <v>279</v>
      </c>
      <c r="C739" s="19" t="s">
        <v>854</v>
      </c>
      <c r="D739" s="20">
        <v>2</v>
      </c>
      <c r="E739" s="25" t="s">
        <v>845</v>
      </c>
      <c r="F739" s="19">
        <v>2</v>
      </c>
      <c r="G739" s="30">
        <v>11831860</v>
      </c>
      <c r="H739" s="30">
        <v>6</v>
      </c>
    </row>
    <row r="740" spans="1:8" x14ac:dyDescent="0.3">
      <c r="A740" s="5" t="s">
        <v>586</v>
      </c>
      <c r="B740" s="6" t="s">
        <v>22</v>
      </c>
      <c r="C740" s="19" t="s">
        <v>853</v>
      </c>
      <c r="D740" s="19">
        <v>1</v>
      </c>
      <c r="E740" s="26" t="s">
        <v>846</v>
      </c>
      <c r="F740" s="20">
        <v>3</v>
      </c>
      <c r="G740" s="30">
        <v>11726565</v>
      </c>
      <c r="H740" s="30">
        <v>6</v>
      </c>
    </row>
    <row r="741" spans="1:8" x14ac:dyDescent="0.3">
      <c r="A741" s="5" t="s">
        <v>342</v>
      </c>
      <c r="B741" s="6" t="s">
        <v>56</v>
      </c>
      <c r="C741" s="17" t="s">
        <v>854</v>
      </c>
      <c r="D741" s="17">
        <v>2</v>
      </c>
      <c r="E741" s="25" t="s">
        <v>845</v>
      </c>
      <c r="F741" s="19">
        <v>2</v>
      </c>
      <c r="G741" s="30">
        <v>11556654</v>
      </c>
      <c r="H741" s="30">
        <v>6</v>
      </c>
    </row>
    <row r="742" spans="1:8" x14ac:dyDescent="0.3">
      <c r="A742" s="5" t="s">
        <v>711</v>
      </c>
      <c r="B742" s="6" t="s">
        <v>12</v>
      </c>
      <c r="C742" s="17" t="s">
        <v>854</v>
      </c>
      <c r="D742" s="20">
        <v>2</v>
      </c>
      <c r="E742" s="25" t="s">
        <v>845</v>
      </c>
      <c r="F742" s="20">
        <v>2</v>
      </c>
      <c r="G742" s="30">
        <v>11513827</v>
      </c>
      <c r="H742" s="30">
        <v>6</v>
      </c>
    </row>
    <row r="743" spans="1:8" x14ac:dyDescent="0.3">
      <c r="A743" s="5" t="s">
        <v>497</v>
      </c>
      <c r="B743" s="6" t="s">
        <v>26</v>
      </c>
      <c r="C743" s="17" t="s">
        <v>854</v>
      </c>
      <c r="D743" s="19">
        <v>2</v>
      </c>
      <c r="E743" s="25" t="s">
        <v>848</v>
      </c>
      <c r="F743" s="20">
        <v>4</v>
      </c>
      <c r="G743" s="30">
        <v>11507905</v>
      </c>
      <c r="H743" s="30">
        <v>6</v>
      </c>
    </row>
    <row r="744" spans="1:8" x14ac:dyDescent="0.3">
      <c r="A744" s="5" t="s">
        <v>20</v>
      </c>
      <c r="B744" s="6" t="s">
        <v>16</v>
      </c>
      <c r="C744" s="19" t="s">
        <v>853</v>
      </c>
      <c r="D744" s="19">
        <v>1</v>
      </c>
      <c r="E744" s="26" t="s">
        <v>846</v>
      </c>
      <c r="F744" s="36">
        <v>3</v>
      </c>
      <c r="G744" s="28">
        <v>11220118</v>
      </c>
      <c r="H744" s="30">
        <v>6</v>
      </c>
    </row>
    <row r="745" spans="1:8" x14ac:dyDescent="0.3">
      <c r="A745" s="5" t="s">
        <v>358</v>
      </c>
      <c r="B745" s="6" t="s">
        <v>39</v>
      </c>
      <c r="C745" s="17" t="s">
        <v>854</v>
      </c>
      <c r="D745" s="17">
        <v>2</v>
      </c>
      <c r="E745" s="25" t="s">
        <v>845</v>
      </c>
      <c r="F745" s="19">
        <v>2</v>
      </c>
      <c r="G745" s="30">
        <v>11180830</v>
      </c>
      <c r="H745" s="30">
        <v>6</v>
      </c>
    </row>
    <row r="746" spans="1:8" x14ac:dyDescent="0.3">
      <c r="A746" s="5" t="s">
        <v>273</v>
      </c>
      <c r="B746" s="6" t="s">
        <v>39</v>
      </c>
      <c r="C746" s="19" t="s">
        <v>853</v>
      </c>
      <c r="D746" s="19">
        <v>1</v>
      </c>
      <c r="E746" s="25" t="s">
        <v>845</v>
      </c>
      <c r="F746" s="19">
        <v>2</v>
      </c>
      <c r="G746" s="30">
        <v>11179476</v>
      </c>
      <c r="H746" s="30">
        <v>6</v>
      </c>
    </row>
    <row r="747" spans="1:8" x14ac:dyDescent="0.3">
      <c r="A747" s="5" t="s">
        <v>143</v>
      </c>
      <c r="B747" s="6" t="s">
        <v>22</v>
      </c>
      <c r="C747" s="19" t="s">
        <v>853</v>
      </c>
      <c r="D747" s="19">
        <v>1</v>
      </c>
      <c r="E747" s="25" t="s">
        <v>845</v>
      </c>
      <c r="F747" s="17">
        <v>2</v>
      </c>
      <c r="G747" s="28">
        <v>11063227</v>
      </c>
      <c r="H747" s="30">
        <v>6</v>
      </c>
    </row>
    <row r="748" spans="1:8" x14ac:dyDescent="0.3">
      <c r="A748" s="5" t="s">
        <v>134</v>
      </c>
      <c r="B748" s="6" t="s">
        <v>90</v>
      </c>
      <c r="C748" s="19" t="s">
        <v>853</v>
      </c>
      <c r="D748" s="19">
        <v>1</v>
      </c>
      <c r="E748" s="26" t="s">
        <v>846</v>
      </c>
      <c r="F748" s="17">
        <v>3</v>
      </c>
      <c r="G748" s="28">
        <v>11048525</v>
      </c>
      <c r="H748" s="30">
        <v>6</v>
      </c>
    </row>
    <row r="749" spans="1:8" x14ac:dyDescent="0.3">
      <c r="A749" s="5" t="s">
        <v>292</v>
      </c>
      <c r="B749" s="6" t="s">
        <v>33</v>
      </c>
      <c r="C749" s="17" t="s">
        <v>854</v>
      </c>
      <c r="D749" s="17">
        <v>2</v>
      </c>
      <c r="E749" s="25" t="s">
        <v>848</v>
      </c>
      <c r="F749" s="19">
        <v>4</v>
      </c>
      <c r="G749" s="30">
        <v>10945593</v>
      </c>
      <c r="H749" s="30">
        <v>6</v>
      </c>
    </row>
    <row r="750" spans="1:8" x14ac:dyDescent="0.3">
      <c r="A750" s="5" t="s">
        <v>695</v>
      </c>
      <c r="B750" s="6" t="s">
        <v>141</v>
      </c>
      <c r="C750" s="20" t="s">
        <v>854</v>
      </c>
      <c r="D750" s="20">
        <v>2</v>
      </c>
      <c r="E750" s="25" t="s">
        <v>848</v>
      </c>
      <c r="F750" s="20">
        <v>4</v>
      </c>
      <c r="G750" s="30">
        <v>10659069</v>
      </c>
      <c r="H750" s="30">
        <v>6</v>
      </c>
    </row>
    <row r="751" spans="1:8" x14ac:dyDescent="0.3">
      <c r="A751" s="5" t="s">
        <v>720</v>
      </c>
      <c r="B751" s="6" t="s">
        <v>22</v>
      </c>
      <c r="C751" s="20" t="s">
        <v>853</v>
      </c>
      <c r="D751" s="20">
        <v>1</v>
      </c>
      <c r="E751" s="25" t="s">
        <v>849</v>
      </c>
      <c r="F751" s="20">
        <v>5</v>
      </c>
      <c r="G751" s="30">
        <v>10617036</v>
      </c>
      <c r="H751" s="30">
        <v>6</v>
      </c>
    </row>
    <row r="752" spans="1:8" x14ac:dyDescent="0.3">
      <c r="A752" s="5" t="s">
        <v>169</v>
      </c>
      <c r="B752" s="6" t="s">
        <v>39</v>
      </c>
      <c r="C752" s="17" t="s">
        <v>854</v>
      </c>
      <c r="D752" s="17">
        <v>2</v>
      </c>
      <c r="E752" s="25" t="s">
        <v>845</v>
      </c>
      <c r="F752" s="17">
        <v>2</v>
      </c>
      <c r="G752" s="28">
        <v>10518102</v>
      </c>
      <c r="H752" s="30">
        <v>6</v>
      </c>
    </row>
    <row r="753" spans="1:8" x14ac:dyDescent="0.3">
      <c r="A753" s="5" t="s">
        <v>558</v>
      </c>
      <c r="B753" s="6" t="s">
        <v>22</v>
      </c>
      <c r="C753" s="20" t="s">
        <v>854</v>
      </c>
      <c r="D753" s="20">
        <v>2</v>
      </c>
      <c r="E753" s="25" t="s">
        <v>845</v>
      </c>
      <c r="F753" s="20">
        <v>2</v>
      </c>
      <c r="G753" s="30">
        <v>10502488</v>
      </c>
      <c r="H753" s="30">
        <v>6</v>
      </c>
    </row>
    <row r="754" spans="1:8" x14ac:dyDescent="0.3">
      <c r="A754" s="5" t="s">
        <v>816</v>
      </c>
      <c r="B754" s="6" t="s">
        <v>5</v>
      </c>
      <c r="C754" s="17" t="s">
        <v>854</v>
      </c>
      <c r="D754" s="20">
        <v>2</v>
      </c>
      <c r="E754" s="25" t="s">
        <v>845</v>
      </c>
      <c r="F754" s="20">
        <v>2</v>
      </c>
      <c r="G754" s="30">
        <v>10366723</v>
      </c>
      <c r="H754" s="30">
        <v>6</v>
      </c>
    </row>
    <row r="755" spans="1:8" x14ac:dyDescent="0.3">
      <c r="A755" s="5" t="s">
        <v>84</v>
      </c>
      <c r="B755" s="6" t="s">
        <v>63</v>
      </c>
      <c r="C755" s="17" t="s">
        <v>854</v>
      </c>
      <c r="D755" s="19">
        <v>2</v>
      </c>
      <c r="E755" s="26" t="s">
        <v>846</v>
      </c>
      <c r="F755" s="37">
        <v>3</v>
      </c>
      <c r="G755" s="28">
        <v>10083605</v>
      </c>
      <c r="H755" s="30">
        <v>6</v>
      </c>
    </row>
    <row r="756" spans="1:8" x14ac:dyDescent="0.3">
      <c r="A756" s="5" t="s">
        <v>809</v>
      </c>
      <c r="B756" s="6" t="s">
        <v>12</v>
      </c>
      <c r="C756" s="19" t="s">
        <v>853</v>
      </c>
      <c r="D756" s="19">
        <v>1</v>
      </c>
      <c r="E756" s="25" t="s">
        <v>845</v>
      </c>
      <c r="F756" s="20">
        <v>2</v>
      </c>
      <c r="G756" s="30">
        <v>10059452</v>
      </c>
      <c r="H756" s="30">
        <v>6</v>
      </c>
    </row>
    <row r="757" spans="1:8" x14ac:dyDescent="0.3">
      <c r="A757" s="5" t="s">
        <v>443</v>
      </c>
      <c r="B757" s="6" t="s">
        <v>35</v>
      </c>
      <c r="C757" s="19" t="s">
        <v>853</v>
      </c>
      <c r="D757" s="19">
        <v>1</v>
      </c>
      <c r="E757" s="25" t="s">
        <v>845</v>
      </c>
      <c r="F757" s="19">
        <v>2</v>
      </c>
      <c r="G757" s="30">
        <v>10028714</v>
      </c>
      <c r="H757" s="30">
        <v>6</v>
      </c>
    </row>
    <row r="758" spans="1:8" x14ac:dyDescent="0.3">
      <c r="A758" s="5" t="s">
        <v>102</v>
      </c>
      <c r="B758" s="6" t="s">
        <v>39</v>
      </c>
      <c r="C758" s="17" t="s">
        <v>854</v>
      </c>
      <c r="D758" s="17">
        <v>2</v>
      </c>
      <c r="E758" s="25" t="s">
        <v>845</v>
      </c>
      <c r="F758" s="17">
        <v>2</v>
      </c>
      <c r="G758" s="28">
        <v>10022562</v>
      </c>
      <c r="H758" s="30">
        <v>6</v>
      </c>
    </row>
    <row r="759" spans="1:8" x14ac:dyDescent="0.3">
      <c r="A759" s="5" t="s">
        <v>76</v>
      </c>
      <c r="B759" s="6" t="s">
        <v>39</v>
      </c>
      <c r="C759" s="17" t="s">
        <v>854</v>
      </c>
      <c r="D759" s="20">
        <v>2</v>
      </c>
      <c r="E759" s="25" t="s">
        <v>845</v>
      </c>
      <c r="F759" s="37">
        <v>2</v>
      </c>
      <c r="G759" s="28">
        <v>9890089</v>
      </c>
      <c r="H759" s="30">
        <v>6</v>
      </c>
    </row>
    <row r="760" spans="1:8" x14ac:dyDescent="0.3">
      <c r="A760" s="5" t="s">
        <v>704</v>
      </c>
      <c r="B760" s="6" t="s">
        <v>63</v>
      </c>
      <c r="C760" s="19" t="s">
        <v>853</v>
      </c>
      <c r="D760" s="19">
        <v>1</v>
      </c>
      <c r="E760" s="25" t="s">
        <v>845</v>
      </c>
      <c r="F760" s="20">
        <v>2</v>
      </c>
      <c r="G760" s="30">
        <v>9759393</v>
      </c>
      <c r="H760" s="30">
        <v>6</v>
      </c>
    </row>
    <row r="761" spans="1:8" x14ac:dyDescent="0.3">
      <c r="A761" s="5" t="s">
        <v>564</v>
      </c>
      <c r="B761" s="6" t="s">
        <v>63</v>
      </c>
      <c r="C761" s="20" t="s">
        <v>854</v>
      </c>
      <c r="D761" s="19">
        <v>2</v>
      </c>
      <c r="E761" s="25" t="s">
        <v>848</v>
      </c>
      <c r="F761" s="20">
        <v>4</v>
      </c>
      <c r="G761" s="30">
        <v>9673882.3200000003</v>
      </c>
      <c r="H761" s="30">
        <v>6</v>
      </c>
    </row>
    <row r="762" spans="1:8" x14ac:dyDescent="0.3">
      <c r="A762" s="5" t="s">
        <v>211</v>
      </c>
      <c r="B762" s="6" t="s">
        <v>22</v>
      </c>
      <c r="C762" s="17" t="s">
        <v>854</v>
      </c>
      <c r="D762" s="19">
        <v>2</v>
      </c>
      <c r="E762" s="25" t="s">
        <v>849</v>
      </c>
      <c r="F762" s="17">
        <v>5</v>
      </c>
      <c r="G762" s="28">
        <v>9614957</v>
      </c>
      <c r="H762" s="30">
        <v>6</v>
      </c>
    </row>
    <row r="763" spans="1:8" x14ac:dyDescent="0.3">
      <c r="A763" s="5" t="s">
        <v>806</v>
      </c>
      <c r="B763" s="6" t="s">
        <v>141</v>
      </c>
      <c r="C763" s="20" t="s">
        <v>853</v>
      </c>
      <c r="D763" s="20">
        <v>1</v>
      </c>
      <c r="E763" s="25" t="s">
        <v>845</v>
      </c>
      <c r="F763" s="20">
        <v>2</v>
      </c>
      <c r="G763" s="30">
        <v>9511683</v>
      </c>
      <c r="H763" s="30">
        <v>6</v>
      </c>
    </row>
    <row r="764" spans="1:8" x14ac:dyDescent="0.3">
      <c r="A764" s="5" t="s">
        <v>831</v>
      </c>
      <c r="B764" s="6" t="s">
        <v>39</v>
      </c>
      <c r="C764" s="20" t="s">
        <v>853</v>
      </c>
      <c r="D764" s="20">
        <v>1</v>
      </c>
      <c r="E764" s="25" t="s">
        <v>845</v>
      </c>
      <c r="F764" s="20">
        <v>2</v>
      </c>
      <c r="G764" s="30">
        <v>9496583</v>
      </c>
      <c r="H764" s="30">
        <v>6</v>
      </c>
    </row>
    <row r="765" spans="1:8" x14ac:dyDescent="0.3">
      <c r="A765" s="5" t="s">
        <v>451</v>
      </c>
      <c r="B765" s="6" t="s">
        <v>8</v>
      </c>
      <c r="C765" s="19" t="s">
        <v>853</v>
      </c>
      <c r="D765" s="19">
        <v>1</v>
      </c>
      <c r="E765" s="25" t="s">
        <v>845</v>
      </c>
      <c r="F765" s="19">
        <v>2</v>
      </c>
      <c r="G765" s="30">
        <v>9484865</v>
      </c>
      <c r="H765" s="30">
        <v>6</v>
      </c>
    </row>
    <row r="766" spans="1:8" x14ac:dyDescent="0.3">
      <c r="A766" s="5" t="s">
        <v>532</v>
      </c>
      <c r="B766" s="6" t="s">
        <v>533</v>
      </c>
      <c r="C766" s="19" t="s">
        <v>853</v>
      </c>
      <c r="D766" s="19">
        <v>1</v>
      </c>
      <c r="E766" s="25" t="s">
        <v>845</v>
      </c>
      <c r="F766" s="20">
        <v>2</v>
      </c>
      <c r="G766" s="30">
        <v>9305277</v>
      </c>
      <c r="H766" s="30">
        <v>6</v>
      </c>
    </row>
    <row r="767" spans="1:8" x14ac:dyDescent="0.3">
      <c r="A767" s="5" t="s">
        <v>761</v>
      </c>
      <c r="B767" s="6" t="s">
        <v>39</v>
      </c>
      <c r="C767" s="19" t="s">
        <v>853</v>
      </c>
      <c r="D767" s="19">
        <v>1</v>
      </c>
      <c r="E767" s="26" t="s">
        <v>847</v>
      </c>
      <c r="F767" s="20">
        <v>1</v>
      </c>
      <c r="G767" s="30">
        <v>9064026</v>
      </c>
      <c r="H767" s="30">
        <v>6</v>
      </c>
    </row>
    <row r="768" spans="1:8" x14ac:dyDescent="0.3">
      <c r="A768" s="5" t="s">
        <v>111</v>
      </c>
      <c r="B768" s="6" t="s">
        <v>39</v>
      </c>
      <c r="C768" s="17" t="s">
        <v>854</v>
      </c>
      <c r="D768" s="17">
        <v>2</v>
      </c>
      <c r="E768" s="25" t="s">
        <v>845</v>
      </c>
      <c r="F768" s="17">
        <v>2</v>
      </c>
      <c r="G768" s="28">
        <v>9051950</v>
      </c>
      <c r="H768" s="30">
        <v>6</v>
      </c>
    </row>
    <row r="769" spans="1:8" x14ac:dyDescent="0.3">
      <c r="A769" s="5" t="s">
        <v>597</v>
      </c>
      <c r="B769" s="6" t="s">
        <v>12</v>
      </c>
      <c r="C769" s="19" t="s">
        <v>853</v>
      </c>
      <c r="D769" s="19">
        <v>1</v>
      </c>
      <c r="E769" s="26" t="s">
        <v>846</v>
      </c>
      <c r="F769" s="20">
        <v>3</v>
      </c>
      <c r="G769" s="30">
        <v>8740553</v>
      </c>
      <c r="H769" s="30">
        <v>6</v>
      </c>
    </row>
    <row r="770" spans="1:8" x14ac:dyDescent="0.3">
      <c r="A770" s="5" t="s">
        <v>628</v>
      </c>
      <c r="B770" s="6" t="s">
        <v>22</v>
      </c>
      <c r="C770" s="19" t="s">
        <v>853</v>
      </c>
      <c r="D770" s="19">
        <v>1</v>
      </c>
      <c r="E770" s="25" t="s">
        <v>849</v>
      </c>
      <c r="F770" s="20">
        <v>5</v>
      </c>
      <c r="G770" s="30">
        <v>8687621</v>
      </c>
      <c r="H770" s="30">
        <v>6</v>
      </c>
    </row>
    <row r="771" spans="1:8" x14ac:dyDescent="0.3">
      <c r="A771" s="5" t="s">
        <v>797</v>
      </c>
      <c r="B771" s="6" t="s">
        <v>22</v>
      </c>
      <c r="C771" s="20" t="s">
        <v>854</v>
      </c>
      <c r="D771" s="20">
        <v>2</v>
      </c>
      <c r="E771" s="25" t="s">
        <v>848</v>
      </c>
      <c r="F771" s="20">
        <v>4</v>
      </c>
      <c r="G771" s="30">
        <v>8680381</v>
      </c>
      <c r="H771" s="30">
        <v>6</v>
      </c>
    </row>
    <row r="772" spans="1:8" x14ac:dyDescent="0.3">
      <c r="A772" s="5" t="s">
        <v>631</v>
      </c>
      <c r="B772" s="6" t="s">
        <v>54</v>
      </c>
      <c r="C772" s="20" t="s">
        <v>854</v>
      </c>
      <c r="D772" s="17">
        <v>2</v>
      </c>
      <c r="E772" s="25" t="s">
        <v>848</v>
      </c>
      <c r="F772" s="20">
        <v>4</v>
      </c>
      <c r="G772" s="30">
        <v>7776992</v>
      </c>
      <c r="H772" s="30">
        <v>6</v>
      </c>
    </row>
    <row r="773" spans="1:8" x14ac:dyDescent="0.3">
      <c r="A773" s="5" t="s">
        <v>828</v>
      </c>
      <c r="B773" s="6" t="s">
        <v>8</v>
      </c>
      <c r="C773" s="20" t="s">
        <v>854</v>
      </c>
      <c r="D773" s="19">
        <v>2</v>
      </c>
      <c r="E773" s="25" t="s">
        <v>848</v>
      </c>
      <c r="F773" s="20">
        <v>4</v>
      </c>
      <c r="G773" s="30">
        <v>7693246.79</v>
      </c>
      <c r="H773" s="30">
        <v>6</v>
      </c>
    </row>
    <row r="774" spans="1:8" x14ac:dyDescent="0.3">
      <c r="A774" s="5" t="s">
        <v>74</v>
      </c>
      <c r="B774" s="6" t="s">
        <v>54</v>
      </c>
      <c r="C774" s="17" t="s">
        <v>854</v>
      </c>
      <c r="D774" s="20">
        <v>2</v>
      </c>
      <c r="E774" s="25" t="s">
        <v>848</v>
      </c>
      <c r="F774" s="37">
        <v>4</v>
      </c>
      <c r="G774" s="28">
        <v>7594492</v>
      </c>
      <c r="H774" s="30">
        <v>6</v>
      </c>
    </row>
    <row r="775" spans="1:8" x14ac:dyDescent="0.3">
      <c r="A775" s="5" t="s">
        <v>620</v>
      </c>
      <c r="B775" s="6" t="s">
        <v>19</v>
      </c>
      <c r="C775" s="17" t="s">
        <v>854</v>
      </c>
      <c r="D775" s="19">
        <v>2</v>
      </c>
      <c r="E775" s="25" t="s">
        <v>848</v>
      </c>
      <c r="F775" s="20">
        <v>4</v>
      </c>
      <c r="G775" s="30">
        <v>7195004</v>
      </c>
      <c r="H775" s="30">
        <v>6</v>
      </c>
    </row>
    <row r="776" spans="1:8" x14ac:dyDescent="0.3">
      <c r="A776" s="5" t="s">
        <v>829</v>
      </c>
      <c r="B776" s="6" t="s">
        <v>178</v>
      </c>
      <c r="C776" s="19" t="s">
        <v>853</v>
      </c>
      <c r="D776" s="19">
        <v>1</v>
      </c>
      <c r="E776" s="25" t="s">
        <v>845</v>
      </c>
      <c r="F776" s="20">
        <v>2</v>
      </c>
      <c r="G776" s="30">
        <v>7131845</v>
      </c>
      <c r="H776" s="30">
        <v>6</v>
      </c>
    </row>
    <row r="777" spans="1:8" x14ac:dyDescent="0.3">
      <c r="A777" s="5" t="s">
        <v>505</v>
      </c>
      <c r="B777" s="6" t="s">
        <v>8</v>
      </c>
      <c r="C777" s="19" t="s">
        <v>853</v>
      </c>
      <c r="D777" s="19">
        <v>1</v>
      </c>
      <c r="E777" s="26" t="s">
        <v>846</v>
      </c>
      <c r="F777" s="20">
        <v>3</v>
      </c>
      <c r="G777" s="30">
        <v>7122562</v>
      </c>
      <c r="H777" s="30">
        <v>6</v>
      </c>
    </row>
    <row r="778" spans="1:8" x14ac:dyDescent="0.3">
      <c r="A778" s="5" t="s">
        <v>796</v>
      </c>
      <c r="B778" s="6" t="s">
        <v>28</v>
      </c>
      <c r="C778" s="17" t="s">
        <v>854</v>
      </c>
      <c r="D778" s="17">
        <v>2</v>
      </c>
      <c r="E778" s="25" t="s">
        <v>845</v>
      </c>
      <c r="F778" s="20">
        <v>2</v>
      </c>
      <c r="G778" s="30">
        <v>6741817</v>
      </c>
      <c r="H778" s="30">
        <v>6</v>
      </c>
    </row>
    <row r="779" spans="1:8" x14ac:dyDescent="0.3">
      <c r="A779" s="5" t="s">
        <v>610</v>
      </c>
      <c r="B779" s="6" t="s">
        <v>81</v>
      </c>
      <c r="C779" s="19" t="s">
        <v>853</v>
      </c>
      <c r="D779" s="19">
        <v>1</v>
      </c>
      <c r="E779" s="26" t="s">
        <v>846</v>
      </c>
      <c r="F779" s="20">
        <v>3</v>
      </c>
      <c r="G779" s="30">
        <v>6128494</v>
      </c>
      <c r="H779" s="30">
        <v>6</v>
      </c>
    </row>
    <row r="780" spans="1:8" x14ac:dyDescent="0.3">
      <c r="A780" s="5" t="s">
        <v>199</v>
      </c>
      <c r="B780" s="6" t="s">
        <v>28</v>
      </c>
      <c r="C780" s="17" t="s">
        <v>854</v>
      </c>
      <c r="D780" s="19">
        <v>2</v>
      </c>
      <c r="E780" s="25" t="s">
        <v>848</v>
      </c>
      <c r="F780" s="17">
        <v>4</v>
      </c>
      <c r="G780" s="28">
        <v>5694070</v>
      </c>
      <c r="H780" s="30">
        <v>6</v>
      </c>
    </row>
    <row r="781" spans="1:8" x14ac:dyDescent="0.3">
      <c r="A781" s="5" t="s">
        <v>673</v>
      </c>
      <c r="B781" s="6" t="s">
        <v>22</v>
      </c>
      <c r="C781" s="17" t="s">
        <v>854</v>
      </c>
      <c r="D781" s="17">
        <v>2</v>
      </c>
      <c r="E781" s="25" t="s">
        <v>848</v>
      </c>
      <c r="F781" s="20">
        <v>4</v>
      </c>
      <c r="G781" s="30">
        <v>5210886</v>
      </c>
      <c r="H781" s="30">
        <v>6</v>
      </c>
    </row>
    <row r="782" spans="1:8" x14ac:dyDescent="0.3">
      <c r="A782" s="5" t="s">
        <v>606</v>
      </c>
      <c r="B782" s="6" t="s">
        <v>14</v>
      </c>
      <c r="C782" s="17" t="s">
        <v>854</v>
      </c>
      <c r="D782" s="20">
        <v>2</v>
      </c>
      <c r="E782" s="25" t="s">
        <v>848</v>
      </c>
      <c r="F782" s="20">
        <v>4</v>
      </c>
      <c r="G782" s="30">
        <v>4980080</v>
      </c>
      <c r="H782" s="30">
        <v>6</v>
      </c>
    </row>
    <row r="783" spans="1:8" x14ac:dyDescent="0.3">
      <c r="A783" s="5" t="s">
        <v>123</v>
      </c>
      <c r="B783" s="6" t="s">
        <v>124</v>
      </c>
      <c r="C783" s="17" t="s">
        <v>854</v>
      </c>
      <c r="D783" s="19">
        <v>2</v>
      </c>
      <c r="E783" s="25" t="s">
        <v>848</v>
      </c>
      <c r="F783" s="17">
        <v>4</v>
      </c>
      <c r="G783" s="28">
        <v>4767196</v>
      </c>
      <c r="H783" s="30">
        <v>6</v>
      </c>
    </row>
    <row r="784" spans="1:8" x14ac:dyDescent="0.3">
      <c r="A784" s="12" t="s">
        <v>852</v>
      </c>
      <c r="B784" s="23" t="s">
        <v>8</v>
      </c>
      <c r="C784" s="23" t="s">
        <v>854</v>
      </c>
      <c r="D784" s="20">
        <v>2</v>
      </c>
      <c r="E784" s="34" t="s">
        <v>845</v>
      </c>
      <c r="F784" s="38">
        <v>2</v>
      </c>
      <c r="G784" s="33">
        <v>4673558</v>
      </c>
      <c r="H784" s="30">
        <v>6</v>
      </c>
    </row>
    <row r="785" spans="1:8" x14ac:dyDescent="0.3">
      <c r="A785" s="5" t="s">
        <v>138</v>
      </c>
      <c r="B785" s="6" t="s">
        <v>139</v>
      </c>
      <c r="C785" s="19" t="s">
        <v>853</v>
      </c>
      <c r="D785" s="19">
        <v>1</v>
      </c>
      <c r="E785" s="26" t="s">
        <v>846</v>
      </c>
      <c r="F785" s="17">
        <v>3</v>
      </c>
      <c r="G785" s="28">
        <v>4471156</v>
      </c>
      <c r="H785" s="30">
        <v>6</v>
      </c>
    </row>
    <row r="786" spans="1:8" x14ac:dyDescent="0.3">
      <c r="A786" s="5" t="s">
        <v>811</v>
      </c>
      <c r="B786" s="6" t="s">
        <v>39</v>
      </c>
      <c r="C786" s="20" t="s">
        <v>854</v>
      </c>
      <c r="D786" s="19">
        <v>2</v>
      </c>
      <c r="E786" s="26" t="s">
        <v>847</v>
      </c>
      <c r="F786" s="20">
        <v>1</v>
      </c>
      <c r="G786" s="30">
        <v>4143437</v>
      </c>
      <c r="H786" s="30">
        <v>6</v>
      </c>
    </row>
    <row r="787" spans="1:8" x14ac:dyDescent="0.3">
      <c r="A787" s="5" t="s">
        <v>617</v>
      </c>
      <c r="B787" s="6" t="s">
        <v>87</v>
      </c>
      <c r="C787" s="20" t="s">
        <v>854</v>
      </c>
      <c r="D787" s="19">
        <v>2</v>
      </c>
      <c r="E787" s="25" t="s">
        <v>848</v>
      </c>
      <c r="F787" s="20">
        <v>4</v>
      </c>
      <c r="G787" s="30">
        <v>3934005.57</v>
      </c>
      <c r="H787" s="30">
        <v>6</v>
      </c>
    </row>
    <row r="788" spans="1:8" x14ac:dyDescent="0.3">
      <c r="A788" s="5" t="s">
        <v>595</v>
      </c>
      <c r="B788" s="6" t="s">
        <v>19</v>
      </c>
      <c r="C788" s="19" t="s">
        <v>853</v>
      </c>
      <c r="D788" s="19">
        <v>1</v>
      </c>
      <c r="E788" s="25" t="s">
        <v>849</v>
      </c>
      <c r="F788" s="20">
        <v>5</v>
      </c>
      <c r="G788" s="30">
        <v>3499856</v>
      </c>
      <c r="H788" s="30">
        <v>6</v>
      </c>
    </row>
    <row r="789" spans="1:8" x14ac:dyDescent="0.3">
      <c r="A789" s="5" t="s">
        <v>824</v>
      </c>
      <c r="B789" s="6" t="s">
        <v>233</v>
      </c>
      <c r="C789" s="20" t="s">
        <v>854</v>
      </c>
      <c r="D789" s="19">
        <v>2</v>
      </c>
      <c r="E789" s="25" t="s">
        <v>848</v>
      </c>
      <c r="F789" s="20">
        <v>4</v>
      </c>
      <c r="G789" s="30">
        <v>3427642</v>
      </c>
      <c r="H789" s="30">
        <v>6</v>
      </c>
    </row>
    <row r="790" spans="1:8" x14ac:dyDescent="0.3">
      <c r="A790" s="5" t="s">
        <v>79</v>
      </c>
      <c r="B790" s="6" t="s">
        <v>39</v>
      </c>
      <c r="C790" s="17" t="s">
        <v>854</v>
      </c>
      <c r="D790" s="17">
        <v>2</v>
      </c>
      <c r="E790" s="26" t="s">
        <v>846</v>
      </c>
      <c r="F790" s="37">
        <v>3</v>
      </c>
      <c r="G790" s="28">
        <v>3288731</v>
      </c>
      <c r="H790" s="30">
        <v>6</v>
      </c>
    </row>
    <row r="791" spans="1:8" x14ac:dyDescent="0.3">
      <c r="A791" s="5" t="s">
        <v>737</v>
      </c>
      <c r="B791" s="9" t="s">
        <v>37</v>
      </c>
      <c r="C791" s="17" t="s">
        <v>854</v>
      </c>
      <c r="D791" s="20">
        <v>2</v>
      </c>
      <c r="E791" s="26" t="s">
        <v>847</v>
      </c>
      <c r="F791" s="20">
        <v>1</v>
      </c>
      <c r="G791" s="30">
        <v>2627087</v>
      </c>
      <c r="H791" s="30">
        <v>6</v>
      </c>
    </row>
    <row r="792" spans="1:8" x14ac:dyDescent="0.3">
      <c r="A792" s="5" t="s">
        <v>50</v>
      </c>
      <c r="B792" s="6" t="s">
        <v>35</v>
      </c>
      <c r="C792" s="19" t="s">
        <v>853</v>
      </c>
      <c r="D792" s="19">
        <v>1</v>
      </c>
      <c r="E792" s="26" t="s">
        <v>846</v>
      </c>
      <c r="F792" s="37">
        <v>3</v>
      </c>
      <c r="G792" s="28">
        <v>1593210</v>
      </c>
      <c r="H792" s="30">
        <v>6</v>
      </c>
    </row>
    <row r="793" spans="1:8" x14ac:dyDescent="0.3">
      <c r="A793" s="5" t="s">
        <v>823</v>
      </c>
      <c r="B793" s="9" t="s">
        <v>233</v>
      </c>
      <c r="C793" s="20" t="s">
        <v>854</v>
      </c>
      <c r="D793" s="19">
        <v>2</v>
      </c>
      <c r="E793" s="25" t="s">
        <v>848</v>
      </c>
      <c r="F793" s="20">
        <v>4</v>
      </c>
      <c r="G793" s="30">
        <v>1144706</v>
      </c>
      <c r="H793" s="30">
        <v>6</v>
      </c>
    </row>
    <row r="794" spans="1:8" x14ac:dyDescent="0.3">
      <c r="A794" s="5" t="s">
        <v>835</v>
      </c>
      <c r="B794" s="6" t="s">
        <v>116</v>
      </c>
      <c r="C794" s="17" t="s">
        <v>854</v>
      </c>
      <c r="D794" s="17">
        <v>2</v>
      </c>
      <c r="E794" s="25" t="s">
        <v>848</v>
      </c>
      <c r="F794" s="20">
        <v>4</v>
      </c>
      <c r="G794" s="30">
        <v>822945</v>
      </c>
      <c r="H794" s="30">
        <v>6</v>
      </c>
    </row>
    <row r="795" spans="1:8" x14ac:dyDescent="0.3">
      <c r="A795" s="5" t="s">
        <v>13</v>
      </c>
      <c r="B795" s="6" t="s">
        <v>14</v>
      </c>
      <c r="C795" s="19" t="s">
        <v>853</v>
      </c>
      <c r="D795" s="19">
        <v>1</v>
      </c>
      <c r="E795" s="26" t="s">
        <v>846</v>
      </c>
      <c r="F795" s="36">
        <v>3</v>
      </c>
      <c r="G795" s="28">
        <v>574049</v>
      </c>
      <c r="H795" s="30">
        <v>6</v>
      </c>
    </row>
    <row r="796" spans="1:8" x14ac:dyDescent="0.3">
      <c r="A796" s="13"/>
      <c r="B796" s="14"/>
      <c r="C796" s="14"/>
      <c r="D796" s="14"/>
      <c r="E796" s="2"/>
      <c r="F796" s="1"/>
      <c r="G796" s="13"/>
      <c r="H796" s="13"/>
    </row>
    <row r="797" spans="1:8" x14ac:dyDescent="0.3">
      <c r="A797" s="2" t="s">
        <v>861</v>
      </c>
      <c r="B797" s="1"/>
      <c r="C797" s="1"/>
      <c r="D797" s="1"/>
      <c r="E797" s="2"/>
      <c r="F797" s="1"/>
      <c r="G797" s="39">
        <f>SUM(G2:G796)</f>
        <v>392047389990.99017</v>
      </c>
      <c r="H797" s="2"/>
    </row>
    <row r="798" spans="1:8" x14ac:dyDescent="0.3">
      <c r="A798" s="2"/>
      <c r="B798" s="1"/>
      <c r="C798" s="1"/>
      <c r="D798" s="1"/>
      <c r="E798" s="2"/>
      <c r="F798" s="1"/>
      <c r="G798" s="2"/>
      <c r="H798" s="2"/>
    </row>
    <row r="799" spans="1:8" x14ac:dyDescent="0.3">
      <c r="A799" s="2"/>
      <c r="B799" s="1"/>
      <c r="C799" s="1"/>
      <c r="D799" s="1"/>
      <c r="E799" s="2"/>
      <c r="F799" s="1"/>
      <c r="G799" s="2"/>
      <c r="H799" s="2"/>
    </row>
    <row r="800" spans="1:8" x14ac:dyDescent="0.3">
      <c r="A800" s="2"/>
      <c r="B800" s="1"/>
      <c r="C800" s="1"/>
      <c r="D800" s="1"/>
      <c r="E800" s="2"/>
      <c r="F800" s="1"/>
      <c r="G800" s="2"/>
      <c r="H800" s="2"/>
    </row>
    <row r="801" spans="1:8" x14ac:dyDescent="0.3">
      <c r="A801" s="2"/>
      <c r="B801" s="1"/>
      <c r="C801" s="1"/>
      <c r="D801" s="1"/>
      <c r="E801" s="2"/>
      <c r="F801" s="1"/>
      <c r="G801" s="2"/>
      <c r="H801" s="2"/>
    </row>
    <row r="802" spans="1:8" x14ac:dyDescent="0.3">
      <c r="A802" s="2"/>
      <c r="B802" s="1"/>
      <c r="C802" s="1"/>
      <c r="D802" s="1"/>
      <c r="E802" s="2"/>
      <c r="F802" s="1"/>
      <c r="G802" s="2"/>
      <c r="H802" s="2"/>
    </row>
    <row r="803" spans="1:8" x14ac:dyDescent="0.3">
      <c r="A803" s="2"/>
      <c r="B803" s="1"/>
      <c r="C803" s="1"/>
      <c r="D803" s="1"/>
      <c r="E803" s="2"/>
      <c r="F803" s="1"/>
      <c r="G803" s="2"/>
      <c r="H803" s="2"/>
    </row>
    <row r="804" spans="1:8" x14ac:dyDescent="0.3">
      <c r="A804" s="2"/>
      <c r="B804" s="1"/>
      <c r="C804" s="1"/>
      <c r="D804" s="1"/>
      <c r="E804" s="2"/>
      <c r="F804" s="1"/>
      <c r="G804" s="2"/>
      <c r="H804" s="2"/>
    </row>
    <row r="805" spans="1:8" x14ac:dyDescent="0.3">
      <c r="A805" s="2"/>
      <c r="B805" s="1"/>
      <c r="C805" s="1"/>
      <c r="D805" s="1"/>
      <c r="E805" s="2"/>
      <c r="F805" s="1"/>
      <c r="G805" s="2"/>
      <c r="H805" s="2"/>
    </row>
    <row r="806" spans="1:8" x14ac:dyDescent="0.3">
      <c r="A806" s="2"/>
      <c r="B806" s="1"/>
      <c r="C806" s="1"/>
      <c r="D806" s="1"/>
      <c r="E806" s="2"/>
      <c r="F806" s="1"/>
      <c r="G806" s="2"/>
      <c r="H806" s="2"/>
    </row>
    <row r="807" spans="1:8" x14ac:dyDescent="0.3">
      <c r="A807" s="2"/>
      <c r="B807" s="1"/>
      <c r="C807" s="1"/>
      <c r="D807" s="1"/>
      <c r="E807" s="2"/>
      <c r="F807" s="1"/>
      <c r="G807" s="2"/>
      <c r="H807" s="2"/>
    </row>
    <row r="808" spans="1:8" x14ac:dyDescent="0.3">
      <c r="A808" s="2"/>
      <c r="B808" s="1"/>
      <c r="C808" s="1"/>
      <c r="D808" s="1"/>
      <c r="E808" s="2"/>
      <c r="F808" s="1"/>
      <c r="G808" s="2"/>
      <c r="H808" s="2"/>
    </row>
    <row r="809" spans="1:8" x14ac:dyDescent="0.3">
      <c r="A809" s="2"/>
      <c r="B809" s="1"/>
      <c r="C809" s="1"/>
      <c r="D809" s="1"/>
      <c r="E809" s="2"/>
      <c r="F809" s="1"/>
      <c r="G809" s="2"/>
      <c r="H809" s="2"/>
    </row>
    <row r="810" spans="1:8" x14ac:dyDescent="0.3">
      <c r="A810" s="2"/>
      <c r="B810" s="1"/>
      <c r="C810" s="1"/>
      <c r="D810" s="1"/>
      <c r="E810" s="2"/>
      <c r="F810" s="1"/>
      <c r="G810" s="2"/>
      <c r="H810" s="2"/>
    </row>
    <row r="811" spans="1:8" x14ac:dyDescent="0.3">
      <c r="A811" s="2"/>
      <c r="B811" s="1"/>
      <c r="C811" s="1"/>
      <c r="D811" s="1"/>
      <c r="E811" s="2"/>
      <c r="F811" s="1"/>
      <c r="G811" s="2"/>
      <c r="H811" s="2"/>
    </row>
    <row r="812" spans="1:8" x14ac:dyDescent="0.3">
      <c r="A812" s="2"/>
      <c r="B812" s="1"/>
      <c r="C812" s="1"/>
      <c r="D812" s="1"/>
      <c r="E812" s="2"/>
      <c r="F812" s="1"/>
      <c r="G812" s="2"/>
      <c r="H812" s="2"/>
    </row>
    <row r="813" spans="1:8" x14ac:dyDescent="0.3">
      <c r="A813" s="2"/>
      <c r="B813" s="1"/>
      <c r="C813" s="1"/>
      <c r="D813" s="1"/>
      <c r="E813" s="2"/>
      <c r="F813" s="1"/>
      <c r="G813" s="2"/>
      <c r="H813" s="2"/>
    </row>
    <row r="814" spans="1:8" x14ac:dyDescent="0.3">
      <c r="A814" s="2"/>
      <c r="B814" s="1"/>
      <c r="C814" s="1"/>
      <c r="D814" s="1"/>
      <c r="E814" s="2"/>
      <c r="F814" s="1"/>
      <c r="G814" s="2"/>
      <c r="H814" s="2"/>
    </row>
    <row r="815" spans="1:8" x14ac:dyDescent="0.3">
      <c r="A815" s="2"/>
      <c r="B815" s="1"/>
      <c r="C815" s="1"/>
      <c r="D815" s="1"/>
      <c r="E815" s="2"/>
      <c r="F815" s="1"/>
      <c r="G815" s="2"/>
      <c r="H815" s="2"/>
    </row>
    <row r="816" spans="1:8" x14ac:dyDescent="0.3">
      <c r="A816" s="2"/>
      <c r="B816" s="1"/>
      <c r="C816" s="1"/>
      <c r="D816" s="1"/>
      <c r="E816" s="2"/>
      <c r="F816" s="1"/>
      <c r="G816" s="2"/>
      <c r="H816" s="2"/>
    </row>
    <row r="817" spans="1:8" x14ac:dyDescent="0.3">
      <c r="A817" s="2"/>
      <c r="B817" s="1"/>
      <c r="C817" s="1"/>
      <c r="D817" s="1"/>
      <c r="E817" s="2"/>
      <c r="F817" s="1"/>
      <c r="G817" s="2"/>
      <c r="H817" s="2"/>
    </row>
  </sheetData>
  <sortState xmlns:xlrd2="http://schemas.microsoft.com/office/spreadsheetml/2017/richdata2" ref="A2:H795">
    <sortCondition descending="1" ref="G2"/>
  </sortState>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828"/>
  <sheetViews>
    <sheetView workbookViewId="0">
      <selection activeCell="E2" sqref="E2"/>
    </sheetView>
  </sheetViews>
  <sheetFormatPr defaultColWidth="8.77734375" defaultRowHeight="14.4" x14ac:dyDescent="0.3"/>
  <cols>
    <col min="1" max="1" width="60.44140625" bestFit="1" customWidth="1"/>
    <col min="2" max="2" width="8.21875" customWidth="1"/>
    <col min="3" max="3" width="12.77734375" customWidth="1"/>
    <col min="4" max="4" width="16.77734375" customWidth="1"/>
    <col min="5" max="5" width="14.21875" customWidth="1"/>
  </cols>
  <sheetData>
    <row r="1" spans="1:5" ht="43.2" x14ac:dyDescent="0.3">
      <c r="A1" s="41" t="s">
        <v>862</v>
      </c>
      <c r="B1" s="42" t="s">
        <v>858</v>
      </c>
      <c r="C1" s="43" t="s">
        <v>863</v>
      </c>
      <c r="D1" s="44" t="s">
        <v>864</v>
      </c>
      <c r="E1" s="45" t="s">
        <v>851</v>
      </c>
    </row>
    <row r="2" spans="1:5" x14ac:dyDescent="0.3">
      <c r="A2" s="46" t="s">
        <v>1116</v>
      </c>
      <c r="B2" s="47" t="s">
        <v>22</v>
      </c>
      <c r="C2" s="48">
        <v>1</v>
      </c>
      <c r="D2" s="50">
        <v>27557404000</v>
      </c>
      <c r="E2" s="51">
        <v>1127574000</v>
      </c>
    </row>
    <row r="3" spans="1:5" x14ac:dyDescent="0.3">
      <c r="A3" s="46" t="s">
        <v>1672</v>
      </c>
      <c r="B3" s="47" t="s">
        <v>81</v>
      </c>
      <c r="C3" s="48">
        <v>1</v>
      </c>
      <c r="D3" s="49">
        <v>16652000000</v>
      </c>
      <c r="E3" s="51">
        <v>0</v>
      </c>
    </row>
    <row r="4" spans="1:5" x14ac:dyDescent="0.3">
      <c r="A4" s="46" t="s">
        <v>1337</v>
      </c>
      <c r="B4" s="47" t="s">
        <v>279</v>
      </c>
      <c r="C4" s="48">
        <v>1</v>
      </c>
      <c r="D4" s="49">
        <v>14391450000</v>
      </c>
      <c r="E4" s="51">
        <v>156891000</v>
      </c>
    </row>
    <row r="5" spans="1:5" x14ac:dyDescent="0.3">
      <c r="A5" s="46" t="s">
        <v>1592</v>
      </c>
      <c r="B5" s="47" t="s">
        <v>35</v>
      </c>
      <c r="C5" s="48">
        <v>2</v>
      </c>
      <c r="D5" s="49">
        <v>14052220000</v>
      </c>
      <c r="E5" s="51">
        <v>23045000</v>
      </c>
    </row>
    <row r="6" spans="1:5" x14ac:dyDescent="0.3">
      <c r="A6" s="52" t="s">
        <v>1417</v>
      </c>
      <c r="B6" s="47" t="s">
        <v>39</v>
      </c>
      <c r="C6" s="48">
        <v>1</v>
      </c>
      <c r="D6" s="49">
        <v>13851115000</v>
      </c>
      <c r="E6" s="51">
        <v>852250000</v>
      </c>
    </row>
    <row r="7" spans="1:5" x14ac:dyDescent="0.3">
      <c r="A7" s="66" t="s">
        <v>1218</v>
      </c>
      <c r="B7" s="6" t="s">
        <v>22</v>
      </c>
      <c r="C7" s="48">
        <v>1</v>
      </c>
      <c r="D7" s="49">
        <v>8317321000</v>
      </c>
      <c r="E7" s="28">
        <v>108287000</v>
      </c>
    </row>
    <row r="8" spans="1:5" x14ac:dyDescent="0.3">
      <c r="A8" s="46" t="s">
        <v>1547</v>
      </c>
      <c r="B8" s="47" t="s">
        <v>141</v>
      </c>
      <c r="C8" s="48">
        <v>2</v>
      </c>
      <c r="D8" s="49">
        <v>6564144000</v>
      </c>
      <c r="E8" s="51">
        <v>93052560</v>
      </c>
    </row>
    <row r="9" spans="1:5" x14ac:dyDescent="0.3">
      <c r="A9" s="53" t="s">
        <v>1007</v>
      </c>
      <c r="B9" s="47" t="s">
        <v>12</v>
      </c>
      <c r="C9" s="48">
        <v>1</v>
      </c>
      <c r="D9" s="49">
        <v>6516512000</v>
      </c>
      <c r="E9" s="51">
        <v>141826000</v>
      </c>
    </row>
    <row r="10" spans="1:5" x14ac:dyDescent="0.3">
      <c r="A10" s="46" t="s">
        <v>1298</v>
      </c>
      <c r="B10" s="47" t="s">
        <v>19</v>
      </c>
      <c r="C10" s="48">
        <v>1</v>
      </c>
      <c r="D10" s="49">
        <v>5945277000</v>
      </c>
      <c r="E10" s="51">
        <v>70705546</v>
      </c>
    </row>
    <row r="11" spans="1:5" x14ac:dyDescent="0.3">
      <c r="A11" s="46" t="s">
        <v>1470</v>
      </c>
      <c r="B11" s="47" t="s">
        <v>35</v>
      </c>
      <c r="C11" s="48">
        <v>4</v>
      </c>
      <c r="D11" s="49">
        <v>5738289173</v>
      </c>
      <c r="E11" s="51">
        <v>0</v>
      </c>
    </row>
    <row r="12" spans="1:5" x14ac:dyDescent="0.3">
      <c r="A12" s="46" t="s">
        <v>1572</v>
      </c>
      <c r="B12" s="47" t="s">
        <v>8</v>
      </c>
      <c r="C12" s="48">
        <v>1</v>
      </c>
      <c r="D12" s="49">
        <v>5668936618</v>
      </c>
      <c r="E12" s="51">
        <v>0</v>
      </c>
    </row>
    <row r="13" spans="1:5" x14ac:dyDescent="0.3">
      <c r="A13" s="53" t="s">
        <v>541</v>
      </c>
      <c r="B13" s="47" t="s">
        <v>39</v>
      </c>
      <c r="C13" s="48">
        <v>2</v>
      </c>
      <c r="D13" s="49">
        <v>5441225000</v>
      </c>
      <c r="E13" s="51">
        <v>47681000</v>
      </c>
    </row>
    <row r="14" spans="1:5" x14ac:dyDescent="0.3">
      <c r="A14" s="46" t="s">
        <v>1568</v>
      </c>
      <c r="B14" s="47" t="s">
        <v>90</v>
      </c>
      <c r="C14" s="48">
        <v>1</v>
      </c>
      <c r="D14" s="49">
        <v>5234841000</v>
      </c>
      <c r="E14" s="51">
        <v>86319000</v>
      </c>
    </row>
    <row r="15" spans="1:5" x14ac:dyDescent="0.3">
      <c r="A15" s="46" t="s">
        <v>1041</v>
      </c>
      <c r="B15" s="47" t="s">
        <v>30</v>
      </c>
      <c r="C15" s="48">
        <v>1</v>
      </c>
      <c r="D15" s="49">
        <v>4823572000</v>
      </c>
      <c r="E15" s="51">
        <v>83019000</v>
      </c>
    </row>
    <row r="16" spans="1:5" x14ac:dyDescent="0.3">
      <c r="A16" s="46" t="s">
        <v>1057</v>
      </c>
      <c r="B16" s="47" t="s">
        <v>116</v>
      </c>
      <c r="C16" s="48">
        <v>1</v>
      </c>
      <c r="D16" s="49">
        <v>4694260367</v>
      </c>
      <c r="E16" s="51">
        <v>30548074</v>
      </c>
    </row>
    <row r="17" spans="1:5" x14ac:dyDescent="0.3">
      <c r="A17" s="53" t="s">
        <v>1632</v>
      </c>
      <c r="B17" s="47" t="s">
        <v>3</v>
      </c>
      <c r="C17" s="48">
        <v>1</v>
      </c>
      <c r="D17" s="49">
        <v>4473179679</v>
      </c>
      <c r="E17" s="51">
        <v>76751214</v>
      </c>
    </row>
    <row r="18" spans="1:5" x14ac:dyDescent="0.3">
      <c r="A18" s="46" t="s">
        <v>1600</v>
      </c>
      <c r="B18" s="47" t="s">
        <v>14</v>
      </c>
      <c r="C18" s="55">
        <v>2</v>
      </c>
      <c r="D18" s="49">
        <v>3906822841</v>
      </c>
      <c r="E18" s="51">
        <v>73595796</v>
      </c>
    </row>
    <row r="19" spans="1:5" x14ac:dyDescent="0.3">
      <c r="A19" s="46" t="s">
        <v>1348</v>
      </c>
      <c r="B19" s="47" t="s">
        <v>35</v>
      </c>
      <c r="C19" s="48">
        <v>1</v>
      </c>
      <c r="D19" s="49">
        <v>3786548407</v>
      </c>
      <c r="E19" s="51">
        <v>131539647.41</v>
      </c>
    </row>
    <row r="20" spans="1:5" x14ac:dyDescent="0.3">
      <c r="A20" s="52" t="s">
        <v>1614</v>
      </c>
      <c r="B20" s="47" t="s">
        <v>28</v>
      </c>
      <c r="C20" s="48">
        <v>1</v>
      </c>
      <c r="D20" s="49">
        <v>3044000000</v>
      </c>
      <c r="E20" s="51">
        <v>71199072</v>
      </c>
    </row>
    <row r="21" spans="1:5" x14ac:dyDescent="0.3">
      <c r="A21" s="46" t="s">
        <v>1024</v>
      </c>
      <c r="B21" s="47" t="s">
        <v>47</v>
      </c>
      <c r="C21" s="48">
        <v>1</v>
      </c>
      <c r="D21" s="49">
        <v>2998302000</v>
      </c>
      <c r="E21" s="51">
        <v>97616000</v>
      </c>
    </row>
    <row r="22" spans="1:5" x14ac:dyDescent="0.3">
      <c r="A22" s="46" t="s">
        <v>1589</v>
      </c>
      <c r="B22" s="47" t="s">
        <v>39</v>
      </c>
      <c r="C22" s="48">
        <v>1</v>
      </c>
      <c r="D22" s="49">
        <v>2947978000</v>
      </c>
      <c r="E22" s="51">
        <v>252940000</v>
      </c>
    </row>
    <row r="23" spans="1:5" x14ac:dyDescent="0.3">
      <c r="A23" s="46" t="s">
        <v>1284</v>
      </c>
      <c r="B23" s="47" t="s">
        <v>12</v>
      </c>
      <c r="C23" s="48">
        <v>1</v>
      </c>
      <c r="D23" s="49">
        <v>2370000000</v>
      </c>
      <c r="E23" s="51">
        <v>36000000</v>
      </c>
    </row>
    <row r="24" spans="1:5" x14ac:dyDescent="0.3">
      <c r="A24" s="46" t="s">
        <v>1154</v>
      </c>
      <c r="B24" s="47" t="s">
        <v>124</v>
      </c>
      <c r="C24" s="48">
        <v>1</v>
      </c>
      <c r="D24" s="49">
        <v>2219925000</v>
      </c>
      <c r="E24" s="51">
        <v>108933688</v>
      </c>
    </row>
    <row r="25" spans="1:5" x14ac:dyDescent="0.3">
      <c r="A25" s="46" t="s">
        <v>927</v>
      </c>
      <c r="B25" s="47" t="s">
        <v>78</v>
      </c>
      <c r="C25" s="48">
        <v>1</v>
      </c>
      <c r="D25" s="49">
        <v>2155330000</v>
      </c>
      <c r="E25" s="51">
        <v>23507000</v>
      </c>
    </row>
    <row r="26" spans="1:5" x14ac:dyDescent="0.3">
      <c r="A26" s="46" t="s">
        <v>1573</v>
      </c>
      <c r="B26" s="47" t="s">
        <v>8</v>
      </c>
      <c r="C26" s="55">
        <v>2</v>
      </c>
      <c r="D26" s="49">
        <v>2032798000</v>
      </c>
      <c r="E26" s="51">
        <v>15225000</v>
      </c>
    </row>
    <row r="27" spans="1:5" x14ac:dyDescent="0.3">
      <c r="A27" s="46" t="s">
        <v>1559</v>
      </c>
      <c r="B27" s="47" t="s">
        <v>30</v>
      </c>
      <c r="C27" s="48">
        <v>2</v>
      </c>
      <c r="D27" s="49">
        <v>1979222022</v>
      </c>
      <c r="E27" s="51">
        <v>36089246</v>
      </c>
    </row>
    <row r="28" spans="1:5" x14ac:dyDescent="0.3">
      <c r="A28" s="46" t="s">
        <v>1466</v>
      </c>
      <c r="B28" s="47" t="s">
        <v>56</v>
      </c>
      <c r="C28" s="48">
        <v>4</v>
      </c>
      <c r="D28" s="49">
        <v>1869311611</v>
      </c>
      <c r="E28" s="51">
        <v>50261628</v>
      </c>
    </row>
    <row r="29" spans="1:5" x14ac:dyDescent="0.3">
      <c r="A29" s="46" t="s">
        <v>1601</v>
      </c>
      <c r="B29" s="47" t="s">
        <v>54</v>
      </c>
      <c r="C29" s="48">
        <v>2</v>
      </c>
      <c r="D29" s="49">
        <v>1829868000</v>
      </c>
      <c r="E29" s="51">
        <v>65589000</v>
      </c>
    </row>
    <row r="30" spans="1:5" x14ac:dyDescent="0.3">
      <c r="A30" s="46" t="s">
        <v>1338</v>
      </c>
      <c r="B30" s="47" t="s">
        <v>90</v>
      </c>
      <c r="C30" s="48">
        <v>4</v>
      </c>
      <c r="D30" s="49">
        <v>1633033611</v>
      </c>
      <c r="E30" s="51">
        <v>90520285.569999993</v>
      </c>
    </row>
    <row r="31" spans="1:5" x14ac:dyDescent="0.3">
      <c r="A31" s="46" t="s">
        <v>1578</v>
      </c>
      <c r="B31" s="47" t="s">
        <v>14</v>
      </c>
      <c r="C31" s="48">
        <v>1</v>
      </c>
      <c r="D31" s="49">
        <v>1614871129</v>
      </c>
      <c r="E31" s="51">
        <v>20776944</v>
      </c>
    </row>
    <row r="32" spans="1:5" x14ac:dyDescent="0.3">
      <c r="A32" s="46" t="s">
        <v>1469</v>
      </c>
      <c r="B32" s="47" t="s">
        <v>12</v>
      </c>
      <c r="C32" s="48">
        <v>1</v>
      </c>
      <c r="D32" s="49">
        <v>1561470000</v>
      </c>
      <c r="E32" s="51">
        <v>0</v>
      </c>
    </row>
    <row r="33" spans="1:5" x14ac:dyDescent="0.3">
      <c r="A33" s="46" t="s">
        <v>1662</v>
      </c>
      <c r="B33" s="47" t="s">
        <v>22</v>
      </c>
      <c r="C33" s="48">
        <v>1</v>
      </c>
      <c r="D33" s="49">
        <v>1526571483</v>
      </c>
      <c r="E33" s="51">
        <v>119315816.54000001</v>
      </c>
    </row>
    <row r="34" spans="1:5" x14ac:dyDescent="0.3">
      <c r="A34" s="46" t="s">
        <v>914</v>
      </c>
      <c r="B34" s="47" t="s">
        <v>22</v>
      </c>
      <c r="C34" s="48">
        <v>1</v>
      </c>
      <c r="D34" s="49">
        <v>1479700000</v>
      </c>
      <c r="E34" s="51">
        <v>10500000</v>
      </c>
    </row>
    <row r="35" spans="1:5" x14ac:dyDescent="0.3">
      <c r="A35" s="52" t="s">
        <v>1332</v>
      </c>
      <c r="B35" s="47" t="s">
        <v>39</v>
      </c>
      <c r="C35" s="48">
        <v>1</v>
      </c>
      <c r="D35" s="49">
        <v>1458974000</v>
      </c>
      <c r="E35" s="51">
        <v>154719000</v>
      </c>
    </row>
    <row r="36" spans="1:5" x14ac:dyDescent="0.3">
      <c r="A36" s="46" t="s">
        <v>876</v>
      </c>
      <c r="B36" s="47" t="s">
        <v>22</v>
      </c>
      <c r="C36" s="48">
        <v>1</v>
      </c>
      <c r="D36" s="49">
        <v>1385745000</v>
      </c>
      <c r="E36" s="51">
        <v>37086000</v>
      </c>
    </row>
    <row r="37" spans="1:5" x14ac:dyDescent="0.3">
      <c r="A37" s="46" t="s">
        <v>1141</v>
      </c>
      <c r="B37" s="47" t="s">
        <v>90</v>
      </c>
      <c r="C37" s="48">
        <v>4</v>
      </c>
      <c r="D37" s="49">
        <v>1371025135</v>
      </c>
      <c r="E37" s="51">
        <v>59942303</v>
      </c>
    </row>
    <row r="38" spans="1:5" x14ac:dyDescent="0.3">
      <c r="A38" s="46" t="s">
        <v>1467</v>
      </c>
      <c r="B38" s="47" t="s">
        <v>8</v>
      </c>
      <c r="C38" s="48">
        <v>2</v>
      </c>
      <c r="D38" s="49">
        <v>1368030874</v>
      </c>
      <c r="E38" s="51">
        <v>71122141.950000003</v>
      </c>
    </row>
    <row r="39" spans="1:5" x14ac:dyDescent="0.3">
      <c r="A39" s="46" t="s">
        <v>1579</v>
      </c>
      <c r="B39" s="47" t="s">
        <v>12</v>
      </c>
      <c r="C39" s="48">
        <v>1</v>
      </c>
      <c r="D39" s="49">
        <v>1367878000</v>
      </c>
      <c r="E39" s="51">
        <v>69776000</v>
      </c>
    </row>
    <row r="40" spans="1:5" x14ac:dyDescent="0.3">
      <c r="A40" s="56" t="s">
        <v>1597</v>
      </c>
      <c r="B40" s="57" t="s">
        <v>924</v>
      </c>
      <c r="C40" s="55">
        <v>6</v>
      </c>
      <c r="D40" s="67">
        <v>1318427172</v>
      </c>
      <c r="E40" s="59" t="s">
        <v>875</v>
      </c>
    </row>
    <row r="41" spans="1:5" x14ac:dyDescent="0.3">
      <c r="A41" s="46" t="s">
        <v>1638</v>
      </c>
      <c r="B41" s="47" t="s">
        <v>22</v>
      </c>
      <c r="C41" s="48">
        <v>1</v>
      </c>
      <c r="D41" s="49">
        <v>1306796000</v>
      </c>
      <c r="E41" s="51">
        <v>64671000</v>
      </c>
    </row>
    <row r="42" spans="1:5" x14ac:dyDescent="0.3">
      <c r="A42" s="53" t="s">
        <v>1103</v>
      </c>
      <c r="B42" s="47" t="s">
        <v>26</v>
      </c>
      <c r="C42" s="48">
        <v>1</v>
      </c>
      <c r="D42" s="49">
        <v>1264834115</v>
      </c>
      <c r="E42" s="51">
        <v>19476147</v>
      </c>
    </row>
    <row r="43" spans="1:5" x14ac:dyDescent="0.3">
      <c r="A43" s="46" t="s">
        <v>1434</v>
      </c>
      <c r="B43" s="47" t="s">
        <v>8</v>
      </c>
      <c r="C43" s="48">
        <v>1</v>
      </c>
      <c r="D43" s="49">
        <v>1249254000</v>
      </c>
      <c r="E43" s="51">
        <v>42873000</v>
      </c>
    </row>
    <row r="44" spans="1:5" x14ac:dyDescent="0.3">
      <c r="A44" s="46" t="s">
        <v>1390</v>
      </c>
      <c r="B44" s="47" t="s">
        <v>22</v>
      </c>
      <c r="C44" s="48">
        <v>1</v>
      </c>
      <c r="D44" s="49">
        <v>1243560775</v>
      </c>
      <c r="E44" s="51">
        <v>41281058.909999996</v>
      </c>
    </row>
    <row r="45" spans="1:5" x14ac:dyDescent="0.3">
      <c r="A45" s="46" t="s">
        <v>1493</v>
      </c>
      <c r="B45" s="47" t="s">
        <v>22</v>
      </c>
      <c r="C45" s="48">
        <v>1</v>
      </c>
      <c r="D45" s="49">
        <v>1213585000</v>
      </c>
      <c r="E45" s="51">
        <v>20738000</v>
      </c>
    </row>
    <row r="46" spans="1:5" x14ac:dyDescent="0.3">
      <c r="A46" s="46" t="s">
        <v>1242</v>
      </c>
      <c r="B46" s="47" t="s">
        <v>141</v>
      </c>
      <c r="C46" s="48">
        <v>2</v>
      </c>
      <c r="D46" s="49">
        <v>1148265321</v>
      </c>
      <c r="E46" s="51">
        <v>5456089</v>
      </c>
    </row>
    <row r="47" spans="1:5" x14ac:dyDescent="0.3">
      <c r="A47" s="54" t="s">
        <v>1549</v>
      </c>
      <c r="B47" s="47" t="s">
        <v>37</v>
      </c>
      <c r="C47" s="55">
        <v>3</v>
      </c>
      <c r="D47" s="49">
        <v>1144995000</v>
      </c>
      <c r="E47" s="51">
        <v>76746943</v>
      </c>
    </row>
    <row r="48" spans="1:5" x14ac:dyDescent="0.3">
      <c r="A48" s="46" t="s">
        <v>1464</v>
      </c>
      <c r="B48" s="47" t="s">
        <v>52</v>
      </c>
      <c r="C48" s="48">
        <v>1</v>
      </c>
      <c r="D48" s="49">
        <v>1143581701</v>
      </c>
      <c r="E48" s="51">
        <v>10122339</v>
      </c>
    </row>
    <row r="49" spans="1:5" x14ac:dyDescent="0.3">
      <c r="A49" s="54" t="s">
        <v>1525</v>
      </c>
      <c r="B49" s="47" t="s">
        <v>63</v>
      </c>
      <c r="C49" s="55">
        <v>3</v>
      </c>
      <c r="D49" s="49">
        <v>1104572603.4400001</v>
      </c>
      <c r="E49" s="51">
        <v>31566423.780000001</v>
      </c>
    </row>
    <row r="50" spans="1:5" x14ac:dyDescent="0.3">
      <c r="A50" s="46" t="s">
        <v>1160</v>
      </c>
      <c r="B50" s="47" t="s">
        <v>59</v>
      </c>
      <c r="C50" s="48">
        <v>4</v>
      </c>
      <c r="D50" s="49">
        <v>1054739303</v>
      </c>
      <c r="E50" s="51">
        <v>39092090</v>
      </c>
    </row>
    <row r="51" spans="1:5" x14ac:dyDescent="0.3">
      <c r="A51" s="46" t="s">
        <v>1441</v>
      </c>
      <c r="B51" s="47" t="s">
        <v>35</v>
      </c>
      <c r="C51" s="48">
        <v>1</v>
      </c>
      <c r="D51" s="49">
        <v>1048241000</v>
      </c>
      <c r="E51" s="51">
        <v>14201350</v>
      </c>
    </row>
    <row r="52" spans="1:5" x14ac:dyDescent="0.3">
      <c r="A52" s="46" t="s">
        <v>1673</v>
      </c>
      <c r="B52" s="47" t="s">
        <v>12</v>
      </c>
      <c r="C52" s="48">
        <v>4</v>
      </c>
      <c r="D52" s="49">
        <v>1027662000</v>
      </c>
      <c r="E52" s="51">
        <v>30917409</v>
      </c>
    </row>
    <row r="53" spans="1:5" x14ac:dyDescent="0.3">
      <c r="A53" s="52" t="s">
        <v>1086</v>
      </c>
      <c r="B53" s="47" t="s">
        <v>52</v>
      </c>
      <c r="C53" s="48">
        <v>1</v>
      </c>
      <c r="D53" s="49">
        <v>1009735760</v>
      </c>
      <c r="E53" s="51">
        <v>0</v>
      </c>
    </row>
    <row r="54" spans="1:5" x14ac:dyDescent="0.3">
      <c r="A54" s="46" t="s">
        <v>1629</v>
      </c>
      <c r="B54" s="47" t="s">
        <v>14</v>
      </c>
      <c r="C54" s="48">
        <v>1</v>
      </c>
      <c r="D54" s="49">
        <v>1008161000</v>
      </c>
      <c r="E54" s="51">
        <v>65776000</v>
      </c>
    </row>
    <row r="55" spans="1:5" x14ac:dyDescent="0.3">
      <c r="A55" s="54" t="s">
        <v>1512</v>
      </c>
      <c r="B55" s="47" t="s">
        <v>39</v>
      </c>
      <c r="C55" s="55">
        <v>3</v>
      </c>
      <c r="D55" s="49">
        <v>995754000</v>
      </c>
      <c r="E55" s="51">
        <v>64957772</v>
      </c>
    </row>
    <row r="56" spans="1:5" x14ac:dyDescent="0.3">
      <c r="A56" s="46" t="s">
        <v>915</v>
      </c>
      <c r="B56" s="47" t="s">
        <v>22</v>
      </c>
      <c r="C56" s="48">
        <v>1</v>
      </c>
      <c r="D56" s="49">
        <v>992280000</v>
      </c>
      <c r="E56" s="51">
        <v>30121000</v>
      </c>
    </row>
    <row r="57" spans="1:5" x14ac:dyDescent="0.3">
      <c r="A57" s="46" t="s">
        <v>1551</v>
      </c>
      <c r="B57" s="47" t="s">
        <v>3</v>
      </c>
      <c r="C57" s="48">
        <v>2</v>
      </c>
      <c r="D57" s="49">
        <v>974899856</v>
      </c>
      <c r="E57" s="51">
        <v>13689072</v>
      </c>
    </row>
    <row r="58" spans="1:5" x14ac:dyDescent="0.3">
      <c r="A58" s="54" t="s">
        <v>1533</v>
      </c>
      <c r="B58" s="47" t="s">
        <v>19</v>
      </c>
      <c r="C58" s="55">
        <v>3</v>
      </c>
      <c r="D58" s="49">
        <v>972262000</v>
      </c>
      <c r="E58" s="51">
        <v>97448000</v>
      </c>
    </row>
    <row r="59" spans="1:5" x14ac:dyDescent="0.3">
      <c r="A59" s="46" t="s">
        <v>1569</v>
      </c>
      <c r="B59" s="47" t="s">
        <v>99</v>
      </c>
      <c r="C59" s="48">
        <v>4</v>
      </c>
      <c r="D59" s="49">
        <v>968482001</v>
      </c>
      <c r="E59" s="51">
        <v>0</v>
      </c>
    </row>
    <row r="60" spans="1:5" x14ac:dyDescent="0.3">
      <c r="A60" s="46" t="s">
        <v>1184</v>
      </c>
      <c r="B60" s="47" t="s">
        <v>8</v>
      </c>
      <c r="C60" s="48">
        <v>1</v>
      </c>
      <c r="D60" s="49">
        <v>940430000</v>
      </c>
      <c r="E60" s="51">
        <v>40134000</v>
      </c>
    </row>
    <row r="61" spans="1:5" x14ac:dyDescent="0.3">
      <c r="A61" s="56" t="s">
        <v>1507</v>
      </c>
      <c r="B61" s="57" t="s">
        <v>1491</v>
      </c>
      <c r="C61" s="55">
        <v>6</v>
      </c>
      <c r="D61" s="67">
        <v>894896018</v>
      </c>
      <c r="E61" s="59" t="s">
        <v>875</v>
      </c>
    </row>
    <row r="62" spans="1:5" x14ac:dyDescent="0.3">
      <c r="A62" s="46" t="s">
        <v>1518</v>
      </c>
      <c r="B62" s="47" t="s">
        <v>56</v>
      </c>
      <c r="C62" s="48">
        <v>2</v>
      </c>
      <c r="D62" s="49">
        <v>886261820</v>
      </c>
      <c r="E62" s="51">
        <v>12675927</v>
      </c>
    </row>
    <row r="63" spans="1:5" x14ac:dyDescent="0.3">
      <c r="A63" s="46" t="s">
        <v>900</v>
      </c>
      <c r="B63" s="47" t="s">
        <v>35</v>
      </c>
      <c r="C63" s="48">
        <v>1</v>
      </c>
      <c r="D63" s="49">
        <v>871966000</v>
      </c>
      <c r="E63" s="51">
        <v>27221000</v>
      </c>
    </row>
    <row r="64" spans="1:5" x14ac:dyDescent="0.3">
      <c r="A64" s="46" t="s">
        <v>1548</v>
      </c>
      <c r="B64" s="47" t="s">
        <v>37</v>
      </c>
      <c r="C64" s="48">
        <v>1</v>
      </c>
      <c r="D64" s="49">
        <v>861493320</v>
      </c>
      <c r="E64" s="51">
        <v>0</v>
      </c>
    </row>
    <row r="65" spans="1:5" x14ac:dyDescent="0.3">
      <c r="A65" s="46" t="s">
        <v>1489</v>
      </c>
      <c r="B65" s="47" t="s">
        <v>35</v>
      </c>
      <c r="C65" s="48">
        <v>1</v>
      </c>
      <c r="D65" s="49">
        <v>854895106</v>
      </c>
      <c r="E65" s="51">
        <v>1318113</v>
      </c>
    </row>
    <row r="66" spans="1:5" x14ac:dyDescent="0.3">
      <c r="A66" s="54" t="s">
        <v>1511</v>
      </c>
      <c r="B66" s="47" t="s">
        <v>39</v>
      </c>
      <c r="C66" s="55">
        <v>3</v>
      </c>
      <c r="D66" s="49">
        <v>854569000</v>
      </c>
      <c r="E66" s="51">
        <v>0</v>
      </c>
    </row>
    <row r="67" spans="1:5" x14ac:dyDescent="0.3">
      <c r="A67" s="53" t="s">
        <v>1500</v>
      </c>
      <c r="B67" s="47" t="s">
        <v>97</v>
      </c>
      <c r="C67" s="48">
        <v>2</v>
      </c>
      <c r="D67" s="49">
        <v>854382451.62</v>
      </c>
      <c r="E67" s="51">
        <v>0</v>
      </c>
    </row>
    <row r="68" spans="1:5" x14ac:dyDescent="0.3">
      <c r="A68" s="46" t="s">
        <v>1436</v>
      </c>
      <c r="B68" s="47" t="s">
        <v>12</v>
      </c>
      <c r="C68" s="48">
        <v>1</v>
      </c>
      <c r="D68" s="49">
        <v>849157492</v>
      </c>
      <c r="E68" s="51">
        <v>17747198</v>
      </c>
    </row>
    <row r="69" spans="1:5" x14ac:dyDescent="0.3">
      <c r="A69" s="46" t="s">
        <v>905</v>
      </c>
      <c r="B69" s="47" t="s">
        <v>10</v>
      </c>
      <c r="C69" s="48">
        <v>1</v>
      </c>
      <c r="D69" s="49">
        <v>846776300</v>
      </c>
      <c r="E69" s="51">
        <v>24440500</v>
      </c>
    </row>
    <row r="70" spans="1:5" x14ac:dyDescent="0.3">
      <c r="A70" s="46" t="s">
        <v>963</v>
      </c>
      <c r="B70" s="47" t="s">
        <v>8</v>
      </c>
      <c r="C70" s="48">
        <v>1</v>
      </c>
      <c r="D70" s="49">
        <v>815099000</v>
      </c>
      <c r="E70" s="51">
        <v>150868000</v>
      </c>
    </row>
    <row r="71" spans="1:5" x14ac:dyDescent="0.3">
      <c r="A71" s="46" t="s">
        <v>1336</v>
      </c>
      <c r="B71" s="47" t="s">
        <v>279</v>
      </c>
      <c r="C71" s="48">
        <v>1</v>
      </c>
      <c r="D71" s="49">
        <v>811101448</v>
      </c>
      <c r="E71" s="51">
        <v>5555781</v>
      </c>
    </row>
    <row r="72" spans="1:5" x14ac:dyDescent="0.3">
      <c r="A72" s="46" t="s">
        <v>899</v>
      </c>
      <c r="B72" s="47" t="s">
        <v>35</v>
      </c>
      <c r="C72" s="48">
        <v>1</v>
      </c>
      <c r="D72" s="49">
        <v>799230866</v>
      </c>
      <c r="E72" s="51">
        <v>1285871</v>
      </c>
    </row>
    <row r="73" spans="1:5" x14ac:dyDescent="0.3">
      <c r="A73" s="46" t="s">
        <v>1535</v>
      </c>
      <c r="B73" s="47" t="s">
        <v>26</v>
      </c>
      <c r="C73" s="48">
        <v>4</v>
      </c>
      <c r="D73" s="51">
        <v>791554157</v>
      </c>
      <c r="E73" s="51">
        <v>59979085</v>
      </c>
    </row>
    <row r="74" spans="1:5" x14ac:dyDescent="0.3">
      <c r="A74" s="56" t="s">
        <v>1221</v>
      </c>
      <c r="B74" s="57" t="s">
        <v>1011</v>
      </c>
      <c r="C74" s="55">
        <v>6</v>
      </c>
      <c r="D74" s="58">
        <v>786342073</v>
      </c>
      <c r="E74" s="59" t="s">
        <v>875</v>
      </c>
    </row>
    <row r="75" spans="1:5" x14ac:dyDescent="0.3">
      <c r="A75" s="46" t="s">
        <v>1246</v>
      </c>
      <c r="B75" s="47" t="s">
        <v>139</v>
      </c>
      <c r="C75" s="48">
        <v>1</v>
      </c>
      <c r="D75" s="49">
        <v>783225000</v>
      </c>
      <c r="E75" s="51">
        <v>34791973</v>
      </c>
    </row>
    <row r="76" spans="1:5" x14ac:dyDescent="0.3">
      <c r="A76" s="46" t="s">
        <v>1536</v>
      </c>
      <c r="B76" s="47" t="s">
        <v>10</v>
      </c>
      <c r="C76" s="48">
        <v>2</v>
      </c>
      <c r="D76" s="49">
        <v>778890000</v>
      </c>
      <c r="E76" s="51">
        <v>2457000</v>
      </c>
    </row>
    <row r="77" spans="1:5" x14ac:dyDescent="0.3">
      <c r="A77" s="46" t="s">
        <v>1445</v>
      </c>
      <c r="B77" s="47" t="s">
        <v>35</v>
      </c>
      <c r="C77" s="48">
        <v>2</v>
      </c>
      <c r="D77" s="49">
        <v>775223579.57000005</v>
      </c>
      <c r="E77" s="51">
        <v>2328620.48</v>
      </c>
    </row>
    <row r="78" spans="1:5" x14ac:dyDescent="0.3">
      <c r="A78" s="46" t="s">
        <v>916</v>
      </c>
      <c r="B78" s="47" t="s">
        <v>16</v>
      </c>
      <c r="C78" s="48">
        <v>1</v>
      </c>
      <c r="D78" s="49">
        <v>753525000</v>
      </c>
      <c r="E78" s="51">
        <v>25935000</v>
      </c>
    </row>
    <row r="79" spans="1:5" x14ac:dyDescent="0.3">
      <c r="A79" s="46" t="s">
        <v>1475</v>
      </c>
      <c r="B79" s="47" t="s">
        <v>28</v>
      </c>
      <c r="C79" s="48">
        <v>2</v>
      </c>
      <c r="D79" s="49">
        <v>728726357</v>
      </c>
      <c r="E79" s="51">
        <v>40809277</v>
      </c>
    </row>
    <row r="80" spans="1:5" x14ac:dyDescent="0.3">
      <c r="A80" s="46" t="s">
        <v>1368</v>
      </c>
      <c r="B80" s="47" t="s">
        <v>3</v>
      </c>
      <c r="C80" s="48">
        <v>1</v>
      </c>
      <c r="D80" s="49">
        <v>708345000</v>
      </c>
      <c r="E80" s="51">
        <v>18232000</v>
      </c>
    </row>
    <row r="81" spans="1:5" x14ac:dyDescent="0.3">
      <c r="A81" s="52" t="s">
        <v>1615</v>
      </c>
      <c r="B81" s="47" t="s">
        <v>12</v>
      </c>
      <c r="C81" s="48">
        <v>1</v>
      </c>
      <c r="D81" s="49">
        <v>699492470</v>
      </c>
      <c r="E81" s="51">
        <v>23823119</v>
      </c>
    </row>
    <row r="82" spans="1:5" x14ac:dyDescent="0.3">
      <c r="A82" s="46" t="s">
        <v>962</v>
      </c>
      <c r="B82" s="47" t="s">
        <v>52</v>
      </c>
      <c r="C82" s="48">
        <v>1</v>
      </c>
      <c r="D82" s="49">
        <v>691982178</v>
      </c>
      <c r="E82" s="51">
        <v>0</v>
      </c>
    </row>
    <row r="83" spans="1:5" x14ac:dyDescent="0.3">
      <c r="A83" s="46" t="s">
        <v>1477</v>
      </c>
      <c r="B83" s="47" t="s">
        <v>99</v>
      </c>
      <c r="C83" s="48">
        <v>1</v>
      </c>
      <c r="D83" s="49">
        <v>691916742</v>
      </c>
      <c r="E83" s="51">
        <v>4868827</v>
      </c>
    </row>
    <row r="84" spans="1:5" x14ac:dyDescent="0.3">
      <c r="A84" s="46" t="s">
        <v>1505</v>
      </c>
      <c r="B84" s="47" t="s">
        <v>311</v>
      </c>
      <c r="C84" s="48">
        <v>2</v>
      </c>
      <c r="D84" s="49">
        <v>673119723</v>
      </c>
      <c r="E84" s="51">
        <v>16521932</v>
      </c>
    </row>
    <row r="85" spans="1:5" x14ac:dyDescent="0.3">
      <c r="A85" s="46" t="s">
        <v>1472</v>
      </c>
      <c r="B85" s="47" t="s">
        <v>124</v>
      </c>
      <c r="C85" s="48">
        <v>4</v>
      </c>
      <c r="D85" s="49">
        <v>672870860</v>
      </c>
      <c r="E85" s="51">
        <v>7645857</v>
      </c>
    </row>
    <row r="86" spans="1:5" x14ac:dyDescent="0.3">
      <c r="A86" s="54" t="s">
        <v>1538</v>
      </c>
      <c r="B86" s="47" t="s">
        <v>10</v>
      </c>
      <c r="C86" s="55">
        <v>3</v>
      </c>
      <c r="D86" s="49">
        <v>669042909</v>
      </c>
      <c r="E86" s="51">
        <v>7667625</v>
      </c>
    </row>
    <row r="87" spans="1:5" x14ac:dyDescent="0.3">
      <c r="A87" s="46" t="s">
        <v>1631</v>
      </c>
      <c r="B87" s="47" t="s">
        <v>54</v>
      </c>
      <c r="C87" s="48">
        <v>2</v>
      </c>
      <c r="D87" s="49">
        <v>668865450</v>
      </c>
      <c r="E87" s="51">
        <v>31582432</v>
      </c>
    </row>
    <row r="88" spans="1:5" x14ac:dyDescent="0.3">
      <c r="A88" s="61" t="s">
        <v>1519</v>
      </c>
      <c r="B88" s="47" t="s">
        <v>178</v>
      </c>
      <c r="C88" s="55">
        <v>3</v>
      </c>
      <c r="D88" s="49">
        <v>665441703</v>
      </c>
      <c r="E88" s="51">
        <v>54640322</v>
      </c>
    </row>
    <row r="89" spans="1:5" x14ac:dyDescent="0.3">
      <c r="A89" s="56" t="s">
        <v>1502</v>
      </c>
      <c r="B89" s="57" t="s">
        <v>1503</v>
      </c>
      <c r="C89" s="55">
        <v>6</v>
      </c>
      <c r="D89" s="67">
        <v>654330170</v>
      </c>
      <c r="E89" s="25"/>
    </row>
    <row r="90" spans="1:5" x14ac:dyDescent="0.3">
      <c r="A90" s="46" t="s">
        <v>1345</v>
      </c>
      <c r="B90" s="47" t="s">
        <v>12</v>
      </c>
      <c r="C90" s="48">
        <v>1</v>
      </c>
      <c r="D90" s="49">
        <v>629728388</v>
      </c>
      <c r="E90" s="51">
        <v>24671760</v>
      </c>
    </row>
    <row r="91" spans="1:5" x14ac:dyDescent="0.3">
      <c r="A91" s="46" t="s">
        <v>919</v>
      </c>
      <c r="B91" s="47" t="s">
        <v>22</v>
      </c>
      <c r="C91" s="48">
        <v>1</v>
      </c>
      <c r="D91" s="49">
        <v>620204247</v>
      </c>
      <c r="E91" s="51">
        <v>30618372</v>
      </c>
    </row>
    <row r="92" spans="1:5" x14ac:dyDescent="0.3">
      <c r="A92" s="46" t="s">
        <v>1546</v>
      </c>
      <c r="B92" s="47" t="s">
        <v>63</v>
      </c>
      <c r="C92" s="48">
        <v>1</v>
      </c>
      <c r="D92" s="49">
        <v>618236321</v>
      </c>
      <c r="E92" s="51">
        <v>8865000</v>
      </c>
    </row>
    <row r="93" spans="1:5" x14ac:dyDescent="0.3">
      <c r="A93" s="46" t="s">
        <v>1302</v>
      </c>
      <c r="B93" s="47" t="s">
        <v>56</v>
      </c>
      <c r="C93" s="48">
        <v>1</v>
      </c>
      <c r="D93" s="49">
        <v>618104343</v>
      </c>
      <c r="E93" s="51">
        <v>27245704</v>
      </c>
    </row>
    <row r="94" spans="1:5" x14ac:dyDescent="0.3">
      <c r="A94" s="46" t="s">
        <v>989</v>
      </c>
      <c r="B94" s="47" t="s">
        <v>12</v>
      </c>
      <c r="C94" s="48">
        <v>1</v>
      </c>
      <c r="D94" s="49">
        <v>614363000</v>
      </c>
      <c r="E94" s="51">
        <v>29781000</v>
      </c>
    </row>
    <row r="95" spans="1:5" x14ac:dyDescent="0.3">
      <c r="A95" s="46" t="s">
        <v>1468</v>
      </c>
      <c r="B95" s="47" t="s">
        <v>3</v>
      </c>
      <c r="C95" s="48">
        <v>1</v>
      </c>
      <c r="D95" s="49">
        <v>607262000</v>
      </c>
      <c r="E95" s="51">
        <v>28020116</v>
      </c>
    </row>
    <row r="96" spans="1:5" x14ac:dyDescent="0.3">
      <c r="A96" s="53" t="s">
        <v>1376</v>
      </c>
      <c r="B96" s="47" t="s">
        <v>39</v>
      </c>
      <c r="C96" s="48">
        <v>1</v>
      </c>
      <c r="D96" s="49">
        <v>603617774</v>
      </c>
      <c r="E96" s="51">
        <v>13600770.73</v>
      </c>
    </row>
    <row r="97" spans="1:5" x14ac:dyDescent="0.3">
      <c r="A97" s="52" t="s">
        <v>1361</v>
      </c>
      <c r="B97" s="47" t="s">
        <v>279</v>
      </c>
      <c r="C97" s="48">
        <v>2</v>
      </c>
      <c r="D97" s="49">
        <v>603083000</v>
      </c>
      <c r="E97" s="51">
        <v>10039000</v>
      </c>
    </row>
    <row r="98" spans="1:5" x14ac:dyDescent="0.3">
      <c r="A98" s="46" t="s">
        <v>1206</v>
      </c>
      <c r="B98" s="47" t="s">
        <v>37</v>
      </c>
      <c r="C98" s="48">
        <v>1</v>
      </c>
      <c r="D98" s="49">
        <v>586581000</v>
      </c>
      <c r="E98" s="51">
        <v>11814000</v>
      </c>
    </row>
    <row r="99" spans="1:5" x14ac:dyDescent="0.3">
      <c r="A99" s="52" t="s">
        <v>1173</v>
      </c>
      <c r="B99" s="47" t="s">
        <v>8</v>
      </c>
      <c r="C99" s="48">
        <v>1</v>
      </c>
      <c r="D99" s="49">
        <v>580740000</v>
      </c>
      <c r="E99" s="51">
        <v>33487000</v>
      </c>
    </row>
    <row r="100" spans="1:5" x14ac:dyDescent="0.3">
      <c r="A100" s="46" t="s">
        <v>1197</v>
      </c>
      <c r="B100" s="47" t="s">
        <v>361</v>
      </c>
      <c r="C100" s="48">
        <v>2</v>
      </c>
      <c r="D100" s="49">
        <v>578587752</v>
      </c>
      <c r="E100" s="51">
        <v>4504098</v>
      </c>
    </row>
    <row r="101" spans="1:5" x14ac:dyDescent="0.3">
      <c r="A101" s="46" t="s">
        <v>1458</v>
      </c>
      <c r="B101" s="47" t="s">
        <v>12</v>
      </c>
      <c r="C101" s="48">
        <v>1</v>
      </c>
      <c r="D101" s="49">
        <v>577277762</v>
      </c>
      <c r="E101" s="51">
        <v>1874356</v>
      </c>
    </row>
    <row r="102" spans="1:5" x14ac:dyDescent="0.3">
      <c r="A102" s="46" t="s">
        <v>929</v>
      </c>
      <c r="B102" s="47" t="s">
        <v>8</v>
      </c>
      <c r="C102" s="48">
        <v>1</v>
      </c>
      <c r="D102" s="49">
        <v>573674174</v>
      </c>
      <c r="E102" s="51">
        <v>32113448</v>
      </c>
    </row>
    <row r="103" spans="1:5" x14ac:dyDescent="0.3">
      <c r="A103" s="46" t="s">
        <v>1478</v>
      </c>
      <c r="B103" s="47" t="s">
        <v>5</v>
      </c>
      <c r="C103" s="48">
        <v>2</v>
      </c>
      <c r="D103" s="49">
        <v>567813801</v>
      </c>
      <c r="E103" s="51">
        <v>6057894</v>
      </c>
    </row>
    <row r="104" spans="1:5" x14ac:dyDescent="0.3">
      <c r="A104" s="53" t="s">
        <v>1327</v>
      </c>
      <c r="B104" s="47" t="s">
        <v>39</v>
      </c>
      <c r="C104" s="48">
        <v>1</v>
      </c>
      <c r="D104" s="49">
        <v>564590866</v>
      </c>
      <c r="E104" s="51">
        <v>99221088.420000002</v>
      </c>
    </row>
    <row r="105" spans="1:5" x14ac:dyDescent="0.3">
      <c r="A105" s="46" t="s">
        <v>1029</v>
      </c>
      <c r="B105" s="47" t="s">
        <v>56</v>
      </c>
      <c r="C105" s="48">
        <v>1</v>
      </c>
      <c r="D105" s="49">
        <v>564435270</v>
      </c>
      <c r="E105" s="51">
        <v>22175341</v>
      </c>
    </row>
    <row r="106" spans="1:5" x14ac:dyDescent="0.3">
      <c r="A106" s="46" t="s">
        <v>961</v>
      </c>
      <c r="B106" s="47" t="s">
        <v>37</v>
      </c>
      <c r="C106" s="48">
        <v>1</v>
      </c>
      <c r="D106" s="49">
        <v>563438740</v>
      </c>
      <c r="E106" s="51">
        <v>47361161</v>
      </c>
    </row>
    <row r="107" spans="1:5" x14ac:dyDescent="0.3">
      <c r="A107" s="46" t="s">
        <v>1354</v>
      </c>
      <c r="B107" s="47" t="s">
        <v>12</v>
      </c>
      <c r="C107" s="48">
        <v>1</v>
      </c>
      <c r="D107" s="49">
        <v>557699028</v>
      </c>
      <c r="E107" s="51">
        <v>9001576.4900000002</v>
      </c>
    </row>
    <row r="108" spans="1:5" x14ac:dyDescent="0.3">
      <c r="A108" s="53" t="s">
        <v>1530</v>
      </c>
      <c r="B108" s="47" t="s">
        <v>35</v>
      </c>
      <c r="C108" s="48">
        <v>2</v>
      </c>
      <c r="D108" s="49">
        <v>553065765</v>
      </c>
      <c r="E108" s="51">
        <v>0</v>
      </c>
    </row>
    <row r="109" spans="1:5" x14ac:dyDescent="0.3">
      <c r="A109" s="46" t="s">
        <v>1107</v>
      </c>
      <c r="B109" s="47" t="s">
        <v>12</v>
      </c>
      <c r="C109" s="48">
        <v>1</v>
      </c>
      <c r="D109" s="49">
        <v>552767728</v>
      </c>
      <c r="E109" s="51">
        <v>54722069</v>
      </c>
    </row>
    <row r="110" spans="1:5" x14ac:dyDescent="0.3">
      <c r="A110" s="53" t="s">
        <v>1000</v>
      </c>
      <c r="B110" s="47" t="s">
        <v>14</v>
      </c>
      <c r="C110" s="48">
        <v>4</v>
      </c>
      <c r="D110" s="49">
        <v>539546560</v>
      </c>
      <c r="E110" s="51">
        <v>3344631</v>
      </c>
    </row>
    <row r="111" spans="1:5" x14ac:dyDescent="0.3">
      <c r="A111" s="46" t="s">
        <v>998</v>
      </c>
      <c r="B111" s="47" t="s">
        <v>22</v>
      </c>
      <c r="C111" s="48">
        <v>1</v>
      </c>
      <c r="D111" s="49">
        <v>522494000</v>
      </c>
      <c r="E111" s="51">
        <v>10173000</v>
      </c>
    </row>
    <row r="112" spans="1:5" x14ac:dyDescent="0.3">
      <c r="A112" s="46" t="s">
        <v>1266</v>
      </c>
      <c r="B112" s="47" t="s">
        <v>22</v>
      </c>
      <c r="C112" s="48">
        <v>1</v>
      </c>
      <c r="D112" s="49">
        <v>519890959</v>
      </c>
      <c r="E112" s="51">
        <v>29500854</v>
      </c>
    </row>
    <row r="113" spans="1:5" x14ac:dyDescent="0.3">
      <c r="A113" s="54" t="s">
        <v>1514</v>
      </c>
      <c r="B113" s="47" t="s">
        <v>39</v>
      </c>
      <c r="C113" s="55">
        <v>3</v>
      </c>
      <c r="D113" s="49">
        <v>509281000</v>
      </c>
      <c r="E113" s="51">
        <v>22452000</v>
      </c>
    </row>
    <row r="114" spans="1:5" x14ac:dyDescent="0.3">
      <c r="A114" s="46" t="s">
        <v>1146</v>
      </c>
      <c r="B114" s="47" t="s">
        <v>26</v>
      </c>
      <c r="C114" s="48">
        <v>4</v>
      </c>
      <c r="D114" s="49">
        <v>508874942</v>
      </c>
      <c r="E114" s="51">
        <v>29967360</v>
      </c>
    </row>
    <row r="115" spans="1:5" x14ac:dyDescent="0.3">
      <c r="A115" s="46" t="s">
        <v>1291</v>
      </c>
      <c r="B115" s="47" t="s">
        <v>22</v>
      </c>
      <c r="C115" s="48">
        <v>1</v>
      </c>
      <c r="D115" s="49">
        <v>508689000</v>
      </c>
      <c r="E115" s="51">
        <v>15339000</v>
      </c>
    </row>
    <row r="116" spans="1:5" x14ac:dyDescent="0.3">
      <c r="A116" s="46" t="s">
        <v>1640</v>
      </c>
      <c r="B116" s="47" t="s">
        <v>81</v>
      </c>
      <c r="C116" s="48">
        <v>1</v>
      </c>
      <c r="D116" s="49">
        <v>504406000</v>
      </c>
      <c r="E116" s="51">
        <v>8469000</v>
      </c>
    </row>
    <row r="117" spans="1:5" x14ac:dyDescent="0.3">
      <c r="A117" s="53" t="s">
        <v>1286</v>
      </c>
      <c r="B117" s="47" t="s">
        <v>30</v>
      </c>
      <c r="C117" s="48">
        <v>4</v>
      </c>
      <c r="D117" s="49">
        <v>503110000</v>
      </c>
      <c r="E117" s="51">
        <v>20405934</v>
      </c>
    </row>
    <row r="118" spans="1:5" x14ac:dyDescent="0.3">
      <c r="A118" s="54" t="s">
        <v>1621</v>
      </c>
      <c r="B118" s="47" t="s">
        <v>14</v>
      </c>
      <c r="C118" s="55">
        <v>3</v>
      </c>
      <c r="D118" s="49">
        <v>502379593</v>
      </c>
      <c r="E118" s="51">
        <v>51739052</v>
      </c>
    </row>
    <row r="119" spans="1:5" x14ac:dyDescent="0.3">
      <c r="A119" s="46" t="s">
        <v>987</v>
      </c>
      <c r="B119" s="47" t="s">
        <v>16</v>
      </c>
      <c r="C119" s="48">
        <v>1</v>
      </c>
      <c r="D119" s="49">
        <v>502076000</v>
      </c>
      <c r="E119" s="51">
        <v>26812000</v>
      </c>
    </row>
    <row r="120" spans="1:5" x14ac:dyDescent="0.3">
      <c r="A120" s="46" t="s">
        <v>1082</v>
      </c>
      <c r="B120" s="47" t="s">
        <v>87</v>
      </c>
      <c r="C120" s="48">
        <v>1</v>
      </c>
      <c r="D120" s="49">
        <v>498281706</v>
      </c>
      <c r="E120" s="51">
        <v>5990979</v>
      </c>
    </row>
    <row r="121" spans="1:5" x14ac:dyDescent="0.3">
      <c r="A121" s="46" t="s">
        <v>1309</v>
      </c>
      <c r="B121" s="47" t="s">
        <v>99</v>
      </c>
      <c r="C121" s="62">
        <v>4</v>
      </c>
      <c r="D121" s="49">
        <v>495070747</v>
      </c>
      <c r="E121" s="51">
        <v>20203262</v>
      </c>
    </row>
    <row r="122" spans="1:5" x14ac:dyDescent="0.3">
      <c r="A122" s="46" t="s">
        <v>930</v>
      </c>
      <c r="B122" s="47" t="s">
        <v>8</v>
      </c>
      <c r="C122" s="48">
        <v>1</v>
      </c>
      <c r="D122" s="49">
        <v>491495000</v>
      </c>
      <c r="E122" s="51">
        <v>22762000</v>
      </c>
    </row>
    <row r="123" spans="1:5" x14ac:dyDescent="0.3">
      <c r="A123" s="54" t="s">
        <v>1527</v>
      </c>
      <c r="B123" s="47" t="s">
        <v>116</v>
      </c>
      <c r="C123" s="55">
        <v>3</v>
      </c>
      <c r="D123" s="49">
        <v>491162924</v>
      </c>
      <c r="E123" s="51">
        <v>6744341.7199999997</v>
      </c>
    </row>
    <row r="124" spans="1:5" x14ac:dyDescent="0.3">
      <c r="A124" s="46" t="s">
        <v>1504</v>
      </c>
      <c r="B124" s="47" t="s">
        <v>156</v>
      </c>
      <c r="C124" s="48">
        <v>4</v>
      </c>
      <c r="D124" s="49">
        <v>480238726</v>
      </c>
      <c r="E124" s="51">
        <v>30524606</v>
      </c>
    </row>
    <row r="125" spans="1:5" x14ac:dyDescent="0.3">
      <c r="A125" s="46" t="s">
        <v>979</v>
      </c>
      <c r="B125" s="47" t="s">
        <v>39</v>
      </c>
      <c r="C125" s="48">
        <v>1</v>
      </c>
      <c r="D125" s="49">
        <v>466447000</v>
      </c>
      <c r="E125" s="51">
        <v>47752000</v>
      </c>
    </row>
    <row r="126" spans="1:5" x14ac:dyDescent="0.3">
      <c r="A126" s="46" t="s">
        <v>1192</v>
      </c>
      <c r="B126" s="47" t="s">
        <v>39</v>
      </c>
      <c r="C126" s="48">
        <v>1</v>
      </c>
      <c r="D126" s="49">
        <v>460861037</v>
      </c>
      <c r="E126" s="51">
        <v>69425674</v>
      </c>
    </row>
    <row r="127" spans="1:5" x14ac:dyDescent="0.3">
      <c r="A127" s="46" t="s">
        <v>1001</v>
      </c>
      <c r="B127" s="47" t="s">
        <v>178</v>
      </c>
      <c r="C127" s="48">
        <v>1</v>
      </c>
      <c r="D127" s="49">
        <v>459569559</v>
      </c>
      <c r="E127" s="51">
        <v>7268491</v>
      </c>
    </row>
    <row r="128" spans="1:5" x14ac:dyDescent="0.3">
      <c r="A128" s="54" t="s">
        <v>1461</v>
      </c>
      <c r="B128" s="47" t="s">
        <v>63</v>
      </c>
      <c r="C128" s="55">
        <v>3</v>
      </c>
      <c r="D128" s="49">
        <v>452543744</v>
      </c>
      <c r="E128" s="51">
        <v>8395379</v>
      </c>
    </row>
    <row r="129" spans="1:5" x14ac:dyDescent="0.3">
      <c r="A129" s="46" t="s">
        <v>879</v>
      </c>
      <c r="B129" s="47" t="s">
        <v>156</v>
      </c>
      <c r="C129" s="48">
        <v>2</v>
      </c>
      <c r="D129" s="49">
        <v>441257877</v>
      </c>
      <c r="E129" s="51">
        <v>0</v>
      </c>
    </row>
    <row r="130" spans="1:5" x14ac:dyDescent="0.3">
      <c r="A130" s="46" t="s">
        <v>1032</v>
      </c>
      <c r="B130" s="47" t="s">
        <v>90</v>
      </c>
      <c r="C130" s="48">
        <v>1</v>
      </c>
      <c r="D130" s="49">
        <v>435053793</v>
      </c>
      <c r="E130" s="51">
        <v>24722174.280000001</v>
      </c>
    </row>
    <row r="131" spans="1:5" x14ac:dyDescent="0.3">
      <c r="A131" s="54" t="s">
        <v>1498</v>
      </c>
      <c r="B131" s="47" t="s">
        <v>12</v>
      </c>
      <c r="C131" s="55">
        <v>3</v>
      </c>
      <c r="D131" s="49">
        <v>428851098</v>
      </c>
      <c r="E131" s="51">
        <v>17701738</v>
      </c>
    </row>
    <row r="132" spans="1:5" x14ac:dyDescent="0.3">
      <c r="A132" s="46" t="s">
        <v>1025</v>
      </c>
      <c r="B132" s="47" t="s">
        <v>30</v>
      </c>
      <c r="C132" s="62">
        <v>1</v>
      </c>
      <c r="D132" s="49">
        <v>427775353</v>
      </c>
      <c r="E132" s="51">
        <v>8494755</v>
      </c>
    </row>
    <row r="133" spans="1:5" x14ac:dyDescent="0.3">
      <c r="A133" s="46" t="s">
        <v>1039</v>
      </c>
      <c r="B133" s="47" t="s">
        <v>8</v>
      </c>
      <c r="C133" s="48">
        <v>1</v>
      </c>
      <c r="D133" s="49">
        <v>427023000</v>
      </c>
      <c r="E133" s="51">
        <v>9516000</v>
      </c>
    </row>
    <row r="134" spans="1:5" x14ac:dyDescent="0.3">
      <c r="A134" s="46" t="s">
        <v>1550</v>
      </c>
      <c r="B134" s="47" t="s">
        <v>263</v>
      </c>
      <c r="C134" s="48">
        <v>4</v>
      </c>
      <c r="D134" s="49">
        <v>415219000</v>
      </c>
      <c r="E134" s="51">
        <v>278772000</v>
      </c>
    </row>
    <row r="135" spans="1:5" x14ac:dyDescent="0.3">
      <c r="A135" s="46" t="s">
        <v>1586</v>
      </c>
      <c r="B135" s="47" t="s">
        <v>87</v>
      </c>
      <c r="C135" s="48">
        <v>4</v>
      </c>
      <c r="D135" s="49">
        <v>414002201</v>
      </c>
      <c r="E135" s="51">
        <v>7164997</v>
      </c>
    </row>
    <row r="136" spans="1:5" x14ac:dyDescent="0.3">
      <c r="A136" s="56" t="s">
        <v>1224</v>
      </c>
      <c r="B136" s="57" t="s">
        <v>924</v>
      </c>
      <c r="C136" s="55">
        <v>6</v>
      </c>
      <c r="D136" s="58">
        <v>411238779</v>
      </c>
      <c r="E136" s="59" t="s">
        <v>875</v>
      </c>
    </row>
    <row r="137" spans="1:5" x14ac:dyDescent="0.3">
      <c r="A137" s="46" t="s">
        <v>1229</v>
      </c>
      <c r="B137" s="47" t="s">
        <v>1</v>
      </c>
      <c r="C137" s="48">
        <v>1</v>
      </c>
      <c r="D137" s="49">
        <v>411135000</v>
      </c>
      <c r="E137" s="51">
        <v>5032000</v>
      </c>
    </row>
    <row r="138" spans="1:5" x14ac:dyDescent="0.3">
      <c r="A138" s="46" t="s">
        <v>1570</v>
      </c>
      <c r="B138" s="47" t="s">
        <v>33</v>
      </c>
      <c r="C138" s="48">
        <v>4</v>
      </c>
      <c r="D138" s="49">
        <v>409881338</v>
      </c>
      <c r="E138" s="51">
        <v>80570604</v>
      </c>
    </row>
    <row r="139" spans="1:5" x14ac:dyDescent="0.3">
      <c r="A139" s="46" t="s">
        <v>1463</v>
      </c>
      <c r="B139" s="47" t="s">
        <v>39</v>
      </c>
      <c r="C139" s="48">
        <v>4</v>
      </c>
      <c r="D139" s="49">
        <v>407206000</v>
      </c>
      <c r="E139" s="51">
        <v>0</v>
      </c>
    </row>
    <row r="140" spans="1:5" x14ac:dyDescent="0.3">
      <c r="A140" s="56" t="s">
        <v>1508</v>
      </c>
      <c r="B140" s="57" t="s">
        <v>1503</v>
      </c>
      <c r="C140" s="55">
        <v>6</v>
      </c>
      <c r="D140" s="58">
        <v>400211026</v>
      </c>
      <c r="E140" s="25"/>
    </row>
    <row r="141" spans="1:5" x14ac:dyDescent="0.3">
      <c r="A141" s="46" t="s">
        <v>884</v>
      </c>
      <c r="B141" s="47" t="s">
        <v>97</v>
      </c>
      <c r="C141" s="48">
        <v>4</v>
      </c>
      <c r="D141" s="49">
        <v>395256531</v>
      </c>
      <c r="E141" s="51">
        <v>13708712</v>
      </c>
    </row>
    <row r="142" spans="1:5" x14ac:dyDescent="0.3">
      <c r="A142" s="46" t="s">
        <v>984</v>
      </c>
      <c r="B142" s="47" t="s">
        <v>87</v>
      </c>
      <c r="C142" s="48">
        <v>4</v>
      </c>
      <c r="D142" s="49">
        <v>382189021.06999999</v>
      </c>
      <c r="E142" s="51">
        <v>11100733.640000001</v>
      </c>
    </row>
    <row r="143" spans="1:5" x14ac:dyDescent="0.3">
      <c r="A143" s="46" t="s">
        <v>1313</v>
      </c>
      <c r="B143" s="47" t="s">
        <v>33</v>
      </c>
      <c r="C143" s="48">
        <v>3</v>
      </c>
      <c r="D143" s="49">
        <v>380007854.10000002</v>
      </c>
      <c r="E143" s="51">
        <v>14201567.029999999</v>
      </c>
    </row>
    <row r="144" spans="1:5" x14ac:dyDescent="0.3">
      <c r="A144" s="46" t="s">
        <v>1360</v>
      </c>
      <c r="B144" s="47" t="s">
        <v>19</v>
      </c>
      <c r="C144" s="48">
        <v>1</v>
      </c>
      <c r="D144" s="49">
        <v>377856006</v>
      </c>
      <c r="E144" s="51">
        <v>0</v>
      </c>
    </row>
    <row r="145" spans="1:5" x14ac:dyDescent="0.3">
      <c r="A145" s="52" t="s">
        <v>1073</v>
      </c>
      <c r="B145" s="47" t="s">
        <v>12</v>
      </c>
      <c r="C145" s="48">
        <v>1</v>
      </c>
      <c r="D145" s="49">
        <v>371543516</v>
      </c>
      <c r="E145" s="51">
        <v>9058000</v>
      </c>
    </row>
    <row r="146" spans="1:5" x14ac:dyDescent="0.3">
      <c r="A146" s="46" t="s">
        <v>1488</v>
      </c>
      <c r="B146" s="47" t="s">
        <v>81</v>
      </c>
      <c r="C146" s="48">
        <v>1</v>
      </c>
      <c r="D146" s="49">
        <v>356755655</v>
      </c>
      <c r="E146" s="51">
        <v>19321155</v>
      </c>
    </row>
    <row r="147" spans="1:5" x14ac:dyDescent="0.3">
      <c r="A147" s="46" t="s">
        <v>1118</v>
      </c>
      <c r="B147" s="47" t="s">
        <v>8</v>
      </c>
      <c r="C147" s="48">
        <v>1</v>
      </c>
      <c r="D147" s="49">
        <v>355500000</v>
      </c>
      <c r="E147" s="51">
        <v>14862000</v>
      </c>
    </row>
    <row r="148" spans="1:5" x14ac:dyDescent="0.3">
      <c r="A148" s="54" t="s">
        <v>1314</v>
      </c>
      <c r="B148" s="47" t="s">
        <v>33</v>
      </c>
      <c r="C148" s="55">
        <v>3</v>
      </c>
      <c r="D148" s="49">
        <v>351842800</v>
      </c>
      <c r="E148" s="51">
        <v>49685964</v>
      </c>
    </row>
    <row r="149" spans="1:5" x14ac:dyDescent="0.3">
      <c r="A149" s="46" t="s">
        <v>1241</v>
      </c>
      <c r="B149" s="47" t="s">
        <v>56</v>
      </c>
      <c r="C149" s="48">
        <v>2</v>
      </c>
      <c r="D149" s="49">
        <v>348200771</v>
      </c>
      <c r="E149" s="51">
        <v>10848083</v>
      </c>
    </row>
    <row r="150" spans="1:5" x14ac:dyDescent="0.3">
      <c r="A150" s="53" t="s">
        <v>1521</v>
      </c>
      <c r="B150" s="47" t="s">
        <v>56</v>
      </c>
      <c r="C150" s="48">
        <v>1</v>
      </c>
      <c r="D150" s="49">
        <v>346581897</v>
      </c>
      <c r="E150" s="51">
        <v>16923600</v>
      </c>
    </row>
    <row r="151" spans="1:5" x14ac:dyDescent="0.3">
      <c r="A151" s="46" t="s">
        <v>603</v>
      </c>
      <c r="B151" s="47" t="s">
        <v>52</v>
      </c>
      <c r="C151" s="48">
        <v>1</v>
      </c>
      <c r="D151" s="49">
        <v>338000000</v>
      </c>
      <c r="E151" s="51">
        <v>0</v>
      </c>
    </row>
    <row r="152" spans="1:5" x14ac:dyDescent="0.3">
      <c r="A152" s="46" t="s">
        <v>1087</v>
      </c>
      <c r="B152" s="47" t="s">
        <v>116</v>
      </c>
      <c r="C152" s="48">
        <v>2</v>
      </c>
      <c r="D152" s="49">
        <v>335791554</v>
      </c>
      <c r="E152" s="51">
        <v>0</v>
      </c>
    </row>
    <row r="153" spans="1:5" x14ac:dyDescent="0.3">
      <c r="A153" s="46" t="s">
        <v>1079</v>
      </c>
      <c r="B153" s="47" t="s">
        <v>22</v>
      </c>
      <c r="C153" s="48">
        <v>1</v>
      </c>
      <c r="D153" s="49">
        <v>335558000</v>
      </c>
      <c r="E153" s="51">
        <v>0</v>
      </c>
    </row>
    <row r="154" spans="1:5" x14ac:dyDescent="0.3">
      <c r="A154" s="46" t="s">
        <v>1656</v>
      </c>
      <c r="B154" s="47" t="s">
        <v>54</v>
      </c>
      <c r="C154" s="48">
        <v>1</v>
      </c>
      <c r="D154" s="49">
        <v>334814322</v>
      </c>
      <c r="E154" s="51">
        <v>19303091</v>
      </c>
    </row>
    <row r="155" spans="1:5" x14ac:dyDescent="0.3">
      <c r="A155" s="46" t="s">
        <v>1211</v>
      </c>
      <c r="B155" s="47" t="s">
        <v>1</v>
      </c>
      <c r="C155" s="48">
        <v>1</v>
      </c>
      <c r="D155" s="49">
        <v>326003000</v>
      </c>
      <c r="E155" s="51">
        <v>9866218</v>
      </c>
    </row>
    <row r="156" spans="1:5" x14ac:dyDescent="0.3">
      <c r="A156" s="52" t="s">
        <v>1019</v>
      </c>
      <c r="B156" s="47" t="s">
        <v>295</v>
      </c>
      <c r="C156" s="48">
        <v>1</v>
      </c>
      <c r="D156" s="49">
        <v>317824000</v>
      </c>
      <c r="E156" s="51">
        <v>18428000</v>
      </c>
    </row>
    <row r="157" spans="1:5" x14ac:dyDescent="0.3">
      <c r="A157" s="46" t="s">
        <v>1532</v>
      </c>
      <c r="B157" s="47" t="s">
        <v>19</v>
      </c>
      <c r="C157" s="48">
        <v>2</v>
      </c>
      <c r="D157" s="49">
        <v>317609267</v>
      </c>
      <c r="E157" s="51">
        <v>0</v>
      </c>
    </row>
    <row r="158" spans="1:5" x14ac:dyDescent="0.3">
      <c r="A158" s="46" t="s">
        <v>1513</v>
      </c>
      <c r="B158" s="47" t="s">
        <v>39</v>
      </c>
      <c r="C158" s="48">
        <v>3</v>
      </c>
      <c r="D158" s="49">
        <v>315376354</v>
      </c>
      <c r="E158" s="51">
        <v>26258218</v>
      </c>
    </row>
    <row r="159" spans="1:5" x14ac:dyDescent="0.3">
      <c r="A159" s="46" t="s">
        <v>1201</v>
      </c>
      <c r="B159" s="47" t="s">
        <v>19</v>
      </c>
      <c r="C159" s="48">
        <v>1</v>
      </c>
      <c r="D159" s="49">
        <v>315305000</v>
      </c>
      <c r="E159" s="51">
        <v>9718000</v>
      </c>
    </row>
    <row r="160" spans="1:5" x14ac:dyDescent="0.3">
      <c r="A160" s="53" t="s">
        <v>1308</v>
      </c>
      <c r="B160" s="47" t="s">
        <v>99</v>
      </c>
      <c r="C160" s="48">
        <v>2</v>
      </c>
      <c r="D160" s="49">
        <v>311426249</v>
      </c>
      <c r="E160" s="51">
        <v>0</v>
      </c>
    </row>
    <row r="161" spans="1:5" x14ac:dyDescent="0.3">
      <c r="A161" s="56" t="s">
        <v>1541</v>
      </c>
      <c r="B161" s="57" t="s">
        <v>1542</v>
      </c>
      <c r="C161" s="55">
        <v>6</v>
      </c>
      <c r="D161" s="67">
        <v>311157000</v>
      </c>
      <c r="E161" s="59" t="s">
        <v>875</v>
      </c>
    </row>
    <row r="162" spans="1:5" x14ac:dyDescent="0.3">
      <c r="A162" s="46" t="s">
        <v>1669</v>
      </c>
      <c r="B162" s="47" t="s">
        <v>22</v>
      </c>
      <c r="C162" s="48">
        <v>1</v>
      </c>
      <c r="D162" s="49">
        <v>307680000</v>
      </c>
      <c r="E162" s="51">
        <v>32544000</v>
      </c>
    </row>
    <row r="163" spans="1:5" x14ac:dyDescent="0.3">
      <c r="A163" s="46" t="s">
        <v>1240</v>
      </c>
      <c r="B163" s="47" t="s">
        <v>63</v>
      </c>
      <c r="C163" s="48">
        <v>4</v>
      </c>
      <c r="D163" s="49">
        <v>306027637</v>
      </c>
      <c r="E163" s="51">
        <v>0</v>
      </c>
    </row>
    <row r="164" spans="1:5" x14ac:dyDescent="0.3">
      <c r="A164" s="56" t="s">
        <v>1021</v>
      </c>
      <c r="B164" s="57" t="s">
        <v>1022</v>
      </c>
      <c r="C164" s="55">
        <v>6</v>
      </c>
      <c r="D164" s="58">
        <v>304124851.80000001</v>
      </c>
      <c r="E164" s="59" t="s">
        <v>875</v>
      </c>
    </row>
    <row r="165" spans="1:5" x14ac:dyDescent="0.3">
      <c r="A165" s="46" t="s">
        <v>1624</v>
      </c>
      <c r="B165" s="47" t="s">
        <v>90</v>
      </c>
      <c r="C165" s="48">
        <v>1</v>
      </c>
      <c r="D165" s="49">
        <v>303559835</v>
      </c>
      <c r="E165" s="51">
        <v>7515791</v>
      </c>
    </row>
    <row r="166" spans="1:5" x14ac:dyDescent="0.3">
      <c r="A166" s="46" t="s">
        <v>1410</v>
      </c>
      <c r="B166" s="47" t="s">
        <v>12</v>
      </c>
      <c r="C166" s="48">
        <v>1</v>
      </c>
      <c r="D166" s="49">
        <v>303057055</v>
      </c>
      <c r="E166" s="51">
        <v>5872490</v>
      </c>
    </row>
    <row r="167" spans="1:5" x14ac:dyDescent="0.3">
      <c r="A167" s="54" t="s">
        <v>1623</v>
      </c>
      <c r="B167" s="47" t="s">
        <v>14</v>
      </c>
      <c r="C167" s="55">
        <v>3</v>
      </c>
      <c r="D167" s="49">
        <v>302683000</v>
      </c>
      <c r="E167" s="51">
        <v>10979000</v>
      </c>
    </row>
    <row r="168" spans="1:5" x14ac:dyDescent="0.3">
      <c r="A168" s="54" t="s">
        <v>1243</v>
      </c>
      <c r="B168" s="47" t="s">
        <v>141</v>
      </c>
      <c r="C168" s="55">
        <v>3</v>
      </c>
      <c r="D168" s="49">
        <v>301151600</v>
      </c>
      <c r="E168" s="51">
        <v>20303055</v>
      </c>
    </row>
    <row r="169" spans="1:5" x14ac:dyDescent="0.3">
      <c r="A169" s="46" t="s">
        <v>1303</v>
      </c>
      <c r="B169" s="47" t="s">
        <v>39</v>
      </c>
      <c r="C169" s="48">
        <v>1</v>
      </c>
      <c r="D169" s="49">
        <v>298890606</v>
      </c>
      <c r="E169" s="51">
        <v>26880033.489999998</v>
      </c>
    </row>
    <row r="170" spans="1:5" x14ac:dyDescent="0.3">
      <c r="A170" s="52" t="s">
        <v>1617</v>
      </c>
      <c r="B170" s="47" t="s">
        <v>8</v>
      </c>
      <c r="C170" s="48">
        <v>1</v>
      </c>
      <c r="D170" s="49">
        <v>297684473</v>
      </c>
      <c r="E170" s="51">
        <v>3627065</v>
      </c>
    </row>
    <row r="171" spans="1:5" x14ac:dyDescent="0.3">
      <c r="A171" s="54" t="s">
        <v>1588</v>
      </c>
      <c r="B171" s="47" t="s">
        <v>63</v>
      </c>
      <c r="C171" s="55">
        <v>3</v>
      </c>
      <c r="D171" s="49">
        <v>295920656</v>
      </c>
      <c r="E171" s="51">
        <v>4983423</v>
      </c>
    </row>
    <row r="172" spans="1:5" x14ac:dyDescent="0.3">
      <c r="A172" s="46" t="s">
        <v>1557</v>
      </c>
      <c r="B172" s="47" t="s">
        <v>402</v>
      </c>
      <c r="C172" s="48">
        <v>4</v>
      </c>
      <c r="D172" s="49">
        <v>295791699</v>
      </c>
      <c r="E172" s="51">
        <v>3295899</v>
      </c>
    </row>
    <row r="173" spans="1:5" x14ac:dyDescent="0.3">
      <c r="A173" s="46" t="s">
        <v>1400</v>
      </c>
      <c r="B173" s="47" t="s">
        <v>116</v>
      </c>
      <c r="C173" s="48">
        <v>1</v>
      </c>
      <c r="D173" s="49">
        <v>295220195</v>
      </c>
      <c r="E173" s="51">
        <v>0</v>
      </c>
    </row>
    <row r="174" spans="1:5" x14ac:dyDescent="0.3">
      <c r="A174" s="46" t="s">
        <v>1590</v>
      </c>
      <c r="B174" s="47" t="s">
        <v>37</v>
      </c>
      <c r="C174" s="48">
        <v>1</v>
      </c>
      <c r="D174" s="49">
        <v>294007718</v>
      </c>
      <c r="E174" s="51">
        <v>9887329</v>
      </c>
    </row>
    <row r="175" spans="1:5" x14ac:dyDescent="0.3">
      <c r="A175" s="54" t="s">
        <v>1254</v>
      </c>
      <c r="B175" s="47" t="s">
        <v>263</v>
      </c>
      <c r="C175" s="55">
        <v>4</v>
      </c>
      <c r="D175" s="49">
        <v>291434084</v>
      </c>
      <c r="E175" s="51">
        <v>14041784</v>
      </c>
    </row>
    <row r="176" spans="1:5" x14ac:dyDescent="0.3">
      <c r="A176" s="46" t="s">
        <v>1598</v>
      </c>
      <c r="B176" s="47" t="s">
        <v>139</v>
      </c>
      <c r="C176" s="48">
        <v>2</v>
      </c>
      <c r="D176" s="49">
        <v>291181720.76999998</v>
      </c>
      <c r="E176" s="51">
        <v>14682119.380000001</v>
      </c>
    </row>
    <row r="177" spans="1:5" x14ac:dyDescent="0.3">
      <c r="A177" s="46" t="s">
        <v>1495</v>
      </c>
      <c r="B177" s="47" t="s">
        <v>12</v>
      </c>
      <c r="C177" s="48">
        <v>1</v>
      </c>
      <c r="D177" s="49">
        <v>290542584</v>
      </c>
      <c r="E177" s="51">
        <v>12643178</v>
      </c>
    </row>
    <row r="178" spans="1:5" x14ac:dyDescent="0.3">
      <c r="A178" s="54" t="s">
        <v>1196</v>
      </c>
      <c r="B178" s="47" t="s">
        <v>361</v>
      </c>
      <c r="C178" s="55">
        <v>3</v>
      </c>
      <c r="D178" s="49">
        <v>289567018</v>
      </c>
      <c r="E178" s="51">
        <v>2792370</v>
      </c>
    </row>
    <row r="179" spans="1:5" x14ac:dyDescent="0.3">
      <c r="A179" s="46" t="s">
        <v>1522</v>
      </c>
      <c r="B179" s="47" t="s">
        <v>178</v>
      </c>
      <c r="C179" s="48">
        <v>1</v>
      </c>
      <c r="D179" s="49">
        <v>289029605</v>
      </c>
      <c r="E179" s="51">
        <v>25041061</v>
      </c>
    </row>
    <row r="180" spans="1:5" x14ac:dyDescent="0.3">
      <c r="A180" s="46" t="s">
        <v>1605</v>
      </c>
      <c r="B180" s="47" t="s">
        <v>1</v>
      </c>
      <c r="C180" s="48">
        <v>2</v>
      </c>
      <c r="D180" s="49">
        <v>288554142</v>
      </c>
      <c r="E180" s="51">
        <v>0</v>
      </c>
    </row>
    <row r="181" spans="1:5" x14ac:dyDescent="0.3">
      <c r="A181" s="46" t="s">
        <v>1031</v>
      </c>
      <c r="B181" s="47" t="s">
        <v>19</v>
      </c>
      <c r="C181" s="48">
        <v>1</v>
      </c>
      <c r="D181" s="49">
        <v>284017288</v>
      </c>
      <c r="E181" s="51">
        <v>5126762</v>
      </c>
    </row>
    <row r="182" spans="1:5" x14ac:dyDescent="0.3">
      <c r="A182" s="46" t="s">
        <v>1618</v>
      </c>
      <c r="B182" s="47" t="s">
        <v>14</v>
      </c>
      <c r="C182" s="48">
        <v>4</v>
      </c>
      <c r="D182" s="49">
        <v>280703546</v>
      </c>
      <c r="E182" s="51">
        <v>0</v>
      </c>
    </row>
    <row r="183" spans="1:5" x14ac:dyDescent="0.3">
      <c r="A183" s="46" t="s">
        <v>1357</v>
      </c>
      <c r="B183" s="47" t="s">
        <v>63</v>
      </c>
      <c r="C183" s="48">
        <v>1</v>
      </c>
      <c r="D183" s="49">
        <v>279852286</v>
      </c>
      <c r="E183" s="51">
        <v>5223262</v>
      </c>
    </row>
    <row r="184" spans="1:5" x14ac:dyDescent="0.3">
      <c r="A184" s="46" t="s">
        <v>1034</v>
      </c>
      <c r="B184" s="47" t="s">
        <v>8</v>
      </c>
      <c r="C184" s="48">
        <v>1</v>
      </c>
      <c r="D184" s="49">
        <v>277993304.86000001</v>
      </c>
      <c r="E184" s="51">
        <v>2176293.71</v>
      </c>
    </row>
    <row r="185" spans="1:5" x14ac:dyDescent="0.3">
      <c r="A185" s="54" t="s">
        <v>1159</v>
      </c>
      <c r="B185" s="47" t="s">
        <v>59</v>
      </c>
      <c r="C185" s="55">
        <v>3</v>
      </c>
      <c r="D185" s="49">
        <v>277583829</v>
      </c>
      <c r="E185" s="51">
        <v>35553107</v>
      </c>
    </row>
    <row r="186" spans="1:5" x14ac:dyDescent="0.3">
      <c r="A186" s="46" t="s">
        <v>999</v>
      </c>
      <c r="B186" s="47" t="s">
        <v>3</v>
      </c>
      <c r="C186" s="48">
        <v>1</v>
      </c>
      <c r="D186" s="49">
        <v>277382200</v>
      </c>
      <c r="E186" s="51">
        <v>14177300</v>
      </c>
    </row>
    <row r="187" spans="1:5" x14ac:dyDescent="0.3">
      <c r="A187" s="53" t="s">
        <v>1305</v>
      </c>
      <c r="B187" s="47" t="s">
        <v>56</v>
      </c>
      <c r="C187" s="48">
        <v>4</v>
      </c>
      <c r="D187" s="49">
        <v>277231939</v>
      </c>
      <c r="E187" s="51">
        <v>13029203</v>
      </c>
    </row>
    <row r="188" spans="1:5" x14ac:dyDescent="0.3">
      <c r="A188" s="46" t="s">
        <v>1043</v>
      </c>
      <c r="B188" s="47" t="s">
        <v>90</v>
      </c>
      <c r="C188" s="48">
        <v>1</v>
      </c>
      <c r="D188" s="49">
        <v>276197978</v>
      </c>
      <c r="E188" s="51">
        <v>3029073</v>
      </c>
    </row>
    <row r="189" spans="1:5" x14ac:dyDescent="0.3">
      <c r="A189" s="46" t="s">
        <v>981</v>
      </c>
      <c r="B189" s="47" t="s">
        <v>22</v>
      </c>
      <c r="C189" s="48">
        <v>1</v>
      </c>
      <c r="D189" s="49">
        <v>275242000</v>
      </c>
      <c r="E189" s="51">
        <v>5791478</v>
      </c>
    </row>
    <row r="190" spans="1:5" x14ac:dyDescent="0.3">
      <c r="A190" s="46" t="s">
        <v>1415</v>
      </c>
      <c r="B190" s="47" t="s">
        <v>37</v>
      </c>
      <c r="C190" s="48">
        <v>1</v>
      </c>
      <c r="D190" s="49">
        <v>274304212</v>
      </c>
      <c r="E190" s="51">
        <v>42920666</v>
      </c>
    </row>
    <row r="191" spans="1:5" x14ac:dyDescent="0.3">
      <c r="A191" s="52" t="s">
        <v>1653</v>
      </c>
      <c r="B191" s="47" t="s">
        <v>19</v>
      </c>
      <c r="C191" s="48">
        <v>1</v>
      </c>
      <c r="D191" s="49">
        <v>273728000</v>
      </c>
      <c r="E191" s="51">
        <v>101502000</v>
      </c>
    </row>
    <row r="192" spans="1:5" x14ac:dyDescent="0.3">
      <c r="A192" s="46" t="s">
        <v>159</v>
      </c>
      <c r="B192" s="47" t="s">
        <v>28</v>
      </c>
      <c r="C192" s="48">
        <v>1</v>
      </c>
      <c r="D192" s="49">
        <v>272487483</v>
      </c>
      <c r="E192" s="51">
        <v>8847883</v>
      </c>
    </row>
    <row r="193" spans="1:5" x14ac:dyDescent="0.3">
      <c r="A193" s="46" t="s">
        <v>1520</v>
      </c>
      <c r="B193" s="47" t="s">
        <v>81</v>
      </c>
      <c r="C193" s="25">
        <v>4</v>
      </c>
      <c r="D193" s="49">
        <v>271822000</v>
      </c>
      <c r="E193" s="51">
        <v>5328000</v>
      </c>
    </row>
    <row r="194" spans="1:5" x14ac:dyDescent="0.3">
      <c r="A194" s="46" t="s">
        <v>1389</v>
      </c>
      <c r="B194" s="47" t="s">
        <v>12</v>
      </c>
      <c r="C194" s="48">
        <v>1</v>
      </c>
      <c r="D194" s="49">
        <v>271019178</v>
      </c>
      <c r="E194" s="51">
        <v>12142718</v>
      </c>
    </row>
    <row r="195" spans="1:5" x14ac:dyDescent="0.3">
      <c r="A195" s="68" t="s">
        <v>1480</v>
      </c>
      <c r="B195" s="57" t="s">
        <v>924</v>
      </c>
      <c r="C195" s="55">
        <v>6</v>
      </c>
      <c r="D195" s="67">
        <v>269236478</v>
      </c>
      <c r="E195" s="59" t="s">
        <v>875</v>
      </c>
    </row>
    <row r="196" spans="1:5" x14ac:dyDescent="0.3">
      <c r="A196" s="46" t="s">
        <v>1077</v>
      </c>
      <c r="B196" s="47" t="s">
        <v>8</v>
      </c>
      <c r="C196" s="48">
        <v>1</v>
      </c>
      <c r="D196" s="49">
        <v>266339000</v>
      </c>
      <c r="E196" s="51">
        <v>26688000</v>
      </c>
    </row>
    <row r="197" spans="1:5" x14ac:dyDescent="0.3">
      <c r="A197" s="52" t="s">
        <v>1585</v>
      </c>
      <c r="B197" s="47" t="s">
        <v>97</v>
      </c>
      <c r="C197" s="48">
        <v>4</v>
      </c>
      <c r="D197" s="49">
        <v>263634000</v>
      </c>
      <c r="E197" s="51">
        <v>0</v>
      </c>
    </row>
    <row r="198" spans="1:5" x14ac:dyDescent="0.3">
      <c r="A198" s="46" t="s">
        <v>865</v>
      </c>
      <c r="B198" s="47" t="s">
        <v>35</v>
      </c>
      <c r="C198" s="48">
        <v>1</v>
      </c>
      <c r="D198" s="49">
        <v>262396448</v>
      </c>
      <c r="E198" s="51">
        <v>26536131</v>
      </c>
    </row>
    <row r="199" spans="1:5" x14ac:dyDescent="0.3">
      <c r="A199" s="25" t="s">
        <v>1675</v>
      </c>
      <c r="B199" s="57" t="s">
        <v>924</v>
      </c>
      <c r="C199" s="55">
        <v>6</v>
      </c>
      <c r="D199" s="67">
        <v>262105738</v>
      </c>
      <c r="E199" s="59" t="s">
        <v>875</v>
      </c>
    </row>
    <row r="200" spans="1:5" x14ac:dyDescent="0.3">
      <c r="A200" s="46" t="s">
        <v>1580</v>
      </c>
      <c r="B200" s="47" t="s">
        <v>39</v>
      </c>
      <c r="C200" s="48">
        <v>1</v>
      </c>
      <c r="D200" s="49">
        <v>259994000</v>
      </c>
      <c r="E200" s="51">
        <v>5901900</v>
      </c>
    </row>
    <row r="201" spans="1:5" x14ac:dyDescent="0.3">
      <c r="A201" s="61" t="s">
        <v>1607</v>
      </c>
      <c r="B201" s="47" t="s">
        <v>785</v>
      </c>
      <c r="C201" s="55">
        <v>3</v>
      </c>
      <c r="D201" s="49">
        <v>254911130</v>
      </c>
      <c r="E201" s="51">
        <v>6872543</v>
      </c>
    </row>
    <row r="202" spans="1:5" x14ac:dyDescent="0.3">
      <c r="A202" s="46" t="s">
        <v>1347</v>
      </c>
      <c r="B202" s="47" t="s">
        <v>28</v>
      </c>
      <c r="C202" s="48">
        <v>1</v>
      </c>
      <c r="D202" s="49">
        <v>252462322</v>
      </c>
      <c r="E202" s="51">
        <v>10389173</v>
      </c>
    </row>
    <row r="203" spans="1:5" x14ac:dyDescent="0.3">
      <c r="A203" s="46" t="s">
        <v>1182</v>
      </c>
      <c r="B203" s="47" t="s">
        <v>12</v>
      </c>
      <c r="C203" s="48">
        <v>1</v>
      </c>
      <c r="D203" s="49">
        <v>249473728</v>
      </c>
      <c r="E203" s="51">
        <v>0</v>
      </c>
    </row>
    <row r="204" spans="1:5" x14ac:dyDescent="0.3">
      <c r="A204" s="54" t="s">
        <v>1510</v>
      </c>
      <c r="B204" s="47" t="s">
        <v>39</v>
      </c>
      <c r="C204" s="55">
        <v>3</v>
      </c>
      <c r="D204" s="49">
        <v>243063680</v>
      </c>
      <c r="E204" s="51">
        <v>2465390</v>
      </c>
    </row>
    <row r="205" spans="1:5" x14ac:dyDescent="0.3">
      <c r="A205" s="46" t="s">
        <v>1398</v>
      </c>
      <c r="B205" s="47" t="s">
        <v>35</v>
      </c>
      <c r="C205" s="48">
        <v>1</v>
      </c>
      <c r="D205" s="49">
        <v>241783497</v>
      </c>
      <c r="E205" s="51">
        <v>529432</v>
      </c>
    </row>
    <row r="206" spans="1:5" x14ac:dyDescent="0.3">
      <c r="A206" s="52" t="s">
        <v>1449</v>
      </c>
      <c r="B206" s="47" t="s">
        <v>52</v>
      </c>
      <c r="C206" s="48">
        <v>1</v>
      </c>
      <c r="D206" s="49">
        <v>237541377</v>
      </c>
      <c r="E206" s="51">
        <v>0</v>
      </c>
    </row>
    <row r="207" spans="1:5" x14ac:dyDescent="0.3">
      <c r="A207" s="46" t="s">
        <v>1379</v>
      </c>
      <c r="B207" s="47" t="s">
        <v>39</v>
      </c>
      <c r="C207" s="48">
        <v>1</v>
      </c>
      <c r="D207" s="49">
        <v>237299803</v>
      </c>
      <c r="E207" s="51">
        <v>9439563</v>
      </c>
    </row>
    <row r="208" spans="1:5" x14ac:dyDescent="0.3">
      <c r="A208" s="56" t="s">
        <v>1599</v>
      </c>
      <c r="B208" s="57" t="s">
        <v>1491</v>
      </c>
      <c r="C208" s="55">
        <v>6</v>
      </c>
      <c r="D208" s="67">
        <v>237155379</v>
      </c>
      <c r="E208" s="59" t="s">
        <v>875</v>
      </c>
    </row>
    <row r="209" spans="1:5" x14ac:dyDescent="0.3">
      <c r="A209" s="46" t="s">
        <v>1438</v>
      </c>
      <c r="B209" s="47" t="s">
        <v>8</v>
      </c>
      <c r="C209" s="48">
        <v>2</v>
      </c>
      <c r="D209" s="49">
        <v>235531000</v>
      </c>
      <c r="E209" s="51">
        <v>10094000</v>
      </c>
    </row>
    <row r="210" spans="1:5" x14ac:dyDescent="0.3">
      <c r="A210" s="46" t="s">
        <v>866</v>
      </c>
      <c r="B210" s="47" t="s">
        <v>116</v>
      </c>
      <c r="C210" s="48">
        <v>1</v>
      </c>
      <c r="D210" s="49">
        <v>234972871.99000001</v>
      </c>
      <c r="E210" s="51">
        <v>4711613</v>
      </c>
    </row>
    <row r="211" spans="1:5" x14ac:dyDescent="0.3">
      <c r="A211" s="54" t="s">
        <v>1501</v>
      </c>
      <c r="B211" s="47" t="s">
        <v>573</v>
      </c>
      <c r="C211" s="55">
        <v>3</v>
      </c>
      <c r="D211" s="49">
        <v>233450088</v>
      </c>
      <c r="E211" s="51">
        <v>411455</v>
      </c>
    </row>
    <row r="212" spans="1:5" x14ac:dyDescent="0.3">
      <c r="A212" s="53" t="s">
        <v>1200</v>
      </c>
      <c r="B212" s="47" t="s">
        <v>361</v>
      </c>
      <c r="C212" s="48">
        <v>1</v>
      </c>
      <c r="D212" s="49">
        <v>231509203</v>
      </c>
      <c r="E212" s="51">
        <v>229329</v>
      </c>
    </row>
    <row r="213" spans="1:5" x14ac:dyDescent="0.3">
      <c r="A213" s="46" t="s">
        <v>1123</v>
      </c>
      <c r="B213" s="47" t="s">
        <v>12</v>
      </c>
      <c r="C213" s="48">
        <v>1</v>
      </c>
      <c r="D213" s="49">
        <v>227403876</v>
      </c>
      <c r="E213" s="51">
        <v>3614891</v>
      </c>
    </row>
    <row r="214" spans="1:5" x14ac:dyDescent="0.3">
      <c r="A214" s="46" t="s">
        <v>1457</v>
      </c>
      <c r="B214" s="47" t="s">
        <v>56</v>
      </c>
      <c r="C214" s="48">
        <v>1</v>
      </c>
      <c r="D214" s="49">
        <v>223830910</v>
      </c>
      <c r="E214" s="51">
        <v>14079919</v>
      </c>
    </row>
    <row r="215" spans="1:5" x14ac:dyDescent="0.3">
      <c r="A215" s="46" t="s">
        <v>1633</v>
      </c>
      <c r="B215" s="47" t="s">
        <v>141</v>
      </c>
      <c r="C215" s="48">
        <v>2</v>
      </c>
      <c r="D215" s="49">
        <v>223740000</v>
      </c>
      <c r="E215" s="51">
        <v>578000</v>
      </c>
    </row>
    <row r="216" spans="1:5" x14ac:dyDescent="0.3">
      <c r="A216" s="46" t="s">
        <v>1340</v>
      </c>
      <c r="B216" s="47" t="s">
        <v>81</v>
      </c>
      <c r="C216" s="48">
        <v>1</v>
      </c>
      <c r="D216" s="49">
        <v>223494676</v>
      </c>
      <c r="E216" s="51">
        <v>352632</v>
      </c>
    </row>
    <row r="217" spans="1:5" x14ac:dyDescent="0.3">
      <c r="A217" s="53" t="s">
        <v>1061</v>
      </c>
      <c r="B217" s="47" t="s">
        <v>81</v>
      </c>
      <c r="C217" s="48">
        <v>1</v>
      </c>
      <c r="D217" s="49">
        <v>218698555</v>
      </c>
      <c r="E217" s="51">
        <v>1248940</v>
      </c>
    </row>
    <row r="218" spans="1:5" x14ac:dyDescent="0.3">
      <c r="A218" s="46" t="s">
        <v>1575</v>
      </c>
      <c r="B218" s="47" t="s">
        <v>54</v>
      </c>
      <c r="C218" s="48">
        <v>1</v>
      </c>
      <c r="D218" s="49">
        <v>217690667</v>
      </c>
      <c r="E218" s="51">
        <v>8797836</v>
      </c>
    </row>
    <row r="219" spans="1:5" x14ac:dyDescent="0.3">
      <c r="A219" s="46" t="s">
        <v>1117</v>
      </c>
      <c r="B219" s="47" t="s">
        <v>39</v>
      </c>
      <c r="C219" s="48">
        <v>1</v>
      </c>
      <c r="D219" s="49">
        <v>208454344</v>
      </c>
      <c r="E219" s="51">
        <v>8364870</v>
      </c>
    </row>
    <row r="220" spans="1:5" x14ac:dyDescent="0.3">
      <c r="A220" s="46" t="s">
        <v>1092</v>
      </c>
      <c r="B220" s="47" t="s">
        <v>8</v>
      </c>
      <c r="C220" s="48">
        <v>1</v>
      </c>
      <c r="D220" s="49">
        <v>207835128</v>
      </c>
      <c r="E220" s="51">
        <v>4787356</v>
      </c>
    </row>
    <row r="221" spans="1:5" x14ac:dyDescent="0.3">
      <c r="A221" s="46" t="s">
        <v>1155</v>
      </c>
      <c r="B221" s="47" t="s">
        <v>78</v>
      </c>
      <c r="C221" s="48">
        <v>1</v>
      </c>
      <c r="D221" s="49">
        <v>205224362</v>
      </c>
      <c r="E221" s="51">
        <v>3058995</v>
      </c>
    </row>
    <row r="222" spans="1:5" x14ac:dyDescent="0.3">
      <c r="A222" s="46" t="s">
        <v>1411</v>
      </c>
      <c r="B222" s="47" t="s">
        <v>12</v>
      </c>
      <c r="C222" s="48">
        <v>1</v>
      </c>
      <c r="D222" s="49">
        <v>204359993.69999999</v>
      </c>
      <c r="E222" s="51">
        <v>9318816</v>
      </c>
    </row>
    <row r="223" spans="1:5" x14ac:dyDescent="0.3">
      <c r="A223" s="70" t="s">
        <v>232</v>
      </c>
      <c r="B223" s="47" t="s">
        <v>233</v>
      </c>
      <c r="C223" s="55">
        <v>3</v>
      </c>
      <c r="D223" s="49">
        <v>200646316</v>
      </c>
      <c r="E223" s="51">
        <v>434086</v>
      </c>
    </row>
    <row r="224" spans="1:5" x14ac:dyDescent="0.3">
      <c r="A224" s="54" t="s">
        <v>1228</v>
      </c>
      <c r="B224" s="47" t="s">
        <v>14</v>
      </c>
      <c r="C224" s="55">
        <v>3</v>
      </c>
      <c r="D224" s="49">
        <v>199977407.77000001</v>
      </c>
      <c r="E224" s="51">
        <v>2429956.48</v>
      </c>
    </row>
    <row r="225" spans="1:5" x14ac:dyDescent="0.3">
      <c r="A225" s="46" t="s">
        <v>898</v>
      </c>
      <c r="B225" s="47" t="s">
        <v>16</v>
      </c>
      <c r="C225" s="48">
        <v>1</v>
      </c>
      <c r="D225" s="49">
        <v>198547532</v>
      </c>
      <c r="E225" s="51">
        <v>28389594</v>
      </c>
    </row>
    <row r="226" spans="1:5" x14ac:dyDescent="0.3">
      <c r="A226" s="46" t="s">
        <v>918</v>
      </c>
      <c r="B226" s="47" t="s">
        <v>19</v>
      </c>
      <c r="C226" s="48">
        <v>1</v>
      </c>
      <c r="D226" s="49">
        <v>198524224</v>
      </c>
      <c r="E226" s="51">
        <v>6926321</v>
      </c>
    </row>
    <row r="227" spans="1:5" x14ac:dyDescent="0.3">
      <c r="A227" s="46" t="s">
        <v>893</v>
      </c>
      <c r="B227" s="47" t="s">
        <v>22</v>
      </c>
      <c r="C227" s="48">
        <v>1</v>
      </c>
      <c r="D227" s="49">
        <v>195791000</v>
      </c>
      <c r="E227" s="51">
        <v>1215000</v>
      </c>
    </row>
    <row r="228" spans="1:5" x14ac:dyDescent="0.3">
      <c r="A228" s="46" t="s">
        <v>1450</v>
      </c>
      <c r="B228" s="47" t="s">
        <v>52</v>
      </c>
      <c r="C228" s="48">
        <v>1</v>
      </c>
      <c r="D228" s="49">
        <v>191913000</v>
      </c>
      <c r="E228" s="51">
        <v>4077524</v>
      </c>
    </row>
    <row r="229" spans="1:5" x14ac:dyDescent="0.3">
      <c r="A229" s="54" t="s">
        <v>1545</v>
      </c>
      <c r="B229" s="47" t="s">
        <v>124</v>
      </c>
      <c r="C229" s="55">
        <v>3</v>
      </c>
      <c r="D229" s="49">
        <v>191030765</v>
      </c>
      <c r="E229" s="51">
        <v>4190278</v>
      </c>
    </row>
    <row r="230" spans="1:5" x14ac:dyDescent="0.3">
      <c r="A230" s="54" t="s">
        <v>1251</v>
      </c>
      <c r="B230" s="47" t="s">
        <v>37</v>
      </c>
      <c r="C230" s="55">
        <v>3</v>
      </c>
      <c r="D230" s="49">
        <v>189252191</v>
      </c>
      <c r="E230" s="51">
        <v>9717571</v>
      </c>
    </row>
    <row r="231" spans="1:5" x14ac:dyDescent="0.3">
      <c r="A231" s="46" t="s">
        <v>703</v>
      </c>
      <c r="B231" s="47" t="s">
        <v>12</v>
      </c>
      <c r="C231" s="48">
        <v>1</v>
      </c>
      <c r="D231" s="49">
        <v>187346000</v>
      </c>
      <c r="E231" s="51">
        <v>1641882</v>
      </c>
    </row>
    <row r="232" spans="1:5" x14ac:dyDescent="0.3">
      <c r="A232" s="46" t="s">
        <v>896</v>
      </c>
      <c r="B232" s="47" t="s">
        <v>12</v>
      </c>
      <c r="C232" s="48">
        <v>1</v>
      </c>
      <c r="D232" s="49">
        <v>186810084</v>
      </c>
      <c r="E232" s="51">
        <v>7871575</v>
      </c>
    </row>
    <row r="233" spans="1:5" x14ac:dyDescent="0.3">
      <c r="A233" s="53" t="s">
        <v>1038</v>
      </c>
      <c r="B233" s="47" t="s">
        <v>279</v>
      </c>
      <c r="C233" s="48">
        <v>1</v>
      </c>
      <c r="D233" s="49">
        <v>183355407</v>
      </c>
      <c r="E233" s="51">
        <v>5631160</v>
      </c>
    </row>
    <row r="234" spans="1:5" x14ac:dyDescent="0.3">
      <c r="A234" s="46" t="s">
        <v>1473</v>
      </c>
      <c r="B234" s="47" t="s">
        <v>28</v>
      </c>
      <c r="C234" s="48">
        <v>4</v>
      </c>
      <c r="D234" s="49">
        <v>183171702</v>
      </c>
      <c r="E234" s="51">
        <v>0</v>
      </c>
    </row>
    <row r="235" spans="1:5" x14ac:dyDescent="0.3">
      <c r="A235" s="46" t="s">
        <v>1581</v>
      </c>
      <c r="B235" s="47" t="s">
        <v>39</v>
      </c>
      <c r="C235" s="48">
        <v>1</v>
      </c>
      <c r="D235" s="49">
        <v>181959081</v>
      </c>
      <c r="E235" s="51">
        <v>14495251</v>
      </c>
    </row>
    <row r="236" spans="1:5" x14ac:dyDescent="0.3">
      <c r="A236" s="54" t="s">
        <v>1230</v>
      </c>
      <c r="B236" s="47" t="s">
        <v>87</v>
      </c>
      <c r="C236" s="55">
        <v>3</v>
      </c>
      <c r="D236" s="49">
        <v>181554061</v>
      </c>
      <c r="E236" s="51">
        <v>7521864</v>
      </c>
    </row>
    <row r="237" spans="1:5" x14ac:dyDescent="0.3">
      <c r="A237" s="52" t="s">
        <v>1595</v>
      </c>
      <c r="B237" s="47" t="s">
        <v>39</v>
      </c>
      <c r="C237" s="48">
        <v>1</v>
      </c>
      <c r="D237" s="49">
        <v>181076731</v>
      </c>
      <c r="E237" s="51">
        <v>19325974</v>
      </c>
    </row>
    <row r="238" spans="1:5" x14ac:dyDescent="0.3">
      <c r="A238" s="46" t="s">
        <v>906</v>
      </c>
      <c r="B238" s="47" t="s">
        <v>22</v>
      </c>
      <c r="C238" s="48">
        <v>1</v>
      </c>
      <c r="D238" s="49">
        <v>180262963</v>
      </c>
      <c r="E238" s="51">
        <v>0</v>
      </c>
    </row>
    <row r="239" spans="1:5" x14ac:dyDescent="0.3">
      <c r="A239" s="46" t="s">
        <v>1136</v>
      </c>
      <c r="B239" s="47" t="s">
        <v>19</v>
      </c>
      <c r="C239" s="48">
        <v>1</v>
      </c>
      <c r="D239" s="49">
        <v>180039269.34999999</v>
      </c>
      <c r="E239" s="51">
        <v>2912995</v>
      </c>
    </row>
    <row r="240" spans="1:5" x14ac:dyDescent="0.3">
      <c r="A240" s="46" t="s">
        <v>1451</v>
      </c>
      <c r="B240" s="47" t="s">
        <v>87</v>
      </c>
      <c r="C240" s="48">
        <v>4</v>
      </c>
      <c r="D240" s="49">
        <v>179289296</v>
      </c>
      <c r="E240" s="51">
        <v>3654780</v>
      </c>
    </row>
    <row r="241" spans="1:5" x14ac:dyDescent="0.3">
      <c r="A241" s="46" t="s">
        <v>1013</v>
      </c>
      <c r="B241" s="47" t="s">
        <v>81</v>
      </c>
      <c r="C241" s="48">
        <v>1</v>
      </c>
      <c r="D241" s="49">
        <v>179250000</v>
      </c>
      <c r="E241" s="51">
        <v>1125000</v>
      </c>
    </row>
    <row r="242" spans="1:5" x14ac:dyDescent="0.3">
      <c r="A242" s="46" t="s">
        <v>1608</v>
      </c>
      <c r="B242" s="47" t="s">
        <v>47</v>
      </c>
      <c r="C242" s="48">
        <v>2</v>
      </c>
      <c r="D242" s="49">
        <v>177869095</v>
      </c>
      <c r="E242" s="51">
        <v>213843</v>
      </c>
    </row>
    <row r="243" spans="1:5" x14ac:dyDescent="0.3">
      <c r="A243" s="54" t="s">
        <v>1659</v>
      </c>
      <c r="B243" s="47" t="s">
        <v>59</v>
      </c>
      <c r="C243" s="55">
        <v>3</v>
      </c>
      <c r="D243" s="49">
        <v>177017209</v>
      </c>
      <c r="E243" s="51">
        <v>854317</v>
      </c>
    </row>
    <row r="244" spans="1:5" x14ac:dyDescent="0.3">
      <c r="A244" s="46" t="s">
        <v>1003</v>
      </c>
      <c r="B244" s="47" t="s">
        <v>178</v>
      </c>
      <c r="C244" s="48">
        <v>4</v>
      </c>
      <c r="D244" s="49">
        <v>176633797</v>
      </c>
      <c r="E244" s="51">
        <v>612331</v>
      </c>
    </row>
    <row r="245" spans="1:5" x14ac:dyDescent="0.3">
      <c r="A245" s="54" t="s">
        <v>1529</v>
      </c>
      <c r="B245" s="47" t="s">
        <v>533</v>
      </c>
      <c r="C245" s="55">
        <v>3</v>
      </c>
      <c r="D245" s="49">
        <v>175986827</v>
      </c>
      <c r="E245" s="51">
        <v>16348236</v>
      </c>
    </row>
    <row r="246" spans="1:5" x14ac:dyDescent="0.3">
      <c r="A246" s="46" t="s">
        <v>1188</v>
      </c>
      <c r="B246" s="47" t="s">
        <v>33</v>
      </c>
      <c r="C246" s="64">
        <v>1</v>
      </c>
      <c r="D246" s="65">
        <v>175873111</v>
      </c>
      <c r="E246" s="65">
        <v>8221808</v>
      </c>
    </row>
    <row r="247" spans="1:5" x14ac:dyDescent="0.3">
      <c r="A247" s="46" t="s">
        <v>974</v>
      </c>
      <c r="B247" s="47" t="s">
        <v>10</v>
      </c>
      <c r="C247" s="48">
        <v>1</v>
      </c>
      <c r="D247" s="49">
        <v>174854213</v>
      </c>
      <c r="E247" s="51">
        <v>1288274</v>
      </c>
    </row>
    <row r="248" spans="1:5" x14ac:dyDescent="0.3">
      <c r="A248" s="46" t="s">
        <v>1610</v>
      </c>
      <c r="B248" s="47" t="s">
        <v>5</v>
      </c>
      <c r="C248" s="48">
        <v>2</v>
      </c>
      <c r="D248" s="49">
        <v>172331710</v>
      </c>
      <c r="E248" s="51">
        <v>53371</v>
      </c>
    </row>
    <row r="249" spans="1:5" x14ac:dyDescent="0.3">
      <c r="A249" s="52" t="s">
        <v>1147</v>
      </c>
      <c r="B249" s="47" t="s">
        <v>12</v>
      </c>
      <c r="C249" s="48">
        <v>1</v>
      </c>
      <c r="D249" s="49">
        <v>171658604</v>
      </c>
      <c r="E249" s="51">
        <v>289407</v>
      </c>
    </row>
    <row r="250" spans="1:5" x14ac:dyDescent="0.3">
      <c r="A250" s="46" t="s">
        <v>1561</v>
      </c>
      <c r="B250" s="47" t="s">
        <v>30</v>
      </c>
      <c r="C250" s="48">
        <v>4</v>
      </c>
      <c r="D250" s="49">
        <v>170797459</v>
      </c>
      <c r="E250" s="51">
        <v>9580205</v>
      </c>
    </row>
    <row r="251" spans="1:5" x14ac:dyDescent="0.3">
      <c r="A251" s="46" t="s">
        <v>1646</v>
      </c>
      <c r="B251" s="47" t="s">
        <v>141</v>
      </c>
      <c r="C251" s="48">
        <v>4</v>
      </c>
      <c r="D251" s="49">
        <v>168667537</v>
      </c>
      <c r="E251" s="51">
        <v>7492742</v>
      </c>
    </row>
    <row r="252" spans="1:5" x14ac:dyDescent="0.3">
      <c r="A252" s="56" t="s">
        <v>1582</v>
      </c>
      <c r="B252" s="57" t="s">
        <v>1583</v>
      </c>
      <c r="C252" s="55">
        <v>6</v>
      </c>
      <c r="D252" s="67">
        <v>168227486</v>
      </c>
      <c r="E252" s="59" t="s">
        <v>875</v>
      </c>
    </row>
    <row r="253" spans="1:5" x14ac:dyDescent="0.3">
      <c r="A253" s="46" t="s">
        <v>904</v>
      </c>
      <c r="B253" s="47" t="s">
        <v>22</v>
      </c>
      <c r="C253" s="48">
        <v>1</v>
      </c>
      <c r="D253" s="49">
        <v>166973000</v>
      </c>
      <c r="E253" s="51">
        <v>6589000</v>
      </c>
    </row>
    <row r="254" spans="1:5" x14ac:dyDescent="0.3">
      <c r="A254" s="61" t="s">
        <v>1531</v>
      </c>
      <c r="B254" s="47" t="s">
        <v>259</v>
      </c>
      <c r="C254" s="55">
        <v>3</v>
      </c>
      <c r="D254" s="49">
        <v>166737942</v>
      </c>
      <c r="E254" s="51">
        <v>12721482</v>
      </c>
    </row>
    <row r="255" spans="1:5" x14ac:dyDescent="0.3">
      <c r="A255" s="46" t="s">
        <v>1002</v>
      </c>
      <c r="B255" s="47" t="s">
        <v>178</v>
      </c>
      <c r="C255" s="48">
        <v>3</v>
      </c>
      <c r="D255" s="49">
        <v>165939000</v>
      </c>
      <c r="E255" s="51">
        <v>18645666</v>
      </c>
    </row>
    <row r="256" spans="1:5" x14ac:dyDescent="0.3">
      <c r="A256" s="46" t="s">
        <v>1249</v>
      </c>
      <c r="B256" s="47" t="s">
        <v>39</v>
      </c>
      <c r="C256" s="48">
        <v>1</v>
      </c>
      <c r="D256" s="49">
        <v>165376656</v>
      </c>
      <c r="E256" s="51">
        <v>4999973</v>
      </c>
    </row>
    <row r="257" spans="1:5" x14ac:dyDescent="0.3">
      <c r="A257" s="46" t="s">
        <v>1676</v>
      </c>
      <c r="B257" s="47" t="s">
        <v>56</v>
      </c>
      <c r="C257" s="48">
        <v>2</v>
      </c>
      <c r="D257" s="49">
        <v>164718000</v>
      </c>
      <c r="E257" s="51">
        <v>1731886</v>
      </c>
    </row>
    <row r="258" spans="1:5" x14ac:dyDescent="0.3">
      <c r="A258" s="46" t="s">
        <v>1381</v>
      </c>
      <c r="B258" s="47" t="s">
        <v>279</v>
      </c>
      <c r="C258" s="48">
        <v>1</v>
      </c>
      <c r="D258" s="49">
        <v>162889000</v>
      </c>
      <c r="E258" s="51">
        <v>619000</v>
      </c>
    </row>
    <row r="259" spans="1:5" x14ac:dyDescent="0.3">
      <c r="A259" s="54" t="s">
        <v>1509</v>
      </c>
      <c r="B259" s="47" t="s">
        <v>39</v>
      </c>
      <c r="C259" s="55">
        <v>3</v>
      </c>
      <c r="D259" s="49">
        <v>162568776</v>
      </c>
      <c r="E259" s="51">
        <v>33455178</v>
      </c>
    </row>
    <row r="260" spans="1:5" x14ac:dyDescent="0.3">
      <c r="A260" s="46" t="s">
        <v>1596</v>
      </c>
      <c r="B260" s="47" t="s">
        <v>56</v>
      </c>
      <c r="C260" s="48">
        <v>4</v>
      </c>
      <c r="D260" s="49">
        <v>162007871</v>
      </c>
      <c r="E260" s="51">
        <v>5372521</v>
      </c>
    </row>
    <row r="261" spans="1:5" x14ac:dyDescent="0.3">
      <c r="A261" s="46" t="s">
        <v>1233</v>
      </c>
      <c r="B261" s="47" t="s">
        <v>116</v>
      </c>
      <c r="C261" s="48">
        <v>1</v>
      </c>
      <c r="D261" s="49">
        <v>160222432</v>
      </c>
      <c r="E261" s="51">
        <v>0</v>
      </c>
    </row>
    <row r="262" spans="1:5" x14ac:dyDescent="0.3">
      <c r="A262" s="46" t="s">
        <v>1138</v>
      </c>
      <c r="B262" s="47" t="s">
        <v>19</v>
      </c>
      <c r="C262" s="48">
        <v>1</v>
      </c>
      <c r="D262" s="49">
        <v>160071370</v>
      </c>
      <c r="E262" s="51">
        <v>19543028</v>
      </c>
    </row>
    <row r="263" spans="1:5" x14ac:dyDescent="0.3">
      <c r="A263" s="46" t="s">
        <v>1359</v>
      </c>
      <c r="B263" s="47" t="s">
        <v>90</v>
      </c>
      <c r="C263" s="48">
        <v>1</v>
      </c>
      <c r="D263" s="49">
        <v>159704362</v>
      </c>
      <c r="E263" s="51">
        <v>4134143</v>
      </c>
    </row>
    <row r="264" spans="1:5" x14ac:dyDescent="0.3">
      <c r="A264" s="46" t="s">
        <v>1163</v>
      </c>
      <c r="B264" s="47" t="s">
        <v>56</v>
      </c>
      <c r="C264" s="48">
        <v>1</v>
      </c>
      <c r="D264" s="49">
        <v>158752274</v>
      </c>
      <c r="E264" s="51">
        <v>9306244</v>
      </c>
    </row>
    <row r="265" spans="1:5" x14ac:dyDescent="0.3">
      <c r="A265" s="46" t="s">
        <v>1096</v>
      </c>
      <c r="B265" s="47" t="s">
        <v>124</v>
      </c>
      <c r="C265" s="48">
        <v>1</v>
      </c>
      <c r="D265" s="49">
        <v>158375000</v>
      </c>
      <c r="E265" s="51">
        <v>6595000</v>
      </c>
    </row>
    <row r="266" spans="1:5" x14ac:dyDescent="0.3">
      <c r="A266" s="56" t="s">
        <v>1554</v>
      </c>
      <c r="B266" s="57" t="s">
        <v>1264</v>
      </c>
      <c r="C266" s="55">
        <v>6</v>
      </c>
      <c r="D266" s="67">
        <v>158359351</v>
      </c>
      <c r="E266" s="59" t="s">
        <v>875</v>
      </c>
    </row>
    <row r="267" spans="1:5" x14ac:dyDescent="0.3">
      <c r="A267" s="52" t="s">
        <v>1068</v>
      </c>
      <c r="B267" s="47" t="s">
        <v>63</v>
      </c>
      <c r="C267" s="48">
        <v>3</v>
      </c>
      <c r="D267" s="49">
        <v>156417348</v>
      </c>
      <c r="E267" s="51">
        <v>660853</v>
      </c>
    </row>
    <row r="268" spans="1:5" x14ac:dyDescent="0.3">
      <c r="A268" s="46" t="s">
        <v>1282</v>
      </c>
      <c r="B268" s="47" t="s">
        <v>402</v>
      </c>
      <c r="C268" s="48">
        <v>2</v>
      </c>
      <c r="D268" s="49">
        <v>154038848</v>
      </c>
      <c r="E268" s="51">
        <v>2349628</v>
      </c>
    </row>
    <row r="269" spans="1:5" x14ac:dyDescent="0.3">
      <c r="A269" s="46" t="s">
        <v>978</v>
      </c>
      <c r="B269" s="47" t="s">
        <v>39</v>
      </c>
      <c r="C269" s="48">
        <v>1</v>
      </c>
      <c r="D269" s="49">
        <v>153156966</v>
      </c>
      <c r="E269" s="51">
        <v>6553147</v>
      </c>
    </row>
    <row r="270" spans="1:5" x14ac:dyDescent="0.3">
      <c r="A270" s="46" t="s">
        <v>1630</v>
      </c>
      <c r="B270" s="47" t="s">
        <v>124</v>
      </c>
      <c r="C270" s="48">
        <v>1</v>
      </c>
      <c r="D270" s="49">
        <v>151659814</v>
      </c>
      <c r="E270" s="51">
        <v>736311</v>
      </c>
    </row>
    <row r="271" spans="1:5" x14ac:dyDescent="0.3">
      <c r="A271" s="53" t="s">
        <v>1122</v>
      </c>
      <c r="B271" s="47" t="s">
        <v>12</v>
      </c>
      <c r="C271" s="48">
        <v>1</v>
      </c>
      <c r="D271" s="49">
        <v>151304000</v>
      </c>
      <c r="E271" s="51">
        <v>4014000</v>
      </c>
    </row>
    <row r="272" spans="1:5" x14ac:dyDescent="0.3">
      <c r="A272" s="53" t="s">
        <v>976</v>
      </c>
      <c r="B272" s="47" t="s">
        <v>39</v>
      </c>
      <c r="C272" s="48">
        <v>1</v>
      </c>
      <c r="D272" s="49">
        <v>150697913</v>
      </c>
      <c r="E272" s="51">
        <v>2584181</v>
      </c>
    </row>
    <row r="273" spans="1:5" x14ac:dyDescent="0.3">
      <c r="A273" s="56" t="s">
        <v>1571</v>
      </c>
      <c r="B273" s="57" t="s">
        <v>924</v>
      </c>
      <c r="C273" s="55">
        <v>6</v>
      </c>
      <c r="D273" s="67">
        <v>147230716</v>
      </c>
      <c r="E273" s="59" t="s">
        <v>875</v>
      </c>
    </row>
    <row r="274" spans="1:5" x14ac:dyDescent="0.3">
      <c r="A274" s="46" t="s">
        <v>1186</v>
      </c>
      <c r="B274" s="47" t="s">
        <v>22</v>
      </c>
      <c r="C274" s="48">
        <v>1</v>
      </c>
      <c r="D274" s="49">
        <v>147161484</v>
      </c>
      <c r="E274" s="51">
        <v>569985</v>
      </c>
    </row>
    <row r="275" spans="1:5" x14ac:dyDescent="0.3">
      <c r="A275" s="46" t="s">
        <v>1153</v>
      </c>
      <c r="B275" s="47" t="s">
        <v>56</v>
      </c>
      <c r="C275" s="48">
        <v>1</v>
      </c>
      <c r="D275" s="49">
        <v>147101102</v>
      </c>
      <c r="E275" s="51">
        <v>30600000</v>
      </c>
    </row>
    <row r="276" spans="1:5" x14ac:dyDescent="0.3">
      <c r="A276" s="46" t="s">
        <v>122</v>
      </c>
      <c r="B276" s="47" t="s">
        <v>39</v>
      </c>
      <c r="C276" s="48">
        <v>4</v>
      </c>
      <c r="D276" s="49">
        <v>146772634</v>
      </c>
      <c r="E276" s="51">
        <v>12735187</v>
      </c>
    </row>
    <row r="277" spans="1:5" x14ac:dyDescent="0.3">
      <c r="A277" s="54" t="s">
        <v>1553</v>
      </c>
      <c r="B277" s="47" t="s">
        <v>233</v>
      </c>
      <c r="C277" s="55">
        <v>3</v>
      </c>
      <c r="D277" s="49">
        <v>146766287</v>
      </c>
      <c r="E277" s="51">
        <v>14849000</v>
      </c>
    </row>
    <row r="278" spans="1:5" x14ac:dyDescent="0.3">
      <c r="A278" s="52" t="s">
        <v>1654</v>
      </c>
      <c r="B278" s="47" t="s">
        <v>22</v>
      </c>
      <c r="C278" s="48">
        <v>1</v>
      </c>
      <c r="D278" s="49">
        <v>146689850</v>
      </c>
      <c r="E278" s="51">
        <v>5931289.1399999997</v>
      </c>
    </row>
    <row r="279" spans="1:5" x14ac:dyDescent="0.3">
      <c r="A279" s="52" t="s">
        <v>768</v>
      </c>
      <c r="B279" s="47" t="s">
        <v>311</v>
      </c>
      <c r="C279" s="48">
        <v>1</v>
      </c>
      <c r="D279" s="49">
        <v>146378289</v>
      </c>
      <c r="E279" s="51">
        <v>4434021</v>
      </c>
    </row>
    <row r="280" spans="1:5" x14ac:dyDescent="0.3">
      <c r="A280" s="52" t="s">
        <v>1367</v>
      </c>
      <c r="B280" s="47" t="s">
        <v>8</v>
      </c>
      <c r="C280" s="48">
        <v>1</v>
      </c>
      <c r="D280" s="49">
        <v>145050622</v>
      </c>
      <c r="E280" s="51">
        <v>1594395</v>
      </c>
    </row>
    <row r="281" spans="1:5" x14ac:dyDescent="0.3">
      <c r="A281" s="53" t="s">
        <v>1006</v>
      </c>
      <c r="B281" s="47" t="s">
        <v>116</v>
      </c>
      <c r="C281" s="48">
        <v>1</v>
      </c>
      <c r="D281" s="49">
        <v>144169874</v>
      </c>
      <c r="E281" s="51">
        <v>1667154</v>
      </c>
    </row>
    <row r="282" spans="1:5" x14ac:dyDescent="0.3">
      <c r="A282" s="46" t="s">
        <v>734</v>
      </c>
      <c r="B282" s="47" t="s">
        <v>22</v>
      </c>
      <c r="C282" s="48">
        <v>1</v>
      </c>
      <c r="D282" s="49">
        <v>144114762</v>
      </c>
      <c r="E282" s="51">
        <v>3668185</v>
      </c>
    </row>
    <row r="283" spans="1:5" x14ac:dyDescent="0.3">
      <c r="A283" s="46" t="s">
        <v>1471</v>
      </c>
      <c r="B283" s="47" t="s">
        <v>56</v>
      </c>
      <c r="C283" s="48">
        <v>4</v>
      </c>
      <c r="D283" s="49">
        <v>143950402</v>
      </c>
      <c r="E283" s="51">
        <v>12009141</v>
      </c>
    </row>
    <row r="284" spans="1:5" x14ac:dyDescent="0.3">
      <c r="A284" s="46" t="s">
        <v>1083</v>
      </c>
      <c r="B284" s="47" t="s">
        <v>52</v>
      </c>
      <c r="C284" s="48">
        <v>1</v>
      </c>
      <c r="D284" s="49">
        <v>141041875</v>
      </c>
      <c r="E284" s="51">
        <v>353262</v>
      </c>
    </row>
    <row r="285" spans="1:5" x14ac:dyDescent="0.3">
      <c r="A285" s="54" t="s">
        <v>895</v>
      </c>
      <c r="B285" s="47" t="s">
        <v>90</v>
      </c>
      <c r="C285" s="55">
        <v>3</v>
      </c>
      <c r="D285" s="49">
        <v>141017827</v>
      </c>
      <c r="E285" s="51">
        <v>4080551</v>
      </c>
    </row>
    <row r="286" spans="1:5" x14ac:dyDescent="0.3">
      <c r="A286" s="46" t="s">
        <v>1042</v>
      </c>
      <c r="B286" s="47" t="s">
        <v>8</v>
      </c>
      <c r="C286" s="48">
        <v>1</v>
      </c>
      <c r="D286" s="49">
        <v>140824000</v>
      </c>
      <c r="E286" s="51">
        <v>3785000</v>
      </c>
    </row>
    <row r="287" spans="1:5" x14ac:dyDescent="0.3">
      <c r="A287" s="46" t="s">
        <v>1613</v>
      </c>
      <c r="B287" s="47" t="s">
        <v>90</v>
      </c>
      <c r="C287" s="48">
        <v>1</v>
      </c>
      <c r="D287" s="49">
        <v>140406299</v>
      </c>
      <c r="E287" s="51">
        <v>8645167</v>
      </c>
    </row>
    <row r="288" spans="1:5" x14ac:dyDescent="0.3">
      <c r="A288" s="46" t="s">
        <v>1310</v>
      </c>
      <c r="B288" s="47" t="s">
        <v>14</v>
      </c>
      <c r="C288" s="48">
        <v>4</v>
      </c>
      <c r="D288" s="49">
        <v>140280086</v>
      </c>
      <c r="E288" s="51">
        <v>2258042</v>
      </c>
    </row>
    <row r="289" spans="1:5" x14ac:dyDescent="0.3">
      <c r="A289" s="46" t="s">
        <v>983</v>
      </c>
      <c r="B289" s="47" t="s">
        <v>12</v>
      </c>
      <c r="C289" s="48">
        <v>1</v>
      </c>
      <c r="D289" s="49">
        <v>140216160</v>
      </c>
      <c r="E289" s="51">
        <v>5742288</v>
      </c>
    </row>
    <row r="290" spans="1:5" x14ac:dyDescent="0.3">
      <c r="A290" s="46" t="s">
        <v>1668</v>
      </c>
      <c r="B290" s="47" t="s">
        <v>87</v>
      </c>
      <c r="C290" s="48">
        <v>1</v>
      </c>
      <c r="D290" s="49">
        <v>138210751</v>
      </c>
      <c r="E290" s="51">
        <v>294510</v>
      </c>
    </row>
    <row r="291" spans="1:5" x14ac:dyDescent="0.3">
      <c r="A291" s="46" t="s">
        <v>1199</v>
      </c>
      <c r="B291" s="47" t="s">
        <v>124</v>
      </c>
      <c r="C291" s="48">
        <v>1</v>
      </c>
      <c r="D291" s="49">
        <v>135858071</v>
      </c>
      <c r="E291" s="51">
        <v>1577286</v>
      </c>
    </row>
    <row r="292" spans="1:5" x14ac:dyDescent="0.3">
      <c r="A292" s="46" t="s">
        <v>1343</v>
      </c>
      <c r="B292" s="47" t="s">
        <v>14</v>
      </c>
      <c r="C292" s="48">
        <v>1</v>
      </c>
      <c r="D292" s="49">
        <v>135213000</v>
      </c>
      <c r="E292" s="51">
        <v>5845000</v>
      </c>
    </row>
    <row r="293" spans="1:5" x14ac:dyDescent="0.3">
      <c r="A293" s="46" t="s">
        <v>1037</v>
      </c>
      <c r="B293" s="47" t="s">
        <v>26</v>
      </c>
      <c r="C293" s="48">
        <v>1</v>
      </c>
      <c r="D293" s="49">
        <v>135009040</v>
      </c>
      <c r="E293" s="51">
        <v>3278192</v>
      </c>
    </row>
    <row r="294" spans="1:5" x14ac:dyDescent="0.3">
      <c r="A294" s="46" t="s">
        <v>621</v>
      </c>
      <c r="B294" s="47" t="s">
        <v>8</v>
      </c>
      <c r="C294" s="48">
        <v>1</v>
      </c>
      <c r="D294" s="49">
        <v>134953299</v>
      </c>
      <c r="E294" s="51">
        <v>55564</v>
      </c>
    </row>
    <row r="295" spans="1:5" x14ac:dyDescent="0.3">
      <c r="A295" s="52" t="s">
        <v>871</v>
      </c>
      <c r="B295" s="47" t="s">
        <v>8</v>
      </c>
      <c r="C295" s="48">
        <v>1</v>
      </c>
      <c r="D295" s="49">
        <v>134557798</v>
      </c>
      <c r="E295" s="51">
        <v>12849602</v>
      </c>
    </row>
    <row r="296" spans="1:5" x14ac:dyDescent="0.3">
      <c r="A296" s="54" t="s">
        <v>1328</v>
      </c>
      <c r="B296" s="47" t="s">
        <v>8</v>
      </c>
      <c r="C296" s="55">
        <v>1</v>
      </c>
      <c r="D296" s="49">
        <v>134489716</v>
      </c>
      <c r="E296" s="51">
        <v>123013</v>
      </c>
    </row>
    <row r="297" spans="1:5" x14ac:dyDescent="0.3">
      <c r="A297" s="46" t="s">
        <v>1130</v>
      </c>
      <c r="B297" s="47" t="s">
        <v>141</v>
      </c>
      <c r="C297" s="48">
        <v>1</v>
      </c>
      <c r="D297" s="49">
        <v>134171568</v>
      </c>
      <c r="E297" s="51">
        <v>0</v>
      </c>
    </row>
    <row r="298" spans="1:5" x14ac:dyDescent="0.3">
      <c r="A298" s="46" t="s">
        <v>1420</v>
      </c>
      <c r="B298" s="47" t="s">
        <v>279</v>
      </c>
      <c r="C298" s="48">
        <v>1</v>
      </c>
      <c r="D298" s="49">
        <v>133397221</v>
      </c>
      <c r="E298" s="51">
        <v>3547470</v>
      </c>
    </row>
    <row r="299" spans="1:5" x14ac:dyDescent="0.3">
      <c r="A299" s="46" t="s">
        <v>868</v>
      </c>
      <c r="B299" s="47" t="s">
        <v>141</v>
      </c>
      <c r="C299" s="48">
        <v>1</v>
      </c>
      <c r="D299" s="49">
        <v>132944398</v>
      </c>
      <c r="E299" s="51">
        <v>6061072</v>
      </c>
    </row>
    <row r="300" spans="1:5" x14ac:dyDescent="0.3">
      <c r="A300" s="10" t="s">
        <v>1158</v>
      </c>
      <c r="B300" s="47" t="s">
        <v>141</v>
      </c>
      <c r="C300" s="48">
        <v>1</v>
      </c>
      <c r="D300" s="49">
        <v>131557148</v>
      </c>
      <c r="E300" s="51">
        <v>0</v>
      </c>
    </row>
    <row r="301" spans="1:5" x14ac:dyDescent="0.3">
      <c r="A301" s="46" t="s">
        <v>1124</v>
      </c>
      <c r="B301" s="47" t="s">
        <v>14</v>
      </c>
      <c r="C301" s="48">
        <v>1</v>
      </c>
      <c r="D301" s="49">
        <v>128694845</v>
      </c>
      <c r="E301" s="51">
        <v>1447389</v>
      </c>
    </row>
    <row r="302" spans="1:5" x14ac:dyDescent="0.3">
      <c r="A302" s="46" t="s">
        <v>933</v>
      </c>
      <c r="B302" s="47" t="s">
        <v>90</v>
      </c>
      <c r="C302" s="48">
        <v>1</v>
      </c>
      <c r="D302" s="49">
        <v>128486170</v>
      </c>
      <c r="E302" s="51">
        <v>19249421</v>
      </c>
    </row>
    <row r="303" spans="1:5" x14ac:dyDescent="0.3">
      <c r="A303" s="46" t="s">
        <v>1421</v>
      </c>
      <c r="B303" s="47" t="s">
        <v>22</v>
      </c>
      <c r="C303" s="48">
        <v>1</v>
      </c>
      <c r="D303" s="49">
        <v>127606414</v>
      </c>
      <c r="E303" s="51">
        <v>572807</v>
      </c>
    </row>
    <row r="304" spans="1:5" x14ac:dyDescent="0.3">
      <c r="A304" s="46" t="s">
        <v>1204</v>
      </c>
      <c r="B304" s="47" t="s">
        <v>8</v>
      </c>
      <c r="C304" s="48">
        <v>1</v>
      </c>
      <c r="D304" s="49">
        <v>126951000</v>
      </c>
      <c r="E304" s="51">
        <v>9506911</v>
      </c>
    </row>
    <row r="305" spans="1:5" x14ac:dyDescent="0.3">
      <c r="A305" s="53" t="s">
        <v>1271</v>
      </c>
      <c r="B305" s="47" t="s">
        <v>8</v>
      </c>
      <c r="C305" s="48">
        <v>1</v>
      </c>
      <c r="D305" s="49">
        <v>126482395</v>
      </c>
      <c r="E305" s="51">
        <v>2857081</v>
      </c>
    </row>
    <row r="306" spans="1:5" x14ac:dyDescent="0.3">
      <c r="A306" s="52" t="s">
        <v>928</v>
      </c>
      <c r="B306" s="47" t="s">
        <v>78</v>
      </c>
      <c r="C306" s="48">
        <v>1</v>
      </c>
      <c r="D306" s="49">
        <v>126118730</v>
      </c>
      <c r="E306" s="51">
        <v>1184412</v>
      </c>
    </row>
    <row r="307" spans="1:5" x14ac:dyDescent="0.3">
      <c r="A307" s="46" t="s">
        <v>1587</v>
      </c>
      <c r="B307" s="47" t="s">
        <v>45</v>
      </c>
      <c r="C307" s="48">
        <v>4</v>
      </c>
      <c r="D307" s="49">
        <v>125979451</v>
      </c>
      <c r="E307" s="51">
        <v>464734</v>
      </c>
    </row>
    <row r="308" spans="1:5" x14ac:dyDescent="0.3">
      <c r="A308" s="54" t="s">
        <v>1431</v>
      </c>
      <c r="B308" s="47" t="s">
        <v>12</v>
      </c>
      <c r="C308" s="55">
        <v>3</v>
      </c>
      <c r="D308" s="49">
        <v>125757250</v>
      </c>
      <c r="E308" s="51">
        <v>591580</v>
      </c>
    </row>
    <row r="309" spans="1:5" x14ac:dyDescent="0.3">
      <c r="A309" s="53" t="s">
        <v>1413</v>
      </c>
      <c r="B309" s="47" t="s">
        <v>35</v>
      </c>
      <c r="C309" s="48">
        <v>1</v>
      </c>
      <c r="D309" s="49">
        <v>124769235</v>
      </c>
      <c r="E309" s="51">
        <v>0</v>
      </c>
    </row>
    <row r="310" spans="1:5" x14ac:dyDescent="0.3">
      <c r="A310" s="53" t="s">
        <v>881</v>
      </c>
      <c r="B310" s="47" t="s">
        <v>10</v>
      </c>
      <c r="C310" s="48">
        <v>1</v>
      </c>
      <c r="D310" s="49">
        <v>124321545</v>
      </c>
      <c r="E310" s="51">
        <v>6800875</v>
      </c>
    </row>
    <row r="311" spans="1:5" x14ac:dyDescent="0.3">
      <c r="A311" s="124" t="s">
        <v>1539</v>
      </c>
      <c r="B311" s="47" t="s">
        <v>16</v>
      </c>
      <c r="C311" s="55">
        <v>3</v>
      </c>
      <c r="D311" s="49">
        <v>123235557</v>
      </c>
      <c r="E311" s="51">
        <v>16869840</v>
      </c>
    </row>
    <row r="312" spans="1:5" x14ac:dyDescent="0.3">
      <c r="A312" s="46" t="s">
        <v>1419</v>
      </c>
      <c r="B312" s="47" t="s">
        <v>63</v>
      </c>
      <c r="C312" s="48">
        <v>1</v>
      </c>
      <c r="D312" s="49">
        <v>122971135</v>
      </c>
      <c r="E312" s="51">
        <v>5102977</v>
      </c>
    </row>
    <row r="313" spans="1:5" x14ac:dyDescent="0.3">
      <c r="A313" s="46" t="s">
        <v>1144</v>
      </c>
      <c r="B313" s="47" t="s">
        <v>241</v>
      </c>
      <c r="C313" s="48">
        <v>1</v>
      </c>
      <c r="D313" s="49">
        <v>121927071.72</v>
      </c>
      <c r="E313" s="51">
        <v>0</v>
      </c>
    </row>
    <row r="314" spans="1:5" x14ac:dyDescent="0.3">
      <c r="A314" s="46" t="s">
        <v>1110</v>
      </c>
      <c r="B314" s="47" t="s">
        <v>90</v>
      </c>
      <c r="C314" s="48">
        <v>1</v>
      </c>
      <c r="D314" s="49">
        <v>121594142</v>
      </c>
      <c r="E314" s="51">
        <v>2292237.8199999998</v>
      </c>
    </row>
    <row r="315" spans="1:5" x14ac:dyDescent="0.3">
      <c r="A315" s="46" t="s">
        <v>1409</v>
      </c>
      <c r="B315" s="47" t="s">
        <v>37</v>
      </c>
      <c r="C315" s="48">
        <v>1</v>
      </c>
      <c r="D315" s="49">
        <v>121593467</v>
      </c>
      <c r="E315" s="51">
        <v>10913851</v>
      </c>
    </row>
    <row r="316" spans="1:5" x14ac:dyDescent="0.3">
      <c r="A316" s="46" t="s">
        <v>1304</v>
      </c>
      <c r="B316" s="47" t="s">
        <v>56</v>
      </c>
      <c r="C316" s="48">
        <v>1</v>
      </c>
      <c r="D316" s="49">
        <v>119243823</v>
      </c>
      <c r="E316" s="51">
        <v>18063852</v>
      </c>
    </row>
    <row r="317" spans="1:5" x14ac:dyDescent="0.3">
      <c r="A317" s="54" t="s">
        <v>917</v>
      </c>
      <c r="B317" s="47" t="s">
        <v>56</v>
      </c>
      <c r="C317" s="55">
        <v>3</v>
      </c>
      <c r="D317" s="49">
        <v>118712344</v>
      </c>
      <c r="E317" s="51">
        <v>1834706</v>
      </c>
    </row>
    <row r="318" spans="1:5" x14ac:dyDescent="0.3">
      <c r="A318" s="46" t="s">
        <v>1109</v>
      </c>
      <c r="B318" s="47" t="s">
        <v>14</v>
      </c>
      <c r="C318" s="48">
        <v>1</v>
      </c>
      <c r="D318" s="49">
        <v>118254385</v>
      </c>
      <c r="E318" s="51">
        <v>6506362</v>
      </c>
    </row>
    <row r="319" spans="1:5" x14ac:dyDescent="0.3">
      <c r="A319" s="53" t="s">
        <v>1627</v>
      </c>
      <c r="B319" s="47" t="s">
        <v>59</v>
      </c>
      <c r="C319" s="48">
        <v>3</v>
      </c>
      <c r="D319" s="49">
        <v>116630972</v>
      </c>
      <c r="E319" s="51">
        <v>881627</v>
      </c>
    </row>
    <row r="320" spans="1:5" x14ac:dyDescent="0.3">
      <c r="A320" s="46" t="s">
        <v>1237</v>
      </c>
      <c r="B320" s="47" t="s">
        <v>8</v>
      </c>
      <c r="C320" s="48">
        <v>1</v>
      </c>
      <c r="D320" s="49">
        <v>114834862</v>
      </c>
      <c r="E320" s="51">
        <v>14005908</v>
      </c>
    </row>
    <row r="321" spans="1:5" x14ac:dyDescent="0.3">
      <c r="A321" s="46" t="s">
        <v>1408</v>
      </c>
      <c r="B321" s="47" t="s">
        <v>124</v>
      </c>
      <c r="C321" s="48">
        <v>1</v>
      </c>
      <c r="D321" s="49">
        <v>114498800</v>
      </c>
      <c r="E321" s="51">
        <v>4251871</v>
      </c>
    </row>
    <row r="322" spans="1:5" x14ac:dyDescent="0.3">
      <c r="A322" s="54" t="s">
        <v>1474</v>
      </c>
      <c r="B322" s="47" t="s">
        <v>190</v>
      </c>
      <c r="C322" s="55">
        <v>3</v>
      </c>
      <c r="D322" s="49">
        <v>114171831</v>
      </c>
      <c r="E322" s="51">
        <v>7240376</v>
      </c>
    </row>
    <row r="323" spans="1:5" x14ac:dyDescent="0.3">
      <c r="A323" s="46" t="s">
        <v>1232</v>
      </c>
      <c r="B323" s="47" t="s">
        <v>90</v>
      </c>
      <c r="C323" s="48">
        <v>1</v>
      </c>
      <c r="D323" s="49">
        <v>113293167</v>
      </c>
      <c r="E323" s="51">
        <v>1720499</v>
      </c>
    </row>
    <row r="324" spans="1:5" x14ac:dyDescent="0.3">
      <c r="A324" s="46" t="s">
        <v>888</v>
      </c>
      <c r="B324" s="47" t="s">
        <v>35</v>
      </c>
      <c r="C324" s="48">
        <v>1</v>
      </c>
      <c r="D324" s="49">
        <v>112744406</v>
      </c>
      <c r="E324" s="51">
        <v>1335325</v>
      </c>
    </row>
    <row r="325" spans="1:5" x14ac:dyDescent="0.3">
      <c r="A325" s="10" t="s">
        <v>945</v>
      </c>
      <c r="B325" s="47" t="s">
        <v>39</v>
      </c>
      <c r="C325" s="48">
        <v>4</v>
      </c>
      <c r="D325" s="49">
        <v>111566395</v>
      </c>
      <c r="E325" s="51">
        <v>1123842</v>
      </c>
    </row>
    <row r="326" spans="1:5" x14ac:dyDescent="0.3">
      <c r="A326" s="46" t="s">
        <v>1373</v>
      </c>
      <c r="B326" s="47" t="s">
        <v>39</v>
      </c>
      <c r="C326" s="48">
        <v>2</v>
      </c>
      <c r="D326" s="49">
        <v>109401000</v>
      </c>
      <c r="E326" s="51">
        <v>16107000</v>
      </c>
    </row>
    <row r="327" spans="1:5" x14ac:dyDescent="0.3">
      <c r="A327" s="46" t="s">
        <v>1369</v>
      </c>
      <c r="B327" s="47" t="s">
        <v>39</v>
      </c>
      <c r="C327" s="48">
        <v>1</v>
      </c>
      <c r="D327" s="49">
        <v>109168923</v>
      </c>
      <c r="E327" s="51">
        <v>2203322</v>
      </c>
    </row>
    <row r="328" spans="1:5" x14ac:dyDescent="0.3">
      <c r="A328" s="54" t="s">
        <v>1555</v>
      </c>
      <c r="B328" s="47" t="s">
        <v>47</v>
      </c>
      <c r="C328" s="55">
        <v>3</v>
      </c>
      <c r="D328" s="49">
        <v>108756939</v>
      </c>
      <c r="E328" s="51">
        <v>4129294</v>
      </c>
    </row>
    <row r="329" spans="1:5" x14ac:dyDescent="0.3">
      <c r="A329" s="46" t="s">
        <v>1370</v>
      </c>
      <c r="B329" s="47" t="s">
        <v>90</v>
      </c>
      <c r="C329" s="48">
        <v>1</v>
      </c>
      <c r="D329" s="49">
        <v>108654852</v>
      </c>
      <c r="E329" s="51">
        <v>549496</v>
      </c>
    </row>
    <row r="330" spans="1:5" x14ac:dyDescent="0.3">
      <c r="A330" s="46" t="s">
        <v>1135</v>
      </c>
      <c r="B330" s="47" t="s">
        <v>19</v>
      </c>
      <c r="C330" s="48">
        <v>1</v>
      </c>
      <c r="D330" s="49">
        <v>108629232</v>
      </c>
      <c r="E330" s="51">
        <v>4339369</v>
      </c>
    </row>
    <row r="331" spans="1:5" x14ac:dyDescent="0.3">
      <c r="A331" s="52" t="s">
        <v>903</v>
      </c>
      <c r="B331" s="47" t="s">
        <v>1</v>
      </c>
      <c r="C331" s="48">
        <v>1</v>
      </c>
      <c r="D331" s="49">
        <v>108001442</v>
      </c>
      <c r="E331" s="51">
        <v>9604751</v>
      </c>
    </row>
    <row r="332" spans="1:5" x14ac:dyDescent="0.3">
      <c r="A332" s="69" t="s">
        <v>1496</v>
      </c>
      <c r="B332" s="57" t="s">
        <v>1011</v>
      </c>
      <c r="C332" s="55">
        <v>6</v>
      </c>
      <c r="D332" s="58">
        <v>107691849</v>
      </c>
      <c r="E332" s="59" t="s">
        <v>875</v>
      </c>
    </row>
    <row r="333" spans="1:5" x14ac:dyDescent="0.3">
      <c r="A333" s="52" t="s">
        <v>968</v>
      </c>
      <c r="B333" s="47" t="s">
        <v>361</v>
      </c>
      <c r="C333" s="48">
        <v>1</v>
      </c>
      <c r="D333" s="49">
        <v>107208147</v>
      </c>
      <c r="E333" s="51">
        <v>875805</v>
      </c>
    </row>
    <row r="334" spans="1:5" x14ac:dyDescent="0.3">
      <c r="A334" s="52" t="s">
        <v>1584</v>
      </c>
      <c r="B334" s="47" t="s">
        <v>8</v>
      </c>
      <c r="C334" s="48">
        <v>1</v>
      </c>
      <c r="D334" s="49">
        <v>106343901</v>
      </c>
      <c r="E334" s="51">
        <v>3023156</v>
      </c>
    </row>
    <row r="335" spans="1:5" x14ac:dyDescent="0.3">
      <c r="A335" s="46" t="s">
        <v>1560</v>
      </c>
      <c r="B335" s="47" t="s">
        <v>30</v>
      </c>
      <c r="C335" s="48">
        <v>4</v>
      </c>
      <c r="D335" s="49">
        <v>105536058</v>
      </c>
      <c r="E335" s="51">
        <v>7446557</v>
      </c>
    </row>
    <row r="336" spans="1:5" x14ac:dyDescent="0.3">
      <c r="A336" s="46" t="s">
        <v>894</v>
      </c>
      <c r="B336" s="47" t="s">
        <v>56</v>
      </c>
      <c r="C336" s="48">
        <v>1</v>
      </c>
      <c r="D336" s="49">
        <v>103946340</v>
      </c>
      <c r="E336" s="51">
        <v>8389823</v>
      </c>
    </row>
    <row r="337" spans="1:5" x14ac:dyDescent="0.3">
      <c r="A337" s="46" t="s">
        <v>1044</v>
      </c>
      <c r="B337" s="47" t="s">
        <v>30</v>
      </c>
      <c r="C337" s="48">
        <v>4</v>
      </c>
      <c r="D337" s="49">
        <v>103561785</v>
      </c>
      <c r="E337" s="51">
        <v>6454261.2000000002</v>
      </c>
    </row>
    <row r="338" spans="1:5" x14ac:dyDescent="0.3">
      <c r="A338" s="52" t="s">
        <v>1552</v>
      </c>
      <c r="B338" s="47" t="s">
        <v>56</v>
      </c>
      <c r="C338" s="48">
        <v>1</v>
      </c>
      <c r="D338" s="49">
        <v>103310553</v>
      </c>
      <c r="E338" s="51">
        <v>14357066</v>
      </c>
    </row>
    <row r="339" spans="1:5" x14ac:dyDescent="0.3">
      <c r="A339" s="46" t="s">
        <v>1515</v>
      </c>
      <c r="B339" s="47" t="s">
        <v>63</v>
      </c>
      <c r="C339" s="48">
        <v>3</v>
      </c>
      <c r="D339" s="49">
        <v>102739367.05</v>
      </c>
      <c r="E339" s="51">
        <v>639320.25</v>
      </c>
    </row>
    <row r="340" spans="1:5" x14ac:dyDescent="0.3">
      <c r="A340" s="54" t="s">
        <v>1645</v>
      </c>
      <c r="B340" s="47" t="s">
        <v>10</v>
      </c>
      <c r="C340" s="55">
        <v>4</v>
      </c>
      <c r="D340" s="49">
        <v>102729940</v>
      </c>
      <c r="E340" s="51">
        <v>9402907</v>
      </c>
    </row>
    <row r="341" spans="1:5" x14ac:dyDescent="0.3">
      <c r="A341" s="46" t="s">
        <v>1316</v>
      </c>
      <c r="B341" s="47" t="s">
        <v>12</v>
      </c>
      <c r="C341" s="48">
        <v>1</v>
      </c>
      <c r="D341" s="49">
        <v>102527976</v>
      </c>
      <c r="E341" s="51">
        <v>1304467</v>
      </c>
    </row>
    <row r="342" spans="1:5" x14ac:dyDescent="0.3">
      <c r="A342" s="46" t="s">
        <v>1227</v>
      </c>
      <c r="B342" s="47" t="s">
        <v>116</v>
      </c>
      <c r="C342" s="48">
        <v>3</v>
      </c>
      <c r="D342" s="49">
        <v>101750283</v>
      </c>
      <c r="E342" s="51">
        <v>2121372</v>
      </c>
    </row>
    <row r="343" spans="1:5" x14ac:dyDescent="0.3">
      <c r="A343" s="53" t="s">
        <v>1671</v>
      </c>
      <c r="B343" s="47" t="s">
        <v>56</v>
      </c>
      <c r="C343" s="48">
        <v>1</v>
      </c>
      <c r="D343" s="49">
        <v>101047000</v>
      </c>
      <c r="E343" s="51">
        <v>2008000</v>
      </c>
    </row>
    <row r="344" spans="1:5" x14ac:dyDescent="0.3">
      <c r="A344" s="54" t="s">
        <v>1563</v>
      </c>
      <c r="B344" s="47" t="s">
        <v>41</v>
      </c>
      <c r="C344" s="55">
        <v>3</v>
      </c>
      <c r="D344" s="49">
        <v>100972000</v>
      </c>
      <c r="E344" s="51">
        <v>37347341</v>
      </c>
    </row>
    <row r="345" spans="1:5" x14ac:dyDescent="0.3">
      <c r="A345" s="46" t="s">
        <v>1054</v>
      </c>
      <c r="B345" s="47" t="s">
        <v>30</v>
      </c>
      <c r="C345" s="48">
        <v>1</v>
      </c>
      <c r="D345" s="49">
        <v>100875080.31</v>
      </c>
      <c r="E345" s="51">
        <v>2585464.36</v>
      </c>
    </row>
    <row r="346" spans="1:5" x14ac:dyDescent="0.3">
      <c r="A346" s="46" t="s">
        <v>931</v>
      </c>
      <c r="B346" s="47" t="s">
        <v>26</v>
      </c>
      <c r="C346" s="48">
        <v>1</v>
      </c>
      <c r="D346" s="49">
        <v>100476470</v>
      </c>
      <c r="E346" s="51">
        <v>6836581</v>
      </c>
    </row>
    <row r="347" spans="1:5" x14ac:dyDescent="0.3">
      <c r="A347" s="46" t="s">
        <v>1202</v>
      </c>
      <c r="B347" s="47" t="s">
        <v>26</v>
      </c>
      <c r="C347" s="48">
        <v>1</v>
      </c>
      <c r="D347" s="49">
        <v>99843907</v>
      </c>
      <c r="E347" s="51">
        <v>17360111</v>
      </c>
    </row>
    <row r="348" spans="1:5" x14ac:dyDescent="0.3">
      <c r="A348" s="46" t="s">
        <v>886</v>
      </c>
      <c r="B348" s="47" t="s">
        <v>19</v>
      </c>
      <c r="C348" s="48">
        <v>1</v>
      </c>
      <c r="D348" s="49">
        <v>99309585</v>
      </c>
      <c r="E348" s="51">
        <v>3257704</v>
      </c>
    </row>
    <row r="349" spans="1:5" x14ac:dyDescent="0.3">
      <c r="A349" s="54" t="s">
        <v>1259</v>
      </c>
      <c r="B349" s="47" t="s">
        <v>190</v>
      </c>
      <c r="C349" s="55">
        <v>3</v>
      </c>
      <c r="D349" s="49">
        <v>98504783</v>
      </c>
      <c r="E349" s="51">
        <v>9831706</v>
      </c>
    </row>
    <row r="350" spans="1:5" x14ac:dyDescent="0.3">
      <c r="A350" s="46" t="s">
        <v>1351</v>
      </c>
      <c r="B350" s="47" t="s">
        <v>14</v>
      </c>
      <c r="C350" s="48">
        <v>1</v>
      </c>
      <c r="D350" s="49">
        <v>98483621</v>
      </c>
      <c r="E350" s="51">
        <v>3640456</v>
      </c>
    </row>
    <row r="351" spans="1:5" x14ac:dyDescent="0.3">
      <c r="A351" s="46" t="s">
        <v>1280</v>
      </c>
      <c r="B351" s="47" t="s">
        <v>22</v>
      </c>
      <c r="C351" s="48">
        <v>1</v>
      </c>
      <c r="D351" s="49">
        <v>98406963</v>
      </c>
      <c r="E351" s="51">
        <v>3506946</v>
      </c>
    </row>
    <row r="352" spans="1:5" x14ac:dyDescent="0.3">
      <c r="A352" s="46" t="s">
        <v>935</v>
      </c>
      <c r="B352" s="47" t="s">
        <v>39</v>
      </c>
      <c r="C352" s="48">
        <v>1</v>
      </c>
      <c r="D352" s="49">
        <v>98200826</v>
      </c>
      <c r="E352" s="51">
        <v>0</v>
      </c>
    </row>
    <row r="353" spans="1:5" x14ac:dyDescent="0.3">
      <c r="A353" s="54" t="s">
        <v>1070</v>
      </c>
      <c r="B353" s="47" t="s">
        <v>63</v>
      </c>
      <c r="C353" s="55">
        <v>3</v>
      </c>
      <c r="D353" s="49">
        <v>95259315</v>
      </c>
      <c r="E353" s="51">
        <v>462291</v>
      </c>
    </row>
    <row r="354" spans="1:5" x14ac:dyDescent="0.3">
      <c r="A354" s="46" t="s">
        <v>1181</v>
      </c>
      <c r="B354" s="47" t="s">
        <v>12</v>
      </c>
      <c r="C354" s="48">
        <v>1</v>
      </c>
      <c r="D354" s="49">
        <v>94773663</v>
      </c>
      <c r="E354" s="51">
        <v>1079192</v>
      </c>
    </row>
    <row r="355" spans="1:5" x14ac:dyDescent="0.3">
      <c r="A355" s="46" t="s">
        <v>635</v>
      </c>
      <c r="B355" s="47" t="s">
        <v>35</v>
      </c>
      <c r="C355" s="48">
        <v>2</v>
      </c>
      <c r="D355" s="49">
        <v>94708844.790000007</v>
      </c>
      <c r="E355" s="51">
        <v>338518.43</v>
      </c>
    </row>
    <row r="356" spans="1:5" x14ac:dyDescent="0.3">
      <c r="A356" s="52" t="s">
        <v>1331</v>
      </c>
      <c r="B356" s="47" t="s">
        <v>39</v>
      </c>
      <c r="C356" s="48">
        <v>1</v>
      </c>
      <c r="D356" s="49">
        <v>94544460</v>
      </c>
      <c r="E356" s="51">
        <v>422497</v>
      </c>
    </row>
    <row r="357" spans="1:5" x14ac:dyDescent="0.3">
      <c r="A357" s="46" t="s">
        <v>1576</v>
      </c>
      <c r="B357" s="47" t="s">
        <v>39</v>
      </c>
      <c r="C357" s="48">
        <v>1</v>
      </c>
      <c r="D357" s="49">
        <v>94237427</v>
      </c>
      <c r="E357" s="51">
        <v>24637421</v>
      </c>
    </row>
    <row r="358" spans="1:5" x14ac:dyDescent="0.3">
      <c r="A358" s="56" t="s">
        <v>1263</v>
      </c>
      <c r="B358" s="57" t="s">
        <v>1264</v>
      </c>
      <c r="C358" s="55">
        <v>6</v>
      </c>
      <c r="D358" s="58">
        <v>93185217.270599991</v>
      </c>
      <c r="E358" s="59" t="s">
        <v>875</v>
      </c>
    </row>
    <row r="359" spans="1:5" x14ac:dyDescent="0.3">
      <c r="A359" s="46" t="s">
        <v>1005</v>
      </c>
      <c r="B359" s="47" t="s">
        <v>19</v>
      </c>
      <c r="C359" s="48">
        <v>1</v>
      </c>
      <c r="D359" s="49">
        <v>93145507</v>
      </c>
      <c r="E359" s="51">
        <v>0</v>
      </c>
    </row>
    <row r="360" spans="1:5" x14ac:dyDescent="0.3">
      <c r="A360" s="46" t="s">
        <v>1433</v>
      </c>
      <c r="B360" s="47" t="s">
        <v>8</v>
      </c>
      <c r="C360" s="48">
        <v>1</v>
      </c>
      <c r="D360" s="49">
        <v>91865106</v>
      </c>
      <c r="E360" s="51">
        <v>1144788</v>
      </c>
    </row>
    <row r="361" spans="1:5" x14ac:dyDescent="0.3">
      <c r="A361" s="46" t="s">
        <v>1609</v>
      </c>
      <c r="B361" s="47" t="s">
        <v>8</v>
      </c>
      <c r="C361" s="48">
        <v>1</v>
      </c>
      <c r="D361" s="49">
        <v>91822441.950000003</v>
      </c>
      <c r="E361" s="51">
        <v>8424628.9900000002</v>
      </c>
    </row>
    <row r="362" spans="1:5" x14ac:dyDescent="0.3">
      <c r="A362" s="46" t="s">
        <v>1528</v>
      </c>
      <c r="B362" s="47" t="s">
        <v>81</v>
      </c>
      <c r="C362" s="48">
        <v>1</v>
      </c>
      <c r="D362" s="49">
        <v>91179888</v>
      </c>
      <c r="E362" s="51">
        <v>491491</v>
      </c>
    </row>
    <row r="363" spans="1:5" x14ac:dyDescent="0.3">
      <c r="A363" s="46" t="s">
        <v>1231</v>
      </c>
      <c r="B363" s="47" t="s">
        <v>28</v>
      </c>
      <c r="C363" s="48">
        <v>1</v>
      </c>
      <c r="D363" s="49">
        <v>90659166</v>
      </c>
      <c r="E363" s="51">
        <v>86256</v>
      </c>
    </row>
    <row r="364" spans="1:5" x14ac:dyDescent="0.3">
      <c r="A364" s="52" t="s">
        <v>1106</v>
      </c>
      <c r="B364" s="47" t="s">
        <v>37</v>
      </c>
      <c r="C364" s="48">
        <v>1</v>
      </c>
      <c r="D364" s="49">
        <v>90292457</v>
      </c>
      <c r="E364" s="51">
        <v>9518801</v>
      </c>
    </row>
    <row r="365" spans="1:5" x14ac:dyDescent="0.3">
      <c r="A365" s="46" t="s">
        <v>1104</v>
      </c>
      <c r="B365" s="47" t="s">
        <v>8</v>
      </c>
      <c r="C365" s="48">
        <v>1</v>
      </c>
      <c r="D365" s="49">
        <v>90135000</v>
      </c>
      <c r="E365" s="51">
        <v>400943</v>
      </c>
    </row>
    <row r="366" spans="1:5" x14ac:dyDescent="0.3">
      <c r="A366" s="46" t="s">
        <v>1403</v>
      </c>
      <c r="B366" s="47" t="s">
        <v>26</v>
      </c>
      <c r="C366" s="48">
        <v>1</v>
      </c>
      <c r="D366" s="49">
        <v>90044601</v>
      </c>
      <c r="E366" s="51">
        <v>625439</v>
      </c>
    </row>
    <row r="367" spans="1:5" x14ac:dyDescent="0.3">
      <c r="A367" s="46" t="s">
        <v>1402</v>
      </c>
      <c r="B367" s="47" t="s">
        <v>3</v>
      </c>
      <c r="C367" s="48">
        <v>1</v>
      </c>
      <c r="D367" s="49">
        <v>90018015</v>
      </c>
      <c r="E367" s="51">
        <v>215668</v>
      </c>
    </row>
    <row r="368" spans="1:5" x14ac:dyDescent="0.3">
      <c r="A368" s="46" t="s">
        <v>1111</v>
      </c>
      <c r="B368" s="47" t="s">
        <v>35</v>
      </c>
      <c r="C368" s="48">
        <v>1</v>
      </c>
      <c r="D368" s="49">
        <v>89317472</v>
      </c>
      <c r="E368" s="51">
        <v>16409945</v>
      </c>
    </row>
    <row r="369" spans="1:5" x14ac:dyDescent="0.3">
      <c r="A369" s="46" t="s">
        <v>1248</v>
      </c>
      <c r="B369" s="47" t="s">
        <v>19</v>
      </c>
      <c r="C369" s="48">
        <v>1</v>
      </c>
      <c r="D369" s="49">
        <v>89157868</v>
      </c>
      <c r="E369" s="51">
        <v>89157868</v>
      </c>
    </row>
    <row r="370" spans="1:5" x14ac:dyDescent="0.3">
      <c r="A370" s="46" t="s">
        <v>1540</v>
      </c>
      <c r="B370" s="47" t="s">
        <v>16</v>
      </c>
      <c r="C370" s="48">
        <v>2</v>
      </c>
      <c r="D370" s="49">
        <v>88842957</v>
      </c>
      <c r="E370" s="51">
        <v>489760</v>
      </c>
    </row>
    <row r="371" spans="1:5" x14ac:dyDescent="0.3">
      <c r="A371" s="54" t="s">
        <v>1288</v>
      </c>
      <c r="B371" s="47" t="s">
        <v>41</v>
      </c>
      <c r="C371" s="55">
        <v>3</v>
      </c>
      <c r="D371" s="49">
        <v>88533229</v>
      </c>
      <c r="E371" s="51">
        <v>10869004</v>
      </c>
    </row>
    <row r="372" spans="1:5" x14ac:dyDescent="0.3">
      <c r="A372" s="46" t="s">
        <v>891</v>
      </c>
      <c r="B372" s="47" t="s">
        <v>35</v>
      </c>
      <c r="C372" s="48">
        <v>1</v>
      </c>
      <c r="D372" s="49">
        <v>88509297</v>
      </c>
      <c r="E372" s="51">
        <v>0</v>
      </c>
    </row>
    <row r="373" spans="1:5" x14ac:dyDescent="0.3">
      <c r="A373" s="46" t="s">
        <v>1667</v>
      </c>
      <c r="B373" s="47" t="s">
        <v>56</v>
      </c>
      <c r="C373" s="48">
        <v>1</v>
      </c>
      <c r="D373" s="49">
        <v>88469627</v>
      </c>
      <c r="E373" s="51">
        <v>4765052</v>
      </c>
    </row>
    <row r="374" spans="1:5" x14ac:dyDescent="0.3">
      <c r="A374" s="46" t="s">
        <v>1090</v>
      </c>
      <c r="B374" s="47" t="s">
        <v>116</v>
      </c>
      <c r="C374" s="48">
        <v>2</v>
      </c>
      <c r="D374" s="49">
        <v>87459052</v>
      </c>
      <c r="E374" s="51">
        <v>493461</v>
      </c>
    </row>
    <row r="375" spans="1:5" x14ac:dyDescent="0.3">
      <c r="A375" s="46" t="s">
        <v>955</v>
      </c>
      <c r="B375" s="47" t="s">
        <v>141</v>
      </c>
      <c r="C375" s="48">
        <v>1</v>
      </c>
      <c r="D375" s="49">
        <v>86128807</v>
      </c>
      <c r="E375" s="51">
        <v>9489417</v>
      </c>
    </row>
    <row r="376" spans="1:5" x14ac:dyDescent="0.3">
      <c r="A376" s="52" t="s">
        <v>1494</v>
      </c>
      <c r="B376" s="47" t="s">
        <v>97</v>
      </c>
      <c r="C376" s="48">
        <v>1</v>
      </c>
      <c r="D376" s="49">
        <v>86116999</v>
      </c>
      <c r="E376" s="51">
        <v>0</v>
      </c>
    </row>
    <row r="377" spans="1:5" x14ac:dyDescent="0.3">
      <c r="A377" s="46" t="s">
        <v>872</v>
      </c>
      <c r="B377" s="47" t="s">
        <v>141</v>
      </c>
      <c r="C377" s="48">
        <v>1</v>
      </c>
      <c r="D377" s="49">
        <v>85138836</v>
      </c>
      <c r="E377" s="51">
        <v>2416509</v>
      </c>
    </row>
    <row r="378" spans="1:5" x14ac:dyDescent="0.3">
      <c r="A378" s="61" t="s">
        <v>1577</v>
      </c>
      <c r="B378" s="47" t="s">
        <v>78</v>
      </c>
      <c r="C378" s="55">
        <v>3</v>
      </c>
      <c r="D378" s="49">
        <v>84932245</v>
      </c>
      <c r="E378" s="51">
        <v>2201574</v>
      </c>
    </row>
    <row r="379" spans="1:5" x14ac:dyDescent="0.3">
      <c r="A379" s="46" t="s">
        <v>1017</v>
      </c>
      <c r="B379" s="47" t="s">
        <v>3</v>
      </c>
      <c r="C379" s="48">
        <v>1</v>
      </c>
      <c r="D379" s="49">
        <v>84547853</v>
      </c>
      <c r="E379" s="51">
        <v>2541026</v>
      </c>
    </row>
    <row r="380" spans="1:5" x14ac:dyDescent="0.3">
      <c r="A380" s="46" t="s">
        <v>1095</v>
      </c>
      <c r="B380" s="47" t="s">
        <v>90</v>
      </c>
      <c r="C380" s="48">
        <v>1</v>
      </c>
      <c r="D380" s="49">
        <v>83086316</v>
      </c>
      <c r="E380" s="51">
        <v>1605705</v>
      </c>
    </row>
    <row r="381" spans="1:5" x14ac:dyDescent="0.3">
      <c r="A381" s="46" t="s">
        <v>1565</v>
      </c>
      <c r="B381" s="47" t="s">
        <v>35</v>
      </c>
      <c r="C381" s="48">
        <v>4</v>
      </c>
      <c r="D381" s="49">
        <v>82513070</v>
      </c>
      <c r="E381" s="51">
        <v>4428900</v>
      </c>
    </row>
    <row r="382" spans="1:5" x14ac:dyDescent="0.3">
      <c r="A382" s="46" t="s">
        <v>1628</v>
      </c>
      <c r="B382" s="47" t="s">
        <v>8</v>
      </c>
      <c r="C382" s="48">
        <v>1</v>
      </c>
      <c r="D382" s="49">
        <v>81947105</v>
      </c>
      <c r="E382" s="51">
        <v>1716740</v>
      </c>
    </row>
    <row r="383" spans="1:5" x14ac:dyDescent="0.3">
      <c r="A383" s="46" t="s">
        <v>1362</v>
      </c>
      <c r="B383" s="47" t="s">
        <v>81</v>
      </c>
      <c r="C383" s="48">
        <v>1</v>
      </c>
      <c r="D383" s="49">
        <v>81912232</v>
      </c>
      <c r="E383" s="51">
        <v>192119</v>
      </c>
    </row>
    <row r="384" spans="1:5" x14ac:dyDescent="0.3">
      <c r="A384" s="46" t="s">
        <v>1435</v>
      </c>
      <c r="B384" s="47" t="s">
        <v>14</v>
      </c>
      <c r="C384" s="48">
        <v>1</v>
      </c>
      <c r="D384" s="49">
        <v>81878000</v>
      </c>
      <c r="E384" s="51">
        <v>959000</v>
      </c>
    </row>
    <row r="385" spans="1:5" x14ac:dyDescent="0.3">
      <c r="A385" s="46" t="s">
        <v>1052</v>
      </c>
      <c r="B385" s="47" t="s">
        <v>19</v>
      </c>
      <c r="C385" s="48">
        <v>1</v>
      </c>
      <c r="D385" s="49">
        <v>80682426</v>
      </c>
      <c r="E385" s="51">
        <v>335937</v>
      </c>
    </row>
    <row r="386" spans="1:5" x14ac:dyDescent="0.3">
      <c r="A386" s="46" t="s">
        <v>1250</v>
      </c>
      <c r="B386" s="47" t="s">
        <v>263</v>
      </c>
      <c r="C386" s="48">
        <v>1</v>
      </c>
      <c r="D386" s="49">
        <v>80281333</v>
      </c>
      <c r="E386" s="51">
        <v>1776927</v>
      </c>
    </row>
    <row r="387" spans="1:5" x14ac:dyDescent="0.3">
      <c r="A387" s="46" t="s">
        <v>1574</v>
      </c>
      <c r="B387" s="47" t="s">
        <v>33</v>
      </c>
      <c r="C387" s="48">
        <v>1</v>
      </c>
      <c r="D387" s="49">
        <v>79989194</v>
      </c>
      <c r="E387" s="51">
        <v>9747551</v>
      </c>
    </row>
    <row r="388" spans="1:5" x14ac:dyDescent="0.3">
      <c r="A388" s="46" t="s">
        <v>870</v>
      </c>
      <c r="B388" s="47" t="s">
        <v>12</v>
      </c>
      <c r="C388" s="48">
        <v>1</v>
      </c>
      <c r="D388" s="49">
        <v>79795105</v>
      </c>
      <c r="E388" s="51">
        <v>2148095</v>
      </c>
    </row>
    <row r="389" spans="1:5" x14ac:dyDescent="0.3">
      <c r="A389" s="46" t="s">
        <v>1658</v>
      </c>
      <c r="B389" s="47" t="s">
        <v>54</v>
      </c>
      <c r="C389" s="48">
        <v>1</v>
      </c>
      <c r="D389" s="49">
        <v>79732138</v>
      </c>
      <c r="E389" s="51">
        <v>18739901</v>
      </c>
    </row>
    <row r="390" spans="1:5" x14ac:dyDescent="0.3">
      <c r="A390" s="46" t="s">
        <v>1270</v>
      </c>
      <c r="B390" s="47" t="s">
        <v>39</v>
      </c>
      <c r="C390" s="48">
        <v>1</v>
      </c>
      <c r="D390" s="49">
        <v>79628244</v>
      </c>
      <c r="E390" s="51">
        <v>3643958</v>
      </c>
    </row>
    <row r="391" spans="1:5" x14ac:dyDescent="0.3">
      <c r="A391" s="46" t="s">
        <v>1045</v>
      </c>
      <c r="B391" s="47" t="s">
        <v>28</v>
      </c>
      <c r="C391" s="48">
        <v>4</v>
      </c>
      <c r="D391" s="49">
        <v>79185878</v>
      </c>
      <c r="E391" s="51">
        <v>0</v>
      </c>
    </row>
    <row r="392" spans="1:5" x14ac:dyDescent="0.3">
      <c r="A392" s="46" t="s">
        <v>1453</v>
      </c>
      <c r="B392" s="47" t="s">
        <v>259</v>
      </c>
      <c r="C392" s="48">
        <v>1</v>
      </c>
      <c r="D392" s="49">
        <v>78670922</v>
      </c>
      <c r="E392" s="51">
        <v>4527765</v>
      </c>
    </row>
    <row r="393" spans="1:5" x14ac:dyDescent="0.3">
      <c r="A393" s="46" t="s">
        <v>1287</v>
      </c>
      <c r="B393" s="47" t="s">
        <v>19</v>
      </c>
      <c r="C393" s="48">
        <v>1</v>
      </c>
      <c r="D393" s="49">
        <v>78147833</v>
      </c>
      <c r="E393" s="51">
        <v>5602380</v>
      </c>
    </row>
    <row r="394" spans="1:5" x14ac:dyDescent="0.3">
      <c r="A394" s="46" t="s">
        <v>1364</v>
      </c>
      <c r="B394" s="47" t="s">
        <v>47</v>
      </c>
      <c r="C394" s="48">
        <v>1</v>
      </c>
      <c r="D394" s="49">
        <v>78104475</v>
      </c>
      <c r="E394" s="51">
        <v>2246000</v>
      </c>
    </row>
    <row r="395" spans="1:5" x14ac:dyDescent="0.3">
      <c r="A395" s="46" t="s">
        <v>1650</v>
      </c>
      <c r="B395" s="47" t="s">
        <v>8</v>
      </c>
      <c r="C395" s="48">
        <v>1</v>
      </c>
      <c r="D395" s="49">
        <v>77907106</v>
      </c>
      <c r="E395" s="51">
        <v>1117869</v>
      </c>
    </row>
    <row r="396" spans="1:5" x14ac:dyDescent="0.3">
      <c r="A396" s="46" t="s">
        <v>1035</v>
      </c>
      <c r="B396" s="47" t="s">
        <v>295</v>
      </c>
      <c r="C396" s="48">
        <v>1</v>
      </c>
      <c r="D396" s="49">
        <v>77883804</v>
      </c>
      <c r="E396" s="51">
        <v>4547520</v>
      </c>
    </row>
    <row r="397" spans="1:5" x14ac:dyDescent="0.3">
      <c r="A397" s="54" t="s">
        <v>1448</v>
      </c>
      <c r="B397" s="47" t="s">
        <v>116</v>
      </c>
      <c r="C397" s="55">
        <v>3</v>
      </c>
      <c r="D397" s="49">
        <v>76633001</v>
      </c>
      <c r="E397" s="51">
        <v>93882</v>
      </c>
    </row>
    <row r="398" spans="1:5" x14ac:dyDescent="0.3">
      <c r="A398" s="46" t="s">
        <v>1594</v>
      </c>
      <c r="B398" s="47" t="s">
        <v>311</v>
      </c>
      <c r="C398" s="48">
        <v>1</v>
      </c>
      <c r="D398" s="49">
        <v>76499441</v>
      </c>
      <c r="E398" s="51">
        <v>0</v>
      </c>
    </row>
    <row r="399" spans="1:5" x14ac:dyDescent="0.3">
      <c r="A399" s="54" t="s">
        <v>1396</v>
      </c>
      <c r="B399" s="47" t="s">
        <v>19</v>
      </c>
      <c r="C399" s="55">
        <v>3</v>
      </c>
      <c r="D399" s="49">
        <v>76234657</v>
      </c>
      <c r="E399" s="51">
        <v>7714951</v>
      </c>
    </row>
    <row r="400" spans="1:5" x14ac:dyDescent="0.3">
      <c r="A400" s="53" t="s">
        <v>1220</v>
      </c>
      <c r="B400" s="47" t="s">
        <v>124</v>
      </c>
      <c r="C400" s="48">
        <v>1</v>
      </c>
      <c r="D400" s="49">
        <v>75234000</v>
      </c>
      <c r="E400" s="51">
        <v>3145000</v>
      </c>
    </row>
    <row r="401" spans="1:5" x14ac:dyDescent="0.3">
      <c r="A401" s="46" t="s">
        <v>986</v>
      </c>
      <c r="B401" s="47" t="s">
        <v>26</v>
      </c>
      <c r="C401" s="48">
        <v>1</v>
      </c>
      <c r="D401" s="49">
        <v>75164019</v>
      </c>
      <c r="E401" s="51">
        <v>4554045</v>
      </c>
    </row>
    <row r="402" spans="1:5" x14ac:dyDescent="0.3">
      <c r="A402" s="46" t="s">
        <v>1193</v>
      </c>
      <c r="B402" s="47" t="s">
        <v>12</v>
      </c>
      <c r="C402" s="48">
        <v>1</v>
      </c>
      <c r="D402" s="49">
        <v>74679000</v>
      </c>
      <c r="E402" s="51">
        <v>2147000</v>
      </c>
    </row>
    <row r="403" spans="1:5" x14ac:dyDescent="0.3">
      <c r="A403" s="46" t="s">
        <v>1219</v>
      </c>
      <c r="B403" s="47" t="s">
        <v>19</v>
      </c>
      <c r="C403" s="48">
        <v>1</v>
      </c>
      <c r="D403" s="49">
        <v>74484713</v>
      </c>
      <c r="E403" s="51">
        <v>0</v>
      </c>
    </row>
    <row r="404" spans="1:5" x14ac:dyDescent="0.3">
      <c r="A404" s="46" t="s">
        <v>1593</v>
      </c>
      <c r="B404" s="47" t="s">
        <v>35</v>
      </c>
      <c r="C404" s="48">
        <v>1</v>
      </c>
      <c r="D404" s="49">
        <v>74147111</v>
      </c>
      <c r="E404" s="51">
        <v>18045</v>
      </c>
    </row>
    <row r="405" spans="1:5" x14ac:dyDescent="0.3">
      <c r="A405" s="54" t="s">
        <v>1137</v>
      </c>
      <c r="B405" s="47" t="s">
        <v>19</v>
      </c>
      <c r="C405" s="55">
        <v>3</v>
      </c>
      <c r="D405" s="49">
        <v>74137000</v>
      </c>
      <c r="E405" s="51">
        <v>440000</v>
      </c>
    </row>
    <row r="406" spans="1:5" x14ac:dyDescent="0.3">
      <c r="A406" s="46" t="s">
        <v>1260</v>
      </c>
      <c r="B406" s="47" t="s">
        <v>8</v>
      </c>
      <c r="C406" s="48">
        <v>1</v>
      </c>
      <c r="D406" s="49">
        <v>74065440</v>
      </c>
      <c r="E406" s="51">
        <v>1807000</v>
      </c>
    </row>
    <row r="407" spans="1:5" x14ac:dyDescent="0.3">
      <c r="A407" s="52" t="s">
        <v>1334</v>
      </c>
      <c r="B407" s="47" t="s">
        <v>12</v>
      </c>
      <c r="C407" s="48">
        <v>1</v>
      </c>
      <c r="D407" s="49">
        <v>73591765</v>
      </c>
      <c r="E407" s="51">
        <v>134303.18</v>
      </c>
    </row>
    <row r="408" spans="1:5" x14ac:dyDescent="0.3">
      <c r="A408" s="46" t="s">
        <v>957</v>
      </c>
      <c r="B408" s="47" t="s">
        <v>12</v>
      </c>
      <c r="C408" s="48">
        <v>1</v>
      </c>
      <c r="D408" s="49">
        <v>72939000</v>
      </c>
      <c r="E408" s="51">
        <v>1996204</v>
      </c>
    </row>
    <row r="409" spans="1:5" x14ac:dyDescent="0.3">
      <c r="A409" s="46" t="s">
        <v>1078</v>
      </c>
      <c r="B409" s="47" t="s">
        <v>90</v>
      </c>
      <c r="C409" s="48">
        <v>1</v>
      </c>
      <c r="D409" s="49">
        <v>72880682</v>
      </c>
      <c r="E409" s="51">
        <v>1031251</v>
      </c>
    </row>
    <row r="410" spans="1:5" x14ac:dyDescent="0.3">
      <c r="A410" s="46" t="s">
        <v>1198</v>
      </c>
      <c r="B410" s="47" t="s">
        <v>10</v>
      </c>
      <c r="C410" s="48">
        <v>1</v>
      </c>
      <c r="D410" s="49">
        <v>72715496</v>
      </c>
      <c r="E410" s="51">
        <v>1795372</v>
      </c>
    </row>
    <row r="411" spans="1:5" x14ac:dyDescent="0.3">
      <c r="A411" s="46" t="s">
        <v>1459</v>
      </c>
      <c r="B411" s="47" t="s">
        <v>12</v>
      </c>
      <c r="C411" s="48">
        <v>1</v>
      </c>
      <c r="D411" s="49">
        <v>71732039</v>
      </c>
      <c r="E411" s="51">
        <v>0</v>
      </c>
    </row>
    <row r="412" spans="1:5" x14ac:dyDescent="0.3">
      <c r="A412" s="54" t="s">
        <v>1212</v>
      </c>
      <c r="B412" s="47" t="s">
        <v>562</v>
      </c>
      <c r="C412" s="55">
        <v>3</v>
      </c>
      <c r="D412" s="49">
        <v>71387492</v>
      </c>
      <c r="E412" s="51">
        <v>7822143</v>
      </c>
    </row>
    <row r="413" spans="1:5" x14ac:dyDescent="0.3">
      <c r="A413" s="52" t="s">
        <v>1056</v>
      </c>
      <c r="B413" s="47" t="s">
        <v>14</v>
      </c>
      <c r="C413" s="48">
        <v>1</v>
      </c>
      <c r="D413" s="49">
        <v>71319153</v>
      </c>
      <c r="E413" s="51">
        <v>78101</v>
      </c>
    </row>
    <row r="414" spans="1:5" x14ac:dyDescent="0.3">
      <c r="A414" s="46" t="s">
        <v>1040</v>
      </c>
      <c r="B414" s="47" t="s">
        <v>3</v>
      </c>
      <c r="C414" s="48">
        <v>1</v>
      </c>
      <c r="D414" s="49">
        <v>70805020</v>
      </c>
      <c r="E414" s="51">
        <v>3051722</v>
      </c>
    </row>
    <row r="415" spans="1:5" x14ac:dyDescent="0.3">
      <c r="A415" s="46" t="s">
        <v>1335</v>
      </c>
      <c r="B415" s="47" t="s">
        <v>87</v>
      </c>
      <c r="C415" s="48">
        <v>1</v>
      </c>
      <c r="D415" s="49">
        <v>69891663</v>
      </c>
      <c r="E415" s="51">
        <v>3459577</v>
      </c>
    </row>
    <row r="416" spans="1:5" x14ac:dyDescent="0.3">
      <c r="A416" s="46" t="s">
        <v>1009</v>
      </c>
      <c r="B416" s="47" t="s">
        <v>37</v>
      </c>
      <c r="C416" s="48">
        <v>1</v>
      </c>
      <c r="D416" s="49">
        <v>69678467</v>
      </c>
      <c r="E416" s="51">
        <v>37851656</v>
      </c>
    </row>
    <row r="417" spans="1:5" x14ac:dyDescent="0.3">
      <c r="A417" s="52" t="s">
        <v>1564</v>
      </c>
      <c r="B417" s="47" t="s">
        <v>63</v>
      </c>
      <c r="C417" s="48">
        <v>3</v>
      </c>
      <c r="D417" s="49">
        <v>69228000</v>
      </c>
      <c r="E417" s="51">
        <v>842527</v>
      </c>
    </row>
    <row r="418" spans="1:5" x14ac:dyDescent="0.3">
      <c r="A418" s="46" t="s">
        <v>883</v>
      </c>
      <c r="B418" s="47" t="s">
        <v>22</v>
      </c>
      <c r="C418" s="48">
        <v>1</v>
      </c>
      <c r="D418" s="49">
        <v>68969364</v>
      </c>
      <c r="E418" s="51">
        <v>1618480</v>
      </c>
    </row>
    <row r="419" spans="1:5" x14ac:dyDescent="0.3">
      <c r="A419" s="46" t="s">
        <v>1244</v>
      </c>
      <c r="B419" s="47" t="s">
        <v>141</v>
      </c>
      <c r="C419" s="48">
        <v>2</v>
      </c>
      <c r="D419" s="49">
        <v>68796373</v>
      </c>
      <c r="E419" s="51">
        <v>6802560</v>
      </c>
    </row>
    <row r="420" spans="1:5" x14ac:dyDescent="0.3">
      <c r="A420" s="46" t="s">
        <v>1236</v>
      </c>
      <c r="B420" s="47" t="s">
        <v>30</v>
      </c>
      <c r="C420" s="48">
        <v>1</v>
      </c>
      <c r="D420" s="49">
        <v>68495815</v>
      </c>
      <c r="E420" s="51">
        <v>3343293</v>
      </c>
    </row>
    <row r="421" spans="1:5" x14ac:dyDescent="0.3">
      <c r="A421" s="46" t="s">
        <v>1203</v>
      </c>
      <c r="B421" s="47" t="s">
        <v>37</v>
      </c>
      <c r="C421" s="48">
        <v>1</v>
      </c>
      <c r="D421" s="49">
        <v>68348662.870000005</v>
      </c>
      <c r="E421" s="51">
        <v>7207770</v>
      </c>
    </row>
    <row r="422" spans="1:5" x14ac:dyDescent="0.3">
      <c r="A422" s="46" t="s">
        <v>1358</v>
      </c>
      <c r="B422" s="47" t="s">
        <v>19</v>
      </c>
      <c r="C422" s="48">
        <v>1</v>
      </c>
      <c r="D422" s="49">
        <v>67934068.170000002</v>
      </c>
      <c r="E422" s="51">
        <v>0</v>
      </c>
    </row>
    <row r="423" spans="1:5" x14ac:dyDescent="0.3">
      <c r="A423" s="46" t="s">
        <v>1307</v>
      </c>
      <c r="B423" s="47" t="s">
        <v>99</v>
      </c>
      <c r="C423" s="48">
        <v>1</v>
      </c>
      <c r="D423" s="49">
        <v>67912279</v>
      </c>
      <c r="E423" s="51">
        <v>3678833</v>
      </c>
    </row>
    <row r="424" spans="1:5" x14ac:dyDescent="0.3">
      <c r="A424" s="46" t="s">
        <v>1168</v>
      </c>
      <c r="B424" s="47" t="s">
        <v>19</v>
      </c>
      <c r="C424" s="48">
        <v>1</v>
      </c>
      <c r="D424" s="49">
        <v>67435543</v>
      </c>
      <c r="E424" s="51">
        <v>3820868</v>
      </c>
    </row>
    <row r="425" spans="1:5" x14ac:dyDescent="0.3">
      <c r="A425" s="52" t="s">
        <v>1152</v>
      </c>
      <c r="B425" s="47" t="s">
        <v>311</v>
      </c>
      <c r="C425" s="48">
        <v>1</v>
      </c>
      <c r="D425" s="49">
        <v>67311746</v>
      </c>
      <c r="E425" s="51">
        <v>4166339</v>
      </c>
    </row>
    <row r="426" spans="1:5" x14ac:dyDescent="0.3">
      <c r="A426" s="46" t="s">
        <v>1318</v>
      </c>
      <c r="B426" s="47" t="s">
        <v>54</v>
      </c>
      <c r="C426" s="48">
        <v>1</v>
      </c>
      <c r="D426" s="49">
        <v>67144094</v>
      </c>
      <c r="E426" s="51">
        <v>11175804</v>
      </c>
    </row>
    <row r="427" spans="1:5" x14ac:dyDescent="0.3">
      <c r="A427" s="52" t="s">
        <v>1190</v>
      </c>
      <c r="B427" s="47" t="s">
        <v>33</v>
      </c>
      <c r="C427" s="48">
        <v>1</v>
      </c>
      <c r="D427" s="49">
        <v>67027027</v>
      </c>
      <c r="E427" s="51">
        <v>0</v>
      </c>
    </row>
    <row r="428" spans="1:5" x14ac:dyDescent="0.3">
      <c r="A428" s="46" t="s">
        <v>1205</v>
      </c>
      <c r="B428" s="47" t="s">
        <v>14</v>
      </c>
      <c r="C428" s="48">
        <v>1</v>
      </c>
      <c r="D428" s="49">
        <v>66915656</v>
      </c>
      <c r="E428" s="51">
        <v>3608778</v>
      </c>
    </row>
    <row r="429" spans="1:5" x14ac:dyDescent="0.3">
      <c r="A429" s="46" t="s">
        <v>1639</v>
      </c>
      <c r="B429" s="47" t="s">
        <v>22</v>
      </c>
      <c r="C429" s="48">
        <v>1</v>
      </c>
      <c r="D429" s="49">
        <v>66796355</v>
      </c>
      <c r="E429" s="51">
        <v>11217160</v>
      </c>
    </row>
    <row r="430" spans="1:5" x14ac:dyDescent="0.3">
      <c r="A430" s="53" t="s">
        <v>1443</v>
      </c>
      <c r="B430" s="47" t="s">
        <v>35</v>
      </c>
      <c r="C430" s="48">
        <v>1</v>
      </c>
      <c r="D430" s="49">
        <v>66655713</v>
      </c>
      <c r="E430" s="51">
        <v>7729555</v>
      </c>
    </row>
    <row r="431" spans="1:5" x14ac:dyDescent="0.3">
      <c r="A431" s="52" t="s">
        <v>970</v>
      </c>
      <c r="B431" s="47" t="s">
        <v>141</v>
      </c>
      <c r="C431" s="48">
        <v>2</v>
      </c>
      <c r="D431" s="49">
        <v>66652994</v>
      </c>
      <c r="E431" s="51">
        <v>133254</v>
      </c>
    </row>
    <row r="432" spans="1:5" x14ac:dyDescent="0.3">
      <c r="A432" s="46" t="s">
        <v>1257</v>
      </c>
      <c r="B432" s="47" t="s">
        <v>19</v>
      </c>
      <c r="C432" s="48">
        <v>1</v>
      </c>
      <c r="D432" s="49">
        <v>66173604</v>
      </c>
      <c r="E432" s="51">
        <v>4663639</v>
      </c>
    </row>
    <row r="433" spans="1:5" x14ac:dyDescent="0.3">
      <c r="A433" s="54" t="s">
        <v>1567</v>
      </c>
      <c r="B433" s="47" t="s">
        <v>178</v>
      </c>
      <c r="C433" s="55">
        <v>3</v>
      </c>
      <c r="D433" s="49">
        <v>66142891</v>
      </c>
      <c r="E433" s="51">
        <v>273244</v>
      </c>
    </row>
    <row r="434" spans="1:5" x14ac:dyDescent="0.3">
      <c r="A434" s="53" t="s">
        <v>1377</v>
      </c>
      <c r="B434" s="47" t="s">
        <v>12</v>
      </c>
      <c r="C434" s="48">
        <v>1</v>
      </c>
      <c r="D434" s="49">
        <v>65903454</v>
      </c>
      <c r="E434" s="51">
        <v>2223919</v>
      </c>
    </row>
    <row r="435" spans="1:5" x14ac:dyDescent="0.3">
      <c r="A435" s="61" t="s">
        <v>1422</v>
      </c>
      <c r="B435" s="47" t="s">
        <v>12</v>
      </c>
      <c r="C435" s="55">
        <v>3</v>
      </c>
      <c r="D435" s="49">
        <v>65205273</v>
      </c>
      <c r="E435" s="51">
        <v>662856</v>
      </c>
    </row>
    <row r="436" spans="1:5" x14ac:dyDescent="0.3">
      <c r="A436" s="46" t="s">
        <v>1437</v>
      </c>
      <c r="B436" s="47" t="s">
        <v>90</v>
      </c>
      <c r="C436" s="48">
        <v>1</v>
      </c>
      <c r="D436" s="49">
        <v>65080627</v>
      </c>
      <c r="E436" s="51">
        <v>18712429</v>
      </c>
    </row>
    <row r="437" spans="1:5" x14ac:dyDescent="0.3">
      <c r="A437" s="46" t="s">
        <v>1657</v>
      </c>
      <c r="B437" s="47" t="s">
        <v>39</v>
      </c>
      <c r="C437" s="48">
        <v>1</v>
      </c>
      <c r="D437" s="49">
        <v>65037000</v>
      </c>
      <c r="E437" s="51">
        <v>2780000</v>
      </c>
    </row>
    <row r="438" spans="1:5" x14ac:dyDescent="0.3">
      <c r="A438" s="46" t="s">
        <v>902</v>
      </c>
      <c r="B438" s="47" t="s">
        <v>28</v>
      </c>
      <c r="C438" s="48">
        <v>1</v>
      </c>
      <c r="D438" s="49">
        <v>64584203</v>
      </c>
      <c r="E438" s="51">
        <v>6342185</v>
      </c>
    </row>
    <row r="439" spans="1:5" x14ac:dyDescent="0.3">
      <c r="A439" s="46" t="s">
        <v>922</v>
      </c>
      <c r="B439" s="47" t="s">
        <v>35</v>
      </c>
      <c r="C439" s="48">
        <v>1</v>
      </c>
      <c r="D439" s="49">
        <v>64561793</v>
      </c>
      <c r="E439" s="51">
        <v>769864</v>
      </c>
    </row>
    <row r="440" spans="1:5" x14ac:dyDescent="0.3">
      <c r="A440" s="46" t="s">
        <v>1356</v>
      </c>
      <c r="B440" s="47" t="s">
        <v>78</v>
      </c>
      <c r="C440" s="48">
        <v>1</v>
      </c>
      <c r="D440" s="49">
        <v>64518000</v>
      </c>
      <c r="E440" s="51">
        <v>0</v>
      </c>
    </row>
    <row r="441" spans="1:5" x14ac:dyDescent="0.3">
      <c r="A441" s="46" t="s">
        <v>1285</v>
      </c>
      <c r="B441" s="47" t="s">
        <v>12</v>
      </c>
      <c r="C441" s="48">
        <v>1</v>
      </c>
      <c r="D441" s="49">
        <v>64503958</v>
      </c>
      <c r="E441" s="51">
        <v>0</v>
      </c>
    </row>
    <row r="442" spans="1:5" x14ac:dyDescent="0.3">
      <c r="A442" s="46" t="s">
        <v>1524</v>
      </c>
      <c r="B442" s="47" t="s">
        <v>90</v>
      </c>
      <c r="C442" s="48">
        <v>1</v>
      </c>
      <c r="D442" s="49">
        <v>64248753</v>
      </c>
      <c r="E442" s="51">
        <v>4226249</v>
      </c>
    </row>
    <row r="443" spans="1:5" x14ac:dyDescent="0.3">
      <c r="A443" s="46" t="s">
        <v>969</v>
      </c>
      <c r="B443" s="47" t="s">
        <v>26</v>
      </c>
      <c r="C443" s="48">
        <v>1</v>
      </c>
      <c r="D443" s="49">
        <v>64144344</v>
      </c>
      <c r="E443" s="51">
        <v>243800</v>
      </c>
    </row>
    <row r="444" spans="1:5" x14ac:dyDescent="0.3">
      <c r="A444" s="54" t="s">
        <v>1670</v>
      </c>
      <c r="B444" s="47" t="s">
        <v>56</v>
      </c>
      <c r="C444" s="48">
        <v>4</v>
      </c>
      <c r="D444" s="49">
        <v>63870786</v>
      </c>
      <c r="E444" s="51">
        <v>1485291</v>
      </c>
    </row>
    <row r="445" spans="1:5" x14ac:dyDescent="0.3">
      <c r="A445" s="46" t="s">
        <v>1055</v>
      </c>
      <c r="B445" s="47" t="s">
        <v>63</v>
      </c>
      <c r="C445" s="48">
        <v>1</v>
      </c>
      <c r="D445" s="49">
        <v>63856000</v>
      </c>
      <c r="E445" s="51">
        <v>76429</v>
      </c>
    </row>
    <row r="446" spans="1:5" x14ac:dyDescent="0.3">
      <c r="A446" s="46" t="s">
        <v>1281</v>
      </c>
      <c r="B446" s="47" t="s">
        <v>279</v>
      </c>
      <c r="C446" s="48">
        <v>2</v>
      </c>
      <c r="D446" s="49">
        <v>63740222</v>
      </c>
      <c r="E446" s="51">
        <v>3794055</v>
      </c>
    </row>
    <row r="447" spans="1:5" x14ac:dyDescent="0.3">
      <c r="A447" s="46" t="s">
        <v>1108</v>
      </c>
      <c r="B447" s="47" t="s">
        <v>37</v>
      </c>
      <c r="C447" s="48">
        <v>1</v>
      </c>
      <c r="D447" s="49">
        <v>63647000</v>
      </c>
      <c r="E447" s="51">
        <v>2653000</v>
      </c>
    </row>
    <row r="448" spans="1:5" x14ac:dyDescent="0.3">
      <c r="A448" s="56" t="s">
        <v>1010</v>
      </c>
      <c r="B448" s="57" t="s">
        <v>1011</v>
      </c>
      <c r="C448" s="55">
        <v>6</v>
      </c>
      <c r="D448" s="58">
        <v>63387505</v>
      </c>
      <c r="E448" s="59" t="s">
        <v>875</v>
      </c>
    </row>
    <row r="449" spans="1:5" x14ac:dyDescent="0.3">
      <c r="A449" s="54" t="s">
        <v>1292</v>
      </c>
      <c r="B449" s="47" t="s">
        <v>156</v>
      </c>
      <c r="C449" s="55">
        <v>3</v>
      </c>
      <c r="D449" s="49">
        <v>63235617</v>
      </c>
      <c r="E449" s="51">
        <v>2085813</v>
      </c>
    </row>
    <row r="450" spans="1:5" x14ac:dyDescent="0.3">
      <c r="A450" s="54" t="s">
        <v>1612</v>
      </c>
      <c r="B450" s="47" t="s">
        <v>63</v>
      </c>
      <c r="C450" s="48">
        <v>4</v>
      </c>
      <c r="D450" s="49">
        <v>63234338</v>
      </c>
      <c r="E450" s="51">
        <v>71110</v>
      </c>
    </row>
    <row r="451" spans="1:5" x14ac:dyDescent="0.3">
      <c r="A451" s="52" t="s">
        <v>1157</v>
      </c>
      <c r="B451" s="47" t="s">
        <v>8</v>
      </c>
      <c r="C451" s="48">
        <v>1</v>
      </c>
      <c r="D451" s="49">
        <v>62748823</v>
      </c>
      <c r="E451" s="51">
        <v>7376015</v>
      </c>
    </row>
    <row r="452" spans="1:5" x14ac:dyDescent="0.3">
      <c r="A452" s="46" t="s">
        <v>1635</v>
      </c>
      <c r="B452" s="47" t="s">
        <v>5</v>
      </c>
      <c r="C452" s="48">
        <v>2</v>
      </c>
      <c r="D452" s="49">
        <v>62155389</v>
      </c>
      <c r="E452" s="51">
        <v>0</v>
      </c>
    </row>
    <row r="453" spans="1:5" x14ac:dyDescent="0.3">
      <c r="A453" s="46" t="s">
        <v>1059</v>
      </c>
      <c r="B453" s="47" t="s">
        <v>59</v>
      </c>
      <c r="C453" s="48">
        <v>3</v>
      </c>
      <c r="D453" s="49">
        <v>62035555</v>
      </c>
      <c r="E453" s="51">
        <v>4299373</v>
      </c>
    </row>
    <row r="454" spans="1:5" x14ac:dyDescent="0.3">
      <c r="A454" s="46" t="s">
        <v>1637</v>
      </c>
      <c r="B454" s="47" t="s">
        <v>3</v>
      </c>
      <c r="C454" s="48">
        <v>1</v>
      </c>
      <c r="D454" s="49">
        <v>61983607</v>
      </c>
      <c r="E454" s="51">
        <v>4893771</v>
      </c>
    </row>
    <row r="455" spans="1:5" x14ac:dyDescent="0.3">
      <c r="A455" s="46" t="s">
        <v>1306</v>
      </c>
      <c r="B455" s="47" t="s">
        <v>99</v>
      </c>
      <c r="C455" s="48">
        <v>1</v>
      </c>
      <c r="D455" s="49">
        <v>61943993</v>
      </c>
      <c r="E455" s="51">
        <v>2539706</v>
      </c>
    </row>
    <row r="456" spans="1:5" x14ac:dyDescent="0.3">
      <c r="A456" s="46" t="s">
        <v>1385</v>
      </c>
      <c r="B456" s="47" t="s">
        <v>26</v>
      </c>
      <c r="C456" s="48">
        <v>1</v>
      </c>
      <c r="D456" s="49">
        <v>61823567</v>
      </c>
      <c r="E456" s="51">
        <v>1765296</v>
      </c>
    </row>
    <row r="457" spans="1:5" x14ac:dyDescent="0.3">
      <c r="A457" s="54" t="s">
        <v>926</v>
      </c>
      <c r="B457" s="47" t="s">
        <v>63</v>
      </c>
      <c r="C457" s="55">
        <v>3</v>
      </c>
      <c r="D457" s="49">
        <v>61700204</v>
      </c>
      <c r="E457" s="51">
        <v>308920</v>
      </c>
    </row>
    <row r="458" spans="1:5" x14ac:dyDescent="0.3">
      <c r="A458" s="46" t="s">
        <v>1322</v>
      </c>
      <c r="B458" s="47" t="s">
        <v>63</v>
      </c>
      <c r="C458" s="48">
        <v>1</v>
      </c>
      <c r="D458" s="49">
        <v>61452939</v>
      </c>
      <c r="E458" s="51">
        <v>0</v>
      </c>
    </row>
    <row r="459" spans="1:5" x14ac:dyDescent="0.3">
      <c r="A459" s="46" t="s">
        <v>913</v>
      </c>
      <c r="B459" s="47" t="s">
        <v>259</v>
      </c>
      <c r="C459" s="48">
        <v>3</v>
      </c>
      <c r="D459" s="49">
        <v>61141689.509999998</v>
      </c>
      <c r="E459" s="51">
        <v>1137548.93</v>
      </c>
    </row>
    <row r="460" spans="1:5" x14ac:dyDescent="0.3">
      <c r="A460" s="46" t="s">
        <v>772</v>
      </c>
      <c r="B460" s="47" t="s">
        <v>8</v>
      </c>
      <c r="C460" s="48">
        <v>1</v>
      </c>
      <c r="D460" s="49">
        <v>61067549</v>
      </c>
      <c r="E460" s="51">
        <v>216124</v>
      </c>
    </row>
    <row r="461" spans="1:5" x14ac:dyDescent="0.3">
      <c r="A461" s="46" t="s">
        <v>1099</v>
      </c>
      <c r="B461" s="47" t="s">
        <v>141</v>
      </c>
      <c r="C461" s="48">
        <v>2</v>
      </c>
      <c r="D461" s="49">
        <v>60718009</v>
      </c>
      <c r="E461" s="51">
        <v>346204</v>
      </c>
    </row>
    <row r="462" spans="1:5" x14ac:dyDescent="0.3">
      <c r="A462" s="46" t="s">
        <v>1664</v>
      </c>
      <c r="B462" s="47" t="s">
        <v>8</v>
      </c>
      <c r="C462" s="48">
        <v>1</v>
      </c>
      <c r="D462" s="49">
        <v>60507944.030000001</v>
      </c>
      <c r="E462" s="51">
        <v>529673.4</v>
      </c>
    </row>
    <row r="463" spans="1:5" x14ac:dyDescent="0.3">
      <c r="A463" s="46" t="s">
        <v>1175</v>
      </c>
      <c r="B463" s="47" t="s">
        <v>19</v>
      </c>
      <c r="C463" s="48">
        <v>1</v>
      </c>
      <c r="D463" s="49">
        <v>60158454</v>
      </c>
      <c r="E463" s="51">
        <v>1373370</v>
      </c>
    </row>
    <row r="464" spans="1:5" x14ac:dyDescent="0.3">
      <c r="A464" s="46" t="s">
        <v>1534</v>
      </c>
      <c r="B464" s="47" t="s">
        <v>90</v>
      </c>
      <c r="C464" s="48">
        <v>1</v>
      </c>
      <c r="D464" s="49">
        <v>60039015</v>
      </c>
      <c r="E464" s="51">
        <v>4213264</v>
      </c>
    </row>
    <row r="465" spans="1:5" x14ac:dyDescent="0.3">
      <c r="A465" s="46" t="s">
        <v>911</v>
      </c>
      <c r="B465" s="47" t="s">
        <v>39</v>
      </c>
      <c r="C465" s="48">
        <v>1</v>
      </c>
      <c r="D465" s="49">
        <v>60002495</v>
      </c>
      <c r="E465" s="51">
        <v>17683887</v>
      </c>
    </row>
    <row r="466" spans="1:5" x14ac:dyDescent="0.3">
      <c r="A466" s="56" t="s">
        <v>1487</v>
      </c>
      <c r="B466" s="57" t="s">
        <v>924</v>
      </c>
      <c r="C466" s="55">
        <v>6</v>
      </c>
      <c r="D466" s="67">
        <v>59958311</v>
      </c>
      <c r="E466" s="59" t="s">
        <v>875</v>
      </c>
    </row>
    <row r="467" spans="1:5" x14ac:dyDescent="0.3">
      <c r="A467" s="46" t="s">
        <v>1015</v>
      </c>
      <c r="B467" s="47" t="s">
        <v>26</v>
      </c>
      <c r="C467" s="48">
        <v>1</v>
      </c>
      <c r="D467" s="49">
        <v>59668619</v>
      </c>
      <c r="E467" s="51">
        <v>2461297</v>
      </c>
    </row>
    <row r="468" spans="1:5" x14ac:dyDescent="0.3">
      <c r="A468" s="46" t="s">
        <v>1414</v>
      </c>
      <c r="B468" s="47" t="s">
        <v>1</v>
      </c>
      <c r="C468" s="48">
        <v>1</v>
      </c>
      <c r="D468" s="49">
        <v>59622603</v>
      </c>
      <c r="E468" s="51">
        <v>3199380</v>
      </c>
    </row>
    <row r="469" spans="1:5" x14ac:dyDescent="0.3">
      <c r="A469" s="46" t="s">
        <v>1407</v>
      </c>
      <c r="B469" s="47" t="s">
        <v>12</v>
      </c>
      <c r="C469" s="48">
        <v>1</v>
      </c>
      <c r="D469" s="49">
        <v>59577075</v>
      </c>
      <c r="E469" s="51">
        <v>90026</v>
      </c>
    </row>
    <row r="470" spans="1:5" x14ac:dyDescent="0.3">
      <c r="A470" s="46" t="s">
        <v>1171</v>
      </c>
      <c r="B470" s="47" t="s">
        <v>8</v>
      </c>
      <c r="C470" s="48">
        <v>1</v>
      </c>
      <c r="D470" s="49">
        <v>59567038</v>
      </c>
      <c r="E470" s="51">
        <v>272368</v>
      </c>
    </row>
    <row r="471" spans="1:5" x14ac:dyDescent="0.3">
      <c r="A471" s="46" t="s">
        <v>1674</v>
      </c>
      <c r="B471" s="47" t="s">
        <v>8</v>
      </c>
      <c r="C471" s="48">
        <v>1</v>
      </c>
      <c r="D471" s="49">
        <v>59413000</v>
      </c>
      <c r="E471" s="51">
        <v>523000</v>
      </c>
    </row>
    <row r="472" spans="1:5" x14ac:dyDescent="0.3">
      <c r="A472" s="46" t="s">
        <v>1105</v>
      </c>
      <c r="B472" s="47" t="s">
        <v>30</v>
      </c>
      <c r="C472" s="48">
        <v>1</v>
      </c>
      <c r="D472" s="49">
        <v>59267276</v>
      </c>
      <c r="E472" s="51">
        <v>3716325</v>
      </c>
    </row>
    <row r="473" spans="1:5" x14ac:dyDescent="0.3">
      <c r="A473" s="46" t="s">
        <v>1004</v>
      </c>
      <c r="B473" s="47" t="s">
        <v>3</v>
      </c>
      <c r="C473" s="48">
        <v>1</v>
      </c>
      <c r="D473" s="49">
        <v>59048545</v>
      </c>
      <c r="E473" s="51">
        <v>1183404</v>
      </c>
    </row>
    <row r="474" spans="1:5" x14ac:dyDescent="0.3">
      <c r="A474" s="46" t="s">
        <v>912</v>
      </c>
      <c r="B474" s="47" t="s">
        <v>97</v>
      </c>
      <c r="C474" s="48">
        <v>1</v>
      </c>
      <c r="D474" s="49">
        <v>58886081</v>
      </c>
      <c r="E474" s="51">
        <v>4950713</v>
      </c>
    </row>
    <row r="475" spans="1:5" x14ac:dyDescent="0.3">
      <c r="A475" s="52" t="s">
        <v>977</v>
      </c>
      <c r="B475" s="47" t="s">
        <v>8</v>
      </c>
      <c r="C475" s="48">
        <v>1</v>
      </c>
      <c r="D475" s="49">
        <v>58547293</v>
      </c>
      <c r="E475" s="51">
        <v>2057517</v>
      </c>
    </row>
    <row r="476" spans="1:5" x14ac:dyDescent="0.3">
      <c r="A476" s="46" t="s">
        <v>1371</v>
      </c>
      <c r="B476" s="47" t="s">
        <v>139</v>
      </c>
      <c r="C476" s="48">
        <v>1</v>
      </c>
      <c r="D476" s="49">
        <v>58518913</v>
      </c>
      <c r="E476" s="51">
        <v>233719</v>
      </c>
    </row>
    <row r="477" spans="1:5" x14ac:dyDescent="0.3">
      <c r="A477" s="46" t="s">
        <v>1299</v>
      </c>
      <c r="B477" s="47" t="s">
        <v>141</v>
      </c>
      <c r="C477" s="48">
        <v>1</v>
      </c>
      <c r="D477" s="49">
        <v>58500459</v>
      </c>
      <c r="E477" s="51">
        <v>0</v>
      </c>
    </row>
    <row r="478" spans="1:5" x14ac:dyDescent="0.3">
      <c r="A478" s="63" t="s">
        <v>1526</v>
      </c>
      <c r="B478" s="47" t="s">
        <v>116</v>
      </c>
      <c r="C478" s="48">
        <v>2</v>
      </c>
      <c r="D478" s="49">
        <v>58027489.869999997</v>
      </c>
      <c r="E478" s="51">
        <v>0</v>
      </c>
    </row>
    <row r="479" spans="1:5" x14ac:dyDescent="0.3">
      <c r="A479" s="46" t="s">
        <v>1652</v>
      </c>
      <c r="B479" s="47" t="s">
        <v>39</v>
      </c>
      <c r="C479" s="48">
        <v>1</v>
      </c>
      <c r="D479" s="49">
        <v>58004167</v>
      </c>
      <c r="E479" s="51">
        <v>730072</v>
      </c>
    </row>
    <row r="480" spans="1:5" x14ac:dyDescent="0.3">
      <c r="A480" s="46" t="s">
        <v>1014</v>
      </c>
      <c r="B480" s="47" t="s">
        <v>87</v>
      </c>
      <c r="C480" s="48">
        <v>1</v>
      </c>
      <c r="D480" s="49">
        <v>57585783</v>
      </c>
      <c r="E480" s="51">
        <v>4313658</v>
      </c>
    </row>
    <row r="481" spans="1:5" x14ac:dyDescent="0.3">
      <c r="A481" s="54" t="s">
        <v>909</v>
      </c>
      <c r="B481" s="47" t="s">
        <v>37</v>
      </c>
      <c r="C481" s="55">
        <v>3</v>
      </c>
      <c r="D481" s="49">
        <v>57269324</v>
      </c>
      <c r="E481" s="51">
        <v>18434405</v>
      </c>
    </row>
    <row r="482" spans="1:5" x14ac:dyDescent="0.3">
      <c r="A482" s="46" t="s">
        <v>1315</v>
      </c>
      <c r="B482" s="47" t="s">
        <v>33</v>
      </c>
      <c r="C482" s="48">
        <v>2</v>
      </c>
      <c r="D482" s="49">
        <v>57190115</v>
      </c>
      <c r="E482" s="51">
        <v>0</v>
      </c>
    </row>
    <row r="483" spans="1:5" x14ac:dyDescent="0.3">
      <c r="A483" s="46" t="s">
        <v>1523</v>
      </c>
      <c r="B483" s="47" t="s">
        <v>26</v>
      </c>
      <c r="C483" s="48">
        <v>1</v>
      </c>
      <c r="D483" s="49">
        <v>57061860</v>
      </c>
      <c r="E483" s="51">
        <v>138678</v>
      </c>
    </row>
    <row r="484" spans="1:5" x14ac:dyDescent="0.3">
      <c r="A484" s="46" t="s">
        <v>877</v>
      </c>
      <c r="B484" s="47" t="s">
        <v>30</v>
      </c>
      <c r="C484" s="48">
        <v>4</v>
      </c>
      <c r="D484" s="49">
        <v>56137707</v>
      </c>
      <c r="E484" s="51">
        <v>2051271</v>
      </c>
    </row>
    <row r="485" spans="1:5" x14ac:dyDescent="0.3">
      <c r="A485" s="46" t="s">
        <v>1210</v>
      </c>
      <c r="B485" s="47" t="s">
        <v>56</v>
      </c>
      <c r="C485" s="48">
        <v>1</v>
      </c>
      <c r="D485" s="49">
        <v>55667877</v>
      </c>
      <c r="E485" s="51">
        <v>2318602</v>
      </c>
    </row>
    <row r="486" spans="1:5" x14ac:dyDescent="0.3">
      <c r="A486" s="54" t="s">
        <v>1294</v>
      </c>
      <c r="B486" s="47" t="s">
        <v>10</v>
      </c>
      <c r="C486" s="55">
        <v>3</v>
      </c>
      <c r="D486" s="49">
        <v>55545575.729999997</v>
      </c>
      <c r="E486" s="51">
        <v>264822.95</v>
      </c>
    </row>
    <row r="487" spans="1:5" x14ac:dyDescent="0.3">
      <c r="A487" s="53" t="s">
        <v>1225</v>
      </c>
      <c r="B487" s="47" t="s">
        <v>35</v>
      </c>
      <c r="C487" s="48">
        <v>1</v>
      </c>
      <c r="D487" s="49">
        <v>55147608</v>
      </c>
      <c r="E487" s="51">
        <v>0</v>
      </c>
    </row>
    <row r="488" spans="1:5" x14ac:dyDescent="0.3">
      <c r="A488" s="53" t="s">
        <v>1214</v>
      </c>
      <c r="B488" s="47" t="s">
        <v>124</v>
      </c>
      <c r="C488" s="48">
        <v>1</v>
      </c>
      <c r="D488" s="49">
        <v>55146249</v>
      </c>
      <c r="E488" s="51">
        <v>1791122</v>
      </c>
    </row>
    <row r="489" spans="1:5" x14ac:dyDescent="0.3">
      <c r="A489" s="53" t="s">
        <v>1375</v>
      </c>
      <c r="B489" s="47" t="s">
        <v>39</v>
      </c>
      <c r="C489" s="48">
        <v>2</v>
      </c>
      <c r="D489" s="49">
        <v>55110262</v>
      </c>
      <c r="E489" s="51">
        <v>1482959</v>
      </c>
    </row>
    <row r="490" spans="1:5" x14ac:dyDescent="0.3">
      <c r="A490" s="10" t="s">
        <v>1339</v>
      </c>
      <c r="B490" s="47" t="s">
        <v>30</v>
      </c>
      <c r="C490" s="48">
        <v>1</v>
      </c>
      <c r="D490" s="49">
        <v>54937351</v>
      </c>
      <c r="E490" s="51">
        <v>0</v>
      </c>
    </row>
    <row r="491" spans="1:5" x14ac:dyDescent="0.3">
      <c r="A491" s="46" t="s">
        <v>950</v>
      </c>
      <c r="B491" s="47" t="s">
        <v>39</v>
      </c>
      <c r="C491" s="48">
        <v>4</v>
      </c>
      <c r="D491" s="49">
        <v>54881873</v>
      </c>
      <c r="E491" s="51">
        <v>0</v>
      </c>
    </row>
    <row r="492" spans="1:5" x14ac:dyDescent="0.3">
      <c r="A492" s="46" t="s">
        <v>1164</v>
      </c>
      <c r="B492" s="47" t="s">
        <v>141</v>
      </c>
      <c r="C492" s="48">
        <v>1</v>
      </c>
      <c r="D492" s="49">
        <v>54844944</v>
      </c>
      <c r="E492" s="51">
        <v>1058879</v>
      </c>
    </row>
    <row r="493" spans="1:5" x14ac:dyDescent="0.3">
      <c r="A493" s="46" t="s">
        <v>1185</v>
      </c>
      <c r="B493" s="47" t="s">
        <v>30</v>
      </c>
      <c r="C493" s="48">
        <v>1</v>
      </c>
      <c r="D493" s="49">
        <v>54833102</v>
      </c>
      <c r="E493" s="51">
        <v>3600567</v>
      </c>
    </row>
    <row r="494" spans="1:5" x14ac:dyDescent="0.3">
      <c r="A494" s="54" t="s">
        <v>1392</v>
      </c>
      <c r="B494" s="47" t="s">
        <v>45</v>
      </c>
      <c r="C494" s="55">
        <v>3</v>
      </c>
      <c r="D494" s="49">
        <v>54617936</v>
      </c>
      <c r="E494" s="51">
        <v>13282145</v>
      </c>
    </row>
    <row r="495" spans="1:5" x14ac:dyDescent="0.3">
      <c r="A495" s="46" t="s">
        <v>921</v>
      </c>
      <c r="B495" s="47" t="s">
        <v>14</v>
      </c>
      <c r="C495" s="48">
        <v>1</v>
      </c>
      <c r="D495" s="49">
        <v>54467332</v>
      </c>
      <c r="E495" s="51">
        <v>8661112</v>
      </c>
    </row>
    <row r="496" spans="1:5" x14ac:dyDescent="0.3">
      <c r="A496" s="46" t="s">
        <v>1465</v>
      </c>
      <c r="B496" s="47" t="s">
        <v>22</v>
      </c>
      <c r="C496" s="48">
        <v>1</v>
      </c>
      <c r="D496" s="49">
        <v>53914495</v>
      </c>
      <c r="E496" s="51">
        <v>869839</v>
      </c>
    </row>
    <row r="497" spans="1:5" x14ac:dyDescent="0.3">
      <c r="A497" s="53" t="s">
        <v>1121</v>
      </c>
      <c r="B497" s="47" t="s">
        <v>56</v>
      </c>
      <c r="C497" s="48">
        <v>1</v>
      </c>
      <c r="D497" s="49">
        <v>53826067</v>
      </c>
      <c r="E497" s="51">
        <v>3077717</v>
      </c>
    </row>
    <row r="498" spans="1:5" x14ac:dyDescent="0.3">
      <c r="A498" s="46" t="s">
        <v>1258</v>
      </c>
      <c r="B498" s="47" t="s">
        <v>279</v>
      </c>
      <c r="C498" s="48">
        <v>1</v>
      </c>
      <c r="D498" s="49">
        <v>53309000</v>
      </c>
      <c r="E498" s="51">
        <v>2196525</v>
      </c>
    </row>
    <row r="499" spans="1:5" x14ac:dyDescent="0.3">
      <c r="A499" s="53" t="s">
        <v>1273</v>
      </c>
      <c r="B499" s="47" t="s">
        <v>56</v>
      </c>
      <c r="C499" s="48">
        <v>1</v>
      </c>
      <c r="D499" s="49">
        <v>53036610</v>
      </c>
      <c r="E499" s="51">
        <v>5374007</v>
      </c>
    </row>
    <row r="500" spans="1:5" x14ac:dyDescent="0.3">
      <c r="A500" s="52" t="s">
        <v>958</v>
      </c>
      <c r="B500" s="47" t="s">
        <v>56</v>
      </c>
      <c r="C500" s="48">
        <v>1</v>
      </c>
      <c r="D500" s="49">
        <v>53014827</v>
      </c>
      <c r="E500" s="51">
        <v>2693693</v>
      </c>
    </row>
    <row r="501" spans="1:5" x14ac:dyDescent="0.3">
      <c r="A501" s="46" t="s">
        <v>1245</v>
      </c>
      <c r="B501" s="47" t="s">
        <v>28</v>
      </c>
      <c r="C501" s="48">
        <v>2</v>
      </c>
      <c r="D501" s="49">
        <v>52442155</v>
      </c>
      <c r="E501" s="51">
        <v>2002352</v>
      </c>
    </row>
    <row r="502" spans="1:5" x14ac:dyDescent="0.3">
      <c r="A502" s="46" t="s">
        <v>1115</v>
      </c>
      <c r="B502" s="47" t="s">
        <v>12</v>
      </c>
      <c r="C502" s="48">
        <v>1</v>
      </c>
      <c r="D502" s="49">
        <v>52260029</v>
      </c>
      <c r="E502" s="51">
        <v>0</v>
      </c>
    </row>
    <row r="503" spans="1:5" x14ac:dyDescent="0.3">
      <c r="A503" s="46" t="s">
        <v>1191</v>
      </c>
      <c r="B503" s="47" t="s">
        <v>28</v>
      </c>
      <c r="C503" s="48">
        <v>1</v>
      </c>
      <c r="D503" s="49">
        <v>51975962</v>
      </c>
      <c r="E503" s="51">
        <v>7002440</v>
      </c>
    </row>
    <row r="504" spans="1:5" x14ac:dyDescent="0.3">
      <c r="A504" s="46" t="s">
        <v>1562</v>
      </c>
      <c r="B504" s="47" t="s">
        <v>30</v>
      </c>
      <c r="C504" s="48">
        <v>2</v>
      </c>
      <c r="D504" s="49">
        <v>51967392.759999998</v>
      </c>
      <c r="E504" s="51">
        <v>0</v>
      </c>
    </row>
    <row r="505" spans="1:5" x14ac:dyDescent="0.3">
      <c r="A505" s="46" t="s">
        <v>1071</v>
      </c>
      <c r="B505" s="47" t="s">
        <v>63</v>
      </c>
      <c r="C505" s="48">
        <v>1</v>
      </c>
      <c r="D505" s="49">
        <v>51927551</v>
      </c>
      <c r="E505" s="51">
        <v>5892695</v>
      </c>
    </row>
    <row r="506" spans="1:5" x14ac:dyDescent="0.3">
      <c r="A506" s="52" t="s">
        <v>1129</v>
      </c>
      <c r="B506" s="47" t="s">
        <v>124</v>
      </c>
      <c r="C506" s="48">
        <v>1</v>
      </c>
      <c r="D506" s="49">
        <v>51630274</v>
      </c>
      <c r="E506" s="51">
        <v>5726191.5300000003</v>
      </c>
    </row>
    <row r="507" spans="1:5" x14ac:dyDescent="0.3">
      <c r="A507" s="46" t="s">
        <v>1350</v>
      </c>
      <c r="B507" s="47" t="s">
        <v>1</v>
      </c>
      <c r="C507" s="48">
        <v>1</v>
      </c>
      <c r="D507" s="49">
        <v>51296011</v>
      </c>
      <c r="E507" s="51">
        <v>746586</v>
      </c>
    </row>
    <row r="508" spans="1:5" x14ac:dyDescent="0.3">
      <c r="A508" s="46" t="s">
        <v>1432</v>
      </c>
      <c r="B508" s="47" t="s">
        <v>12</v>
      </c>
      <c r="C508" s="48">
        <v>4</v>
      </c>
      <c r="D508" s="49">
        <v>50881489</v>
      </c>
      <c r="E508" s="51">
        <v>0</v>
      </c>
    </row>
    <row r="509" spans="1:5" x14ac:dyDescent="0.3">
      <c r="A509" s="46" t="s">
        <v>1651</v>
      </c>
      <c r="B509" s="47" t="s">
        <v>5</v>
      </c>
      <c r="C509" s="48">
        <v>1</v>
      </c>
      <c r="D509" s="49">
        <v>50787695</v>
      </c>
      <c r="E509" s="51">
        <v>0</v>
      </c>
    </row>
    <row r="510" spans="1:5" x14ac:dyDescent="0.3">
      <c r="A510" s="46" t="s">
        <v>1591</v>
      </c>
      <c r="B510" s="47" t="s">
        <v>35</v>
      </c>
      <c r="C510" s="48">
        <v>1</v>
      </c>
      <c r="D510" s="49">
        <v>50697048</v>
      </c>
      <c r="E510" s="51">
        <v>0</v>
      </c>
    </row>
    <row r="511" spans="1:5" x14ac:dyDescent="0.3">
      <c r="A511" s="46" t="s">
        <v>1174</v>
      </c>
      <c r="B511" s="47" t="s">
        <v>116</v>
      </c>
      <c r="C511" s="48">
        <v>1</v>
      </c>
      <c r="D511" s="49">
        <v>50473095</v>
      </c>
      <c r="E511" s="51">
        <v>183500</v>
      </c>
    </row>
    <row r="512" spans="1:5" x14ac:dyDescent="0.3">
      <c r="A512" s="54" t="s">
        <v>1479</v>
      </c>
      <c r="B512" s="47" t="s">
        <v>63</v>
      </c>
      <c r="C512" s="55">
        <v>3</v>
      </c>
      <c r="D512" s="49">
        <v>50356059</v>
      </c>
      <c r="E512" s="51">
        <v>282545</v>
      </c>
    </row>
    <row r="513" spans="1:5" x14ac:dyDescent="0.3">
      <c r="A513" s="46" t="s">
        <v>1440</v>
      </c>
      <c r="B513" s="47" t="s">
        <v>28</v>
      </c>
      <c r="C513" s="48">
        <v>2</v>
      </c>
      <c r="D513" s="49">
        <v>49955093</v>
      </c>
      <c r="E513" s="51">
        <v>0</v>
      </c>
    </row>
    <row r="514" spans="1:5" x14ac:dyDescent="0.3">
      <c r="A514" s="46" t="s">
        <v>1094</v>
      </c>
      <c r="B514" s="47" t="s">
        <v>39</v>
      </c>
      <c r="C514" s="48">
        <v>1</v>
      </c>
      <c r="D514" s="49">
        <v>49765984</v>
      </c>
      <c r="E514" s="51">
        <v>669120</v>
      </c>
    </row>
    <row r="515" spans="1:5" x14ac:dyDescent="0.3">
      <c r="A515" s="46" t="s">
        <v>126</v>
      </c>
      <c r="B515" s="47" t="s">
        <v>39</v>
      </c>
      <c r="C515" s="48">
        <v>4</v>
      </c>
      <c r="D515" s="49">
        <v>49018563</v>
      </c>
      <c r="E515" s="51">
        <v>52613.32</v>
      </c>
    </row>
    <row r="516" spans="1:5" x14ac:dyDescent="0.3">
      <c r="A516" s="46" t="s">
        <v>1143</v>
      </c>
      <c r="B516" s="47" t="s">
        <v>90</v>
      </c>
      <c r="C516" s="48">
        <v>1</v>
      </c>
      <c r="D516" s="49">
        <v>48745381</v>
      </c>
      <c r="E516" s="51">
        <v>8917099.0899999999</v>
      </c>
    </row>
    <row r="517" spans="1:5" x14ac:dyDescent="0.3">
      <c r="A517" s="46" t="s">
        <v>1276</v>
      </c>
      <c r="B517" s="47" t="s">
        <v>12</v>
      </c>
      <c r="C517" s="48">
        <v>1</v>
      </c>
      <c r="D517" s="49">
        <v>48665368</v>
      </c>
      <c r="E517" s="51">
        <v>386075.77</v>
      </c>
    </row>
    <row r="518" spans="1:5" x14ac:dyDescent="0.3">
      <c r="A518" s="54" t="s">
        <v>1150</v>
      </c>
      <c r="B518" s="47" t="s">
        <v>14</v>
      </c>
      <c r="C518" s="55">
        <v>3</v>
      </c>
      <c r="D518" s="49">
        <v>48514547</v>
      </c>
      <c r="E518" s="51">
        <v>459361</v>
      </c>
    </row>
    <row r="519" spans="1:5" x14ac:dyDescent="0.3">
      <c r="A519" s="46" t="s">
        <v>937</v>
      </c>
      <c r="B519" s="47" t="s">
        <v>39</v>
      </c>
      <c r="C519" s="48">
        <v>1</v>
      </c>
      <c r="D519" s="49">
        <v>48438880</v>
      </c>
      <c r="E519" s="51">
        <v>3813564</v>
      </c>
    </row>
    <row r="520" spans="1:5" x14ac:dyDescent="0.3">
      <c r="A520" s="52" t="s">
        <v>1167</v>
      </c>
      <c r="B520" s="47" t="s">
        <v>8</v>
      </c>
      <c r="C520" s="48">
        <v>1</v>
      </c>
      <c r="D520" s="49">
        <v>48379150</v>
      </c>
      <c r="E520" s="51">
        <v>0</v>
      </c>
    </row>
    <row r="521" spans="1:5" x14ac:dyDescent="0.3">
      <c r="A521" s="54" t="s">
        <v>1255</v>
      </c>
      <c r="B521" s="47" t="s">
        <v>3</v>
      </c>
      <c r="C521" s="55">
        <v>3</v>
      </c>
      <c r="D521" s="49">
        <v>48373632.920000002</v>
      </c>
      <c r="E521" s="51">
        <v>1215976.8899999999</v>
      </c>
    </row>
    <row r="522" spans="1:5" x14ac:dyDescent="0.3">
      <c r="A522" s="46" t="s">
        <v>1051</v>
      </c>
      <c r="B522" s="47" t="s">
        <v>8</v>
      </c>
      <c r="C522" s="48">
        <v>1</v>
      </c>
      <c r="D522" s="49">
        <v>48219576.130000003</v>
      </c>
      <c r="E522" s="51">
        <v>7334963.1299999999</v>
      </c>
    </row>
    <row r="523" spans="1:5" x14ac:dyDescent="0.3">
      <c r="A523" s="63" t="s">
        <v>1330</v>
      </c>
      <c r="B523" s="47" t="s">
        <v>59</v>
      </c>
      <c r="C523" s="55">
        <v>3</v>
      </c>
      <c r="D523" s="49">
        <v>48100899</v>
      </c>
      <c r="E523" s="51">
        <v>254652</v>
      </c>
    </row>
    <row r="524" spans="1:5" x14ac:dyDescent="0.3">
      <c r="A524" s="53" t="s">
        <v>1626</v>
      </c>
      <c r="B524" s="47" t="s">
        <v>30</v>
      </c>
      <c r="C524" s="48">
        <v>1</v>
      </c>
      <c r="D524" s="49">
        <v>47924000</v>
      </c>
      <c r="E524" s="51">
        <v>0</v>
      </c>
    </row>
    <row r="525" spans="1:5" x14ac:dyDescent="0.3">
      <c r="A525" s="54" t="s">
        <v>1074</v>
      </c>
      <c r="B525" s="47" t="s">
        <v>59</v>
      </c>
      <c r="C525" s="55">
        <v>3</v>
      </c>
      <c r="D525" s="49">
        <v>47464230</v>
      </c>
      <c r="E525" s="51">
        <v>786402</v>
      </c>
    </row>
    <row r="526" spans="1:5" x14ac:dyDescent="0.3">
      <c r="A526" s="46" t="s">
        <v>1383</v>
      </c>
      <c r="B526" s="47" t="s">
        <v>14</v>
      </c>
      <c r="C526" s="48">
        <v>1</v>
      </c>
      <c r="D526" s="49">
        <v>47041454</v>
      </c>
      <c r="E526" s="51">
        <v>1713992</v>
      </c>
    </row>
    <row r="527" spans="1:5" x14ac:dyDescent="0.3">
      <c r="A527" s="46" t="s">
        <v>1209</v>
      </c>
      <c r="B527" s="47" t="s">
        <v>12</v>
      </c>
      <c r="C527" s="48">
        <v>1</v>
      </c>
      <c r="D527" s="49">
        <v>46871000</v>
      </c>
      <c r="E527" s="51">
        <v>943000</v>
      </c>
    </row>
    <row r="528" spans="1:5" x14ac:dyDescent="0.3">
      <c r="A528" s="46" t="s">
        <v>1349</v>
      </c>
      <c r="B528" s="47" t="s">
        <v>279</v>
      </c>
      <c r="C528" s="48">
        <v>1</v>
      </c>
      <c r="D528" s="49">
        <v>46802324</v>
      </c>
      <c r="E528" s="51">
        <v>589510</v>
      </c>
    </row>
    <row r="529" spans="1:5" x14ac:dyDescent="0.3">
      <c r="A529" s="53" t="s">
        <v>878</v>
      </c>
      <c r="B529" s="47" t="s">
        <v>8</v>
      </c>
      <c r="C529" s="48">
        <v>1</v>
      </c>
      <c r="D529" s="49">
        <v>46779000</v>
      </c>
      <c r="E529" s="51">
        <v>388400</v>
      </c>
    </row>
    <row r="530" spans="1:5" x14ac:dyDescent="0.3">
      <c r="A530" s="53" t="s">
        <v>1378</v>
      </c>
      <c r="B530" s="47" t="s">
        <v>35</v>
      </c>
      <c r="C530" s="48">
        <v>1</v>
      </c>
      <c r="D530" s="49">
        <v>46604965</v>
      </c>
      <c r="E530" s="51">
        <v>1211920</v>
      </c>
    </row>
    <row r="531" spans="1:5" x14ac:dyDescent="0.3">
      <c r="A531" s="53" t="s">
        <v>1300</v>
      </c>
      <c r="B531" s="47" t="s">
        <v>141</v>
      </c>
      <c r="C531" s="48">
        <v>2</v>
      </c>
      <c r="D531" s="49">
        <v>46256484</v>
      </c>
      <c r="E531" s="51">
        <v>507168</v>
      </c>
    </row>
    <row r="532" spans="1:5" x14ac:dyDescent="0.3">
      <c r="A532" s="46" t="s">
        <v>1321</v>
      </c>
      <c r="B532" s="47" t="s">
        <v>33</v>
      </c>
      <c r="C532" s="48">
        <v>1</v>
      </c>
      <c r="D532" s="49">
        <v>46110677.039999999</v>
      </c>
      <c r="E532" s="51">
        <v>6476496</v>
      </c>
    </row>
    <row r="533" spans="1:5" x14ac:dyDescent="0.3">
      <c r="A533" s="54" t="s">
        <v>1387</v>
      </c>
      <c r="B533" s="47" t="s">
        <v>241</v>
      </c>
      <c r="C533" s="48">
        <v>1</v>
      </c>
      <c r="D533" s="49">
        <v>45747590</v>
      </c>
      <c r="E533" s="51">
        <v>0</v>
      </c>
    </row>
    <row r="534" spans="1:5" x14ac:dyDescent="0.3">
      <c r="A534" s="46" t="s">
        <v>1215</v>
      </c>
      <c r="B534" s="47" t="s">
        <v>28</v>
      </c>
      <c r="C534" s="48">
        <v>1</v>
      </c>
      <c r="D534" s="49">
        <v>45685673</v>
      </c>
      <c r="E534" s="51">
        <v>2853211</v>
      </c>
    </row>
    <row r="535" spans="1:5" x14ac:dyDescent="0.3">
      <c r="A535" s="52" t="s">
        <v>1156</v>
      </c>
      <c r="B535" s="47" t="s">
        <v>30</v>
      </c>
      <c r="C535" s="48">
        <v>1</v>
      </c>
      <c r="D535" s="49">
        <v>45189763</v>
      </c>
      <c r="E535" s="51">
        <v>0</v>
      </c>
    </row>
    <row r="536" spans="1:5" x14ac:dyDescent="0.3">
      <c r="A536" s="46" t="s">
        <v>1506</v>
      </c>
      <c r="B536" s="47" t="s">
        <v>311</v>
      </c>
      <c r="C536" s="48">
        <v>3</v>
      </c>
      <c r="D536" s="49">
        <v>45013052</v>
      </c>
      <c r="E536" s="51">
        <v>2430681</v>
      </c>
    </row>
    <row r="537" spans="1:5" x14ac:dyDescent="0.3">
      <c r="A537" s="71" t="s">
        <v>1566</v>
      </c>
      <c r="B537" s="72" t="s">
        <v>1491</v>
      </c>
      <c r="C537" s="55">
        <v>6</v>
      </c>
      <c r="D537" s="67">
        <v>44684152</v>
      </c>
      <c r="E537" s="59" t="s">
        <v>875</v>
      </c>
    </row>
    <row r="538" spans="1:5" x14ac:dyDescent="0.3">
      <c r="A538" s="46" t="s">
        <v>1069</v>
      </c>
      <c r="B538" s="47" t="s">
        <v>63</v>
      </c>
      <c r="C538" s="48">
        <v>1</v>
      </c>
      <c r="D538" s="49">
        <v>44525330</v>
      </c>
      <c r="E538" s="51">
        <v>2448743</v>
      </c>
    </row>
    <row r="539" spans="1:5" x14ac:dyDescent="0.3">
      <c r="A539" s="46" t="s">
        <v>1406</v>
      </c>
      <c r="B539" s="47" t="s">
        <v>35</v>
      </c>
      <c r="C539" s="48">
        <v>1</v>
      </c>
      <c r="D539" s="49">
        <v>44387052</v>
      </c>
      <c r="E539" s="51">
        <v>329815</v>
      </c>
    </row>
    <row r="540" spans="1:5" x14ac:dyDescent="0.3">
      <c r="A540" s="63" t="s">
        <v>1046</v>
      </c>
      <c r="B540" s="47" t="s">
        <v>19</v>
      </c>
      <c r="C540" s="55">
        <v>3</v>
      </c>
      <c r="D540" s="49">
        <v>43870469</v>
      </c>
      <c r="E540" s="51">
        <v>3295489</v>
      </c>
    </row>
    <row r="541" spans="1:5" x14ac:dyDescent="0.3">
      <c r="A541" s="46" t="s">
        <v>1183</v>
      </c>
      <c r="B541" s="47" t="s">
        <v>8</v>
      </c>
      <c r="C541" s="48">
        <v>1</v>
      </c>
      <c r="D541" s="49">
        <v>43799895</v>
      </c>
      <c r="E541" s="51">
        <v>2625107</v>
      </c>
    </row>
    <row r="542" spans="1:5" x14ac:dyDescent="0.3">
      <c r="A542" s="46" t="s">
        <v>985</v>
      </c>
      <c r="B542" s="47" t="s">
        <v>56</v>
      </c>
      <c r="C542" s="48">
        <v>2</v>
      </c>
      <c r="D542" s="49">
        <v>43713298</v>
      </c>
      <c r="E542" s="51">
        <v>0</v>
      </c>
    </row>
    <row r="543" spans="1:5" x14ac:dyDescent="0.3">
      <c r="A543" s="46" t="s">
        <v>1634</v>
      </c>
      <c r="B543" s="47" t="s">
        <v>12</v>
      </c>
      <c r="C543" s="48">
        <v>1</v>
      </c>
      <c r="D543" s="49">
        <v>43532247</v>
      </c>
      <c r="E543" s="51">
        <v>2759007</v>
      </c>
    </row>
    <row r="544" spans="1:5" x14ac:dyDescent="0.3">
      <c r="A544" s="46" t="s">
        <v>869</v>
      </c>
      <c r="B544" s="47" t="s">
        <v>8</v>
      </c>
      <c r="C544" s="48">
        <v>1</v>
      </c>
      <c r="D544" s="49">
        <v>42958778</v>
      </c>
      <c r="E544" s="51">
        <v>1398621</v>
      </c>
    </row>
    <row r="545" spans="1:5" x14ac:dyDescent="0.3">
      <c r="A545" s="46" t="s">
        <v>350</v>
      </c>
      <c r="B545" s="47" t="s">
        <v>19</v>
      </c>
      <c r="C545" s="48">
        <v>1</v>
      </c>
      <c r="D545" s="49">
        <v>42716952</v>
      </c>
      <c r="E545" s="51">
        <v>124418532</v>
      </c>
    </row>
    <row r="546" spans="1:5" x14ac:dyDescent="0.3">
      <c r="A546" s="46" t="s">
        <v>907</v>
      </c>
      <c r="B546" s="47" t="s">
        <v>562</v>
      </c>
      <c r="C546" s="48">
        <v>1</v>
      </c>
      <c r="D546" s="49">
        <v>42683194</v>
      </c>
      <c r="E546" s="51">
        <v>2374593</v>
      </c>
    </row>
    <row r="547" spans="1:5" x14ac:dyDescent="0.3">
      <c r="A547" s="46" t="s">
        <v>1430</v>
      </c>
      <c r="B547" s="47" t="s">
        <v>12</v>
      </c>
      <c r="C547" s="55">
        <v>3</v>
      </c>
      <c r="D547" s="49">
        <v>42452760</v>
      </c>
      <c r="E547" s="51">
        <v>119872</v>
      </c>
    </row>
    <row r="548" spans="1:5" x14ac:dyDescent="0.3">
      <c r="A548" s="53" t="s">
        <v>1380</v>
      </c>
      <c r="B548" s="47" t="s">
        <v>54</v>
      </c>
      <c r="C548" s="48">
        <v>1</v>
      </c>
      <c r="D548" s="49">
        <v>42380749</v>
      </c>
      <c r="E548" s="51">
        <v>26259000</v>
      </c>
    </row>
    <row r="549" spans="1:5" x14ac:dyDescent="0.3">
      <c r="A549" s="54" t="s">
        <v>1363</v>
      </c>
      <c r="B549" s="47" t="s">
        <v>141</v>
      </c>
      <c r="C549" s="55">
        <v>3</v>
      </c>
      <c r="D549" s="49">
        <v>42310130</v>
      </c>
      <c r="E549" s="51">
        <v>36659</v>
      </c>
    </row>
    <row r="550" spans="1:5" x14ac:dyDescent="0.3">
      <c r="A550" s="54" t="s">
        <v>1047</v>
      </c>
      <c r="B550" s="47" t="s">
        <v>10</v>
      </c>
      <c r="C550" s="55">
        <v>3</v>
      </c>
      <c r="D550" s="49">
        <v>41424026</v>
      </c>
      <c r="E550" s="51">
        <v>622560</v>
      </c>
    </row>
    <row r="551" spans="1:5" x14ac:dyDescent="0.3">
      <c r="A551" s="46" t="s">
        <v>1643</v>
      </c>
      <c r="B551" s="47" t="s">
        <v>30</v>
      </c>
      <c r="C551" s="48">
        <v>2</v>
      </c>
      <c r="D551" s="49">
        <v>40844670</v>
      </c>
      <c r="E551" s="51">
        <v>464422</v>
      </c>
    </row>
    <row r="552" spans="1:5" x14ac:dyDescent="0.3">
      <c r="A552" s="46" t="s">
        <v>1140</v>
      </c>
      <c r="B552" s="47" t="s">
        <v>90</v>
      </c>
      <c r="C552" s="48">
        <v>3</v>
      </c>
      <c r="D552" s="49">
        <v>40805623</v>
      </c>
      <c r="E552" s="51">
        <v>6214574</v>
      </c>
    </row>
    <row r="553" spans="1:5" x14ac:dyDescent="0.3">
      <c r="A553" s="46" t="s">
        <v>1323</v>
      </c>
      <c r="B553" s="47" t="s">
        <v>30</v>
      </c>
      <c r="C553" s="48">
        <v>1</v>
      </c>
      <c r="D553" s="49">
        <v>40440238</v>
      </c>
      <c r="E553" s="51">
        <v>2061963</v>
      </c>
    </row>
    <row r="554" spans="1:5" x14ac:dyDescent="0.3">
      <c r="A554" s="46" t="s">
        <v>1091</v>
      </c>
      <c r="B554" s="47" t="s">
        <v>279</v>
      </c>
      <c r="C554" s="48">
        <v>1</v>
      </c>
      <c r="D554" s="49">
        <v>40257544</v>
      </c>
      <c r="E554" s="51">
        <v>74265</v>
      </c>
    </row>
    <row r="555" spans="1:5" x14ac:dyDescent="0.3">
      <c r="A555" s="46" t="s">
        <v>776</v>
      </c>
      <c r="B555" s="47" t="s">
        <v>22</v>
      </c>
      <c r="C555" s="48">
        <v>1</v>
      </c>
      <c r="D555" s="49">
        <v>40181775</v>
      </c>
      <c r="E555" s="51">
        <v>2025417</v>
      </c>
    </row>
    <row r="556" spans="1:5" x14ac:dyDescent="0.3">
      <c r="A556" s="46" t="s">
        <v>1277</v>
      </c>
      <c r="B556" s="47" t="s">
        <v>295</v>
      </c>
      <c r="C556" s="48">
        <v>1</v>
      </c>
      <c r="D556" s="49">
        <v>40078560</v>
      </c>
      <c r="E556" s="51">
        <v>5404278</v>
      </c>
    </row>
    <row r="557" spans="1:5" x14ac:dyDescent="0.3">
      <c r="A557" s="54" t="s">
        <v>715</v>
      </c>
      <c r="B557" s="47" t="s">
        <v>141</v>
      </c>
      <c r="C557" s="55">
        <v>3</v>
      </c>
      <c r="D557" s="49">
        <v>39675569</v>
      </c>
      <c r="E557" s="51">
        <v>1051253</v>
      </c>
    </row>
    <row r="558" spans="1:5" x14ac:dyDescent="0.3">
      <c r="A558" s="54" t="s">
        <v>990</v>
      </c>
      <c r="B558" s="47" t="s">
        <v>63</v>
      </c>
      <c r="C558" s="25">
        <v>2</v>
      </c>
      <c r="D558" s="49">
        <v>39596778</v>
      </c>
      <c r="E558" s="51">
        <v>906216.95</v>
      </c>
    </row>
    <row r="559" spans="1:5" x14ac:dyDescent="0.3">
      <c r="A559" s="46" t="s">
        <v>1404</v>
      </c>
      <c r="B559" s="47" t="s">
        <v>12</v>
      </c>
      <c r="C559" s="48">
        <v>1</v>
      </c>
      <c r="D559" s="49">
        <v>39440505</v>
      </c>
      <c r="E559" s="51">
        <v>775450</v>
      </c>
    </row>
    <row r="560" spans="1:5" x14ac:dyDescent="0.3">
      <c r="A560" s="46" t="s">
        <v>887</v>
      </c>
      <c r="B560" s="47" t="s">
        <v>19</v>
      </c>
      <c r="C560" s="48">
        <v>1</v>
      </c>
      <c r="D560" s="49">
        <v>39149947</v>
      </c>
      <c r="E560" s="51">
        <v>818580</v>
      </c>
    </row>
    <row r="561" spans="1:5" x14ac:dyDescent="0.3">
      <c r="A561" s="52" t="s">
        <v>965</v>
      </c>
      <c r="B561" s="47" t="s">
        <v>1</v>
      </c>
      <c r="C561" s="48">
        <v>1</v>
      </c>
      <c r="D561" s="49">
        <v>39118944</v>
      </c>
      <c r="E561" s="51">
        <v>3688910</v>
      </c>
    </row>
    <row r="562" spans="1:5" x14ac:dyDescent="0.3">
      <c r="A562" s="46" t="s">
        <v>1145</v>
      </c>
      <c r="B562" s="47" t="s">
        <v>12</v>
      </c>
      <c r="C562" s="48">
        <v>1</v>
      </c>
      <c r="D562" s="49">
        <v>39098566</v>
      </c>
      <c r="E562" s="51">
        <v>0</v>
      </c>
    </row>
    <row r="563" spans="1:5" x14ac:dyDescent="0.3">
      <c r="A563" s="54" t="s">
        <v>942</v>
      </c>
      <c r="B563" s="47" t="s">
        <v>39</v>
      </c>
      <c r="C563" s="55">
        <v>3</v>
      </c>
      <c r="D563" s="49">
        <v>38957678</v>
      </c>
      <c r="E563" s="51">
        <v>10581785</v>
      </c>
    </row>
    <row r="564" spans="1:5" x14ac:dyDescent="0.3">
      <c r="A564" s="46" t="s">
        <v>1049</v>
      </c>
      <c r="B564" s="47" t="s">
        <v>14</v>
      </c>
      <c r="C564" s="48">
        <v>3</v>
      </c>
      <c r="D564" s="49">
        <v>38722955</v>
      </c>
      <c r="E564" s="51">
        <v>0</v>
      </c>
    </row>
    <row r="565" spans="1:5" x14ac:dyDescent="0.3">
      <c r="A565" s="54" t="s">
        <v>1293</v>
      </c>
      <c r="B565" s="47" t="s">
        <v>19</v>
      </c>
      <c r="C565" s="55">
        <v>3</v>
      </c>
      <c r="D565" s="49">
        <v>38529716</v>
      </c>
      <c r="E565" s="51">
        <v>952031</v>
      </c>
    </row>
    <row r="566" spans="1:5" x14ac:dyDescent="0.3">
      <c r="A566" s="46" t="s">
        <v>1097</v>
      </c>
      <c r="B566" s="47" t="s">
        <v>26</v>
      </c>
      <c r="C566" s="48">
        <v>1</v>
      </c>
      <c r="D566" s="49">
        <v>38472135</v>
      </c>
      <c r="E566" s="51">
        <v>1262755</v>
      </c>
    </row>
    <row r="567" spans="1:5" x14ac:dyDescent="0.3">
      <c r="A567" s="46" t="s">
        <v>1655</v>
      </c>
      <c r="B567" s="47" t="s">
        <v>22</v>
      </c>
      <c r="C567" s="48">
        <v>1</v>
      </c>
      <c r="D567" s="49">
        <v>38395000</v>
      </c>
      <c r="E567" s="51">
        <v>1275000</v>
      </c>
    </row>
    <row r="568" spans="1:5" x14ac:dyDescent="0.3">
      <c r="A568" s="46" t="s">
        <v>1161</v>
      </c>
      <c r="B568" s="47" t="s">
        <v>39</v>
      </c>
      <c r="C568" s="48">
        <v>1</v>
      </c>
      <c r="D568" s="49">
        <v>38336794</v>
      </c>
      <c r="E568" s="51">
        <v>34758</v>
      </c>
    </row>
    <row r="569" spans="1:5" x14ac:dyDescent="0.3">
      <c r="A569" s="46" t="s">
        <v>1033</v>
      </c>
      <c r="B569" s="47" t="s">
        <v>8</v>
      </c>
      <c r="C569" s="48">
        <v>1</v>
      </c>
      <c r="D569" s="49">
        <v>38167000</v>
      </c>
      <c r="E569" s="51">
        <v>567000</v>
      </c>
    </row>
    <row r="570" spans="1:5" x14ac:dyDescent="0.3">
      <c r="A570" s="46" t="s">
        <v>1081</v>
      </c>
      <c r="B570" s="47" t="s">
        <v>59</v>
      </c>
      <c r="C570" s="48">
        <v>1</v>
      </c>
      <c r="D570" s="49">
        <v>38141000</v>
      </c>
      <c r="E570" s="51">
        <v>600000</v>
      </c>
    </row>
    <row r="571" spans="1:5" x14ac:dyDescent="0.3">
      <c r="A571" s="46" t="s">
        <v>1283</v>
      </c>
      <c r="B571" s="47" t="s">
        <v>12</v>
      </c>
      <c r="C571" s="48">
        <v>1</v>
      </c>
      <c r="D571" s="49">
        <v>38126371</v>
      </c>
      <c r="E571" s="51">
        <v>0</v>
      </c>
    </row>
    <row r="572" spans="1:5" x14ac:dyDescent="0.3">
      <c r="A572" s="46" t="s">
        <v>1660</v>
      </c>
      <c r="B572" s="47" t="s">
        <v>8</v>
      </c>
      <c r="C572" s="48">
        <v>1</v>
      </c>
      <c r="D572" s="49">
        <v>38016161</v>
      </c>
      <c r="E572" s="51">
        <v>624580</v>
      </c>
    </row>
    <row r="573" spans="1:5" x14ac:dyDescent="0.3">
      <c r="A573" s="46" t="s">
        <v>994</v>
      </c>
      <c r="B573" s="47" t="s">
        <v>37</v>
      </c>
      <c r="C573" s="48">
        <v>1</v>
      </c>
      <c r="D573" s="49">
        <v>37821674</v>
      </c>
      <c r="E573" s="51">
        <v>609693</v>
      </c>
    </row>
    <row r="574" spans="1:5" x14ac:dyDescent="0.3">
      <c r="A574" s="46" t="s">
        <v>1050</v>
      </c>
      <c r="B574" s="47" t="s">
        <v>63</v>
      </c>
      <c r="C574" s="48">
        <v>1</v>
      </c>
      <c r="D574" s="49">
        <v>37814196</v>
      </c>
      <c r="E574" s="51">
        <v>3979521</v>
      </c>
    </row>
    <row r="575" spans="1:5" x14ac:dyDescent="0.3">
      <c r="A575" s="53" t="s">
        <v>1269</v>
      </c>
      <c r="B575" s="47" t="s">
        <v>124</v>
      </c>
      <c r="C575" s="48">
        <v>1</v>
      </c>
      <c r="D575" s="49">
        <v>37139032</v>
      </c>
      <c r="E575" s="51">
        <v>854284</v>
      </c>
    </row>
    <row r="576" spans="1:5" x14ac:dyDescent="0.3">
      <c r="A576" s="46" t="s">
        <v>1142</v>
      </c>
      <c r="B576" s="47" t="s">
        <v>8</v>
      </c>
      <c r="C576" s="48">
        <v>4</v>
      </c>
      <c r="D576" s="49">
        <v>36870061</v>
      </c>
      <c r="E576" s="51">
        <v>143860</v>
      </c>
    </row>
    <row r="577" spans="1:5" x14ac:dyDescent="0.3">
      <c r="A577" s="53" t="s">
        <v>1132</v>
      </c>
      <c r="B577" s="47" t="s">
        <v>35</v>
      </c>
      <c r="C577" s="48">
        <v>1</v>
      </c>
      <c r="D577" s="49">
        <v>36847344</v>
      </c>
      <c r="E577" s="51">
        <v>1541752</v>
      </c>
    </row>
    <row r="578" spans="1:5" x14ac:dyDescent="0.3">
      <c r="A578" s="54" t="s">
        <v>947</v>
      </c>
      <c r="B578" s="47" t="s">
        <v>39</v>
      </c>
      <c r="C578" s="55">
        <v>3</v>
      </c>
      <c r="D578" s="49">
        <v>36563865</v>
      </c>
      <c r="E578" s="51">
        <v>4031464</v>
      </c>
    </row>
    <row r="579" spans="1:5" x14ac:dyDescent="0.3">
      <c r="A579" s="52" t="s">
        <v>880</v>
      </c>
      <c r="B579" s="47" t="s">
        <v>311</v>
      </c>
      <c r="C579" s="48">
        <v>4</v>
      </c>
      <c r="D579" s="49">
        <v>36152747</v>
      </c>
      <c r="E579" s="51">
        <v>753986</v>
      </c>
    </row>
    <row r="580" spans="1:5" x14ac:dyDescent="0.3">
      <c r="A580" s="46" t="s">
        <v>1372</v>
      </c>
      <c r="B580" s="47" t="s">
        <v>78</v>
      </c>
      <c r="C580" s="48">
        <v>1</v>
      </c>
      <c r="D580" s="49">
        <v>36099000</v>
      </c>
      <c r="E580" s="51">
        <v>0</v>
      </c>
    </row>
    <row r="581" spans="1:5" x14ac:dyDescent="0.3">
      <c r="A581" s="54" t="s">
        <v>1194</v>
      </c>
      <c r="B581" s="47" t="s">
        <v>14</v>
      </c>
      <c r="C581" s="55">
        <v>3</v>
      </c>
      <c r="D581" s="49">
        <v>35853660</v>
      </c>
      <c r="E581" s="51">
        <v>112826</v>
      </c>
    </row>
    <row r="582" spans="1:5" x14ac:dyDescent="0.3">
      <c r="A582" s="46" t="s">
        <v>1208</v>
      </c>
      <c r="B582" s="47" t="s">
        <v>90</v>
      </c>
      <c r="C582" s="48">
        <v>1</v>
      </c>
      <c r="D582" s="49">
        <v>35747302</v>
      </c>
      <c r="E582" s="51">
        <v>2080894</v>
      </c>
    </row>
    <row r="583" spans="1:5" x14ac:dyDescent="0.3">
      <c r="A583" s="46" t="s">
        <v>1297</v>
      </c>
      <c r="B583" s="47" t="s">
        <v>26</v>
      </c>
      <c r="C583" s="48">
        <v>1</v>
      </c>
      <c r="D583" s="49">
        <v>35448157</v>
      </c>
      <c r="E583" s="51">
        <v>932977</v>
      </c>
    </row>
    <row r="584" spans="1:5" x14ac:dyDescent="0.3">
      <c r="A584" s="46" t="s">
        <v>1064</v>
      </c>
      <c r="B584" s="47" t="s">
        <v>14</v>
      </c>
      <c r="C584" s="48">
        <v>1</v>
      </c>
      <c r="D584" s="49">
        <v>34956125</v>
      </c>
      <c r="E584" s="51">
        <v>881738</v>
      </c>
    </row>
    <row r="585" spans="1:5" x14ac:dyDescent="0.3">
      <c r="A585" s="46" t="s">
        <v>1177</v>
      </c>
      <c r="B585" s="47" t="s">
        <v>35</v>
      </c>
      <c r="C585" s="48">
        <v>2</v>
      </c>
      <c r="D585" s="49">
        <v>34945823.270000003</v>
      </c>
      <c r="E585" s="51">
        <v>0</v>
      </c>
    </row>
    <row r="586" spans="1:5" x14ac:dyDescent="0.3">
      <c r="A586" s="46" t="s">
        <v>1189</v>
      </c>
      <c r="B586" s="47" t="s">
        <v>19</v>
      </c>
      <c r="C586" s="48">
        <v>1</v>
      </c>
      <c r="D586" s="49">
        <v>34755517</v>
      </c>
      <c r="E586" s="51">
        <v>0</v>
      </c>
    </row>
    <row r="587" spans="1:5" x14ac:dyDescent="0.3">
      <c r="A587" s="46" t="s">
        <v>910</v>
      </c>
      <c r="B587" s="47" t="s">
        <v>63</v>
      </c>
      <c r="C587" s="48">
        <v>1</v>
      </c>
      <c r="D587" s="49">
        <v>34035220</v>
      </c>
      <c r="E587" s="51">
        <v>0</v>
      </c>
    </row>
    <row r="588" spans="1:5" x14ac:dyDescent="0.3">
      <c r="A588" s="46" t="s">
        <v>1647</v>
      </c>
      <c r="B588" s="47" t="s">
        <v>22</v>
      </c>
      <c r="C588" s="48">
        <v>1</v>
      </c>
      <c r="D588" s="49">
        <v>33934000</v>
      </c>
      <c r="E588" s="51">
        <v>182000</v>
      </c>
    </row>
    <row r="589" spans="1:5" x14ac:dyDescent="0.3">
      <c r="A589" s="46" t="s">
        <v>901</v>
      </c>
      <c r="B589" s="47" t="s">
        <v>10</v>
      </c>
      <c r="C589" s="48">
        <v>1</v>
      </c>
      <c r="D589" s="49">
        <v>33744192</v>
      </c>
      <c r="E589" s="51">
        <v>2228474</v>
      </c>
    </row>
    <row r="590" spans="1:5" x14ac:dyDescent="0.3">
      <c r="A590" s="46" t="s">
        <v>1252</v>
      </c>
      <c r="B590" s="47" t="s">
        <v>37</v>
      </c>
      <c r="C590" s="48">
        <v>4</v>
      </c>
      <c r="D590" s="49">
        <v>33731865</v>
      </c>
      <c r="E590" s="51">
        <v>1496674</v>
      </c>
    </row>
    <row r="591" spans="1:5" x14ac:dyDescent="0.3">
      <c r="A591" s="54" t="s">
        <v>1088</v>
      </c>
      <c r="B591" s="47" t="s">
        <v>116</v>
      </c>
      <c r="C591" s="55">
        <v>3</v>
      </c>
      <c r="D591" s="49">
        <v>33703448</v>
      </c>
      <c r="E591" s="51">
        <v>1076669</v>
      </c>
    </row>
    <row r="592" spans="1:5" x14ac:dyDescent="0.3">
      <c r="A592" s="46" t="s">
        <v>1131</v>
      </c>
      <c r="B592" s="47" t="s">
        <v>12</v>
      </c>
      <c r="C592" s="48">
        <v>1</v>
      </c>
      <c r="D592" s="49">
        <v>33627387</v>
      </c>
      <c r="E592" s="51">
        <v>3256630</v>
      </c>
    </row>
    <row r="593" spans="1:5" x14ac:dyDescent="0.3">
      <c r="A593" s="56" t="s">
        <v>923</v>
      </c>
      <c r="B593" s="57" t="s">
        <v>924</v>
      </c>
      <c r="C593" s="55">
        <v>6</v>
      </c>
      <c r="D593" s="58">
        <v>33515984.898899999</v>
      </c>
      <c r="E593" s="59" t="s">
        <v>875</v>
      </c>
    </row>
    <row r="594" spans="1:5" x14ac:dyDescent="0.3">
      <c r="A594" s="54" t="s">
        <v>1484</v>
      </c>
      <c r="B594" s="47" t="s">
        <v>124</v>
      </c>
      <c r="C594" s="55">
        <v>3</v>
      </c>
      <c r="D594" s="49">
        <v>33243268</v>
      </c>
      <c r="E594" s="51">
        <v>149464</v>
      </c>
    </row>
    <row r="595" spans="1:5" x14ac:dyDescent="0.3">
      <c r="A595" s="54" t="s">
        <v>1178</v>
      </c>
      <c r="B595" s="47" t="s">
        <v>35</v>
      </c>
      <c r="C595" s="55">
        <v>3</v>
      </c>
      <c r="D595" s="49">
        <v>33240048</v>
      </c>
      <c r="E595" s="51">
        <v>0</v>
      </c>
    </row>
    <row r="596" spans="1:5" x14ac:dyDescent="0.3">
      <c r="A596" s="63" t="s">
        <v>1008</v>
      </c>
      <c r="B596" s="47" t="s">
        <v>116</v>
      </c>
      <c r="C596" s="55">
        <v>3</v>
      </c>
      <c r="D596" s="49">
        <v>33238976</v>
      </c>
      <c r="E596" s="51">
        <v>1063033</v>
      </c>
    </row>
    <row r="597" spans="1:5" x14ac:dyDescent="0.3">
      <c r="A597" s="46" t="s">
        <v>1476</v>
      </c>
      <c r="B597" s="47" t="s">
        <v>8</v>
      </c>
      <c r="C597" s="48">
        <v>1</v>
      </c>
      <c r="D597" s="49">
        <v>33140590</v>
      </c>
      <c r="E597" s="51">
        <v>0</v>
      </c>
    </row>
    <row r="598" spans="1:5" x14ac:dyDescent="0.3">
      <c r="A598" s="61" t="s">
        <v>1272</v>
      </c>
      <c r="B598" s="47" t="s">
        <v>10</v>
      </c>
      <c r="C598" s="55">
        <v>3</v>
      </c>
      <c r="D598" s="49">
        <v>32796917</v>
      </c>
      <c r="E598" s="51">
        <v>4866874</v>
      </c>
    </row>
    <row r="599" spans="1:5" x14ac:dyDescent="0.3">
      <c r="A599" s="46" t="s">
        <v>939</v>
      </c>
      <c r="B599" s="47" t="s">
        <v>39</v>
      </c>
      <c r="C599" s="48">
        <v>2</v>
      </c>
      <c r="D599" s="49">
        <v>32698955</v>
      </c>
      <c r="E599" s="51">
        <v>0</v>
      </c>
    </row>
    <row r="600" spans="1:5" x14ac:dyDescent="0.3">
      <c r="A600" s="52" t="s">
        <v>1120</v>
      </c>
      <c r="B600" s="47" t="s">
        <v>30</v>
      </c>
      <c r="C600" s="48">
        <v>1</v>
      </c>
      <c r="D600" s="49">
        <v>32679495</v>
      </c>
      <c r="E600" s="51">
        <v>0</v>
      </c>
    </row>
    <row r="601" spans="1:5" x14ac:dyDescent="0.3">
      <c r="A601" s="53" t="s">
        <v>1084</v>
      </c>
      <c r="B601" s="47" t="s">
        <v>8</v>
      </c>
      <c r="C601" s="48">
        <v>1</v>
      </c>
      <c r="D601" s="49">
        <v>32629349</v>
      </c>
      <c r="E601" s="51">
        <v>41834</v>
      </c>
    </row>
    <row r="602" spans="1:5" x14ac:dyDescent="0.3">
      <c r="A602" s="46" t="s">
        <v>1114</v>
      </c>
      <c r="B602" s="47" t="s">
        <v>81</v>
      </c>
      <c r="C602" s="48">
        <v>1</v>
      </c>
      <c r="D602" s="49">
        <v>32598070</v>
      </c>
      <c r="E602" s="51">
        <v>342811</v>
      </c>
    </row>
    <row r="603" spans="1:5" x14ac:dyDescent="0.3">
      <c r="A603" s="52" t="s">
        <v>1446</v>
      </c>
      <c r="B603" s="47" t="s">
        <v>35</v>
      </c>
      <c r="C603" s="48">
        <v>1</v>
      </c>
      <c r="D603" s="49">
        <v>32410600</v>
      </c>
      <c r="E603" s="51">
        <v>0</v>
      </c>
    </row>
    <row r="604" spans="1:5" x14ac:dyDescent="0.3">
      <c r="A604" s="46" t="s">
        <v>1139</v>
      </c>
      <c r="B604" s="47" t="s">
        <v>90</v>
      </c>
      <c r="C604" s="48">
        <v>1</v>
      </c>
      <c r="D604" s="49">
        <v>32332288</v>
      </c>
      <c r="E604" s="51">
        <v>307730</v>
      </c>
    </row>
    <row r="605" spans="1:5" x14ac:dyDescent="0.3">
      <c r="A605" s="46" t="s">
        <v>1374</v>
      </c>
      <c r="B605" s="47" t="s">
        <v>39</v>
      </c>
      <c r="C605" s="48">
        <v>1</v>
      </c>
      <c r="D605" s="49">
        <v>32239000</v>
      </c>
      <c r="E605" s="51">
        <v>375000</v>
      </c>
    </row>
    <row r="606" spans="1:5" x14ac:dyDescent="0.3">
      <c r="A606" s="46" t="s">
        <v>1262</v>
      </c>
      <c r="B606" s="47" t="s">
        <v>26</v>
      </c>
      <c r="C606" s="48">
        <v>1</v>
      </c>
      <c r="D606" s="49">
        <v>32168920</v>
      </c>
      <c r="E606" s="51">
        <v>122929</v>
      </c>
    </row>
    <row r="607" spans="1:5" x14ac:dyDescent="0.3">
      <c r="A607" s="46" t="s">
        <v>1452</v>
      </c>
      <c r="B607" s="47" t="s">
        <v>56</v>
      </c>
      <c r="C607" s="48">
        <v>1</v>
      </c>
      <c r="D607" s="49">
        <v>32133000</v>
      </c>
      <c r="E607" s="51">
        <v>1125000</v>
      </c>
    </row>
    <row r="608" spans="1:5" x14ac:dyDescent="0.3">
      <c r="A608" s="63" t="s">
        <v>1333</v>
      </c>
      <c r="B608" s="47" t="s">
        <v>33</v>
      </c>
      <c r="C608" s="55">
        <v>3</v>
      </c>
      <c r="D608" s="49">
        <v>32017537</v>
      </c>
      <c r="E608" s="51">
        <v>1429256</v>
      </c>
    </row>
    <row r="609" spans="1:5" x14ac:dyDescent="0.3">
      <c r="A609" s="54" t="s">
        <v>1072</v>
      </c>
      <c r="B609" s="47" t="s">
        <v>63</v>
      </c>
      <c r="C609" s="55">
        <v>3</v>
      </c>
      <c r="D609" s="49">
        <v>31951063</v>
      </c>
      <c r="E609" s="51">
        <v>0</v>
      </c>
    </row>
    <row r="610" spans="1:5" x14ac:dyDescent="0.3">
      <c r="A610" s="46" t="s">
        <v>1216</v>
      </c>
      <c r="B610" s="47" t="s">
        <v>3</v>
      </c>
      <c r="C610" s="48">
        <v>1</v>
      </c>
      <c r="D610" s="49">
        <v>31841914</v>
      </c>
      <c r="E610" s="51">
        <v>225543</v>
      </c>
    </row>
    <row r="611" spans="1:5" x14ac:dyDescent="0.3">
      <c r="A611" s="46" t="s">
        <v>908</v>
      </c>
      <c r="B611" s="47" t="s">
        <v>37</v>
      </c>
      <c r="C611" s="48">
        <v>1</v>
      </c>
      <c r="D611" s="49">
        <v>31492971</v>
      </c>
      <c r="E611" s="51">
        <v>18434405</v>
      </c>
    </row>
    <row r="612" spans="1:5" x14ac:dyDescent="0.3">
      <c r="A612" s="54" t="s">
        <v>1649</v>
      </c>
      <c r="B612" s="47" t="s">
        <v>54</v>
      </c>
      <c r="C612" s="55">
        <v>3</v>
      </c>
      <c r="D612" s="49">
        <v>31322928</v>
      </c>
      <c r="E612" s="51">
        <v>4158586</v>
      </c>
    </row>
    <row r="613" spans="1:5" x14ac:dyDescent="0.3">
      <c r="A613" s="46" t="s">
        <v>1439</v>
      </c>
      <c r="B613" s="47" t="s">
        <v>28</v>
      </c>
      <c r="C613" s="48">
        <v>3</v>
      </c>
      <c r="D613" s="49">
        <v>31211693</v>
      </c>
      <c r="E613" s="51">
        <v>238990</v>
      </c>
    </row>
    <row r="614" spans="1:5" x14ac:dyDescent="0.3">
      <c r="A614" s="46" t="s">
        <v>1060</v>
      </c>
      <c r="B614" s="47" t="s">
        <v>22</v>
      </c>
      <c r="C614" s="48">
        <v>1</v>
      </c>
      <c r="D614" s="49">
        <v>31077558</v>
      </c>
      <c r="E614" s="51">
        <v>53328</v>
      </c>
    </row>
    <row r="615" spans="1:5" x14ac:dyDescent="0.3">
      <c r="A615" s="53" t="s">
        <v>1544</v>
      </c>
      <c r="B615" s="47" t="s">
        <v>14</v>
      </c>
      <c r="C615" s="48">
        <v>3</v>
      </c>
      <c r="D615" s="49">
        <v>31030369</v>
      </c>
      <c r="E615" s="51">
        <v>311315</v>
      </c>
    </row>
    <row r="616" spans="1:5" x14ac:dyDescent="0.3">
      <c r="A616" s="54" t="s">
        <v>1426</v>
      </c>
      <c r="B616" s="47" t="s">
        <v>12</v>
      </c>
      <c r="C616" s="55">
        <v>3</v>
      </c>
      <c r="D616" s="49">
        <v>30925845</v>
      </c>
      <c r="E616" s="51">
        <v>451114</v>
      </c>
    </row>
    <row r="617" spans="1:5" x14ac:dyDescent="0.3">
      <c r="A617" s="46" t="s">
        <v>882</v>
      </c>
      <c r="B617" s="47" t="s">
        <v>10</v>
      </c>
      <c r="C617" s="48">
        <v>1</v>
      </c>
      <c r="D617" s="49">
        <v>30905249</v>
      </c>
      <c r="E617" s="51">
        <v>4777149</v>
      </c>
    </row>
    <row r="618" spans="1:5" x14ac:dyDescent="0.3">
      <c r="A618" s="54" t="s">
        <v>1384</v>
      </c>
      <c r="B618" s="47" t="s">
        <v>8</v>
      </c>
      <c r="C618" s="55">
        <v>1</v>
      </c>
      <c r="D618" s="49">
        <v>30773345</v>
      </c>
      <c r="E618" s="51">
        <v>4124527</v>
      </c>
    </row>
    <row r="619" spans="1:5" x14ac:dyDescent="0.3">
      <c r="A619" s="46" t="s">
        <v>1606</v>
      </c>
      <c r="B619" s="47" t="s">
        <v>785</v>
      </c>
      <c r="C619" s="48">
        <v>2</v>
      </c>
      <c r="D619" s="49">
        <v>30232487</v>
      </c>
      <c r="E619" s="51">
        <v>0</v>
      </c>
    </row>
    <row r="620" spans="1:5" x14ac:dyDescent="0.3">
      <c r="A620" s="53" t="s">
        <v>1537</v>
      </c>
      <c r="B620" s="47" t="s">
        <v>39</v>
      </c>
      <c r="C620" s="48">
        <v>1</v>
      </c>
      <c r="D620" s="49">
        <v>30164594</v>
      </c>
      <c r="E620" s="51">
        <v>2883374</v>
      </c>
    </row>
    <row r="621" spans="1:5" x14ac:dyDescent="0.3">
      <c r="A621" s="46" t="s">
        <v>1622</v>
      </c>
      <c r="B621" s="47" t="s">
        <v>1</v>
      </c>
      <c r="C621" s="48">
        <v>1</v>
      </c>
      <c r="D621" s="49">
        <v>29853749</v>
      </c>
      <c r="E621" s="51">
        <v>820566</v>
      </c>
    </row>
    <row r="622" spans="1:5" x14ac:dyDescent="0.3">
      <c r="A622" s="46" t="s">
        <v>1053</v>
      </c>
      <c r="B622" s="47" t="s">
        <v>12</v>
      </c>
      <c r="C622" s="48">
        <v>1</v>
      </c>
      <c r="D622" s="49">
        <v>29834514</v>
      </c>
      <c r="E622" s="51">
        <v>934221</v>
      </c>
    </row>
    <row r="623" spans="1:5" x14ac:dyDescent="0.3">
      <c r="A623" s="46" t="s">
        <v>1444</v>
      </c>
      <c r="B623" s="47" t="s">
        <v>35</v>
      </c>
      <c r="C623" s="48">
        <v>2</v>
      </c>
      <c r="D623" s="49">
        <v>29766764</v>
      </c>
      <c r="E623" s="51">
        <v>0</v>
      </c>
    </row>
    <row r="624" spans="1:5" x14ac:dyDescent="0.3">
      <c r="A624" s="46" t="s">
        <v>1517</v>
      </c>
      <c r="B624" s="47" t="s">
        <v>562</v>
      </c>
      <c r="C624" s="48">
        <v>1</v>
      </c>
      <c r="D624" s="49">
        <v>29709603</v>
      </c>
      <c r="E624" s="51">
        <v>919430</v>
      </c>
    </row>
    <row r="625" spans="1:5" x14ac:dyDescent="0.3">
      <c r="A625" s="46" t="s">
        <v>1497</v>
      </c>
      <c r="B625" s="47" t="s">
        <v>12</v>
      </c>
      <c r="C625" s="48">
        <v>4</v>
      </c>
      <c r="D625" s="49">
        <v>29523196</v>
      </c>
      <c r="E625" s="51">
        <v>2488649</v>
      </c>
    </row>
    <row r="626" spans="1:5" x14ac:dyDescent="0.3">
      <c r="A626" s="46" t="s">
        <v>1213</v>
      </c>
      <c r="B626" s="47" t="s">
        <v>14</v>
      </c>
      <c r="C626" s="48">
        <v>1</v>
      </c>
      <c r="D626" s="49">
        <v>29345979.800000001</v>
      </c>
      <c r="E626" s="51">
        <v>370916</v>
      </c>
    </row>
    <row r="627" spans="1:5" x14ac:dyDescent="0.3">
      <c r="A627" s="46" t="s">
        <v>1162</v>
      </c>
      <c r="B627" s="47" t="s">
        <v>10</v>
      </c>
      <c r="C627" s="48">
        <v>2</v>
      </c>
      <c r="D627" s="49">
        <v>29007435</v>
      </c>
      <c r="E627" s="51">
        <v>0</v>
      </c>
    </row>
    <row r="628" spans="1:5" x14ac:dyDescent="0.3">
      <c r="A628" s="54" t="s">
        <v>1460</v>
      </c>
      <c r="B628" s="47" t="s">
        <v>141</v>
      </c>
      <c r="C628" s="55">
        <v>3</v>
      </c>
      <c r="D628" s="49">
        <v>28949156</v>
      </c>
      <c r="E628" s="51">
        <v>96291</v>
      </c>
    </row>
    <row r="629" spans="1:5" x14ac:dyDescent="0.3">
      <c r="A629" s="54" t="s">
        <v>1341</v>
      </c>
      <c r="B629" s="47" t="s">
        <v>14</v>
      </c>
      <c r="C629" s="55">
        <v>3</v>
      </c>
      <c r="D629" s="49">
        <v>28850096</v>
      </c>
      <c r="E629" s="51">
        <v>723949</v>
      </c>
    </row>
    <row r="630" spans="1:5" x14ac:dyDescent="0.3">
      <c r="A630" s="46" t="s">
        <v>885</v>
      </c>
      <c r="B630" s="47" t="s">
        <v>37</v>
      </c>
      <c r="C630" s="48">
        <v>1</v>
      </c>
      <c r="D630" s="49">
        <v>28641054</v>
      </c>
      <c r="E630" s="51">
        <v>1011474</v>
      </c>
    </row>
    <row r="631" spans="1:5" x14ac:dyDescent="0.3">
      <c r="A631" s="46" t="s">
        <v>1080</v>
      </c>
      <c r="B631" s="47" t="s">
        <v>28</v>
      </c>
      <c r="C631" s="48">
        <v>1</v>
      </c>
      <c r="D631" s="49">
        <v>28281335</v>
      </c>
      <c r="E631" s="51">
        <v>6187947</v>
      </c>
    </row>
    <row r="632" spans="1:5" x14ac:dyDescent="0.3">
      <c r="A632" s="46" t="s">
        <v>1217</v>
      </c>
      <c r="B632" s="47" t="s">
        <v>8</v>
      </c>
      <c r="C632" s="48">
        <v>1</v>
      </c>
      <c r="D632" s="49">
        <v>28258109</v>
      </c>
      <c r="E632" s="51">
        <v>1417026</v>
      </c>
    </row>
    <row r="633" spans="1:5" x14ac:dyDescent="0.3">
      <c r="A633" s="52" t="s">
        <v>1397</v>
      </c>
      <c r="B633" s="47" t="s">
        <v>47</v>
      </c>
      <c r="C633" s="48">
        <v>1</v>
      </c>
      <c r="D633" s="49">
        <v>28067804</v>
      </c>
      <c r="E633" s="51">
        <v>0</v>
      </c>
    </row>
    <row r="634" spans="1:5" x14ac:dyDescent="0.3">
      <c r="A634" s="46" t="s">
        <v>993</v>
      </c>
      <c r="B634" s="47" t="s">
        <v>124</v>
      </c>
      <c r="C634" s="48">
        <v>1</v>
      </c>
      <c r="D634" s="49">
        <v>27998583</v>
      </c>
      <c r="E634" s="51">
        <v>76460</v>
      </c>
    </row>
    <row r="635" spans="1:5" x14ac:dyDescent="0.3">
      <c r="A635" s="54" t="s">
        <v>1391</v>
      </c>
      <c r="B635" s="47" t="s">
        <v>39</v>
      </c>
      <c r="C635" s="55">
        <v>3</v>
      </c>
      <c r="D635" s="49">
        <v>27974000</v>
      </c>
      <c r="E635" s="51">
        <v>5418000</v>
      </c>
    </row>
    <row r="636" spans="1:5" x14ac:dyDescent="0.3">
      <c r="A636" s="46" t="s">
        <v>988</v>
      </c>
      <c r="B636" s="47" t="s">
        <v>47</v>
      </c>
      <c r="C636" s="48">
        <v>1</v>
      </c>
      <c r="D636" s="49">
        <v>27224346</v>
      </c>
      <c r="E636" s="51">
        <v>3471035</v>
      </c>
    </row>
    <row r="637" spans="1:5" x14ac:dyDescent="0.3">
      <c r="A637" s="46" t="s">
        <v>1226</v>
      </c>
      <c r="B637" s="47" t="s">
        <v>59</v>
      </c>
      <c r="C637" s="48">
        <v>1</v>
      </c>
      <c r="D637" s="49">
        <v>26867043</v>
      </c>
      <c r="E637" s="51">
        <v>1649376</v>
      </c>
    </row>
    <row r="638" spans="1:5" x14ac:dyDescent="0.3">
      <c r="A638" s="63" t="s">
        <v>1602</v>
      </c>
      <c r="B638" s="47" t="s">
        <v>1</v>
      </c>
      <c r="C638" s="55">
        <v>3</v>
      </c>
      <c r="D638" s="49">
        <v>26783305</v>
      </c>
      <c r="E638" s="51">
        <v>1172926</v>
      </c>
    </row>
    <row r="639" spans="1:5" x14ac:dyDescent="0.3">
      <c r="A639" s="46" t="s">
        <v>982</v>
      </c>
      <c r="B639" s="47" t="s">
        <v>26</v>
      </c>
      <c r="C639" s="48">
        <v>1</v>
      </c>
      <c r="D639" s="49">
        <v>26302527</v>
      </c>
      <c r="E639" s="51">
        <v>123017</v>
      </c>
    </row>
    <row r="640" spans="1:5" x14ac:dyDescent="0.3">
      <c r="A640" s="52" t="s">
        <v>1365</v>
      </c>
      <c r="B640" s="47" t="s">
        <v>8</v>
      </c>
      <c r="C640" s="48">
        <v>1</v>
      </c>
      <c r="D640" s="49">
        <v>26221272</v>
      </c>
      <c r="E640" s="51">
        <v>344050</v>
      </c>
    </row>
    <row r="641" spans="1:5" x14ac:dyDescent="0.3">
      <c r="A641" s="46" t="s">
        <v>1119</v>
      </c>
      <c r="B641" s="47" t="s">
        <v>56</v>
      </c>
      <c r="C641" s="48">
        <v>1</v>
      </c>
      <c r="D641" s="49">
        <v>26197024.920000002</v>
      </c>
      <c r="E641" s="51">
        <v>810789</v>
      </c>
    </row>
    <row r="642" spans="1:5" x14ac:dyDescent="0.3">
      <c r="A642" s="46" t="s">
        <v>1113</v>
      </c>
      <c r="B642" s="47" t="s">
        <v>8</v>
      </c>
      <c r="C642" s="48">
        <v>4</v>
      </c>
      <c r="D642" s="49">
        <v>25903331</v>
      </c>
      <c r="E642" s="51">
        <v>174943</v>
      </c>
    </row>
    <row r="643" spans="1:5" x14ac:dyDescent="0.3">
      <c r="A643" s="46" t="s">
        <v>920</v>
      </c>
      <c r="B643" s="47" t="s">
        <v>116</v>
      </c>
      <c r="C643" s="48">
        <v>1</v>
      </c>
      <c r="D643" s="49">
        <v>25787712</v>
      </c>
      <c r="E643" s="51">
        <v>328667</v>
      </c>
    </row>
    <row r="644" spans="1:5" x14ac:dyDescent="0.3">
      <c r="A644" s="46" t="s">
        <v>1149</v>
      </c>
      <c r="B644" s="47" t="s">
        <v>63</v>
      </c>
      <c r="C644" s="48">
        <v>1</v>
      </c>
      <c r="D644" s="49">
        <v>25664907</v>
      </c>
      <c r="E644" s="51">
        <v>0</v>
      </c>
    </row>
    <row r="645" spans="1:5" x14ac:dyDescent="0.3">
      <c r="A645" s="54" t="s">
        <v>1499</v>
      </c>
      <c r="B645" s="47" t="s">
        <v>39</v>
      </c>
      <c r="C645" s="55">
        <v>3</v>
      </c>
      <c r="D645" s="49">
        <v>25539959</v>
      </c>
      <c r="E645" s="51">
        <v>132309</v>
      </c>
    </row>
    <row r="646" spans="1:5" x14ac:dyDescent="0.3">
      <c r="A646" s="56" t="s">
        <v>1416</v>
      </c>
      <c r="B646" s="57" t="s">
        <v>1264</v>
      </c>
      <c r="C646" s="55">
        <v>6</v>
      </c>
      <c r="D646" s="67">
        <v>25467729</v>
      </c>
      <c r="E646" s="59" t="s">
        <v>875</v>
      </c>
    </row>
    <row r="647" spans="1:5" x14ac:dyDescent="0.3">
      <c r="A647" s="63" t="s">
        <v>1279</v>
      </c>
      <c r="B647" s="47" t="s">
        <v>63</v>
      </c>
      <c r="C647" s="55">
        <v>3</v>
      </c>
      <c r="D647" s="49">
        <v>25233564</v>
      </c>
      <c r="E647" s="51">
        <v>151065</v>
      </c>
    </row>
    <row r="648" spans="1:5" x14ac:dyDescent="0.3">
      <c r="A648" s="46" t="s">
        <v>897</v>
      </c>
      <c r="B648" s="47" t="s">
        <v>63</v>
      </c>
      <c r="C648" s="48">
        <v>1</v>
      </c>
      <c r="D648" s="49">
        <v>25087383.629999999</v>
      </c>
      <c r="E648" s="51">
        <v>0</v>
      </c>
    </row>
    <row r="649" spans="1:5" x14ac:dyDescent="0.3">
      <c r="A649" s="46" t="s">
        <v>1456</v>
      </c>
      <c r="B649" s="47" t="s">
        <v>12</v>
      </c>
      <c r="C649" s="48">
        <v>1</v>
      </c>
      <c r="D649" s="49">
        <v>24930827</v>
      </c>
      <c r="E649" s="51">
        <v>988933</v>
      </c>
    </row>
    <row r="650" spans="1:5" x14ac:dyDescent="0.3">
      <c r="A650" s="46" t="s">
        <v>1207</v>
      </c>
      <c r="B650" s="47" t="s">
        <v>141</v>
      </c>
      <c r="C650" s="48">
        <v>1</v>
      </c>
      <c r="D650" s="49">
        <v>24913695</v>
      </c>
      <c r="E650" s="51">
        <v>51321</v>
      </c>
    </row>
    <row r="651" spans="1:5" x14ac:dyDescent="0.3">
      <c r="A651" s="63" t="s">
        <v>1492</v>
      </c>
      <c r="B651" s="47" t="s">
        <v>97</v>
      </c>
      <c r="C651" s="55">
        <v>3</v>
      </c>
      <c r="D651" s="49">
        <v>24760341</v>
      </c>
      <c r="E651" s="51">
        <v>146963</v>
      </c>
    </row>
    <row r="652" spans="1:5" x14ac:dyDescent="0.3">
      <c r="A652" s="46" t="s">
        <v>1274</v>
      </c>
      <c r="B652" s="47" t="s">
        <v>19</v>
      </c>
      <c r="C652" s="48">
        <v>1</v>
      </c>
      <c r="D652" s="49">
        <v>24751893</v>
      </c>
      <c r="E652" s="51">
        <v>351115</v>
      </c>
    </row>
    <row r="653" spans="1:5" x14ac:dyDescent="0.3">
      <c r="A653" s="54" t="s">
        <v>1516</v>
      </c>
      <c r="B653" s="47" t="s">
        <v>3</v>
      </c>
      <c r="C653" s="55">
        <v>3</v>
      </c>
      <c r="D653" s="49">
        <v>24652013</v>
      </c>
      <c r="E653" s="51">
        <v>2125352</v>
      </c>
    </row>
    <row r="654" spans="1:5" x14ac:dyDescent="0.3">
      <c r="A654" s="46" t="s">
        <v>1098</v>
      </c>
      <c r="B654" s="47" t="s">
        <v>39</v>
      </c>
      <c r="C654" s="48">
        <v>1</v>
      </c>
      <c r="D654" s="49">
        <v>24578341</v>
      </c>
      <c r="E654" s="51">
        <v>0</v>
      </c>
    </row>
    <row r="655" spans="1:5" x14ac:dyDescent="0.3">
      <c r="A655" s="46" t="s">
        <v>1355</v>
      </c>
      <c r="B655" s="47" t="s">
        <v>190</v>
      </c>
      <c r="C655" s="48">
        <v>1</v>
      </c>
      <c r="D655" s="49">
        <v>24389838</v>
      </c>
      <c r="E655" s="51">
        <v>1289527</v>
      </c>
    </row>
    <row r="656" spans="1:5" x14ac:dyDescent="0.3">
      <c r="A656" s="46" t="s">
        <v>1663</v>
      </c>
      <c r="B656" s="47" t="s">
        <v>56</v>
      </c>
      <c r="C656" s="48">
        <v>1</v>
      </c>
      <c r="D656" s="49">
        <v>24361334</v>
      </c>
      <c r="E656" s="51">
        <v>3132109</v>
      </c>
    </row>
    <row r="657" spans="1:5" x14ac:dyDescent="0.3">
      <c r="A657" s="54" t="s">
        <v>1076</v>
      </c>
      <c r="B657" s="47" t="s">
        <v>39</v>
      </c>
      <c r="C657" s="55">
        <v>3</v>
      </c>
      <c r="D657" s="49">
        <v>24278236</v>
      </c>
      <c r="E657" s="51">
        <v>13187133</v>
      </c>
    </row>
    <row r="658" spans="1:5" x14ac:dyDescent="0.3">
      <c r="A658" s="46" t="s">
        <v>1543</v>
      </c>
      <c r="B658" s="47" t="s">
        <v>41</v>
      </c>
      <c r="C658" s="48">
        <v>1</v>
      </c>
      <c r="D658" s="49">
        <v>24163192</v>
      </c>
      <c r="E658" s="51">
        <v>11387373</v>
      </c>
    </row>
    <row r="659" spans="1:5" x14ac:dyDescent="0.3">
      <c r="A659" s="46" t="s">
        <v>946</v>
      </c>
      <c r="B659" s="47" t="s">
        <v>39</v>
      </c>
      <c r="C659" s="48">
        <v>3</v>
      </c>
      <c r="D659" s="49">
        <v>23987020</v>
      </c>
      <c r="E659" s="51">
        <v>1112458</v>
      </c>
    </row>
    <row r="660" spans="1:5" x14ac:dyDescent="0.3">
      <c r="A660" s="46" t="s">
        <v>1062</v>
      </c>
      <c r="B660" s="47" t="s">
        <v>279</v>
      </c>
      <c r="C660" s="48">
        <v>1</v>
      </c>
      <c r="D660" s="49">
        <v>23928198</v>
      </c>
      <c r="E660" s="51">
        <v>7630560</v>
      </c>
    </row>
    <row r="661" spans="1:5" x14ac:dyDescent="0.3">
      <c r="A661" s="54" t="s">
        <v>1290</v>
      </c>
      <c r="B661" s="47" t="s">
        <v>8</v>
      </c>
      <c r="C661" s="55">
        <v>3</v>
      </c>
      <c r="D661" s="49">
        <v>23891902</v>
      </c>
      <c r="E661" s="51">
        <v>369322</v>
      </c>
    </row>
    <row r="662" spans="1:5" x14ac:dyDescent="0.3">
      <c r="A662" s="46" t="s">
        <v>1151</v>
      </c>
      <c r="B662" s="47" t="s">
        <v>41</v>
      </c>
      <c r="C662" s="48">
        <v>1</v>
      </c>
      <c r="D662" s="49">
        <v>23663961</v>
      </c>
      <c r="E662" s="51">
        <v>3965861</v>
      </c>
    </row>
    <row r="663" spans="1:5" x14ac:dyDescent="0.3">
      <c r="A663" s="46" t="s">
        <v>966</v>
      </c>
      <c r="B663" s="47" t="s">
        <v>12</v>
      </c>
      <c r="C663" s="48">
        <v>1</v>
      </c>
      <c r="D663" s="49">
        <v>23540948</v>
      </c>
      <c r="E663" s="51">
        <v>117900</v>
      </c>
    </row>
    <row r="664" spans="1:5" x14ac:dyDescent="0.3">
      <c r="A664" s="46" t="s">
        <v>1234</v>
      </c>
      <c r="B664" s="47" t="s">
        <v>12</v>
      </c>
      <c r="C664" s="48">
        <v>1</v>
      </c>
      <c r="D664" s="49">
        <v>23521614</v>
      </c>
      <c r="E664" s="51">
        <v>0</v>
      </c>
    </row>
    <row r="665" spans="1:5" x14ac:dyDescent="0.3">
      <c r="A665" s="46" t="s">
        <v>1180</v>
      </c>
      <c r="B665" s="47" t="s">
        <v>141</v>
      </c>
      <c r="C665" s="48">
        <v>1</v>
      </c>
      <c r="D665" s="49">
        <v>23426501</v>
      </c>
      <c r="E665" s="51">
        <v>42788</v>
      </c>
    </row>
    <row r="666" spans="1:5" x14ac:dyDescent="0.3">
      <c r="A666" s="46" t="s">
        <v>997</v>
      </c>
      <c r="B666" s="47" t="s">
        <v>37</v>
      </c>
      <c r="C666" s="48">
        <v>1</v>
      </c>
      <c r="D666" s="49">
        <v>23363569</v>
      </c>
      <c r="E666" s="51">
        <v>373035</v>
      </c>
    </row>
    <row r="667" spans="1:5" x14ac:dyDescent="0.3">
      <c r="A667" s="53" t="s">
        <v>1558</v>
      </c>
      <c r="B667" s="47" t="s">
        <v>30</v>
      </c>
      <c r="C667" s="48">
        <v>4</v>
      </c>
      <c r="D667" s="49">
        <v>23211981</v>
      </c>
      <c r="E667" s="51">
        <v>686879</v>
      </c>
    </row>
    <row r="668" spans="1:5" x14ac:dyDescent="0.3">
      <c r="A668" s="52" t="s">
        <v>1222</v>
      </c>
      <c r="B668" s="47" t="s">
        <v>19</v>
      </c>
      <c r="C668" s="48">
        <v>1</v>
      </c>
      <c r="D668" s="49">
        <v>23131909</v>
      </c>
      <c r="E668" s="51">
        <v>1828936</v>
      </c>
    </row>
    <row r="669" spans="1:5" x14ac:dyDescent="0.3">
      <c r="A669" s="54" t="s">
        <v>1644</v>
      </c>
      <c r="B669" s="47" t="s">
        <v>19</v>
      </c>
      <c r="C669" s="55">
        <v>3</v>
      </c>
      <c r="D669" s="49">
        <v>22775678</v>
      </c>
      <c r="E669" s="51">
        <v>3688201</v>
      </c>
    </row>
    <row r="670" spans="1:5" x14ac:dyDescent="0.3">
      <c r="A670" s="46" t="s">
        <v>1179</v>
      </c>
      <c r="B670" s="47" t="s">
        <v>22</v>
      </c>
      <c r="C670" s="48">
        <v>1</v>
      </c>
      <c r="D670" s="49">
        <v>22588164</v>
      </c>
      <c r="E670" s="51">
        <v>2328415</v>
      </c>
    </row>
    <row r="671" spans="1:5" x14ac:dyDescent="0.3">
      <c r="A671" s="54" t="s">
        <v>393</v>
      </c>
      <c r="B671" s="47" t="s">
        <v>190</v>
      </c>
      <c r="C671" s="55">
        <v>3</v>
      </c>
      <c r="D671" s="49">
        <v>22561465</v>
      </c>
      <c r="E671" s="51">
        <v>46433</v>
      </c>
    </row>
    <row r="672" spans="1:5" x14ac:dyDescent="0.3">
      <c r="A672" s="54" t="s">
        <v>1386</v>
      </c>
      <c r="B672" s="47" t="s">
        <v>56</v>
      </c>
      <c r="C672" s="55">
        <v>3</v>
      </c>
      <c r="D672" s="49">
        <v>22218942</v>
      </c>
      <c r="E672" s="51">
        <v>0</v>
      </c>
    </row>
    <row r="673" spans="1:5" x14ac:dyDescent="0.3">
      <c r="A673" s="46" t="s">
        <v>1665</v>
      </c>
      <c r="B673" s="47" t="s">
        <v>30</v>
      </c>
      <c r="C673" s="48">
        <v>4</v>
      </c>
      <c r="D673" s="49">
        <v>21721151</v>
      </c>
      <c r="E673" s="51">
        <v>0</v>
      </c>
    </row>
    <row r="674" spans="1:5" x14ac:dyDescent="0.3">
      <c r="A674" s="46" t="s">
        <v>960</v>
      </c>
      <c r="B674" s="47" t="s">
        <v>1</v>
      </c>
      <c r="C674" s="48">
        <v>1</v>
      </c>
      <c r="D674" s="49">
        <v>21619525</v>
      </c>
      <c r="E674" s="51">
        <v>0</v>
      </c>
    </row>
    <row r="675" spans="1:5" x14ac:dyDescent="0.3">
      <c r="A675" s="46" t="s">
        <v>1012</v>
      </c>
      <c r="B675" s="47" t="s">
        <v>37</v>
      </c>
      <c r="C675" s="48">
        <v>1</v>
      </c>
      <c r="D675" s="49">
        <v>21429601</v>
      </c>
      <c r="E675" s="51">
        <v>0</v>
      </c>
    </row>
    <row r="676" spans="1:5" x14ac:dyDescent="0.3">
      <c r="A676" s="46" t="s">
        <v>1018</v>
      </c>
      <c r="B676" s="47" t="s">
        <v>116</v>
      </c>
      <c r="C676" s="48">
        <v>1</v>
      </c>
      <c r="D676" s="49">
        <v>21342988</v>
      </c>
      <c r="E676" s="51">
        <v>6226</v>
      </c>
    </row>
    <row r="677" spans="1:5" x14ac:dyDescent="0.3">
      <c r="A677" s="53" t="s">
        <v>992</v>
      </c>
      <c r="B677" s="47" t="s">
        <v>56</v>
      </c>
      <c r="C677" s="48">
        <v>1</v>
      </c>
      <c r="D677" s="49">
        <v>21029488</v>
      </c>
      <c r="E677" s="51">
        <v>310440</v>
      </c>
    </row>
    <row r="678" spans="1:5" x14ac:dyDescent="0.3">
      <c r="A678" s="46" t="s">
        <v>1556</v>
      </c>
      <c r="B678" s="47" t="s">
        <v>47</v>
      </c>
      <c r="C678" s="48">
        <v>1</v>
      </c>
      <c r="D678" s="49">
        <v>20894015</v>
      </c>
      <c r="E678" s="51">
        <v>0</v>
      </c>
    </row>
    <row r="679" spans="1:5" x14ac:dyDescent="0.3">
      <c r="A679" s="46" t="s">
        <v>1235</v>
      </c>
      <c r="B679" s="47" t="s">
        <v>8</v>
      </c>
      <c r="C679" s="48">
        <v>1</v>
      </c>
      <c r="D679" s="49">
        <v>20850560</v>
      </c>
      <c r="E679" s="51">
        <v>1826668</v>
      </c>
    </row>
    <row r="680" spans="1:5" x14ac:dyDescent="0.3">
      <c r="A680" s="46" t="s">
        <v>1023</v>
      </c>
      <c r="B680" s="47" t="s">
        <v>35</v>
      </c>
      <c r="C680" s="48">
        <v>1</v>
      </c>
      <c r="D680" s="49">
        <v>20647362</v>
      </c>
      <c r="E680" s="51">
        <v>26165395</v>
      </c>
    </row>
    <row r="681" spans="1:5" x14ac:dyDescent="0.3">
      <c r="A681" s="46" t="s">
        <v>892</v>
      </c>
      <c r="B681" s="47" t="s">
        <v>14</v>
      </c>
      <c r="C681" s="48">
        <v>1</v>
      </c>
      <c r="D681" s="49">
        <v>20646215</v>
      </c>
      <c r="E681" s="51">
        <v>342821</v>
      </c>
    </row>
    <row r="682" spans="1:5" x14ac:dyDescent="0.3">
      <c r="A682" s="54" t="s">
        <v>1089</v>
      </c>
      <c r="B682" s="47" t="s">
        <v>116</v>
      </c>
      <c r="C682" s="55">
        <v>3</v>
      </c>
      <c r="D682" s="49">
        <v>20187770</v>
      </c>
      <c r="E682" s="51">
        <v>0</v>
      </c>
    </row>
    <row r="683" spans="1:5" x14ac:dyDescent="0.3">
      <c r="A683" s="52" t="s">
        <v>1329</v>
      </c>
      <c r="B683" s="47" t="s">
        <v>8</v>
      </c>
      <c r="C683" s="48">
        <v>1</v>
      </c>
      <c r="D683" s="49">
        <v>20003504</v>
      </c>
      <c r="E683" s="51">
        <v>130244</v>
      </c>
    </row>
    <row r="684" spans="1:5" x14ac:dyDescent="0.3">
      <c r="A684" s="46" t="s">
        <v>964</v>
      </c>
      <c r="B684" s="47" t="s">
        <v>190</v>
      </c>
      <c r="C684" s="48">
        <v>1</v>
      </c>
      <c r="D684" s="49">
        <v>19897087</v>
      </c>
      <c r="E684" s="51">
        <v>5801980</v>
      </c>
    </row>
    <row r="685" spans="1:5" x14ac:dyDescent="0.3">
      <c r="A685" s="46" t="s">
        <v>1036</v>
      </c>
      <c r="B685" s="47" t="s">
        <v>19</v>
      </c>
      <c r="C685" s="48">
        <v>1</v>
      </c>
      <c r="D685" s="49">
        <v>19699801</v>
      </c>
      <c r="E685" s="51">
        <v>108016</v>
      </c>
    </row>
    <row r="686" spans="1:5" x14ac:dyDescent="0.3">
      <c r="A686" s="46" t="s">
        <v>1253</v>
      </c>
      <c r="B686" s="47" t="s">
        <v>8</v>
      </c>
      <c r="C686" s="48">
        <v>1</v>
      </c>
      <c r="D686" s="49">
        <v>19689944</v>
      </c>
      <c r="E686" s="51">
        <v>73995</v>
      </c>
    </row>
    <row r="687" spans="1:5" x14ac:dyDescent="0.3">
      <c r="A687" s="46" t="s">
        <v>1268</v>
      </c>
      <c r="B687" s="47" t="s">
        <v>26</v>
      </c>
      <c r="C687" s="48">
        <v>1</v>
      </c>
      <c r="D687" s="49">
        <v>19637029</v>
      </c>
      <c r="E687" s="51">
        <v>247990</v>
      </c>
    </row>
    <row r="688" spans="1:5" x14ac:dyDescent="0.3">
      <c r="A688" s="46" t="s">
        <v>108</v>
      </c>
      <c r="B688" s="47" t="s">
        <v>14</v>
      </c>
      <c r="C688" s="48">
        <v>1</v>
      </c>
      <c r="D688" s="49">
        <v>19549677</v>
      </c>
      <c r="E688" s="51">
        <v>127396</v>
      </c>
    </row>
    <row r="689" spans="1:5" x14ac:dyDescent="0.3">
      <c r="A689" s="46" t="s">
        <v>1320</v>
      </c>
      <c r="B689" s="47" t="s">
        <v>39</v>
      </c>
      <c r="C689" s="48">
        <v>1</v>
      </c>
      <c r="D689" s="49">
        <v>19287825</v>
      </c>
      <c r="E689" s="51">
        <v>2750450</v>
      </c>
    </row>
    <row r="690" spans="1:5" x14ac:dyDescent="0.3">
      <c r="A690" s="54" t="s">
        <v>1447</v>
      </c>
      <c r="B690" s="47" t="s">
        <v>52</v>
      </c>
      <c r="C690" s="55">
        <v>3</v>
      </c>
      <c r="D690" s="49">
        <v>19225948</v>
      </c>
      <c r="E690" s="51">
        <v>0</v>
      </c>
    </row>
    <row r="691" spans="1:5" x14ac:dyDescent="0.3">
      <c r="A691" s="46" t="s">
        <v>1352</v>
      </c>
      <c r="B691" s="47" t="s">
        <v>8</v>
      </c>
      <c r="C691" s="48">
        <v>1</v>
      </c>
      <c r="D691" s="49">
        <v>19191724</v>
      </c>
      <c r="E691" s="51">
        <v>0</v>
      </c>
    </row>
    <row r="692" spans="1:5" x14ac:dyDescent="0.3">
      <c r="A692" s="46" t="s">
        <v>1296</v>
      </c>
      <c r="B692" s="47" t="s">
        <v>1</v>
      </c>
      <c r="C692" s="48">
        <v>1</v>
      </c>
      <c r="D692" s="49">
        <v>19118951</v>
      </c>
      <c r="E692" s="51">
        <v>2095786</v>
      </c>
    </row>
    <row r="693" spans="1:5" x14ac:dyDescent="0.3">
      <c r="A693" s="52" t="s">
        <v>1278</v>
      </c>
      <c r="B693" s="47" t="s">
        <v>8</v>
      </c>
      <c r="C693" s="48">
        <v>1</v>
      </c>
      <c r="D693" s="49">
        <v>18923980</v>
      </c>
      <c r="E693" s="51">
        <v>0</v>
      </c>
    </row>
    <row r="694" spans="1:5" x14ac:dyDescent="0.3">
      <c r="A694" s="46" t="s">
        <v>1455</v>
      </c>
      <c r="B694" s="47" t="s">
        <v>12</v>
      </c>
      <c r="C694" s="48">
        <v>1</v>
      </c>
      <c r="D694" s="49">
        <v>18685922</v>
      </c>
      <c r="E694" s="51">
        <v>214787</v>
      </c>
    </row>
    <row r="695" spans="1:5" x14ac:dyDescent="0.3">
      <c r="A695" s="46" t="s">
        <v>1195</v>
      </c>
      <c r="B695" s="47" t="s">
        <v>26</v>
      </c>
      <c r="C695" s="48">
        <v>1</v>
      </c>
      <c r="D695" s="49">
        <v>18551755</v>
      </c>
      <c r="E695" s="51">
        <v>1380353</v>
      </c>
    </row>
    <row r="696" spans="1:5" x14ac:dyDescent="0.3">
      <c r="A696" s="46" t="s">
        <v>1133</v>
      </c>
      <c r="B696" s="47" t="s">
        <v>39</v>
      </c>
      <c r="C696" s="48">
        <v>2</v>
      </c>
      <c r="D696" s="49">
        <v>18512477</v>
      </c>
      <c r="E696" s="51">
        <v>0</v>
      </c>
    </row>
    <row r="697" spans="1:5" x14ac:dyDescent="0.3">
      <c r="A697" s="46" t="s">
        <v>1661</v>
      </c>
      <c r="B697" s="47" t="s">
        <v>37</v>
      </c>
      <c r="C697" s="48">
        <v>1</v>
      </c>
      <c r="D697" s="49">
        <v>18381677</v>
      </c>
      <c r="E697" s="51">
        <v>1198240</v>
      </c>
    </row>
    <row r="698" spans="1:5" x14ac:dyDescent="0.3">
      <c r="A698" s="46" t="s">
        <v>995</v>
      </c>
      <c r="B698" s="47" t="s">
        <v>279</v>
      </c>
      <c r="C698" s="48">
        <v>1</v>
      </c>
      <c r="D698" s="49">
        <v>18276428</v>
      </c>
      <c r="E698" s="51">
        <v>485757</v>
      </c>
    </row>
    <row r="699" spans="1:5" x14ac:dyDescent="0.3">
      <c r="A699" s="46" t="s">
        <v>1666</v>
      </c>
      <c r="B699" s="47" t="s">
        <v>1</v>
      </c>
      <c r="C699" s="62">
        <v>1</v>
      </c>
      <c r="D699" s="49">
        <v>18225206</v>
      </c>
      <c r="E699" s="51">
        <v>790076</v>
      </c>
    </row>
    <row r="700" spans="1:5" x14ac:dyDescent="0.3">
      <c r="A700" s="54" t="s">
        <v>972</v>
      </c>
      <c r="B700" s="47" t="s">
        <v>30</v>
      </c>
      <c r="C700" s="55">
        <v>3</v>
      </c>
      <c r="D700" s="49">
        <v>18201902</v>
      </c>
      <c r="E700" s="51">
        <v>251829</v>
      </c>
    </row>
    <row r="701" spans="1:5" x14ac:dyDescent="0.3">
      <c r="A701" s="52" t="s">
        <v>1616</v>
      </c>
      <c r="B701" s="47" t="s">
        <v>12</v>
      </c>
      <c r="C701" s="48">
        <v>1</v>
      </c>
      <c r="D701" s="49">
        <v>17933189</v>
      </c>
      <c r="E701" s="51">
        <v>0</v>
      </c>
    </row>
    <row r="702" spans="1:5" x14ac:dyDescent="0.3">
      <c r="A702" s="54" t="s">
        <v>1425</v>
      </c>
      <c r="B702" s="47" t="s">
        <v>12</v>
      </c>
      <c r="C702" s="55">
        <v>3</v>
      </c>
      <c r="D702" s="49">
        <v>17691271</v>
      </c>
      <c r="E702" s="51">
        <v>631868</v>
      </c>
    </row>
    <row r="703" spans="1:5" x14ac:dyDescent="0.3">
      <c r="A703" s="54" t="s">
        <v>1424</v>
      </c>
      <c r="B703" s="47" t="s">
        <v>12</v>
      </c>
      <c r="C703" s="55">
        <v>3</v>
      </c>
      <c r="D703" s="49">
        <v>17572893</v>
      </c>
      <c r="E703" s="51">
        <v>694950</v>
      </c>
    </row>
    <row r="704" spans="1:5" x14ac:dyDescent="0.3">
      <c r="A704" s="46" t="s">
        <v>1346</v>
      </c>
      <c r="B704" s="47" t="s">
        <v>78</v>
      </c>
      <c r="C704" s="48">
        <v>3</v>
      </c>
      <c r="D704" s="49">
        <v>17544481</v>
      </c>
      <c r="E704" s="51">
        <v>259998</v>
      </c>
    </row>
    <row r="705" spans="1:5" x14ac:dyDescent="0.3">
      <c r="A705" s="46" t="s">
        <v>1611</v>
      </c>
      <c r="B705" s="47" t="s">
        <v>12</v>
      </c>
      <c r="C705" s="48">
        <v>1</v>
      </c>
      <c r="D705" s="49">
        <v>17534714.329999998</v>
      </c>
      <c r="E705" s="51">
        <v>518084.66</v>
      </c>
    </row>
    <row r="706" spans="1:5" x14ac:dyDescent="0.3">
      <c r="A706" s="46" t="s">
        <v>1048</v>
      </c>
      <c r="B706" s="47" t="s">
        <v>14</v>
      </c>
      <c r="C706" s="48">
        <v>1</v>
      </c>
      <c r="D706" s="49">
        <v>17463059</v>
      </c>
      <c r="E706" s="51">
        <v>232218</v>
      </c>
    </row>
    <row r="707" spans="1:5" x14ac:dyDescent="0.3">
      <c r="A707" s="53" t="s">
        <v>873</v>
      </c>
      <c r="B707" s="47" t="s">
        <v>1</v>
      </c>
      <c r="C707" s="48">
        <v>1</v>
      </c>
      <c r="D707" s="49">
        <v>17443000</v>
      </c>
      <c r="E707" s="51">
        <v>0</v>
      </c>
    </row>
    <row r="708" spans="1:5" x14ac:dyDescent="0.3">
      <c r="A708" s="46" t="s">
        <v>1134</v>
      </c>
      <c r="B708" s="47" t="s">
        <v>90</v>
      </c>
      <c r="C708" s="48">
        <v>1</v>
      </c>
      <c r="D708" s="49">
        <v>17347993.309999999</v>
      </c>
      <c r="E708" s="51">
        <v>1084487.6000000001</v>
      </c>
    </row>
    <row r="709" spans="1:5" x14ac:dyDescent="0.3">
      <c r="A709" s="54" t="s">
        <v>1405</v>
      </c>
      <c r="B709" s="47" t="s">
        <v>37</v>
      </c>
      <c r="C709" s="55">
        <v>3</v>
      </c>
      <c r="D709" s="49">
        <v>17146729</v>
      </c>
      <c r="E709" s="51">
        <v>307312</v>
      </c>
    </row>
    <row r="710" spans="1:5" x14ac:dyDescent="0.3">
      <c r="A710" s="46" t="s">
        <v>1020</v>
      </c>
      <c r="B710" s="47" t="s">
        <v>3</v>
      </c>
      <c r="C710" s="48">
        <v>1</v>
      </c>
      <c r="D710" s="49">
        <v>17108358</v>
      </c>
      <c r="E710" s="51">
        <v>1216273</v>
      </c>
    </row>
    <row r="711" spans="1:5" x14ac:dyDescent="0.3">
      <c r="A711" s="46" t="s">
        <v>1619</v>
      </c>
      <c r="B711" s="47" t="s">
        <v>14</v>
      </c>
      <c r="C711" s="48">
        <v>2</v>
      </c>
      <c r="D711" s="49">
        <v>16992217.899999999</v>
      </c>
      <c r="E711" s="51">
        <v>0</v>
      </c>
    </row>
    <row r="712" spans="1:5" x14ac:dyDescent="0.3">
      <c r="A712" s="46" t="s">
        <v>1483</v>
      </c>
      <c r="B712" s="47" t="s">
        <v>156</v>
      </c>
      <c r="C712" s="48">
        <v>1</v>
      </c>
      <c r="D712" s="49">
        <v>16939745</v>
      </c>
      <c r="E712" s="51">
        <v>0</v>
      </c>
    </row>
    <row r="713" spans="1:5" x14ac:dyDescent="0.3">
      <c r="A713" s="54" t="s">
        <v>932</v>
      </c>
      <c r="B713" s="47" t="s">
        <v>12</v>
      </c>
      <c r="C713" s="55">
        <v>3</v>
      </c>
      <c r="D713" s="49">
        <v>16775549</v>
      </c>
      <c r="E713" s="51">
        <v>5014774</v>
      </c>
    </row>
    <row r="714" spans="1:5" x14ac:dyDescent="0.3">
      <c r="A714" s="46" t="s">
        <v>1085</v>
      </c>
      <c r="B714" s="47" t="s">
        <v>33</v>
      </c>
      <c r="C714" s="48">
        <v>1</v>
      </c>
      <c r="D714" s="49">
        <v>16739597</v>
      </c>
      <c r="E714" s="51">
        <v>1225396</v>
      </c>
    </row>
    <row r="715" spans="1:5" x14ac:dyDescent="0.3">
      <c r="A715" s="54" t="s">
        <v>952</v>
      </c>
      <c r="B715" s="47" t="s">
        <v>39</v>
      </c>
      <c r="C715" s="55">
        <v>3</v>
      </c>
      <c r="D715" s="49">
        <v>16426507</v>
      </c>
      <c r="E715" s="51">
        <v>5298661</v>
      </c>
    </row>
    <row r="716" spans="1:5" x14ac:dyDescent="0.3">
      <c r="A716" s="46" t="s">
        <v>1485</v>
      </c>
      <c r="B716" s="47" t="s">
        <v>28</v>
      </c>
      <c r="C716" s="48">
        <v>1</v>
      </c>
      <c r="D716" s="49">
        <v>16138443</v>
      </c>
      <c r="E716" s="51">
        <v>441286</v>
      </c>
    </row>
    <row r="717" spans="1:5" x14ac:dyDescent="0.3">
      <c r="A717" s="46" t="s">
        <v>967</v>
      </c>
      <c r="B717" s="47" t="s">
        <v>8</v>
      </c>
      <c r="C717" s="48">
        <v>1</v>
      </c>
      <c r="D717" s="49">
        <v>16117560</v>
      </c>
      <c r="E717" s="51">
        <v>4836913</v>
      </c>
    </row>
    <row r="718" spans="1:5" x14ac:dyDescent="0.3">
      <c r="A718" s="63" t="s">
        <v>1418</v>
      </c>
      <c r="B718" s="47" t="s">
        <v>35</v>
      </c>
      <c r="C718" s="55">
        <v>3</v>
      </c>
      <c r="D718" s="49">
        <v>15992730</v>
      </c>
      <c r="E718" s="51">
        <v>779789</v>
      </c>
    </row>
    <row r="719" spans="1:5" x14ac:dyDescent="0.3">
      <c r="A719" s="46" t="s">
        <v>1416</v>
      </c>
      <c r="B719" s="47" t="s">
        <v>63</v>
      </c>
      <c r="C719" s="48">
        <v>1</v>
      </c>
      <c r="D719" s="49">
        <v>15921015</v>
      </c>
      <c r="E719" s="51">
        <v>427011.42</v>
      </c>
    </row>
    <row r="720" spans="1:5" x14ac:dyDescent="0.3">
      <c r="A720" s="53" t="s">
        <v>1393</v>
      </c>
      <c r="B720" s="47" t="s">
        <v>39</v>
      </c>
      <c r="C720" s="48">
        <v>1</v>
      </c>
      <c r="D720" s="49">
        <v>15833127</v>
      </c>
      <c r="E720" s="51">
        <v>2095388</v>
      </c>
    </row>
    <row r="721" spans="1:5" x14ac:dyDescent="0.3">
      <c r="A721" s="46" t="s">
        <v>1312</v>
      </c>
      <c r="B721" s="47" t="s">
        <v>19</v>
      </c>
      <c r="C721" s="48">
        <v>4</v>
      </c>
      <c r="D721" s="49">
        <v>15780001</v>
      </c>
      <c r="E721" s="51">
        <v>3972477</v>
      </c>
    </row>
    <row r="722" spans="1:5" x14ac:dyDescent="0.3">
      <c r="A722" s="54" t="s">
        <v>948</v>
      </c>
      <c r="B722" s="47" t="s">
        <v>39</v>
      </c>
      <c r="C722" s="55">
        <v>3</v>
      </c>
      <c r="D722" s="49">
        <v>15664827</v>
      </c>
      <c r="E722" s="51">
        <v>12909</v>
      </c>
    </row>
    <row r="723" spans="1:5" x14ac:dyDescent="0.3">
      <c r="A723" s="52" t="s">
        <v>1366</v>
      </c>
      <c r="B723" s="47" t="s">
        <v>81</v>
      </c>
      <c r="C723" s="48">
        <v>1</v>
      </c>
      <c r="D723" s="49">
        <v>15495000</v>
      </c>
      <c r="E723" s="51">
        <v>22000</v>
      </c>
    </row>
    <row r="724" spans="1:5" x14ac:dyDescent="0.3">
      <c r="A724" s="46" t="s">
        <v>1027</v>
      </c>
      <c r="B724" s="47" t="s">
        <v>8</v>
      </c>
      <c r="C724" s="48">
        <v>1</v>
      </c>
      <c r="D724" s="49">
        <v>15493958</v>
      </c>
      <c r="E724" s="51">
        <v>403509</v>
      </c>
    </row>
    <row r="725" spans="1:5" x14ac:dyDescent="0.3">
      <c r="A725" s="46" t="s">
        <v>1399</v>
      </c>
      <c r="B725" s="47" t="s">
        <v>87</v>
      </c>
      <c r="C725" s="48">
        <v>1</v>
      </c>
      <c r="D725" s="49">
        <v>15384251</v>
      </c>
      <c r="E725" s="51">
        <v>1076285</v>
      </c>
    </row>
    <row r="726" spans="1:5" x14ac:dyDescent="0.3">
      <c r="A726" s="46" t="s">
        <v>1265</v>
      </c>
      <c r="B726" s="47" t="s">
        <v>8</v>
      </c>
      <c r="C726" s="48">
        <v>1</v>
      </c>
      <c r="D726" s="49">
        <v>15300394</v>
      </c>
      <c r="E726" s="51">
        <v>108340</v>
      </c>
    </row>
    <row r="727" spans="1:5" x14ac:dyDescent="0.3">
      <c r="A727" s="54" t="s">
        <v>980</v>
      </c>
      <c r="B727" s="47" t="s">
        <v>56</v>
      </c>
      <c r="C727" s="25">
        <v>2</v>
      </c>
      <c r="D727" s="49">
        <v>15161459</v>
      </c>
      <c r="E727" s="51">
        <v>0</v>
      </c>
    </row>
    <row r="728" spans="1:5" x14ac:dyDescent="0.3">
      <c r="A728" s="46" t="s">
        <v>1482</v>
      </c>
      <c r="B728" s="47" t="s">
        <v>141</v>
      </c>
      <c r="C728" s="48">
        <v>1</v>
      </c>
      <c r="D728" s="49">
        <v>15146376</v>
      </c>
      <c r="E728" s="51">
        <v>0</v>
      </c>
    </row>
    <row r="729" spans="1:5" x14ac:dyDescent="0.3">
      <c r="A729" s="54" t="s">
        <v>1429</v>
      </c>
      <c r="B729" s="47" t="s">
        <v>12</v>
      </c>
      <c r="C729" s="55">
        <v>3</v>
      </c>
      <c r="D729" s="49">
        <v>14976202</v>
      </c>
      <c r="E729" s="51">
        <v>235230</v>
      </c>
    </row>
    <row r="730" spans="1:5" x14ac:dyDescent="0.3">
      <c r="A730" s="10" t="s">
        <v>1454</v>
      </c>
      <c r="B730" s="47" t="s">
        <v>279</v>
      </c>
      <c r="C730" s="48">
        <v>3</v>
      </c>
      <c r="D730" s="49">
        <v>14742557</v>
      </c>
      <c r="E730" s="51">
        <v>3801548</v>
      </c>
    </row>
    <row r="731" spans="1:5" x14ac:dyDescent="0.3">
      <c r="A731" s="46" t="s">
        <v>1238</v>
      </c>
      <c r="B731" s="47" t="s">
        <v>30</v>
      </c>
      <c r="C731" s="48">
        <v>1</v>
      </c>
      <c r="D731" s="49">
        <v>14629838</v>
      </c>
      <c r="E731" s="51">
        <v>95000</v>
      </c>
    </row>
    <row r="732" spans="1:5" x14ac:dyDescent="0.3">
      <c r="A732" s="54" t="s">
        <v>953</v>
      </c>
      <c r="B732" s="47" t="s">
        <v>39</v>
      </c>
      <c r="C732" s="55">
        <v>3</v>
      </c>
      <c r="D732" s="49">
        <v>14610064</v>
      </c>
      <c r="E732" s="51">
        <v>22852</v>
      </c>
    </row>
    <row r="733" spans="1:5" x14ac:dyDescent="0.3">
      <c r="A733" s="54" t="s">
        <v>940</v>
      </c>
      <c r="B733" s="47" t="s">
        <v>39</v>
      </c>
      <c r="C733" s="55">
        <v>3</v>
      </c>
      <c r="D733" s="49">
        <v>14542510</v>
      </c>
      <c r="E733" s="51">
        <v>0</v>
      </c>
    </row>
    <row r="734" spans="1:5" x14ac:dyDescent="0.3">
      <c r="A734" s="125" t="s">
        <v>1261</v>
      </c>
      <c r="B734" s="47" t="s">
        <v>124</v>
      </c>
      <c r="C734" s="55">
        <v>3</v>
      </c>
      <c r="D734" s="49">
        <v>14306784</v>
      </c>
      <c r="E734" s="51">
        <v>0</v>
      </c>
    </row>
    <row r="735" spans="1:5" x14ac:dyDescent="0.3">
      <c r="A735" s="46" t="s">
        <v>1344</v>
      </c>
      <c r="B735" s="47" t="s">
        <v>22</v>
      </c>
      <c r="C735" s="48">
        <v>1</v>
      </c>
      <c r="D735" s="49">
        <v>14218237</v>
      </c>
      <c r="E735" s="51">
        <v>282524</v>
      </c>
    </row>
    <row r="736" spans="1:5" x14ac:dyDescent="0.3">
      <c r="A736" s="46" t="s">
        <v>1625</v>
      </c>
      <c r="B736" s="47" t="s">
        <v>54</v>
      </c>
      <c r="C736" s="48">
        <v>1</v>
      </c>
      <c r="D736" s="49">
        <v>13977937</v>
      </c>
      <c r="E736" s="51">
        <v>2856370</v>
      </c>
    </row>
    <row r="737" spans="1:5" x14ac:dyDescent="0.3">
      <c r="A737" s="46" t="s">
        <v>1641</v>
      </c>
      <c r="B737" s="47" t="s">
        <v>8</v>
      </c>
      <c r="C737" s="48">
        <v>2</v>
      </c>
      <c r="D737" s="49">
        <v>13951881</v>
      </c>
      <c r="E737" s="51">
        <v>43444</v>
      </c>
    </row>
    <row r="738" spans="1:5" x14ac:dyDescent="0.3">
      <c r="A738" s="54" t="s">
        <v>1169</v>
      </c>
      <c r="B738" s="47" t="s">
        <v>8</v>
      </c>
      <c r="C738" s="55">
        <v>3</v>
      </c>
      <c r="D738" s="49">
        <v>13658000</v>
      </c>
      <c r="E738" s="51">
        <v>165300</v>
      </c>
    </row>
    <row r="739" spans="1:5" x14ac:dyDescent="0.3">
      <c r="A739" s="46" t="s">
        <v>1324</v>
      </c>
      <c r="B739" s="47" t="s">
        <v>8</v>
      </c>
      <c r="C739" s="48">
        <v>1</v>
      </c>
      <c r="D739" s="49">
        <v>13562747</v>
      </c>
      <c r="E739" s="51">
        <v>0</v>
      </c>
    </row>
    <row r="740" spans="1:5" x14ac:dyDescent="0.3">
      <c r="A740" s="46" t="s">
        <v>1063</v>
      </c>
      <c r="B740" s="47" t="s">
        <v>30</v>
      </c>
      <c r="C740" s="48">
        <v>4</v>
      </c>
      <c r="D740" s="49">
        <v>13555913</v>
      </c>
      <c r="E740" s="51">
        <v>0</v>
      </c>
    </row>
    <row r="741" spans="1:5" x14ac:dyDescent="0.3">
      <c r="A741" s="54" t="s">
        <v>1395</v>
      </c>
      <c r="B741" s="47" t="s">
        <v>19</v>
      </c>
      <c r="C741" s="55">
        <v>3</v>
      </c>
      <c r="D741" s="49">
        <v>13372945</v>
      </c>
      <c r="E741" s="51">
        <v>571380</v>
      </c>
    </row>
    <row r="742" spans="1:5" x14ac:dyDescent="0.3">
      <c r="A742" s="46" t="s">
        <v>1319</v>
      </c>
      <c r="B742" s="47" t="s">
        <v>33</v>
      </c>
      <c r="C742" s="48">
        <v>1</v>
      </c>
      <c r="D742" s="49">
        <v>13350671</v>
      </c>
      <c r="E742" s="51">
        <v>771593</v>
      </c>
    </row>
    <row r="743" spans="1:5" x14ac:dyDescent="0.3">
      <c r="A743" s="52" t="s">
        <v>874</v>
      </c>
      <c r="B743" s="47" t="s">
        <v>52</v>
      </c>
      <c r="C743" s="48">
        <v>1</v>
      </c>
      <c r="D743" s="49">
        <v>13191267</v>
      </c>
      <c r="E743" s="51">
        <v>0</v>
      </c>
    </row>
    <row r="744" spans="1:5" x14ac:dyDescent="0.3">
      <c r="A744" s="46" t="s">
        <v>1093</v>
      </c>
      <c r="B744" s="47" t="s">
        <v>39</v>
      </c>
      <c r="C744" s="48">
        <v>1</v>
      </c>
      <c r="D744" s="49">
        <v>13114708</v>
      </c>
      <c r="E744" s="51">
        <v>5000496</v>
      </c>
    </row>
    <row r="745" spans="1:5" x14ac:dyDescent="0.3">
      <c r="A745" s="53" t="s">
        <v>1100</v>
      </c>
      <c r="B745" s="47" t="s">
        <v>26</v>
      </c>
      <c r="C745" s="48">
        <v>1</v>
      </c>
      <c r="D745" s="49">
        <v>13027431</v>
      </c>
      <c r="E745" s="51">
        <v>0</v>
      </c>
    </row>
    <row r="746" spans="1:5" x14ac:dyDescent="0.3">
      <c r="A746" s="54" t="s">
        <v>1486</v>
      </c>
      <c r="B746" s="47" t="s">
        <v>87</v>
      </c>
      <c r="C746" s="55">
        <v>3</v>
      </c>
      <c r="D746" s="49">
        <v>12954464</v>
      </c>
      <c r="E746" s="51">
        <v>0</v>
      </c>
    </row>
    <row r="747" spans="1:5" x14ac:dyDescent="0.3">
      <c r="A747" s="46" t="s">
        <v>1026</v>
      </c>
      <c r="B747" s="47" t="s">
        <v>56</v>
      </c>
      <c r="C747" s="48">
        <v>1</v>
      </c>
      <c r="D747" s="49">
        <v>12780000</v>
      </c>
      <c r="E747" s="51">
        <v>575000</v>
      </c>
    </row>
    <row r="748" spans="1:5" x14ac:dyDescent="0.3">
      <c r="A748" s="46" t="s">
        <v>1353</v>
      </c>
      <c r="B748" s="47" t="s">
        <v>12</v>
      </c>
      <c r="C748" s="48">
        <v>1</v>
      </c>
      <c r="D748" s="49">
        <v>12713830</v>
      </c>
      <c r="E748" s="51">
        <v>3472600</v>
      </c>
    </row>
    <row r="749" spans="1:5" x14ac:dyDescent="0.3">
      <c r="A749" s="46" t="s">
        <v>1065</v>
      </c>
      <c r="B749" s="47" t="s">
        <v>22</v>
      </c>
      <c r="C749" s="48">
        <v>2</v>
      </c>
      <c r="D749" s="49">
        <v>12698838</v>
      </c>
      <c r="E749" s="51">
        <v>0</v>
      </c>
    </row>
    <row r="750" spans="1:5" x14ac:dyDescent="0.3">
      <c r="A750" s="63" t="s">
        <v>1058</v>
      </c>
      <c r="B750" s="47" t="s">
        <v>12</v>
      </c>
      <c r="C750" s="55">
        <v>3</v>
      </c>
      <c r="D750" s="49">
        <v>11918192</v>
      </c>
      <c r="E750" s="51">
        <v>73942</v>
      </c>
    </row>
    <row r="751" spans="1:5" x14ac:dyDescent="0.3">
      <c r="A751" s="61" t="s">
        <v>1394</v>
      </c>
      <c r="B751" s="47" t="s">
        <v>81</v>
      </c>
      <c r="C751" s="55">
        <v>3</v>
      </c>
      <c r="D751" s="49">
        <v>11762012</v>
      </c>
      <c r="E751" s="51">
        <v>145224</v>
      </c>
    </row>
    <row r="752" spans="1:5" x14ac:dyDescent="0.3">
      <c r="A752" s="53" t="s">
        <v>1295</v>
      </c>
      <c r="B752" s="47" t="s">
        <v>141</v>
      </c>
      <c r="C752" s="48">
        <v>2</v>
      </c>
      <c r="D752" s="49">
        <v>11561704</v>
      </c>
      <c r="E752" s="51">
        <v>0</v>
      </c>
    </row>
    <row r="753" spans="1:5" x14ac:dyDescent="0.3">
      <c r="A753" s="46" t="s">
        <v>1067</v>
      </c>
      <c r="B753" s="47" t="s">
        <v>22</v>
      </c>
      <c r="C753" s="48">
        <v>3</v>
      </c>
      <c r="D753" s="49">
        <v>11114045</v>
      </c>
      <c r="E753" s="51">
        <v>0</v>
      </c>
    </row>
    <row r="754" spans="1:5" x14ac:dyDescent="0.3">
      <c r="A754" s="54" t="s">
        <v>1603</v>
      </c>
      <c r="B754" s="47" t="s">
        <v>1</v>
      </c>
      <c r="C754" s="55">
        <v>3</v>
      </c>
      <c r="D754" s="49">
        <v>11063794</v>
      </c>
      <c r="E754" s="51">
        <v>46420</v>
      </c>
    </row>
    <row r="755" spans="1:5" x14ac:dyDescent="0.3">
      <c r="A755" s="46" t="s">
        <v>1028</v>
      </c>
      <c r="B755" s="47" t="s">
        <v>141</v>
      </c>
      <c r="C755" s="48">
        <v>2</v>
      </c>
      <c r="D755" s="49">
        <v>11055708</v>
      </c>
      <c r="E755" s="51">
        <v>0</v>
      </c>
    </row>
    <row r="756" spans="1:5" x14ac:dyDescent="0.3">
      <c r="A756" s="46" t="s">
        <v>1428</v>
      </c>
      <c r="B756" s="47" t="s">
        <v>12</v>
      </c>
      <c r="C756" s="48">
        <v>3</v>
      </c>
      <c r="D756" s="49">
        <v>11055593</v>
      </c>
      <c r="E756" s="51">
        <v>123023</v>
      </c>
    </row>
    <row r="757" spans="1:5" x14ac:dyDescent="0.3">
      <c r="A757" s="54" t="s">
        <v>925</v>
      </c>
      <c r="B757" s="47" t="s">
        <v>12</v>
      </c>
      <c r="C757" s="55">
        <v>3</v>
      </c>
      <c r="D757" s="49">
        <v>11006200</v>
      </c>
      <c r="E757" s="51">
        <v>324795</v>
      </c>
    </row>
    <row r="758" spans="1:5" x14ac:dyDescent="0.3">
      <c r="A758" s="46" t="s">
        <v>934</v>
      </c>
      <c r="B758" s="47" t="s">
        <v>8</v>
      </c>
      <c r="C758" s="48">
        <v>1</v>
      </c>
      <c r="D758" s="49">
        <v>10756715</v>
      </c>
      <c r="E758" s="51">
        <v>0</v>
      </c>
    </row>
    <row r="759" spans="1:5" x14ac:dyDescent="0.3">
      <c r="A759" s="54" t="s">
        <v>1289</v>
      </c>
      <c r="B759" s="47" t="s">
        <v>26</v>
      </c>
      <c r="C759" s="55">
        <v>3</v>
      </c>
      <c r="D759" s="49">
        <v>10560896</v>
      </c>
      <c r="E759" s="51">
        <v>42002</v>
      </c>
    </row>
    <row r="760" spans="1:5" x14ac:dyDescent="0.3">
      <c r="A760" s="54" t="s">
        <v>1176</v>
      </c>
      <c r="B760" s="47" t="s">
        <v>1</v>
      </c>
      <c r="C760" s="55">
        <v>1</v>
      </c>
      <c r="D760" s="49">
        <v>10393989</v>
      </c>
      <c r="E760" s="51">
        <v>1053982</v>
      </c>
    </row>
    <row r="761" spans="1:5" x14ac:dyDescent="0.3">
      <c r="A761" s="46" t="s">
        <v>867</v>
      </c>
      <c r="B761" s="47" t="s">
        <v>35</v>
      </c>
      <c r="C761" s="48">
        <v>2</v>
      </c>
      <c r="D761" s="49">
        <v>10098996</v>
      </c>
      <c r="E761" s="51">
        <v>0</v>
      </c>
    </row>
    <row r="762" spans="1:5" x14ac:dyDescent="0.3">
      <c r="A762" s="46" t="s">
        <v>1267</v>
      </c>
      <c r="B762" s="47" t="s">
        <v>22</v>
      </c>
      <c r="C762" s="48">
        <v>1</v>
      </c>
      <c r="D762" s="49">
        <v>9989937</v>
      </c>
      <c r="E762" s="51">
        <v>0</v>
      </c>
    </row>
    <row r="763" spans="1:5" x14ac:dyDescent="0.3">
      <c r="A763" s="61" t="s">
        <v>1066</v>
      </c>
      <c r="B763" s="47" t="s">
        <v>22</v>
      </c>
      <c r="C763" s="55">
        <v>3</v>
      </c>
      <c r="D763" s="49">
        <v>9954599</v>
      </c>
      <c r="E763" s="51">
        <v>0</v>
      </c>
    </row>
    <row r="764" spans="1:5" x14ac:dyDescent="0.3">
      <c r="A764" s="46" t="s">
        <v>1412</v>
      </c>
      <c r="B764" s="47" t="s">
        <v>90</v>
      </c>
      <c r="C764" s="48">
        <v>1</v>
      </c>
      <c r="D764" s="49">
        <v>9643446</v>
      </c>
      <c r="E764" s="51">
        <v>634509</v>
      </c>
    </row>
    <row r="765" spans="1:5" x14ac:dyDescent="0.3">
      <c r="A765" s="53" t="s">
        <v>949</v>
      </c>
      <c r="B765" s="47" t="s">
        <v>39</v>
      </c>
      <c r="C765" s="48">
        <v>2</v>
      </c>
      <c r="D765" s="49">
        <v>9554374</v>
      </c>
      <c r="E765" s="51">
        <v>46916</v>
      </c>
    </row>
    <row r="766" spans="1:5" x14ac:dyDescent="0.3">
      <c r="A766" s="46" t="s">
        <v>1125</v>
      </c>
      <c r="B766" s="47" t="s">
        <v>8</v>
      </c>
      <c r="C766" s="48">
        <v>1</v>
      </c>
      <c r="D766" s="49">
        <v>9484865</v>
      </c>
      <c r="E766" s="51">
        <v>0</v>
      </c>
    </row>
    <row r="767" spans="1:5" x14ac:dyDescent="0.3">
      <c r="A767" s="46" t="s">
        <v>1126</v>
      </c>
      <c r="B767" s="47" t="s">
        <v>39</v>
      </c>
      <c r="C767" s="48">
        <v>1</v>
      </c>
      <c r="D767" s="49">
        <v>9400000</v>
      </c>
      <c r="E767" s="51">
        <v>603000</v>
      </c>
    </row>
    <row r="768" spans="1:5" x14ac:dyDescent="0.3">
      <c r="A768" s="46" t="s">
        <v>1317</v>
      </c>
      <c r="B768" s="47" t="s">
        <v>39</v>
      </c>
      <c r="C768" s="48">
        <v>1</v>
      </c>
      <c r="D768" s="49">
        <v>9350117</v>
      </c>
      <c r="E768" s="51">
        <v>1089157</v>
      </c>
    </row>
    <row r="769" spans="1:5" x14ac:dyDescent="0.3">
      <c r="A769" s="46" t="s">
        <v>956</v>
      </c>
      <c r="B769" s="47" t="s">
        <v>22</v>
      </c>
      <c r="C769" s="48">
        <v>1</v>
      </c>
      <c r="D769" s="49">
        <v>9309342</v>
      </c>
      <c r="E769" s="51">
        <v>496772</v>
      </c>
    </row>
    <row r="770" spans="1:5" x14ac:dyDescent="0.3">
      <c r="A770" s="54" t="s">
        <v>1427</v>
      </c>
      <c r="B770" s="47" t="s">
        <v>12</v>
      </c>
      <c r="C770" s="55">
        <v>3</v>
      </c>
      <c r="D770" s="49">
        <v>9298574</v>
      </c>
      <c r="E770" s="51">
        <v>29573</v>
      </c>
    </row>
    <row r="771" spans="1:5" x14ac:dyDescent="0.3">
      <c r="A771" s="54" t="s">
        <v>1326</v>
      </c>
      <c r="B771" s="47" t="s">
        <v>63</v>
      </c>
      <c r="C771" s="55">
        <v>3</v>
      </c>
      <c r="D771" s="49">
        <v>9169201</v>
      </c>
      <c r="E771" s="51">
        <v>0</v>
      </c>
    </row>
    <row r="772" spans="1:5" x14ac:dyDescent="0.3">
      <c r="A772" s="63" t="s">
        <v>1382</v>
      </c>
      <c r="B772" s="47" t="s">
        <v>56</v>
      </c>
      <c r="C772" s="55">
        <v>2</v>
      </c>
      <c r="D772" s="49">
        <v>9151385</v>
      </c>
      <c r="E772" s="51">
        <v>1439500</v>
      </c>
    </row>
    <row r="773" spans="1:5" x14ac:dyDescent="0.3">
      <c r="A773" s="46" t="s">
        <v>1342</v>
      </c>
      <c r="B773" s="47" t="s">
        <v>279</v>
      </c>
      <c r="C773" s="48">
        <v>4</v>
      </c>
      <c r="D773" s="49">
        <v>9110209</v>
      </c>
      <c r="E773" s="51">
        <v>312222</v>
      </c>
    </row>
    <row r="774" spans="1:5" x14ac:dyDescent="0.3">
      <c r="A774" s="61" t="s">
        <v>951</v>
      </c>
      <c r="B774" s="47" t="s">
        <v>39</v>
      </c>
      <c r="C774" s="55">
        <v>3</v>
      </c>
      <c r="D774" s="49">
        <v>9056686</v>
      </c>
      <c r="E774" s="51">
        <v>0</v>
      </c>
    </row>
    <row r="775" spans="1:5" x14ac:dyDescent="0.3">
      <c r="A775" s="46" t="s">
        <v>1481</v>
      </c>
      <c r="B775" s="47" t="s">
        <v>16</v>
      </c>
      <c r="C775" s="48">
        <v>1</v>
      </c>
      <c r="D775" s="49">
        <v>9032673.0099999998</v>
      </c>
      <c r="E775" s="51">
        <v>74024</v>
      </c>
    </row>
    <row r="776" spans="1:5" x14ac:dyDescent="0.3">
      <c r="A776" s="54" t="s">
        <v>954</v>
      </c>
      <c r="B776" s="47" t="s">
        <v>39</v>
      </c>
      <c r="C776" s="55">
        <v>3</v>
      </c>
      <c r="D776" s="49">
        <v>8873009</v>
      </c>
      <c r="E776" s="51">
        <v>77512</v>
      </c>
    </row>
    <row r="777" spans="1:5" x14ac:dyDescent="0.3">
      <c r="A777" s="54" t="s">
        <v>695</v>
      </c>
      <c r="B777" s="47" t="s">
        <v>141</v>
      </c>
      <c r="C777" s="55">
        <v>3</v>
      </c>
      <c r="D777" s="49">
        <v>8696268</v>
      </c>
      <c r="E777" s="51">
        <v>93501</v>
      </c>
    </row>
    <row r="778" spans="1:5" x14ac:dyDescent="0.3">
      <c r="A778" s="54" t="s">
        <v>890</v>
      </c>
      <c r="B778" s="47" t="s">
        <v>28</v>
      </c>
      <c r="C778" s="55">
        <v>3</v>
      </c>
      <c r="D778" s="49">
        <v>8603682</v>
      </c>
      <c r="E778" s="51">
        <v>0</v>
      </c>
    </row>
    <row r="779" spans="1:5" x14ac:dyDescent="0.3">
      <c r="A779" s="46" t="s">
        <v>1401</v>
      </c>
      <c r="B779" s="47" t="s">
        <v>141</v>
      </c>
      <c r="C779" s="48">
        <v>1</v>
      </c>
      <c r="D779" s="49">
        <v>8528163</v>
      </c>
      <c r="E779" s="51">
        <v>1267692</v>
      </c>
    </row>
    <row r="780" spans="1:5" x14ac:dyDescent="0.3">
      <c r="A780" s="46" t="s">
        <v>944</v>
      </c>
      <c r="B780" s="47" t="s">
        <v>39</v>
      </c>
      <c r="C780" s="48">
        <v>2</v>
      </c>
      <c r="D780" s="49">
        <v>8518475</v>
      </c>
      <c r="E780" s="51">
        <v>0</v>
      </c>
    </row>
    <row r="781" spans="1:5" x14ac:dyDescent="0.3">
      <c r="A781" s="54" t="s">
        <v>971</v>
      </c>
      <c r="B781" s="47" t="s">
        <v>33</v>
      </c>
      <c r="C781" s="55">
        <v>3</v>
      </c>
      <c r="D781" s="49">
        <v>8511311</v>
      </c>
      <c r="E781" s="51">
        <v>684266</v>
      </c>
    </row>
    <row r="782" spans="1:5" x14ac:dyDescent="0.3">
      <c r="A782" s="46" t="s">
        <v>1239</v>
      </c>
      <c r="B782" s="47" t="s">
        <v>12</v>
      </c>
      <c r="C782" s="48">
        <v>1</v>
      </c>
      <c r="D782" s="49">
        <v>8328315</v>
      </c>
      <c r="E782" s="51">
        <v>0</v>
      </c>
    </row>
    <row r="783" spans="1:5" x14ac:dyDescent="0.3">
      <c r="A783" s="46" t="s">
        <v>975</v>
      </c>
      <c r="B783" s="47" t="s">
        <v>533</v>
      </c>
      <c r="C783" s="48">
        <v>1</v>
      </c>
      <c r="D783" s="49">
        <v>8028283</v>
      </c>
      <c r="E783" s="51">
        <v>0</v>
      </c>
    </row>
    <row r="784" spans="1:5" x14ac:dyDescent="0.3">
      <c r="A784" s="53" t="s">
        <v>1311</v>
      </c>
      <c r="B784" s="47" t="s">
        <v>141</v>
      </c>
      <c r="C784" s="48">
        <v>1</v>
      </c>
      <c r="D784" s="49">
        <v>7984848</v>
      </c>
      <c r="E784" s="51">
        <v>2332401</v>
      </c>
    </row>
    <row r="785" spans="1:5" x14ac:dyDescent="0.3">
      <c r="A785" s="25" t="s">
        <v>1490</v>
      </c>
      <c r="B785" s="57" t="s">
        <v>1491</v>
      </c>
      <c r="C785" s="55">
        <v>6</v>
      </c>
      <c r="D785" s="67">
        <v>7957312</v>
      </c>
      <c r="E785" s="59" t="s">
        <v>875</v>
      </c>
    </row>
    <row r="786" spans="1:5" x14ac:dyDescent="0.3">
      <c r="A786" s="53" t="s">
        <v>1648</v>
      </c>
      <c r="B786" s="47" t="s">
        <v>39</v>
      </c>
      <c r="C786" s="48">
        <v>1</v>
      </c>
      <c r="D786" s="49">
        <v>7912608</v>
      </c>
      <c r="E786" s="51">
        <v>6639247</v>
      </c>
    </row>
    <row r="787" spans="1:5" x14ac:dyDescent="0.3">
      <c r="A787" s="61" t="s">
        <v>943</v>
      </c>
      <c r="B787" s="47" t="s">
        <v>39</v>
      </c>
      <c r="C787" s="55">
        <v>3</v>
      </c>
      <c r="D787" s="49">
        <v>7871105</v>
      </c>
      <c r="E787" s="51">
        <v>0</v>
      </c>
    </row>
    <row r="788" spans="1:5" x14ac:dyDescent="0.3">
      <c r="A788" s="46" t="s">
        <v>941</v>
      </c>
      <c r="B788" s="47" t="s">
        <v>39</v>
      </c>
      <c r="C788" s="48">
        <v>3</v>
      </c>
      <c r="D788" s="49">
        <v>7770469</v>
      </c>
      <c r="E788" s="51">
        <v>668023</v>
      </c>
    </row>
    <row r="789" spans="1:5" x14ac:dyDescent="0.3">
      <c r="A789" s="46" t="s">
        <v>1165</v>
      </c>
      <c r="B789" s="47" t="s">
        <v>12</v>
      </c>
      <c r="C789" s="48">
        <v>1</v>
      </c>
      <c r="D789" s="49">
        <v>7513731</v>
      </c>
      <c r="E789" s="51">
        <v>1509689</v>
      </c>
    </row>
    <row r="790" spans="1:5" x14ac:dyDescent="0.3">
      <c r="A790" s="46" t="s">
        <v>1223</v>
      </c>
      <c r="B790" s="47" t="s">
        <v>35</v>
      </c>
      <c r="C790" s="48">
        <v>3</v>
      </c>
      <c r="D790" s="49">
        <v>7508291</v>
      </c>
      <c r="E790" s="51">
        <v>0</v>
      </c>
    </row>
    <row r="791" spans="1:5" x14ac:dyDescent="0.3">
      <c r="A791" s="46" t="s">
        <v>628</v>
      </c>
      <c r="B791" s="47" t="s">
        <v>22</v>
      </c>
      <c r="C791" s="48">
        <v>1</v>
      </c>
      <c r="D791" s="49">
        <v>7434727</v>
      </c>
      <c r="E791" s="51">
        <v>0</v>
      </c>
    </row>
    <row r="792" spans="1:5" x14ac:dyDescent="0.3">
      <c r="A792" s="54" t="s">
        <v>1462</v>
      </c>
      <c r="B792" s="47" t="s">
        <v>63</v>
      </c>
      <c r="C792" s="55">
        <v>3</v>
      </c>
      <c r="D792" s="49">
        <v>7291592</v>
      </c>
      <c r="E792" s="51">
        <v>0</v>
      </c>
    </row>
    <row r="793" spans="1:5" x14ac:dyDescent="0.3">
      <c r="A793" s="54" t="s">
        <v>1604</v>
      </c>
      <c r="B793" s="47" t="s">
        <v>1</v>
      </c>
      <c r="C793" s="55">
        <v>3</v>
      </c>
      <c r="D793" s="49">
        <v>7284295</v>
      </c>
      <c r="E793" s="51">
        <v>81254</v>
      </c>
    </row>
    <row r="794" spans="1:5" x14ac:dyDescent="0.3">
      <c r="A794" s="54" t="s">
        <v>1128</v>
      </c>
      <c r="B794" s="47" t="s">
        <v>22</v>
      </c>
      <c r="C794" s="55">
        <v>3</v>
      </c>
      <c r="D794" s="49">
        <v>7020096</v>
      </c>
      <c r="E794" s="51">
        <v>0</v>
      </c>
    </row>
    <row r="795" spans="1:5" x14ac:dyDescent="0.3">
      <c r="A795" s="54" t="s">
        <v>1636</v>
      </c>
      <c r="B795" s="47" t="s">
        <v>5</v>
      </c>
      <c r="C795" s="55">
        <v>3</v>
      </c>
      <c r="D795" s="49">
        <v>6910154</v>
      </c>
      <c r="E795" s="51">
        <v>1399272</v>
      </c>
    </row>
    <row r="796" spans="1:5" x14ac:dyDescent="0.3">
      <c r="A796" s="46" t="s">
        <v>1187</v>
      </c>
      <c r="B796" s="47" t="s">
        <v>35</v>
      </c>
      <c r="C796" s="48">
        <v>1</v>
      </c>
      <c r="D796" s="49">
        <v>6676916</v>
      </c>
      <c r="E796" s="51">
        <v>6055238</v>
      </c>
    </row>
    <row r="797" spans="1:5" x14ac:dyDescent="0.3">
      <c r="A797" s="46" t="s">
        <v>1166</v>
      </c>
      <c r="B797" s="47" t="s">
        <v>8</v>
      </c>
      <c r="C797" s="48">
        <v>1</v>
      </c>
      <c r="D797" s="49">
        <v>6597857</v>
      </c>
      <c r="E797" s="51">
        <v>0</v>
      </c>
    </row>
    <row r="798" spans="1:5" x14ac:dyDescent="0.3">
      <c r="A798" s="46" t="s">
        <v>1127</v>
      </c>
      <c r="B798" s="47" t="s">
        <v>22</v>
      </c>
      <c r="C798" s="48">
        <v>2</v>
      </c>
      <c r="D798" s="49">
        <v>6567775</v>
      </c>
      <c r="E798" s="51">
        <v>0</v>
      </c>
    </row>
    <row r="799" spans="1:5" x14ac:dyDescent="0.3">
      <c r="A799" s="46" t="s">
        <v>991</v>
      </c>
      <c r="B799" s="47" t="s">
        <v>12</v>
      </c>
      <c r="C799" s="48">
        <v>1</v>
      </c>
      <c r="D799" s="49">
        <v>6564317</v>
      </c>
      <c r="E799" s="51">
        <v>167031</v>
      </c>
    </row>
    <row r="800" spans="1:5" x14ac:dyDescent="0.3">
      <c r="A800" s="54" t="s">
        <v>973</v>
      </c>
      <c r="B800" s="47" t="s">
        <v>54</v>
      </c>
      <c r="C800" s="55">
        <v>3</v>
      </c>
      <c r="D800" s="49">
        <v>6471613</v>
      </c>
      <c r="E800" s="51">
        <v>6553</v>
      </c>
    </row>
    <row r="801" spans="1:5" x14ac:dyDescent="0.3">
      <c r="A801" s="54" t="s">
        <v>1620</v>
      </c>
      <c r="B801" s="47" t="s">
        <v>14</v>
      </c>
      <c r="C801" s="55">
        <v>3</v>
      </c>
      <c r="D801" s="49">
        <v>6350909.2400000002</v>
      </c>
      <c r="E801" s="51">
        <v>0</v>
      </c>
    </row>
    <row r="802" spans="1:5" x14ac:dyDescent="0.3">
      <c r="A802" s="54" t="s">
        <v>1075</v>
      </c>
      <c r="B802" s="47" t="s">
        <v>8</v>
      </c>
      <c r="C802" s="55">
        <v>3</v>
      </c>
      <c r="D802" s="49">
        <v>6110500</v>
      </c>
      <c r="E802" s="51">
        <v>0</v>
      </c>
    </row>
    <row r="803" spans="1:5" x14ac:dyDescent="0.3">
      <c r="A803" s="54" t="s">
        <v>1388</v>
      </c>
      <c r="B803" s="47" t="s">
        <v>54</v>
      </c>
      <c r="C803" s="55">
        <v>3</v>
      </c>
      <c r="D803" s="49">
        <v>6054604</v>
      </c>
      <c r="E803" s="51">
        <v>70826</v>
      </c>
    </row>
    <row r="804" spans="1:5" x14ac:dyDescent="0.3">
      <c r="A804" s="46" t="s">
        <v>889</v>
      </c>
      <c r="B804" s="47" t="s">
        <v>28</v>
      </c>
      <c r="C804" s="48">
        <v>2</v>
      </c>
      <c r="D804" s="49">
        <v>5694835</v>
      </c>
      <c r="E804" s="51">
        <v>0</v>
      </c>
    </row>
    <row r="805" spans="1:5" x14ac:dyDescent="0.3">
      <c r="A805" s="53" t="s">
        <v>1030</v>
      </c>
      <c r="B805" s="47" t="s">
        <v>178</v>
      </c>
      <c r="C805" s="73">
        <v>1</v>
      </c>
      <c r="D805" s="49">
        <v>5483897</v>
      </c>
      <c r="E805" s="74">
        <v>1760925</v>
      </c>
    </row>
    <row r="806" spans="1:5" x14ac:dyDescent="0.3">
      <c r="A806" s="53" t="s">
        <v>1016</v>
      </c>
      <c r="B806" s="47" t="s">
        <v>141</v>
      </c>
      <c r="C806" s="48">
        <v>1</v>
      </c>
      <c r="D806" s="49">
        <v>5138667</v>
      </c>
      <c r="E806" s="74">
        <v>0</v>
      </c>
    </row>
    <row r="807" spans="1:5" x14ac:dyDescent="0.3">
      <c r="A807" s="53" t="s">
        <v>1256</v>
      </c>
      <c r="B807" s="47" t="s">
        <v>81</v>
      </c>
      <c r="C807" s="48">
        <v>1</v>
      </c>
      <c r="D807" s="49">
        <v>4961258</v>
      </c>
      <c r="E807" s="51">
        <v>0</v>
      </c>
    </row>
    <row r="808" spans="1:5" x14ac:dyDescent="0.3">
      <c r="A808" s="124" t="s">
        <v>1247</v>
      </c>
      <c r="B808" s="47" t="s">
        <v>87</v>
      </c>
      <c r="C808" s="55">
        <v>3</v>
      </c>
      <c r="D808" s="49">
        <v>4717040.6900000004</v>
      </c>
      <c r="E808" s="51">
        <v>0</v>
      </c>
    </row>
    <row r="809" spans="1:5" x14ac:dyDescent="0.3">
      <c r="A809" s="61" t="s">
        <v>1423</v>
      </c>
      <c r="B809" s="47" t="s">
        <v>12</v>
      </c>
      <c r="C809" s="55">
        <v>3</v>
      </c>
      <c r="D809" s="49">
        <v>4575014</v>
      </c>
      <c r="E809" s="51">
        <v>30174</v>
      </c>
    </row>
    <row r="810" spans="1:5" x14ac:dyDescent="0.3">
      <c r="A810" s="61" t="s">
        <v>1325</v>
      </c>
      <c r="B810" s="47" t="s">
        <v>28</v>
      </c>
      <c r="C810" s="55">
        <v>3</v>
      </c>
      <c r="D810" s="49">
        <v>4572911</v>
      </c>
      <c r="E810" s="51">
        <v>0</v>
      </c>
    </row>
    <row r="811" spans="1:5" x14ac:dyDescent="0.3">
      <c r="A811" s="61" t="s">
        <v>1112</v>
      </c>
      <c r="B811" s="47" t="s">
        <v>124</v>
      </c>
      <c r="C811" s="55">
        <v>3</v>
      </c>
      <c r="D811" s="49">
        <v>4564237</v>
      </c>
      <c r="E811" s="51">
        <v>0</v>
      </c>
    </row>
    <row r="812" spans="1:5" x14ac:dyDescent="0.3">
      <c r="A812" s="61" t="s">
        <v>1301</v>
      </c>
      <c r="B812" s="47" t="s">
        <v>19</v>
      </c>
      <c r="C812" s="55">
        <v>3</v>
      </c>
      <c r="D812" s="49">
        <v>4555179</v>
      </c>
      <c r="E812" s="51">
        <v>74929</v>
      </c>
    </row>
    <row r="813" spans="1:5" x14ac:dyDescent="0.3">
      <c r="A813" s="61" t="s">
        <v>1148</v>
      </c>
      <c r="B813" s="47" t="s">
        <v>14</v>
      </c>
      <c r="C813" s="55">
        <v>3</v>
      </c>
      <c r="D813" s="49">
        <v>3740197.14</v>
      </c>
      <c r="E813" s="51">
        <v>10244</v>
      </c>
    </row>
    <row r="814" spans="1:5" x14ac:dyDescent="0.3">
      <c r="A814" s="61" t="s">
        <v>1642</v>
      </c>
      <c r="B814" s="47" t="s">
        <v>562</v>
      </c>
      <c r="C814" s="55">
        <v>3</v>
      </c>
      <c r="D814" s="49">
        <v>3692043</v>
      </c>
      <c r="E814" s="51">
        <v>0</v>
      </c>
    </row>
    <row r="815" spans="1:5" x14ac:dyDescent="0.3">
      <c r="A815" s="53" t="s">
        <v>1170</v>
      </c>
      <c r="B815" s="47" t="s">
        <v>8</v>
      </c>
      <c r="C815" s="48">
        <v>1</v>
      </c>
      <c r="D815" s="49">
        <v>3653618</v>
      </c>
      <c r="E815" s="51">
        <v>0</v>
      </c>
    </row>
    <row r="816" spans="1:5" x14ac:dyDescent="0.3">
      <c r="A816" s="61" t="s">
        <v>852</v>
      </c>
      <c r="B816" s="47" t="s">
        <v>8</v>
      </c>
      <c r="C816" s="55">
        <v>3</v>
      </c>
      <c r="D816" s="49">
        <v>3603655</v>
      </c>
      <c r="E816" s="51">
        <v>1164479.8500000001</v>
      </c>
    </row>
    <row r="817" spans="1:5" x14ac:dyDescent="0.3">
      <c r="A817" s="53" t="s">
        <v>996</v>
      </c>
      <c r="B817" s="47" t="s">
        <v>139</v>
      </c>
      <c r="C817" s="48">
        <v>1</v>
      </c>
      <c r="D817" s="49">
        <v>3501538</v>
      </c>
      <c r="E817" s="51">
        <v>58227</v>
      </c>
    </row>
    <row r="818" spans="1:5" x14ac:dyDescent="0.3">
      <c r="A818" s="53" t="s">
        <v>959</v>
      </c>
      <c r="B818" s="47" t="s">
        <v>124</v>
      </c>
      <c r="C818" s="48">
        <v>1</v>
      </c>
      <c r="D818" s="49">
        <v>3362388</v>
      </c>
      <c r="E818" s="51">
        <v>0</v>
      </c>
    </row>
    <row r="819" spans="1:5" x14ac:dyDescent="0.3">
      <c r="A819" s="124" t="s">
        <v>1275</v>
      </c>
      <c r="B819" s="47" t="s">
        <v>39</v>
      </c>
      <c r="C819" s="55">
        <v>3</v>
      </c>
      <c r="D819" s="49">
        <v>3360191</v>
      </c>
      <c r="E819" s="51">
        <v>0</v>
      </c>
    </row>
    <row r="820" spans="1:5" x14ac:dyDescent="0.3">
      <c r="A820" s="61" t="s">
        <v>938</v>
      </c>
      <c r="B820" s="47" t="s">
        <v>39</v>
      </c>
      <c r="C820" s="55">
        <v>3</v>
      </c>
      <c r="D820" s="49">
        <v>2268000</v>
      </c>
      <c r="E820" s="51">
        <v>0</v>
      </c>
    </row>
    <row r="821" spans="1:5" x14ac:dyDescent="0.3">
      <c r="A821" s="53" t="s">
        <v>1102</v>
      </c>
      <c r="B821" s="47" t="s">
        <v>233</v>
      </c>
      <c r="C821" s="48">
        <v>3</v>
      </c>
      <c r="D821" s="49">
        <v>2240958</v>
      </c>
      <c r="E821" s="51">
        <v>0</v>
      </c>
    </row>
    <row r="822" spans="1:5" x14ac:dyDescent="0.3">
      <c r="A822" s="53" t="s">
        <v>1172</v>
      </c>
      <c r="B822" s="47" t="s">
        <v>22</v>
      </c>
      <c r="C822" s="48">
        <v>1</v>
      </c>
      <c r="D822" s="49">
        <v>1832000</v>
      </c>
      <c r="E822" s="51">
        <v>0</v>
      </c>
    </row>
    <row r="823" spans="1:5" x14ac:dyDescent="0.3">
      <c r="A823" s="53" t="s">
        <v>1442</v>
      </c>
      <c r="B823" s="47" t="s">
        <v>35</v>
      </c>
      <c r="C823" s="48">
        <v>1</v>
      </c>
      <c r="D823" s="49">
        <v>1442811</v>
      </c>
      <c r="E823" s="51">
        <v>0</v>
      </c>
    </row>
    <row r="824" spans="1:5" x14ac:dyDescent="0.3">
      <c r="A824" s="53" t="s">
        <v>1101</v>
      </c>
      <c r="B824" s="59" t="s">
        <v>233</v>
      </c>
      <c r="C824" s="48">
        <v>3</v>
      </c>
      <c r="D824" s="49">
        <v>993547</v>
      </c>
      <c r="E824" s="51">
        <v>0</v>
      </c>
    </row>
    <row r="825" spans="1:5" x14ac:dyDescent="0.3">
      <c r="A825" s="61" t="s">
        <v>835</v>
      </c>
      <c r="B825" s="47" t="s">
        <v>116</v>
      </c>
      <c r="C825" s="55">
        <v>3</v>
      </c>
      <c r="D825" s="49">
        <v>747048</v>
      </c>
      <c r="E825" s="51">
        <v>0</v>
      </c>
    </row>
    <row r="826" spans="1:5" x14ac:dyDescent="0.3">
      <c r="A826" s="61" t="s">
        <v>936</v>
      </c>
      <c r="B826" s="60" t="s">
        <v>39</v>
      </c>
      <c r="C826" s="55">
        <v>3</v>
      </c>
      <c r="D826" s="49">
        <v>425397</v>
      </c>
      <c r="E826" s="51">
        <v>7400608</v>
      </c>
    </row>
    <row r="828" spans="1:5" x14ac:dyDescent="0.3">
      <c r="A828" s="75" t="s">
        <v>861</v>
      </c>
      <c r="B828" s="75"/>
      <c r="C828" s="75"/>
      <c r="D828" s="76">
        <f>AVERAGE(D2:D827)</f>
        <v>397296879.58702976</v>
      </c>
    </row>
  </sheetData>
  <sortState xmlns:xlrd2="http://schemas.microsoft.com/office/spreadsheetml/2017/richdata2" ref="A2:E826">
    <sortCondition descending="1" ref="D2"/>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43"/>
  <sheetViews>
    <sheetView workbookViewId="0">
      <selection activeCell="E2" sqref="E2"/>
    </sheetView>
  </sheetViews>
  <sheetFormatPr defaultRowHeight="14.4" x14ac:dyDescent="0.3"/>
  <cols>
    <col min="1" max="1" width="35.44140625" customWidth="1"/>
    <col min="3" max="3" width="18" customWidth="1"/>
    <col min="4" max="4" width="25.21875" customWidth="1"/>
    <col min="5" max="5" width="16.5546875" customWidth="1"/>
  </cols>
  <sheetData>
    <row r="1" spans="1:5" ht="28.8" x14ac:dyDescent="0.3">
      <c r="A1" s="85" t="s">
        <v>1677</v>
      </c>
      <c r="B1" s="86" t="s">
        <v>858</v>
      </c>
      <c r="C1" s="86" t="s">
        <v>2005</v>
      </c>
      <c r="D1" s="77" t="s">
        <v>1678</v>
      </c>
      <c r="E1" s="87" t="s">
        <v>1679</v>
      </c>
    </row>
    <row r="2" spans="1:5" x14ac:dyDescent="0.3">
      <c r="A2" s="81" t="s">
        <v>1116</v>
      </c>
      <c r="B2" s="82" t="s">
        <v>22</v>
      </c>
      <c r="C2" s="82" t="s">
        <v>853</v>
      </c>
      <c r="D2" s="83">
        <v>25662055000</v>
      </c>
      <c r="E2" s="83">
        <v>1118742000</v>
      </c>
    </row>
    <row r="3" spans="1:5" x14ac:dyDescent="0.3">
      <c r="A3" s="81" t="s">
        <v>1672</v>
      </c>
      <c r="B3" s="82" t="s">
        <v>81</v>
      </c>
      <c r="C3" s="82" t="s">
        <v>853</v>
      </c>
      <c r="D3" s="83">
        <v>16327000000</v>
      </c>
      <c r="E3" s="83"/>
    </row>
    <row r="4" spans="1:5" x14ac:dyDescent="0.3">
      <c r="A4" s="78" t="s">
        <v>1417</v>
      </c>
      <c r="B4" s="79" t="s">
        <v>39</v>
      </c>
      <c r="C4" s="82" t="s">
        <v>853</v>
      </c>
      <c r="D4" s="80">
        <v>12619094000</v>
      </c>
      <c r="E4" s="80">
        <v>775513000</v>
      </c>
    </row>
    <row r="5" spans="1:5" x14ac:dyDescent="0.3">
      <c r="A5" s="81" t="s">
        <v>1337</v>
      </c>
      <c r="B5" s="82" t="s">
        <v>279</v>
      </c>
      <c r="C5" s="82" t="s">
        <v>853</v>
      </c>
      <c r="D5" s="83">
        <v>12614313000</v>
      </c>
      <c r="E5" s="83">
        <v>146341000</v>
      </c>
    </row>
    <row r="6" spans="1:5" x14ac:dyDescent="0.3">
      <c r="A6" s="78" t="s">
        <v>1592</v>
      </c>
      <c r="B6" s="79" t="s">
        <v>35</v>
      </c>
      <c r="C6" s="79" t="s">
        <v>854</v>
      </c>
      <c r="D6" s="80">
        <v>12163049000</v>
      </c>
      <c r="E6" s="80">
        <v>31037000</v>
      </c>
    </row>
    <row r="7" spans="1:5" x14ac:dyDescent="0.3">
      <c r="A7" s="81" t="s">
        <v>1547</v>
      </c>
      <c r="B7" s="82" t="s">
        <v>141</v>
      </c>
      <c r="C7" s="79" t="s">
        <v>854</v>
      </c>
      <c r="D7" s="83">
        <v>6000827000</v>
      </c>
      <c r="E7" s="83">
        <v>88814662</v>
      </c>
    </row>
    <row r="8" spans="1:5" x14ac:dyDescent="0.3">
      <c r="A8" s="78" t="s">
        <v>1007</v>
      </c>
      <c r="B8" s="79" t="s">
        <v>12</v>
      </c>
      <c r="C8" s="82" t="s">
        <v>853</v>
      </c>
      <c r="D8" s="80">
        <v>5892798000</v>
      </c>
      <c r="E8" s="80">
        <v>142712000</v>
      </c>
    </row>
    <row r="9" spans="1:5" x14ac:dyDescent="0.3">
      <c r="A9" s="81" t="s">
        <v>1298</v>
      </c>
      <c r="B9" s="82" t="s">
        <v>19</v>
      </c>
      <c r="C9" s="82" t="s">
        <v>853</v>
      </c>
      <c r="D9" s="83">
        <v>5445260000</v>
      </c>
      <c r="E9" s="83">
        <v>65924000</v>
      </c>
    </row>
    <row r="10" spans="1:5" x14ac:dyDescent="0.3">
      <c r="A10" s="78" t="s">
        <v>1852</v>
      </c>
      <c r="B10" s="79" t="s">
        <v>8</v>
      </c>
      <c r="C10" s="82" t="s">
        <v>853</v>
      </c>
      <c r="D10" s="80">
        <v>5170538235</v>
      </c>
      <c r="E10" s="80"/>
    </row>
    <row r="11" spans="1:5" x14ac:dyDescent="0.3">
      <c r="A11" s="81" t="s">
        <v>1853</v>
      </c>
      <c r="B11" s="82" t="s">
        <v>19</v>
      </c>
      <c r="C11" s="82" t="s">
        <v>853</v>
      </c>
      <c r="D11" s="83">
        <v>5094087000</v>
      </c>
      <c r="E11" s="83">
        <v>70822000</v>
      </c>
    </row>
    <row r="12" spans="1:5" ht="27.6" x14ac:dyDescent="0.3">
      <c r="A12" s="81" t="s">
        <v>1680</v>
      </c>
      <c r="B12" s="82" t="s">
        <v>35</v>
      </c>
      <c r="C12" s="79" t="s">
        <v>854</v>
      </c>
      <c r="D12" s="83">
        <v>5083754177</v>
      </c>
      <c r="E12" s="83">
        <v>0</v>
      </c>
    </row>
    <row r="13" spans="1:5" x14ac:dyDescent="0.3">
      <c r="A13" s="81" t="s">
        <v>1681</v>
      </c>
      <c r="B13" s="82" t="s">
        <v>39</v>
      </c>
      <c r="C13" s="79" t="s">
        <v>854</v>
      </c>
      <c r="D13" s="83">
        <v>4937483000</v>
      </c>
      <c r="E13" s="83">
        <v>51532000</v>
      </c>
    </row>
    <row r="14" spans="1:5" x14ac:dyDescent="0.3">
      <c r="A14" s="78" t="s">
        <v>1568</v>
      </c>
      <c r="B14" s="79" t="s">
        <v>90</v>
      </c>
      <c r="C14" s="82" t="s">
        <v>853</v>
      </c>
      <c r="D14" s="80">
        <v>4795303000</v>
      </c>
      <c r="E14" s="80">
        <v>73338000</v>
      </c>
    </row>
    <row r="15" spans="1:5" x14ac:dyDescent="0.3">
      <c r="A15" s="81" t="s">
        <v>1041</v>
      </c>
      <c r="B15" s="82" t="s">
        <v>30</v>
      </c>
      <c r="C15" s="82" t="s">
        <v>853</v>
      </c>
      <c r="D15" s="83">
        <v>4440745000</v>
      </c>
      <c r="E15" s="83">
        <v>77629000</v>
      </c>
    </row>
    <row r="16" spans="1:5" x14ac:dyDescent="0.3">
      <c r="A16" s="81" t="s">
        <v>1057</v>
      </c>
      <c r="B16" s="82" t="s">
        <v>116</v>
      </c>
      <c r="C16" s="82" t="s">
        <v>853</v>
      </c>
      <c r="D16" s="83">
        <v>4328435842</v>
      </c>
      <c r="E16" s="83">
        <v>29569039</v>
      </c>
    </row>
    <row r="17" spans="1:5" x14ac:dyDescent="0.3">
      <c r="A17" s="81" t="s">
        <v>1854</v>
      </c>
      <c r="B17" s="82" t="s">
        <v>3</v>
      </c>
      <c r="C17" s="82" t="s">
        <v>853</v>
      </c>
      <c r="D17" s="83">
        <v>4080554352</v>
      </c>
      <c r="E17" s="83">
        <v>71006666</v>
      </c>
    </row>
    <row r="18" spans="1:5" x14ac:dyDescent="0.3">
      <c r="A18" s="81" t="s">
        <v>1855</v>
      </c>
      <c r="B18" s="82" t="s">
        <v>12</v>
      </c>
      <c r="C18" s="82" t="s">
        <v>853</v>
      </c>
      <c r="D18" s="83">
        <v>3966041000</v>
      </c>
      <c r="E18" s="83">
        <v>145698000</v>
      </c>
    </row>
    <row r="19" spans="1:5" x14ac:dyDescent="0.3">
      <c r="A19" s="78" t="s">
        <v>1348</v>
      </c>
      <c r="B19" s="79" t="s">
        <v>35</v>
      </c>
      <c r="C19" s="82" t="s">
        <v>853</v>
      </c>
      <c r="D19" s="80">
        <v>3612884164</v>
      </c>
      <c r="E19" s="80">
        <v>121705001</v>
      </c>
    </row>
    <row r="20" spans="1:5" x14ac:dyDescent="0.3">
      <c r="A20" s="81" t="s">
        <v>1614</v>
      </c>
      <c r="B20" s="82" t="s">
        <v>28</v>
      </c>
      <c r="C20" s="82" t="s">
        <v>853</v>
      </c>
      <c r="D20" s="83">
        <v>2833614012</v>
      </c>
      <c r="E20" s="83">
        <v>61951427</v>
      </c>
    </row>
    <row r="21" spans="1:5" x14ac:dyDescent="0.3">
      <c r="A21" s="81" t="s">
        <v>1856</v>
      </c>
      <c r="B21" s="82" t="s">
        <v>47</v>
      </c>
      <c r="C21" s="82" t="s">
        <v>853</v>
      </c>
      <c r="D21" s="83">
        <v>2824894000</v>
      </c>
      <c r="E21" s="83">
        <v>93219000</v>
      </c>
    </row>
    <row r="22" spans="1:5" x14ac:dyDescent="0.3">
      <c r="A22" s="81" t="s">
        <v>1589</v>
      </c>
      <c r="B22" s="82" t="s">
        <v>39</v>
      </c>
      <c r="C22" s="82" t="s">
        <v>853</v>
      </c>
      <c r="D22" s="83">
        <v>2671426000</v>
      </c>
      <c r="E22" s="83">
        <v>242693000</v>
      </c>
    </row>
    <row r="23" spans="1:5" x14ac:dyDescent="0.3">
      <c r="A23" s="78" t="s">
        <v>1600</v>
      </c>
      <c r="B23" s="79" t="s">
        <v>14</v>
      </c>
      <c r="C23" s="79" t="s">
        <v>854</v>
      </c>
      <c r="D23" s="80">
        <v>2556731773</v>
      </c>
      <c r="E23" s="80">
        <v>44162026</v>
      </c>
    </row>
    <row r="24" spans="1:5" x14ac:dyDescent="0.3">
      <c r="A24" s="78" t="s">
        <v>1284</v>
      </c>
      <c r="B24" s="79" t="s">
        <v>12</v>
      </c>
      <c r="C24" s="82" t="s">
        <v>853</v>
      </c>
      <c r="D24" s="80">
        <v>2094300000</v>
      </c>
      <c r="E24" s="80">
        <v>25127000</v>
      </c>
    </row>
    <row r="25" spans="1:5" x14ac:dyDescent="0.3">
      <c r="A25" s="81" t="s">
        <v>927</v>
      </c>
      <c r="B25" s="82" t="s">
        <v>78</v>
      </c>
      <c r="C25" s="82" t="s">
        <v>853</v>
      </c>
      <c r="D25" s="83">
        <v>2017006000</v>
      </c>
      <c r="E25" s="83">
        <v>22133000</v>
      </c>
    </row>
    <row r="26" spans="1:5" x14ac:dyDescent="0.3">
      <c r="A26" s="78" t="s">
        <v>1154</v>
      </c>
      <c r="B26" s="79" t="s">
        <v>124</v>
      </c>
      <c r="C26" s="82" t="s">
        <v>853</v>
      </c>
      <c r="D26" s="80">
        <v>1976899000</v>
      </c>
      <c r="E26" s="80">
        <v>100679000</v>
      </c>
    </row>
    <row r="27" spans="1:5" x14ac:dyDescent="0.3">
      <c r="A27" s="78" t="s">
        <v>1682</v>
      </c>
      <c r="B27" s="79" t="s">
        <v>30</v>
      </c>
      <c r="C27" s="79" t="s">
        <v>854</v>
      </c>
      <c r="D27" s="80">
        <v>1905080819</v>
      </c>
      <c r="E27" s="80">
        <v>41688922</v>
      </c>
    </row>
    <row r="28" spans="1:5" x14ac:dyDescent="0.3">
      <c r="A28" s="81" t="s">
        <v>1573</v>
      </c>
      <c r="B28" s="82" t="s">
        <v>8</v>
      </c>
      <c r="C28" s="79" t="s">
        <v>854</v>
      </c>
      <c r="D28" s="83">
        <v>1837216000</v>
      </c>
      <c r="E28" s="83">
        <v>14059000</v>
      </c>
    </row>
    <row r="29" spans="1:5" x14ac:dyDescent="0.3">
      <c r="A29" s="81" t="s">
        <v>1466</v>
      </c>
      <c r="B29" s="82" t="s">
        <v>56</v>
      </c>
      <c r="C29" s="79" t="s">
        <v>854</v>
      </c>
      <c r="D29" s="83">
        <v>1651561029</v>
      </c>
      <c r="E29" s="83">
        <v>51363091</v>
      </c>
    </row>
    <row r="30" spans="1:5" x14ac:dyDescent="0.3">
      <c r="A30" s="81" t="s">
        <v>1601</v>
      </c>
      <c r="B30" s="82" t="s">
        <v>54</v>
      </c>
      <c r="C30" s="79" t="s">
        <v>854</v>
      </c>
      <c r="D30" s="83">
        <v>1649159000</v>
      </c>
      <c r="E30" s="83">
        <v>63841000</v>
      </c>
    </row>
    <row r="31" spans="1:5" x14ac:dyDescent="0.3">
      <c r="A31" s="81" t="s">
        <v>1469</v>
      </c>
      <c r="B31" s="82" t="s">
        <v>12</v>
      </c>
      <c r="C31" s="82" t="s">
        <v>853</v>
      </c>
      <c r="D31" s="83">
        <v>1527678000</v>
      </c>
      <c r="E31" s="83"/>
    </row>
    <row r="32" spans="1:5" x14ac:dyDescent="0.3">
      <c r="A32" s="78" t="s">
        <v>1338</v>
      </c>
      <c r="B32" s="79" t="s">
        <v>90</v>
      </c>
      <c r="C32" s="79" t="s">
        <v>854</v>
      </c>
      <c r="D32" s="80">
        <v>1457543079</v>
      </c>
      <c r="E32" s="80">
        <v>83873907</v>
      </c>
    </row>
    <row r="33" spans="1:5" ht="27.6" x14ac:dyDescent="0.3">
      <c r="A33" s="81" t="s">
        <v>1857</v>
      </c>
      <c r="B33" s="82" t="s">
        <v>14</v>
      </c>
      <c r="C33" s="82" t="s">
        <v>853</v>
      </c>
      <c r="D33" s="83">
        <v>1417214000</v>
      </c>
      <c r="E33" s="83">
        <v>19646000</v>
      </c>
    </row>
    <row r="34" spans="1:5" x14ac:dyDescent="0.3">
      <c r="A34" s="78" t="s">
        <v>1662</v>
      </c>
      <c r="B34" s="79" t="s">
        <v>22</v>
      </c>
      <c r="C34" s="82" t="s">
        <v>853</v>
      </c>
      <c r="D34" s="80">
        <v>1409055720</v>
      </c>
      <c r="E34" s="80">
        <v>82219539</v>
      </c>
    </row>
    <row r="35" spans="1:5" x14ac:dyDescent="0.3">
      <c r="A35" s="81" t="s">
        <v>1858</v>
      </c>
      <c r="B35" s="82" t="s">
        <v>56</v>
      </c>
      <c r="C35" s="82" t="s">
        <v>853</v>
      </c>
      <c r="D35" s="83">
        <v>1401798839</v>
      </c>
      <c r="E35" s="83">
        <v>47408675</v>
      </c>
    </row>
    <row r="36" spans="1:5" x14ac:dyDescent="0.3">
      <c r="A36" s="81" t="s">
        <v>1859</v>
      </c>
      <c r="B36" s="82" t="s">
        <v>39</v>
      </c>
      <c r="C36" s="82" t="s">
        <v>853</v>
      </c>
      <c r="D36" s="83">
        <v>1398039000</v>
      </c>
      <c r="E36" s="83">
        <v>90115000</v>
      </c>
    </row>
    <row r="37" spans="1:5" x14ac:dyDescent="0.3">
      <c r="A37" s="81" t="s">
        <v>1683</v>
      </c>
      <c r="B37" s="82" t="s">
        <v>1</v>
      </c>
      <c r="C37" s="79" t="s">
        <v>854</v>
      </c>
      <c r="D37" s="83">
        <v>1373034440</v>
      </c>
      <c r="E37" s="83">
        <v>59004000</v>
      </c>
    </row>
    <row r="38" spans="1:5" x14ac:dyDescent="0.3">
      <c r="A38" s="81" t="s">
        <v>1860</v>
      </c>
      <c r="B38" s="82" t="s">
        <v>22</v>
      </c>
      <c r="C38" s="82" t="s">
        <v>853</v>
      </c>
      <c r="D38" s="83">
        <v>1340700000</v>
      </c>
      <c r="E38" s="83">
        <v>8469704</v>
      </c>
    </row>
    <row r="39" spans="1:5" x14ac:dyDescent="0.3">
      <c r="A39" s="81" t="s">
        <v>1332</v>
      </c>
      <c r="B39" s="82" t="s">
        <v>39</v>
      </c>
      <c r="C39" s="82" t="s">
        <v>853</v>
      </c>
      <c r="D39" s="83">
        <v>1333881000</v>
      </c>
      <c r="E39" s="83">
        <v>146224000</v>
      </c>
    </row>
    <row r="40" spans="1:5" x14ac:dyDescent="0.3">
      <c r="A40" s="78" t="s">
        <v>1579</v>
      </c>
      <c r="B40" s="79" t="s">
        <v>12</v>
      </c>
      <c r="C40" s="82" t="s">
        <v>853</v>
      </c>
      <c r="D40" s="80">
        <v>1314603000</v>
      </c>
      <c r="E40" s="80">
        <v>56642000</v>
      </c>
    </row>
    <row r="41" spans="1:5" x14ac:dyDescent="0.3">
      <c r="A41" s="81" t="s">
        <v>1861</v>
      </c>
      <c r="B41" s="82" t="s">
        <v>22</v>
      </c>
      <c r="C41" s="82" t="s">
        <v>853</v>
      </c>
      <c r="D41" s="83">
        <v>1305944000</v>
      </c>
      <c r="E41" s="83">
        <v>35461000</v>
      </c>
    </row>
    <row r="42" spans="1:5" x14ac:dyDescent="0.3">
      <c r="A42" s="81" t="s">
        <v>1638</v>
      </c>
      <c r="B42" s="82" t="s">
        <v>22</v>
      </c>
      <c r="C42" s="82" t="s">
        <v>853</v>
      </c>
      <c r="D42" s="83">
        <v>1266437000</v>
      </c>
      <c r="E42" s="83">
        <v>63085000</v>
      </c>
    </row>
    <row r="43" spans="1:5" x14ac:dyDescent="0.3">
      <c r="A43" s="78" t="s">
        <v>1684</v>
      </c>
      <c r="B43" s="79" t="s">
        <v>90</v>
      </c>
      <c r="C43" s="79" t="s">
        <v>854</v>
      </c>
      <c r="D43" s="80">
        <v>1226505161</v>
      </c>
      <c r="E43" s="80">
        <v>56321885</v>
      </c>
    </row>
    <row r="44" spans="1:5" x14ac:dyDescent="0.3">
      <c r="A44" s="81" t="s">
        <v>1685</v>
      </c>
      <c r="B44" s="82" t="s">
        <v>8</v>
      </c>
      <c r="C44" s="79" t="s">
        <v>854</v>
      </c>
      <c r="D44" s="83">
        <v>1226010596</v>
      </c>
      <c r="E44" s="83">
        <v>66155808</v>
      </c>
    </row>
    <row r="45" spans="1:5" x14ac:dyDescent="0.3">
      <c r="A45" s="81" t="s">
        <v>1434</v>
      </c>
      <c r="B45" s="82" t="s">
        <v>8</v>
      </c>
      <c r="C45" s="82" t="s">
        <v>853</v>
      </c>
      <c r="D45" s="83">
        <v>1128675000</v>
      </c>
      <c r="E45" s="83">
        <v>40292000</v>
      </c>
    </row>
    <row r="46" spans="1:5" x14ac:dyDescent="0.3">
      <c r="A46" s="81" t="s">
        <v>1493</v>
      </c>
      <c r="B46" s="82" t="s">
        <v>22</v>
      </c>
      <c r="C46" s="82" t="s">
        <v>853</v>
      </c>
      <c r="D46" s="83">
        <v>1103440000</v>
      </c>
      <c r="E46" s="83">
        <v>19655000</v>
      </c>
    </row>
    <row r="47" spans="1:5" x14ac:dyDescent="0.3">
      <c r="A47" s="81" t="s">
        <v>1390</v>
      </c>
      <c r="B47" s="82" t="s">
        <v>22</v>
      </c>
      <c r="C47" s="82" t="s">
        <v>853</v>
      </c>
      <c r="D47" s="83">
        <v>1096321962</v>
      </c>
      <c r="E47" s="83">
        <v>38533748</v>
      </c>
    </row>
    <row r="48" spans="1:5" x14ac:dyDescent="0.3">
      <c r="A48" s="81" t="s">
        <v>1549</v>
      </c>
      <c r="B48" s="82" t="s">
        <v>37</v>
      </c>
      <c r="C48" s="79" t="s">
        <v>854</v>
      </c>
      <c r="D48" s="83">
        <v>1077425000</v>
      </c>
      <c r="E48" s="83">
        <v>70156086</v>
      </c>
    </row>
    <row r="49" spans="1:5" x14ac:dyDescent="0.3">
      <c r="A49" s="78" t="s">
        <v>1103</v>
      </c>
      <c r="B49" s="79" t="s">
        <v>26</v>
      </c>
      <c r="C49" s="82" t="s">
        <v>853</v>
      </c>
      <c r="D49" s="80">
        <v>1076249574</v>
      </c>
      <c r="E49" s="80">
        <v>14651865</v>
      </c>
    </row>
    <row r="50" spans="1:5" x14ac:dyDescent="0.3">
      <c r="A50" s="81" t="s">
        <v>1242</v>
      </c>
      <c r="B50" s="82" t="s">
        <v>141</v>
      </c>
      <c r="C50" s="79" t="s">
        <v>854</v>
      </c>
      <c r="D50" s="83">
        <v>1046975016</v>
      </c>
      <c r="E50" s="83">
        <v>10454362</v>
      </c>
    </row>
    <row r="51" spans="1:5" x14ac:dyDescent="0.3">
      <c r="A51" s="81" t="s">
        <v>1862</v>
      </c>
      <c r="B51" s="82" t="s">
        <v>35</v>
      </c>
      <c r="C51" s="82" t="s">
        <v>853</v>
      </c>
      <c r="D51" s="83">
        <v>1035364010</v>
      </c>
      <c r="E51" s="83">
        <v>10189808</v>
      </c>
    </row>
    <row r="52" spans="1:5" x14ac:dyDescent="0.3">
      <c r="A52" s="81" t="s">
        <v>1686</v>
      </c>
      <c r="B52" s="82" t="s">
        <v>63</v>
      </c>
      <c r="C52" s="79" t="s">
        <v>854</v>
      </c>
      <c r="D52" s="83">
        <v>1010589792</v>
      </c>
      <c r="E52" s="83">
        <v>31495216</v>
      </c>
    </row>
    <row r="53" spans="1:5" x14ac:dyDescent="0.3">
      <c r="A53" s="81" t="s">
        <v>1687</v>
      </c>
      <c r="B53" s="82" t="s">
        <v>730</v>
      </c>
      <c r="C53" s="79" t="s">
        <v>854</v>
      </c>
      <c r="D53" s="83">
        <v>1008444000</v>
      </c>
      <c r="E53" s="83">
        <v>8576000</v>
      </c>
    </row>
    <row r="54" spans="1:5" x14ac:dyDescent="0.3">
      <c r="A54" s="81" t="s">
        <v>1673</v>
      </c>
      <c r="B54" s="82" t="s">
        <v>12</v>
      </c>
      <c r="C54" s="82" t="s">
        <v>853</v>
      </c>
      <c r="D54" s="83">
        <v>979432702</v>
      </c>
      <c r="E54" s="83">
        <v>30700100</v>
      </c>
    </row>
    <row r="55" spans="1:5" x14ac:dyDescent="0.3">
      <c r="A55" s="78" t="s">
        <v>1441</v>
      </c>
      <c r="B55" s="79" t="s">
        <v>35</v>
      </c>
      <c r="C55" s="82" t="s">
        <v>853</v>
      </c>
      <c r="D55" s="80">
        <v>974696440</v>
      </c>
      <c r="E55" s="80"/>
    </row>
    <row r="56" spans="1:5" x14ac:dyDescent="0.3">
      <c r="A56" s="81" t="s">
        <v>1688</v>
      </c>
      <c r="B56" s="82" t="s">
        <v>295</v>
      </c>
      <c r="C56" s="79" t="s">
        <v>854</v>
      </c>
      <c r="D56" s="83">
        <v>964928000</v>
      </c>
      <c r="E56" s="83">
        <v>46977000</v>
      </c>
    </row>
    <row r="57" spans="1:5" x14ac:dyDescent="0.3">
      <c r="A57" s="81" t="s">
        <v>1160</v>
      </c>
      <c r="B57" s="82" t="s">
        <v>59</v>
      </c>
      <c r="C57" s="79" t="s">
        <v>854</v>
      </c>
      <c r="D57" s="83">
        <v>955375770</v>
      </c>
      <c r="E57" s="83">
        <v>36393290</v>
      </c>
    </row>
    <row r="58" spans="1:5" x14ac:dyDescent="0.3">
      <c r="A58" s="78" t="s">
        <v>1689</v>
      </c>
      <c r="B58" s="79" t="s">
        <v>116</v>
      </c>
      <c r="C58" s="79" t="s">
        <v>854</v>
      </c>
      <c r="D58" s="80">
        <v>944346000</v>
      </c>
      <c r="E58" s="80">
        <v>42702000</v>
      </c>
    </row>
    <row r="59" spans="1:5" x14ac:dyDescent="0.3">
      <c r="A59" s="78" t="s">
        <v>1863</v>
      </c>
      <c r="B59" s="79" t="s">
        <v>14</v>
      </c>
      <c r="C59" s="82" t="s">
        <v>853</v>
      </c>
      <c r="D59" s="80">
        <v>897141000</v>
      </c>
      <c r="E59" s="80">
        <v>76193000</v>
      </c>
    </row>
    <row r="60" spans="1:5" x14ac:dyDescent="0.3">
      <c r="A60" s="78" t="s">
        <v>1690</v>
      </c>
      <c r="B60" s="79" t="s">
        <v>39</v>
      </c>
      <c r="C60" s="79" t="s">
        <v>854</v>
      </c>
      <c r="D60" s="80">
        <v>894909000</v>
      </c>
      <c r="E60" s="80">
        <v>59398000</v>
      </c>
    </row>
    <row r="61" spans="1:5" x14ac:dyDescent="0.3">
      <c r="A61" s="81" t="s">
        <v>915</v>
      </c>
      <c r="B61" s="82" t="s">
        <v>22</v>
      </c>
      <c r="C61" s="82" t="s">
        <v>853</v>
      </c>
      <c r="D61" s="83">
        <v>892139000</v>
      </c>
      <c r="E61" s="83">
        <v>27298000</v>
      </c>
    </row>
    <row r="62" spans="1:5" x14ac:dyDescent="0.3">
      <c r="A62" s="81" t="s">
        <v>1864</v>
      </c>
      <c r="B62" s="82" t="s">
        <v>30</v>
      </c>
      <c r="C62" s="82" t="s">
        <v>853</v>
      </c>
      <c r="D62" s="83">
        <v>886761000</v>
      </c>
      <c r="E62" s="83">
        <v>32751000</v>
      </c>
    </row>
    <row r="63" spans="1:5" x14ac:dyDescent="0.3">
      <c r="A63" s="81" t="s">
        <v>1184</v>
      </c>
      <c r="B63" s="82" t="s">
        <v>8</v>
      </c>
      <c r="C63" s="82" t="s">
        <v>853</v>
      </c>
      <c r="D63" s="83">
        <v>886234000</v>
      </c>
      <c r="E63" s="83">
        <v>38683000</v>
      </c>
    </row>
    <row r="64" spans="1:5" x14ac:dyDescent="0.3">
      <c r="A64" s="81" t="s">
        <v>1086</v>
      </c>
      <c r="B64" s="82" t="s">
        <v>52</v>
      </c>
      <c r="C64" s="82" t="s">
        <v>853</v>
      </c>
      <c r="D64" s="83">
        <v>883181885</v>
      </c>
      <c r="E64" s="83">
        <v>12250259</v>
      </c>
    </row>
    <row r="65" spans="1:5" x14ac:dyDescent="0.3">
      <c r="A65" s="78" t="s">
        <v>1551</v>
      </c>
      <c r="B65" s="79" t="s">
        <v>3</v>
      </c>
      <c r="C65" s="79" t="s">
        <v>854</v>
      </c>
      <c r="D65" s="80">
        <v>881845772</v>
      </c>
      <c r="E65" s="80">
        <v>13114753</v>
      </c>
    </row>
    <row r="66" spans="1:5" x14ac:dyDescent="0.3">
      <c r="A66" s="78" t="s">
        <v>900</v>
      </c>
      <c r="B66" s="79" t="s">
        <v>35</v>
      </c>
      <c r="C66" s="82" t="s">
        <v>853</v>
      </c>
      <c r="D66" s="80">
        <v>880256000</v>
      </c>
      <c r="E66" s="80">
        <v>25786000</v>
      </c>
    </row>
    <row r="67" spans="1:5" x14ac:dyDescent="0.3">
      <c r="A67" s="81" t="s">
        <v>1489</v>
      </c>
      <c r="B67" s="82" t="s">
        <v>35</v>
      </c>
      <c r="C67" s="82" t="s">
        <v>853</v>
      </c>
      <c r="D67" s="83">
        <v>850739000</v>
      </c>
      <c r="E67" s="83">
        <v>1566000</v>
      </c>
    </row>
    <row r="68" spans="1:5" x14ac:dyDescent="0.3">
      <c r="A68" s="78" t="s">
        <v>1569</v>
      </c>
      <c r="B68" s="79" t="s">
        <v>99</v>
      </c>
      <c r="C68" s="79" t="s">
        <v>854</v>
      </c>
      <c r="D68" s="80">
        <v>847896695</v>
      </c>
      <c r="E68" s="80">
        <v>0</v>
      </c>
    </row>
    <row r="69" spans="1:5" x14ac:dyDescent="0.3">
      <c r="A69" s="78" t="s">
        <v>1518</v>
      </c>
      <c r="B69" s="79" t="s">
        <v>56</v>
      </c>
      <c r="C69" s="79" t="s">
        <v>854</v>
      </c>
      <c r="D69" s="80">
        <v>832924000</v>
      </c>
      <c r="E69" s="80">
        <v>11646000</v>
      </c>
    </row>
    <row r="70" spans="1:5" x14ac:dyDescent="0.3">
      <c r="A70" s="81" t="s">
        <v>1533</v>
      </c>
      <c r="B70" s="82" t="s">
        <v>19</v>
      </c>
      <c r="C70" s="79" t="s">
        <v>854</v>
      </c>
      <c r="D70" s="83">
        <v>825596000</v>
      </c>
      <c r="E70" s="83">
        <v>90063000</v>
      </c>
    </row>
    <row r="71" spans="1:5" x14ac:dyDescent="0.3">
      <c r="A71" s="81" t="s">
        <v>1548</v>
      </c>
      <c r="B71" s="82" t="s">
        <v>37</v>
      </c>
      <c r="C71" s="79" t="s">
        <v>854</v>
      </c>
      <c r="D71" s="83">
        <v>814870156</v>
      </c>
      <c r="E71" s="83">
        <v>19975000</v>
      </c>
    </row>
    <row r="72" spans="1:5" x14ac:dyDescent="0.3">
      <c r="A72" s="81" t="s">
        <v>1691</v>
      </c>
      <c r="B72" s="82" t="s">
        <v>97</v>
      </c>
      <c r="C72" s="79" t="s">
        <v>854</v>
      </c>
      <c r="D72" s="83">
        <v>796490154</v>
      </c>
      <c r="E72" s="83">
        <v>0</v>
      </c>
    </row>
    <row r="73" spans="1:5" x14ac:dyDescent="0.3">
      <c r="A73" s="81" t="s">
        <v>905</v>
      </c>
      <c r="B73" s="82" t="s">
        <v>10</v>
      </c>
      <c r="C73" s="82" t="s">
        <v>853</v>
      </c>
      <c r="D73" s="83">
        <v>791209800</v>
      </c>
      <c r="E73" s="83">
        <v>22790400</v>
      </c>
    </row>
    <row r="74" spans="1:5" x14ac:dyDescent="0.3">
      <c r="A74" s="81" t="s">
        <v>1535</v>
      </c>
      <c r="B74" s="82" t="s">
        <v>26</v>
      </c>
      <c r="C74" s="79" t="s">
        <v>854</v>
      </c>
      <c r="D74" s="83">
        <v>766262000</v>
      </c>
      <c r="E74" s="83">
        <v>49462447</v>
      </c>
    </row>
    <row r="75" spans="1:5" x14ac:dyDescent="0.3">
      <c r="A75" s="81" t="s">
        <v>1692</v>
      </c>
      <c r="B75" s="82" t="s">
        <v>39</v>
      </c>
      <c r="C75" s="79" t="s">
        <v>854</v>
      </c>
      <c r="D75" s="83">
        <v>759282820</v>
      </c>
      <c r="E75" s="83">
        <v>120561858</v>
      </c>
    </row>
    <row r="76" spans="1:5" x14ac:dyDescent="0.3">
      <c r="A76" s="81" t="s">
        <v>1336</v>
      </c>
      <c r="B76" s="82" t="s">
        <v>279</v>
      </c>
      <c r="C76" s="82" t="s">
        <v>853</v>
      </c>
      <c r="D76" s="83">
        <v>754741946</v>
      </c>
      <c r="E76" s="83">
        <v>7706783</v>
      </c>
    </row>
    <row r="77" spans="1:5" x14ac:dyDescent="0.3">
      <c r="A77" s="81" t="s">
        <v>963</v>
      </c>
      <c r="B77" s="82" t="s">
        <v>8</v>
      </c>
      <c r="C77" s="82" t="s">
        <v>853</v>
      </c>
      <c r="D77" s="83">
        <v>754131000</v>
      </c>
      <c r="E77" s="83">
        <v>139828000</v>
      </c>
    </row>
    <row r="78" spans="1:5" x14ac:dyDescent="0.3">
      <c r="A78" s="78" t="s">
        <v>899</v>
      </c>
      <c r="B78" s="79" t="s">
        <v>35</v>
      </c>
      <c r="C78" s="82" t="s">
        <v>853</v>
      </c>
      <c r="D78" s="80">
        <v>731320000</v>
      </c>
      <c r="E78" s="80">
        <v>1736000</v>
      </c>
    </row>
    <row r="79" spans="1:5" x14ac:dyDescent="0.3">
      <c r="A79" s="81" t="s">
        <v>1246</v>
      </c>
      <c r="B79" s="82" t="s">
        <v>139</v>
      </c>
      <c r="C79" s="82" t="s">
        <v>853</v>
      </c>
      <c r="D79" s="83">
        <v>699684000</v>
      </c>
      <c r="E79" s="83">
        <v>33110000</v>
      </c>
    </row>
    <row r="80" spans="1:5" x14ac:dyDescent="0.3">
      <c r="A80" s="78" t="s">
        <v>1536</v>
      </c>
      <c r="B80" s="79" t="s">
        <v>10</v>
      </c>
      <c r="C80" s="79" t="s">
        <v>854</v>
      </c>
      <c r="D80" s="80">
        <v>696851000</v>
      </c>
      <c r="E80" s="80">
        <v>2707000</v>
      </c>
    </row>
    <row r="81" spans="1:5" x14ac:dyDescent="0.3">
      <c r="A81" s="81" t="s">
        <v>1693</v>
      </c>
      <c r="B81" s="82" t="s">
        <v>35</v>
      </c>
      <c r="C81" s="79" t="s">
        <v>854</v>
      </c>
      <c r="D81" s="83">
        <v>695779215</v>
      </c>
      <c r="E81" s="83">
        <v>55995231</v>
      </c>
    </row>
    <row r="82" spans="1:5" x14ac:dyDescent="0.3">
      <c r="A82" s="81" t="s">
        <v>916</v>
      </c>
      <c r="B82" s="82" t="s">
        <v>16</v>
      </c>
      <c r="C82" s="82" t="s">
        <v>853</v>
      </c>
      <c r="D82" s="83">
        <v>688384000</v>
      </c>
      <c r="E82" s="83">
        <v>23933000</v>
      </c>
    </row>
    <row r="83" spans="1:5" x14ac:dyDescent="0.3">
      <c r="A83" s="81" t="s">
        <v>1445</v>
      </c>
      <c r="B83" s="82" t="s">
        <v>35</v>
      </c>
      <c r="C83" s="79" t="s">
        <v>854</v>
      </c>
      <c r="D83" s="83">
        <v>679824000</v>
      </c>
      <c r="E83" s="83">
        <v>1131000</v>
      </c>
    </row>
    <row r="84" spans="1:5" x14ac:dyDescent="0.3">
      <c r="A84" s="81" t="s">
        <v>1327</v>
      </c>
      <c r="B84" s="82" t="s">
        <v>39</v>
      </c>
      <c r="C84" s="82" t="s">
        <v>853</v>
      </c>
      <c r="D84" s="83">
        <v>673666422</v>
      </c>
      <c r="E84" s="83">
        <v>79548225</v>
      </c>
    </row>
    <row r="85" spans="1:5" x14ac:dyDescent="0.3">
      <c r="A85" s="78" t="s">
        <v>1694</v>
      </c>
      <c r="B85" s="79" t="s">
        <v>28</v>
      </c>
      <c r="C85" s="79" t="s">
        <v>854</v>
      </c>
      <c r="D85" s="80">
        <v>664636000</v>
      </c>
      <c r="E85" s="80">
        <v>41709000</v>
      </c>
    </row>
    <row r="86" spans="1:5" x14ac:dyDescent="0.3">
      <c r="A86" s="78" t="s">
        <v>1436</v>
      </c>
      <c r="B86" s="79" t="s">
        <v>12</v>
      </c>
      <c r="C86" s="82" t="s">
        <v>853</v>
      </c>
      <c r="D86" s="80">
        <v>658248406</v>
      </c>
      <c r="E86" s="80">
        <v>16304253</v>
      </c>
    </row>
    <row r="87" spans="1:5" x14ac:dyDescent="0.3">
      <c r="A87" s="78" t="s">
        <v>1615</v>
      </c>
      <c r="B87" s="79" t="s">
        <v>12</v>
      </c>
      <c r="C87" s="82" t="s">
        <v>853</v>
      </c>
      <c r="D87" s="80">
        <v>658238993</v>
      </c>
      <c r="E87" s="80">
        <v>21837117</v>
      </c>
    </row>
    <row r="88" spans="1:5" x14ac:dyDescent="0.3">
      <c r="A88" s="81" t="s">
        <v>1865</v>
      </c>
      <c r="B88" s="82" t="s">
        <v>52</v>
      </c>
      <c r="C88" s="82" t="s">
        <v>853</v>
      </c>
      <c r="D88" s="83">
        <v>654700000</v>
      </c>
      <c r="E88" s="83"/>
    </row>
    <row r="89" spans="1:5" x14ac:dyDescent="0.3">
      <c r="A89" s="81" t="s">
        <v>1866</v>
      </c>
      <c r="B89" s="82" t="s">
        <v>99</v>
      </c>
      <c r="C89" s="82" t="s">
        <v>853</v>
      </c>
      <c r="D89" s="83">
        <v>646672133</v>
      </c>
      <c r="E89" s="83">
        <v>4424634</v>
      </c>
    </row>
    <row r="90" spans="1:5" x14ac:dyDescent="0.3">
      <c r="A90" s="81" t="s">
        <v>1368</v>
      </c>
      <c r="B90" s="82" t="s">
        <v>3</v>
      </c>
      <c r="C90" s="82" t="s">
        <v>853</v>
      </c>
      <c r="D90" s="83">
        <v>645800000</v>
      </c>
      <c r="E90" s="83">
        <v>16133000</v>
      </c>
    </row>
    <row r="91" spans="1:5" x14ac:dyDescent="0.3">
      <c r="A91" s="78" t="s">
        <v>1505</v>
      </c>
      <c r="B91" s="79" t="s">
        <v>311</v>
      </c>
      <c r="C91" s="79" t="s">
        <v>854</v>
      </c>
      <c r="D91" s="80">
        <v>623686425</v>
      </c>
      <c r="E91" s="80">
        <v>3123549</v>
      </c>
    </row>
    <row r="92" spans="1:5" x14ac:dyDescent="0.3">
      <c r="A92" s="78" t="s">
        <v>1631</v>
      </c>
      <c r="B92" s="79" t="s">
        <v>54</v>
      </c>
      <c r="C92" s="79" t="s">
        <v>854</v>
      </c>
      <c r="D92" s="80">
        <v>619765757</v>
      </c>
      <c r="E92" s="80">
        <v>27886740</v>
      </c>
    </row>
    <row r="93" spans="1:5" x14ac:dyDescent="0.3">
      <c r="A93" s="78" t="s">
        <v>1345</v>
      </c>
      <c r="B93" s="79" t="s">
        <v>12</v>
      </c>
      <c r="C93" s="82" t="s">
        <v>853</v>
      </c>
      <c r="D93" s="80">
        <v>612841000</v>
      </c>
      <c r="E93" s="80">
        <v>0</v>
      </c>
    </row>
    <row r="94" spans="1:5" x14ac:dyDescent="0.3">
      <c r="A94" s="78" t="s">
        <v>1695</v>
      </c>
      <c r="B94" s="79" t="s">
        <v>124</v>
      </c>
      <c r="C94" s="79" t="s">
        <v>854</v>
      </c>
      <c r="D94" s="80">
        <v>608039829</v>
      </c>
      <c r="E94" s="80">
        <v>7593888</v>
      </c>
    </row>
    <row r="95" spans="1:5" x14ac:dyDescent="0.3">
      <c r="A95" s="81" t="s">
        <v>1538</v>
      </c>
      <c r="B95" s="82" t="s">
        <v>10</v>
      </c>
      <c r="C95" s="79" t="s">
        <v>854</v>
      </c>
      <c r="D95" s="83">
        <v>599712254</v>
      </c>
      <c r="E95" s="83">
        <v>7141227</v>
      </c>
    </row>
    <row r="96" spans="1:5" x14ac:dyDescent="0.3">
      <c r="A96" s="81" t="s">
        <v>1519</v>
      </c>
      <c r="B96" s="82" t="s">
        <v>178</v>
      </c>
      <c r="C96" s="79" t="s">
        <v>854</v>
      </c>
      <c r="D96" s="83">
        <v>593304192</v>
      </c>
      <c r="E96" s="83">
        <v>52297915</v>
      </c>
    </row>
    <row r="97" spans="1:5" x14ac:dyDescent="0.3">
      <c r="A97" s="78" t="s">
        <v>989</v>
      </c>
      <c r="B97" s="79" t="s">
        <v>12</v>
      </c>
      <c r="C97" s="82" t="s">
        <v>853</v>
      </c>
      <c r="D97" s="80">
        <v>560907000</v>
      </c>
      <c r="E97" s="80">
        <v>27843000</v>
      </c>
    </row>
    <row r="98" spans="1:5" x14ac:dyDescent="0.3">
      <c r="A98" s="81" t="s">
        <v>919</v>
      </c>
      <c r="B98" s="82" t="s">
        <v>22</v>
      </c>
      <c r="C98" s="82" t="s">
        <v>853</v>
      </c>
      <c r="D98" s="83">
        <v>558516000</v>
      </c>
      <c r="E98" s="83">
        <v>29600000</v>
      </c>
    </row>
    <row r="99" spans="1:5" x14ac:dyDescent="0.3">
      <c r="A99" s="78" t="s">
        <v>1867</v>
      </c>
      <c r="B99" s="79" t="s">
        <v>116</v>
      </c>
      <c r="C99" s="82" t="s">
        <v>853</v>
      </c>
      <c r="D99" s="80">
        <v>558220259</v>
      </c>
      <c r="E99" s="80">
        <v>7867183</v>
      </c>
    </row>
    <row r="100" spans="1:5" x14ac:dyDescent="0.3">
      <c r="A100" s="78" t="s">
        <v>1197</v>
      </c>
      <c r="B100" s="79" t="s">
        <v>361</v>
      </c>
      <c r="C100" s="79" t="s">
        <v>854</v>
      </c>
      <c r="D100" s="80">
        <v>554893399</v>
      </c>
      <c r="E100" s="80">
        <v>4997877</v>
      </c>
    </row>
    <row r="101" spans="1:5" x14ac:dyDescent="0.3">
      <c r="A101" s="78" t="s">
        <v>1302</v>
      </c>
      <c r="B101" s="79" t="s">
        <v>56</v>
      </c>
      <c r="C101" s="82" t="s">
        <v>853</v>
      </c>
      <c r="D101" s="80">
        <v>550262893</v>
      </c>
      <c r="E101" s="80">
        <v>54702338</v>
      </c>
    </row>
    <row r="102" spans="1:5" x14ac:dyDescent="0.3">
      <c r="A102" s="81" t="s">
        <v>1206</v>
      </c>
      <c r="B102" s="82" t="s">
        <v>37</v>
      </c>
      <c r="C102" s="82" t="s">
        <v>853</v>
      </c>
      <c r="D102" s="83">
        <v>545932000</v>
      </c>
      <c r="E102" s="83">
        <v>10183000</v>
      </c>
    </row>
    <row r="103" spans="1:5" x14ac:dyDescent="0.3">
      <c r="A103" s="81" t="s">
        <v>1696</v>
      </c>
      <c r="B103" s="82" t="s">
        <v>279</v>
      </c>
      <c r="C103" s="79" t="s">
        <v>854</v>
      </c>
      <c r="D103" s="83">
        <v>544992000</v>
      </c>
      <c r="E103" s="83">
        <v>9564000</v>
      </c>
    </row>
    <row r="104" spans="1:5" x14ac:dyDescent="0.3">
      <c r="A104" s="78" t="s">
        <v>1546</v>
      </c>
      <c r="B104" s="79" t="s">
        <v>63</v>
      </c>
      <c r="C104" s="82" t="s">
        <v>853</v>
      </c>
      <c r="D104" s="80">
        <v>538605730</v>
      </c>
      <c r="E104" s="80">
        <v>9503000</v>
      </c>
    </row>
    <row r="105" spans="1:5" x14ac:dyDescent="0.3">
      <c r="A105" s="78" t="s">
        <v>1173</v>
      </c>
      <c r="B105" s="79" t="s">
        <v>8</v>
      </c>
      <c r="C105" s="82" t="s">
        <v>853</v>
      </c>
      <c r="D105" s="80">
        <v>535585000</v>
      </c>
      <c r="E105" s="80">
        <v>31965000</v>
      </c>
    </row>
    <row r="106" spans="1:5" x14ac:dyDescent="0.3">
      <c r="A106" s="81" t="s">
        <v>1468</v>
      </c>
      <c r="B106" s="82" t="s">
        <v>3</v>
      </c>
      <c r="C106" s="82" t="s">
        <v>853</v>
      </c>
      <c r="D106" s="83">
        <v>529366580</v>
      </c>
      <c r="E106" s="83">
        <v>28133301</v>
      </c>
    </row>
    <row r="107" spans="1:5" x14ac:dyDescent="0.3">
      <c r="A107" s="78" t="s">
        <v>1868</v>
      </c>
      <c r="B107" s="79" t="s">
        <v>361</v>
      </c>
      <c r="C107" s="82" t="s">
        <v>853</v>
      </c>
      <c r="D107" s="80">
        <v>529341559</v>
      </c>
      <c r="E107" s="80">
        <v>19829000</v>
      </c>
    </row>
    <row r="108" spans="1:5" x14ac:dyDescent="0.3">
      <c r="A108" s="81" t="s">
        <v>1376</v>
      </c>
      <c r="B108" s="82" t="s">
        <v>39</v>
      </c>
      <c r="C108" s="82" t="s">
        <v>853</v>
      </c>
      <c r="D108" s="83">
        <v>528891859</v>
      </c>
      <c r="E108" s="83">
        <v>14060496</v>
      </c>
    </row>
    <row r="109" spans="1:5" x14ac:dyDescent="0.3">
      <c r="A109" s="78" t="s">
        <v>1354</v>
      </c>
      <c r="B109" s="79" t="s">
        <v>12</v>
      </c>
      <c r="C109" s="82" t="s">
        <v>853</v>
      </c>
      <c r="D109" s="80">
        <v>528463203</v>
      </c>
      <c r="E109" s="80">
        <v>9074084</v>
      </c>
    </row>
    <row r="110" spans="1:5" x14ac:dyDescent="0.3">
      <c r="A110" s="78" t="s">
        <v>1029</v>
      </c>
      <c r="B110" s="79" t="s">
        <v>56</v>
      </c>
      <c r="C110" s="82" t="s">
        <v>853</v>
      </c>
      <c r="D110" s="80">
        <v>522414246</v>
      </c>
      <c r="E110" s="80">
        <v>22039208</v>
      </c>
    </row>
    <row r="111" spans="1:5" x14ac:dyDescent="0.3">
      <c r="A111" s="81" t="s">
        <v>929</v>
      </c>
      <c r="B111" s="82" t="s">
        <v>8</v>
      </c>
      <c r="C111" s="82" t="s">
        <v>853</v>
      </c>
      <c r="D111" s="83">
        <v>521878065</v>
      </c>
      <c r="E111" s="83">
        <v>29685149</v>
      </c>
    </row>
    <row r="112" spans="1:5" x14ac:dyDescent="0.3">
      <c r="A112" s="81" t="s">
        <v>961</v>
      </c>
      <c r="B112" s="82" t="s">
        <v>37</v>
      </c>
      <c r="C112" s="82" t="s">
        <v>853</v>
      </c>
      <c r="D112" s="83">
        <v>517309619</v>
      </c>
      <c r="E112" s="83">
        <v>46031369</v>
      </c>
    </row>
    <row r="113" spans="1:5" x14ac:dyDescent="0.3">
      <c r="A113" s="78" t="s">
        <v>1697</v>
      </c>
      <c r="B113" s="79" t="s">
        <v>5</v>
      </c>
      <c r="C113" s="79" t="s">
        <v>854</v>
      </c>
      <c r="D113" s="80">
        <v>513399864</v>
      </c>
      <c r="E113" s="80">
        <v>5819188</v>
      </c>
    </row>
    <row r="114" spans="1:5" x14ac:dyDescent="0.3">
      <c r="A114" s="78" t="s">
        <v>1698</v>
      </c>
      <c r="B114" s="79" t="s">
        <v>35</v>
      </c>
      <c r="C114" s="79" t="s">
        <v>854</v>
      </c>
      <c r="D114" s="80">
        <v>497876945</v>
      </c>
      <c r="E114" s="80">
        <v>2056662</v>
      </c>
    </row>
    <row r="115" spans="1:5" x14ac:dyDescent="0.3">
      <c r="A115" s="78" t="s">
        <v>1699</v>
      </c>
      <c r="B115" s="79" t="s">
        <v>14</v>
      </c>
      <c r="C115" s="79" t="s">
        <v>854</v>
      </c>
      <c r="D115" s="80">
        <v>494801766</v>
      </c>
      <c r="E115" s="80">
        <v>3177438</v>
      </c>
    </row>
    <row r="116" spans="1:5" x14ac:dyDescent="0.3">
      <c r="A116" s="81" t="s">
        <v>998</v>
      </c>
      <c r="B116" s="82" t="s">
        <v>22</v>
      </c>
      <c r="C116" s="82" t="s">
        <v>853</v>
      </c>
      <c r="D116" s="83">
        <v>489680000</v>
      </c>
      <c r="E116" s="83">
        <v>9927000</v>
      </c>
    </row>
    <row r="117" spans="1:5" x14ac:dyDescent="0.3">
      <c r="A117" s="81" t="s">
        <v>1107</v>
      </c>
      <c r="B117" s="82" t="s">
        <v>12</v>
      </c>
      <c r="C117" s="82" t="s">
        <v>853</v>
      </c>
      <c r="D117" s="83">
        <v>488817388</v>
      </c>
      <c r="E117" s="83">
        <v>50008497</v>
      </c>
    </row>
    <row r="118" spans="1:5" x14ac:dyDescent="0.3">
      <c r="A118" s="81" t="s">
        <v>1869</v>
      </c>
      <c r="B118" s="82" t="s">
        <v>22</v>
      </c>
      <c r="C118" s="82" t="s">
        <v>853</v>
      </c>
      <c r="D118" s="83">
        <v>488035691</v>
      </c>
      <c r="E118" s="83">
        <v>30229628</v>
      </c>
    </row>
    <row r="119" spans="1:5" x14ac:dyDescent="0.3">
      <c r="A119" s="78" t="s">
        <v>1291</v>
      </c>
      <c r="B119" s="79" t="s">
        <v>22</v>
      </c>
      <c r="C119" s="82" t="s">
        <v>853</v>
      </c>
      <c r="D119" s="80">
        <v>486870000</v>
      </c>
      <c r="E119" s="80">
        <v>15807000</v>
      </c>
    </row>
    <row r="120" spans="1:5" x14ac:dyDescent="0.3">
      <c r="A120" s="78" t="s">
        <v>1640</v>
      </c>
      <c r="B120" s="79" t="s">
        <v>81</v>
      </c>
      <c r="C120" s="82" t="s">
        <v>853</v>
      </c>
      <c r="D120" s="80">
        <v>476481000</v>
      </c>
      <c r="E120" s="80">
        <v>0</v>
      </c>
    </row>
    <row r="121" spans="1:5" ht="27.6" x14ac:dyDescent="0.3">
      <c r="A121" s="81" t="s">
        <v>1700</v>
      </c>
      <c r="B121" s="82" t="s">
        <v>30</v>
      </c>
      <c r="C121" s="79" t="s">
        <v>854</v>
      </c>
      <c r="D121" s="83">
        <v>463866000</v>
      </c>
      <c r="E121" s="83">
        <v>18814052</v>
      </c>
    </row>
    <row r="122" spans="1:5" x14ac:dyDescent="0.3">
      <c r="A122" s="78" t="s">
        <v>1701</v>
      </c>
      <c r="B122" s="79" t="s">
        <v>116</v>
      </c>
      <c r="C122" s="79" t="s">
        <v>854</v>
      </c>
      <c r="D122" s="80">
        <v>456054912</v>
      </c>
      <c r="E122" s="80">
        <v>6567089</v>
      </c>
    </row>
    <row r="123" spans="1:5" x14ac:dyDescent="0.3">
      <c r="A123" s="78" t="s">
        <v>1309</v>
      </c>
      <c r="B123" s="79" t="s">
        <v>99</v>
      </c>
      <c r="C123" s="79" t="s">
        <v>854</v>
      </c>
      <c r="D123" s="80">
        <v>454849000</v>
      </c>
      <c r="E123" s="80">
        <v>16589000</v>
      </c>
    </row>
    <row r="124" spans="1:5" x14ac:dyDescent="0.3">
      <c r="A124" s="78" t="s">
        <v>987</v>
      </c>
      <c r="B124" s="79" t="s">
        <v>16</v>
      </c>
      <c r="C124" s="82" t="s">
        <v>853</v>
      </c>
      <c r="D124" s="80">
        <v>452990000</v>
      </c>
      <c r="E124" s="80">
        <v>24623000</v>
      </c>
    </row>
    <row r="125" spans="1:5" x14ac:dyDescent="0.3">
      <c r="A125" s="81" t="s">
        <v>1146</v>
      </c>
      <c r="B125" s="82" t="s">
        <v>26</v>
      </c>
      <c r="C125" s="79" t="s">
        <v>854</v>
      </c>
      <c r="D125" s="83">
        <v>452209370</v>
      </c>
      <c r="E125" s="83">
        <v>27868580</v>
      </c>
    </row>
    <row r="126" spans="1:5" x14ac:dyDescent="0.3">
      <c r="A126" s="81" t="s">
        <v>1621</v>
      </c>
      <c r="B126" s="82" t="s">
        <v>14</v>
      </c>
      <c r="C126" s="79" t="s">
        <v>854</v>
      </c>
      <c r="D126" s="83">
        <v>451744000</v>
      </c>
      <c r="E126" s="83">
        <v>59380000</v>
      </c>
    </row>
    <row r="127" spans="1:5" x14ac:dyDescent="0.3">
      <c r="A127" s="81" t="s">
        <v>1082</v>
      </c>
      <c r="B127" s="82" t="s">
        <v>87</v>
      </c>
      <c r="C127" s="82" t="s">
        <v>853</v>
      </c>
      <c r="D127" s="83">
        <v>444222692</v>
      </c>
      <c r="E127" s="83">
        <v>6276259</v>
      </c>
    </row>
    <row r="128" spans="1:5" x14ac:dyDescent="0.3">
      <c r="A128" s="81" t="s">
        <v>930</v>
      </c>
      <c r="B128" s="82" t="s">
        <v>8</v>
      </c>
      <c r="C128" s="82" t="s">
        <v>853</v>
      </c>
      <c r="D128" s="83">
        <v>442825990</v>
      </c>
      <c r="E128" s="83">
        <v>21863493</v>
      </c>
    </row>
    <row r="129" spans="1:5" ht="27.6" x14ac:dyDescent="0.3">
      <c r="A129" s="81" t="s">
        <v>1702</v>
      </c>
      <c r="B129" s="82" t="s">
        <v>39</v>
      </c>
      <c r="C129" s="79" t="s">
        <v>854</v>
      </c>
      <c r="D129" s="83">
        <v>438514000</v>
      </c>
      <c r="E129" s="83">
        <v>20303000</v>
      </c>
    </row>
    <row r="130" spans="1:5" x14ac:dyDescent="0.3">
      <c r="A130" s="81" t="s">
        <v>1192</v>
      </c>
      <c r="B130" s="82" t="s">
        <v>39</v>
      </c>
      <c r="C130" s="82" t="s">
        <v>853</v>
      </c>
      <c r="D130" s="83">
        <v>436726104</v>
      </c>
      <c r="E130" s="83">
        <v>71687399</v>
      </c>
    </row>
    <row r="131" spans="1:5" x14ac:dyDescent="0.3">
      <c r="A131" s="81" t="s">
        <v>1504</v>
      </c>
      <c r="B131" s="82" t="s">
        <v>156</v>
      </c>
      <c r="C131" s="79" t="s">
        <v>854</v>
      </c>
      <c r="D131" s="83">
        <v>436602696</v>
      </c>
      <c r="E131" s="83">
        <v>28288250</v>
      </c>
    </row>
    <row r="132" spans="1:5" x14ac:dyDescent="0.3">
      <c r="A132" s="81" t="s">
        <v>1032</v>
      </c>
      <c r="B132" s="82" t="s">
        <v>90</v>
      </c>
      <c r="C132" s="82" t="s">
        <v>853</v>
      </c>
      <c r="D132" s="83">
        <v>425363509</v>
      </c>
      <c r="E132" s="83">
        <v>21841389</v>
      </c>
    </row>
    <row r="133" spans="1:5" x14ac:dyDescent="0.3">
      <c r="A133" s="78" t="s">
        <v>1703</v>
      </c>
      <c r="B133" s="79" t="s">
        <v>63</v>
      </c>
      <c r="C133" s="79" t="s">
        <v>854</v>
      </c>
      <c r="D133" s="80">
        <v>409666442</v>
      </c>
      <c r="E133" s="80">
        <v>8057132</v>
      </c>
    </row>
    <row r="134" spans="1:5" x14ac:dyDescent="0.3">
      <c r="A134" s="81" t="s">
        <v>1498</v>
      </c>
      <c r="B134" s="82" t="s">
        <v>12</v>
      </c>
      <c r="C134" s="79" t="s">
        <v>854</v>
      </c>
      <c r="D134" s="83">
        <v>408730000</v>
      </c>
      <c r="E134" s="83">
        <v>18619703</v>
      </c>
    </row>
    <row r="135" spans="1:5" x14ac:dyDescent="0.3">
      <c r="A135" s="81" t="s">
        <v>1039</v>
      </c>
      <c r="B135" s="82" t="s">
        <v>8</v>
      </c>
      <c r="C135" s="82" t="s">
        <v>853</v>
      </c>
      <c r="D135" s="83">
        <v>408227000</v>
      </c>
      <c r="E135" s="83">
        <v>8198000</v>
      </c>
    </row>
    <row r="136" spans="1:5" x14ac:dyDescent="0.3">
      <c r="A136" s="78" t="s">
        <v>1704</v>
      </c>
      <c r="B136" s="79" t="s">
        <v>156</v>
      </c>
      <c r="C136" s="79" t="s">
        <v>854</v>
      </c>
      <c r="D136" s="80">
        <v>407888988</v>
      </c>
      <c r="E136" s="80">
        <v>0</v>
      </c>
    </row>
    <row r="137" spans="1:5" x14ac:dyDescent="0.3">
      <c r="A137" s="78" t="s">
        <v>1870</v>
      </c>
      <c r="B137" s="79" t="s">
        <v>52</v>
      </c>
      <c r="C137" s="82" t="s">
        <v>853</v>
      </c>
      <c r="D137" s="80">
        <v>404081071</v>
      </c>
      <c r="E137" s="80">
        <v>0</v>
      </c>
    </row>
    <row r="138" spans="1:5" x14ac:dyDescent="0.3">
      <c r="A138" s="78" t="s">
        <v>1871</v>
      </c>
      <c r="B138" s="79" t="s">
        <v>178</v>
      </c>
      <c r="C138" s="82" t="s">
        <v>853</v>
      </c>
      <c r="D138" s="80">
        <v>400514885</v>
      </c>
      <c r="E138" s="80">
        <v>9321274</v>
      </c>
    </row>
    <row r="139" spans="1:5" x14ac:dyDescent="0.3">
      <c r="A139" s="78" t="s">
        <v>979</v>
      </c>
      <c r="B139" s="79" t="s">
        <v>39</v>
      </c>
      <c r="C139" s="82" t="s">
        <v>853</v>
      </c>
      <c r="D139" s="80">
        <v>399711000</v>
      </c>
      <c r="E139" s="80">
        <v>46742000</v>
      </c>
    </row>
    <row r="140" spans="1:5" x14ac:dyDescent="0.3">
      <c r="A140" s="78" t="s">
        <v>1705</v>
      </c>
      <c r="B140" s="79" t="s">
        <v>87</v>
      </c>
      <c r="C140" s="79" t="s">
        <v>854</v>
      </c>
      <c r="D140" s="80">
        <v>391468285</v>
      </c>
      <c r="E140" s="80">
        <v>6545723</v>
      </c>
    </row>
    <row r="141" spans="1:5" x14ac:dyDescent="0.3">
      <c r="A141" s="81" t="s">
        <v>1570</v>
      </c>
      <c r="B141" s="82" t="s">
        <v>33</v>
      </c>
      <c r="C141" s="79" t="s">
        <v>854</v>
      </c>
      <c r="D141" s="83">
        <v>386508937</v>
      </c>
      <c r="E141" s="83">
        <v>71193031</v>
      </c>
    </row>
    <row r="142" spans="1:5" x14ac:dyDescent="0.3">
      <c r="A142" s="78" t="s">
        <v>1229</v>
      </c>
      <c r="B142" s="79" t="s">
        <v>1</v>
      </c>
      <c r="C142" s="82" t="s">
        <v>853</v>
      </c>
      <c r="D142" s="80">
        <v>376708000</v>
      </c>
      <c r="E142" s="80">
        <v>4819000</v>
      </c>
    </row>
    <row r="143" spans="1:5" x14ac:dyDescent="0.3">
      <c r="A143" s="78" t="s">
        <v>1706</v>
      </c>
      <c r="B143" s="79" t="s">
        <v>22</v>
      </c>
      <c r="C143" s="79" t="s">
        <v>854</v>
      </c>
      <c r="D143" s="80">
        <v>372647772</v>
      </c>
      <c r="E143" s="80">
        <v>3862473</v>
      </c>
    </row>
    <row r="144" spans="1:5" x14ac:dyDescent="0.3">
      <c r="A144" s="78" t="s">
        <v>1707</v>
      </c>
      <c r="B144" s="79" t="s">
        <v>263</v>
      </c>
      <c r="C144" s="79" t="s">
        <v>854</v>
      </c>
      <c r="D144" s="80">
        <v>369864000</v>
      </c>
      <c r="E144" s="80">
        <v>235126000</v>
      </c>
    </row>
    <row r="145" spans="1:5" x14ac:dyDescent="0.3">
      <c r="A145" s="78" t="s">
        <v>1025</v>
      </c>
      <c r="B145" s="79" t="s">
        <v>30</v>
      </c>
      <c r="C145" s="82" t="s">
        <v>853</v>
      </c>
      <c r="D145" s="80">
        <v>369376000</v>
      </c>
      <c r="E145" s="80">
        <v>7517000</v>
      </c>
    </row>
    <row r="146" spans="1:5" x14ac:dyDescent="0.3">
      <c r="A146" s="78" t="s">
        <v>1360</v>
      </c>
      <c r="B146" s="79" t="s">
        <v>19</v>
      </c>
      <c r="C146" s="82" t="s">
        <v>853</v>
      </c>
      <c r="D146" s="80">
        <v>339802758</v>
      </c>
      <c r="E146" s="80">
        <v>891826</v>
      </c>
    </row>
    <row r="147" spans="1:5" x14ac:dyDescent="0.3">
      <c r="A147" s="78" t="s">
        <v>884</v>
      </c>
      <c r="B147" s="79" t="s">
        <v>97</v>
      </c>
      <c r="C147" s="79" t="s">
        <v>854</v>
      </c>
      <c r="D147" s="80">
        <v>339208533</v>
      </c>
      <c r="E147" s="80">
        <v>11649869</v>
      </c>
    </row>
    <row r="148" spans="1:5" x14ac:dyDescent="0.3">
      <c r="A148" s="81" t="s">
        <v>1118</v>
      </c>
      <c r="B148" s="82" t="s">
        <v>8</v>
      </c>
      <c r="C148" s="82" t="s">
        <v>853</v>
      </c>
      <c r="D148" s="83">
        <v>336086000</v>
      </c>
      <c r="E148" s="83">
        <v>13960000</v>
      </c>
    </row>
    <row r="149" spans="1:5" x14ac:dyDescent="0.3">
      <c r="A149" s="78" t="s">
        <v>984</v>
      </c>
      <c r="B149" s="79" t="s">
        <v>87</v>
      </c>
      <c r="C149" s="79" t="s">
        <v>854</v>
      </c>
      <c r="D149" s="80">
        <v>331082478</v>
      </c>
      <c r="E149" s="80">
        <v>10579602</v>
      </c>
    </row>
    <row r="150" spans="1:5" x14ac:dyDescent="0.3">
      <c r="A150" s="78" t="s">
        <v>1073</v>
      </c>
      <c r="B150" s="79" t="s">
        <v>12</v>
      </c>
      <c r="C150" s="82" t="s">
        <v>853</v>
      </c>
      <c r="D150" s="80">
        <v>330165755</v>
      </c>
      <c r="E150" s="80">
        <v>8762000</v>
      </c>
    </row>
    <row r="151" spans="1:5" x14ac:dyDescent="0.3">
      <c r="A151" s="78" t="s">
        <v>1708</v>
      </c>
      <c r="B151" s="79" t="s">
        <v>14</v>
      </c>
      <c r="C151" s="79" t="s">
        <v>854</v>
      </c>
      <c r="D151" s="80">
        <v>330157000</v>
      </c>
      <c r="E151" s="80">
        <v>10156884</v>
      </c>
    </row>
    <row r="152" spans="1:5" x14ac:dyDescent="0.3">
      <c r="A152" s="81" t="s">
        <v>1314</v>
      </c>
      <c r="B152" s="82" t="s">
        <v>33</v>
      </c>
      <c r="C152" s="79" t="s">
        <v>854</v>
      </c>
      <c r="D152" s="83">
        <v>329165317</v>
      </c>
      <c r="E152" s="83">
        <v>46363818</v>
      </c>
    </row>
    <row r="153" spans="1:5" x14ac:dyDescent="0.3">
      <c r="A153" s="81" t="s">
        <v>1079</v>
      </c>
      <c r="B153" s="82" t="s">
        <v>22</v>
      </c>
      <c r="C153" s="82" t="s">
        <v>853</v>
      </c>
      <c r="D153" s="83">
        <v>328660000</v>
      </c>
      <c r="E153" s="83">
        <v>0</v>
      </c>
    </row>
    <row r="154" spans="1:5" x14ac:dyDescent="0.3">
      <c r="A154" s="78" t="s">
        <v>1521</v>
      </c>
      <c r="B154" s="79" t="s">
        <v>56</v>
      </c>
      <c r="C154" s="82" t="s">
        <v>853</v>
      </c>
      <c r="D154" s="80">
        <v>319997000</v>
      </c>
      <c r="E154" s="80">
        <v>15311000</v>
      </c>
    </row>
    <row r="155" spans="1:5" x14ac:dyDescent="0.3">
      <c r="A155" s="81" t="s">
        <v>1872</v>
      </c>
      <c r="B155" s="82" t="s">
        <v>81</v>
      </c>
      <c r="C155" s="82" t="s">
        <v>853</v>
      </c>
      <c r="D155" s="83">
        <v>319389556</v>
      </c>
      <c r="E155" s="83">
        <v>18165426</v>
      </c>
    </row>
    <row r="156" spans="1:5" x14ac:dyDescent="0.3">
      <c r="A156" s="81" t="s">
        <v>1241</v>
      </c>
      <c r="B156" s="82" t="s">
        <v>56</v>
      </c>
      <c r="C156" s="79" t="s">
        <v>854</v>
      </c>
      <c r="D156" s="83">
        <v>315945386</v>
      </c>
      <c r="E156" s="83">
        <v>10388243</v>
      </c>
    </row>
    <row r="157" spans="1:5" x14ac:dyDescent="0.3">
      <c r="A157" s="81" t="s">
        <v>1709</v>
      </c>
      <c r="B157" s="82" t="s">
        <v>562</v>
      </c>
      <c r="C157" s="79" t="s">
        <v>854</v>
      </c>
      <c r="D157" s="83">
        <v>315121000</v>
      </c>
      <c r="E157" s="83">
        <v>19984000</v>
      </c>
    </row>
    <row r="158" spans="1:5" x14ac:dyDescent="0.3">
      <c r="A158" s="78" t="s">
        <v>603</v>
      </c>
      <c r="B158" s="79" t="s">
        <v>52</v>
      </c>
      <c r="C158" s="82" t="s">
        <v>853</v>
      </c>
      <c r="D158" s="80">
        <v>312406000</v>
      </c>
      <c r="E158" s="80">
        <v>12105000</v>
      </c>
    </row>
    <row r="159" spans="1:5" x14ac:dyDescent="0.3">
      <c r="A159" s="78" t="s">
        <v>1873</v>
      </c>
      <c r="B159" s="79" t="s">
        <v>33</v>
      </c>
      <c r="C159" s="82" t="s">
        <v>853</v>
      </c>
      <c r="D159" s="80">
        <v>311162020</v>
      </c>
      <c r="E159" s="80">
        <v>29493149</v>
      </c>
    </row>
    <row r="160" spans="1:5" x14ac:dyDescent="0.3">
      <c r="A160" s="78" t="s">
        <v>1463</v>
      </c>
      <c r="B160" s="79" t="s">
        <v>39</v>
      </c>
      <c r="C160" s="79" t="s">
        <v>854</v>
      </c>
      <c r="D160" s="80">
        <v>299558610</v>
      </c>
      <c r="E160" s="80"/>
    </row>
    <row r="161" spans="1:5" ht="27.6" x14ac:dyDescent="0.3">
      <c r="A161" s="81" t="s">
        <v>1308</v>
      </c>
      <c r="B161" s="82" t="s">
        <v>99</v>
      </c>
      <c r="C161" s="79" t="s">
        <v>854</v>
      </c>
      <c r="D161" s="83">
        <v>299056185</v>
      </c>
      <c r="E161" s="83"/>
    </row>
    <row r="162" spans="1:5" x14ac:dyDescent="0.3">
      <c r="A162" s="78" t="s">
        <v>1656</v>
      </c>
      <c r="B162" s="79" t="s">
        <v>54</v>
      </c>
      <c r="C162" s="82" t="s">
        <v>853</v>
      </c>
      <c r="D162" s="80">
        <v>296722680</v>
      </c>
      <c r="E162" s="80">
        <v>17040272</v>
      </c>
    </row>
    <row r="163" spans="1:5" x14ac:dyDescent="0.3">
      <c r="A163" s="78" t="s">
        <v>1087</v>
      </c>
      <c r="B163" s="79" t="s">
        <v>116</v>
      </c>
      <c r="C163" s="79" t="s">
        <v>854</v>
      </c>
      <c r="D163" s="80">
        <v>293382177</v>
      </c>
      <c r="E163" s="80">
        <v>0</v>
      </c>
    </row>
    <row r="164" spans="1:5" x14ac:dyDescent="0.3">
      <c r="A164" s="81" t="s">
        <v>1874</v>
      </c>
      <c r="B164" s="82" t="s">
        <v>39</v>
      </c>
      <c r="C164" s="82" t="s">
        <v>853</v>
      </c>
      <c r="D164" s="83">
        <v>292558221</v>
      </c>
      <c r="E164" s="83">
        <v>5357864</v>
      </c>
    </row>
    <row r="165" spans="1:5" x14ac:dyDescent="0.3">
      <c r="A165" s="78" t="s">
        <v>1669</v>
      </c>
      <c r="B165" s="79" t="s">
        <v>22</v>
      </c>
      <c r="C165" s="82" t="s">
        <v>853</v>
      </c>
      <c r="D165" s="80">
        <v>291603000</v>
      </c>
      <c r="E165" s="80">
        <v>28995000</v>
      </c>
    </row>
    <row r="166" spans="1:5" x14ac:dyDescent="0.3">
      <c r="A166" s="81" t="s">
        <v>1532</v>
      </c>
      <c r="B166" s="82" t="s">
        <v>19</v>
      </c>
      <c r="C166" s="79" t="s">
        <v>854</v>
      </c>
      <c r="D166" s="83">
        <v>286414000</v>
      </c>
      <c r="E166" s="83">
        <v>0</v>
      </c>
    </row>
    <row r="167" spans="1:5" x14ac:dyDescent="0.3">
      <c r="A167" s="81" t="s">
        <v>1243</v>
      </c>
      <c r="B167" s="82" t="s">
        <v>141</v>
      </c>
      <c r="C167" s="79" t="s">
        <v>854</v>
      </c>
      <c r="D167" s="83">
        <v>285972614</v>
      </c>
      <c r="E167" s="84">
        <v>19416251</v>
      </c>
    </row>
    <row r="168" spans="1:5" x14ac:dyDescent="0.3">
      <c r="A168" s="81" t="s">
        <v>1211</v>
      </c>
      <c r="B168" s="82" t="s">
        <v>1</v>
      </c>
      <c r="C168" s="82" t="s">
        <v>853</v>
      </c>
      <c r="D168" s="83">
        <v>285500000</v>
      </c>
      <c r="E168" s="83">
        <v>9907000</v>
      </c>
    </row>
    <row r="169" spans="1:5" x14ac:dyDescent="0.3">
      <c r="A169" s="81" t="s">
        <v>1400</v>
      </c>
      <c r="B169" s="82" t="s">
        <v>116</v>
      </c>
      <c r="C169" s="82" t="s">
        <v>853</v>
      </c>
      <c r="D169" s="83">
        <v>284705503</v>
      </c>
      <c r="E169" s="83">
        <v>621464</v>
      </c>
    </row>
    <row r="170" spans="1:5" x14ac:dyDescent="0.3">
      <c r="A170" s="78" t="s">
        <v>1019</v>
      </c>
      <c r="B170" s="79" t="s">
        <v>295</v>
      </c>
      <c r="C170" s="82" t="s">
        <v>853</v>
      </c>
      <c r="D170" s="80">
        <v>284674000</v>
      </c>
      <c r="E170" s="80">
        <v>17532000</v>
      </c>
    </row>
    <row r="171" spans="1:5" x14ac:dyDescent="0.3">
      <c r="A171" s="81" t="s">
        <v>1875</v>
      </c>
      <c r="B171" s="82" t="s">
        <v>12</v>
      </c>
      <c r="C171" s="82" t="s">
        <v>853</v>
      </c>
      <c r="D171" s="83">
        <v>283984034</v>
      </c>
      <c r="E171" s="83">
        <v>12967436</v>
      </c>
    </row>
    <row r="172" spans="1:5" x14ac:dyDescent="0.3">
      <c r="A172" s="78" t="s">
        <v>1303</v>
      </c>
      <c r="B172" s="79" t="s">
        <v>39</v>
      </c>
      <c r="C172" s="82" t="s">
        <v>853</v>
      </c>
      <c r="D172" s="80">
        <v>281609000</v>
      </c>
      <c r="E172" s="80">
        <v>22395000</v>
      </c>
    </row>
    <row r="173" spans="1:5" ht="27.6" x14ac:dyDescent="0.3">
      <c r="A173" s="81" t="s">
        <v>1710</v>
      </c>
      <c r="B173" s="82" t="s">
        <v>39</v>
      </c>
      <c r="C173" s="79" t="s">
        <v>854</v>
      </c>
      <c r="D173" s="83">
        <v>281252000</v>
      </c>
      <c r="E173" s="83">
        <v>26266000</v>
      </c>
    </row>
    <row r="174" spans="1:5" ht="27.6" x14ac:dyDescent="0.3">
      <c r="A174" s="81" t="s">
        <v>1711</v>
      </c>
      <c r="B174" s="82" t="s">
        <v>402</v>
      </c>
      <c r="C174" s="79" t="s">
        <v>854</v>
      </c>
      <c r="D174" s="83">
        <v>279690002</v>
      </c>
      <c r="E174" s="83">
        <v>3231721</v>
      </c>
    </row>
    <row r="175" spans="1:5" x14ac:dyDescent="0.3">
      <c r="A175" s="81" t="s">
        <v>1201</v>
      </c>
      <c r="B175" s="82" t="s">
        <v>19</v>
      </c>
      <c r="C175" s="82" t="s">
        <v>853</v>
      </c>
      <c r="D175" s="83">
        <v>278873000</v>
      </c>
      <c r="E175" s="83">
        <v>9235000</v>
      </c>
    </row>
    <row r="176" spans="1:5" x14ac:dyDescent="0.3">
      <c r="A176" s="78" t="s">
        <v>1876</v>
      </c>
      <c r="B176" s="79" t="s">
        <v>39</v>
      </c>
      <c r="C176" s="82" t="s">
        <v>853</v>
      </c>
      <c r="D176" s="80">
        <v>278342398</v>
      </c>
      <c r="E176" s="80">
        <v>0</v>
      </c>
    </row>
    <row r="177" spans="1:5" x14ac:dyDescent="0.3">
      <c r="A177" s="78" t="s">
        <v>1588</v>
      </c>
      <c r="B177" s="79" t="s">
        <v>63</v>
      </c>
      <c r="C177" s="79" t="s">
        <v>854</v>
      </c>
      <c r="D177" s="80">
        <v>275398000</v>
      </c>
      <c r="E177" s="80">
        <v>4583000</v>
      </c>
    </row>
    <row r="178" spans="1:5" x14ac:dyDescent="0.3">
      <c r="A178" s="78" t="s">
        <v>1877</v>
      </c>
      <c r="B178" s="79" t="s">
        <v>78</v>
      </c>
      <c r="C178" s="82" t="s">
        <v>853</v>
      </c>
      <c r="D178" s="80">
        <v>273806143</v>
      </c>
      <c r="E178" s="80">
        <v>4749522</v>
      </c>
    </row>
    <row r="179" spans="1:5" x14ac:dyDescent="0.3">
      <c r="A179" s="81" t="s">
        <v>1624</v>
      </c>
      <c r="B179" s="82" t="s">
        <v>90</v>
      </c>
      <c r="C179" s="82" t="s">
        <v>853</v>
      </c>
      <c r="D179" s="83">
        <v>272153951</v>
      </c>
      <c r="E179" s="83">
        <v>6409714</v>
      </c>
    </row>
    <row r="180" spans="1:5" x14ac:dyDescent="0.3">
      <c r="A180" s="78" t="s">
        <v>1598</v>
      </c>
      <c r="B180" s="79" t="s">
        <v>139</v>
      </c>
      <c r="C180" s="79" t="s">
        <v>854</v>
      </c>
      <c r="D180" s="80">
        <v>271535691</v>
      </c>
      <c r="E180" s="80">
        <v>14068962</v>
      </c>
    </row>
    <row r="181" spans="1:5" x14ac:dyDescent="0.3">
      <c r="A181" s="81" t="s">
        <v>1878</v>
      </c>
      <c r="B181" s="82" t="s">
        <v>178</v>
      </c>
      <c r="C181" s="82" t="s">
        <v>853</v>
      </c>
      <c r="D181" s="83">
        <v>269917000</v>
      </c>
      <c r="E181" s="83">
        <v>16500000</v>
      </c>
    </row>
    <row r="182" spans="1:5" x14ac:dyDescent="0.3">
      <c r="A182" s="78" t="s">
        <v>1879</v>
      </c>
      <c r="B182" s="79" t="s">
        <v>12</v>
      </c>
      <c r="C182" s="82" t="s">
        <v>853</v>
      </c>
      <c r="D182" s="80">
        <v>267649654</v>
      </c>
      <c r="E182" s="80">
        <v>5496385</v>
      </c>
    </row>
    <row r="183" spans="1:5" x14ac:dyDescent="0.3">
      <c r="A183" s="81" t="s">
        <v>1617</v>
      </c>
      <c r="B183" s="82" t="s">
        <v>8</v>
      </c>
      <c r="C183" s="82" t="s">
        <v>853</v>
      </c>
      <c r="D183" s="83">
        <v>266701107</v>
      </c>
      <c r="E183" s="83">
        <v>4985586</v>
      </c>
    </row>
    <row r="184" spans="1:5" x14ac:dyDescent="0.3">
      <c r="A184" s="81" t="s">
        <v>1357</v>
      </c>
      <c r="B184" s="82" t="s">
        <v>63</v>
      </c>
      <c r="C184" s="82" t="s">
        <v>853</v>
      </c>
      <c r="D184" s="83">
        <v>261756497</v>
      </c>
      <c r="E184" s="83">
        <v>5372995</v>
      </c>
    </row>
    <row r="185" spans="1:5" x14ac:dyDescent="0.3">
      <c r="A185" s="81" t="s">
        <v>1159</v>
      </c>
      <c r="B185" s="82" t="s">
        <v>59</v>
      </c>
      <c r="C185" s="79" t="s">
        <v>854</v>
      </c>
      <c r="D185" s="83">
        <v>259808539</v>
      </c>
      <c r="E185" s="83">
        <v>35658698</v>
      </c>
    </row>
    <row r="186" spans="1:5" x14ac:dyDescent="0.3">
      <c r="A186" s="78" t="s">
        <v>999</v>
      </c>
      <c r="B186" s="79" t="s">
        <v>3</v>
      </c>
      <c r="C186" s="82" t="s">
        <v>853</v>
      </c>
      <c r="D186" s="80">
        <v>254983300</v>
      </c>
      <c r="E186" s="80"/>
    </row>
    <row r="187" spans="1:5" ht="27.6" x14ac:dyDescent="0.3">
      <c r="A187" s="81" t="s">
        <v>1712</v>
      </c>
      <c r="B187" s="82" t="s">
        <v>81</v>
      </c>
      <c r="C187" s="79" t="s">
        <v>854</v>
      </c>
      <c r="D187" s="83">
        <v>254684000</v>
      </c>
      <c r="E187" s="83">
        <v>4802000</v>
      </c>
    </row>
    <row r="188" spans="1:5" ht="27.6" x14ac:dyDescent="0.3">
      <c r="A188" s="81" t="s">
        <v>1713</v>
      </c>
      <c r="B188" s="82" t="s">
        <v>263</v>
      </c>
      <c r="C188" s="79" t="s">
        <v>854</v>
      </c>
      <c r="D188" s="83">
        <v>254328804</v>
      </c>
      <c r="E188" s="83">
        <v>5136725</v>
      </c>
    </row>
    <row r="189" spans="1:5" x14ac:dyDescent="0.3">
      <c r="A189" s="81" t="s">
        <v>1043</v>
      </c>
      <c r="B189" s="82" t="s">
        <v>90</v>
      </c>
      <c r="C189" s="82" t="s">
        <v>853</v>
      </c>
      <c r="D189" s="83">
        <v>254016049</v>
      </c>
      <c r="E189" s="83">
        <v>2174193</v>
      </c>
    </row>
    <row r="190" spans="1:5" x14ac:dyDescent="0.3">
      <c r="A190" s="81" t="s">
        <v>1714</v>
      </c>
      <c r="B190" s="82" t="s">
        <v>56</v>
      </c>
      <c r="C190" s="79" t="s">
        <v>854</v>
      </c>
      <c r="D190" s="83">
        <v>253258784</v>
      </c>
      <c r="E190" s="83"/>
    </row>
    <row r="191" spans="1:5" x14ac:dyDescent="0.3">
      <c r="A191" s="81" t="s">
        <v>1618</v>
      </c>
      <c r="B191" s="82" t="s">
        <v>14</v>
      </c>
      <c r="C191" s="79" t="s">
        <v>854</v>
      </c>
      <c r="D191" s="83">
        <v>252903071</v>
      </c>
      <c r="E191" s="83">
        <v>0</v>
      </c>
    </row>
    <row r="192" spans="1:5" x14ac:dyDescent="0.3">
      <c r="A192" s="81" t="s">
        <v>1880</v>
      </c>
      <c r="B192" s="82" t="s">
        <v>37</v>
      </c>
      <c r="C192" s="82" t="s">
        <v>853</v>
      </c>
      <c r="D192" s="83">
        <v>252131521</v>
      </c>
      <c r="E192" s="83">
        <v>12751339</v>
      </c>
    </row>
    <row r="193" spans="1:5" x14ac:dyDescent="0.3">
      <c r="A193" s="78" t="s">
        <v>1881</v>
      </c>
      <c r="B193" s="79" t="s">
        <v>19</v>
      </c>
      <c r="C193" s="82" t="s">
        <v>853</v>
      </c>
      <c r="D193" s="80">
        <v>250695000</v>
      </c>
      <c r="E193" s="80">
        <v>92410000</v>
      </c>
    </row>
    <row r="194" spans="1:5" x14ac:dyDescent="0.3">
      <c r="A194" s="81" t="s">
        <v>1585</v>
      </c>
      <c r="B194" s="82" t="s">
        <v>97</v>
      </c>
      <c r="C194" s="79" t="s">
        <v>854</v>
      </c>
      <c r="D194" s="83">
        <v>250171000</v>
      </c>
      <c r="E194" s="83"/>
    </row>
    <row r="195" spans="1:5" x14ac:dyDescent="0.3">
      <c r="A195" s="78" t="s">
        <v>1077</v>
      </c>
      <c r="B195" s="79" t="s">
        <v>8</v>
      </c>
      <c r="C195" s="82" t="s">
        <v>853</v>
      </c>
      <c r="D195" s="80">
        <v>248592000</v>
      </c>
      <c r="E195" s="80">
        <v>24376000</v>
      </c>
    </row>
    <row r="196" spans="1:5" x14ac:dyDescent="0.3">
      <c r="A196" s="81" t="s">
        <v>1415</v>
      </c>
      <c r="B196" s="82" t="s">
        <v>37</v>
      </c>
      <c r="C196" s="82" t="s">
        <v>853</v>
      </c>
      <c r="D196" s="83">
        <v>247922000</v>
      </c>
      <c r="E196" s="83">
        <v>39036000</v>
      </c>
    </row>
    <row r="197" spans="1:5" x14ac:dyDescent="0.3">
      <c r="A197" s="81" t="s">
        <v>1882</v>
      </c>
      <c r="B197" s="82" t="s">
        <v>28</v>
      </c>
      <c r="C197" s="82" t="s">
        <v>853</v>
      </c>
      <c r="D197" s="83">
        <v>246098443</v>
      </c>
      <c r="E197" s="83">
        <v>7787288</v>
      </c>
    </row>
    <row r="198" spans="1:5" x14ac:dyDescent="0.3">
      <c r="A198" s="78" t="s">
        <v>1883</v>
      </c>
      <c r="B198" s="79" t="s">
        <v>19</v>
      </c>
      <c r="C198" s="82" t="s">
        <v>853</v>
      </c>
      <c r="D198" s="80">
        <v>245573989</v>
      </c>
      <c r="E198" s="80">
        <v>3680466</v>
      </c>
    </row>
    <row r="199" spans="1:5" x14ac:dyDescent="0.3">
      <c r="A199" s="78" t="s">
        <v>1034</v>
      </c>
      <c r="B199" s="79" t="s">
        <v>8</v>
      </c>
      <c r="C199" s="82" t="s">
        <v>853</v>
      </c>
      <c r="D199" s="80">
        <v>244579051</v>
      </c>
      <c r="E199" s="80">
        <v>2476477</v>
      </c>
    </row>
    <row r="200" spans="1:5" x14ac:dyDescent="0.3">
      <c r="A200" s="81" t="s">
        <v>1389</v>
      </c>
      <c r="B200" s="82" t="s">
        <v>12</v>
      </c>
      <c r="C200" s="82" t="s">
        <v>853</v>
      </c>
      <c r="D200" s="83">
        <v>240046282</v>
      </c>
      <c r="E200" s="83">
        <v>10163581</v>
      </c>
    </row>
    <row r="201" spans="1:5" x14ac:dyDescent="0.3">
      <c r="A201" s="78" t="s">
        <v>1884</v>
      </c>
      <c r="B201" s="79" t="s">
        <v>361</v>
      </c>
      <c r="C201" s="82" t="s">
        <v>853</v>
      </c>
      <c r="D201" s="80">
        <v>238598122</v>
      </c>
      <c r="E201" s="80">
        <v>211210</v>
      </c>
    </row>
    <row r="202" spans="1:5" x14ac:dyDescent="0.3">
      <c r="A202" s="78" t="s">
        <v>865</v>
      </c>
      <c r="B202" s="79" t="s">
        <v>35</v>
      </c>
      <c r="C202" s="82" t="s">
        <v>853</v>
      </c>
      <c r="D202" s="80">
        <v>238187000</v>
      </c>
      <c r="E202" s="80">
        <v>23025000</v>
      </c>
    </row>
    <row r="203" spans="1:5" x14ac:dyDescent="0.3">
      <c r="A203" s="81" t="s">
        <v>866</v>
      </c>
      <c r="B203" s="82" t="s">
        <v>116</v>
      </c>
      <c r="C203" s="82" t="s">
        <v>853</v>
      </c>
      <c r="D203" s="83">
        <v>230611588</v>
      </c>
      <c r="E203" s="83">
        <v>4419026</v>
      </c>
    </row>
    <row r="204" spans="1:5" x14ac:dyDescent="0.3">
      <c r="A204" s="78" t="s">
        <v>1885</v>
      </c>
      <c r="B204" s="79" t="s">
        <v>8</v>
      </c>
      <c r="C204" s="82" t="s">
        <v>853</v>
      </c>
      <c r="D204" s="80">
        <v>229960632</v>
      </c>
      <c r="E204" s="80">
        <v>2473000</v>
      </c>
    </row>
    <row r="205" spans="1:5" x14ac:dyDescent="0.3">
      <c r="A205" s="78" t="s">
        <v>1347</v>
      </c>
      <c r="B205" s="79" t="s">
        <v>28</v>
      </c>
      <c r="C205" s="82" t="s">
        <v>853</v>
      </c>
      <c r="D205" s="80">
        <v>229523239</v>
      </c>
      <c r="E205" s="80">
        <v>9712766</v>
      </c>
    </row>
    <row r="206" spans="1:5" x14ac:dyDescent="0.3">
      <c r="A206" s="78" t="s">
        <v>1398</v>
      </c>
      <c r="B206" s="79" t="s">
        <v>35</v>
      </c>
      <c r="C206" s="82" t="s">
        <v>853</v>
      </c>
      <c r="D206" s="80">
        <v>226857411</v>
      </c>
      <c r="E206" s="80">
        <v>1227136</v>
      </c>
    </row>
    <row r="207" spans="1:5" x14ac:dyDescent="0.3">
      <c r="A207" s="81" t="s">
        <v>1886</v>
      </c>
      <c r="B207" s="82" t="s">
        <v>56</v>
      </c>
      <c r="C207" s="82" t="s">
        <v>853</v>
      </c>
      <c r="D207" s="83">
        <v>226472381</v>
      </c>
      <c r="E207" s="83">
        <v>10379471</v>
      </c>
    </row>
    <row r="208" spans="1:5" x14ac:dyDescent="0.3">
      <c r="A208" s="81" t="s">
        <v>1887</v>
      </c>
      <c r="B208" s="82" t="s">
        <v>22</v>
      </c>
      <c r="C208" s="82" t="s">
        <v>853</v>
      </c>
      <c r="D208" s="83">
        <v>226189000</v>
      </c>
      <c r="E208" s="83">
        <v>3081000</v>
      </c>
    </row>
    <row r="209" spans="1:5" x14ac:dyDescent="0.3">
      <c r="A209" s="78" t="s">
        <v>1580</v>
      </c>
      <c r="B209" s="79" t="s">
        <v>39</v>
      </c>
      <c r="C209" s="82" t="s">
        <v>853</v>
      </c>
      <c r="D209" s="80">
        <v>220839533</v>
      </c>
      <c r="E209" s="80">
        <v>1299614</v>
      </c>
    </row>
    <row r="210" spans="1:5" x14ac:dyDescent="0.3">
      <c r="A210" s="78" t="s">
        <v>1715</v>
      </c>
      <c r="B210" s="79" t="s">
        <v>785</v>
      </c>
      <c r="C210" s="79" t="s">
        <v>854</v>
      </c>
      <c r="D210" s="80">
        <v>220327755</v>
      </c>
      <c r="E210" s="80"/>
    </row>
    <row r="211" spans="1:5" x14ac:dyDescent="0.3">
      <c r="A211" s="78" t="s">
        <v>1182</v>
      </c>
      <c r="B211" s="79" t="s">
        <v>12</v>
      </c>
      <c r="C211" s="82" t="s">
        <v>853</v>
      </c>
      <c r="D211" s="80">
        <v>216431233</v>
      </c>
      <c r="E211" s="80">
        <v>6085315</v>
      </c>
    </row>
    <row r="212" spans="1:5" x14ac:dyDescent="0.3">
      <c r="A212" s="81" t="s">
        <v>1379</v>
      </c>
      <c r="B212" s="82" t="s">
        <v>39</v>
      </c>
      <c r="C212" s="82" t="s">
        <v>853</v>
      </c>
      <c r="D212" s="83">
        <v>212446000</v>
      </c>
      <c r="E212" s="83">
        <v>9420000</v>
      </c>
    </row>
    <row r="213" spans="1:5" x14ac:dyDescent="0.3">
      <c r="A213" s="81" t="s">
        <v>1716</v>
      </c>
      <c r="B213" s="82" t="s">
        <v>39</v>
      </c>
      <c r="C213" s="79" t="s">
        <v>854</v>
      </c>
      <c r="D213" s="83">
        <v>210871000</v>
      </c>
      <c r="E213" s="83">
        <v>1329833</v>
      </c>
    </row>
    <row r="214" spans="1:5" x14ac:dyDescent="0.3">
      <c r="A214" s="81" t="s">
        <v>1888</v>
      </c>
      <c r="B214" s="82" t="s">
        <v>97</v>
      </c>
      <c r="C214" s="82" t="s">
        <v>853</v>
      </c>
      <c r="D214" s="83">
        <v>210723537</v>
      </c>
      <c r="E214" s="83">
        <v>10946455</v>
      </c>
    </row>
    <row r="215" spans="1:5" x14ac:dyDescent="0.3">
      <c r="A215" s="81" t="s">
        <v>1438</v>
      </c>
      <c r="B215" s="82" t="s">
        <v>8</v>
      </c>
      <c r="C215" s="79" t="s">
        <v>854</v>
      </c>
      <c r="D215" s="83">
        <v>210043000</v>
      </c>
      <c r="E215" s="83">
        <v>9360000</v>
      </c>
    </row>
    <row r="216" spans="1:5" x14ac:dyDescent="0.3">
      <c r="A216" s="81" t="s">
        <v>1633</v>
      </c>
      <c r="B216" s="82" t="s">
        <v>141</v>
      </c>
      <c r="C216" s="79" t="s">
        <v>854</v>
      </c>
      <c r="D216" s="83">
        <v>204529000</v>
      </c>
      <c r="E216" s="83">
        <v>568000</v>
      </c>
    </row>
    <row r="217" spans="1:5" x14ac:dyDescent="0.3">
      <c r="A217" s="81" t="s">
        <v>1061</v>
      </c>
      <c r="B217" s="82" t="s">
        <v>81</v>
      </c>
      <c r="C217" s="82" t="s">
        <v>853</v>
      </c>
      <c r="D217" s="83">
        <v>200490000</v>
      </c>
      <c r="E217" s="83">
        <v>385000</v>
      </c>
    </row>
    <row r="218" spans="1:5" x14ac:dyDescent="0.3">
      <c r="A218" s="78" t="s">
        <v>1501</v>
      </c>
      <c r="B218" s="79" t="s">
        <v>573</v>
      </c>
      <c r="C218" s="79" t="s">
        <v>854</v>
      </c>
      <c r="D218" s="80">
        <v>198645774</v>
      </c>
      <c r="E218" s="80">
        <v>468203</v>
      </c>
    </row>
    <row r="219" spans="1:5" x14ac:dyDescent="0.3">
      <c r="A219" s="78" t="s">
        <v>1575</v>
      </c>
      <c r="B219" s="79" t="s">
        <v>54</v>
      </c>
      <c r="C219" s="82" t="s">
        <v>853</v>
      </c>
      <c r="D219" s="80">
        <v>195505394</v>
      </c>
      <c r="E219" s="80">
        <v>8226291</v>
      </c>
    </row>
    <row r="220" spans="1:5" x14ac:dyDescent="0.3">
      <c r="A220" s="81" t="s">
        <v>1117</v>
      </c>
      <c r="B220" s="82" t="s">
        <v>39</v>
      </c>
      <c r="C220" s="82" t="s">
        <v>853</v>
      </c>
      <c r="D220" s="83">
        <v>193906533</v>
      </c>
      <c r="E220" s="83">
        <v>8508496</v>
      </c>
    </row>
    <row r="221" spans="1:5" x14ac:dyDescent="0.3">
      <c r="A221" s="78" t="s">
        <v>1889</v>
      </c>
      <c r="B221" s="79" t="s">
        <v>14</v>
      </c>
      <c r="C221" s="82" t="s">
        <v>853</v>
      </c>
      <c r="D221" s="80">
        <v>193427000</v>
      </c>
      <c r="E221" s="80">
        <v>0</v>
      </c>
    </row>
    <row r="222" spans="1:5" x14ac:dyDescent="0.3">
      <c r="A222" s="78" t="s">
        <v>1092</v>
      </c>
      <c r="B222" s="79" t="s">
        <v>8</v>
      </c>
      <c r="C222" s="82" t="s">
        <v>853</v>
      </c>
      <c r="D222" s="80">
        <v>192692370</v>
      </c>
      <c r="E222" s="80">
        <v>4519664</v>
      </c>
    </row>
    <row r="223" spans="1:5" x14ac:dyDescent="0.3">
      <c r="A223" s="81" t="s">
        <v>1890</v>
      </c>
      <c r="B223" s="82" t="s">
        <v>81</v>
      </c>
      <c r="C223" s="82" t="s">
        <v>853</v>
      </c>
      <c r="D223" s="83">
        <v>192579287</v>
      </c>
      <c r="E223" s="83">
        <v>342869</v>
      </c>
    </row>
    <row r="224" spans="1:5" x14ac:dyDescent="0.3">
      <c r="A224" s="81" t="s">
        <v>1411</v>
      </c>
      <c r="B224" s="82" t="s">
        <v>12</v>
      </c>
      <c r="C224" s="82" t="s">
        <v>853</v>
      </c>
      <c r="D224" s="83">
        <v>188161000</v>
      </c>
      <c r="E224" s="83">
        <v>10104000</v>
      </c>
    </row>
    <row r="225" spans="1:5" x14ac:dyDescent="0.3">
      <c r="A225" s="81" t="s">
        <v>1891</v>
      </c>
      <c r="B225" s="82" t="s">
        <v>33</v>
      </c>
      <c r="C225" s="82" t="s">
        <v>853</v>
      </c>
      <c r="D225" s="83">
        <v>187604571</v>
      </c>
      <c r="E225" s="83">
        <v>9355500</v>
      </c>
    </row>
    <row r="226" spans="1:5" x14ac:dyDescent="0.3">
      <c r="A226" s="81" t="s">
        <v>1892</v>
      </c>
      <c r="B226" s="82" t="s">
        <v>14</v>
      </c>
      <c r="C226" s="82" t="s">
        <v>853</v>
      </c>
      <c r="D226" s="83">
        <v>186608000</v>
      </c>
      <c r="E226" s="83">
        <v>420000</v>
      </c>
    </row>
    <row r="227" spans="1:5" x14ac:dyDescent="0.3">
      <c r="A227" s="78" t="s">
        <v>1123</v>
      </c>
      <c r="B227" s="79" t="s">
        <v>12</v>
      </c>
      <c r="C227" s="82" t="s">
        <v>853</v>
      </c>
      <c r="D227" s="80">
        <v>186330349</v>
      </c>
      <c r="E227" s="80">
        <v>3492029</v>
      </c>
    </row>
    <row r="228" spans="1:5" x14ac:dyDescent="0.3">
      <c r="A228" s="81" t="s">
        <v>1717</v>
      </c>
      <c r="B228" s="82" t="s">
        <v>233</v>
      </c>
      <c r="C228" s="79" t="s">
        <v>854</v>
      </c>
      <c r="D228" s="83">
        <v>185684255</v>
      </c>
      <c r="E228" s="83">
        <v>402265</v>
      </c>
    </row>
    <row r="229" spans="1:5" x14ac:dyDescent="0.3">
      <c r="A229" s="81" t="s">
        <v>1155</v>
      </c>
      <c r="B229" s="82" t="s">
        <v>78</v>
      </c>
      <c r="C229" s="82" t="s">
        <v>853</v>
      </c>
      <c r="D229" s="83">
        <v>184324370</v>
      </c>
      <c r="E229" s="83">
        <v>3111103</v>
      </c>
    </row>
    <row r="230" spans="1:5" x14ac:dyDescent="0.3">
      <c r="A230" s="81" t="s">
        <v>898</v>
      </c>
      <c r="B230" s="82" t="s">
        <v>16</v>
      </c>
      <c r="C230" s="82" t="s">
        <v>853</v>
      </c>
      <c r="D230" s="83">
        <v>183848236</v>
      </c>
      <c r="E230" s="83">
        <v>27253527</v>
      </c>
    </row>
    <row r="231" spans="1:5" x14ac:dyDescent="0.3">
      <c r="A231" s="81" t="s">
        <v>1251</v>
      </c>
      <c r="B231" s="82" t="s">
        <v>37</v>
      </c>
      <c r="C231" s="79" t="s">
        <v>854</v>
      </c>
      <c r="D231" s="83">
        <v>180910426</v>
      </c>
      <c r="E231" s="83">
        <v>9340133</v>
      </c>
    </row>
    <row r="232" spans="1:5" x14ac:dyDescent="0.3">
      <c r="A232" s="78" t="s">
        <v>1718</v>
      </c>
      <c r="B232" s="79" t="s">
        <v>28</v>
      </c>
      <c r="C232" s="79" t="s">
        <v>854</v>
      </c>
      <c r="D232" s="80">
        <v>180115586</v>
      </c>
      <c r="E232" s="80">
        <v>15797</v>
      </c>
    </row>
    <row r="233" spans="1:5" x14ac:dyDescent="0.3">
      <c r="A233" s="81" t="s">
        <v>906</v>
      </c>
      <c r="B233" s="82" t="s">
        <v>22</v>
      </c>
      <c r="C233" s="82" t="s">
        <v>853</v>
      </c>
      <c r="D233" s="83">
        <v>179000000</v>
      </c>
      <c r="E233" s="83">
        <v>0</v>
      </c>
    </row>
    <row r="234" spans="1:5" x14ac:dyDescent="0.3">
      <c r="A234" s="81" t="s">
        <v>918</v>
      </c>
      <c r="B234" s="82" t="s">
        <v>19</v>
      </c>
      <c r="C234" s="82" t="s">
        <v>853</v>
      </c>
      <c r="D234" s="83">
        <v>178668644</v>
      </c>
      <c r="E234" s="83">
        <v>8452835</v>
      </c>
    </row>
    <row r="235" spans="1:5" x14ac:dyDescent="0.3">
      <c r="A235" s="81" t="s">
        <v>1719</v>
      </c>
      <c r="B235" s="82" t="s">
        <v>14</v>
      </c>
      <c r="C235" s="79" t="s">
        <v>854</v>
      </c>
      <c r="D235" s="83">
        <v>178129562</v>
      </c>
      <c r="E235" s="83">
        <v>2360984</v>
      </c>
    </row>
    <row r="236" spans="1:5" x14ac:dyDescent="0.3">
      <c r="A236" s="81" t="s">
        <v>1893</v>
      </c>
      <c r="B236" s="82" t="s">
        <v>12</v>
      </c>
      <c r="C236" s="82" t="s">
        <v>853</v>
      </c>
      <c r="D236" s="83">
        <v>176078000</v>
      </c>
      <c r="E236" s="83">
        <v>1617130</v>
      </c>
    </row>
    <row r="237" spans="1:5" x14ac:dyDescent="0.3">
      <c r="A237" s="78" t="s">
        <v>1038</v>
      </c>
      <c r="B237" s="79" t="s">
        <v>279</v>
      </c>
      <c r="C237" s="82" t="s">
        <v>853</v>
      </c>
      <c r="D237" s="80">
        <v>171067725</v>
      </c>
      <c r="E237" s="80">
        <v>5625830</v>
      </c>
    </row>
    <row r="238" spans="1:5" x14ac:dyDescent="0.3">
      <c r="A238" s="81" t="s">
        <v>893</v>
      </c>
      <c r="B238" s="82" t="s">
        <v>22</v>
      </c>
      <c r="C238" s="82" t="s">
        <v>853</v>
      </c>
      <c r="D238" s="83">
        <v>171024000</v>
      </c>
      <c r="E238" s="83">
        <v>1266000</v>
      </c>
    </row>
    <row r="239" spans="1:5" x14ac:dyDescent="0.3">
      <c r="A239" s="78" t="s">
        <v>1720</v>
      </c>
      <c r="B239" s="79" t="s">
        <v>233</v>
      </c>
      <c r="C239" s="79" t="s">
        <v>854</v>
      </c>
      <c r="D239" s="80">
        <v>170263630</v>
      </c>
      <c r="E239" s="80">
        <v>7000000</v>
      </c>
    </row>
    <row r="240" spans="1:5" x14ac:dyDescent="0.3">
      <c r="A240" s="78" t="s">
        <v>1894</v>
      </c>
      <c r="B240" s="79" t="s">
        <v>1</v>
      </c>
      <c r="C240" s="82" t="s">
        <v>853</v>
      </c>
      <c r="D240" s="80">
        <v>168497280</v>
      </c>
      <c r="E240" s="80">
        <v>7384310</v>
      </c>
    </row>
    <row r="241" spans="1:5" x14ac:dyDescent="0.3">
      <c r="A241" s="78" t="s">
        <v>896</v>
      </c>
      <c r="B241" s="79" t="s">
        <v>12</v>
      </c>
      <c r="C241" s="82" t="s">
        <v>853</v>
      </c>
      <c r="D241" s="80">
        <v>168059000</v>
      </c>
      <c r="E241" s="80">
        <v>7981000</v>
      </c>
    </row>
    <row r="242" spans="1:5" ht="27.6" x14ac:dyDescent="0.3">
      <c r="A242" s="81" t="s">
        <v>1545</v>
      </c>
      <c r="B242" s="82" t="s">
        <v>124</v>
      </c>
      <c r="C242" s="79" t="s">
        <v>854</v>
      </c>
      <c r="D242" s="83">
        <v>167995085</v>
      </c>
      <c r="E242" s="83">
        <v>3882335</v>
      </c>
    </row>
    <row r="243" spans="1:5" x14ac:dyDescent="0.3">
      <c r="A243" s="78" t="s">
        <v>1451</v>
      </c>
      <c r="B243" s="79" t="s">
        <v>87</v>
      </c>
      <c r="C243" s="79" t="s">
        <v>854</v>
      </c>
      <c r="D243" s="80">
        <v>166849458</v>
      </c>
      <c r="E243" s="80">
        <v>3000792</v>
      </c>
    </row>
    <row r="244" spans="1:5" x14ac:dyDescent="0.3">
      <c r="A244" s="78" t="s">
        <v>1581</v>
      </c>
      <c r="B244" s="79" t="s">
        <v>39</v>
      </c>
      <c r="C244" s="82" t="s">
        <v>853</v>
      </c>
      <c r="D244" s="80">
        <v>165353568</v>
      </c>
      <c r="E244" s="80">
        <v>11679096</v>
      </c>
    </row>
    <row r="245" spans="1:5" x14ac:dyDescent="0.3">
      <c r="A245" s="81" t="s">
        <v>1013</v>
      </c>
      <c r="B245" s="82" t="s">
        <v>81</v>
      </c>
      <c r="C245" s="82" t="s">
        <v>853</v>
      </c>
      <c r="D245" s="83">
        <v>165045000</v>
      </c>
      <c r="E245" s="83">
        <v>875000</v>
      </c>
    </row>
    <row r="246" spans="1:5" x14ac:dyDescent="0.3">
      <c r="A246" s="81" t="s">
        <v>1188</v>
      </c>
      <c r="B246" s="82" t="s">
        <v>33</v>
      </c>
      <c r="C246" s="82" t="s">
        <v>853</v>
      </c>
      <c r="D246" s="83">
        <v>164606127</v>
      </c>
      <c r="E246" s="83">
        <v>8055031</v>
      </c>
    </row>
    <row r="247" spans="1:5" x14ac:dyDescent="0.3">
      <c r="A247" s="78" t="s">
        <v>1595</v>
      </c>
      <c r="B247" s="79" t="s">
        <v>39</v>
      </c>
      <c r="C247" s="82" t="s">
        <v>853</v>
      </c>
      <c r="D247" s="80">
        <v>164525000</v>
      </c>
      <c r="E247" s="80">
        <v>17674000</v>
      </c>
    </row>
    <row r="248" spans="1:5" x14ac:dyDescent="0.3">
      <c r="A248" s="81" t="s">
        <v>978</v>
      </c>
      <c r="B248" s="82" t="s">
        <v>39</v>
      </c>
      <c r="C248" s="82" t="s">
        <v>853</v>
      </c>
      <c r="D248" s="83">
        <v>161712154</v>
      </c>
      <c r="E248" s="83">
        <v>6329556</v>
      </c>
    </row>
    <row r="249" spans="1:5" x14ac:dyDescent="0.3">
      <c r="A249" s="81" t="s">
        <v>1147</v>
      </c>
      <c r="B249" s="82" t="s">
        <v>12</v>
      </c>
      <c r="C249" s="82" t="s">
        <v>853</v>
      </c>
      <c r="D249" s="83">
        <v>160595928</v>
      </c>
      <c r="E249" s="83">
        <v>343044</v>
      </c>
    </row>
    <row r="250" spans="1:5" x14ac:dyDescent="0.3">
      <c r="A250" s="78" t="s">
        <v>1895</v>
      </c>
      <c r="B250" s="79" t="s">
        <v>10</v>
      </c>
      <c r="C250" s="82" t="s">
        <v>853</v>
      </c>
      <c r="D250" s="80">
        <v>159479195</v>
      </c>
      <c r="E250" s="80">
        <v>1185880</v>
      </c>
    </row>
    <row r="251" spans="1:5" x14ac:dyDescent="0.3">
      <c r="A251" s="81" t="s">
        <v>1721</v>
      </c>
      <c r="B251" s="82" t="s">
        <v>47</v>
      </c>
      <c r="C251" s="79" t="s">
        <v>854</v>
      </c>
      <c r="D251" s="83">
        <v>159263531</v>
      </c>
      <c r="E251" s="83">
        <v>257314</v>
      </c>
    </row>
    <row r="252" spans="1:5" x14ac:dyDescent="0.3">
      <c r="A252" s="78" t="s">
        <v>1529</v>
      </c>
      <c r="B252" s="79" t="s">
        <v>533</v>
      </c>
      <c r="C252" s="79" t="s">
        <v>854</v>
      </c>
      <c r="D252" s="80">
        <v>158673840</v>
      </c>
      <c r="E252" s="80">
        <v>16283748</v>
      </c>
    </row>
    <row r="253" spans="1:5" x14ac:dyDescent="0.3">
      <c r="A253" s="81" t="s">
        <v>1896</v>
      </c>
      <c r="B253" s="82" t="s">
        <v>22</v>
      </c>
      <c r="C253" s="82" t="s">
        <v>853</v>
      </c>
      <c r="D253" s="83">
        <v>158396000</v>
      </c>
      <c r="E253" s="83">
        <v>6287000</v>
      </c>
    </row>
    <row r="254" spans="1:5" x14ac:dyDescent="0.3">
      <c r="A254" s="78" t="s">
        <v>1249</v>
      </c>
      <c r="B254" s="79" t="s">
        <v>39</v>
      </c>
      <c r="C254" s="82" t="s">
        <v>853</v>
      </c>
      <c r="D254" s="80">
        <v>156570854</v>
      </c>
      <c r="E254" s="80">
        <v>4863601</v>
      </c>
    </row>
    <row r="255" spans="1:5" x14ac:dyDescent="0.3">
      <c r="A255" s="81" t="s">
        <v>1450</v>
      </c>
      <c r="B255" s="82" t="s">
        <v>52</v>
      </c>
      <c r="C255" s="82" t="s">
        <v>853</v>
      </c>
      <c r="D255" s="83">
        <v>153827466</v>
      </c>
      <c r="E255" s="83">
        <v>3467845</v>
      </c>
    </row>
    <row r="256" spans="1:5" ht="27.6" x14ac:dyDescent="0.3">
      <c r="A256" s="81" t="s">
        <v>1722</v>
      </c>
      <c r="B256" s="82" t="s">
        <v>30</v>
      </c>
      <c r="C256" s="79" t="s">
        <v>854</v>
      </c>
      <c r="D256" s="83">
        <v>152255849</v>
      </c>
      <c r="E256" s="83">
        <v>8230708</v>
      </c>
    </row>
    <row r="257" spans="1:5" x14ac:dyDescent="0.3">
      <c r="A257" s="78" t="s">
        <v>1610</v>
      </c>
      <c r="B257" s="79" t="s">
        <v>5</v>
      </c>
      <c r="C257" s="79" t="s">
        <v>854</v>
      </c>
      <c r="D257" s="80">
        <v>151184327</v>
      </c>
      <c r="E257" s="80">
        <v>47633</v>
      </c>
    </row>
    <row r="258" spans="1:5" x14ac:dyDescent="0.3">
      <c r="A258" s="81" t="s">
        <v>1138</v>
      </c>
      <c r="B258" s="82" t="s">
        <v>19</v>
      </c>
      <c r="C258" s="82" t="s">
        <v>853</v>
      </c>
      <c r="D258" s="83">
        <v>151141000</v>
      </c>
      <c r="E258" s="83">
        <v>17736000</v>
      </c>
    </row>
    <row r="259" spans="1:5" x14ac:dyDescent="0.3">
      <c r="A259" s="78" t="s">
        <v>1163</v>
      </c>
      <c r="B259" s="79" t="s">
        <v>56</v>
      </c>
      <c r="C259" s="82" t="s">
        <v>853</v>
      </c>
      <c r="D259" s="80">
        <v>151055850</v>
      </c>
      <c r="E259" s="80">
        <v>8606976</v>
      </c>
    </row>
    <row r="260" spans="1:5" x14ac:dyDescent="0.3">
      <c r="A260" s="78" t="s">
        <v>1676</v>
      </c>
      <c r="B260" s="79" t="s">
        <v>56</v>
      </c>
      <c r="C260" s="79" t="s">
        <v>854</v>
      </c>
      <c r="D260" s="80">
        <v>150783000</v>
      </c>
      <c r="E260" s="80">
        <v>1617000</v>
      </c>
    </row>
    <row r="261" spans="1:5" x14ac:dyDescent="0.3">
      <c r="A261" s="81" t="s">
        <v>1096</v>
      </c>
      <c r="B261" s="82" t="s">
        <v>124</v>
      </c>
      <c r="C261" s="82" t="s">
        <v>853</v>
      </c>
      <c r="D261" s="83">
        <v>149443000</v>
      </c>
      <c r="E261" s="83">
        <v>6076000</v>
      </c>
    </row>
    <row r="262" spans="1:5" x14ac:dyDescent="0.3">
      <c r="A262" s="78" t="s">
        <v>1359</v>
      </c>
      <c r="B262" s="79" t="s">
        <v>90</v>
      </c>
      <c r="C262" s="82" t="s">
        <v>853</v>
      </c>
      <c r="D262" s="80">
        <v>149221364</v>
      </c>
      <c r="E262" s="80">
        <v>5740158</v>
      </c>
    </row>
    <row r="263" spans="1:5" x14ac:dyDescent="0.3">
      <c r="A263" s="78" t="s">
        <v>1723</v>
      </c>
      <c r="B263" s="79" t="s">
        <v>259</v>
      </c>
      <c r="C263" s="79" t="s">
        <v>854</v>
      </c>
      <c r="D263" s="80">
        <v>149190412</v>
      </c>
      <c r="E263" s="80">
        <v>10629570</v>
      </c>
    </row>
    <row r="264" spans="1:5" x14ac:dyDescent="0.3">
      <c r="A264" s="78" t="s">
        <v>1003</v>
      </c>
      <c r="B264" s="79" t="s">
        <v>178</v>
      </c>
      <c r="C264" s="79" t="s">
        <v>854</v>
      </c>
      <c r="D264" s="80">
        <v>148143628</v>
      </c>
      <c r="E264" s="80">
        <v>572003</v>
      </c>
    </row>
    <row r="265" spans="1:5" x14ac:dyDescent="0.3">
      <c r="A265" s="78" t="s">
        <v>1724</v>
      </c>
      <c r="B265" s="79" t="s">
        <v>178</v>
      </c>
      <c r="C265" s="79" t="s">
        <v>854</v>
      </c>
      <c r="D265" s="80">
        <v>148089000</v>
      </c>
      <c r="E265" s="80">
        <v>16008275</v>
      </c>
    </row>
    <row r="266" spans="1:5" x14ac:dyDescent="0.3">
      <c r="A266" s="81" t="s">
        <v>1381</v>
      </c>
      <c r="B266" s="82" t="s">
        <v>279</v>
      </c>
      <c r="C266" s="82" t="s">
        <v>853</v>
      </c>
      <c r="D266" s="83">
        <v>147800000</v>
      </c>
      <c r="E266" s="83">
        <v>541000</v>
      </c>
    </row>
    <row r="267" spans="1:5" x14ac:dyDescent="0.3">
      <c r="A267" s="78" t="s">
        <v>1233</v>
      </c>
      <c r="B267" s="79" t="s">
        <v>116</v>
      </c>
      <c r="C267" s="82" t="s">
        <v>853</v>
      </c>
      <c r="D267" s="80">
        <v>147597621</v>
      </c>
      <c r="E267" s="80">
        <v>5355471</v>
      </c>
    </row>
    <row r="268" spans="1:5" x14ac:dyDescent="0.3">
      <c r="A268" s="78" t="s">
        <v>1659</v>
      </c>
      <c r="B268" s="79" t="s">
        <v>59</v>
      </c>
      <c r="C268" s="79" t="s">
        <v>854</v>
      </c>
      <c r="D268" s="80">
        <v>147339434</v>
      </c>
      <c r="E268" s="80">
        <v>560036</v>
      </c>
    </row>
    <row r="269" spans="1:5" x14ac:dyDescent="0.3">
      <c r="A269" s="78" t="s">
        <v>1725</v>
      </c>
      <c r="B269" s="79" t="s">
        <v>63</v>
      </c>
      <c r="C269" s="79" t="s">
        <v>854</v>
      </c>
      <c r="D269" s="80">
        <v>147248143</v>
      </c>
      <c r="E269" s="80">
        <v>0</v>
      </c>
    </row>
    <row r="270" spans="1:5" x14ac:dyDescent="0.3">
      <c r="A270" s="78" t="s">
        <v>1726</v>
      </c>
      <c r="B270" s="79" t="s">
        <v>87</v>
      </c>
      <c r="C270" s="79" t="s">
        <v>854</v>
      </c>
      <c r="D270" s="80">
        <v>145666648</v>
      </c>
      <c r="E270" s="80">
        <v>5131497</v>
      </c>
    </row>
    <row r="271" spans="1:5" x14ac:dyDescent="0.3">
      <c r="A271" s="81" t="s">
        <v>1897</v>
      </c>
      <c r="B271" s="82" t="s">
        <v>22</v>
      </c>
      <c r="C271" s="82" t="s">
        <v>853</v>
      </c>
      <c r="D271" s="83">
        <v>143841842</v>
      </c>
      <c r="E271" s="83">
        <v>3621372</v>
      </c>
    </row>
    <row r="272" spans="1:5" x14ac:dyDescent="0.3">
      <c r="A272" s="81" t="s">
        <v>1186</v>
      </c>
      <c r="B272" s="82" t="s">
        <v>22</v>
      </c>
      <c r="C272" s="82" t="s">
        <v>853</v>
      </c>
      <c r="D272" s="83">
        <v>142576278</v>
      </c>
      <c r="E272" s="83">
        <v>540332</v>
      </c>
    </row>
    <row r="273" spans="1:5" x14ac:dyDescent="0.3">
      <c r="A273" s="78" t="s">
        <v>1898</v>
      </c>
      <c r="B273" s="79" t="s">
        <v>63</v>
      </c>
      <c r="C273" s="82" t="s">
        <v>853</v>
      </c>
      <c r="D273" s="80">
        <v>142273982</v>
      </c>
      <c r="E273" s="80">
        <v>443359</v>
      </c>
    </row>
    <row r="274" spans="1:5" x14ac:dyDescent="0.3">
      <c r="A274" s="81" t="s">
        <v>1646</v>
      </c>
      <c r="B274" s="82" t="s">
        <v>141</v>
      </c>
      <c r="C274" s="79" t="s">
        <v>854</v>
      </c>
      <c r="D274" s="83">
        <v>141355198</v>
      </c>
      <c r="E274" s="83">
        <v>7115450</v>
      </c>
    </row>
    <row r="275" spans="1:5" x14ac:dyDescent="0.3">
      <c r="A275" s="81" t="s">
        <v>1613</v>
      </c>
      <c r="B275" s="82" t="s">
        <v>90</v>
      </c>
      <c r="C275" s="82" t="s">
        <v>853</v>
      </c>
      <c r="D275" s="83">
        <v>140753139</v>
      </c>
      <c r="E275" s="83">
        <v>8137000</v>
      </c>
    </row>
    <row r="276" spans="1:5" x14ac:dyDescent="0.3">
      <c r="A276" s="81" t="s">
        <v>1899</v>
      </c>
      <c r="B276" s="82" t="s">
        <v>22</v>
      </c>
      <c r="C276" s="82" t="s">
        <v>853</v>
      </c>
      <c r="D276" s="83">
        <v>139758659</v>
      </c>
      <c r="E276" s="83">
        <v>5306860</v>
      </c>
    </row>
    <row r="277" spans="1:5" x14ac:dyDescent="0.3">
      <c r="A277" s="78" t="s">
        <v>1282</v>
      </c>
      <c r="B277" s="79" t="s">
        <v>402</v>
      </c>
      <c r="C277" s="79" t="s">
        <v>854</v>
      </c>
      <c r="D277" s="80">
        <v>139483746</v>
      </c>
      <c r="E277" s="80">
        <v>2051845</v>
      </c>
    </row>
    <row r="278" spans="1:5" x14ac:dyDescent="0.3">
      <c r="A278" s="81" t="s">
        <v>1900</v>
      </c>
      <c r="B278" s="82" t="s">
        <v>12</v>
      </c>
      <c r="C278" s="82" t="s">
        <v>853</v>
      </c>
      <c r="D278" s="83">
        <v>138036000</v>
      </c>
      <c r="E278" s="83">
        <v>3906000</v>
      </c>
    </row>
    <row r="279" spans="1:5" x14ac:dyDescent="0.3">
      <c r="A279" s="78" t="s">
        <v>1727</v>
      </c>
      <c r="B279" s="79" t="s">
        <v>39</v>
      </c>
      <c r="C279" s="79" t="s">
        <v>854</v>
      </c>
      <c r="D279" s="80">
        <v>137197818</v>
      </c>
      <c r="E279" s="80">
        <v>31176094</v>
      </c>
    </row>
    <row r="280" spans="1:5" x14ac:dyDescent="0.3">
      <c r="A280" s="78" t="s">
        <v>1596</v>
      </c>
      <c r="B280" s="79" t="s">
        <v>56</v>
      </c>
      <c r="C280" s="79" t="s">
        <v>854</v>
      </c>
      <c r="D280" s="80">
        <v>136767000</v>
      </c>
      <c r="E280" s="80">
        <v>5278000</v>
      </c>
    </row>
    <row r="281" spans="1:5" x14ac:dyDescent="0.3">
      <c r="A281" s="78" t="s">
        <v>1083</v>
      </c>
      <c r="B281" s="79" t="s">
        <v>52</v>
      </c>
      <c r="C281" s="82" t="s">
        <v>853</v>
      </c>
      <c r="D281" s="80">
        <v>136367643</v>
      </c>
      <c r="E281" s="80">
        <v>388176</v>
      </c>
    </row>
    <row r="282" spans="1:5" x14ac:dyDescent="0.3">
      <c r="A282" s="78" t="s">
        <v>1420</v>
      </c>
      <c r="B282" s="79" t="s">
        <v>279</v>
      </c>
      <c r="C282" s="82" t="s">
        <v>853</v>
      </c>
      <c r="D282" s="80">
        <v>136289372</v>
      </c>
      <c r="E282" s="80">
        <v>4053082</v>
      </c>
    </row>
    <row r="283" spans="1:5" x14ac:dyDescent="0.3">
      <c r="A283" s="78" t="s">
        <v>976</v>
      </c>
      <c r="B283" s="79" t="s">
        <v>39</v>
      </c>
      <c r="C283" s="82" t="s">
        <v>853</v>
      </c>
      <c r="D283" s="80">
        <v>134676783</v>
      </c>
      <c r="E283" s="80">
        <v>5155035</v>
      </c>
    </row>
    <row r="284" spans="1:5" ht="27.6" x14ac:dyDescent="0.3">
      <c r="A284" s="81" t="s">
        <v>1728</v>
      </c>
      <c r="B284" s="82" t="s">
        <v>14</v>
      </c>
      <c r="C284" s="79" t="s">
        <v>854</v>
      </c>
      <c r="D284" s="83">
        <v>134586000</v>
      </c>
      <c r="E284" s="83"/>
    </row>
    <row r="285" spans="1:5" x14ac:dyDescent="0.3">
      <c r="A285" s="81" t="s">
        <v>1729</v>
      </c>
      <c r="B285" s="82" t="s">
        <v>90</v>
      </c>
      <c r="C285" s="79" t="s">
        <v>854</v>
      </c>
      <c r="D285" s="83">
        <v>134341422</v>
      </c>
      <c r="E285" s="83">
        <v>3827853</v>
      </c>
    </row>
    <row r="286" spans="1:5" x14ac:dyDescent="0.3">
      <c r="A286" s="81" t="s">
        <v>1730</v>
      </c>
      <c r="B286" s="82" t="s">
        <v>56</v>
      </c>
      <c r="C286" s="79" t="s">
        <v>854</v>
      </c>
      <c r="D286" s="83">
        <v>133331629</v>
      </c>
      <c r="E286" s="83">
        <v>12121488</v>
      </c>
    </row>
    <row r="287" spans="1:5" x14ac:dyDescent="0.3">
      <c r="A287" s="78" t="s">
        <v>1630</v>
      </c>
      <c r="B287" s="79" t="s">
        <v>124</v>
      </c>
      <c r="C287" s="82" t="s">
        <v>853</v>
      </c>
      <c r="D287" s="80">
        <v>132078040</v>
      </c>
      <c r="E287" s="80">
        <v>849276</v>
      </c>
    </row>
    <row r="288" spans="1:5" x14ac:dyDescent="0.3">
      <c r="A288" s="78" t="s">
        <v>1006</v>
      </c>
      <c r="B288" s="79" t="s">
        <v>116</v>
      </c>
      <c r="C288" s="82" t="s">
        <v>853</v>
      </c>
      <c r="D288" s="80">
        <v>131710882</v>
      </c>
      <c r="E288" s="80">
        <v>786912</v>
      </c>
    </row>
    <row r="289" spans="1:5" x14ac:dyDescent="0.3">
      <c r="A289" s="81" t="s">
        <v>1901</v>
      </c>
      <c r="B289" s="82" t="s">
        <v>56</v>
      </c>
      <c r="C289" s="82" t="s">
        <v>853</v>
      </c>
      <c r="D289" s="83">
        <v>131423642</v>
      </c>
      <c r="E289" s="83">
        <v>17400000</v>
      </c>
    </row>
    <row r="290" spans="1:5" x14ac:dyDescent="0.3">
      <c r="A290" s="78" t="s">
        <v>1731</v>
      </c>
      <c r="B290" s="79" t="s">
        <v>39</v>
      </c>
      <c r="C290" s="79" t="s">
        <v>854</v>
      </c>
      <c r="D290" s="80">
        <v>130946796</v>
      </c>
      <c r="E290" s="80">
        <v>12338892</v>
      </c>
    </row>
    <row r="291" spans="1:5" x14ac:dyDescent="0.3">
      <c r="A291" s="78" t="s">
        <v>1902</v>
      </c>
      <c r="B291" s="79" t="s">
        <v>8</v>
      </c>
      <c r="C291" s="82" t="s">
        <v>853</v>
      </c>
      <c r="D291" s="80">
        <v>130460056</v>
      </c>
      <c r="E291" s="80">
        <v>3724263</v>
      </c>
    </row>
    <row r="292" spans="1:5" x14ac:dyDescent="0.3">
      <c r="A292" s="81" t="s">
        <v>983</v>
      </c>
      <c r="B292" s="82" t="s">
        <v>12</v>
      </c>
      <c r="C292" s="82" t="s">
        <v>853</v>
      </c>
      <c r="D292" s="83">
        <v>128329000</v>
      </c>
      <c r="E292" s="83">
        <v>5623000</v>
      </c>
    </row>
    <row r="293" spans="1:5" x14ac:dyDescent="0.3">
      <c r="A293" s="78" t="s">
        <v>1668</v>
      </c>
      <c r="B293" s="79" t="s">
        <v>87</v>
      </c>
      <c r="C293" s="82" t="s">
        <v>853</v>
      </c>
      <c r="D293" s="80">
        <v>126384440</v>
      </c>
      <c r="E293" s="80">
        <v>221637</v>
      </c>
    </row>
    <row r="294" spans="1:5" x14ac:dyDescent="0.3">
      <c r="A294" s="78" t="s">
        <v>1903</v>
      </c>
      <c r="B294" s="79" t="s">
        <v>14</v>
      </c>
      <c r="C294" s="82" t="s">
        <v>853</v>
      </c>
      <c r="D294" s="80">
        <v>126089000</v>
      </c>
      <c r="E294" s="80">
        <v>5617000</v>
      </c>
    </row>
    <row r="295" spans="1:5" x14ac:dyDescent="0.3">
      <c r="A295" s="78" t="s">
        <v>871</v>
      </c>
      <c r="B295" s="79" t="s">
        <v>8</v>
      </c>
      <c r="C295" s="82" t="s">
        <v>853</v>
      </c>
      <c r="D295" s="80">
        <v>124969707</v>
      </c>
      <c r="E295" s="80">
        <v>10649998</v>
      </c>
    </row>
    <row r="296" spans="1:5" x14ac:dyDescent="0.3">
      <c r="A296" s="81" t="s">
        <v>1367</v>
      </c>
      <c r="B296" s="82" t="s">
        <v>8</v>
      </c>
      <c r="C296" s="82" t="s">
        <v>853</v>
      </c>
      <c r="D296" s="83">
        <v>124739853</v>
      </c>
      <c r="E296" s="83">
        <v>1493909</v>
      </c>
    </row>
    <row r="297" spans="1:5" x14ac:dyDescent="0.3">
      <c r="A297" s="78" t="s">
        <v>1904</v>
      </c>
      <c r="B297" s="79" t="s">
        <v>124</v>
      </c>
      <c r="C297" s="82" t="s">
        <v>853</v>
      </c>
      <c r="D297" s="80">
        <v>122605186</v>
      </c>
      <c r="E297" s="80"/>
    </row>
    <row r="298" spans="1:5" x14ac:dyDescent="0.3">
      <c r="A298" s="81" t="s">
        <v>1158</v>
      </c>
      <c r="B298" s="82" t="s">
        <v>141</v>
      </c>
      <c r="C298" s="82" t="s">
        <v>853</v>
      </c>
      <c r="D298" s="83">
        <v>122589205</v>
      </c>
      <c r="E298" s="83"/>
    </row>
    <row r="299" spans="1:5" x14ac:dyDescent="0.3">
      <c r="A299" s="81" t="s">
        <v>1130</v>
      </c>
      <c r="B299" s="82" t="s">
        <v>141</v>
      </c>
      <c r="C299" s="82" t="s">
        <v>853</v>
      </c>
      <c r="D299" s="83">
        <v>122480000</v>
      </c>
      <c r="E299" s="83">
        <v>4058501</v>
      </c>
    </row>
    <row r="300" spans="1:5" x14ac:dyDescent="0.3">
      <c r="A300" s="78" t="s">
        <v>1905</v>
      </c>
      <c r="B300" s="79" t="s">
        <v>78</v>
      </c>
      <c r="C300" s="82" t="s">
        <v>853</v>
      </c>
      <c r="D300" s="80">
        <v>122110000</v>
      </c>
      <c r="E300" s="80">
        <v>425000</v>
      </c>
    </row>
    <row r="301" spans="1:5" x14ac:dyDescent="0.3">
      <c r="A301" s="78" t="s">
        <v>1906</v>
      </c>
      <c r="B301" s="79" t="s">
        <v>8</v>
      </c>
      <c r="C301" s="82" t="s">
        <v>853</v>
      </c>
      <c r="D301" s="80">
        <v>121049000</v>
      </c>
      <c r="E301" s="80">
        <v>3494000</v>
      </c>
    </row>
    <row r="302" spans="1:5" x14ac:dyDescent="0.3">
      <c r="A302" s="78" t="s">
        <v>928</v>
      </c>
      <c r="B302" s="79" t="s">
        <v>78</v>
      </c>
      <c r="C302" s="82" t="s">
        <v>853</v>
      </c>
      <c r="D302" s="80">
        <v>120209490</v>
      </c>
      <c r="E302" s="80">
        <v>99753</v>
      </c>
    </row>
    <row r="303" spans="1:5" x14ac:dyDescent="0.3">
      <c r="A303" s="78" t="s">
        <v>1732</v>
      </c>
      <c r="B303" s="79" t="s">
        <v>279</v>
      </c>
      <c r="C303" s="79" t="s">
        <v>854</v>
      </c>
      <c r="D303" s="80">
        <v>118033536</v>
      </c>
      <c r="E303" s="80">
        <v>580763</v>
      </c>
    </row>
    <row r="304" spans="1:5" x14ac:dyDescent="0.3">
      <c r="A304" s="78" t="s">
        <v>1907</v>
      </c>
      <c r="B304" s="79" t="s">
        <v>35</v>
      </c>
      <c r="C304" s="82" t="s">
        <v>853</v>
      </c>
      <c r="D304" s="80">
        <v>116475000</v>
      </c>
      <c r="E304" s="80">
        <v>0</v>
      </c>
    </row>
    <row r="305" spans="1:5" x14ac:dyDescent="0.3">
      <c r="A305" s="78" t="s">
        <v>1037</v>
      </c>
      <c r="B305" s="79" t="s">
        <v>26</v>
      </c>
      <c r="C305" s="82" t="s">
        <v>853</v>
      </c>
      <c r="D305" s="80">
        <v>115926466</v>
      </c>
      <c r="E305" s="80">
        <v>16824728</v>
      </c>
    </row>
    <row r="306" spans="1:5" x14ac:dyDescent="0.3">
      <c r="A306" s="81" t="s">
        <v>1908</v>
      </c>
      <c r="B306" s="82" t="s">
        <v>22</v>
      </c>
      <c r="C306" s="82" t="s">
        <v>853</v>
      </c>
      <c r="D306" s="83">
        <v>115788047</v>
      </c>
      <c r="E306" s="83">
        <v>522292</v>
      </c>
    </row>
    <row r="307" spans="1:5" x14ac:dyDescent="0.3">
      <c r="A307" s="78" t="s">
        <v>1271</v>
      </c>
      <c r="B307" s="79" t="s">
        <v>8</v>
      </c>
      <c r="C307" s="82" t="s">
        <v>853</v>
      </c>
      <c r="D307" s="80">
        <v>115692941</v>
      </c>
      <c r="E307" s="80">
        <v>2886903</v>
      </c>
    </row>
    <row r="308" spans="1:5" x14ac:dyDescent="0.3">
      <c r="A308" s="78" t="s">
        <v>1109</v>
      </c>
      <c r="B308" s="79" t="s">
        <v>14</v>
      </c>
      <c r="C308" s="82" t="s">
        <v>853</v>
      </c>
      <c r="D308" s="80">
        <v>115399281</v>
      </c>
      <c r="E308" s="80">
        <v>6360232</v>
      </c>
    </row>
    <row r="309" spans="1:5" x14ac:dyDescent="0.3">
      <c r="A309" s="81" t="s">
        <v>768</v>
      </c>
      <c r="B309" s="82" t="s">
        <v>311</v>
      </c>
      <c r="C309" s="82" t="s">
        <v>853</v>
      </c>
      <c r="D309" s="83">
        <v>115391000</v>
      </c>
      <c r="E309" s="83">
        <v>4417000</v>
      </c>
    </row>
    <row r="310" spans="1:5" x14ac:dyDescent="0.3">
      <c r="A310" s="78" t="s">
        <v>1540</v>
      </c>
      <c r="B310" s="79" t="s">
        <v>16</v>
      </c>
      <c r="C310" s="79" t="s">
        <v>854</v>
      </c>
      <c r="D310" s="80">
        <v>115039611</v>
      </c>
      <c r="E310" s="80">
        <v>575886</v>
      </c>
    </row>
    <row r="311" spans="1:5" x14ac:dyDescent="0.3">
      <c r="A311" s="81" t="s">
        <v>881</v>
      </c>
      <c r="B311" s="82" t="s">
        <v>10</v>
      </c>
      <c r="C311" s="82" t="s">
        <v>853</v>
      </c>
      <c r="D311" s="83">
        <v>114749806</v>
      </c>
      <c r="E311" s="83">
        <v>6572709</v>
      </c>
    </row>
    <row r="312" spans="1:5" x14ac:dyDescent="0.3">
      <c r="A312" s="78" t="s">
        <v>1733</v>
      </c>
      <c r="B312" s="79" t="s">
        <v>233</v>
      </c>
      <c r="C312" s="79" t="s">
        <v>854</v>
      </c>
      <c r="D312" s="80">
        <v>114734000</v>
      </c>
      <c r="E312" s="80">
        <v>11138000</v>
      </c>
    </row>
    <row r="313" spans="1:5" x14ac:dyDescent="0.3">
      <c r="A313" s="78" t="s">
        <v>1734</v>
      </c>
      <c r="B313" s="79" t="s">
        <v>45</v>
      </c>
      <c r="C313" s="79" t="s">
        <v>854</v>
      </c>
      <c r="D313" s="80">
        <v>114721775</v>
      </c>
      <c r="E313" s="80">
        <v>375463</v>
      </c>
    </row>
    <row r="314" spans="1:5" x14ac:dyDescent="0.3">
      <c r="A314" s="78" t="s">
        <v>933</v>
      </c>
      <c r="B314" s="79" t="s">
        <v>90</v>
      </c>
      <c r="C314" s="82" t="s">
        <v>853</v>
      </c>
      <c r="D314" s="80">
        <v>113497000</v>
      </c>
      <c r="E314" s="80">
        <v>31298000</v>
      </c>
    </row>
    <row r="315" spans="1:5" x14ac:dyDescent="0.3">
      <c r="A315" s="81" t="s">
        <v>1909</v>
      </c>
      <c r="B315" s="82" t="s">
        <v>8</v>
      </c>
      <c r="C315" s="82" t="s">
        <v>853</v>
      </c>
      <c r="D315" s="83">
        <v>113443357</v>
      </c>
      <c r="E315" s="83">
        <v>20328</v>
      </c>
    </row>
    <row r="316" spans="1:5" x14ac:dyDescent="0.3">
      <c r="A316" s="78" t="s">
        <v>1539</v>
      </c>
      <c r="B316" s="79" t="s">
        <v>16</v>
      </c>
      <c r="C316" s="79" t="s">
        <v>854</v>
      </c>
      <c r="D316" s="80">
        <v>112956211</v>
      </c>
      <c r="E316" s="80">
        <v>3703260</v>
      </c>
    </row>
    <row r="317" spans="1:5" x14ac:dyDescent="0.3">
      <c r="A317" s="78" t="s">
        <v>1304</v>
      </c>
      <c r="B317" s="79" t="s">
        <v>56</v>
      </c>
      <c r="C317" s="82" t="s">
        <v>853</v>
      </c>
      <c r="D317" s="80">
        <v>112948096</v>
      </c>
      <c r="E317" s="80">
        <v>5523142</v>
      </c>
    </row>
    <row r="318" spans="1:5" x14ac:dyDescent="0.3">
      <c r="A318" s="78" t="s">
        <v>1910</v>
      </c>
      <c r="B318" s="79" t="s">
        <v>37</v>
      </c>
      <c r="C318" s="82" t="s">
        <v>853</v>
      </c>
      <c r="D318" s="80">
        <v>111885000</v>
      </c>
      <c r="E318" s="80">
        <v>8746000</v>
      </c>
    </row>
    <row r="319" spans="1:5" x14ac:dyDescent="0.3">
      <c r="A319" s="81" t="s">
        <v>1124</v>
      </c>
      <c r="B319" s="82" t="s">
        <v>14</v>
      </c>
      <c r="C319" s="82" t="s">
        <v>853</v>
      </c>
      <c r="D319" s="83">
        <v>111569000</v>
      </c>
      <c r="E319" s="83">
        <v>1539563</v>
      </c>
    </row>
    <row r="320" spans="1:5" x14ac:dyDescent="0.3">
      <c r="A320" s="78" t="s">
        <v>1419</v>
      </c>
      <c r="B320" s="79" t="s">
        <v>63</v>
      </c>
      <c r="C320" s="82" t="s">
        <v>853</v>
      </c>
      <c r="D320" s="80">
        <v>109840285</v>
      </c>
      <c r="E320" s="80">
        <v>4135633</v>
      </c>
    </row>
    <row r="321" spans="1:5" x14ac:dyDescent="0.3">
      <c r="A321" s="81" t="s">
        <v>888</v>
      </c>
      <c r="B321" s="82" t="s">
        <v>35</v>
      </c>
      <c r="C321" s="82" t="s">
        <v>853</v>
      </c>
      <c r="D321" s="83">
        <v>109374334</v>
      </c>
      <c r="E321" s="83">
        <v>1325537</v>
      </c>
    </row>
    <row r="322" spans="1:5" x14ac:dyDescent="0.3">
      <c r="A322" s="78" t="s">
        <v>1110</v>
      </c>
      <c r="B322" s="79" t="s">
        <v>90</v>
      </c>
      <c r="C322" s="82" t="s">
        <v>853</v>
      </c>
      <c r="D322" s="80">
        <v>108377483</v>
      </c>
      <c r="E322" s="80">
        <v>2439557</v>
      </c>
    </row>
    <row r="323" spans="1:5" x14ac:dyDescent="0.3">
      <c r="A323" s="78" t="s">
        <v>1474</v>
      </c>
      <c r="B323" s="79" t="s">
        <v>190</v>
      </c>
      <c r="C323" s="79" t="s">
        <v>854</v>
      </c>
      <c r="D323" s="80">
        <v>107990925</v>
      </c>
      <c r="E323" s="80">
        <v>6888352</v>
      </c>
    </row>
    <row r="324" spans="1:5" x14ac:dyDescent="0.3">
      <c r="A324" s="78" t="s">
        <v>1144</v>
      </c>
      <c r="B324" s="79" t="s">
        <v>241</v>
      </c>
      <c r="C324" s="82" t="s">
        <v>853</v>
      </c>
      <c r="D324" s="80">
        <v>107493341</v>
      </c>
      <c r="E324" s="80">
        <v>0</v>
      </c>
    </row>
    <row r="325" spans="1:5" x14ac:dyDescent="0.3">
      <c r="A325" s="78" t="s">
        <v>1735</v>
      </c>
      <c r="B325" s="79" t="s">
        <v>59</v>
      </c>
      <c r="C325" s="79" t="s">
        <v>854</v>
      </c>
      <c r="D325" s="80">
        <v>106696707</v>
      </c>
      <c r="E325" s="80">
        <v>1037908</v>
      </c>
    </row>
    <row r="326" spans="1:5" x14ac:dyDescent="0.3">
      <c r="A326" s="81" t="s">
        <v>1576</v>
      </c>
      <c r="B326" s="82" t="s">
        <v>39</v>
      </c>
      <c r="C326" s="82" t="s">
        <v>853</v>
      </c>
      <c r="D326" s="83">
        <v>106331355</v>
      </c>
      <c r="E326" s="83">
        <v>25105002</v>
      </c>
    </row>
    <row r="327" spans="1:5" x14ac:dyDescent="0.3">
      <c r="A327" s="78" t="s">
        <v>1560</v>
      </c>
      <c r="B327" s="79" t="s">
        <v>30</v>
      </c>
      <c r="C327" s="79" t="s">
        <v>854</v>
      </c>
      <c r="D327" s="80">
        <v>105915323</v>
      </c>
      <c r="E327" s="80">
        <v>7078629</v>
      </c>
    </row>
    <row r="328" spans="1:5" x14ac:dyDescent="0.3">
      <c r="A328" s="81" t="s">
        <v>1369</v>
      </c>
      <c r="B328" s="82" t="s">
        <v>39</v>
      </c>
      <c r="C328" s="82" t="s">
        <v>853</v>
      </c>
      <c r="D328" s="83">
        <v>105463997</v>
      </c>
      <c r="E328" s="83">
        <v>2129338</v>
      </c>
    </row>
    <row r="329" spans="1:5" ht="27.6" x14ac:dyDescent="0.3">
      <c r="A329" s="81" t="s">
        <v>1736</v>
      </c>
      <c r="B329" s="82" t="s">
        <v>90</v>
      </c>
      <c r="C329" s="79" t="s">
        <v>854</v>
      </c>
      <c r="D329" s="83">
        <v>104365164</v>
      </c>
      <c r="E329" s="83">
        <v>1776325</v>
      </c>
    </row>
    <row r="330" spans="1:5" x14ac:dyDescent="0.3">
      <c r="A330" s="81" t="s">
        <v>903</v>
      </c>
      <c r="B330" s="82" t="s">
        <v>1</v>
      </c>
      <c r="C330" s="82" t="s">
        <v>853</v>
      </c>
      <c r="D330" s="83">
        <v>103733000</v>
      </c>
      <c r="E330" s="83">
        <v>9180000</v>
      </c>
    </row>
    <row r="331" spans="1:5" x14ac:dyDescent="0.3">
      <c r="A331" s="81" t="s">
        <v>1737</v>
      </c>
      <c r="B331" s="82" t="s">
        <v>56</v>
      </c>
      <c r="C331" s="79" t="s">
        <v>854</v>
      </c>
      <c r="D331" s="83">
        <v>102513000</v>
      </c>
      <c r="E331" s="83">
        <v>1836000</v>
      </c>
    </row>
    <row r="332" spans="1:5" x14ac:dyDescent="0.3">
      <c r="A332" s="81" t="s">
        <v>1204</v>
      </c>
      <c r="B332" s="82" t="s">
        <v>8</v>
      </c>
      <c r="C332" s="82" t="s">
        <v>853</v>
      </c>
      <c r="D332" s="83">
        <v>102385451</v>
      </c>
      <c r="E332" s="83">
        <v>9418190</v>
      </c>
    </row>
    <row r="333" spans="1:5" x14ac:dyDescent="0.3">
      <c r="A333" s="78" t="s">
        <v>1911</v>
      </c>
      <c r="B333" s="79" t="s">
        <v>10</v>
      </c>
      <c r="C333" s="82" t="s">
        <v>853</v>
      </c>
      <c r="D333" s="80">
        <v>100342000</v>
      </c>
      <c r="E333" s="80">
        <v>4757000</v>
      </c>
    </row>
    <row r="334" spans="1:5" x14ac:dyDescent="0.3">
      <c r="A334" s="78" t="s">
        <v>1237</v>
      </c>
      <c r="B334" s="79" t="s">
        <v>8</v>
      </c>
      <c r="C334" s="82" t="s">
        <v>853</v>
      </c>
      <c r="D334" s="80">
        <v>99880650</v>
      </c>
      <c r="E334" s="80">
        <v>24093751</v>
      </c>
    </row>
    <row r="335" spans="1:5" ht="27.6" x14ac:dyDescent="0.3">
      <c r="A335" s="81" t="s">
        <v>1738</v>
      </c>
      <c r="B335" s="82" t="s">
        <v>47</v>
      </c>
      <c r="C335" s="79" t="s">
        <v>854</v>
      </c>
      <c r="D335" s="83">
        <v>99346771</v>
      </c>
      <c r="E335" s="83">
        <v>3790770</v>
      </c>
    </row>
    <row r="336" spans="1:5" x14ac:dyDescent="0.3">
      <c r="A336" s="81" t="s">
        <v>1912</v>
      </c>
      <c r="B336" s="82" t="s">
        <v>12</v>
      </c>
      <c r="C336" s="82" t="s">
        <v>853</v>
      </c>
      <c r="D336" s="83">
        <v>98799000</v>
      </c>
      <c r="E336" s="83">
        <v>1544000</v>
      </c>
    </row>
    <row r="337" spans="1:5" x14ac:dyDescent="0.3">
      <c r="A337" s="81" t="s">
        <v>1913</v>
      </c>
      <c r="B337" s="82" t="s">
        <v>90</v>
      </c>
      <c r="C337" s="82" t="s">
        <v>853</v>
      </c>
      <c r="D337" s="83">
        <v>98476092</v>
      </c>
      <c r="E337" s="83">
        <v>444616</v>
      </c>
    </row>
    <row r="338" spans="1:5" x14ac:dyDescent="0.3">
      <c r="A338" s="78" t="s">
        <v>1914</v>
      </c>
      <c r="B338" s="79" t="s">
        <v>56</v>
      </c>
      <c r="C338" s="82" t="s">
        <v>853</v>
      </c>
      <c r="D338" s="80">
        <v>97683909</v>
      </c>
      <c r="E338" s="80">
        <v>13644981</v>
      </c>
    </row>
    <row r="339" spans="1:5" x14ac:dyDescent="0.3">
      <c r="A339" s="78" t="s">
        <v>894</v>
      </c>
      <c r="B339" s="79" t="s">
        <v>56</v>
      </c>
      <c r="C339" s="82" t="s">
        <v>853</v>
      </c>
      <c r="D339" s="80">
        <v>95786717</v>
      </c>
      <c r="E339" s="80">
        <v>8158492</v>
      </c>
    </row>
    <row r="340" spans="1:5" x14ac:dyDescent="0.3">
      <c r="A340" s="81" t="s">
        <v>1739</v>
      </c>
      <c r="B340" s="82" t="s">
        <v>12</v>
      </c>
      <c r="C340" s="79" t="s">
        <v>854</v>
      </c>
      <c r="D340" s="83">
        <v>95688910</v>
      </c>
      <c r="E340" s="83">
        <v>588394</v>
      </c>
    </row>
    <row r="341" spans="1:5" x14ac:dyDescent="0.3">
      <c r="A341" s="78" t="s">
        <v>1351</v>
      </c>
      <c r="B341" s="79" t="s">
        <v>14</v>
      </c>
      <c r="C341" s="82" t="s">
        <v>853</v>
      </c>
      <c r="D341" s="80">
        <v>95618778</v>
      </c>
      <c r="E341" s="80">
        <v>2824311</v>
      </c>
    </row>
    <row r="342" spans="1:5" x14ac:dyDescent="0.3">
      <c r="A342" s="78" t="s">
        <v>1645</v>
      </c>
      <c r="B342" s="79" t="s">
        <v>10</v>
      </c>
      <c r="C342" s="79" t="s">
        <v>854</v>
      </c>
      <c r="D342" s="80">
        <v>95424000</v>
      </c>
      <c r="E342" s="80">
        <v>8925311</v>
      </c>
    </row>
    <row r="343" spans="1:5" x14ac:dyDescent="0.3">
      <c r="A343" s="81" t="s">
        <v>1740</v>
      </c>
      <c r="B343" s="82" t="s">
        <v>97</v>
      </c>
      <c r="C343" s="79" t="s">
        <v>854</v>
      </c>
      <c r="D343" s="83">
        <v>95000000</v>
      </c>
      <c r="E343" s="83">
        <v>0</v>
      </c>
    </row>
    <row r="344" spans="1:5" x14ac:dyDescent="0.3">
      <c r="A344" s="78" t="s">
        <v>1135</v>
      </c>
      <c r="B344" s="79" t="s">
        <v>19</v>
      </c>
      <c r="C344" s="82" t="s">
        <v>853</v>
      </c>
      <c r="D344" s="80">
        <v>94865292</v>
      </c>
      <c r="E344" s="80">
        <v>3640048</v>
      </c>
    </row>
    <row r="345" spans="1:5" x14ac:dyDescent="0.3">
      <c r="A345" s="78" t="s">
        <v>1584</v>
      </c>
      <c r="B345" s="79" t="s">
        <v>8</v>
      </c>
      <c r="C345" s="82" t="s">
        <v>853</v>
      </c>
      <c r="D345" s="80">
        <v>94596383</v>
      </c>
      <c r="E345" s="80">
        <v>2794315</v>
      </c>
    </row>
    <row r="346" spans="1:5" x14ac:dyDescent="0.3">
      <c r="A346" s="81" t="s">
        <v>1563</v>
      </c>
      <c r="B346" s="82" t="s">
        <v>41</v>
      </c>
      <c r="C346" s="79" t="s">
        <v>854</v>
      </c>
      <c r="D346" s="83">
        <v>94018195</v>
      </c>
      <c r="E346" s="83">
        <v>35871944</v>
      </c>
    </row>
    <row r="347" spans="1:5" x14ac:dyDescent="0.3">
      <c r="A347" s="78" t="s">
        <v>1202</v>
      </c>
      <c r="B347" s="79" t="s">
        <v>26</v>
      </c>
      <c r="C347" s="82" t="s">
        <v>853</v>
      </c>
      <c r="D347" s="80">
        <v>93371969</v>
      </c>
      <c r="E347" s="80">
        <v>17779358</v>
      </c>
    </row>
    <row r="348" spans="1:5" x14ac:dyDescent="0.3">
      <c r="A348" s="81" t="s">
        <v>1316</v>
      </c>
      <c r="B348" s="82" t="s">
        <v>12</v>
      </c>
      <c r="C348" s="82" t="s">
        <v>853</v>
      </c>
      <c r="D348" s="83">
        <v>92989794</v>
      </c>
      <c r="E348" s="83">
        <v>1209572</v>
      </c>
    </row>
    <row r="349" spans="1:5" x14ac:dyDescent="0.3">
      <c r="A349" s="81" t="s">
        <v>1915</v>
      </c>
      <c r="B349" s="82" t="s">
        <v>14</v>
      </c>
      <c r="C349" s="82" t="s">
        <v>853</v>
      </c>
      <c r="D349" s="83">
        <v>92175000</v>
      </c>
      <c r="E349" s="83">
        <v>2986000</v>
      </c>
    </row>
    <row r="350" spans="1:5" x14ac:dyDescent="0.3">
      <c r="A350" s="78" t="s">
        <v>1741</v>
      </c>
      <c r="B350" s="79" t="s">
        <v>63</v>
      </c>
      <c r="C350" s="79" t="s">
        <v>854</v>
      </c>
      <c r="D350" s="80">
        <v>91951006</v>
      </c>
      <c r="E350" s="80">
        <v>565889</v>
      </c>
    </row>
    <row r="351" spans="1:5" x14ac:dyDescent="0.3">
      <c r="A351" s="78" t="s">
        <v>945</v>
      </c>
      <c r="B351" s="79" t="s">
        <v>39</v>
      </c>
      <c r="C351" s="79" t="s">
        <v>854</v>
      </c>
      <c r="D351" s="80">
        <v>91425789</v>
      </c>
      <c r="E351" s="80">
        <v>1281246</v>
      </c>
    </row>
    <row r="352" spans="1:5" x14ac:dyDescent="0.3">
      <c r="A352" s="81" t="s">
        <v>1227</v>
      </c>
      <c r="B352" s="82" t="s">
        <v>116</v>
      </c>
      <c r="C352" s="79" t="s">
        <v>854</v>
      </c>
      <c r="D352" s="83">
        <v>90547823</v>
      </c>
      <c r="E352" s="83">
        <v>2578239</v>
      </c>
    </row>
    <row r="353" spans="1:5" x14ac:dyDescent="0.3">
      <c r="A353" s="78" t="s">
        <v>1328</v>
      </c>
      <c r="B353" s="79" t="s">
        <v>8</v>
      </c>
      <c r="C353" s="82" t="s">
        <v>853</v>
      </c>
      <c r="D353" s="80">
        <v>90523222</v>
      </c>
      <c r="E353" s="80">
        <v>97518</v>
      </c>
    </row>
    <row r="354" spans="1:5" x14ac:dyDescent="0.3">
      <c r="A354" s="81" t="s">
        <v>1671</v>
      </c>
      <c r="B354" s="82" t="s">
        <v>56</v>
      </c>
      <c r="C354" s="82" t="s">
        <v>853</v>
      </c>
      <c r="D354" s="83">
        <v>89935000</v>
      </c>
      <c r="E354" s="83">
        <v>1754486</v>
      </c>
    </row>
    <row r="355" spans="1:5" x14ac:dyDescent="0.3">
      <c r="A355" s="78" t="s">
        <v>1280</v>
      </c>
      <c r="B355" s="79" t="s">
        <v>22</v>
      </c>
      <c r="C355" s="82" t="s">
        <v>853</v>
      </c>
      <c r="D355" s="80">
        <v>89613212</v>
      </c>
      <c r="E355" s="80">
        <v>3180804</v>
      </c>
    </row>
    <row r="356" spans="1:5" x14ac:dyDescent="0.3">
      <c r="A356" s="78" t="s">
        <v>935</v>
      </c>
      <c r="B356" s="79" t="s">
        <v>39</v>
      </c>
      <c r="C356" s="82" t="s">
        <v>853</v>
      </c>
      <c r="D356" s="80">
        <v>89591884</v>
      </c>
      <c r="E356" s="80">
        <v>0</v>
      </c>
    </row>
    <row r="357" spans="1:5" x14ac:dyDescent="0.3">
      <c r="A357" s="78" t="s">
        <v>1916</v>
      </c>
      <c r="B357" s="79" t="s">
        <v>361</v>
      </c>
      <c r="C357" s="82" t="s">
        <v>853</v>
      </c>
      <c r="D357" s="80">
        <v>89487789</v>
      </c>
      <c r="E357" s="80">
        <v>874229</v>
      </c>
    </row>
    <row r="358" spans="1:5" x14ac:dyDescent="0.3">
      <c r="A358" s="78" t="s">
        <v>931</v>
      </c>
      <c r="B358" s="79" t="s">
        <v>26</v>
      </c>
      <c r="C358" s="82" t="s">
        <v>853</v>
      </c>
      <c r="D358" s="80">
        <v>89087848</v>
      </c>
      <c r="E358" s="80">
        <v>3826382</v>
      </c>
    </row>
    <row r="359" spans="1:5" x14ac:dyDescent="0.3">
      <c r="A359" s="78" t="s">
        <v>1044</v>
      </c>
      <c r="B359" s="79" t="s">
        <v>30</v>
      </c>
      <c r="C359" s="79" t="s">
        <v>854</v>
      </c>
      <c r="D359" s="80">
        <v>89032185</v>
      </c>
      <c r="E359" s="80">
        <v>5796063</v>
      </c>
    </row>
    <row r="360" spans="1:5" x14ac:dyDescent="0.3">
      <c r="A360" s="81" t="s">
        <v>1528</v>
      </c>
      <c r="B360" s="82" t="s">
        <v>81</v>
      </c>
      <c r="C360" s="82" t="s">
        <v>853</v>
      </c>
      <c r="D360" s="83">
        <v>88259000</v>
      </c>
      <c r="E360" s="83">
        <v>434000</v>
      </c>
    </row>
    <row r="361" spans="1:5" x14ac:dyDescent="0.3">
      <c r="A361" s="81" t="s">
        <v>1917</v>
      </c>
      <c r="B361" s="82" t="s">
        <v>19</v>
      </c>
      <c r="C361" s="82" t="s">
        <v>853</v>
      </c>
      <c r="D361" s="83">
        <v>88245000</v>
      </c>
      <c r="E361" s="83">
        <v>2942000</v>
      </c>
    </row>
    <row r="362" spans="1:5" x14ac:dyDescent="0.3">
      <c r="A362" s="78" t="s">
        <v>1742</v>
      </c>
      <c r="B362" s="79" t="s">
        <v>63</v>
      </c>
      <c r="C362" s="79" t="s">
        <v>854</v>
      </c>
      <c r="D362" s="80">
        <v>87769540</v>
      </c>
      <c r="E362" s="80">
        <v>0</v>
      </c>
    </row>
    <row r="363" spans="1:5" x14ac:dyDescent="0.3">
      <c r="A363" s="78" t="s">
        <v>1111</v>
      </c>
      <c r="B363" s="79" t="s">
        <v>35</v>
      </c>
      <c r="C363" s="82" t="s">
        <v>853</v>
      </c>
      <c r="D363" s="80">
        <v>87089169</v>
      </c>
      <c r="E363" s="80">
        <v>15281984</v>
      </c>
    </row>
    <row r="364" spans="1:5" x14ac:dyDescent="0.3">
      <c r="A364" s="78" t="s">
        <v>1667</v>
      </c>
      <c r="B364" s="79" t="s">
        <v>56</v>
      </c>
      <c r="C364" s="82" t="s">
        <v>853</v>
      </c>
      <c r="D364" s="80">
        <v>86937109</v>
      </c>
      <c r="E364" s="80">
        <v>4654790</v>
      </c>
    </row>
    <row r="365" spans="1:5" x14ac:dyDescent="0.3">
      <c r="A365" s="78" t="s">
        <v>1259</v>
      </c>
      <c r="B365" s="79" t="s">
        <v>190</v>
      </c>
      <c r="C365" s="79" t="s">
        <v>854</v>
      </c>
      <c r="D365" s="80">
        <v>86741941</v>
      </c>
      <c r="E365" s="80">
        <v>8464258</v>
      </c>
    </row>
    <row r="366" spans="1:5" x14ac:dyDescent="0.3">
      <c r="A366" s="78" t="s">
        <v>1918</v>
      </c>
      <c r="B366" s="79" t="s">
        <v>90</v>
      </c>
      <c r="C366" s="82" t="s">
        <v>853</v>
      </c>
      <c r="D366" s="80">
        <v>86040000</v>
      </c>
      <c r="E366" s="80">
        <v>427000</v>
      </c>
    </row>
    <row r="367" spans="1:5" x14ac:dyDescent="0.3">
      <c r="A367" s="81" t="s">
        <v>1919</v>
      </c>
      <c r="B367" s="82" t="s">
        <v>12</v>
      </c>
      <c r="C367" s="82" t="s">
        <v>853</v>
      </c>
      <c r="D367" s="83">
        <v>85829427</v>
      </c>
      <c r="E367" s="83">
        <v>774131</v>
      </c>
    </row>
    <row r="368" spans="1:5" x14ac:dyDescent="0.3">
      <c r="A368" s="78" t="s">
        <v>891</v>
      </c>
      <c r="B368" s="79" t="s">
        <v>35</v>
      </c>
      <c r="C368" s="82" t="s">
        <v>853</v>
      </c>
      <c r="D368" s="80">
        <v>85671000</v>
      </c>
      <c r="E368" s="80">
        <v>0</v>
      </c>
    </row>
    <row r="369" spans="1:5" x14ac:dyDescent="0.3">
      <c r="A369" s="78" t="s">
        <v>1248</v>
      </c>
      <c r="B369" s="79" t="s">
        <v>19</v>
      </c>
      <c r="C369" s="82" t="s">
        <v>853</v>
      </c>
      <c r="D369" s="80">
        <v>84409000</v>
      </c>
      <c r="E369" s="80">
        <v>84409000</v>
      </c>
    </row>
    <row r="370" spans="1:5" x14ac:dyDescent="0.3">
      <c r="A370" s="81" t="s">
        <v>1609</v>
      </c>
      <c r="B370" s="82" t="s">
        <v>8</v>
      </c>
      <c r="C370" s="82" t="s">
        <v>853</v>
      </c>
      <c r="D370" s="83">
        <v>84340153</v>
      </c>
      <c r="E370" s="83">
        <v>7389115</v>
      </c>
    </row>
    <row r="371" spans="1:5" x14ac:dyDescent="0.3">
      <c r="A371" s="81" t="s">
        <v>1104</v>
      </c>
      <c r="B371" s="82" t="s">
        <v>8</v>
      </c>
      <c r="C371" s="82" t="s">
        <v>853</v>
      </c>
      <c r="D371" s="83">
        <v>84006000</v>
      </c>
      <c r="E371" s="83">
        <v>191000</v>
      </c>
    </row>
    <row r="372" spans="1:5" x14ac:dyDescent="0.3">
      <c r="A372" s="81" t="s">
        <v>1181</v>
      </c>
      <c r="B372" s="82" t="s">
        <v>12</v>
      </c>
      <c r="C372" s="82" t="s">
        <v>853</v>
      </c>
      <c r="D372" s="83">
        <v>83960905</v>
      </c>
      <c r="E372" s="83">
        <v>1069864</v>
      </c>
    </row>
    <row r="373" spans="1:5" x14ac:dyDescent="0.3">
      <c r="A373" s="81" t="s">
        <v>1920</v>
      </c>
      <c r="B373" s="82" t="s">
        <v>37</v>
      </c>
      <c r="C373" s="82" t="s">
        <v>853</v>
      </c>
      <c r="D373" s="83">
        <v>83892000</v>
      </c>
      <c r="E373" s="83">
        <v>9500000</v>
      </c>
    </row>
    <row r="374" spans="1:5" x14ac:dyDescent="0.3">
      <c r="A374" s="81" t="s">
        <v>1433</v>
      </c>
      <c r="B374" s="82" t="s">
        <v>8</v>
      </c>
      <c r="C374" s="82" t="s">
        <v>853</v>
      </c>
      <c r="D374" s="83">
        <v>82644734</v>
      </c>
      <c r="E374" s="83">
        <v>1067359</v>
      </c>
    </row>
    <row r="375" spans="1:5" x14ac:dyDescent="0.3">
      <c r="A375" s="81" t="s">
        <v>1070</v>
      </c>
      <c r="B375" s="82" t="s">
        <v>63</v>
      </c>
      <c r="C375" s="79" t="s">
        <v>854</v>
      </c>
      <c r="D375" s="83">
        <v>82554978</v>
      </c>
      <c r="E375" s="83">
        <v>458876</v>
      </c>
    </row>
    <row r="376" spans="1:5" x14ac:dyDescent="0.3">
      <c r="A376" s="78" t="s">
        <v>1054</v>
      </c>
      <c r="B376" s="79" t="s">
        <v>30</v>
      </c>
      <c r="C376" s="82" t="s">
        <v>853</v>
      </c>
      <c r="D376" s="80">
        <v>81769318</v>
      </c>
      <c r="E376" s="80">
        <v>2529111</v>
      </c>
    </row>
    <row r="377" spans="1:5" x14ac:dyDescent="0.3">
      <c r="A377" s="81" t="s">
        <v>1565</v>
      </c>
      <c r="B377" s="82" t="s">
        <v>35</v>
      </c>
      <c r="C377" s="79" t="s">
        <v>854</v>
      </c>
      <c r="D377" s="83">
        <v>80976000</v>
      </c>
      <c r="E377" s="83">
        <v>3907000</v>
      </c>
    </row>
    <row r="378" spans="1:5" x14ac:dyDescent="0.3">
      <c r="A378" s="78" t="s">
        <v>1921</v>
      </c>
      <c r="B378" s="79" t="s">
        <v>311</v>
      </c>
      <c r="C378" s="82" t="s">
        <v>853</v>
      </c>
      <c r="D378" s="80">
        <v>80885442</v>
      </c>
      <c r="E378" s="80">
        <v>11671213</v>
      </c>
    </row>
    <row r="379" spans="1:5" x14ac:dyDescent="0.3">
      <c r="A379" s="78" t="s">
        <v>1743</v>
      </c>
      <c r="B379" s="79" t="s">
        <v>35</v>
      </c>
      <c r="C379" s="79" t="s">
        <v>854</v>
      </c>
      <c r="D379" s="80">
        <v>80861613</v>
      </c>
      <c r="E379" s="80">
        <v>600341</v>
      </c>
    </row>
    <row r="380" spans="1:5" x14ac:dyDescent="0.3">
      <c r="A380" s="78" t="s">
        <v>955</v>
      </c>
      <c r="B380" s="79" t="s">
        <v>141</v>
      </c>
      <c r="C380" s="82" t="s">
        <v>853</v>
      </c>
      <c r="D380" s="80">
        <v>80762990</v>
      </c>
      <c r="E380" s="80">
        <v>9692560</v>
      </c>
    </row>
    <row r="381" spans="1:5" x14ac:dyDescent="0.3">
      <c r="A381" s="78" t="s">
        <v>872</v>
      </c>
      <c r="B381" s="79" t="s">
        <v>141</v>
      </c>
      <c r="C381" s="82" t="s">
        <v>853</v>
      </c>
      <c r="D381" s="80">
        <v>79711033</v>
      </c>
      <c r="E381" s="80">
        <v>2618557</v>
      </c>
    </row>
    <row r="382" spans="1:5" x14ac:dyDescent="0.3">
      <c r="A382" s="78" t="s">
        <v>1017</v>
      </c>
      <c r="B382" s="79" t="s">
        <v>3</v>
      </c>
      <c r="C382" s="82" t="s">
        <v>853</v>
      </c>
      <c r="D382" s="80">
        <v>79558927</v>
      </c>
      <c r="E382" s="80">
        <v>119367</v>
      </c>
    </row>
    <row r="383" spans="1:5" x14ac:dyDescent="0.3">
      <c r="A383" s="78" t="s">
        <v>1922</v>
      </c>
      <c r="B383" s="79" t="s">
        <v>22</v>
      </c>
      <c r="C383" s="82" t="s">
        <v>853</v>
      </c>
      <c r="D383" s="80">
        <v>78859081</v>
      </c>
      <c r="E383" s="80">
        <v>186377</v>
      </c>
    </row>
    <row r="384" spans="1:5" x14ac:dyDescent="0.3">
      <c r="A384" s="81" t="s">
        <v>1331</v>
      </c>
      <c r="B384" s="82" t="s">
        <v>39</v>
      </c>
      <c r="C384" s="82" t="s">
        <v>853</v>
      </c>
      <c r="D384" s="83">
        <v>77413787</v>
      </c>
      <c r="E384" s="83">
        <v>409981</v>
      </c>
    </row>
    <row r="385" spans="1:5" x14ac:dyDescent="0.3">
      <c r="A385" s="78" t="s">
        <v>1744</v>
      </c>
      <c r="B385" s="79" t="s">
        <v>28</v>
      </c>
      <c r="C385" s="79" t="s">
        <v>854</v>
      </c>
      <c r="D385" s="80">
        <v>77340478</v>
      </c>
      <c r="E385" s="80">
        <v>9667292</v>
      </c>
    </row>
    <row r="386" spans="1:5" x14ac:dyDescent="0.3">
      <c r="A386" s="81" t="s">
        <v>1923</v>
      </c>
      <c r="B386" s="82" t="s">
        <v>3</v>
      </c>
      <c r="C386" s="82" t="s">
        <v>853</v>
      </c>
      <c r="D386" s="83">
        <v>76901701</v>
      </c>
      <c r="E386" s="83">
        <v>4329697</v>
      </c>
    </row>
    <row r="387" spans="1:5" x14ac:dyDescent="0.3">
      <c r="A387" s="78" t="s">
        <v>1924</v>
      </c>
      <c r="B387" s="79" t="s">
        <v>259</v>
      </c>
      <c r="C387" s="82" t="s">
        <v>853</v>
      </c>
      <c r="D387" s="80">
        <v>76587865</v>
      </c>
      <c r="E387" s="80">
        <v>0</v>
      </c>
    </row>
    <row r="388" spans="1:5" x14ac:dyDescent="0.3">
      <c r="A388" s="78" t="s">
        <v>1745</v>
      </c>
      <c r="B388" s="79" t="s">
        <v>41</v>
      </c>
      <c r="C388" s="79" t="s">
        <v>854</v>
      </c>
      <c r="D388" s="80">
        <v>75808411</v>
      </c>
      <c r="E388" s="80">
        <v>9544061</v>
      </c>
    </row>
    <row r="389" spans="1:5" x14ac:dyDescent="0.3">
      <c r="A389" s="78" t="s">
        <v>1746</v>
      </c>
      <c r="B389" s="79" t="s">
        <v>116</v>
      </c>
      <c r="C389" s="79" t="s">
        <v>854</v>
      </c>
      <c r="D389" s="80">
        <v>75754886</v>
      </c>
      <c r="E389" s="80">
        <v>2469987</v>
      </c>
    </row>
    <row r="390" spans="1:5" x14ac:dyDescent="0.3">
      <c r="A390" s="78" t="s">
        <v>1403</v>
      </c>
      <c r="B390" s="79" t="s">
        <v>26</v>
      </c>
      <c r="C390" s="82" t="s">
        <v>853</v>
      </c>
      <c r="D390" s="80">
        <v>75502309</v>
      </c>
      <c r="E390" s="80">
        <v>2975845</v>
      </c>
    </row>
    <row r="391" spans="1:5" x14ac:dyDescent="0.3">
      <c r="A391" s="78" t="s">
        <v>1231</v>
      </c>
      <c r="B391" s="79" t="s">
        <v>28</v>
      </c>
      <c r="C391" s="82" t="s">
        <v>853</v>
      </c>
      <c r="D391" s="80">
        <v>75241653</v>
      </c>
      <c r="E391" s="80"/>
    </row>
    <row r="392" spans="1:5" x14ac:dyDescent="0.3">
      <c r="A392" s="78" t="s">
        <v>1435</v>
      </c>
      <c r="B392" s="79" t="s">
        <v>14</v>
      </c>
      <c r="C392" s="82" t="s">
        <v>853</v>
      </c>
      <c r="D392" s="80">
        <v>74903814</v>
      </c>
      <c r="E392" s="80">
        <v>968000</v>
      </c>
    </row>
    <row r="393" spans="1:5" x14ac:dyDescent="0.3">
      <c r="A393" s="78" t="s">
        <v>870</v>
      </c>
      <c r="B393" s="79" t="s">
        <v>12</v>
      </c>
      <c r="C393" s="82" t="s">
        <v>853</v>
      </c>
      <c r="D393" s="80">
        <v>74771194</v>
      </c>
      <c r="E393" s="80">
        <v>2080028</v>
      </c>
    </row>
    <row r="394" spans="1:5" x14ac:dyDescent="0.3">
      <c r="A394" s="78" t="s">
        <v>1747</v>
      </c>
      <c r="B394" s="79" t="s">
        <v>28</v>
      </c>
      <c r="C394" s="79" t="s">
        <v>854</v>
      </c>
      <c r="D394" s="80">
        <v>73245174</v>
      </c>
      <c r="E394" s="80">
        <v>0</v>
      </c>
    </row>
    <row r="395" spans="1:5" x14ac:dyDescent="0.3">
      <c r="A395" s="81" t="s">
        <v>1658</v>
      </c>
      <c r="B395" s="82" t="s">
        <v>54</v>
      </c>
      <c r="C395" s="82" t="s">
        <v>853</v>
      </c>
      <c r="D395" s="83">
        <v>73190000</v>
      </c>
      <c r="E395" s="83">
        <v>0</v>
      </c>
    </row>
    <row r="396" spans="1:5" x14ac:dyDescent="0.3">
      <c r="A396" s="78" t="s">
        <v>1198</v>
      </c>
      <c r="B396" s="79" t="s">
        <v>10</v>
      </c>
      <c r="C396" s="82" t="s">
        <v>853</v>
      </c>
      <c r="D396" s="80">
        <v>73000000</v>
      </c>
      <c r="E396" s="80">
        <v>3000000</v>
      </c>
    </row>
    <row r="397" spans="1:5" x14ac:dyDescent="0.3">
      <c r="A397" s="78" t="s">
        <v>912</v>
      </c>
      <c r="B397" s="79" t="s">
        <v>97</v>
      </c>
      <c r="C397" s="82" t="s">
        <v>853</v>
      </c>
      <c r="D397" s="80">
        <v>72997665</v>
      </c>
      <c r="E397" s="80">
        <v>4914718</v>
      </c>
    </row>
    <row r="398" spans="1:5" x14ac:dyDescent="0.3">
      <c r="A398" s="78" t="s">
        <v>1577</v>
      </c>
      <c r="B398" s="79" t="s">
        <v>78</v>
      </c>
      <c r="C398" s="79" t="s">
        <v>854</v>
      </c>
      <c r="D398" s="80">
        <v>72588743</v>
      </c>
      <c r="E398" s="80">
        <v>3459484</v>
      </c>
    </row>
    <row r="399" spans="1:5" x14ac:dyDescent="0.3">
      <c r="A399" s="81" t="s">
        <v>1095</v>
      </c>
      <c r="B399" s="82" t="s">
        <v>90</v>
      </c>
      <c r="C399" s="82" t="s">
        <v>853</v>
      </c>
      <c r="D399" s="83">
        <v>72084842</v>
      </c>
      <c r="E399" s="83">
        <v>1606499</v>
      </c>
    </row>
    <row r="400" spans="1:5" x14ac:dyDescent="0.3">
      <c r="A400" s="78" t="s">
        <v>1925</v>
      </c>
      <c r="B400" s="79" t="s">
        <v>8</v>
      </c>
      <c r="C400" s="82" t="s">
        <v>853</v>
      </c>
      <c r="D400" s="80">
        <v>71789204</v>
      </c>
      <c r="E400" s="80">
        <v>1056453</v>
      </c>
    </row>
    <row r="401" spans="1:5" x14ac:dyDescent="0.3">
      <c r="A401" s="78" t="s">
        <v>1035</v>
      </c>
      <c r="B401" s="79" t="s">
        <v>295</v>
      </c>
      <c r="C401" s="82" t="s">
        <v>853</v>
      </c>
      <c r="D401" s="80">
        <v>71773530</v>
      </c>
      <c r="E401" s="80">
        <v>4582582</v>
      </c>
    </row>
    <row r="402" spans="1:5" x14ac:dyDescent="0.3">
      <c r="A402" s="78" t="s">
        <v>1250</v>
      </c>
      <c r="B402" s="79" t="s">
        <v>263</v>
      </c>
      <c r="C402" s="82" t="s">
        <v>853</v>
      </c>
      <c r="D402" s="80">
        <v>71536000</v>
      </c>
      <c r="E402" s="80">
        <v>1818000</v>
      </c>
    </row>
    <row r="403" spans="1:5" x14ac:dyDescent="0.3">
      <c r="A403" s="78" t="s">
        <v>1005</v>
      </c>
      <c r="B403" s="79" t="s">
        <v>19</v>
      </c>
      <c r="C403" s="82" t="s">
        <v>853</v>
      </c>
      <c r="D403" s="80">
        <v>71350230</v>
      </c>
      <c r="E403" s="80">
        <v>0</v>
      </c>
    </row>
    <row r="404" spans="1:5" x14ac:dyDescent="0.3">
      <c r="A404" s="78" t="s">
        <v>1260</v>
      </c>
      <c r="B404" s="79" t="s">
        <v>8</v>
      </c>
      <c r="C404" s="82" t="s">
        <v>853</v>
      </c>
      <c r="D404" s="80">
        <v>71123667</v>
      </c>
      <c r="E404" s="80">
        <v>1611616</v>
      </c>
    </row>
    <row r="405" spans="1:5" x14ac:dyDescent="0.3">
      <c r="A405" s="78" t="s">
        <v>1574</v>
      </c>
      <c r="B405" s="79" t="s">
        <v>33</v>
      </c>
      <c r="C405" s="82" t="s">
        <v>853</v>
      </c>
      <c r="D405" s="80">
        <v>70983156</v>
      </c>
      <c r="E405" s="80">
        <v>9277918</v>
      </c>
    </row>
    <row r="406" spans="1:5" x14ac:dyDescent="0.3">
      <c r="A406" s="78" t="s">
        <v>1287</v>
      </c>
      <c r="B406" s="79" t="s">
        <v>19</v>
      </c>
      <c r="C406" s="82" t="s">
        <v>853</v>
      </c>
      <c r="D406" s="80">
        <v>70462208</v>
      </c>
      <c r="E406" s="80">
        <v>6968110</v>
      </c>
    </row>
    <row r="407" spans="1:5" x14ac:dyDescent="0.3">
      <c r="A407" s="78" t="s">
        <v>1748</v>
      </c>
      <c r="B407" s="79" t="s">
        <v>562</v>
      </c>
      <c r="C407" s="79" t="s">
        <v>854</v>
      </c>
      <c r="D407" s="80">
        <v>70175159</v>
      </c>
      <c r="E407" s="80">
        <v>7445274</v>
      </c>
    </row>
    <row r="408" spans="1:5" x14ac:dyDescent="0.3">
      <c r="A408" s="78" t="s">
        <v>1052</v>
      </c>
      <c r="B408" s="79" t="s">
        <v>19</v>
      </c>
      <c r="C408" s="82" t="s">
        <v>853</v>
      </c>
      <c r="D408" s="80">
        <v>70160635</v>
      </c>
      <c r="E408" s="80">
        <v>266767</v>
      </c>
    </row>
    <row r="409" spans="1:5" x14ac:dyDescent="0.3">
      <c r="A409" s="78" t="s">
        <v>1193</v>
      </c>
      <c r="B409" s="79" t="s">
        <v>12</v>
      </c>
      <c r="C409" s="82" t="s">
        <v>853</v>
      </c>
      <c r="D409" s="80">
        <v>69655000</v>
      </c>
      <c r="E409" s="80">
        <v>2478000</v>
      </c>
    </row>
    <row r="410" spans="1:5" x14ac:dyDescent="0.3">
      <c r="A410" s="81" t="s">
        <v>1219</v>
      </c>
      <c r="B410" s="82" t="s">
        <v>19</v>
      </c>
      <c r="C410" s="82" t="s">
        <v>853</v>
      </c>
      <c r="D410" s="83">
        <v>69492083</v>
      </c>
      <c r="E410" s="83">
        <v>0</v>
      </c>
    </row>
    <row r="411" spans="1:5" x14ac:dyDescent="0.3">
      <c r="A411" s="78" t="s">
        <v>986</v>
      </c>
      <c r="B411" s="79" t="s">
        <v>26</v>
      </c>
      <c r="C411" s="82" t="s">
        <v>853</v>
      </c>
      <c r="D411" s="80">
        <v>69478228</v>
      </c>
      <c r="E411" s="80">
        <v>4603120</v>
      </c>
    </row>
    <row r="412" spans="1:5" x14ac:dyDescent="0.3">
      <c r="A412" s="78" t="s">
        <v>1594</v>
      </c>
      <c r="B412" s="79" t="s">
        <v>311</v>
      </c>
      <c r="C412" s="82" t="s">
        <v>853</v>
      </c>
      <c r="D412" s="80">
        <v>69262147</v>
      </c>
      <c r="E412" s="80">
        <v>0</v>
      </c>
    </row>
    <row r="413" spans="1:5" x14ac:dyDescent="0.3">
      <c r="A413" s="78" t="s">
        <v>1448</v>
      </c>
      <c r="B413" s="79" t="s">
        <v>116</v>
      </c>
      <c r="C413" s="79" t="s">
        <v>854</v>
      </c>
      <c r="D413" s="80">
        <v>69118672</v>
      </c>
      <c r="E413" s="80">
        <v>66446</v>
      </c>
    </row>
    <row r="414" spans="1:5" x14ac:dyDescent="0.3">
      <c r="A414" s="78" t="s">
        <v>1926</v>
      </c>
      <c r="B414" s="79" t="s">
        <v>90</v>
      </c>
      <c r="C414" s="82" t="s">
        <v>853</v>
      </c>
      <c r="D414" s="80">
        <v>68668623</v>
      </c>
      <c r="E414" s="80">
        <v>1183883</v>
      </c>
    </row>
    <row r="415" spans="1:5" x14ac:dyDescent="0.3">
      <c r="A415" s="81" t="s">
        <v>1927</v>
      </c>
      <c r="B415" s="82" t="s">
        <v>3</v>
      </c>
      <c r="C415" s="82" t="s">
        <v>853</v>
      </c>
      <c r="D415" s="83">
        <v>68591943</v>
      </c>
      <c r="E415" s="83">
        <v>0</v>
      </c>
    </row>
    <row r="416" spans="1:5" x14ac:dyDescent="0.3">
      <c r="A416" s="78" t="s">
        <v>1364</v>
      </c>
      <c r="B416" s="79" t="s">
        <v>47</v>
      </c>
      <c r="C416" s="82" t="s">
        <v>853</v>
      </c>
      <c r="D416" s="80">
        <v>68512618</v>
      </c>
      <c r="E416" s="80">
        <v>2192549</v>
      </c>
    </row>
    <row r="417" spans="1:5" x14ac:dyDescent="0.3">
      <c r="A417" s="78" t="s">
        <v>1220</v>
      </c>
      <c r="B417" s="79" t="s">
        <v>124</v>
      </c>
      <c r="C417" s="82" t="s">
        <v>853</v>
      </c>
      <c r="D417" s="80">
        <v>68182000</v>
      </c>
      <c r="E417" s="80">
        <v>3125000</v>
      </c>
    </row>
    <row r="418" spans="1:5" x14ac:dyDescent="0.3">
      <c r="A418" s="78" t="s">
        <v>1749</v>
      </c>
      <c r="B418" s="79" t="s">
        <v>35</v>
      </c>
      <c r="C418" s="79" t="s">
        <v>854</v>
      </c>
      <c r="D418" s="80">
        <v>67699351</v>
      </c>
      <c r="E418" s="80">
        <v>332160</v>
      </c>
    </row>
    <row r="419" spans="1:5" x14ac:dyDescent="0.3">
      <c r="A419" s="78" t="s">
        <v>1040</v>
      </c>
      <c r="B419" s="79" t="s">
        <v>3</v>
      </c>
      <c r="C419" s="82" t="s">
        <v>853</v>
      </c>
      <c r="D419" s="80">
        <v>67589099</v>
      </c>
      <c r="E419" s="80">
        <v>1874625</v>
      </c>
    </row>
    <row r="420" spans="1:5" x14ac:dyDescent="0.3">
      <c r="A420" s="81" t="s">
        <v>1362</v>
      </c>
      <c r="B420" s="82" t="s">
        <v>81</v>
      </c>
      <c r="C420" s="82" t="s">
        <v>853</v>
      </c>
      <c r="D420" s="83">
        <v>67364074</v>
      </c>
      <c r="E420" s="83">
        <v>188631</v>
      </c>
    </row>
    <row r="421" spans="1:5" x14ac:dyDescent="0.3">
      <c r="A421" s="81" t="s">
        <v>1639</v>
      </c>
      <c r="B421" s="82" t="s">
        <v>22</v>
      </c>
      <c r="C421" s="82" t="s">
        <v>853</v>
      </c>
      <c r="D421" s="83">
        <v>66779877</v>
      </c>
      <c r="E421" s="83">
        <v>10000279</v>
      </c>
    </row>
    <row r="422" spans="1:5" x14ac:dyDescent="0.3">
      <c r="A422" s="78" t="s">
        <v>1056</v>
      </c>
      <c r="B422" s="79" t="s">
        <v>14</v>
      </c>
      <c r="C422" s="82" t="s">
        <v>853</v>
      </c>
      <c r="D422" s="80">
        <v>66500091</v>
      </c>
      <c r="E422" s="80">
        <v>342584</v>
      </c>
    </row>
    <row r="423" spans="1:5" x14ac:dyDescent="0.3">
      <c r="A423" s="78" t="s">
        <v>1750</v>
      </c>
      <c r="B423" s="79" t="s">
        <v>63</v>
      </c>
      <c r="C423" s="79" t="s">
        <v>854</v>
      </c>
      <c r="D423" s="80">
        <v>66385006</v>
      </c>
      <c r="E423" s="80">
        <v>409402</v>
      </c>
    </row>
    <row r="424" spans="1:5" x14ac:dyDescent="0.3">
      <c r="A424" s="81" t="s">
        <v>1928</v>
      </c>
      <c r="B424" s="82" t="s">
        <v>39</v>
      </c>
      <c r="C424" s="82" t="s">
        <v>853</v>
      </c>
      <c r="D424" s="83">
        <v>65362750</v>
      </c>
      <c r="E424" s="83">
        <v>1964791</v>
      </c>
    </row>
    <row r="425" spans="1:5" x14ac:dyDescent="0.3">
      <c r="A425" s="81" t="s">
        <v>1929</v>
      </c>
      <c r="B425" s="82" t="s">
        <v>311</v>
      </c>
      <c r="C425" s="82" t="s">
        <v>853</v>
      </c>
      <c r="D425" s="83">
        <v>65350370</v>
      </c>
      <c r="E425" s="83">
        <v>3611492</v>
      </c>
    </row>
    <row r="426" spans="1:5" x14ac:dyDescent="0.3">
      <c r="A426" s="78" t="s">
        <v>1236</v>
      </c>
      <c r="B426" s="79" t="s">
        <v>30</v>
      </c>
      <c r="C426" s="82" t="s">
        <v>853</v>
      </c>
      <c r="D426" s="80">
        <v>65052991</v>
      </c>
      <c r="E426" s="80">
        <v>577357</v>
      </c>
    </row>
    <row r="427" spans="1:5" x14ac:dyDescent="0.3">
      <c r="A427" s="81" t="s">
        <v>1396</v>
      </c>
      <c r="B427" s="82" t="s">
        <v>19</v>
      </c>
      <c r="C427" s="79" t="s">
        <v>854</v>
      </c>
      <c r="D427" s="83">
        <v>64888047</v>
      </c>
      <c r="E427" s="83">
        <v>7248503</v>
      </c>
    </row>
    <row r="428" spans="1:5" x14ac:dyDescent="0.3">
      <c r="A428" s="81" t="s">
        <v>1334</v>
      </c>
      <c r="B428" s="82" t="s">
        <v>12</v>
      </c>
      <c r="C428" s="82" t="s">
        <v>853</v>
      </c>
      <c r="D428" s="83">
        <v>64803000</v>
      </c>
      <c r="E428" s="83">
        <v>176000</v>
      </c>
    </row>
    <row r="429" spans="1:5" x14ac:dyDescent="0.3">
      <c r="A429" s="81" t="s">
        <v>1930</v>
      </c>
      <c r="B429" s="82" t="s">
        <v>124</v>
      </c>
      <c r="C429" s="82" t="s">
        <v>853</v>
      </c>
      <c r="D429" s="83">
        <v>64456848</v>
      </c>
      <c r="E429" s="83">
        <v>3574723</v>
      </c>
    </row>
    <row r="430" spans="1:5" x14ac:dyDescent="0.3">
      <c r="A430" s="81" t="s">
        <v>1459</v>
      </c>
      <c r="B430" s="82" t="s">
        <v>12</v>
      </c>
      <c r="C430" s="82" t="s">
        <v>853</v>
      </c>
      <c r="D430" s="83">
        <v>64220657</v>
      </c>
      <c r="E430" s="83">
        <v>0</v>
      </c>
    </row>
    <row r="431" spans="1:5" x14ac:dyDescent="0.3">
      <c r="A431" s="78" t="s">
        <v>1244</v>
      </c>
      <c r="B431" s="79" t="s">
        <v>141</v>
      </c>
      <c r="C431" s="79" t="s">
        <v>854</v>
      </c>
      <c r="D431" s="80">
        <v>63616940</v>
      </c>
      <c r="E431" s="80"/>
    </row>
    <row r="432" spans="1:5" x14ac:dyDescent="0.3">
      <c r="A432" s="78" t="s">
        <v>957</v>
      </c>
      <c r="B432" s="79" t="s">
        <v>12</v>
      </c>
      <c r="C432" s="82" t="s">
        <v>853</v>
      </c>
      <c r="D432" s="80">
        <v>63535000</v>
      </c>
      <c r="E432" s="80">
        <v>2166000</v>
      </c>
    </row>
    <row r="433" spans="1:5" x14ac:dyDescent="0.3">
      <c r="A433" s="78" t="s">
        <v>969</v>
      </c>
      <c r="B433" s="79" t="s">
        <v>26</v>
      </c>
      <c r="C433" s="82" t="s">
        <v>853</v>
      </c>
      <c r="D433" s="80">
        <v>63134843</v>
      </c>
      <c r="E433" s="80">
        <v>279612</v>
      </c>
    </row>
    <row r="434" spans="1:5" x14ac:dyDescent="0.3">
      <c r="A434" s="78" t="s">
        <v>1931</v>
      </c>
      <c r="B434" s="79" t="s">
        <v>22</v>
      </c>
      <c r="C434" s="82" t="s">
        <v>853</v>
      </c>
      <c r="D434" s="80">
        <v>62760291</v>
      </c>
      <c r="E434" s="80">
        <v>0</v>
      </c>
    </row>
    <row r="435" spans="1:5" x14ac:dyDescent="0.3">
      <c r="A435" s="78" t="s">
        <v>1356</v>
      </c>
      <c r="B435" s="79" t="s">
        <v>78</v>
      </c>
      <c r="C435" s="82" t="s">
        <v>853</v>
      </c>
      <c r="D435" s="80">
        <v>62747000</v>
      </c>
      <c r="E435" s="80">
        <v>0</v>
      </c>
    </row>
    <row r="436" spans="1:5" x14ac:dyDescent="0.3">
      <c r="A436" s="78" t="s">
        <v>1751</v>
      </c>
      <c r="B436" s="79" t="s">
        <v>39</v>
      </c>
      <c r="C436" s="79" t="s">
        <v>854</v>
      </c>
      <c r="D436" s="80">
        <v>62691704</v>
      </c>
      <c r="E436" s="80">
        <v>6131674</v>
      </c>
    </row>
    <row r="437" spans="1:5" x14ac:dyDescent="0.3">
      <c r="A437" s="78" t="s">
        <v>1203</v>
      </c>
      <c r="B437" s="79" t="s">
        <v>37</v>
      </c>
      <c r="C437" s="82" t="s">
        <v>853</v>
      </c>
      <c r="D437" s="80">
        <v>62621425</v>
      </c>
      <c r="E437" s="80">
        <v>750578</v>
      </c>
    </row>
    <row r="438" spans="1:5" x14ac:dyDescent="0.3">
      <c r="A438" s="78" t="s">
        <v>1335</v>
      </c>
      <c r="B438" s="79" t="s">
        <v>87</v>
      </c>
      <c r="C438" s="82" t="s">
        <v>853</v>
      </c>
      <c r="D438" s="80">
        <v>62412631</v>
      </c>
      <c r="E438" s="80">
        <v>3846276</v>
      </c>
    </row>
    <row r="439" spans="1:5" x14ac:dyDescent="0.3">
      <c r="A439" s="78" t="s">
        <v>1318</v>
      </c>
      <c r="B439" s="79" t="s">
        <v>54</v>
      </c>
      <c r="C439" s="82" t="s">
        <v>853</v>
      </c>
      <c r="D439" s="80">
        <v>61827030</v>
      </c>
      <c r="E439" s="80">
        <v>10493948</v>
      </c>
    </row>
    <row r="440" spans="1:5" x14ac:dyDescent="0.3">
      <c r="A440" s="81" t="s">
        <v>1205</v>
      </c>
      <c r="B440" s="82" t="s">
        <v>14</v>
      </c>
      <c r="C440" s="82" t="s">
        <v>853</v>
      </c>
      <c r="D440" s="83">
        <v>61514628</v>
      </c>
      <c r="E440" s="83">
        <v>3126792</v>
      </c>
    </row>
    <row r="441" spans="1:5" x14ac:dyDescent="0.3">
      <c r="A441" s="78" t="s">
        <v>1752</v>
      </c>
      <c r="B441" s="79" t="s">
        <v>178</v>
      </c>
      <c r="C441" s="79" t="s">
        <v>854</v>
      </c>
      <c r="D441" s="80">
        <v>61481613</v>
      </c>
      <c r="E441" s="80">
        <v>252900</v>
      </c>
    </row>
    <row r="442" spans="1:5" x14ac:dyDescent="0.3">
      <c r="A442" s="78" t="s">
        <v>1307</v>
      </c>
      <c r="B442" s="79" t="s">
        <v>99</v>
      </c>
      <c r="C442" s="82" t="s">
        <v>853</v>
      </c>
      <c r="D442" s="80">
        <v>61412595</v>
      </c>
      <c r="E442" s="80">
        <v>3924208</v>
      </c>
    </row>
    <row r="443" spans="1:5" x14ac:dyDescent="0.3">
      <c r="A443" s="81" t="s">
        <v>1593</v>
      </c>
      <c r="B443" s="82" t="s">
        <v>35</v>
      </c>
      <c r="C443" s="82" t="s">
        <v>853</v>
      </c>
      <c r="D443" s="83">
        <v>61099454</v>
      </c>
      <c r="E443" s="83">
        <v>17083</v>
      </c>
    </row>
    <row r="444" spans="1:5" x14ac:dyDescent="0.3">
      <c r="A444" s="78" t="s">
        <v>1437</v>
      </c>
      <c r="B444" s="79" t="s">
        <v>90</v>
      </c>
      <c r="C444" s="82" t="s">
        <v>853</v>
      </c>
      <c r="D444" s="80">
        <v>60945451</v>
      </c>
      <c r="E444" s="80">
        <v>17107937</v>
      </c>
    </row>
    <row r="445" spans="1:5" x14ac:dyDescent="0.3">
      <c r="A445" s="78" t="s">
        <v>1358</v>
      </c>
      <c r="B445" s="79" t="s">
        <v>19</v>
      </c>
      <c r="C445" s="82" t="s">
        <v>853</v>
      </c>
      <c r="D445" s="80">
        <v>60941776</v>
      </c>
      <c r="E445" s="80"/>
    </row>
    <row r="446" spans="1:5" x14ac:dyDescent="0.3">
      <c r="A446" s="81" t="s">
        <v>1657</v>
      </c>
      <c r="B446" s="82" t="s">
        <v>39</v>
      </c>
      <c r="C446" s="82" t="s">
        <v>853</v>
      </c>
      <c r="D446" s="83">
        <v>60841000</v>
      </c>
      <c r="E446" s="83">
        <v>3066000</v>
      </c>
    </row>
    <row r="447" spans="1:5" x14ac:dyDescent="0.3">
      <c r="A447" s="78" t="s">
        <v>1137</v>
      </c>
      <c r="B447" s="79" t="s">
        <v>19</v>
      </c>
      <c r="C447" s="79" t="s">
        <v>854</v>
      </c>
      <c r="D447" s="80">
        <v>60611000</v>
      </c>
      <c r="E447" s="80">
        <v>332000</v>
      </c>
    </row>
    <row r="448" spans="1:5" x14ac:dyDescent="0.3">
      <c r="A448" s="78" t="s">
        <v>1009</v>
      </c>
      <c r="B448" s="79" t="s">
        <v>37</v>
      </c>
      <c r="C448" s="82" t="s">
        <v>853</v>
      </c>
      <c r="D448" s="80">
        <v>60265131</v>
      </c>
      <c r="E448" s="80">
        <v>34238780</v>
      </c>
    </row>
    <row r="449" spans="1:5" x14ac:dyDescent="0.3">
      <c r="A449" s="78" t="s">
        <v>1612</v>
      </c>
      <c r="B449" s="79" t="s">
        <v>63</v>
      </c>
      <c r="C449" s="79" t="s">
        <v>854</v>
      </c>
      <c r="D449" s="80">
        <v>60057492</v>
      </c>
      <c r="E449" s="80">
        <v>57750</v>
      </c>
    </row>
    <row r="450" spans="1:5" x14ac:dyDescent="0.3">
      <c r="A450" s="81" t="s">
        <v>1753</v>
      </c>
      <c r="B450" s="82" t="s">
        <v>12</v>
      </c>
      <c r="C450" s="79" t="s">
        <v>854</v>
      </c>
      <c r="D450" s="83">
        <v>59977903</v>
      </c>
      <c r="E450" s="83">
        <v>659681</v>
      </c>
    </row>
    <row r="451" spans="1:5" x14ac:dyDescent="0.3">
      <c r="A451" s="78" t="s">
        <v>1524</v>
      </c>
      <c r="B451" s="79" t="s">
        <v>90</v>
      </c>
      <c r="C451" s="82" t="s">
        <v>853</v>
      </c>
      <c r="D451" s="80">
        <v>59573000</v>
      </c>
      <c r="E451" s="80">
        <v>4263000</v>
      </c>
    </row>
    <row r="452" spans="1:5" x14ac:dyDescent="0.3">
      <c r="A452" s="78" t="s">
        <v>1377</v>
      </c>
      <c r="B452" s="79" t="s">
        <v>12</v>
      </c>
      <c r="C452" s="82" t="s">
        <v>853</v>
      </c>
      <c r="D452" s="80">
        <v>59070587</v>
      </c>
      <c r="E452" s="80">
        <v>2139775</v>
      </c>
    </row>
    <row r="453" spans="1:5" x14ac:dyDescent="0.3">
      <c r="A453" s="78" t="s">
        <v>902</v>
      </c>
      <c r="B453" s="79" t="s">
        <v>28</v>
      </c>
      <c r="C453" s="82" t="s">
        <v>853</v>
      </c>
      <c r="D453" s="80">
        <v>58889698</v>
      </c>
      <c r="E453" s="80">
        <v>4575008</v>
      </c>
    </row>
    <row r="454" spans="1:5" x14ac:dyDescent="0.3">
      <c r="A454" s="78" t="s">
        <v>1754</v>
      </c>
      <c r="B454" s="79" t="s">
        <v>56</v>
      </c>
      <c r="C454" s="79" t="s">
        <v>854</v>
      </c>
      <c r="D454" s="80">
        <v>58757948</v>
      </c>
      <c r="E454" s="80">
        <v>2281667</v>
      </c>
    </row>
    <row r="455" spans="1:5" x14ac:dyDescent="0.3">
      <c r="A455" s="78" t="s">
        <v>1932</v>
      </c>
      <c r="B455" s="79" t="s">
        <v>19</v>
      </c>
      <c r="C455" s="82" t="s">
        <v>853</v>
      </c>
      <c r="D455" s="80">
        <v>58560042</v>
      </c>
      <c r="E455" s="80">
        <v>4340121</v>
      </c>
    </row>
    <row r="456" spans="1:5" x14ac:dyDescent="0.3">
      <c r="A456" s="81" t="s">
        <v>1933</v>
      </c>
      <c r="B456" s="82" t="s">
        <v>8</v>
      </c>
      <c r="C456" s="82" t="s">
        <v>853</v>
      </c>
      <c r="D456" s="83">
        <v>58223800</v>
      </c>
      <c r="E456" s="83">
        <v>207765</v>
      </c>
    </row>
    <row r="457" spans="1:5" x14ac:dyDescent="0.3">
      <c r="A457" s="78" t="s">
        <v>1190</v>
      </c>
      <c r="B457" s="79" t="s">
        <v>33</v>
      </c>
      <c r="C457" s="82" t="s">
        <v>853</v>
      </c>
      <c r="D457" s="80">
        <v>58212416</v>
      </c>
      <c r="E457" s="80">
        <v>0</v>
      </c>
    </row>
    <row r="458" spans="1:5" x14ac:dyDescent="0.3">
      <c r="A458" s="81" t="s">
        <v>970</v>
      </c>
      <c r="B458" s="82" t="s">
        <v>141</v>
      </c>
      <c r="C458" s="79" t="s">
        <v>854</v>
      </c>
      <c r="D458" s="83">
        <v>58024848</v>
      </c>
      <c r="E458" s="83">
        <v>111805</v>
      </c>
    </row>
    <row r="459" spans="1:5" x14ac:dyDescent="0.3">
      <c r="A459" s="81" t="s">
        <v>1443</v>
      </c>
      <c r="B459" s="82" t="s">
        <v>35</v>
      </c>
      <c r="C459" s="82" t="s">
        <v>853</v>
      </c>
      <c r="D459" s="83">
        <v>57639161</v>
      </c>
      <c r="E459" s="83">
        <v>7406577</v>
      </c>
    </row>
    <row r="460" spans="1:5" x14ac:dyDescent="0.3">
      <c r="A460" s="81" t="s">
        <v>1168</v>
      </c>
      <c r="B460" s="82" t="s">
        <v>19</v>
      </c>
      <c r="C460" s="82" t="s">
        <v>853</v>
      </c>
      <c r="D460" s="83">
        <v>57550359</v>
      </c>
      <c r="E460" s="83">
        <v>3620305</v>
      </c>
    </row>
    <row r="461" spans="1:5" x14ac:dyDescent="0.3">
      <c r="A461" s="78" t="s">
        <v>1322</v>
      </c>
      <c r="B461" s="79" t="s">
        <v>63</v>
      </c>
      <c r="C461" s="82" t="s">
        <v>853</v>
      </c>
      <c r="D461" s="80">
        <v>57441169</v>
      </c>
      <c r="E461" s="80">
        <v>0</v>
      </c>
    </row>
    <row r="462" spans="1:5" x14ac:dyDescent="0.3">
      <c r="A462" s="78" t="s">
        <v>1059</v>
      </c>
      <c r="B462" s="79" t="s">
        <v>59</v>
      </c>
      <c r="C462" s="79" t="s">
        <v>854</v>
      </c>
      <c r="D462" s="80">
        <v>57184401</v>
      </c>
      <c r="E462" s="80">
        <v>4305738</v>
      </c>
    </row>
    <row r="463" spans="1:5" x14ac:dyDescent="0.3">
      <c r="A463" s="78" t="s">
        <v>1157</v>
      </c>
      <c r="B463" s="79" t="s">
        <v>8</v>
      </c>
      <c r="C463" s="82" t="s">
        <v>853</v>
      </c>
      <c r="D463" s="80">
        <v>57086115</v>
      </c>
      <c r="E463" s="80">
        <v>7172318</v>
      </c>
    </row>
    <row r="464" spans="1:5" x14ac:dyDescent="0.3">
      <c r="A464" s="78" t="s">
        <v>1281</v>
      </c>
      <c r="B464" s="79" t="s">
        <v>279</v>
      </c>
      <c r="C464" s="79" t="s">
        <v>854</v>
      </c>
      <c r="D464" s="80">
        <v>57016129</v>
      </c>
      <c r="E464" s="80">
        <v>3751513</v>
      </c>
    </row>
    <row r="465" spans="1:5" x14ac:dyDescent="0.3">
      <c r="A465" s="78" t="s">
        <v>1306</v>
      </c>
      <c r="B465" s="79" t="s">
        <v>99</v>
      </c>
      <c r="C465" s="82" t="s">
        <v>853</v>
      </c>
      <c r="D465" s="80">
        <v>56727978</v>
      </c>
      <c r="E465" s="80">
        <v>1950044</v>
      </c>
    </row>
    <row r="466" spans="1:5" x14ac:dyDescent="0.3">
      <c r="A466" s="81" t="s">
        <v>1299</v>
      </c>
      <c r="B466" s="82" t="s">
        <v>141</v>
      </c>
      <c r="C466" s="82" t="s">
        <v>853</v>
      </c>
      <c r="D466" s="83">
        <v>56597317</v>
      </c>
      <c r="E466" s="83">
        <v>0</v>
      </c>
    </row>
    <row r="467" spans="1:5" x14ac:dyDescent="0.3">
      <c r="A467" s="78" t="s">
        <v>1934</v>
      </c>
      <c r="B467" s="79" t="s">
        <v>26</v>
      </c>
      <c r="C467" s="82" t="s">
        <v>853</v>
      </c>
      <c r="D467" s="80">
        <v>56566467</v>
      </c>
      <c r="E467" s="80">
        <v>1749618</v>
      </c>
    </row>
    <row r="468" spans="1:5" x14ac:dyDescent="0.3">
      <c r="A468" s="78" t="s">
        <v>1407</v>
      </c>
      <c r="B468" s="79" t="s">
        <v>12</v>
      </c>
      <c r="C468" s="82" t="s">
        <v>853</v>
      </c>
      <c r="D468" s="80">
        <v>56420406</v>
      </c>
      <c r="E468" s="80">
        <v>92610</v>
      </c>
    </row>
    <row r="469" spans="1:5" x14ac:dyDescent="0.3">
      <c r="A469" s="78" t="s">
        <v>922</v>
      </c>
      <c r="B469" s="79" t="s">
        <v>35</v>
      </c>
      <c r="C469" s="82" t="s">
        <v>853</v>
      </c>
      <c r="D469" s="80">
        <v>56196980</v>
      </c>
      <c r="E469" s="80">
        <v>700220</v>
      </c>
    </row>
    <row r="470" spans="1:5" x14ac:dyDescent="0.3">
      <c r="A470" s="81" t="s">
        <v>1935</v>
      </c>
      <c r="B470" s="82" t="s">
        <v>116</v>
      </c>
      <c r="C470" s="82" t="s">
        <v>853</v>
      </c>
      <c r="D470" s="83">
        <v>56117276</v>
      </c>
      <c r="E470" s="83">
        <v>0</v>
      </c>
    </row>
    <row r="471" spans="1:5" x14ac:dyDescent="0.3">
      <c r="A471" s="78" t="s">
        <v>1108</v>
      </c>
      <c r="B471" s="79" t="s">
        <v>37</v>
      </c>
      <c r="C471" s="82" t="s">
        <v>853</v>
      </c>
      <c r="D471" s="80">
        <v>55729000</v>
      </c>
      <c r="E471" s="80">
        <v>2370000</v>
      </c>
    </row>
    <row r="472" spans="1:5" x14ac:dyDescent="0.3">
      <c r="A472" s="81" t="s">
        <v>1371</v>
      </c>
      <c r="B472" s="82" t="s">
        <v>139</v>
      </c>
      <c r="C472" s="82" t="s">
        <v>853</v>
      </c>
      <c r="D472" s="83">
        <v>55195889</v>
      </c>
      <c r="E472" s="83">
        <v>225319</v>
      </c>
    </row>
    <row r="473" spans="1:5" x14ac:dyDescent="0.3">
      <c r="A473" s="78" t="s">
        <v>1171</v>
      </c>
      <c r="B473" s="79" t="s">
        <v>8</v>
      </c>
      <c r="C473" s="82" t="s">
        <v>853</v>
      </c>
      <c r="D473" s="80">
        <v>55193971</v>
      </c>
      <c r="E473" s="80">
        <v>195919</v>
      </c>
    </row>
    <row r="474" spans="1:5" x14ac:dyDescent="0.3">
      <c r="A474" s="78" t="s">
        <v>1121</v>
      </c>
      <c r="B474" s="79" t="s">
        <v>56</v>
      </c>
      <c r="C474" s="82" t="s">
        <v>853</v>
      </c>
      <c r="D474" s="80">
        <v>54851514</v>
      </c>
      <c r="E474" s="80">
        <v>1092537</v>
      </c>
    </row>
    <row r="475" spans="1:5" x14ac:dyDescent="0.3">
      <c r="A475" s="81" t="s">
        <v>1534</v>
      </c>
      <c r="B475" s="82" t="s">
        <v>90</v>
      </c>
      <c r="C475" s="82" t="s">
        <v>853</v>
      </c>
      <c r="D475" s="83">
        <v>54272503</v>
      </c>
      <c r="E475" s="83">
        <v>3378208</v>
      </c>
    </row>
    <row r="476" spans="1:5" x14ac:dyDescent="0.3">
      <c r="A476" s="78" t="s">
        <v>1015</v>
      </c>
      <c r="B476" s="79" t="s">
        <v>26</v>
      </c>
      <c r="C476" s="82" t="s">
        <v>853</v>
      </c>
      <c r="D476" s="80">
        <v>54211307</v>
      </c>
      <c r="E476" s="80">
        <v>3625149</v>
      </c>
    </row>
    <row r="477" spans="1:5" x14ac:dyDescent="0.3">
      <c r="A477" s="78" t="s">
        <v>1755</v>
      </c>
      <c r="B477" s="79" t="s">
        <v>259</v>
      </c>
      <c r="C477" s="79" t="s">
        <v>854</v>
      </c>
      <c r="D477" s="80">
        <v>53933176</v>
      </c>
      <c r="E477" s="80">
        <v>1112435</v>
      </c>
    </row>
    <row r="478" spans="1:5" x14ac:dyDescent="0.3">
      <c r="A478" s="81" t="s">
        <v>1055</v>
      </c>
      <c r="B478" s="82" t="s">
        <v>63</v>
      </c>
      <c r="C478" s="82" t="s">
        <v>853</v>
      </c>
      <c r="D478" s="83">
        <v>53822492</v>
      </c>
      <c r="E478" s="83">
        <v>76000</v>
      </c>
    </row>
    <row r="479" spans="1:5" x14ac:dyDescent="0.3">
      <c r="A479" s="78" t="s">
        <v>1105</v>
      </c>
      <c r="B479" s="79" t="s">
        <v>30</v>
      </c>
      <c r="C479" s="82" t="s">
        <v>853</v>
      </c>
      <c r="D479" s="80">
        <v>53755797</v>
      </c>
      <c r="E479" s="80">
        <v>4247996</v>
      </c>
    </row>
    <row r="480" spans="1:5" x14ac:dyDescent="0.3">
      <c r="A480" s="78" t="s">
        <v>1523</v>
      </c>
      <c r="B480" s="79" t="s">
        <v>26</v>
      </c>
      <c r="C480" s="82" t="s">
        <v>853</v>
      </c>
      <c r="D480" s="80">
        <v>53744398</v>
      </c>
      <c r="E480" s="80">
        <v>118228</v>
      </c>
    </row>
    <row r="481" spans="1:5" x14ac:dyDescent="0.3">
      <c r="A481" s="81" t="s">
        <v>1175</v>
      </c>
      <c r="B481" s="82" t="s">
        <v>19</v>
      </c>
      <c r="C481" s="82" t="s">
        <v>853</v>
      </c>
      <c r="D481" s="83">
        <v>53728204</v>
      </c>
      <c r="E481" s="83">
        <v>1258000</v>
      </c>
    </row>
    <row r="482" spans="1:5" x14ac:dyDescent="0.3">
      <c r="A482" s="81" t="s">
        <v>1315</v>
      </c>
      <c r="B482" s="82" t="s">
        <v>33</v>
      </c>
      <c r="C482" s="79" t="s">
        <v>854</v>
      </c>
      <c r="D482" s="83">
        <v>53605703</v>
      </c>
      <c r="E482" s="83">
        <v>0</v>
      </c>
    </row>
    <row r="483" spans="1:5" x14ac:dyDescent="0.3">
      <c r="A483" s="81" t="s">
        <v>1099</v>
      </c>
      <c r="B483" s="82" t="s">
        <v>141</v>
      </c>
      <c r="C483" s="79" t="s">
        <v>854</v>
      </c>
      <c r="D483" s="83">
        <v>53548514</v>
      </c>
      <c r="E483" s="83">
        <v>220142</v>
      </c>
    </row>
    <row r="484" spans="1:5" x14ac:dyDescent="0.3">
      <c r="A484" s="78" t="s">
        <v>1339</v>
      </c>
      <c r="B484" s="79" t="s">
        <v>30</v>
      </c>
      <c r="C484" s="82" t="s">
        <v>853</v>
      </c>
      <c r="D484" s="80">
        <v>53459976</v>
      </c>
      <c r="E484" s="80"/>
    </row>
    <row r="485" spans="1:5" x14ac:dyDescent="0.3">
      <c r="A485" s="78" t="s">
        <v>1152</v>
      </c>
      <c r="B485" s="79" t="s">
        <v>311</v>
      </c>
      <c r="C485" s="82" t="s">
        <v>853</v>
      </c>
      <c r="D485" s="80">
        <v>53424114</v>
      </c>
      <c r="E485" s="80">
        <v>4028370</v>
      </c>
    </row>
    <row r="486" spans="1:5" x14ac:dyDescent="0.3">
      <c r="A486" s="81" t="s">
        <v>1414</v>
      </c>
      <c r="B486" s="82" t="s">
        <v>1</v>
      </c>
      <c r="C486" s="82" t="s">
        <v>853</v>
      </c>
      <c r="D486" s="83">
        <v>53028000</v>
      </c>
      <c r="E486" s="83">
        <v>3186000</v>
      </c>
    </row>
    <row r="487" spans="1:5" x14ac:dyDescent="0.3">
      <c r="A487" s="78" t="s">
        <v>977</v>
      </c>
      <c r="B487" s="79" t="s">
        <v>8</v>
      </c>
      <c r="C487" s="82" t="s">
        <v>853</v>
      </c>
      <c r="D487" s="80">
        <v>52996324</v>
      </c>
      <c r="E487" s="80">
        <v>2269011</v>
      </c>
    </row>
    <row r="488" spans="1:5" x14ac:dyDescent="0.3">
      <c r="A488" s="78" t="s">
        <v>1285</v>
      </c>
      <c r="B488" s="79" t="s">
        <v>12</v>
      </c>
      <c r="C488" s="82" t="s">
        <v>853</v>
      </c>
      <c r="D488" s="80">
        <v>52796000</v>
      </c>
      <c r="E488" s="80">
        <v>0</v>
      </c>
    </row>
    <row r="489" spans="1:5" x14ac:dyDescent="0.3">
      <c r="A489" s="78" t="s">
        <v>1674</v>
      </c>
      <c r="B489" s="79" t="s">
        <v>8</v>
      </c>
      <c r="C489" s="82" t="s">
        <v>853</v>
      </c>
      <c r="D489" s="80">
        <v>52719026</v>
      </c>
      <c r="E489" s="80">
        <v>553432</v>
      </c>
    </row>
    <row r="490" spans="1:5" x14ac:dyDescent="0.3">
      <c r="A490" s="78" t="s">
        <v>911</v>
      </c>
      <c r="B490" s="79" t="s">
        <v>39</v>
      </c>
      <c r="C490" s="82" t="s">
        <v>853</v>
      </c>
      <c r="D490" s="80">
        <v>52659164</v>
      </c>
      <c r="E490" s="80">
        <v>18579796</v>
      </c>
    </row>
    <row r="491" spans="1:5" x14ac:dyDescent="0.3">
      <c r="A491" s="81" t="s">
        <v>1635</v>
      </c>
      <c r="B491" s="82" t="s">
        <v>5</v>
      </c>
      <c r="C491" s="79" t="s">
        <v>854</v>
      </c>
      <c r="D491" s="83">
        <v>52102943</v>
      </c>
      <c r="E491" s="83">
        <v>0</v>
      </c>
    </row>
    <row r="492" spans="1:5" x14ac:dyDescent="0.3">
      <c r="A492" s="78" t="s">
        <v>1225</v>
      </c>
      <c r="B492" s="79" t="s">
        <v>35</v>
      </c>
      <c r="C492" s="82" t="s">
        <v>853</v>
      </c>
      <c r="D492" s="80">
        <v>51989536</v>
      </c>
      <c r="E492" s="80">
        <v>0</v>
      </c>
    </row>
    <row r="493" spans="1:5" x14ac:dyDescent="0.3">
      <c r="A493" s="78" t="s">
        <v>1936</v>
      </c>
      <c r="B493" s="79" t="s">
        <v>30</v>
      </c>
      <c r="C493" s="82" t="s">
        <v>853</v>
      </c>
      <c r="D493" s="80">
        <v>51921403</v>
      </c>
      <c r="E493" s="80"/>
    </row>
    <row r="494" spans="1:5" x14ac:dyDescent="0.3">
      <c r="A494" s="78" t="s">
        <v>1210</v>
      </c>
      <c r="B494" s="79" t="s">
        <v>56</v>
      </c>
      <c r="C494" s="82" t="s">
        <v>853</v>
      </c>
      <c r="D494" s="80">
        <v>51601108</v>
      </c>
      <c r="E494" s="80">
        <v>2921527</v>
      </c>
    </row>
    <row r="495" spans="1:5" x14ac:dyDescent="0.3">
      <c r="A495" s="78" t="s">
        <v>1937</v>
      </c>
      <c r="B495" s="79" t="s">
        <v>87</v>
      </c>
      <c r="C495" s="82" t="s">
        <v>853</v>
      </c>
      <c r="D495" s="80">
        <v>51522986</v>
      </c>
      <c r="E495" s="80">
        <v>6795653</v>
      </c>
    </row>
    <row r="496" spans="1:5" x14ac:dyDescent="0.3">
      <c r="A496" s="78" t="s">
        <v>1938</v>
      </c>
      <c r="B496" s="79" t="s">
        <v>35</v>
      </c>
      <c r="C496" s="82" t="s">
        <v>853</v>
      </c>
      <c r="D496" s="80">
        <v>51366719</v>
      </c>
      <c r="E496" s="80">
        <v>253864</v>
      </c>
    </row>
    <row r="497" spans="1:5" x14ac:dyDescent="0.3">
      <c r="A497" s="78" t="s">
        <v>1071</v>
      </c>
      <c r="B497" s="79" t="s">
        <v>63</v>
      </c>
      <c r="C497" s="82" t="s">
        <v>853</v>
      </c>
      <c r="D497" s="80">
        <v>50857244</v>
      </c>
      <c r="E497" s="80">
        <v>3687785</v>
      </c>
    </row>
    <row r="498" spans="1:5" x14ac:dyDescent="0.3">
      <c r="A498" s="78" t="s">
        <v>1939</v>
      </c>
      <c r="B498" s="79" t="s">
        <v>124</v>
      </c>
      <c r="C498" s="82" t="s">
        <v>853</v>
      </c>
      <c r="D498" s="80">
        <v>50820893</v>
      </c>
      <c r="E498" s="80">
        <v>1685351</v>
      </c>
    </row>
    <row r="499" spans="1:5" x14ac:dyDescent="0.3">
      <c r="A499" s="78" t="s">
        <v>877</v>
      </c>
      <c r="B499" s="79" t="s">
        <v>30</v>
      </c>
      <c r="C499" s="79" t="s">
        <v>854</v>
      </c>
      <c r="D499" s="80">
        <v>50391902</v>
      </c>
      <c r="E499" s="80">
        <v>2120585</v>
      </c>
    </row>
    <row r="500" spans="1:5" x14ac:dyDescent="0.3">
      <c r="A500" s="78" t="s">
        <v>1664</v>
      </c>
      <c r="B500" s="79" t="s">
        <v>8</v>
      </c>
      <c r="C500" s="82" t="s">
        <v>853</v>
      </c>
      <c r="D500" s="80">
        <v>50276858</v>
      </c>
      <c r="E500" s="80">
        <v>502985</v>
      </c>
    </row>
    <row r="501" spans="1:5" x14ac:dyDescent="0.3">
      <c r="A501" s="78" t="s">
        <v>958</v>
      </c>
      <c r="B501" s="79" t="s">
        <v>56</v>
      </c>
      <c r="C501" s="82" t="s">
        <v>853</v>
      </c>
      <c r="D501" s="80">
        <v>49444000</v>
      </c>
      <c r="E501" s="80">
        <v>2663000</v>
      </c>
    </row>
    <row r="502" spans="1:5" x14ac:dyDescent="0.3">
      <c r="A502" s="78" t="s">
        <v>1392</v>
      </c>
      <c r="B502" s="79" t="s">
        <v>45</v>
      </c>
      <c r="C502" s="79" t="s">
        <v>854</v>
      </c>
      <c r="D502" s="80">
        <v>49053762</v>
      </c>
      <c r="E502" s="80">
        <v>12940644</v>
      </c>
    </row>
    <row r="503" spans="1:5" x14ac:dyDescent="0.3">
      <c r="A503" s="81" t="s">
        <v>1637</v>
      </c>
      <c r="B503" s="82" t="s">
        <v>3</v>
      </c>
      <c r="C503" s="82" t="s">
        <v>853</v>
      </c>
      <c r="D503" s="83">
        <v>48986626</v>
      </c>
      <c r="E503" s="83">
        <v>3825261</v>
      </c>
    </row>
    <row r="504" spans="1:5" x14ac:dyDescent="0.3">
      <c r="A504" s="81" t="s">
        <v>1756</v>
      </c>
      <c r="B504" s="82" t="s">
        <v>39</v>
      </c>
      <c r="C504" s="79" t="s">
        <v>854</v>
      </c>
      <c r="D504" s="83">
        <v>48920302</v>
      </c>
      <c r="E504" s="83">
        <v>0</v>
      </c>
    </row>
    <row r="505" spans="1:5" x14ac:dyDescent="0.3">
      <c r="A505" s="78" t="s">
        <v>1940</v>
      </c>
      <c r="B505" s="79" t="s">
        <v>30</v>
      </c>
      <c r="C505" s="82" t="s">
        <v>853</v>
      </c>
      <c r="D505" s="80">
        <v>48722097</v>
      </c>
      <c r="E505" s="80"/>
    </row>
    <row r="506" spans="1:5" x14ac:dyDescent="0.3">
      <c r="A506" s="78" t="s">
        <v>1164</v>
      </c>
      <c r="B506" s="79" t="s">
        <v>141</v>
      </c>
      <c r="C506" s="82" t="s">
        <v>853</v>
      </c>
      <c r="D506" s="80">
        <v>48315000</v>
      </c>
      <c r="E506" s="80">
        <v>1064000</v>
      </c>
    </row>
    <row r="507" spans="1:5" x14ac:dyDescent="0.3">
      <c r="A507" s="78" t="s">
        <v>921</v>
      </c>
      <c r="B507" s="79" t="s">
        <v>14</v>
      </c>
      <c r="C507" s="82" t="s">
        <v>853</v>
      </c>
      <c r="D507" s="80">
        <v>48233134</v>
      </c>
      <c r="E507" s="80">
        <v>8277571</v>
      </c>
    </row>
    <row r="508" spans="1:5" x14ac:dyDescent="0.3">
      <c r="A508" s="78" t="s">
        <v>1245</v>
      </c>
      <c r="B508" s="79" t="s">
        <v>28</v>
      </c>
      <c r="C508" s="79" t="s">
        <v>854</v>
      </c>
      <c r="D508" s="80">
        <v>48165000</v>
      </c>
      <c r="E508" s="80">
        <v>1639365</v>
      </c>
    </row>
    <row r="509" spans="1:5" x14ac:dyDescent="0.3">
      <c r="A509" s="81" t="s">
        <v>1191</v>
      </c>
      <c r="B509" s="82" t="s">
        <v>28</v>
      </c>
      <c r="C509" s="82" t="s">
        <v>853</v>
      </c>
      <c r="D509" s="83">
        <v>48021247</v>
      </c>
      <c r="E509" s="83">
        <v>3853438</v>
      </c>
    </row>
    <row r="510" spans="1:5" x14ac:dyDescent="0.3">
      <c r="A510" s="78" t="s">
        <v>1174</v>
      </c>
      <c r="B510" s="79" t="s">
        <v>116</v>
      </c>
      <c r="C510" s="82" t="s">
        <v>853</v>
      </c>
      <c r="D510" s="80">
        <v>47798830</v>
      </c>
      <c r="E510" s="80">
        <v>168754</v>
      </c>
    </row>
    <row r="511" spans="1:5" x14ac:dyDescent="0.3">
      <c r="A511" s="81" t="s">
        <v>1115</v>
      </c>
      <c r="B511" s="82" t="s">
        <v>12</v>
      </c>
      <c r="C511" s="82" t="s">
        <v>853</v>
      </c>
      <c r="D511" s="83">
        <v>47764000</v>
      </c>
      <c r="E511" s="83">
        <v>0</v>
      </c>
    </row>
    <row r="512" spans="1:5" x14ac:dyDescent="0.3">
      <c r="A512" s="78" t="s">
        <v>1129</v>
      </c>
      <c r="B512" s="79" t="s">
        <v>124</v>
      </c>
      <c r="C512" s="82" t="s">
        <v>853</v>
      </c>
      <c r="D512" s="80">
        <v>47488120</v>
      </c>
      <c r="E512" s="80">
        <v>6058960</v>
      </c>
    </row>
    <row r="513" spans="1:5" x14ac:dyDescent="0.3">
      <c r="A513" s="78" t="s">
        <v>1941</v>
      </c>
      <c r="B513" s="79" t="s">
        <v>12</v>
      </c>
      <c r="C513" s="82" t="s">
        <v>853</v>
      </c>
      <c r="D513" s="80">
        <v>47460000</v>
      </c>
      <c r="E513" s="80">
        <v>93000</v>
      </c>
    </row>
    <row r="514" spans="1:5" x14ac:dyDescent="0.3">
      <c r="A514" s="78" t="s">
        <v>1757</v>
      </c>
      <c r="B514" s="79" t="s">
        <v>63</v>
      </c>
      <c r="C514" s="79" t="s">
        <v>854</v>
      </c>
      <c r="D514" s="80">
        <v>47436953</v>
      </c>
      <c r="E514" s="80">
        <v>257826</v>
      </c>
    </row>
    <row r="515" spans="1:5" x14ac:dyDescent="0.3">
      <c r="A515" s="78" t="s">
        <v>1758</v>
      </c>
      <c r="B515" s="79" t="s">
        <v>116</v>
      </c>
      <c r="C515" s="79" t="s">
        <v>854</v>
      </c>
      <c r="D515" s="80">
        <v>47330403</v>
      </c>
      <c r="E515" s="80"/>
    </row>
    <row r="516" spans="1:5" x14ac:dyDescent="0.3">
      <c r="A516" s="78" t="s">
        <v>1759</v>
      </c>
      <c r="B516" s="79" t="s">
        <v>156</v>
      </c>
      <c r="C516" s="79" t="s">
        <v>854</v>
      </c>
      <c r="D516" s="80">
        <v>46368625</v>
      </c>
      <c r="E516" s="80">
        <v>1429012</v>
      </c>
    </row>
    <row r="517" spans="1:5" x14ac:dyDescent="0.3">
      <c r="A517" s="78" t="s">
        <v>1760</v>
      </c>
      <c r="B517" s="79" t="s">
        <v>10</v>
      </c>
      <c r="C517" s="79" t="s">
        <v>854</v>
      </c>
      <c r="D517" s="80">
        <v>46291436</v>
      </c>
      <c r="E517" s="80">
        <v>267822</v>
      </c>
    </row>
    <row r="518" spans="1:5" x14ac:dyDescent="0.3">
      <c r="A518" s="81" t="s">
        <v>1942</v>
      </c>
      <c r="B518" s="82" t="s">
        <v>5</v>
      </c>
      <c r="C518" s="82" t="s">
        <v>853</v>
      </c>
      <c r="D518" s="83">
        <v>46118381</v>
      </c>
      <c r="E518" s="83">
        <v>0</v>
      </c>
    </row>
    <row r="519" spans="1:5" x14ac:dyDescent="0.3">
      <c r="A519" s="78" t="s">
        <v>1350</v>
      </c>
      <c r="B519" s="79" t="s">
        <v>1</v>
      </c>
      <c r="C519" s="82" t="s">
        <v>853</v>
      </c>
      <c r="D519" s="80">
        <v>45752838</v>
      </c>
      <c r="E519" s="80">
        <v>928880</v>
      </c>
    </row>
    <row r="520" spans="1:5" x14ac:dyDescent="0.3">
      <c r="A520" s="78" t="s">
        <v>1943</v>
      </c>
      <c r="B520" s="79" t="s">
        <v>56</v>
      </c>
      <c r="C520" s="82" t="s">
        <v>853</v>
      </c>
      <c r="D520" s="80">
        <v>45490895</v>
      </c>
      <c r="E520" s="80">
        <v>4910088</v>
      </c>
    </row>
    <row r="521" spans="1:5" x14ac:dyDescent="0.3">
      <c r="A521" s="81" t="s">
        <v>1944</v>
      </c>
      <c r="B521" s="82" t="s">
        <v>12</v>
      </c>
      <c r="C521" s="82" t="s">
        <v>853</v>
      </c>
      <c r="D521" s="83">
        <v>45279841</v>
      </c>
      <c r="E521" s="83">
        <v>373800</v>
      </c>
    </row>
    <row r="522" spans="1:5" x14ac:dyDescent="0.3">
      <c r="A522" s="78" t="s">
        <v>1945</v>
      </c>
      <c r="B522" s="79" t="s">
        <v>3</v>
      </c>
      <c r="C522" s="82" t="s">
        <v>853</v>
      </c>
      <c r="D522" s="80">
        <v>45159549</v>
      </c>
      <c r="E522" s="80">
        <v>460246</v>
      </c>
    </row>
    <row r="523" spans="1:5" x14ac:dyDescent="0.3">
      <c r="A523" s="78" t="s">
        <v>1143</v>
      </c>
      <c r="B523" s="79" t="s">
        <v>90</v>
      </c>
      <c r="C523" s="82" t="s">
        <v>853</v>
      </c>
      <c r="D523" s="80">
        <v>44852901</v>
      </c>
      <c r="E523" s="80">
        <v>8681967</v>
      </c>
    </row>
    <row r="524" spans="1:5" x14ac:dyDescent="0.3">
      <c r="A524" s="78" t="s">
        <v>1440</v>
      </c>
      <c r="B524" s="79" t="s">
        <v>28</v>
      </c>
      <c r="C524" s="79" t="s">
        <v>854</v>
      </c>
      <c r="D524" s="80">
        <v>44793966</v>
      </c>
      <c r="E524" s="80">
        <v>0</v>
      </c>
    </row>
    <row r="525" spans="1:5" x14ac:dyDescent="0.3">
      <c r="A525" s="81" t="s">
        <v>1465</v>
      </c>
      <c r="B525" s="82" t="s">
        <v>22</v>
      </c>
      <c r="C525" s="82" t="s">
        <v>853</v>
      </c>
      <c r="D525" s="83">
        <v>44534381</v>
      </c>
      <c r="E525" s="83">
        <v>654934</v>
      </c>
    </row>
    <row r="526" spans="1:5" x14ac:dyDescent="0.3">
      <c r="A526" s="78" t="s">
        <v>1047</v>
      </c>
      <c r="B526" s="79" t="s">
        <v>10</v>
      </c>
      <c r="C526" s="79" t="s">
        <v>854</v>
      </c>
      <c r="D526" s="80">
        <v>44394332</v>
      </c>
      <c r="E526" s="80">
        <v>587172</v>
      </c>
    </row>
    <row r="527" spans="1:5" x14ac:dyDescent="0.3">
      <c r="A527" s="78" t="s">
        <v>1946</v>
      </c>
      <c r="B527" s="79" t="s">
        <v>8</v>
      </c>
      <c r="C527" s="82" t="s">
        <v>853</v>
      </c>
      <c r="D527" s="80">
        <v>44187446</v>
      </c>
      <c r="E527" s="80">
        <v>57317</v>
      </c>
    </row>
    <row r="528" spans="1:5" x14ac:dyDescent="0.3">
      <c r="A528" s="81" t="s">
        <v>1349</v>
      </c>
      <c r="B528" s="82" t="s">
        <v>279</v>
      </c>
      <c r="C528" s="82" t="s">
        <v>853</v>
      </c>
      <c r="D528" s="83">
        <v>44019357</v>
      </c>
      <c r="E528" s="83">
        <v>1860156</v>
      </c>
    </row>
    <row r="529" spans="1:5" x14ac:dyDescent="0.3">
      <c r="A529" s="81" t="s">
        <v>1761</v>
      </c>
      <c r="B529" s="82" t="s">
        <v>39</v>
      </c>
      <c r="C529" s="79" t="s">
        <v>854</v>
      </c>
      <c r="D529" s="83">
        <v>43731310</v>
      </c>
      <c r="E529" s="83">
        <v>24542</v>
      </c>
    </row>
    <row r="530" spans="1:5" x14ac:dyDescent="0.3">
      <c r="A530" s="78" t="s">
        <v>1947</v>
      </c>
      <c r="B530" s="79" t="s">
        <v>45</v>
      </c>
      <c r="C530" s="82" t="s">
        <v>853</v>
      </c>
      <c r="D530" s="80">
        <v>43000000</v>
      </c>
      <c r="E530" s="80"/>
    </row>
    <row r="531" spans="1:5" x14ac:dyDescent="0.3">
      <c r="A531" s="78" t="s">
        <v>1255</v>
      </c>
      <c r="B531" s="79" t="s">
        <v>3</v>
      </c>
      <c r="C531" s="79" t="s">
        <v>854</v>
      </c>
      <c r="D531" s="80">
        <v>42909449</v>
      </c>
      <c r="E531" s="80">
        <v>834876</v>
      </c>
    </row>
    <row r="532" spans="1:5" x14ac:dyDescent="0.3">
      <c r="A532" s="78" t="s">
        <v>1383</v>
      </c>
      <c r="B532" s="79" t="s">
        <v>14</v>
      </c>
      <c r="C532" s="82" t="s">
        <v>853</v>
      </c>
      <c r="D532" s="80">
        <v>42200813</v>
      </c>
      <c r="E532" s="80">
        <v>1742406</v>
      </c>
    </row>
    <row r="533" spans="1:5" x14ac:dyDescent="0.3">
      <c r="A533" s="78" t="s">
        <v>1051</v>
      </c>
      <c r="B533" s="79" t="s">
        <v>8</v>
      </c>
      <c r="C533" s="82" t="s">
        <v>853</v>
      </c>
      <c r="D533" s="80">
        <v>41925263</v>
      </c>
      <c r="E533" s="80">
        <v>8593070</v>
      </c>
    </row>
    <row r="534" spans="1:5" x14ac:dyDescent="0.3">
      <c r="A534" s="78" t="s">
        <v>1258</v>
      </c>
      <c r="B534" s="79" t="s">
        <v>279</v>
      </c>
      <c r="C534" s="82" t="s">
        <v>853</v>
      </c>
      <c r="D534" s="80">
        <v>41918000</v>
      </c>
      <c r="E534" s="80">
        <v>1673136</v>
      </c>
    </row>
    <row r="535" spans="1:5" x14ac:dyDescent="0.3">
      <c r="A535" s="81" t="s">
        <v>1762</v>
      </c>
      <c r="B535" s="82" t="s">
        <v>14</v>
      </c>
      <c r="C535" s="79" t="s">
        <v>854</v>
      </c>
      <c r="D535" s="83">
        <v>41873101</v>
      </c>
      <c r="E535" s="83">
        <v>2305762</v>
      </c>
    </row>
    <row r="536" spans="1:5" x14ac:dyDescent="0.3">
      <c r="A536" s="78" t="s">
        <v>1626</v>
      </c>
      <c r="B536" s="79" t="s">
        <v>30</v>
      </c>
      <c r="C536" s="82" t="s">
        <v>853</v>
      </c>
      <c r="D536" s="80">
        <v>41777000</v>
      </c>
      <c r="E536" s="80">
        <v>0</v>
      </c>
    </row>
    <row r="537" spans="1:5" x14ac:dyDescent="0.3">
      <c r="A537" s="81" t="s">
        <v>937</v>
      </c>
      <c r="B537" s="82" t="s">
        <v>39</v>
      </c>
      <c r="C537" s="82" t="s">
        <v>853</v>
      </c>
      <c r="D537" s="83">
        <v>41765000</v>
      </c>
      <c r="E537" s="83">
        <v>2557000</v>
      </c>
    </row>
    <row r="538" spans="1:5" x14ac:dyDescent="0.3">
      <c r="A538" s="78" t="s">
        <v>1209</v>
      </c>
      <c r="B538" s="79" t="s">
        <v>12</v>
      </c>
      <c r="C538" s="82" t="s">
        <v>853</v>
      </c>
      <c r="D538" s="80">
        <v>41662000</v>
      </c>
      <c r="E538" s="80">
        <v>882000</v>
      </c>
    </row>
    <row r="539" spans="1:5" x14ac:dyDescent="0.3">
      <c r="A539" s="81" t="s">
        <v>1406</v>
      </c>
      <c r="B539" s="82" t="s">
        <v>35</v>
      </c>
      <c r="C539" s="82" t="s">
        <v>853</v>
      </c>
      <c r="D539" s="83">
        <v>40864017</v>
      </c>
      <c r="E539" s="83">
        <v>386870</v>
      </c>
    </row>
    <row r="540" spans="1:5" x14ac:dyDescent="0.3">
      <c r="A540" s="78" t="s">
        <v>1948</v>
      </c>
      <c r="B540" s="79" t="s">
        <v>241</v>
      </c>
      <c r="C540" s="82" t="s">
        <v>853</v>
      </c>
      <c r="D540" s="80">
        <v>40581557</v>
      </c>
      <c r="E540" s="80">
        <v>0</v>
      </c>
    </row>
    <row r="541" spans="1:5" x14ac:dyDescent="0.3">
      <c r="A541" s="78" t="s">
        <v>1763</v>
      </c>
      <c r="B541" s="79" t="s">
        <v>39</v>
      </c>
      <c r="C541" s="79" t="s">
        <v>854</v>
      </c>
      <c r="D541" s="80">
        <v>40517427</v>
      </c>
      <c r="E541" s="80">
        <v>1508482</v>
      </c>
    </row>
    <row r="542" spans="1:5" x14ac:dyDescent="0.3">
      <c r="A542" s="78" t="s">
        <v>1074</v>
      </c>
      <c r="B542" s="79" t="s">
        <v>59</v>
      </c>
      <c r="C542" s="79" t="s">
        <v>854</v>
      </c>
      <c r="D542" s="80">
        <v>40510174</v>
      </c>
      <c r="E542" s="80">
        <v>700785</v>
      </c>
    </row>
    <row r="543" spans="1:5" x14ac:dyDescent="0.3">
      <c r="A543" s="81" t="s">
        <v>1764</v>
      </c>
      <c r="B543" s="82" t="s">
        <v>35</v>
      </c>
      <c r="C543" s="79" t="s">
        <v>854</v>
      </c>
      <c r="D543" s="83">
        <v>40434928</v>
      </c>
      <c r="E543" s="83">
        <v>0</v>
      </c>
    </row>
    <row r="544" spans="1:5" x14ac:dyDescent="0.3">
      <c r="A544" s="81" t="s">
        <v>1634</v>
      </c>
      <c r="B544" s="82" t="s">
        <v>12</v>
      </c>
      <c r="C544" s="82" t="s">
        <v>853</v>
      </c>
      <c r="D544" s="83">
        <v>40284976</v>
      </c>
      <c r="E544" s="83">
        <v>2502983</v>
      </c>
    </row>
    <row r="545" spans="1:5" x14ac:dyDescent="0.3">
      <c r="A545" s="78" t="s">
        <v>1765</v>
      </c>
      <c r="B545" s="79" t="s">
        <v>12</v>
      </c>
      <c r="C545" s="79" t="s">
        <v>854</v>
      </c>
      <c r="D545" s="80">
        <v>40237327</v>
      </c>
      <c r="E545" s="80">
        <v>0</v>
      </c>
    </row>
    <row r="546" spans="1:5" x14ac:dyDescent="0.3">
      <c r="A546" s="81" t="s">
        <v>1321</v>
      </c>
      <c r="B546" s="82" t="s">
        <v>33</v>
      </c>
      <c r="C546" s="82" t="s">
        <v>853</v>
      </c>
      <c r="D546" s="83">
        <v>39982058</v>
      </c>
      <c r="E546" s="83">
        <v>6272462</v>
      </c>
    </row>
    <row r="547" spans="1:5" x14ac:dyDescent="0.3">
      <c r="A547" s="78" t="s">
        <v>1330</v>
      </c>
      <c r="B547" s="79" t="s">
        <v>59</v>
      </c>
      <c r="C547" s="79" t="s">
        <v>854</v>
      </c>
      <c r="D547" s="80">
        <v>39902878</v>
      </c>
      <c r="E547" s="80">
        <v>336671</v>
      </c>
    </row>
    <row r="548" spans="1:5" x14ac:dyDescent="0.3">
      <c r="A548" s="78" t="s">
        <v>1766</v>
      </c>
      <c r="B548" s="79" t="s">
        <v>14</v>
      </c>
      <c r="C548" s="79" t="s">
        <v>854</v>
      </c>
      <c r="D548" s="80">
        <v>39648571</v>
      </c>
      <c r="E548" s="80">
        <v>638761</v>
      </c>
    </row>
    <row r="549" spans="1:5" x14ac:dyDescent="0.3">
      <c r="A549" s="78" t="s">
        <v>1378</v>
      </c>
      <c r="B549" s="79" t="s">
        <v>35</v>
      </c>
      <c r="C549" s="82" t="s">
        <v>853</v>
      </c>
      <c r="D549" s="80">
        <v>39375730</v>
      </c>
      <c r="E549" s="80">
        <v>2298224</v>
      </c>
    </row>
    <row r="550" spans="1:5" x14ac:dyDescent="0.3">
      <c r="A550" s="78" t="s">
        <v>1949</v>
      </c>
      <c r="B550" s="79" t="s">
        <v>12</v>
      </c>
      <c r="C550" s="82" t="s">
        <v>853</v>
      </c>
      <c r="D550" s="80">
        <v>39262455</v>
      </c>
      <c r="E550" s="80">
        <v>111736</v>
      </c>
    </row>
    <row r="551" spans="1:5" x14ac:dyDescent="0.3">
      <c r="A551" s="78" t="s">
        <v>1950</v>
      </c>
      <c r="B551" s="79" t="s">
        <v>562</v>
      </c>
      <c r="C551" s="82" t="s">
        <v>853</v>
      </c>
      <c r="D551" s="80">
        <v>39171674</v>
      </c>
      <c r="E551" s="80">
        <v>2404787</v>
      </c>
    </row>
    <row r="552" spans="1:5" x14ac:dyDescent="0.3">
      <c r="A552" s="81" t="s">
        <v>1183</v>
      </c>
      <c r="B552" s="82" t="s">
        <v>8</v>
      </c>
      <c r="C552" s="82" t="s">
        <v>853</v>
      </c>
      <c r="D552" s="83">
        <v>39153800</v>
      </c>
      <c r="E552" s="83">
        <v>3068280</v>
      </c>
    </row>
    <row r="553" spans="1:5" x14ac:dyDescent="0.3">
      <c r="A553" s="78" t="s">
        <v>1951</v>
      </c>
      <c r="B553" s="79" t="s">
        <v>19</v>
      </c>
      <c r="C553" s="82" t="s">
        <v>853</v>
      </c>
      <c r="D553" s="80">
        <v>39014497</v>
      </c>
      <c r="E553" s="80">
        <v>113815165</v>
      </c>
    </row>
    <row r="554" spans="1:5" x14ac:dyDescent="0.3">
      <c r="A554" s="81" t="s">
        <v>1300</v>
      </c>
      <c r="B554" s="82" t="s">
        <v>141</v>
      </c>
      <c r="C554" s="79" t="s">
        <v>854</v>
      </c>
      <c r="D554" s="83">
        <v>39001024</v>
      </c>
      <c r="E554" s="83">
        <v>239529</v>
      </c>
    </row>
    <row r="555" spans="1:5" x14ac:dyDescent="0.3">
      <c r="A555" s="78" t="s">
        <v>1952</v>
      </c>
      <c r="B555" s="79" t="s">
        <v>3</v>
      </c>
      <c r="C555" s="82" t="s">
        <v>853</v>
      </c>
      <c r="D555" s="80">
        <v>38911725</v>
      </c>
      <c r="E555" s="80">
        <v>0</v>
      </c>
    </row>
    <row r="556" spans="1:5" x14ac:dyDescent="0.3">
      <c r="A556" s="81" t="s">
        <v>1767</v>
      </c>
      <c r="B556" s="82" t="s">
        <v>311</v>
      </c>
      <c r="C556" s="79" t="s">
        <v>854</v>
      </c>
      <c r="D556" s="83">
        <v>38812072</v>
      </c>
      <c r="E556" s="83">
        <v>2289296</v>
      </c>
    </row>
    <row r="557" spans="1:5" x14ac:dyDescent="0.3">
      <c r="A557" s="78" t="s">
        <v>1655</v>
      </c>
      <c r="B557" s="79" t="s">
        <v>22</v>
      </c>
      <c r="C557" s="82" t="s">
        <v>853</v>
      </c>
      <c r="D557" s="80">
        <v>38279000</v>
      </c>
      <c r="E557" s="80">
        <v>1324000</v>
      </c>
    </row>
    <row r="558" spans="1:5" x14ac:dyDescent="0.3">
      <c r="A558" s="78" t="s">
        <v>1953</v>
      </c>
      <c r="B558" s="79" t="s">
        <v>30</v>
      </c>
      <c r="C558" s="82" t="s">
        <v>853</v>
      </c>
      <c r="D558" s="80">
        <v>38158843</v>
      </c>
      <c r="E558" s="80">
        <v>1842053</v>
      </c>
    </row>
    <row r="559" spans="1:5" x14ac:dyDescent="0.3">
      <c r="A559" s="78" t="s">
        <v>869</v>
      </c>
      <c r="B559" s="79" t="s">
        <v>8</v>
      </c>
      <c r="C559" s="82" t="s">
        <v>853</v>
      </c>
      <c r="D559" s="80">
        <v>37975294</v>
      </c>
      <c r="E559" s="80">
        <v>710959</v>
      </c>
    </row>
    <row r="560" spans="1:5" x14ac:dyDescent="0.3">
      <c r="A560" s="81" t="s">
        <v>1768</v>
      </c>
      <c r="B560" s="82" t="s">
        <v>90</v>
      </c>
      <c r="C560" s="79" t="s">
        <v>854</v>
      </c>
      <c r="D560" s="83">
        <v>37819000</v>
      </c>
      <c r="E560" s="83">
        <v>4761000</v>
      </c>
    </row>
    <row r="561" spans="1:5" x14ac:dyDescent="0.3">
      <c r="A561" s="78" t="s">
        <v>1380</v>
      </c>
      <c r="B561" s="79" t="s">
        <v>54</v>
      </c>
      <c r="C561" s="82" t="s">
        <v>853</v>
      </c>
      <c r="D561" s="80">
        <v>37753000</v>
      </c>
      <c r="E561" s="80">
        <v>24768000</v>
      </c>
    </row>
    <row r="562" spans="1:5" x14ac:dyDescent="0.3">
      <c r="A562" s="78" t="s">
        <v>985</v>
      </c>
      <c r="B562" s="79" t="s">
        <v>56</v>
      </c>
      <c r="C562" s="79" t="s">
        <v>854</v>
      </c>
      <c r="D562" s="80">
        <v>37334665</v>
      </c>
      <c r="E562" s="80">
        <v>0</v>
      </c>
    </row>
    <row r="563" spans="1:5" x14ac:dyDescent="0.3">
      <c r="A563" s="81" t="s">
        <v>1097</v>
      </c>
      <c r="B563" s="82" t="s">
        <v>26</v>
      </c>
      <c r="C563" s="82" t="s">
        <v>853</v>
      </c>
      <c r="D563" s="83">
        <v>37189800</v>
      </c>
      <c r="E563" s="83">
        <v>1076738</v>
      </c>
    </row>
    <row r="564" spans="1:5" x14ac:dyDescent="0.3">
      <c r="A564" s="78" t="s">
        <v>1769</v>
      </c>
      <c r="B564" s="79" t="s">
        <v>141</v>
      </c>
      <c r="C564" s="79" t="s">
        <v>854</v>
      </c>
      <c r="D564" s="80">
        <v>37002830</v>
      </c>
      <c r="E564" s="80">
        <v>170000</v>
      </c>
    </row>
    <row r="565" spans="1:5" ht="27.6" x14ac:dyDescent="0.3">
      <c r="A565" s="81" t="s">
        <v>1161</v>
      </c>
      <c r="B565" s="82" t="s">
        <v>39</v>
      </c>
      <c r="C565" s="82" t="s">
        <v>853</v>
      </c>
      <c r="D565" s="83">
        <v>36935896</v>
      </c>
      <c r="E565" s="83">
        <v>29279</v>
      </c>
    </row>
    <row r="566" spans="1:5" x14ac:dyDescent="0.3">
      <c r="A566" s="78" t="s">
        <v>1954</v>
      </c>
      <c r="B566" s="79" t="s">
        <v>28</v>
      </c>
      <c r="C566" s="82" t="s">
        <v>853</v>
      </c>
      <c r="D566" s="80">
        <v>36933840</v>
      </c>
      <c r="E566" s="80">
        <v>2445847</v>
      </c>
    </row>
    <row r="567" spans="1:5" x14ac:dyDescent="0.3">
      <c r="A567" s="78" t="s">
        <v>1404</v>
      </c>
      <c r="B567" s="79" t="s">
        <v>12</v>
      </c>
      <c r="C567" s="82" t="s">
        <v>853</v>
      </c>
      <c r="D567" s="80">
        <v>36819977</v>
      </c>
      <c r="E567" s="80">
        <v>748727</v>
      </c>
    </row>
    <row r="568" spans="1:5" x14ac:dyDescent="0.3">
      <c r="A568" s="81" t="s">
        <v>1283</v>
      </c>
      <c r="B568" s="82" t="s">
        <v>12</v>
      </c>
      <c r="C568" s="82" t="s">
        <v>853</v>
      </c>
      <c r="D568" s="83">
        <v>36018312</v>
      </c>
      <c r="E568" s="83"/>
    </row>
    <row r="569" spans="1:5" x14ac:dyDescent="0.3">
      <c r="A569" s="78" t="s">
        <v>1277</v>
      </c>
      <c r="B569" s="79" t="s">
        <v>295</v>
      </c>
      <c r="C569" s="82" t="s">
        <v>853</v>
      </c>
      <c r="D569" s="80">
        <v>35720000</v>
      </c>
      <c r="E569" s="80">
        <v>4121000</v>
      </c>
    </row>
    <row r="570" spans="1:5" x14ac:dyDescent="0.3">
      <c r="A570" s="78" t="s">
        <v>1132</v>
      </c>
      <c r="B570" s="79" t="s">
        <v>35</v>
      </c>
      <c r="C570" s="82" t="s">
        <v>853</v>
      </c>
      <c r="D570" s="80">
        <v>35670291</v>
      </c>
      <c r="E570" s="80">
        <v>2069611</v>
      </c>
    </row>
    <row r="571" spans="1:5" x14ac:dyDescent="0.3">
      <c r="A571" s="81" t="s">
        <v>776</v>
      </c>
      <c r="B571" s="82" t="s">
        <v>22</v>
      </c>
      <c r="C571" s="82" t="s">
        <v>853</v>
      </c>
      <c r="D571" s="83">
        <v>35619624</v>
      </c>
      <c r="E571" s="83">
        <v>1369620</v>
      </c>
    </row>
    <row r="572" spans="1:5" x14ac:dyDescent="0.3">
      <c r="A572" s="78" t="s">
        <v>1081</v>
      </c>
      <c r="B572" s="79" t="s">
        <v>59</v>
      </c>
      <c r="C572" s="82" t="s">
        <v>853</v>
      </c>
      <c r="D572" s="80">
        <v>35399000</v>
      </c>
      <c r="E572" s="80">
        <v>610000</v>
      </c>
    </row>
    <row r="573" spans="1:5" x14ac:dyDescent="0.3">
      <c r="A573" s="78" t="s">
        <v>1770</v>
      </c>
      <c r="B573" s="79" t="s">
        <v>141</v>
      </c>
      <c r="C573" s="79" t="s">
        <v>854</v>
      </c>
      <c r="D573" s="80">
        <v>35374076</v>
      </c>
      <c r="E573" s="80">
        <v>961419</v>
      </c>
    </row>
    <row r="574" spans="1:5" x14ac:dyDescent="0.3">
      <c r="A574" s="78" t="s">
        <v>1189</v>
      </c>
      <c r="B574" s="79" t="s">
        <v>19</v>
      </c>
      <c r="C574" s="82" t="s">
        <v>853</v>
      </c>
      <c r="D574" s="80">
        <v>35027556</v>
      </c>
      <c r="E574" s="80">
        <v>0</v>
      </c>
    </row>
    <row r="575" spans="1:5" x14ac:dyDescent="0.3">
      <c r="A575" s="81" t="s">
        <v>1446</v>
      </c>
      <c r="B575" s="82" t="s">
        <v>35</v>
      </c>
      <c r="C575" s="82" t="s">
        <v>853</v>
      </c>
      <c r="D575" s="83">
        <v>34862000</v>
      </c>
      <c r="E575" s="83">
        <v>0</v>
      </c>
    </row>
    <row r="576" spans="1:5" x14ac:dyDescent="0.3">
      <c r="A576" s="78" t="s">
        <v>1955</v>
      </c>
      <c r="B576" s="79" t="s">
        <v>124</v>
      </c>
      <c r="C576" s="82" t="s">
        <v>853</v>
      </c>
      <c r="D576" s="80">
        <v>34806137</v>
      </c>
      <c r="E576" s="80">
        <v>874283</v>
      </c>
    </row>
    <row r="577" spans="1:5" x14ac:dyDescent="0.3">
      <c r="A577" s="78" t="s">
        <v>1771</v>
      </c>
      <c r="B577" s="79" t="s">
        <v>8</v>
      </c>
      <c r="C577" s="79" t="s">
        <v>854</v>
      </c>
      <c r="D577" s="80">
        <v>34142106</v>
      </c>
      <c r="E577" s="80">
        <v>180232</v>
      </c>
    </row>
    <row r="578" spans="1:5" x14ac:dyDescent="0.3">
      <c r="A578" s="81" t="s">
        <v>1956</v>
      </c>
      <c r="B578" s="82" t="s">
        <v>8</v>
      </c>
      <c r="C578" s="82" t="s">
        <v>853</v>
      </c>
      <c r="D578" s="83">
        <v>33955000</v>
      </c>
      <c r="E578" s="83">
        <v>519000</v>
      </c>
    </row>
    <row r="579" spans="1:5" x14ac:dyDescent="0.3">
      <c r="A579" s="78" t="s">
        <v>1643</v>
      </c>
      <c r="B579" s="79" t="s">
        <v>30</v>
      </c>
      <c r="C579" s="79" t="s">
        <v>854</v>
      </c>
      <c r="D579" s="80">
        <v>33857597</v>
      </c>
      <c r="E579" s="80"/>
    </row>
    <row r="580" spans="1:5" x14ac:dyDescent="0.3">
      <c r="A580" s="78" t="s">
        <v>965</v>
      </c>
      <c r="B580" s="79" t="s">
        <v>1</v>
      </c>
      <c r="C580" s="82" t="s">
        <v>853</v>
      </c>
      <c r="D580" s="80">
        <v>33692713</v>
      </c>
      <c r="E580" s="80">
        <v>3308404</v>
      </c>
    </row>
    <row r="581" spans="1:5" x14ac:dyDescent="0.3">
      <c r="A581" s="78" t="s">
        <v>1372</v>
      </c>
      <c r="B581" s="79" t="s">
        <v>78</v>
      </c>
      <c r="C581" s="82" t="s">
        <v>853</v>
      </c>
      <c r="D581" s="80">
        <v>33535000</v>
      </c>
      <c r="E581" s="80">
        <v>0</v>
      </c>
    </row>
    <row r="582" spans="1:5" x14ac:dyDescent="0.3">
      <c r="A582" s="78" t="s">
        <v>887</v>
      </c>
      <c r="B582" s="79" t="s">
        <v>19</v>
      </c>
      <c r="C582" s="82" t="s">
        <v>853</v>
      </c>
      <c r="D582" s="80">
        <v>33428029</v>
      </c>
      <c r="E582" s="80">
        <v>830029</v>
      </c>
    </row>
    <row r="583" spans="1:5" x14ac:dyDescent="0.3">
      <c r="A583" s="78" t="s">
        <v>1091</v>
      </c>
      <c r="B583" s="79" t="s">
        <v>279</v>
      </c>
      <c r="C583" s="82" t="s">
        <v>853</v>
      </c>
      <c r="D583" s="80">
        <v>33343437</v>
      </c>
      <c r="E583" s="80">
        <v>17187</v>
      </c>
    </row>
    <row r="584" spans="1:5" x14ac:dyDescent="0.3">
      <c r="A584" s="81" t="s">
        <v>1046</v>
      </c>
      <c r="B584" s="82" t="s">
        <v>19</v>
      </c>
      <c r="C584" s="79" t="s">
        <v>854</v>
      </c>
      <c r="D584" s="83">
        <v>33309000</v>
      </c>
      <c r="E584" s="83">
        <v>3200000</v>
      </c>
    </row>
    <row r="585" spans="1:5" x14ac:dyDescent="0.3">
      <c r="A585" s="78" t="s">
        <v>1069</v>
      </c>
      <c r="B585" s="79" t="s">
        <v>63</v>
      </c>
      <c r="C585" s="82" t="s">
        <v>853</v>
      </c>
      <c r="D585" s="80">
        <v>32834000</v>
      </c>
      <c r="E585" s="80">
        <v>847000</v>
      </c>
    </row>
    <row r="586" spans="1:5" x14ac:dyDescent="0.3">
      <c r="A586" s="78" t="s">
        <v>1293</v>
      </c>
      <c r="B586" s="79" t="s">
        <v>19</v>
      </c>
      <c r="C586" s="79" t="s">
        <v>854</v>
      </c>
      <c r="D586" s="80">
        <v>32503651</v>
      </c>
      <c r="E586" s="80">
        <v>1199133</v>
      </c>
    </row>
    <row r="587" spans="1:5" x14ac:dyDescent="0.3">
      <c r="A587" s="78" t="s">
        <v>1049</v>
      </c>
      <c r="B587" s="79" t="s">
        <v>14</v>
      </c>
      <c r="C587" s="79" t="s">
        <v>854</v>
      </c>
      <c r="D587" s="80">
        <v>32132225</v>
      </c>
      <c r="E587" s="80">
        <v>232191</v>
      </c>
    </row>
    <row r="588" spans="1:5" x14ac:dyDescent="0.3">
      <c r="A588" s="81" t="s">
        <v>1064</v>
      </c>
      <c r="B588" s="82" t="s">
        <v>14</v>
      </c>
      <c r="C588" s="82" t="s">
        <v>853</v>
      </c>
      <c r="D588" s="83">
        <v>31813000</v>
      </c>
      <c r="E588" s="83">
        <v>808000</v>
      </c>
    </row>
    <row r="589" spans="1:5" x14ac:dyDescent="0.3">
      <c r="A589" s="81" t="s">
        <v>1297</v>
      </c>
      <c r="B589" s="82" t="s">
        <v>26</v>
      </c>
      <c r="C589" s="82" t="s">
        <v>853</v>
      </c>
      <c r="D589" s="83">
        <v>31730978</v>
      </c>
      <c r="E589" s="83">
        <v>866583</v>
      </c>
    </row>
    <row r="590" spans="1:5" x14ac:dyDescent="0.3">
      <c r="A590" s="78" t="s">
        <v>1772</v>
      </c>
      <c r="B590" s="79" t="s">
        <v>116</v>
      </c>
      <c r="C590" s="79" t="s">
        <v>854</v>
      </c>
      <c r="D590" s="80">
        <v>31689229</v>
      </c>
      <c r="E590" s="80">
        <v>1116948</v>
      </c>
    </row>
    <row r="591" spans="1:5" x14ac:dyDescent="0.3">
      <c r="A591" s="81" t="s">
        <v>1647</v>
      </c>
      <c r="B591" s="82" t="s">
        <v>22</v>
      </c>
      <c r="C591" s="82" t="s">
        <v>853</v>
      </c>
      <c r="D591" s="83">
        <v>31548000</v>
      </c>
      <c r="E591" s="83">
        <v>209000</v>
      </c>
    </row>
    <row r="592" spans="1:5" x14ac:dyDescent="0.3">
      <c r="A592" s="78" t="s">
        <v>1208</v>
      </c>
      <c r="B592" s="79" t="s">
        <v>90</v>
      </c>
      <c r="C592" s="82" t="s">
        <v>853</v>
      </c>
      <c r="D592" s="80">
        <v>31349205</v>
      </c>
      <c r="E592" s="80">
        <v>2323067</v>
      </c>
    </row>
    <row r="593" spans="1:5" x14ac:dyDescent="0.3">
      <c r="A593" s="81" t="s">
        <v>1374</v>
      </c>
      <c r="B593" s="82" t="s">
        <v>39</v>
      </c>
      <c r="C593" s="82" t="s">
        <v>853</v>
      </c>
      <c r="D593" s="83">
        <v>31348000</v>
      </c>
      <c r="E593" s="83">
        <v>322000</v>
      </c>
    </row>
    <row r="594" spans="1:5" x14ac:dyDescent="0.3">
      <c r="A594" s="78" t="s">
        <v>1262</v>
      </c>
      <c r="B594" s="79" t="s">
        <v>26</v>
      </c>
      <c r="C594" s="82" t="s">
        <v>853</v>
      </c>
      <c r="D594" s="80">
        <v>31298053</v>
      </c>
      <c r="E594" s="80">
        <v>109676</v>
      </c>
    </row>
    <row r="595" spans="1:5" x14ac:dyDescent="0.3">
      <c r="A595" s="81" t="s">
        <v>1773</v>
      </c>
      <c r="B595" s="82" t="s">
        <v>39</v>
      </c>
      <c r="C595" s="79" t="s">
        <v>854</v>
      </c>
      <c r="D595" s="83">
        <v>31070238</v>
      </c>
      <c r="E595" s="83">
        <v>3565042</v>
      </c>
    </row>
    <row r="596" spans="1:5" x14ac:dyDescent="0.3">
      <c r="A596" s="78" t="s">
        <v>994</v>
      </c>
      <c r="B596" s="79" t="s">
        <v>37</v>
      </c>
      <c r="C596" s="82" t="s">
        <v>853</v>
      </c>
      <c r="D596" s="80">
        <v>30984519</v>
      </c>
      <c r="E596" s="80">
        <v>162176</v>
      </c>
    </row>
    <row r="597" spans="1:5" x14ac:dyDescent="0.3">
      <c r="A597" s="78" t="s">
        <v>1774</v>
      </c>
      <c r="B597" s="79" t="s">
        <v>311</v>
      </c>
      <c r="C597" s="79" t="s">
        <v>854</v>
      </c>
      <c r="D597" s="80">
        <v>30881377</v>
      </c>
      <c r="E597" s="80">
        <v>664674</v>
      </c>
    </row>
    <row r="598" spans="1:5" x14ac:dyDescent="0.3">
      <c r="A598" s="78" t="s">
        <v>1213</v>
      </c>
      <c r="B598" s="79" t="s">
        <v>14</v>
      </c>
      <c r="C598" s="82" t="s">
        <v>853</v>
      </c>
      <c r="D598" s="80">
        <v>30837816</v>
      </c>
      <c r="E598" s="80">
        <v>437214</v>
      </c>
    </row>
    <row r="599" spans="1:5" x14ac:dyDescent="0.3">
      <c r="A599" s="78" t="s">
        <v>1131</v>
      </c>
      <c r="B599" s="79" t="s">
        <v>12</v>
      </c>
      <c r="C599" s="82" t="s">
        <v>853</v>
      </c>
      <c r="D599" s="80">
        <v>30508920</v>
      </c>
      <c r="E599" s="80">
        <v>3707485</v>
      </c>
    </row>
    <row r="600" spans="1:5" x14ac:dyDescent="0.3">
      <c r="A600" s="78" t="s">
        <v>1957</v>
      </c>
      <c r="B600" s="79" t="s">
        <v>63</v>
      </c>
      <c r="C600" s="82" t="s">
        <v>853</v>
      </c>
      <c r="D600" s="80">
        <v>30366485</v>
      </c>
      <c r="E600" s="80">
        <v>0</v>
      </c>
    </row>
    <row r="601" spans="1:5" x14ac:dyDescent="0.3">
      <c r="A601" s="78" t="s">
        <v>1120</v>
      </c>
      <c r="B601" s="79" t="s">
        <v>30</v>
      </c>
      <c r="C601" s="82" t="s">
        <v>853</v>
      </c>
      <c r="D601" s="80">
        <v>30060345</v>
      </c>
      <c r="E601" s="80">
        <v>0</v>
      </c>
    </row>
    <row r="602" spans="1:5" x14ac:dyDescent="0.3">
      <c r="A602" s="78" t="s">
        <v>1958</v>
      </c>
      <c r="B602" s="79" t="s">
        <v>19</v>
      </c>
      <c r="C602" s="82" t="s">
        <v>853</v>
      </c>
      <c r="D602" s="80">
        <v>29583110</v>
      </c>
      <c r="E602" s="80">
        <v>0</v>
      </c>
    </row>
    <row r="603" spans="1:5" x14ac:dyDescent="0.3">
      <c r="A603" s="81" t="s">
        <v>1775</v>
      </c>
      <c r="B603" s="82" t="s">
        <v>116</v>
      </c>
      <c r="C603" s="79" t="s">
        <v>854</v>
      </c>
      <c r="D603" s="83">
        <v>29255168</v>
      </c>
      <c r="E603" s="83">
        <v>1033769</v>
      </c>
    </row>
    <row r="604" spans="1:5" x14ac:dyDescent="0.3">
      <c r="A604" s="78" t="s">
        <v>901</v>
      </c>
      <c r="B604" s="79" t="s">
        <v>10</v>
      </c>
      <c r="C604" s="82" t="s">
        <v>853</v>
      </c>
      <c r="D604" s="80">
        <v>29046479</v>
      </c>
      <c r="E604" s="80">
        <v>2038708</v>
      </c>
    </row>
    <row r="605" spans="1:5" x14ac:dyDescent="0.3">
      <c r="A605" s="78" t="s">
        <v>1606</v>
      </c>
      <c r="B605" s="79" t="s">
        <v>785</v>
      </c>
      <c r="C605" s="79" t="s">
        <v>854</v>
      </c>
      <c r="D605" s="80">
        <v>29033586</v>
      </c>
      <c r="E605" s="80">
        <v>0</v>
      </c>
    </row>
    <row r="606" spans="1:5" x14ac:dyDescent="0.3">
      <c r="A606" s="78" t="s">
        <v>1544</v>
      </c>
      <c r="B606" s="79" t="s">
        <v>14</v>
      </c>
      <c r="C606" s="79" t="s">
        <v>854</v>
      </c>
      <c r="D606" s="80">
        <v>28896603</v>
      </c>
      <c r="E606" s="80">
        <v>420524</v>
      </c>
    </row>
    <row r="607" spans="1:5" x14ac:dyDescent="0.3">
      <c r="A607" s="81" t="s">
        <v>1452</v>
      </c>
      <c r="B607" s="82" t="s">
        <v>56</v>
      </c>
      <c r="C607" s="82" t="s">
        <v>853</v>
      </c>
      <c r="D607" s="83">
        <v>28841000</v>
      </c>
      <c r="E607" s="83">
        <v>816000</v>
      </c>
    </row>
    <row r="608" spans="1:5" x14ac:dyDescent="0.3">
      <c r="A608" s="78" t="s">
        <v>1084</v>
      </c>
      <c r="B608" s="79" t="s">
        <v>8</v>
      </c>
      <c r="C608" s="82" t="s">
        <v>853</v>
      </c>
      <c r="D608" s="80">
        <v>28756628</v>
      </c>
      <c r="E608" s="80">
        <v>37761</v>
      </c>
    </row>
    <row r="609" spans="1:5" x14ac:dyDescent="0.3">
      <c r="A609" s="78" t="s">
        <v>1959</v>
      </c>
      <c r="B609" s="79" t="s">
        <v>3</v>
      </c>
      <c r="C609" s="82" t="s">
        <v>853</v>
      </c>
      <c r="D609" s="80">
        <v>28754273</v>
      </c>
      <c r="E609" s="80"/>
    </row>
    <row r="610" spans="1:5" x14ac:dyDescent="0.3">
      <c r="A610" s="78" t="s">
        <v>1960</v>
      </c>
      <c r="B610" s="79" t="s">
        <v>37</v>
      </c>
      <c r="C610" s="82" t="s">
        <v>853</v>
      </c>
      <c r="D610" s="80">
        <v>28729702</v>
      </c>
      <c r="E610" s="80">
        <v>1987926</v>
      </c>
    </row>
    <row r="611" spans="1:5" x14ac:dyDescent="0.3">
      <c r="A611" s="78" t="s">
        <v>1776</v>
      </c>
      <c r="B611" s="79" t="s">
        <v>63</v>
      </c>
      <c r="C611" s="79" t="s">
        <v>854</v>
      </c>
      <c r="D611" s="80">
        <v>28470378</v>
      </c>
      <c r="E611" s="80">
        <v>0</v>
      </c>
    </row>
    <row r="612" spans="1:5" x14ac:dyDescent="0.3">
      <c r="A612" s="78" t="s">
        <v>1777</v>
      </c>
      <c r="B612" s="79" t="s">
        <v>33</v>
      </c>
      <c r="C612" s="79" t="s">
        <v>854</v>
      </c>
      <c r="D612" s="80">
        <v>28160733</v>
      </c>
      <c r="E612" s="80">
        <v>1532490</v>
      </c>
    </row>
    <row r="613" spans="1:5" x14ac:dyDescent="0.3">
      <c r="A613" s="78" t="s">
        <v>1961</v>
      </c>
      <c r="B613" s="79" t="s">
        <v>562</v>
      </c>
      <c r="C613" s="82" t="s">
        <v>853</v>
      </c>
      <c r="D613" s="80">
        <v>28118335</v>
      </c>
      <c r="E613" s="80">
        <v>30974088</v>
      </c>
    </row>
    <row r="614" spans="1:5" x14ac:dyDescent="0.3">
      <c r="A614" s="78" t="s">
        <v>1139</v>
      </c>
      <c r="B614" s="79" t="s">
        <v>90</v>
      </c>
      <c r="C614" s="82" t="s">
        <v>853</v>
      </c>
      <c r="D614" s="80">
        <v>28061265</v>
      </c>
      <c r="E614" s="80">
        <v>283763</v>
      </c>
    </row>
    <row r="615" spans="1:5" x14ac:dyDescent="0.3">
      <c r="A615" s="78" t="s">
        <v>1272</v>
      </c>
      <c r="B615" s="79" t="s">
        <v>10</v>
      </c>
      <c r="C615" s="79" t="s">
        <v>854</v>
      </c>
      <c r="D615" s="80">
        <v>27881161</v>
      </c>
      <c r="E615" s="80">
        <v>4829306</v>
      </c>
    </row>
    <row r="616" spans="1:5" x14ac:dyDescent="0.3">
      <c r="A616" s="81" t="s">
        <v>1962</v>
      </c>
      <c r="B616" s="82" t="s">
        <v>56</v>
      </c>
      <c r="C616" s="82" t="s">
        <v>853</v>
      </c>
      <c r="D616" s="83">
        <v>27863700</v>
      </c>
      <c r="E616" s="83">
        <v>109700</v>
      </c>
    </row>
    <row r="617" spans="1:5" x14ac:dyDescent="0.3">
      <c r="A617" s="81" t="s">
        <v>1384</v>
      </c>
      <c r="B617" s="82" t="s">
        <v>8</v>
      </c>
      <c r="C617" s="79" t="s">
        <v>854</v>
      </c>
      <c r="D617" s="83">
        <v>27851411</v>
      </c>
      <c r="E617" s="83">
        <v>4066123</v>
      </c>
    </row>
    <row r="618" spans="1:5" x14ac:dyDescent="0.3">
      <c r="A618" s="81" t="s">
        <v>1778</v>
      </c>
      <c r="B618" s="82" t="s">
        <v>28</v>
      </c>
      <c r="C618" s="79" t="s">
        <v>854</v>
      </c>
      <c r="D618" s="83">
        <v>27786114</v>
      </c>
      <c r="E618" s="83">
        <v>0</v>
      </c>
    </row>
    <row r="619" spans="1:5" x14ac:dyDescent="0.3">
      <c r="A619" s="78" t="s">
        <v>1484</v>
      </c>
      <c r="B619" s="79" t="s">
        <v>124</v>
      </c>
      <c r="C619" s="79" t="s">
        <v>854</v>
      </c>
      <c r="D619" s="80">
        <v>27775173</v>
      </c>
      <c r="E619" s="80">
        <v>164115</v>
      </c>
    </row>
    <row r="620" spans="1:5" x14ac:dyDescent="0.3">
      <c r="A620" s="78" t="s">
        <v>1053</v>
      </c>
      <c r="B620" s="79" t="s">
        <v>12</v>
      </c>
      <c r="C620" s="82" t="s">
        <v>853</v>
      </c>
      <c r="D620" s="80">
        <v>27692332</v>
      </c>
      <c r="E620" s="80">
        <v>900109</v>
      </c>
    </row>
    <row r="621" spans="1:5" x14ac:dyDescent="0.3">
      <c r="A621" s="81" t="s">
        <v>1779</v>
      </c>
      <c r="B621" s="82" t="s">
        <v>39</v>
      </c>
      <c r="C621" s="79" t="s">
        <v>854</v>
      </c>
      <c r="D621" s="83">
        <v>27636000</v>
      </c>
      <c r="E621" s="83">
        <v>1031000</v>
      </c>
    </row>
    <row r="622" spans="1:5" x14ac:dyDescent="0.3">
      <c r="A622" s="78" t="s">
        <v>1963</v>
      </c>
      <c r="B622" s="79" t="s">
        <v>10</v>
      </c>
      <c r="C622" s="82" t="s">
        <v>853</v>
      </c>
      <c r="D622" s="80">
        <v>27615065</v>
      </c>
      <c r="E622" s="80">
        <v>5727810</v>
      </c>
    </row>
    <row r="623" spans="1:5" x14ac:dyDescent="0.3">
      <c r="A623" s="78" t="s">
        <v>1780</v>
      </c>
      <c r="B623" s="79" t="s">
        <v>14</v>
      </c>
      <c r="C623" s="79" t="s">
        <v>854</v>
      </c>
      <c r="D623" s="80">
        <v>27388781</v>
      </c>
      <c r="E623" s="80">
        <v>898997</v>
      </c>
    </row>
    <row r="624" spans="1:5" x14ac:dyDescent="0.3">
      <c r="A624" s="78" t="s">
        <v>1781</v>
      </c>
      <c r="B624" s="79" t="s">
        <v>54</v>
      </c>
      <c r="C624" s="79" t="s">
        <v>854</v>
      </c>
      <c r="D624" s="80">
        <v>26812914</v>
      </c>
      <c r="E624" s="80">
        <v>3846059</v>
      </c>
    </row>
    <row r="625" spans="1:5" ht="27.6" x14ac:dyDescent="0.3">
      <c r="A625" s="81" t="s">
        <v>1782</v>
      </c>
      <c r="B625" s="82" t="s">
        <v>12</v>
      </c>
      <c r="C625" s="79" t="s">
        <v>854</v>
      </c>
      <c r="D625" s="83">
        <v>26424814</v>
      </c>
      <c r="E625" s="83">
        <v>548312</v>
      </c>
    </row>
    <row r="626" spans="1:5" x14ac:dyDescent="0.3">
      <c r="A626" s="78" t="s">
        <v>1537</v>
      </c>
      <c r="B626" s="79" t="s">
        <v>39</v>
      </c>
      <c r="C626" s="82" t="s">
        <v>853</v>
      </c>
      <c r="D626" s="80">
        <v>26284000</v>
      </c>
      <c r="E626" s="80">
        <v>3208000</v>
      </c>
    </row>
    <row r="627" spans="1:5" x14ac:dyDescent="0.3">
      <c r="A627" s="78" t="s">
        <v>1964</v>
      </c>
      <c r="B627" s="79" t="s">
        <v>141</v>
      </c>
      <c r="C627" s="82" t="s">
        <v>853</v>
      </c>
      <c r="D627" s="80">
        <v>26269058</v>
      </c>
      <c r="E627" s="80">
        <v>4488501</v>
      </c>
    </row>
    <row r="628" spans="1:5" x14ac:dyDescent="0.3">
      <c r="A628" s="78" t="s">
        <v>1391</v>
      </c>
      <c r="B628" s="79" t="s">
        <v>39</v>
      </c>
      <c r="C628" s="79" t="s">
        <v>854</v>
      </c>
      <c r="D628" s="80">
        <v>26036684</v>
      </c>
      <c r="E628" s="80">
        <v>6086707</v>
      </c>
    </row>
    <row r="629" spans="1:5" x14ac:dyDescent="0.3">
      <c r="A629" s="78" t="s">
        <v>1094</v>
      </c>
      <c r="B629" s="79" t="s">
        <v>39</v>
      </c>
      <c r="C629" s="82" t="s">
        <v>853</v>
      </c>
      <c r="D629" s="80">
        <v>25775252</v>
      </c>
      <c r="E629" s="80">
        <v>678243</v>
      </c>
    </row>
    <row r="630" spans="1:5" x14ac:dyDescent="0.3">
      <c r="A630" s="78" t="s">
        <v>1226</v>
      </c>
      <c r="B630" s="79" t="s">
        <v>59</v>
      </c>
      <c r="C630" s="82" t="s">
        <v>853</v>
      </c>
      <c r="D630" s="80">
        <v>25566832</v>
      </c>
      <c r="E630" s="80">
        <v>1649376</v>
      </c>
    </row>
    <row r="631" spans="1:5" x14ac:dyDescent="0.3">
      <c r="A631" s="78" t="s">
        <v>1460</v>
      </c>
      <c r="B631" s="79" t="s">
        <v>141</v>
      </c>
      <c r="C631" s="79" t="s">
        <v>854</v>
      </c>
      <c r="D631" s="80">
        <v>25141915</v>
      </c>
      <c r="E631" s="80">
        <v>84576</v>
      </c>
    </row>
    <row r="632" spans="1:5" x14ac:dyDescent="0.3">
      <c r="A632" s="81" t="s">
        <v>897</v>
      </c>
      <c r="B632" s="82" t="s">
        <v>63</v>
      </c>
      <c r="C632" s="82" t="s">
        <v>853</v>
      </c>
      <c r="D632" s="83">
        <v>25088150</v>
      </c>
      <c r="E632" s="83">
        <v>0</v>
      </c>
    </row>
    <row r="633" spans="1:5" x14ac:dyDescent="0.3">
      <c r="A633" s="78" t="s">
        <v>1279</v>
      </c>
      <c r="B633" s="79" t="s">
        <v>63</v>
      </c>
      <c r="C633" s="79" t="s">
        <v>854</v>
      </c>
      <c r="D633" s="80">
        <v>25004550</v>
      </c>
      <c r="E633" s="80">
        <v>145900</v>
      </c>
    </row>
    <row r="634" spans="1:5" x14ac:dyDescent="0.3">
      <c r="A634" s="78" t="s">
        <v>1162</v>
      </c>
      <c r="B634" s="79" t="s">
        <v>10</v>
      </c>
      <c r="C634" s="79" t="s">
        <v>854</v>
      </c>
      <c r="D634" s="80">
        <v>24877107</v>
      </c>
      <c r="E634" s="80">
        <v>0</v>
      </c>
    </row>
    <row r="635" spans="1:5" x14ac:dyDescent="0.3">
      <c r="A635" s="78" t="s">
        <v>1783</v>
      </c>
      <c r="B635" s="79" t="s">
        <v>12</v>
      </c>
      <c r="C635" s="79" t="s">
        <v>854</v>
      </c>
      <c r="D635" s="80">
        <v>24764327</v>
      </c>
      <c r="E635" s="80">
        <v>2517837</v>
      </c>
    </row>
    <row r="636" spans="1:5" x14ac:dyDescent="0.3">
      <c r="A636" s="78" t="s">
        <v>885</v>
      </c>
      <c r="B636" s="79" t="s">
        <v>37</v>
      </c>
      <c r="C636" s="82" t="s">
        <v>853</v>
      </c>
      <c r="D636" s="80">
        <v>24733875</v>
      </c>
      <c r="E636" s="80">
        <v>945763</v>
      </c>
    </row>
    <row r="637" spans="1:5" x14ac:dyDescent="0.3">
      <c r="A637" s="78" t="s">
        <v>1965</v>
      </c>
      <c r="B637" s="79" t="s">
        <v>8</v>
      </c>
      <c r="C637" s="82" t="s">
        <v>853</v>
      </c>
      <c r="D637" s="80">
        <v>24550954</v>
      </c>
      <c r="E637" s="80">
        <v>0</v>
      </c>
    </row>
    <row r="638" spans="1:5" x14ac:dyDescent="0.3">
      <c r="A638" s="78" t="s">
        <v>1966</v>
      </c>
      <c r="B638" s="79" t="s">
        <v>3</v>
      </c>
      <c r="C638" s="82" t="s">
        <v>853</v>
      </c>
      <c r="D638" s="80">
        <v>24500000</v>
      </c>
      <c r="E638" s="80">
        <v>400000</v>
      </c>
    </row>
    <row r="639" spans="1:5" x14ac:dyDescent="0.3">
      <c r="A639" s="78" t="s">
        <v>1784</v>
      </c>
      <c r="B639" s="79" t="s">
        <v>37</v>
      </c>
      <c r="C639" s="79" t="s">
        <v>854</v>
      </c>
      <c r="D639" s="80">
        <v>24434369</v>
      </c>
      <c r="E639" s="80">
        <v>1598925</v>
      </c>
    </row>
    <row r="640" spans="1:5" x14ac:dyDescent="0.3">
      <c r="A640" s="78" t="s">
        <v>1080</v>
      </c>
      <c r="B640" s="79" t="s">
        <v>28</v>
      </c>
      <c r="C640" s="82" t="s">
        <v>853</v>
      </c>
      <c r="D640" s="80">
        <v>24390039</v>
      </c>
      <c r="E640" s="80">
        <v>5849487</v>
      </c>
    </row>
    <row r="641" spans="1:5" x14ac:dyDescent="0.3">
      <c r="A641" s="78" t="s">
        <v>1785</v>
      </c>
      <c r="B641" s="79" t="s">
        <v>1</v>
      </c>
      <c r="C641" s="79" t="s">
        <v>854</v>
      </c>
      <c r="D641" s="80">
        <v>24001750</v>
      </c>
      <c r="E641" s="80">
        <v>1125966</v>
      </c>
    </row>
    <row r="642" spans="1:5" x14ac:dyDescent="0.3">
      <c r="A642" s="78" t="s">
        <v>1967</v>
      </c>
      <c r="B642" s="79" t="s">
        <v>26</v>
      </c>
      <c r="C642" s="82" t="s">
        <v>853</v>
      </c>
      <c r="D642" s="80">
        <v>23983411</v>
      </c>
      <c r="E642" s="80">
        <v>81282</v>
      </c>
    </row>
    <row r="643" spans="1:5" x14ac:dyDescent="0.3">
      <c r="A643" s="78" t="s">
        <v>1217</v>
      </c>
      <c r="B643" s="79" t="s">
        <v>8</v>
      </c>
      <c r="C643" s="82" t="s">
        <v>853</v>
      </c>
      <c r="D643" s="80">
        <v>23948314</v>
      </c>
      <c r="E643" s="80">
        <v>1336756</v>
      </c>
    </row>
    <row r="644" spans="1:5" x14ac:dyDescent="0.3">
      <c r="A644" s="81" t="s">
        <v>1968</v>
      </c>
      <c r="B644" s="82" t="s">
        <v>1</v>
      </c>
      <c r="C644" s="82" t="s">
        <v>853</v>
      </c>
      <c r="D644" s="83">
        <v>23942485</v>
      </c>
      <c r="E644" s="83">
        <v>776474</v>
      </c>
    </row>
    <row r="645" spans="1:5" x14ac:dyDescent="0.3">
      <c r="A645" s="81" t="s">
        <v>1786</v>
      </c>
      <c r="B645" s="82" t="s">
        <v>39</v>
      </c>
      <c r="C645" s="79" t="s">
        <v>854</v>
      </c>
      <c r="D645" s="83">
        <v>23550007</v>
      </c>
      <c r="E645" s="83">
        <v>12581225</v>
      </c>
    </row>
    <row r="646" spans="1:5" x14ac:dyDescent="0.3">
      <c r="A646" s="81" t="s">
        <v>1969</v>
      </c>
      <c r="B646" s="82" t="s">
        <v>56</v>
      </c>
      <c r="C646" s="82" t="s">
        <v>853</v>
      </c>
      <c r="D646" s="83">
        <v>23371066</v>
      </c>
      <c r="E646" s="83">
        <v>2017940</v>
      </c>
    </row>
    <row r="647" spans="1:5" x14ac:dyDescent="0.3">
      <c r="A647" s="78" t="s">
        <v>1456</v>
      </c>
      <c r="B647" s="79" t="s">
        <v>12</v>
      </c>
      <c r="C647" s="82" t="s">
        <v>853</v>
      </c>
      <c r="D647" s="80">
        <v>23302847</v>
      </c>
      <c r="E647" s="80">
        <v>993763</v>
      </c>
    </row>
    <row r="648" spans="1:5" x14ac:dyDescent="0.3">
      <c r="A648" s="81" t="s">
        <v>1098</v>
      </c>
      <c r="B648" s="82" t="s">
        <v>39</v>
      </c>
      <c r="C648" s="82" t="s">
        <v>853</v>
      </c>
      <c r="D648" s="83">
        <v>23288578</v>
      </c>
      <c r="E648" s="83">
        <v>0</v>
      </c>
    </row>
    <row r="649" spans="1:5" x14ac:dyDescent="0.3">
      <c r="A649" s="78" t="s">
        <v>1149</v>
      </c>
      <c r="B649" s="79" t="s">
        <v>63</v>
      </c>
      <c r="C649" s="82" t="s">
        <v>853</v>
      </c>
      <c r="D649" s="80">
        <v>23268585</v>
      </c>
      <c r="E649" s="80">
        <v>0</v>
      </c>
    </row>
    <row r="650" spans="1:5" x14ac:dyDescent="0.3">
      <c r="A650" s="78" t="s">
        <v>920</v>
      </c>
      <c r="B650" s="79" t="s">
        <v>116</v>
      </c>
      <c r="C650" s="82" t="s">
        <v>853</v>
      </c>
      <c r="D650" s="80">
        <v>23225186</v>
      </c>
      <c r="E650" s="80">
        <v>389997</v>
      </c>
    </row>
    <row r="651" spans="1:5" x14ac:dyDescent="0.3">
      <c r="A651" s="78" t="s">
        <v>1970</v>
      </c>
      <c r="B651" s="79" t="s">
        <v>10</v>
      </c>
      <c r="C651" s="82" t="s">
        <v>853</v>
      </c>
      <c r="D651" s="80">
        <v>23197158</v>
      </c>
      <c r="E651" s="80">
        <v>595519</v>
      </c>
    </row>
    <row r="652" spans="1:5" x14ac:dyDescent="0.3">
      <c r="A652" s="78" t="s">
        <v>1787</v>
      </c>
      <c r="B652" s="79" t="s">
        <v>19</v>
      </c>
      <c r="C652" s="79" t="s">
        <v>854</v>
      </c>
      <c r="D652" s="80">
        <v>23133835</v>
      </c>
      <c r="E652" s="80">
        <v>776024</v>
      </c>
    </row>
    <row r="653" spans="1:5" x14ac:dyDescent="0.3">
      <c r="A653" s="81" t="s">
        <v>1971</v>
      </c>
      <c r="B653" s="82" t="s">
        <v>47</v>
      </c>
      <c r="C653" s="82" t="s">
        <v>853</v>
      </c>
      <c r="D653" s="83">
        <v>23012712</v>
      </c>
      <c r="E653" s="83">
        <v>0</v>
      </c>
    </row>
    <row r="654" spans="1:5" x14ac:dyDescent="0.3">
      <c r="A654" s="78" t="s">
        <v>1972</v>
      </c>
      <c r="B654" s="79" t="s">
        <v>19</v>
      </c>
      <c r="C654" s="82" t="s">
        <v>853</v>
      </c>
      <c r="D654" s="80">
        <v>22925401</v>
      </c>
      <c r="E654" s="80">
        <v>393093</v>
      </c>
    </row>
    <row r="655" spans="1:5" x14ac:dyDescent="0.3">
      <c r="A655" s="78" t="s">
        <v>1663</v>
      </c>
      <c r="B655" s="79" t="s">
        <v>56</v>
      </c>
      <c r="C655" s="82" t="s">
        <v>853</v>
      </c>
      <c r="D655" s="80">
        <v>22887904</v>
      </c>
      <c r="E655" s="80">
        <v>645128</v>
      </c>
    </row>
    <row r="656" spans="1:5" x14ac:dyDescent="0.3">
      <c r="A656" s="78" t="s">
        <v>1145</v>
      </c>
      <c r="B656" s="79" t="s">
        <v>12</v>
      </c>
      <c r="C656" s="82" t="s">
        <v>853</v>
      </c>
      <c r="D656" s="80">
        <v>22495471</v>
      </c>
      <c r="E656" s="80">
        <v>244108</v>
      </c>
    </row>
    <row r="657" spans="1:5" x14ac:dyDescent="0.3">
      <c r="A657" s="81" t="s">
        <v>1179</v>
      </c>
      <c r="B657" s="82" t="s">
        <v>22</v>
      </c>
      <c r="C657" s="82" t="s">
        <v>853</v>
      </c>
      <c r="D657" s="83">
        <v>22368193</v>
      </c>
      <c r="E657" s="83">
        <v>2176230</v>
      </c>
    </row>
    <row r="658" spans="1:5" x14ac:dyDescent="0.3">
      <c r="A658" s="78" t="s">
        <v>1397</v>
      </c>
      <c r="B658" s="79" t="s">
        <v>47</v>
      </c>
      <c r="C658" s="82" t="s">
        <v>853</v>
      </c>
      <c r="D658" s="80">
        <v>22246799</v>
      </c>
      <c r="E658" s="80">
        <v>0</v>
      </c>
    </row>
    <row r="659" spans="1:5" x14ac:dyDescent="0.3">
      <c r="A659" s="78" t="s">
        <v>966</v>
      </c>
      <c r="B659" s="79" t="s">
        <v>12</v>
      </c>
      <c r="C659" s="82" t="s">
        <v>853</v>
      </c>
      <c r="D659" s="80">
        <v>21917000</v>
      </c>
      <c r="E659" s="80">
        <v>0</v>
      </c>
    </row>
    <row r="660" spans="1:5" x14ac:dyDescent="0.3">
      <c r="A660" s="78" t="s">
        <v>1788</v>
      </c>
      <c r="B660" s="79" t="s">
        <v>3</v>
      </c>
      <c r="C660" s="79" t="s">
        <v>854</v>
      </c>
      <c r="D660" s="80">
        <v>21897290</v>
      </c>
      <c r="E660" s="80">
        <v>2012322</v>
      </c>
    </row>
    <row r="661" spans="1:5" x14ac:dyDescent="0.3">
      <c r="A661" s="78" t="s">
        <v>1151</v>
      </c>
      <c r="B661" s="79" t="s">
        <v>41</v>
      </c>
      <c r="C661" s="82" t="s">
        <v>853</v>
      </c>
      <c r="D661" s="80">
        <v>21632896</v>
      </c>
      <c r="E661" s="80">
        <v>2818773</v>
      </c>
    </row>
    <row r="662" spans="1:5" x14ac:dyDescent="0.3">
      <c r="A662" s="78" t="s">
        <v>1355</v>
      </c>
      <c r="B662" s="79" t="s">
        <v>190</v>
      </c>
      <c r="C662" s="82" t="s">
        <v>853</v>
      </c>
      <c r="D662" s="80">
        <v>21565643</v>
      </c>
      <c r="E662" s="80">
        <v>1304756</v>
      </c>
    </row>
    <row r="663" spans="1:5" x14ac:dyDescent="0.3">
      <c r="A663" s="78" t="s">
        <v>1789</v>
      </c>
      <c r="B663" s="79" t="s">
        <v>97</v>
      </c>
      <c r="C663" s="79" t="s">
        <v>854</v>
      </c>
      <c r="D663" s="80">
        <v>21433619</v>
      </c>
      <c r="E663" s="80">
        <v>128357</v>
      </c>
    </row>
    <row r="664" spans="1:5" x14ac:dyDescent="0.3">
      <c r="A664" s="78" t="s">
        <v>997</v>
      </c>
      <c r="B664" s="79" t="s">
        <v>37</v>
      </c>
      <c r="C664" s="82" t="s">
        <v>853</v>
      </c>
      <c r="D664" s="80">
        <v>21246095</v>
      </c>
      <c r="E664" s="80">
        <v>348038</v>
      </c>
    </row>
    <row r="665" spans="1:5" x14ac:dyDescent="0.3">
      <c r="A665" s="78" t="s">
        <v>1790</v>
      </c>
      <c r="B665" s="79" t="s">
        <v>37</v>
      </c>
      <c r="C665" s="79" t="s">
        <v>854</v>
      </c>
      <c r="D665" s="80">
        <v>21187118</v>
      </c>
      <c r="E665" s="80"/>
    </row>
    <row r="666" spans="1:5" x14ac:dyDescent="0.3">
      <c r="A666" s="78" t="s">
        <v>1558</v>
      </c>
      <c r="B666" s="79" t="s">
        <v>30</v>
      </c>
      <c r="C666" s="79" t="s">
        <v>854</v>
      </c>
      <c r="D666" s="80">
        <v>21119203</v>
      </c>
      <c r="E666" s="80">
        <v>686374</v>
      </c>
    </row>
    <row r="667" spans="1:5" x14ac:dyDescent="0.3">
      <c r="A667" s="81" t="s">
        <v>988</v>
      </c>
      <c r="B667" s="82" t="s">
        <v>47</v>
      </c>
      <c r="C667" s="82" t="s">
        <v>853</v>
      </c>
      <c r="D667" s="83">
        <v>21117000</v>
      </c>
      <c r="E667" s="83">
        <v>7578000</v>
      </c>
    </row>
    <row r="668" spans="1:5" x14ac:dyDescent="0.3">
      <c r="A668" s="78" t="s">
        <v>1060</v>
      </c>
      <c r="B668" s="79" t="s">
        <v>22</v>
      </c>
      <c r="C668" s="82" t="s">
        <v>853</v>
      </c>
      <c r="D668" s="80">
        <v>21109882</v>
      </c>
      <c r="E668" s="80">
        <v>58871</v>
      </c>
    </row>
    <row r="669" spans="1:5" x14ac:dyDescent="0.3">
      <c r="A669" s="78" t="s">
        <v>1386</v>
      </c>
      <c r="B669" s="79" t="s">
        <v>56</v>
      </c>
      <c r="C669" s="79" t="s">
        <v>854</v>
      </c>
      <c r="D669" s="80">
        <v>21049000</v>
      </c>
      <c r="E669" s="80">
        <v>0</v>
      </c>
    </row>
    <row r="670" spans="1:5" x14ac:dyDescent="0.3">
      <c r="A670" s="78" t="s">
        <v>1791</v>
      </c>
      <c r="B670" s="79" t="s">
        <v>190</v>
      </c>
      <c r="C670" s="79" t="s">
        <v>854</v>
      </c>
      <c r="D670" s="80">
        <v>20822893</v>
      </c>
      <c r="E670" s="80">
        <v>134809</v>
      </c>
    </row>
    <row r="671" spans="1:5" x14ac:dyDescent="0.3">
      <c r="A671" s="78" t="s">
        <v>1973</v>
      </c>
      <c r="B671" s="79" t="s">
        <v>19</v>
      </c>
      <c r="C671" s="82" t="s">
        <v>853</v>
      </c>
      <c r="D671" s="80">
        <v>20729319</v>
      </c>
      <c r="E671" s="80">
        <v>1636850</v>
      </c>
    </row>
    <row r="672" spans="1:5" x14ac:dyDescent="0.3">
      <c r="A672" s="81" t="s">
        <v>1974</v>
      </c>
      <c r="B672" s="82" t="s">
        <v>22</v>
      </c>
      <c r="C672" s="82" t="s">
        <v>853</v>
      </c>
      <c r="D672" s="83">
        <v>20645320</v>
      </c>
      <c r="E672" s="83">
        <v>2828589</v>
      </c>
    </row>
    <row r="673" spans="1:5" x14ac:dyDescent="0.3">
      <c r="A673" s="78" t="s">
        <v>1543</v>
      </c>
      <c r="B673" s="79" t="s">
        <v>41</v>
      </c>
      <c r="C673" s="82" t="s">
        <v>853</v>
      </c>
      <c r="D673" s="80">
        <v>20552077</v>
      </c>
      <c r="E673" s="80">
        <v>3246067</v>
      </c>
    </row>
    <row r="674" spans="1:5" x14ac:dyDescent="0.3">
      <c r="A674" s="78" t="s">
        <v>1975</v>
      </c>
      <c r="B674" s="79" t="s">
        <v>402</v>
      </c>
      <c r="C674" s="82" t="s">
        <v>853</v>
      </c>
      <c r="D674" s="80">
        <v>20480107</v>
      </c>
      <c r="E674" s="80">
        <v>0</v>
      </c>
    </row>
    <row r="675" spans="1:5" x14ac:dyDescent="0.3">
      <c r="A675" s="81" t="s">
        <v>1234</v>
      </c>
      <c r="B675" s="82" t="s">
        <v>12</v>
      </c>
      <c r="C675" s="82" t="s">
        <v>853</v>
      </c>
      <c r="D675" s="83">
        <v>20377483</v>
      </c>
      <c r="E675" s="83">
        <v>0</v>
      </c>
    </row>
    <row r="676" spans="1:5" x14ac:dyDescent="0.3">
      <c r="A676" s="78" t="s">
        <v>1976</v>
      </c>
      <c r="B676" s="79" t="s">
        <v>28</v>
      </c>
      <c r="C676" s="82" t="s">
        <v>853</v>
      </c>
      <c r="D676" s="80">
        <v>20355000</v>
      </c>
      <c r="E676" s="80">
        <v>0</v>
      </c>
    </row>
    <row r="677" spans="1:5" x14ac:dyDescent="0.3">
      <c r="A677" s="78" t="s">
        <v>1977</v>
      </c>
      <c r="B677" s="79" t="s">
        <v>141</v>
      </c>
      <c r="C677" s="82" t="s">
        <v>853</v>
      </c>
      <c r="D677" s="80">
        <v>20245732</v>
      </c>
      <c r="E677" s="80">
        <v>922420</v>
      </c>
    </row>
    <row r="678" spans="1:5" x14ac:dyDescent="0.3">
      <c r="A678" s="78" t="s">
        <v>1062</v>
      </c>
      <c r="B678" s="79" t="s">
        <v>279</v>
      </c>
      <c r="C678" s="82" t="s">
        <v>853</v>
      </c>
      <c r="D678" s="80">
        <v>20072125</v>
      </c>
      <c r="E678" s="80">
        <v>6807185</v>
      </c>
    </row>
    <row r="679" spans="1:5" x14ac:dyDescent="0.3">
      <c r="A679" s="78" t="s">
        <v>1113</v>
      </c>
      <c r="B679" s="79" t="s">
        <v>8</v>
      </c>
      <c r="C679" s="79" t="s">
        <v>854</v>
      </c>
      <c r="D679" s="80">
        <v>20035187</v>
      </c>
      <c r="E679" s="80">
        <v>164389</v>
      </c>
    </row>
    <row r="680" spans="1:5" ht="27.6" x14ac:dyDescent="0.3">
      <c r="A680" s="81" t="s">
        <v>1792</v>
      </c>
      <c r="B680" s="82" t="s">
        <v>63</v>
      </c>
      <c r="C680" s="79" t="s">
        <v>854</v>
      </c>
      <c r="D680" s="83">
        <v>19894066</v>
      </c>
      <c r="E680" s="83">
        <v>0</v>
      </c>
    </row>
    <row r="681" spans="1:5" x14ac:dyDescent="0.3">
      <c r="A681" s="81" t="s">
        <v>1793</v>
      </c>
      <c r="B681" s="82" t="s">
        <v>8</v>
      </c>
      <c r="C681" s="79" t="s">
        <v>854</v>
      </c>
      <c r="D681" s="83">
        <v>19838175</v>
      </c>
      <c r="E681" s="83">
        <v>283608</v>
      </c>
    </row>
    <row r="682" spans="1:5" x14ac:dyDescent="0.3">
      <c r="A682" s="78" t="s">
        <v>1365</v>
      </c>
      <c r="B682" s="79" t="s">
        <v>8</v>
      </c>
      <c r="C682" s="82" t="s">
        <v>853</v>
      </c>
      <c r="D682" s="80">
        <v>19823182</v>
      </c>
      <c r="E682" s="80">
        <v>324964</v>
      </c>
    </row>
    <row r="683" spans="1:5" x14ac:dyDescent="0.3">
      <c r="A683" s="78" t="s">
        <v>1794</v>
      </c>
      <c r="B683" s="79" t="s">
        <v>39</v>
      </c>
      <c r="C683" s="79" t="s">
        <v>854</v>
      </c>
      <c r="D683" s="80">
        <v>19711554</v>
      </c>
      <c r="E683" s="80">
        <v>121885</v>
      </c>
    </row>
    <row r="684" spans="1:5" x14ac:dyDescent="0.3">
      <c r="A684" s="78" t="s">
        <v>1795</v>
      </c>
      <c r="B684" s="79" t="s">
        <v>30</v>
      </c>
      <c r="C684" s="79" t="s">
        <v>854</v>
      </c>
      <c r="D684" s="80">
        <v>19624193</v>
      </c>
      <c r="E684" s="80">
        <v>0</v>
      </c>
    </row>
    <row r="685" spans="1:5" x14ac:dyDescent="0.3">
      <c r="A685" s="78" t="s">
        <v>1644</v>
      </c>
      <c r="B685" s="79" t="s">
        <v>19</v>
      </c>
      <c r="C685" s="79" t="s">
        <v>854</v>
      </c>
      <c r="D685" s="80">
        <v>19605077</v>
      </c>
      <c r="E685" s="80">
        <v>1565772</v>
      </c>
    </row>
    <row r="686" spans="1:5" x14ac:dyDescent="0.3">
      <c r="A686" s="78" t="s">
        <v>1978</v>
      </c>
      <c r="B686" s="79" t="s">
        <v>37</v>
      </c>
      <c r="C686" s="82" t="s">
        <v>853</v>
      </c>
      <c r="D686" s="80">
        <v>19440685</v>
      </c>
      <c r="E686" s="80">
        <v>0</v>
      </c>
    </row>
    <row r="687" spans="1:5" x14ac:dyDescent="0.3">
      <c r="A687" s="78" t="s">
        <v>1979</v>
      </c>
      <c r="B687" s="79" t="s">
        <v>28</v>
      </c>
      <c r="C687" s="82" t="s">
        <v>853</v>
      </c>
      <c r="D687" s="80">
        <v>19368966</v>
      </c>
      <c r="E687" s="80"/>
    </row>
    <row r="688" spans="1:5" x14ac:dyDescent="0.3">
      <c r="A688" s="78" t="s">
        <v>892</v>
      </c>
      <c r="B688" s="79" t="s">
        <v>14</v>
      </c>
      <c r="C688" s="82" t="s">
        <v>853</v>
      </c>
      <c r="D688" s="80">
        <v>19293219</v>
      </c>
      <c r="E688" s="80">
        <v>757335</v>
      </c>
    </row>
    <row r="689" spans="1:5" x14ac:dyDescent="0.3">
      <c r="A689" s="78" t="s">
        <v>1796</v>
      </c>
      <c r="B689" s="79" t="s">
        <v>39</v>
      </c>
      <c r="C689" s="79" t="s">
        <v>854</v>
      </c>
      <c r="D689" s="80">
        <v>18960389</v>
      </c>
      <c r="E689" s="80">
        <v>1181735</v>
      </c>
    </row>
    <row r="690" spans="1:5" x14ac:dyDescent="0.3">
      <c r="A690" s="78" t="s">
        <v>960</v>
      </c>
      <c r="B690" s="79" t="s">
        <v>1</v>
      </c>
      <c r="C690" s="82" t="s">
        <v>853</v>
      </c>
      <c r="D690" s="80">
        <v>18934768</v>
      </c>
      <c r="E690" s="80">
        <v>0</v>
      </c>
    </row>
    <row r="691" spans="1:5" x14ac:dyDescent="0.3">
      <c r="A691" s="78" t="s">
        <v>1980</v>
      </c>
      <c r="B691" s="79" t="s">
        <v>12</v>
      </c>
      <c r="C691" s="82" t="s">
        <v>853</v>
      </c>
      <c r="D691" s="80">
        <v>18659124</v>
      </c>
      <c r="E691" s="80">
        <v>2214258</v>
      </c>
    </row>
    <row r="692" spans="1:5" x14ac:dyDescent="0.3">
      <c r="A692" s="78" t="s">
        <v>992</v>
      </c>
      <c r="B692" s="79" t="s">
        <v>56</v>
      </c>
      <c r="C692" s="82" t="s">
        <v>853</v>
      </c>
      <c r="D692" s="80">
        <v>18657586</v>
      </c>
      <c r="E692" s="80">
        <v>657180</v>
      </c>
    </row>
    <row r="693" spans="1:5" x14ac:dyDescent="0.3">
      <c r="A693" s="78" t="s">
        <v>1329</v>
      </c>
      <c r="B693" s="79" t="s">
        <v>8</v>
      </c>
      <c r="C693" s="82" t="s">
        <v>853</v>
      </c>
      <c r="D693" s="80">
        <v>18620289</v>
      </c>
      <c r="E693" s="80">
        <v>117254</v>
      </c>
    </row>
    <row r="694" spans="1:5" x14ac:dyDescent="0.3">
      <c r="A694" s="78" t="s">
        <v>1018</v>
      </c>
      <c r="B694" s="79" t="s">
        <v>116</v>
      </c>
      <c r="C694" s="82" t="s">
        <v>853</v>
      </c>
      <c r="D694" s="80">
        <v>18569495</v>
      </c>
      <c r="E694" s="80">
        <v>0</v>
      </c>
    </row>
    <row r="695" spans="1:5" x14ac:dyDescent="0.3">
      <c r="A695" s="78" t="s">
        <v>1797</v>
      </c>
      <c r="B695" s="79" t="s">
        <v>562</v>
      </c>
      <c r="C695" s="79" t="s">
        <v>854</v>
      </c>
      <c r="D695" s="80">
        <v>18414728</v>
      </c>
      <c r="E695" s="80"/>
    </row>
    <row r="696" spans="1:5" x14ac:dyDescent="0.3">
      <c r="A696" s="78" t="s">
        <v>1981</v>
      </c>
      <c r="B696" s="79" t="s">
        <v>56</v>
      </c>
      <c r="C696" s="82" t="s">
        <v>853</v>
      </c>
      <c r="D696" s="80">
        <v>18313976</v>
      </c>
      <c r="E696" s="80">
        <v>0</v>
      </c>
    </row>
    <row r="697" spans="1:5" x14ac:dyDescent="0.3">
      <c r="A697" s="78" t="s">
        <v>1235</v>
      </c>
      <c r="B697" s="79" t="s">
        <v>8</v>
      </c>
      <c r="C697" s="82" t="s">
        <v>853</v>
      </c>
      <c r="D697" s="80">
        <v>18236000</v>
      </c>
      <c r="E697" s="80">
        <v>2307000</v>
      </c>
    </row>
    <row r="698" spans="1:5" x14ac:dyDescent="0.3">
      <c r="A698" s="81" t="s">
        <v>1666</v>
      </c>
      <c r="B698" s="82" t="s">
        <v>1</v>
      </c>
      <c r="C698" s="82" t="s">
        <v>853</v>
      </c>
      <c r="D698" s="83">
        <v>18140000</v>
      </c>
      <c r="E698" s="83">
        <v>757000</v>
      </c>
    </row>
    <row r="699" spans="1:5" x14ac:dyDescent="0.3">
      <c r="A699" s="78" t="s">
        <v>964</v>
      </c>
      <c r="B699" s="79" t="s">
        <v>190</v>
      </c>
      <c r="C699" s="82" t="s">
        <v>853</v>
      </c>
      <c r="D699" s="80">
        <v>18117430</v>
      </c>
      <c r="E699" s="80">
        <v>5421070</v>
      </c>
    </row>
    <row r="700" spans="1:5" x14ac:dyDescent="0.3">
      <c r="A700" s="81" t="s">
        <v>1195</v>
      </c>
      <c r="B700" s="82" t="s">
        <v>26</v>
      </c>
      <c r="C700" s="82" t="s">
        <v>853</v>
      </c>
      <c r="D700" s="83">
        <v>18116560</v>
      </c>
      <c r="E700" s="83">
        <v>1404166</v>
      </c>
    </row>
    <row r="701" spans="1:5" x14ac:dyDescent="0.3">
      <c r="A701" s="78" t="s">
        <v>1320</v>
      </c>
      <c r="B701" s="79" t="s">
        <v>39</v>
      </c>
      <c r="C701" s="82" t="s">
        <v>853</v>
      </c>
      <c r="D701" s="80">
        <v>17966638</v>
      </c>
      <c r="E701" s="80">
        <v>1578668</v>
      </c>
    </row>
    <row r="702" spans="1:5" x14ac:dyDescent="0.3">
      <c r="A702" s="78" t="s">
        <v>1982</v>
      </c>
      <c r="B702" s="79" t="s">
        <v>14</v>
      </c>
      <c r="C702" s="82" t="s">
        <v>853</v>
      </c>
      <c r="D702" s="80">
        <v>17893281</v>
      </c>
      <c r="E702" s="80">
        <v>0</v>
      </c>
    </row>
    <row r="703" spans="1:5" x14ac:dyDescent="0.3">
      <c r="A703" s="78" t="s">
        <v>1798</v>
      </c>
      <c r="B703" s="79" t="s">
        <v>116</v>
      </c>
      <c r="C703" s="79" t="s">
        <v>854</v>
      </c>
      <c r="D703" s="80">
        <v>17772466</v>
      </c>
      <c r="E703" s="80">
        <v>0</v>
      </c>
    </row>
    <row r="704" spans="1:5" x14ac:dyDescent="0.3">
      <c r="A704" s="78" t="s">
        <v>1983</v>
      </c>
      <c r="B704" s="79" t="s">
        <v>12</v>
      </c>
      <c r="C704" s="82" t="s">
        <v>853</v>
      </c>
      <c r="D704" s="80">
        <v>17136964</v>
      </c>
      <c r="E704" s="80">
        <v>797881</v>
      </c>
    </row>
    <row r="705" spans="1:5" x14ac:dyDescent="0.3">
      <c r="A705" s="81" t="s">
        <v>1036</v>
      </c>
      <c r="B705" s="82" t="s">
        <v>19</v>
      </c>
      <c r="C705" s="82" t="s">
        <v>853</v>
      </c>
      <c r="D705" s="83">
        <v>16763000</v>
      </c>
      <c r="E705" s="83">
        <v>210000</v>
      </c>
    </row>
    <row r="706" spans="1:5" x14ac:dyDescent="0.3">
      <c r="A706" s="78" t="s">
        <v>972</v>
      </c>
      <c r="B706" s="79" t="s">
        <v>30</v>
      </c>
      <c r="C706" s="79" t="s">
        <v>854</v>
      </c>
      <c r="D706" s="80">
        <v>16725106</v>
      </c>
      <c r="E706" s="80">
        <v>234080</v>
      </c>
    </row>
    <row r="707" spans="1:5" x14ac:dyDescent="0.3">
      <c r="A707" s="78" t="s">
        <v>873</v>
      </c>
      <c r="B707" s="79" t="s">
        <v>1</v>
      </c>
      <c r="C707" s="82" t="s">
        <v>853</v>
      </c>
      <c r="D707" s="80">
        <v>16699740</v>
      </c>
      <c r="E707" s="80">
        <v>201955</v>
      </c>
    </row>
    <row r="708" spans="1:5" x14ac:dyDescent="0.3">
      <c r="A708" s="78" t="s">
        <v>1661</v>
      </c>
      <c r="B708" s="79" t="s">
        <v>37</v>
      </c>
      <c r="C708" s="82" t="s">
        <v>853</v>
      </c>
      <c r="D708" s="80">
        <v>16512068</v>
      </c>
      <c r="E708" s="80">
        <v>1195447</v>
      </c>
    </row>
    <row r="709" spans="1:5" x14ac:dyDescent="0.3">
      <c r="A709" s="78" t="s">
        <v>1346</v>
      </c>
      <c r="B709" s="79" t="s">
        <v>78</v>
      </c>
      <c r="C709" s="79" t="s">
        <v>854</v>
      </c>
      <c r="D709" s="80">
        <v>16367000</v>
      </c>
      <c r="E709" s="80">
        <v>365000</v>
      </c>
    </row>
    <row r="710" spans="1:5" x14ac:dyDescent="0.3">
      <c r="A710" s="78" t="s">
        <v>1352</v>
      </c>
      <c r="B710" s="79" t="s">
        <v>8</v>
      </c>
      <c r="C710" s="82" t="s">
        <v>853</v>
      </c>
      <c r="D710" s="80">
        <v>16145635</v>
      </c>
      <c r="E710" s="80">
        <v>8078</v>
      </c>
    </row>
    <row r="711" spans="1:5" x14ac:dyDescent="0.3">
      <c r="A711" s="78" t="s">
        <v>1085</v>
      </c>
      <c r="B711" s="79" t="s">
        <v>33</v>
      </c>
      <c r="C711" s="82" t="s">
        <v>853</v>
      </c>
      <c r="D711" s="80">
        <v>16045963</v>
      </c>
      <c r="E711" s="80">
        <v>5105850</v>
      </c>
    </row>
    <row r="712" spans="1:5" x14ac:dyDescent="0.3">
      <c r="A712" s="78" t="s">
        <v>1020</v>
      </c>
      <c r="B712" s="79" t="s">
        <v>3</v>
      </c>
      <c r="C712" s="82" t="s">
        <v>853</v>
      </c>
      <c r="D712" s="80">
        <v>15825601</v>
      </c>
      <c r="E712" s="80">
        <v>1345298</v>
      </c>
    </row>
    <row r="713" spans="1:5" x14ac:dyDescent="0.3">
      <c r="A713" s="78" t="s">
        <v>1611</v>
      </c>
      <c r="B713" s="79" t="s">
        <v>12</v>
      </c>
      <c r="C713" s="82" t="s">
        <v>853</v>
      </c>
      <c r="D713" s="80">
        <v>15796182</v>
      </c>
      <c r="E713" s="80">
        <v>495442</v>
      </c>
    </row>
    <row r="714" spans="1:5" x14ac:dyDescent="0.3">
      <c r="A714" s="78" t="s">
        <v>1048</v>
      </c>
      <c r="B714" s="79" t="s">
        <v>14</v>
      </c>
      <c r="C714" s="82" t="s">
        <v>853</v>
      </c>
      <c r="D714" s="80">
        <v>15795988</v>
      </c>
      <c r="E714" s="80">
        <v>300594</v>
      </c>
    </row>
    <row r="715" spans="1:5" x14ac:dyDescent="0.3">
      <c r="A715" s="78" t="s">
        <v>995</v>
      </c>
      <c r="B715" s="79" t="s">
        <v>279</v>
      </c>
      <c r="C715" s="82" t="s">
        <v>853</v>
      </c>
      <c r="D715" s="80">
        <v>15789472</v>
      </c>
      <c r="E715" s="80">
        <v>468375</v>
      </c>
    </row>
    <row r="716" spans="1:5" x14ac:dyDescent="0.3">
      <c r="A716" s="78" t="s">
        <v>1984</v>
      </c>
      <c r="B716" s="79" t="s">
        <v>26</v>
      </c>
      <c r="C716" s="82" t="s">
        <v>853</v>
      </c>
      <c r="D716" s="80">
        <v>15708852</v>
      </c>
      <c r="E716" s="80">
        <v>206817</v>
      </c>
    </row>
    <row r="717" spans="1:5" x14ac:dyDescent="0.3">
      <c r="A717" s="78" t="s">
        <v>1133</v>
      </c>
      <c r="B717" s="79" t="s">
        <v>39</v>
      </c>
      <c r="C717" s="79" t="s">
        <v>854</v>
      </c>
      <c r="D717" s="80">
        <v>15700287</v>
      </c>
      <c r="E717" s="80">
        <v>0</v>
      </c>
    </row>
    <row r="718" spans="1:5" x14ac:dyDescent="0.3">
      <c r="A718" s="78" t="s">
        <v>1985</v>
      </c>
      <c r="B718" s="79" t="s">
        <v>28</v>
      </c>
      <c r="C718" s="82" t="s">
        <v>853</v>
      </c>
      <c r="D718" s="80">
        <v>15551972</v>
      </c>
      <c r="E718" s="80"/>
    </row>
    <row r="719" spans="1:5" x14ac:dyDescent="0.3">
      <c r="A719" s="78" t="s">
        <v>1366</v>
      </c>
      <c r="B719" s="79" t="s">
        <v>81</v>
      </c>
      <c r="C719" s="82" t="s">
        <v>853</v>
      </c>
      <c r="D719" s="80">
        <v>15503000</v>
      </c>
      <c r="E719" s="80">
        <v>0</v>
      </c>
    </row>
    <row r="720" spans="1:5" x14ac:dyDescent="0.3">
      <c r="A720" s="78" t="s">
        <v>1986</v>
      </c>
      <c r="B720" s="79" t="s">
        <v>97</v>
      </c>
      <c r="C720" s="82" t="s">
        <v>853</v>
      </c>
      <c r="D720" s="80">
        <v>15438871</v>
      </c>
      <c r="E720" s="80">
        <v>592841</v>
      </c>
    </row>
    <row r="721" spans="1:5" x14ac:dyDescent="0.3">
      <c r="A721" s="78" t="s">
        <v>1253</v>
      </c>
      <c r="B721" s="79" t="s">
        <v>8</v>
      </c>
      <c r="C721" s="82" t="s">
        <v>853</v>
      </c>
      <c r="D721" s="80">
        <v>15332852</v>
      </c>
      <c r="E721" s="80">
        <v>18506</v>
      </c>
    </row>
    <row r="722" spans="1:5" x14ac:dyDescent="0.3">
      <c r="A722" s="78" t="s">
        <v>1393</v>
      </c>
      <c r="B722" s="79" t="s">
        <v>39</v>
      </c>
      <c r="C722" s="82" t="s">
        <v>853</v>
      </c>
      <c r="D722" s="80">
        <v>15327363</v>
      </c>
      <c r="E722" s="80">
        <v>1923884</v>
      </c>
    </row>
    <row r="723" spans="1:5" x14ac:dyDescent="0.3">
      <c r="A723" s="81" t="s">
        <v>1987</v>
      </c>
      <c r="B723" s="82" t="s">
        <v>47</v>
      </c>
      <c r="C723" s="82" t="s">
        <v>853</v>
      </c>
      <c r="D723" s="83">
        <v>15175881</v>
      </c>
      <c r="E723" s="83">
        <v>0</v>
      </c>
    </row>
    <row r="724" spans="1:5" x14ac:dyDescent="0.3">
      <c r="A724" s="78" t="s">
        <v>1988</v>
      </c>
      <c r="B724" s="79" t="s">
        <v>26</v>
      </c>
      <c r="C724" s="82" t="s">
        <v>853</v>
      </c>
      <c r="D724" s="80">
        <v>15000000</v>
      </c>
      <c r="E724" s="80"/>
    </row>
    <row r="725" spans="1:5" x14ac:dyDescent="0.3">
      <c r="A725" s="78" t="s">
        <v>1319</v>
      </c>
      <c r="B725" s="79" t="s">
        <v>33</v>
      </c>
      <c r="C725" s="82" t="s">
        <v>853</v>
      </c>
      <c r="D725" s="80">
        <v>14960140</v>
      </c>
      <c r="E725" s="80">
        <v>45908</v>
      </c>
    </row>
    <row r="726" spans="1:5" x14ac:dyDescent="0.3">
      <c r="A726" s="78" t="s">
        <v>1485</v>
      </c>
      <c r="B726" s="79" t="s">
        <v>28</v>
      </c>
      <c r="C726" s="82" t="s">
        <v>853</v>
      </c>
      <c r="D726" s="80">
        <v>14833827</v>
      </c>
      <c r="E726" s="80">
        <v>427153</v>
      </c>
    </row>
    <row r="727" spans="1:5" x14ac:dyDescent="0.3">
      <c r="A727" s="78" t="s">
        <v>1799</v>
      </c>
      <c r="B727" s="79" t="s">
        <v>12</v>
      </c>
      <c r="C727" s="79" t="s">
        <v>854</v>
      </c>
      <c r="D727" s="80">
        <v>14758833</v>
      </c>
      <c r="E727" s="80">
        <v>4926077</v>
      </c>
    </row>
    <row r="728" spans="1:5" x14ac:dyDescent="0.3">
      <c r="A728" s="78" t="s">
        <v>1296</v>
      </c>
      <c r="B728" s="79" t="s">
        <v>1</v>
      </c>
      <c r="C728" s="82" t="s">
        <v>853</v>
      </c>
      <c r="D728" s="80">
        <v>14622743</v>
      </c>
      <c r="E728" s="80">
        <v>0</v>
      </c>
    </row>
    <row r="729" spans="1:5" x14ac:dyDescent="0.3">
      <c r="A729" s="78" t="s">
        <v>1989</v>
      </c>
      <c r="B729" s="79" t="s">
        <v>8</v>
      </c>
      <c r="C729" s="82" t="s">
        <v>853</v>
      </c>
      <c r="D729" s="80">
        <v>14592000</v>
      </c>
      <c r="E729" s="80">
        <v>382000</v>
      </c>
    </row>
    <row r="730" spans="1:5" ht="27.6" x14ac:dyDescent="0.3">
      <c r="A730" s="81" t="s">
        <v>1990</v>
      </c>
      <c r="B730" s="82" t="s">
        <v>156</v>
      </c>
      <c r="C730" s="82" t="s">
        <v>853</v>
      </c>
      <c r="D730" s="83">
        <v>14571499</v>
      </c>
      <c r="E730" s="83">
        <v>0</v>
      </c>
    </row>
    <row r="731" spans="1:5" x14ac:dyDescent="0.3">
      <c r="A731" s="78" t="s">
        <v>1800</v>
      </c>
      <c r="B731" s="79" t="s">
        <v>311</v>
      </c>
      <c r="C731" s="79" t="s">
        <v>854</v>
      </c>
      <c r="D731" s="80">
        <v>14490434</v>
      </c>
      <c r="E731" s="80"/>
    </row>
    <row r="732" spans="1:5" x14ac:dyDescent="0.3">
      <c r="A732" s="78" t="s">
        <v>967</v>
      </c>
      <c r="B732" s="79" t="s">
        <v>8</v>
      </c>
      <c r="C732" s="82" t="s">
        <v>853</v>
      </c>
      <c r="D732" s="80">
        <v>14473000</v>
      </c>
      <c r="E732" s="80">
        <v>2307000</v>
      </c>
    </row>
    <row r="733" spans="1:5" x14ac:dyDescent="0.3">
      <c r="A733" s="81" t="s">
        <v>1801</v>
      </c>
      <c r="B733" s="82" t="s">
        <v>22</v>
      </c>
      <c r="C733" s="79" t="s">
        <v>854</v>
      </c>
      <c r="D733" s="83">
        <v>14412832</v>
      </c>
      <c r="E733" s="83">
        <v>478488</v>
      </c>
    </row>
    <row r="734" spans="1:5" x14ac:dyDescent="0.3">
      <c r="A734" s="81" t="s">
        <v>1991</v>
      </c>
      <c r="B734" s="82" t="s">
        <v>12</v>
      </c>
      <c r="C734" s="82" t="s">
        <v>853</v>
      </c>
      <c r="D734" s="83">
        <v>14379000</v>
      </c>
      <c r="E734" s="83">
        <v>0</v>
      </c>
    </row>
    <row r="735" spans="1:5" x14ac:dyDescent="0.3">
      <c r="A735" s="78" t="s">
        <v>1992</v>
      </c>
      <c r="B735" s="79" t="s">
        <v>56</v>
      </c>
      <c r="C735" s="82" t="s">
        <v>853</v>
      </c>
      <c r="D735" s="80">
        <v>14351345</v>
      </c>
      <c r="E735" s="80">
        <v>4655334</v>
      </c>
    </row>
    <row r="736" spans="1:5" x14ac:dyDescent="0.3">
      <c r="A736" s="78" t="s">
        <v>1802</v>
      </c>
      <c r="B736" s="79" t="s">
        <v>12</v>
      </c>
      <c r="C736" s="79" t="s">
        <v>854</v>
      </c>
      <c r="D736" s="80">
        <v>14128278</v>
      </c>
      <c r="E736" s="80">
        <v>214843</v>
      </c>
    </row>
    <row r="737" spans="1:5" x14ac:dyDescent="0.3">
      <c r="A737" s="81" t="s">
        <v>1399</v>
      </c>
      <c r="B737" s="82" t="s">
        <v>87</v>
      </c>
      <c r="C737" s="82" t="s">
        <v>853</v>
      </c>
      <c r="D737" s="83">
        <v>13937465</v>
      </c>
      <c r="E737" s="83">
        <v>1145965</v>
      </c>
    </row>
    <row r="738" spans="1:5" x14ac:dyDescent="0.3">
      <c r="A738" s="78" t="s">
        <v>1619</v>
      </c>
      <c r="B738" s="79" t="s">
        <v>14</v>
      </c>
      <c r="C738" s="79" t="s">
        <v>854</v>
      </c>
      <c r="D738" s="80">
        <v>13821470</v>
      </c>
      <c r="E738" s="80">
        <v>0</v>
      </c>
    </row>
    <row r="739" spans="1:5" x14ac:dyDescent="0.3">
      <c r="A739" s="81" t="s">
        <v>1803</v>
      </c>
      <c r="B739" s="82" t="s">
        <v>19</v>
      </c>
      <c r="C739" s="79" t="s">
        <v>854</v>
      </c>
      <c r="D739" s="83">
        <v>13631042</v>
      </c>
      <c r="E739" s="83">
        <v>3882483</v>
      </c>
    </row>
    <row r="740" spans="1:5" x14ac:dyDescent="0.3">
      <c r="A740" s="78" t="s">
        <v>1993</v>
      </c>
      <c r="B740" s="79" t="s">
        <v>8</v>
      </c>
      <c r="C740" s="82" t="s">
        <v>853</v>
      </c>
      <c r="D740" s="80">
        <v>13457034</v>
      </c>
      <c r="E740" s="80">
        <v>0</v>
      </c>
    </row>
    <row r="741" spans="1:5" x14ac:dyDescent="0.3">
      <c r="A741" s="81" t="s">
        <v>1804</v>
      </c>
      <c r="B741" s="82" t="s">
        <v>39</v>
      </c>
      <c r="C741" s="79" t="s">
        <v>854</v>
      </c>
      <c r="D741" s="83">
        <v>13401462</v>
      </c>
      <c r="E741" s="83">
        <v>4854251</v>
      </c>
    </row>
    <row r="742" spans="1:5" x14ac:dyDescent="0.3">
      <c r="A742" s="78" t="s">
        <v>1994</v>
      </c>
      <c r="B742" s="79" t="s">
        <v>30</v>
      </c>
      <c r="C742" s="82" t="s">
        <v>853</v>
      </c>
      <c r="D742" s="80">
        <v>13393371</v>
      </c>
      <c r="E742" s="80">
        <v>85000</v>
      </c>
    </row>
    <row r="743" spans="1:5" ht="27.6" x14ac:dyDescent="0.3">
      <c r="A743" s="81" t="s">
        <v>1805</v>
      </c>
      <c r="B743" s="82" t="s">
        <v>39</v>
      </c>
      <c r="C743" s="79" t="s">
        <v>854</v>
      </c>
      <c r="D743" s="83">
        <v>13338360</v>
      </c>
      <c r="E743" s="83">
        <v>90916</v>
      </c>
    </row>
    <row r="744" spans="1:5" x14ac:dyDescent="0.3">
      <c r="A744" s="78" t="s">
        <v>1344</v>
      </c>
      <c r="B744" s="79" t="s">
        <v>22</v>
      </c>
      <c r="C744" s="82" t="s">
        <v>853</v>
      </c>
      <c r="D744" s="80">
        <v>13308866</v>
      </c>
      <c r="E744" s="80">
        <v>240168</v>
      </c>
    </row>
    <row r="745" spans="1:5" x14ac:dyDescent="0.3">
      <c r="A745" s="78" t="s">
        <v>1482</v>
      </c>
      <c r="B745" s="79" t="s">
        <v>141</v>
      </c>
      <c r="C745" s="82" t="s">
        <v>853</v>
      </c>
      <c r="D745" s="80">
        <v>13291260</v>
      </c>
      <c r="E745" s="80">
        <v>0</v>
      </c>
    </row>
    <row r="746" spans="1:5" x14ac:dyDescent="0.3">
      <c r="A746" s="81" t="s">
        <v>1806</v>
      </c>
      <c r="B746" s="82" t="s">
        <v>39</v>
      </c>
      <c r="C746" s="79" t="s">
        <v>854</v>
      </c>
      <c r="D746" s="83">
        <v>13223651</v>
      </c>
      <c r="E746" s="83">
        <v>10662</v>
      </c>
    </row>
    <row r="747" spans="1:5" x14ac:dyDescent="0.3">
      <c r="A747" s="81" t="s">
        <v>1807</v>
      </c>
      <c r="B747" s="82" t="s">
        <v>35</v>
      </c>
      <c r="C747" s="79" t="s">
        <v>854</v>
      </c>
      <c r="D747" s="83">
        <v>13191876</v>
      </c>
      <c r="E747" s="83">
        <v>0</v>
      </c>
    </row>
    <row r="748" spans="1:5" x14ac:dyDescent="0.3">
      <c r="A748" s="81" t="s">
        <v>1265</v>
      </c>
      <c r="B748" s="82" t="s">
        <v>8</v>
      </c>
      <c r="C748" s="82" t="s">
        <v>853</v>
      </c>
      <c r="D748" s="83">
        <v>13182462</v>
      </c>
      <c r="E748" s="83">
        <v>99457</v>
      </c>
    </row>
    <row r="749" spans="1:5" x14ac:dyDescent="0.3">
      <c r="A749" s="81" t="s">
        <v>1808</v>
      </c>
      <c r="B749" s="82" t="s">
        <v>39</v>
      </c>
      <c r="C749" s="79" t="s">
        <v>854</v>
      </c>
      <c r="D749" s="83">
        <v>13013485</v>
      </c>
      <c r="E749" s="83">
        <v>0</v>
      </c>
    </row>
    <row r="750" spans="1:5" x14ac:dyDescent="0.3">
      <c r="A750" s="78" t="s">
        <v>1809</v>
      </c>
      <c r="B750" s="79" t="s">
        <v>39</v>
      </c>
      <c r="C750" s="79" t="s">
        <v>854</v>
      </c>
      <c r="D750" s="80">
        <v>12991702</v>
      </c>
      <c r="E750" s="80">
        <v>35188</v>
      </c>
    </row>
    <row r="751" spans="1:5" x14ac:dyDescent="0.3">
      <c r="A751" s="78" t="s">
        <v>1625</v>
      </c>
      <c r="B751" s="79" t="s">
        <v>54</v>
      </c>
      <c r="C751" s="82" t="s">
        <v>853</v>
      </c>
      <c r="D751" s="80">
        <v>12724558</v>
      </c>
      <c r="E751" s="80">
        <v>2784017</v>
      </c>
    </row>
    <row r="752" spans="1:5" x14ac:dyDescent="0.3">
      <c r="A752" s="78" t="s">
        <v>1026</v>
      </c>
      <c r="B752" s="79" t="s">
        <v>56</v>
      </c>
      <c r="C752" s="82" t="s">
        <v>853</v>
      </c>
      <c r="D752" s="80">
        <v>12519000</v>
      </c>
      <c r="E752" s="80">
        <v>542000</v>
      </c>
    </row>
    <row r="753" spans="1:5" x14ac:dyDescent="0.3">
      <c r="A753" s="78" t="s">
        <v>1454</v>
      </c>
      <c r="B753" s="79" t="s">
        <v>279</v>
      </c>
      <c r="C753" s="79" t="s">
        <v>854</v>
      </c>
      <c r="D753" s="80">
        <v>12412599</v>
      </c>
      <c r="E753" s="80">
        <v>3677949</v>
      </c>
    </row>
    <row r="754" spans="1:5" x14ac:dyDescent="0.3">
      <c r="A754" s="81" t="s">
        <v>852</v>
      </c>
      <c r="B754" s="82" t="s">
        <v>8</v>
      </c>
      <c r="C754" s="79" t="s">
        <v>854</v>
      </c>
      <c r="D754" s="83">
        <v>12337697</v>
      </c>
      <c r="E754" s="83">
        <v>51957</v>
      </c>
    </row>
    <row r="755" spans="1:5" x14ac:dyDescent="0.3">
      <c r="A755" s="78" t="s">
        <v>1063</v>
      </c>
      <c r="B755" s="79" t="s">
        <v>30</v>
      </c>
      <c r="C755" s="79" t="s">
        <v>854</v>
      </c>
      <c r="D755" s="80">
        <v>12111665</v>
      </c>
      <c r="E755" s="80">
        <v>0</v>
      </c>
    </row>
    <row r="756" spans="1:5" x14ac:dyDescent="0.3">
      <c r="A756" s="78" t="s">
        <v>1416</v>
      </c>
      <c r="B756" s="79" t="s">
        <v>63</v>
      </c>
      <c r="C756" s="82" t="s">
        <v>853</v>
      </c>
      <c r="D756" s="80">
        <v>12005627</v>
      </c>
      <c r="E756" s="80">
        <v>426232</v>
      </c>
    </row>
    <row r="757" spans="1:5" x14ac:dyDescent="0.3">
      <c r="A757" s="81" t="s">
        <v>1810</v>
      </c>
      <c r="B757" s="82" t="s">
        <v>1811</v>
      </c>
      <c r="C757" s="79" t="s">
        <v>854</v>
      </c>
      <c r="D757" s="83">
        <v>12000000</v>
      </c>
      <c r="E757" s="83"/>
    </row>
    <row r="758" spans="1:5" x14ac:dyDescent="0.3">
      <c r="A758" s="78" t="s">
        <v>1353</v>
      </c>
      <c r="B758" s="79" t="s">
        <v>12</v>
      </c>
      <c r="C758" s="82" t="s">
        <v>853</v>
      </c>
      <c r="D758" s="80">
        <v>11917331</v>
      </c>
      <c r="E758" s="80">
        <v>1402017</v>
      </c>
    </row>
    <row r="759" spans="1:5" x14ac:dyDescent="0.3">
      <c r="A759" s="81" t="s">
        <v>1486</v>
      </c>
      <c r="B759" s="82" t="s">
        <v>87</v>
      </c>
      <c r="C759" s="79" t="s">
        <v>854</v>
      </c>
      <c r="D759" s="83">
        <v>11912590</v>
      </c>
      <c r="E759" s="83">
        <v>0</v>
      </c>
    </row>
    <row r="760" spans="1:5" x14ac:dyDescent="0.3">
      <c r="A760" s="78" t="s">
        <v>1812</v>
      </c>
      <c r="B760" s="79" t="s">
        <v>19</v>
      </c>
      <c r="C760" s="79" t="s">
        <v>854</v>
      </c>
      <c r="D760" s="80">
        <v>11851728</v>
      </c>
      <c r="E760" s="80">
        <v>561308</v>
      </c>
    </row>
    <row r="761" spans="1:5" x14ac:dyDescent="0.3">
      <c r="A761" s="78" t="s">
        <v>1995</v>
      </c>
      <c r="B761" s="79" t="s">
        <v>26</v>
      </c>
      <c r="C761" s="82" t="s">
        <v>853</v>
      </c>
      <c r="D761" s="80">
        <v>11816932</v>
      </c>
      <c r="E761" s="80">
        <v>133720</v>
      </c>
    </row>
    <row r="762" spans="1:5" x14ac:dyDescent="0.3">
      <c r="A762" s="78" t="s">
        <v>1295</v>
      </c>
      <c r="B762" s="79" t="s">
        <v>141</v>
      </c>
      <c r="C762" s="79" t="s">
        <v>854</v>
      </c>
      <c r="D762" s="80">
        <v>11733360</v>
      </c>
      <c r="E762" s="80">
        <v>0</v>
      </c>
    </row>
    <row r="763" spans="1:5" x14ac:dyDescent="0.3">
      <c r="A763" s="78" t="s">
        <v>1813</v>
      </c>
      <c r="B763" s="79" t="s">
        <v>12</v>
      </c>
      <c r="C763" s="79" t="s">
        <v>854</v>
      </c>
      <c r="D763" s="80">
        <v>11703737</v>
      </c>
      <c r="E763" s="80">
        <v>465096</v>
      </c>
    </row>
    <row r="764" spans="1:5" x14ac:dyDescent="0.3">
      <c r="A764" s="81" t="s">
        <v>1324</v>
      </c>
      <c r="B764" s="82" t="s">
        <v>8</v>
      </c>
      <c r="C764" s="82" t="s">
        <v>853</v>
      </c>
      <c r="D764" s="83">
        <v>11702433</v>
      </c>
      <c r="E764" s="83">
        <v>0</v>
      </c>
    </row>
    <row r="765" spans="1:5" ht="27.6" x14ac:dyDescent="0.3">
      <c r="A765" s="81" t="s">
        <v>1814</v>
      </c>
      <c r="B765" s="82" t="s">
        <v>35</v>
      </c>
      <c r="C765" s="79" t="s">
        <v>854</v>
      </c>
      <c r="D765" s="83">
        <v>11522336</v>
      </c>
      <c r="E765" s="83">
        <v>2620971</v>
      </c>
    </row>
    <row r="766" spans="1:5" x14ac:dyDescent="0.3">
      <c r="A766" s="78" t="s">
        <v>1058</v>
      </c>
      <c r="B766" s="79" t="s">
        <v>12</v>
      </c>
      <c r="C766" s="79" t="s">
        <v>854</v>
      </c>
      <c r="D766" s="80">
        <v>10951960</v>
      </c>
      <c r="E766" s="80">
        <v>71239</v>
      </c>
    </row>
    <row r="767" spans="1:5" x14ac:dyDescent="0.3">
      <c r="A767" s="78" t="s">
        <v>1815</v>
      </c>
      <c r="B767" s="79" t="s">
        <v>39</v>
      </c>
      <c r="C767" s="79" t="s">
        <v>854</v>
      </c>
      <c r="D767" s="80">
        <v>10869727</v>
      </c>
      <c r="E767" s="80">
        <v>0</v>
      </c>
    </row>
    <row r="768" spans="1:5" x14ac:dyDescent="0.3">
      <c r="A768" s="81" t="s">
        <v>1816</v>
      </c>
      <c r="B768" s="82" t="s">
        <v>12</v>
      </c>
      <c r="C768" s="79" t="s">
        <v>854</v>
      </c>
      <c r="D768" s="83">
        <v>10331449</v>
      </c>
      <c r="E768" s="83">
        <v>182758</v>
      </c>
    </row>
    <row r="769" spans="1:5" ht="27.6" x14ac:dyDescent="0.3">
      <c r="A769" s="81" t="s">
        <v>1817</v>
      </c>
      <c r="B769" s="82" t="s">
        <v>12</v>
      </c>
      <c r="C769" s="79" t="s">
        <v>854</v>
      </c>
      <c r="D769" s="83">
        <v>10062907</v>
      </c>
      <c r="E769" s="83">
        <v>323214</v>
      </c>
    </row>
    <row r="770" spans="1:5" x14ac:dyDescent="0.3">
      <c r="A770" s="81" t="s">
        <v>1067</v>
      </c>
      <c r="B770" s="82" t="s">
        <v>22</v>
      </c>
      <c r="C770" s="79" t="s">
        <v>854</v>
      </c>
      <c r="D770" s="83">
        <v>10025720</v>
      </c>
      <c r="E770" s="83">
        <v>0</v>
      </c>
    </row>
    <row r="771" spans="1:5" x14ac:dyDescent="0.3">
      <c r="A771" s="78" t="s">
        <v>1818</v>
      </c>
      <c r="B771" s="79" t="s">
        <v>22</v>
      </c>
      <c r="C771" s="79" t="s">
        <v>854</v>
      </c>
      <c r="D771" s="80">
        <v>9992371</v>
      </c>
      <c r="E771" s="80">
        <v>53336</v>
      </c>
    </row>
    <row r="772" spans="1:5" x14ac:dyDescent="0.3">
      <c r="A772" s="78" t="s">
        <v>1819</v>
      </c>
      <c r="B772" s="79" t="s">
        <v>39</v>
      </c>
      <c r="C772" s="79" t="s">
        <v>854</v>
      </c>
      <c r="D772" s="80">
        <v>9978411</v>
      </c>
      <c r="E772" s="80">
        <v>36136</v>
      </c>
    </row>
    <row r="773" spans="1:5" x14ac:dyDescent="0.3">
      <c r="A773" s="78" t="s">
        <v>1093</v>
      </c>
      <c r="B773" s="79" t="s">
        <v>39</v>
      </c>
      <c r="C773" s="82" t="s">
        <v>853</v>
      </c>
      <c r="D773" s="80">
        <v>9925250</v>
      </c>
      <c r="E773" s="80">
        <v>5722703</v>
      </c>
    </row>
    <row r="774" spans="1:5" x14ac:dyDescent="0.3">
      <c r="A774" s="78" t="s">
        <v>1028</v>
      </c>
      <c r="B774" s="79" t="s">
        <v>141</v>
      </c>
      <c r="C774" s="79" t="s">
        <v>854</v>
      </c>
      <c r="D774" s="80">
        <v>9907632</v>
      </c>
      <c r="E774" s="80">
        <v>0</v>
      </c>
    </row>
    <row r="775" spans="1:5" x14ac:dyDescent="0.3">
      <c r="A775" s="78" t="s">
        <v>1820</v>
      </c>
      <c r="B775" s="79" t="s">
        <v>141</v>
      </c>
      <c r="C775" s="79" t="s">
        <v>854</v>
      </c>
      <c r="D775" s="80">
        <v>9717869</v>
      </c>
      <c r="E775" s="80">
        <v>0</v>
      </c>
    </row>
    <row r="776" spans="1:5" x14ac:dyDescent="0.3">
      <c r="A776" s="78" t="s">
        <v>1821</v>
      </c>
      <c r="B776" s="79" t="s">
        <v>8</v>
      </c>
      <c r="C776" s="79" t="s">
        <v>854</v>
      </c>
      <c r="D776" s="80">
        <v>9693263</v>
      </c>
      <c r="E776" s="80">
        <v>210824</v>
      </c>
    </row>
    <row r="777" spans="1:5" x14ac:dyDescent="0.3">
      <c r="A777" s="81" t="s">
        <v>1996</v>
      </c>
      <c r="B777" s="82" t="s">
        <v>90</v>
      </c>
      <c r="C777" s="82" t="s">
        <v>853</v>
      </c>
      <c r="D777" s="83">
        <v>9622261</v>
      </c>
      <c r="E777" s="83">
        <v>369392</v>
      </c>
    </row>
    <row r="778" spans="1:5" x14ac:dyDescent="0.3">
      <c r="A778" s="81" t="s">
        <v>1317</v>
      </c>
      <c r="B778" s="82" t="s">
        <v>39</v>
      </c>
      <c r="C778" s="82" t="s">
        <v>853</v>
      </c>
      <c r="D778" s="83">
        <v>9500000</v>
      </c>
      <c r="E778" s="83">
        <v>20000</v>
      </c>
    </row>
    <row r="779" spans="1:5" x14ac:dyDescent="0.3">
      <c r="A779" s="78" t="s">
        <v>1822</v>
      </c>
      <c r="B779" s="79" t="s">
        <v>26</v>
      </c>
      <c r="C779" s="79" t="s">
        <v>854</v>
      </c>
      <c r="D779" s="80">
        <v>9313833</v>
      </c>
      <c r="E779" s="80">
        <v>0</v>
      </c>
    </row>
    <row r="780" spans="1:5" x14ac:dyDescent="0.3">
      <c r="A780" s="78" t="s">
        <v>934</v>
      </c>
      <c r="B780" s="79" t="s">
        <v>8</v>
      </c>
      <c r="C780" s="82" t="s">
        <v>853</v>
      </c>
      <c r="D780" s="80">
        <v>9304502</v>
      </c>
      <c r="E780" s="80">
        <v>0</v>
      </c>
    </row>
    <row r="781" spans="1:5" x14ac:dyDescent="0.3">
      <c r="A781" s="78" t="s">
        <v>1382</v>
      </c>
      <c r="B781" s="79" t="s">
        <v>56</v>
      </c>
      <c r="C781" s="79" t="s">
        <v>854</v>
      </c>
      <c r="D781" s="80">
        <v>9300000</v>
      </c>
      <c r="E781" s="80">
        <v>2955000</v>
      </c>
    </row>
    <row r="782" spans="1:5" x14ac:dyDescent="0.3">
      <c r="A782" s="78" t="s">
        <v>1176</v>
      </c>
      <c r="B782" s="79" t="s">
        <v>1</v>
      </c>
      <c r="C782" s="82" t="s">
        <v>853</v>
      </c>
      <c r="D782" s="80">
        <v>9286597</v>
      </c>
      <c r="E782" s="80">
        <v>988046</v>
      </c>
    </row>
    <row r="783" spans="1:5" x14ac:dyDescent="0.3">
      <c r="A783" s="78" t="s">
        <v>867</v>
      </c>
      <c r="B783" s="79" t="s">
        <v>35</v>
      </c>
      <c r="C783" s="79" t="s">
        <v>854</v>
      </c>
      <c r="D783" s="80">
        <v>9227611</v>
      </c>
      <c r="E783" s="80">
        <v>0</v>
      </c>
    </row>
    <row r="784" spans="1:5" x14ac:dyDescent="0.3">
      <c r="A784" s="78" t="s">
        <v>1267</v>
      </c>
      <c r="B784" s="79" t="s">
        <v>22</v>
      </c>
      <c r="C784" s="82" t="s">
        <v>853</v>
      </c>
      <c r="D784" s="80">
        <v>9054753</v>
      </c>
      <c r="E784" s="80">
        <v>33936</v>
      </c>
    </row>
    <row r="785" spans="1:5" x14ac:dyDescent="0.3">
      <c r="A785" s="78" t="s">
        <v>1125</v>
      </c>
      <c r="B785" s="79" t="s">
        <v>8</v>
      </c>
      <c r="C785" s="82" t="s">
        <v>853</v>
      </c>
      <c r="D785" s="80">
        <v>8922638</v>
      </c>
      <c r="E785" s="80">
        <v>0</v>
      </c>
    </row>
    <row r="786" spans="1:5" x14ac:dyDescent="0.3">
      <c r="A786" s="78" t="s">
        <v>1823</v>
      </c>
      <c r="B786" s="79" t="s">
        <v>41</v>
      </c>
      <c r="C786" s="79" t="s">
        <v>854</v>
      </c>
      <c r="D786" s="80">
        <v>8897279</v>
      </c>
      <c r="E786" s="80">
        <v>1283184</v>
      </c>
    </row>
    <row r="787" spans="1:5" x14ac:dyDescent="0.3">
      <c r="A787" s="81" t="s">
        <v>1824</v>
      </c>
      <c r="B787" s="82" t="s">
        <v>295</v>
      </c>
      <c r="C787" s="79" t="s">
        <v>854</v>
      </c>
      <c r="D787" s="83">
        <v>8496712</v>
      </c>
      <c r="E787" s="83">
        <v>670838</v>
      </c>
    </row>
    <row r="788" spans="1:5" x14ac:dyDescent="0.3">
      <c r="A788" s="78" t="s">
        <v>956</v>
      </c>
      <c r="B788" s="79" t="s">
        <v>22</v>
      </c>
      <c r="C788" s="79" t="s">
        <v>854</v>
      </c>
      <c r="D788" s="80">
        <v>8458555</v>
      </c>
      <c r="E788" s="80">
        <v>300291</v>
      </c>
    </row>
    <row r="789" spans="1:5" x14ac:dyDescent="0.3">
      <c r="A789" s="78" t="s">
        <v>1825</v>
      </c>
      <c r="B789" s="79" t="s">
        <v>39</v>
      </c>
      <c r="C789" s="79" t="s">
        <v>854</v>
      </c>
      <c r="D789" s="80">
        <v>8422419</v>
      </c>
      <c r="E789" s="80"/>
    </row>
    <row r="790" spans="1:5" x14ac:dyDescent="0.3">
      <c r="A790" s="78" t="s">
        <v>1326</v>
      </c>
      <c r="B790" s="79" t="s">
        <v>63</v>
      </c>
      <c r="C790" s="79" t="s">
        <v>854</v>
      </c>
      <c r="D790" s="80">
        <v>8079876</v>
      </c>
      <c r="E790" s="80">
        <v>0</v>
      </c>
    </row>
    <row r="791" spans="1:5" x14ac:dyDescent="0.3">
      <c r="A791" s="81" t="s">
        <v>890</v>
      </c>
      <c r="B791" s="82" t="s">
        <v>28</v>
      </c>
      <c r="C791" s="79" t="s">
        <v>854</v>
      </c>
      <c r="D791" s="83">
        <v>7995243</v>
      </c>
      <c r="E791" s="83">
        <v>0</v>
      </c>
    </row>
    <row r="792" spans="1:5" x14ac:dyDescent="0.3">
      <c r="A792" s="81" t="s">
        <v>1826</v>
      </c>
      <c r="B792" s="82" t="s">
        <v>12</v>
      </c>
      <c r="C792" s="79" t="s">
        <v>854</v>
      </c>
      <c r="D792" s="83">
        <v>7936253</v>
      </c>
      <c r="E792" s="83">
        <v>23571</v>
      </c>
    </row>
    <row r="793" spans="1:5" x14ac:dyDescent="0.3">
      <c r="A793" s="78" t="s">
        <v>1827</v>
      </c>
      <c r="B793" s="79" t="s">
        <v>39</v>
      </c>
      <c r="C793" s="79" t="s">
        <v>854</v>
      </c>
      <c r="D793" s="80">
        <v>7912513</v>
      </c>
      <c r="E793" s="80">
        <v>3974756</v>
      </c>
    </row>
    <row r="794" spans="1:5" x14ac:dyDescent="0.3">
      <c r="A794" s="78" t="s">
        <v>1997</v>
      </c>
      <c r="B794" s="79" t="s">
        <v>35</v>
      </c>
      <c r="C794" s="82" t="s">
        <v>853</v>
      </c>
      <c r="D794" s="80">
        <v>7743856</v>
      </c>
      <c r="E794" s="80">
        <v>1551767</v>
      </c>
    </row>
    <row r="795" spans="1:5" x14ac:dyDescent="0.3">
      <c r="A795" s="78" t="s">
        <v>1828</v>
      </c>
      <c r="B795" s="79" t="s">
        <v>39</v>
      </c>
      <c r="C795" s="79" t="s">
        <v>854</v>
      </c>
      <c r="D795" s="80">
        <v>7676318</v>
      </c>
      <c r="E795" s="80">
        <v>44525</v>
      </c>
    </row>
    <row r="796" spans="1:5" ht="27.6" x14ac:dyDescent="0.3">
      <c r="A796" s="81" t="s">
        <v>971</v>
      </c>
      <c r="B796" s="82" t="s">
        <v>33</v>
      </c>
      <c r="C796" s="79" t="s">
        <v>854</v>
      </c>
      <c r="D796" s="83">
        <v>7402450</v>
      </c>
      <c r="E796" s="83">
        <v>793804</v>
      </c>
    </row>
    <row r="797" spans="1:5" x14ac:dyDescent="0.3">
      <c r="A797" s="78" t="s">
        <v>1829</v>
      </c>
      <c r="B797" s="79" t="s">
        <v>279</v>
      </c>
      <c r="C797" s="79" t="s">
        <v>854</v>
      </c>
      <c r="D797" s="80">
        <v>7356461</v>
      </c>
      <c r="E797" s="80">
        <v>34134</v>
      </c>
    </row>
    <row r="798" spans="1:5" x14ac:dyDescent="0.3">
      <c r="A798" s="78" t="s">
        <v>1998</v>
      </c>
      <c r="B798" s="79" t="s">
        <v>26</v>
      </c>
      <c r="C798" s="82" t="s">
        <v>853</v>
      </c>
      <c r="D798" s="80">
        <v>7210819</v>
      </c>
      <c r="E798" s="80">
        <v>0</v>
      </c>
    </row>
    <row r="799" spans="1:5" x14ac:dyDescent="0.3">
      <c r="A799" s="81" t="s">
        <v>1311</v>
      </c>
      <c r="B799" s="82" t="s">
        <v>141</v>
      </c>
      <c r="C799" s="82" t="s">
        <v>853</v>
      </c>
      <c r="D799" s="83">
        <v>7096743</v>
      </c>
      <c r="E799" s="83">
        <v>2170328</v>
      </c>
    </row>
    <row r="800" spans="1:5" x14ac:dyDescent="0.3">
      <c r="A800" s="78" t="s">
        <v>1830</v>
      </c>
      <c r="B800" s="79" t="s">
        <v>22</v>
      </c>
      <c r="C800" s="79" t="s">
        <v>854</v>
      </c>
      <c r="D800" s="80">
        <v>7088022</v>
      </c>
      <c r="E800" s="80">
        <v>0</v>
      </c>
    </row>
    <row r="801" spans="1:5" ht="27.6" x14ac:dyDescent="0.3">
      <c r="A801" s="81" t="s">
        <v>1394</v>
      </c>
      <c r="B801" s="82" t="s">
        <v>81</v>
      </c>
      <c r="C801" s="79" t="s">
        <v>854</v>
      </c>
      <c r="D801" s="83">
        <v>7050102</v>
      </c>
      <c r="E801" s="83"/>
    </row>
    <row r="802" spans="1:5" x14ac:dyDescent="0.3">
      <c r="A802" s="78" t="s">
        <v>1831</v>
      </c>
      <c r="B802" s="79" t="s">
        <v>22</v>
      </c>
      <c r="C802" s="79" t="s">
        <v>854</v>
      </c>
      <c r="D802" s="80">
        <v>7016713</v>
      </c>
      <c r="E802" s="80">
        <v>0</v>
      </c>
    </row>
    <row r="803" spans="1:5" x14ac:dyDescent="0.3">
      <c r="A803" s="78" t="s">
        <v>1999</v>
      </c>
      <c r="B803" s="79" t="s">
        <v>233</v>
      </c>
      <c r="C803" s="82" t="s">
        <v>853</v>
      </c>
      <c r="D803" s="80">
        <v>6845026</v>
      </c>
      <c r="E803" s="80">
        <v>0</v>
      </c>
    </row>
    <row r="804" spans="1:5" x14ac:dyDescent="0.3">
      <c r="A804" s="78" t="s">
        <v>2000</v>
      </c>
      <c r="B804" s="79" t="s">
        <v>22</v>
      </c>
      <c r="C804" s="82" t="s">
        <v>853</v>
      </c>
      <c r="D804" s="80">
        <v>6733239</v>
      </c>
      <c r="E804" s="80">
        <v>0</v>
      </c>
    </row>
    <row r="805" spans="1:5" x14ac:dyDescent="0.3">
      <c r="A805" s="78" t="s">
        <v>1832</v>
      </c>
      <c r="B805" s="79" t="s">
        <v>63</v>
      </c>
      <c r="C805" s="79" t="s">
        <v>854</v>
      </c>
      <c r="D805" s="80">
        <v>6619535</v>
      </c>
      <c r="E805" s="80">
        <v>0</v>
      </c>
    </row>
    <row r="806" spans="1:5" x14ac:dyDescent="0.3">
      <c r="A806" s="81" t="s">
        <v>1833</v>
      </c>
      <c r="B806" s="82" t="s">
        <v>39</v>
      </c>
      <c r="C806" s="79" t="s">
        <v>854</v>
      </c>
      <c r="D806" s="83">
        <v>6241639</v>
      </c>
      <c r="E806" s="83">
        <v>641339</v>
      </c>
    </row>
    <row r="807" spans="1:5" x14ac:dyDescent="0.3">
      <c r="A807" s="78" t="s">
        <v>1166</v>
      </c>
      <c r="B807" s="79" t="s">
        <v>8</v>
      </c>
      <c r="C807" s="82" t="s">
        <v>853</v>
      </c>
      <c r="D807" s="80">
        <v>6071032</v>
      </c>
      <c r="E807" s="80">
        <v>0</v>
      </c>
    </row>
    <row r="808" spans="1:5" x14ac:dyDescent="0.3">
      <c r="A808" s="78" t="s">
        <v>1834</v>
      </c>
      <c r="B808" s="79" t="s">
        <v>39</v>
      </c>
      <c r="C808" s="79" t="s">
        <v>854</v>
      </c>
      <c r="D808" s="80">
        <v>6033291</v>
      </c>
      <c r="E808" s="80">
        <v>0</v>
      </c>
    </row>
    <row r="809" spans="1:5" x14ac:dyDescent="0.3">
      <c r="A809" s="81" t="s">
        <v>1128</v>
      </c>
      <c r="B809" s="82" t="s">
        <v>22</v>
      </c>
      <c r="C809" s="79" t="s">
        <v>854</v>
      </c>
      <c r="D809" s="83">
        <v>5868217</v>
      </c>
      <c r="E809" s="83">
        <v>0</v>
      </c>
    </row>
    <row r="810" spans="1:5" x14ac:dyDescent="0.3">
      <c r="A810" s="81" t="s">
        <v>2001</v>
      </c>
      <c r="B810" s="82" t="s">
        <v>59</v>
      </c>
      <c r="C810" s="82" t="s">
        <v>853</v>
      </c>
      <c r="D810" s="83">
        <v>5838000</v>
      </c>
      <c r="E810" s="83">
        <v>487000</v>
      </c>
    </row>
    <row r="811" spans="1:5" x14ac:dyDescent="0.3">
      <c r="A811" s="78" t="s">
        <v>2002</v>
      </c>
      <c r="B811" s="79" t="s">
        <v>12</v>
      </c>
      <c r="C811" s="82" t="s">
        <v>853</v>
      </c>
      <c r="D811" s="80">
        <v>5823870</v>
      </c>
      <c r="E811" s="80">
        <v>185122</v>
      </c>
    </row>
    <row r="812" spans="1:5" x14ac:dyDescent="0.3">
      <c r="A812" s="78" t="s">
        <v>2003</v>
      </c>
      <c r="B812" s="79" t="s">
        <v>22</v>
      </c>
      <c r="C812" s="82" t="s">
        <v>853</v>
      </c>
      <c r="D812" s="80">
        <v>5818552</v>
      </c>
      <c r="E812" s="80">
        <v>0</v>
      </c>
    </row>
    <row r="813" spans="1:5" x14ac:dyDescent="0.3">
      <c r="A813" s="78" t="s">
        <v>1835</v>
      </c>
      <c r="B813" s="79" t="s">
        <v>141</v>
      </c>
      <c r="C813" s="79" t="s">
        <v>854</v>
      </c>
      <c r="D813" s="80">
        <v>5639997</v>
      </c>
      <c r="E813" s="80">
        <v>88143</v>
      </c>
    </row>
    <row r="814" spans="1:5" x14ac:dyDescent="0.3">
      <c r="A814" s="81" t="s">
        <v>889</v>
      </c>
      <c r="B814" s="82" t="s">
        <v>28</v>
      </c>
      <c r="C814" s="79" t="s">
        <v>854</v>
      </c>
      <c r="D814" s="83">
        <v>5580008</v>
      </c>
      <c r="E814" s="83">
        <v>0</v>
      </c>
    </row>
    <row r="815" spans="1:5" x14ac:dyDescent="0.3">
      <c r="A815" s="78" t="s">
        <v>1836</v>
      </c>
      <c r="B815" s="79" t="s">
        <v>19</v>
      </c>
      <c r="C815" s="79" t="s">
        <v>854</v>
      </c>
      <c r="D815" s="80">
        <v>5535965</v>
      </c>
      <c r="E815" s="80">
        <v>0</v>
      </c>
    </row>
    <row r="816" spans="1:5" x14ac:dyDescent="0.3">
      <c r="A816" s="78" t="s">
        <v>1837</v>
      </c>
      <c r="B816" s="79" t="s">
        <v>54</v>
      </c>
      <c r="C816" s="79" t="s">
        <v>854</v>
      </c>
      <c r="D816" s="80">
        <v>5500127</v>
      </c>
      <c r="E816" s="80">
        <v>9517</v>
      </c>
    </row>
    <row r="817" spans="1:5" x14ac:dyDescent="0.3">
      <c r="A817" s="78" t="s">
        <v>1838</v>
      </c>
      <c r="B817" s="79" t="s">
        <v>63</v>
      </c>
      <c r="C817" s="79" t="s">
        <v>854</v>
      </c>
      <c r="D817" s="80">
        <v>5283695</v>
      </c>
      <c r="E817" s="80">
        <v>5332</v>
      </c>
    </row>
    <row r="818" spans="1:5" x14ac:dyDescent="0.3">
      <c r="A818" s="78" t="s">
        <v>1839</v>
      </c>
      <c r="B818" s="79" t="s">
        <v>35</v>
      </c>
      <c r="C818" s="79" t="s">
        <v>854</v>
      </c>
      <c r="D818" s="80">
        <v>5227602</v>
      </c>
      <c r="E818" s="80">
        <v>0</v>
      </c>
    </row>
    <row r="819" spans="1:5" x14ac:dyDescent="0.3">
      <c r="A819" s="78" t="s">
        <v>1840</v>
      </c>
      <c r="B819" s="79" t="s">
        <v>28</v>
      </c>
      <c r="C819" s="79" t="s">
        <v>854</v>
      </c>
      <c r="D819" s="80">
        <v>5073456</v>
      </c>
      <c r="E819" s="80">
        <v>0</v>
      </c>
    </row>
    <row r="820" spans="1:5" x14ac:dyDescent="0.3">
      <c r="A820" s="81" t="s">
        <v>1187</v>
      </c>
      <c r="B820" s="82" t="s">
        <v>35</v>
      </c>
      <c r="C820" s="82" t="s">
        <v>853</v>
      </c>
      <c r="D820" s="83">
        <v>5041199</v>
      </c>
      <c r="E820" s="83">
        <v>5894119</v>
      </c>
    </row>
    <row r="821" spans="1:5" x14ac:dyDescent="0.3">
      <c r="A821" s="78" t="s">
        <v>1841</v>
      </c>
      <c r="B821" s="79" t="s">
        <v>39</v>
      </c>
      <c r="C821" s="79" t="s">
        <v>854</v>
      </c>
      <c r="D821" s="80">
        <v>4966578</v>
      </c>
      <c r="E821" s="80">
        <v>50000</v>
      </c>
    </row>
    <row r="822" spans="1:5" x14ac:dyDescent="0.3">
      <c r="A822" s="81" t="s">
        <v>1127</v>
      </c>
      <c r="B822" s="82" t="s">
        <v>22</v>
      </c>
      <c r="C822" s="79" t="s">
        <v>854</v>
      </c>
      <c r="D822" s="83">
        <v>4948208</v>
      </c>
      <c r="E822" s="83">
        <v>0</v>
      </c>
    </row>
    <row r="823" spans="1:5" x14ac:dyDescent="0.3">
      <c r="A823" s="81" t="s">
        <v>1030</v>
      </c>
      <c r="B823" s="82" t="s">
        <v>178</v>
      </c>
      <c r="C823" s="82" t="s">
        <v>853</v>
      </c>
      <c r="D823" s="83">
        <v>4922756</v>
      </c>
      <c r="E823" s="83">
        <v>1698050</v>
      </c>
    </row>
    <row r="824" spans="1:5" x14ac:dyDescent="0.3">
      <c r="A824" s="78" t="s">
        <v>1842</v>
      </c>
      <c r="B824" s="79" t="s">
        <v>8</v>
      </c>
      <c r="C824" s="79" t="s">
        <v>854</v>
      </c>
      <c r="D824" s="80">
        <v>4893217</v>
      </c>
      <c r="E824" s="80">
        <v>0</v>
      </c>
    </row>
    <row r="825" spans="1:5" x14ac:dyDescent="0.3">
      <c r="A825" s="78" t="s">
        <v>1016</v>
      </c>
      <c r="B825" s="79" t="s">
        <v>141</v>
      </c>
      <c r="C825" s="82" t="s">
        <v>853</v>
      </c>
      <c r="D825" s="80">
        <v>4577246</v>
      </c>
      <c r="E825" s="80"/>
    </row>
    <row r="826" spans="1:5" x14ac:dyDescent="0.3">
      <c r="A826" s="78" t="s">
        <v>1423</v>
      </c>
      <c r="B826" s="79" t="s">
        <v>12</v>
      </c>
      <c r="C826" s="79" t="s">
        <v>854</v>
      </c>
      <c r="D826" s="80">
        <v>4360782</v>
      </c>
      <c r="E826" s="80">
        <v>29275</v>
      </c>
    </row>
    <row r="827" spans="1:5" x14ac:dyDescent="0.3">
      <c r="A827" s="81" t="s">
        <v>1256</v>
      </c>
      <c r="B827" s="82" t="s">
        <v>81</v>
      </c>
      <c r="C827" s="82" t="s">
        <v>853</v>
      </c>
      <c r="D827" s="83">
        <v>4289040</v>
      </c>
      <c r="E827" s="83">
        <v>0</v>
      </c>
    </row>
    <row r="828" spans="1:5" x14ac:dyDescent="0.3">
      <c r="A828" s="78" t="s">
        <v>1843</v>
      </c>
      <c r="B828" s="79" t="s">
        <v>87</v>
      </c>
      <c r="C828" s="79" t="s">
        <v>854</v>
      </c>
      <c r="D828" s="80">
        <v>4169663</v>
      </c>
      <c r="E828" s="80">
        <v>0</v>
      </c>
    </row>
    <row r="829" spans="1:5" x14ac:dyDescent="0.3">
      <c r="A829" s="78" t="s">
        <v>1844</v>
      </c>
      <c r="B829" s="79" t="s">
        <v>124</v>
      </c>
      <c r="C829" s="79" t="s">
        <v>854</v>
      </c>
      <c r="D829" s="80">
        <v>4059435</v>
      </c>
      <c r="E829" s="80">
        <v>0</v>
      </c>
    </row>
    <row r="830" spans="1:5" x14ac:dyDescent="0.3">
      <c r="A830" s="78" t="s">
        <v>1845</v>
      </c>
      <c r="B830" s="79" t="s">
        <v>28</v>
      </c>
      <c r="C830" s="79" t="s">
        <v>854</v>
      </c>
      <c r="D830" s="80">
        <v>3968035</v>
      </c>
      <c r="E830" s="80">
        <v>0</v>
      </c>
    </row>
    <row r="831" spans="1:5" x14ac:dyDescent="0.3">
      <c r="A831" s="78" t="s">
        <v>1846</v>
      </c>
      <c r="B831" s="79" t="s">
        <v>14</v>
      </c>
      <c r="C831" s="79" t="s">
        <v>854</v>
      </c>
      <c r="D831" s="80">
        <v>3818479</v>
      </c>
      <c r="E831" s="80">
        <v>23637</v>
      </c>
    </row>
    <row r="832" spans="1:5" x14ac:dyDescent="0.3">
      <c r="A832" s="78" t="s">
        <v>1148</v>
      </c>
      <c r="B832" s="79" t="s">
        <v>14</v>
      </c>
      <c r="C832" s="79" t="s">
        <v>854</v>
      </c>
      <c r="D832" s="80">
        <v>3602878</v>
      </c>
      <c r="E832" s="80">
        <v>8913</v>
      </c>
    </row>
    <row r="833" spans="1:5" x14ac:dyDescent="0.3">
      <c r="A833" s="78" t="s">
        <v>1170</v>
      </c>
      <c r="B833" s="79" t="s">
        <v>8</v>
      </c>
      <c r="C833" s="82" t="s">
        <v>853</v>
      </c>
      <c r="D833" s="80">
        <v>3392273</v>
      </c>
      <c r="E833" s="80">
        <v>111225</v>
      </c>
    </row>
    <row r="834" spans="1:5" x14ac:dyDescent="0.3">
      <c r="A834" s="78" t="s">
        <v>1642</v>
      </c>
      <c r="B834" s="79" t="s">
        <v>562</v>
      </c>
      <c r="C834" s="79" t="s">
        <v>854</v>
      </c>
      <c r="D834" s="80">
        <v>3218314</v>
      </c>
      <c r="E834" s="80"/>
    </row>
    <row r="835" spans="1:5" x14ac:dyDescent="0.3">
      <c r="A835" s="81" t="s">
        <v>1223</v>
      </c>
      <c r="B835" s="82" t="s">
        <v>35</v>
      </c>
      <c r="C835" s="79" t="s">
        <v>854</v>
      </c>
      <c r="D835" s="83">
        <v>2930000</v>
      </c>
      <c r="E835" s="83"/>
    </row>
    <row r="836" spans="1:5" x14ac:dyDescent="0.3">
      <c r="A836" s="81" t="s">
        <v>2004</v>
      </c>
      <c r="B836" s="82" t="s">
        <v>19</v>
      </c>
      <c r="C836" s="82" t="s">
        <v>853</v>
      </c>
      <c r="D836" s="83">
        <v>2695000</v>
      </c>
      <c r="E836" s="83">
        <v>0</v>
      </c>
    </row>
    <row r="837" spans="1:5" x14ac:dyDescent="0.3">
      <c r="A837" s="81" t="s">
        <v>996</v>
      </c>
      <c r="B837" s="82" t="s">
        <v>139</v>
      </c>
      <c r="C837" s="82" t="s">
        <v>853</v>
      </c>
      <c r="D837" s="83">
        <v>2605606</v>
      </c>
      <c r="E837" s="83">
        <v>67090</v>
      </c>
    </row>
    <row r="838" spans="1:5" x14ac:dyDescent="0.3">
      <c r="A838" s="78" t="s">
        <v>1847</v>
      </c>
      <c r="B838" s="79" t="s">
        <v>35</v>
      </c>
      <c r="C838" s="79" t="s">
        <v>854</v>
      </c>
      <c r="D838" s="80">
        <v>2446792</v>
      </c>
      <c r="E838" s="80"/>
    </row>
    <row r="839" spans="1:5" x14ac:dyDescent="0.3">
      <c r="A839" s="78" t="s">
        <v>1848</v>
      </c>
      <c r="B839" s="79" t="s">
        <v>39</v>
      </c>
      <c r="C839" s="79" t="s">
        <v>854</v>
      </c>
      <c r="D839" s="80">
        <v>2177844</v>
      </c>
      <c r="E839" s="80">
        <v>0</v>
      </c>
    </row>
    <row r="840" spans="1:5" x14ac:dyDescent="0.3">
      <c r="A840" s="78" t="s">
        <v>938</v>
      </c>
      <c r="B840" s="79" t="s">
        <v>39</v>
      </c>
      <c r="C840" s="79" t="s">
        <v>854</v>
      </c>
      <c r="D840" s="80">
        <v>1882472</v>
      </c>
      <c r="E840" s="80">
        <v>0</v>
      </c>
    </row>
    <row r="841" spans="1:5" x14ac:dyDescent="0.3">
      <c r="A841" s="78" t="s">
        <v>1849</v>
      </c>
      <c r="B841" s="79" t="s">
        <v>39</v>
      </c>
      <c r="C841" s="79" t="s">
        <v>854</v>
      </c>
      <c r="D841" s="80">
        <v>1765839</v>
      </c>
      <c r="E841" s="80">
        <v>93081</v>
      </c>
    </row>
    <row r="842" spans="1:5" x14ac:dyDescent="0.3">
      <c r="A842" s="78" t="s">
        <v>1850</v>
      </c>
      <c r="B842" s="79" t="s">
        <v>22</v>
      </c>
      <c r="C842" s="79" t="s">
        <v>854</v>
      </c>
      <c r="D842" s="80">
        <v>680676</v>
      </c>
      <c r="E842" s="80">
        <v>0</v>
      </c>
    </row>
    <row r="843" spans="1:5" x14ac:dyDescent="0.3">
      <c r="A843" s="78" t="s">
        <v>1851</v>
      </c>
      <c r="B843" s="79" t="s">
        <v>116</v>
      </c>
      <c r="C843" s="79" t="s">
        <v>854</v>
      </c>
      <c r="D843" s="80">
        <v>597677</v>
      </c>
      <c r="E843" s="80">
        <v>0</v>
      </c>
    </row>
  </sheetData>
  <sortState xmlns:xlrd2="http://schemas.microsoft.com/office/spreadsheetml/2017/richdata2" ref="A2:E843">
    <sortCondition descending="1" ref="D2"/>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794"/>
  <sheetViews>
    <sheetView workbookViewId="0">
      <selection activeCell="A12" sqref="A12"/>
    </sheetView>
  </sheetViews>
  <sheetFormatPr defaultRowHeight="14.4" x14ac:dyDescent="0.3"/>
  <cols>
    <col min="1" max="1" width="35.77734375" customWidth="1"/>
    <col min="4" max="4" width="12.77734375" customWidth="1"/>
  </cols>
  <sheetData>
    <row r="1" spans="1:4" x14ac:dyDescent="0.3">
      <c r="A1" s="126" t="s">
        <v>862</v>
      </c>
      <c r="B1" s="129" t="s">
        <v>858</v>
      </c>
      <c r="C1" s="121" t="s">
        <v>3633</v>
      </c>
      <c r="D1" s="121" t="s">
        <v>3634</v>
      </c>
    </row>
    <row r="2" spans="1:4" x14ac:dyDescent="0.3">
      <c r="A2" s="118"/>
      <c r="B2" s="119"/>
      <c r="C2" s="120" t="s">
        <v>862</v>
      </c>
      <c r="D2" s="121" t="s">
        <v>3632</v>
      </c>
    </row>
    <row r="3" spans="1:4" x14ac:dyDescent="0.3">
      <c r="A3" s="127" t="s">
        <v>1116</v>
      </c>
      <c r="B3" s="117" t="s">
        <v>22</v>
      </c>
      <c r="C3" s="122" t="s">
        <v>853</v>
      </c>
      <c r="D3" s="116">
        <v>36556284</v>
      </c>
    </row>
    <row r="4" spans="1:4" x14ac:dyDescent="0.3">
      <c r="A4" s="117" t="s">
        <v>1672</v>
      </c>
      <c r="B4" s="117" t="s">
        <v>81</v>
      </c>
      <c r="C4" s="122" t="s">
        <v>853</v>
      </c>
      <c r="D4" s="116">
        <v>22869700</v>
      </c>
    </row>
    <row r="5" spans="1:4" x14ac:dyDescent="0.3">
      <c r="A5" s="113" t="s">
        <v>1417</v>
      </c>
      <c r="B5" s="113" t="s">
        <v>39</v>
      </c>
      <c r="C5" s="122" t="s">
        <v>853</v>
      </c>
      <c r="D5" s="114">
        <v>17200000</v>
      </c>
    </row>
    <row r="6" spans="1:4" x14ac:dyDescent="0.3">
      <c r="A6" s="113" t="s">
        <v>1337</v>
      </c>
      <c r="B6" s="113" t="s">
        <v>279</v>
      </c>
      <c r="C6" s="122" t="s">
        <v>853</v>
      </c>
      <c r="D6" s="114">
        <v>16349329</v>
      </c>
    </row>
    <row r="7" spans="1:4" x14ac:dyDescent="0.3">
      <c r="A7" s="113" t="s">
        <v>1592</v>
      </c>
      <c r="B7" s="113" t="s">
        <v>35</v>
      </c>
      <c r="C7" s="122" t="s">
        <v>854</v>
      </c>
      <c r="D7" s="114">
        <v>16111184</v>
      </c>
    </row>
    <row r="8" spans="1:4" x14ac:dyDescent="0.3">
      <c r="A8" s="113" t="s">
        <v>1218</v>
      </c>
      <c r="B8" s="113" t="s">
        <v>22</v>
      </c>
      <c r="C8" s="122" t="s">
        <v>853</v>
      </c>
      <c r="D8" s="114">
        <v>10068800</v>
      </c>
    </row>
    <row r="9" spans="1:4" x14ac:dyDescent="0.3">
      <c r="A9" s="113" t="s">
        <v>1547</v>
      </c>
      <c r="B9" s="113" t="s">
        <v>141</v>
      </c>
      <c r="C9" s="122" t="s">
        <v>854</v>
      </c>
      <c r="D9" s="114">
        <v>7571904</v>
      </c>
    </row>
    <row r="10" spans="1:4" x14ac:dyDescent="0.3">
      <c r="A10" s="113" t="s">
        <v>1298</v>
      </c>
      <c r="B10" s="113" t="s">
        <v>19</v>
      </c>
      <c r="C10" s="122" t="s">
        <v>853</v>
      </c>
      <c r="D10" s="114">
        <v>7243948</v>
      </c>
    </row>
    <row r="11" spans="1:4" x14ac:dyDescent="0.3">
      <c r="A11" s="113" t="s">
        <v>1007</v>
      </c>
      <c r="B11" s="113" t="s">
        <v>12</v>
      </c>
      <c r="C11" s="122" t="s">
        <v>853</v>
      </c>
      <c r="D11" s="114">
        <v>7146806</v>
      </c>
    </row>
    <row r="12" spans="1:4" x14ac:dyDescent="0.3">
      <c r="A12" s="113" t="s">
        <v>2009</v>
      </c>
      <c r="B12" s="113" t="s">
        <v>35</v>
      </c>
      <c r="C12" s="122" t="s">
        <v>854</v>
      </c>
      <c r="D12" s="114">
        <v>6659352</v>
      </c>
    </row>
    <row r="13" spans="1:4" x14ac:dyDescent="0.3">
      <c r="A13" s="113" t="s">
        <v>1853</v>
      </c>
      <c r="B13" s="113" t="s">
        <v>19</v>
      </c>
      <c r="C13" s="122" t="s">
        <v>853</v>
      </c>
      <c r="D13" s="114">
        <v>6632311</v>
      </c>
    </row>
    <row r="14" spans="1:4" x14ac:dyDescent="0.3">
      <c r="A14" s="113" t="s">
        <v>1572</v>
      </c>
      <c r="B14" s="113" t="s">
        <v>8</v>
      </c>
      <c r="C14" s="122" t="s">
        <v>853</v>
      </c>
      <c r="D14" s="114">
        <v>6233281</v>
      </c>
    </row>
    <row r="15" spans="1:4" x14ac:dyDescent="0.3">
      <c r="A15" s="113" t="s">
        <v>1568</v>
      </c>
      <c r="B15" s="113" t="s">
        <v>90</v>
      </c>
      <c r="C15" s="122" t="s">
        <v>853</v>
      </c>
      <c r="D15" s="114">
        <v>6225688</v>
      </c>
    </row>
    <row r="16" spans="1:4" x14ac:dyDescent="0.3">
      <c r="A16" s="113" t="s">
        <v>1681</v>
      </c>
      <c r="B16" s="113" t="s">
        <v>39</v>
      </c>
      <c r="C16" s="122" t="s">
        <v>854</v>
      </c>
      <c r="D16" s="114">
        <v>6217340</v>
      </c>
    </row>
    <row r="17" spans="1:4" x14ac:dyDescent="0.3">
      <c r="A17" s="113" t="s">
        <v>1041</v>
      </c>
      <c r="B17" s="113" t="s">
        <v>30</v>
      </c>
      <c r="C17" s="122" t="s">
        <v>853</v>
      </c>
      <c r="D17" s="114">
        <v>6123743</v>
      </c>
    </row>
    <row r="18" spans="1:4" x14ac:dyDescent="0.3">
      <c r="A18" s="113" t="s">
        <v>1057</v>
      </c>
      <c r="B18" s="113" t="s">
        <v>116</v>
      </c>
      <c r="C18" s="122" t="s">
        <v>853</v>
      </c>
      <c r="D18" s="114">
        <v>5472528</v>
      </c>
    </row>
    <row r="19" spans="1:4" x14ac:dyDescent="0.3">
      <c r="A19" s="113" t="s">
        <v>1855</v>
      </c>
      <c r="B19" s="113" t="s">
        <v>12</v>
      </c>
      <c r="C19" s="122" t="s">
        <v>853</v>
      </c>
      <c r="D19" s="114">
        <v>5385482</v>
      </c>
    </row>
    <row r="20" spans="1:4" x14ac:dyDescent="0.3">
      <c r="A20" s="113" t="s">
        <v>1854</v>
      </c>
      <c r="B20" s="113" t="s">
        <v>3</v>
      </c>
      <c r="C20" s="122" t="s">
        <v>853</v>
      </c>
      <c r="D20" s="114">
        <v>5350470</v>
      </c>
    </row>
    <row r="21" spans="1:4" x14ac:dyDescent="0.3">
      <c r="A21" s="113" t="s">
        <v>1348</v>
      </c>
      <c r="B21" s="113" t="s">
        <v>35</v>
      </c>
      <c r="C21" s="122" t="s">
        <v>853</v>
      </c>
      <c r="D21" s="114">
        <v>4610164</v>
      </c>
    </row>
    <row r="22" spans="1:4" x14ac:dyDescent="0.3">
      <c r="A22" s="113" t="s">
        <v>1600</v>
      </c>
      <c r="B22" s="113" t="s">
        <v>14</v>
      </c>
      <c r="C22" s="122" t="s">
        <v>854</v>
      </c>
      <c r="D22" s="114">
        <v>4572613</v>
      </c>
    </row>
    <row r="23" spans="1:4" x14ac:dyDescent="0.3">
      <c r="A23" s="113" t="s">
        <v>1024</v>
      </c>
      <c r="B23" s="113" t="s">
        <v>47</v>
      </c>
      <c r="C23" s="122" t="s">
        <v>853</v>
      </c>
      <c r="D23" s="114">
        <v>3660159</v>
      </c>
    </row>
    <row r="24" spans="1:4" x14ac:dyDescent="0.3">
      <c r="A24" s="113" t="s">
        <v>1589</v>
      </c>
      <c r="B24" s="113" t="s">
        <v>39</v>
      </c>
      <c r="C24" s="122" t="s">
        <v>853</v>
      </c>
      <c r="D24" s="114">
        <v>3589225</v>
      </c>
    </row>
    <row r="25" spans="1:4" x14ac:dyDescent="0.3">
      <c r="A25" s="113" t="s">
        <v>1614</v>
      </c>
      <c r="B25" s="113" t="s">
        <v>28</v>
      </c>
      <c r="C25" s="122" t="s">
        <v>853</v>
      </c>
      <c r="D25" s="114">
        <v>3524338</v>
      </c>
    </row>
    <row r="26" spans="1:4" x14ac:dyDescent="0.3">
      <c r="A26" s="113" t="s">
        <v>1548</v>
      </c>
      <c r="B26" s="113" t="s">
        <v>37</v>
      </c>
      <c r="C26" s="122" t="s">
        <v>854</v>
      </c>
      <c r="D26" s="114">
        <v>2750770</v>
      </c>
    </row>
    <row r="27" spans="1:4" x14ac:dyDescent="0.3">
      <c r="A27" s="113" t="s">
        <v>927</v>
      </c>
      <c r="B27" s="113" t="s">
        <v>78</v>
      </c>
      <c r="C27" s="122" t="s">
        <v>853</v>
      </c>
      <c r="D27" s="114">
        <v>2746832</v>
      </c>
    </row>
    <row r="28" spans="1:4" x14ac:dyDescent="0.3">
      <c r="A28" s="113" t="s">
        <v>1154</v>
      </c>
      <c r="B28" s="113" t="s">
        <v>124</v>
      </c>
      <c r="C28" s="122" t="s">
        <v>853</v>
      </c>
      <c r="D28" s="114">
        <v>2524575</v>
      </c>
    </row>
    <row r="29" spans="1:4" x14ac:dyDescent="0.3">
      <c r="A29" s="113" t="s">
        <v>1284</v>
      </c>
      <c r="B29" s="113" t="s">
        <v>12</v>
      </c>
      <c r="C29" s="122" t="s">
        <v>853</v>
      </c>
      <c r="D29" s="114">
        <v>2475200</v>
      </c>
    </row>
    <row r="30" spans="1:4" x14ac:dyDescent="0.3">
      <c r="A30" s="113" t="s">
        <v>1559</v>
      </c>
      <c r="B30" s="113" t="s">
        <v>30</v>
      </c>
      <c r="C30" s="122" t="s">
        <v>854</v>
      </c>
      <c r="D30" s="114">
        <v>2358676</v>
      </c>
    </row>
    <row r="31" spans="1:4" x14ac:dyDescent="0.3">
      <c r="A31" s="113" t="s">
        <v>1573</v>
      </c>
      <c r="B31" s="113" t="s">
        <v>8</v>
      </c>
      <c r="C31" s="122" t="s">
        <v>854</v>
      </c>
      <c r="D31" s="114">
        <v>2333602</v>
      </c>
    </row>
    <row r="32" spans="1:4" x14ac:dyDescent="0.3">
      <c r="A32" s="113" t="s">
        <v>1601</v>
      </c>
      <c r="B32" s="113" t="s">
        <v>54</v>
      </c>
      <c r="C32" s="122" t="s">
        <v>854</v>
      </c>
      <c r="D32" s="114">
        <v>2262149</v>
      </c>
    </row>
    <row r="33" spans="1:4" x14ac:dyDescent="0.3">
      <c r="A33" s="113" t="s">
        <v>2017</v>
      </c>
      <c r="B33" s="113" t="s">
        <v>56</v>
      </c>
      <c r="C33" s="122" t="s">
        <v>854</v>
      </c>
      <c r="D33" s="114">
        <v>2075853</v>
      </c>
    </row>
    <row r="34" spans="1:4" x14ac:dyDescent="0.3">
      <c r="A34" s="113" t="s">
        <v>1469</v>
      </c>
      <c r="B34" s="113" t="s">
        <v>12</v>
      </c>
      <c r="C34" s="122" t="s">
        <v>853</v>
      </c>
      <c r="D34" s="114">
        <v>2020647</v>
      </c>
    </row>
    <row r="35" spans="1:4" x14ac:dyDescent="0.3">
      <c r="A35" s="113" t="s">
        <v>1859</v>
      </c>
      <c r="B35" s="113" t="s">
        <v>39</v>
      </c>
      <c r="C35" s="122" t="s">
        <v>853</v>
      </c>
      <c r="D35" s="114">
        <v>1891523</v>
      </c>
    </row>
    <row r="36" spans="1:4" x14ac:dyDescent="0.3">
      <c r="A36" s="113" t="s">
        <v>1662</v>
      </c>
      <c r="B36" s="113" t="s">
        <v>22</v>
      </c>
      <c r="C36" s="122" t="s">
        <v>853</v>
      </c>
      <c r="D36" s="114">
        <v>1808280</v>
      </c>
    </row>
    <row r="37" spans="1:4" x14ac:dyDescent="0.3">
      <c r="A37" s="113" t="s">
        <v>1332</v>
      </c>
      <c r="B37" s="113" t="s">
        <v>39</v>
      </c>
      <c r="C37" s="122" t="s">
        <v>853</v>
      </c>
      <c r="D37" s="114">
        <v>1794453</v>
      </c>
    </row>
    <row r="38" spans="1:4" x14ac:dyDescent="0.3">
      <c r="A38" s="113" t="s">
        <v>1858</v>
      </c>
      <c r="B38" s="113" t="s">
        <v>56</v>
      </c>
      <c r="C38" s="122" t="s">
        <v>853</v>
      </c>
      <c r="D38" s="114">
        <v>1766478</v>
      </c>
    </row>
    <row r="39" spans="1:4" x14ac:dyDescent="0.3">
      <c r="A39" s="113" t="s">
        <v>1338</v>
      </c>
      <c r="B39" s="113" t="s">
        <v>90</v>
      </c>
      <c r="C39" s="122" t="s">
        <v>854</v>
      </c>
      <c r="D39" s="114">
        <v>1735660</v>
      </c>
    </row>
    <row r="40" spans="1:4" x14ac:dyDescent="0.3">
      <c r="A40" s="113" t="s">
        <v>1683</v>
      </c>
      <c r="B40" s="113" t="s">
        <v>1</v>
      </c>
      <c r="C40" s="122" t="s">
        <v>854</v>
      </c>
      <c r="D40" s="114">
        <v>1735456</v>
      </c>
    </row>
    <row r="41" spans="1:4" x14ac:dyDescent="0.3">
      <c r="A41" s="113" t="s">
        <v>1579</v>
      </c>
      <c r="B41" s="113" t="s">
        <v>12</v>
      </c>
      <c r="C41" s="122" t="s">
        <v>853</v>
      </c>
      <c r="D41" s="114">
        <v>1730772</v>
      </c>
    </row>
    <row r="42" spans="1:4" x14ac:dyDescent="0.3">
      <c r="A42" s="113" t="s">
        <v>876</v>
      </c>
      <c r="B42" s="113" t="s">
        <v>22</v>
      </c>
      <c r="C42" s="122" t="s">
        <v>853</v>
      </c>
      <c r="D42" s="114">
        <v>1705917</v>
      </c>
    </row>
    <row r="43" spans="1:4" x14ac:dyDescent="0.3">
      <c r="A43" s="113" t="s">
        <v>1578</v>
      </c>
      <c r="B43" s="113" t="s">
        <v>14</v>
      </c>
      <c r="C43" s="122" t="s">
        <v>853</v>
      </c>
      <c r="D43" s="114">
        <v>1704350</v>
      </c>
    </row>
    <row r="44" spans="1:4" x14ac:dyDescent="0.3">
      <c r="A44" s="113" t="s">
        <v>1597</v>
      </c>
      <c r="B44" s="113" t="s">
        <v>924</v>
      </c>
      <c r="C44" s="122" t="s">
        <v>854</v>
      </c>
      <c r="D44" s="114">
        <v>1702481</v>
      </c>
    </row>
    <row r="45" spans="1:4" x14ac:dyDescent="0.3">
      <c r="A45" s="113" t="s">
        <v>914</v>
      </c>
      <c r="B45" s="113" t="s">
        <v>22</v>
      </c>
      <c r="C45" s="122" t="s">
        <v>853</v>
      </c>
      <c r="D45" s="114">
        <v>1630626</v>
      </c>
    </row>
    <row r="46" spans="1:4" x14ac:dyDescent="0.3">
      <c r="A46" s="113" t="s">
        <v>1638</v>
      </c>
      <c r="B46" s="113" t="s">
        <v>22</v>
      </c>
      <c r="C46" s="122" t="s">
        <v>853</v>
      </c>
      <c r="D46" s="114">
        <v>1611319</v>
      </c>
    </row>
    <row r="47" spans="1:4" x14ac:dyDescent="0.3">
      <c r="A47" s="113" t="s">
        <v>1141</v>
      </c>
      <c r="B47" s="113" t="s">
        <v>90</v>
      </c>
      <c r="C47" s="122" t="s">
        <v>854</v>
      </c>
      <c r="D47" s="114">
        <v>1546469</v>
      </c>
    </row>
    <row r="48" spans="1:4" x14ac:dyDescent="0.3">
      <c r="A48" s="113" t="s">
        <v>1685</v>
      </c>
      <c r="B48" s="113" t="s">
        <v>8</v>
      </c>
      <c r="C48" s="122" t="s">
        <v>854</v>
      </c>
      <c r="D48" s="114">
        <v>1545314</v>
      </c>
    </row>
    <row r="49" spans="1:4" x14ac:dyDescent="0.3">
      <c r="A49" s="113" t="s">
        <v>1103</v>
      </c>
      <c r="B49" s="113" t="s">
        <v>26</v>
      </c>
      <c r="C49" s="122" t="s">
        <v>853</v>
      </c>
      <c r="D49" s="114">
        <v>1472448</v>
      </c>
    </row>
    <row r="50" spans="1:4" x14ac:dyDescent="0.3">
      <c r="A50" s="113" t="s">
        <v>1532</v>
      </c>
      <c r="B50" s="113" t="s">
        <v>19</v>
      </c>
      <c r="C50" s="122" t="s">
        <v>854</v>
      </c>
      <c r="D50" s="114">
        <v>1459967</v>
      </c>
    </row>
    <row r="51" spans="1:4" x14ac:dyDescent="0.3">
      <c r="A51" s="113" t="s">
        <v>1493</v>
      </c>
      <c r="B51" s="113" t="s">
        <v>22</v>
      </c>
      <c r="C51" s="122" t="s">
        <v>853</v>
      </c>
      <c r="D51" s="114">
        <v>1445662</v>
      </c>
    </row>
    <row r="52" spans="1:4" x14ac:dyDescent="0.3">
      <c r="A52" s="113" t="s">
        <v>1434</v>
      </c>
      <c r="B52" s="113" t="s">
        <v>8</v>
      </c>
      <c r="C52" s="122" t="s">
        <v>853</v>
      </c>
      <c r="D52" s="114">
        <v>1412609</v>
      </c>
    </row>
    <row r="53" spans="1:4" x14ac:dyDescent="0.3">
      <c r="A53" s="113" t="s">
        <v>1862</v>
      </c>
      <c r="B53" s="113" t="s">
        <v>35</v>
      </c>
      <c r="C53" s="122" t="s">
        <v>853</v>
      </c>
      <c r="D53" s="114">
        <v>1367744</v>
      </c>
    </row>
    <row r="54" spans="1:4" x14ac:dyDescent="0.3">
      <c r="A54" s="113" t="s">
        <v>1390</v>
      </c>
      <c r="B54" s="113" t="s">
        <v>22</v>
      </c>
      <c r="C54" s="122" t="s">
        <v>853</v>
      </c>
      <c r="D54" s="114">
        <v>1365792</v>
      </c>
    </row>
    <row r="55" spans="1:4" x14ac:dyDescent="0.3">
      <c r="A55" s="113" t="s">
        <v>1673</v>
      </c>
      <c r="B55" s="113" t="s">
        <v>12</v>
      </c>
      <c r="C55" s="122" t="s">
        <v>853</v>
      </c>
      <c r="D55" s="114">
        <v>1344701</v>
      </c>
    </row>
    <row r="56" spans="1:4" x14ac:dyDescent="0.3">
      <c r="A56" s="113" t="s">
        <v>2010</v>
      </c>
      <c r="B56" s="113" t="s">
        <v>116</v>
      </c>
      <c r="C56" s="122" t="s">
        <v>854</v>
      </c>
      <c r="D56" s="114">
        <v>1343503</v>
      </c>
    </row>
    <row r="57" spans="1:4" x14ac:dyDescent="0.3">
      <c r="A57" s="113" t="s">
        <v>1687</v>
      </c>
      <c r="B57" s="113" t="s">
        <v>730</v>
      </c>
      <c r="C57" s="122" t="s">
        <v>854</v>
      </c>
      <c r="D57" s="114">
        <v>1340145</v>
      </c>
    </row>
    <row r="58" spans="1:4" x14ac:dyDescent="0.3">
      <c r="A58" s="113" t="s">
        <v>1242</v>
      </c>
      <c r="B58" s="113" t="s">
        <v>141</v>
      </c>
      <c r="C58" s="122" t="s">
        <v>854</v>
      </c>
      <c r="D58" s="114">
        <v>1282073</v>
      </c>
    </row>
    <row r="59" spans="1:4" x14ac:dyDescent="0.3">
      <c r="A59" s="113" t="s">
        <v>1441</v>
      </c>
      <c r="B59" s="113" t="s">
        <v>35</v>
      </c>
      <c r="C59" s="122" t="s">
        <v>853</v>
      </c>
      <c r="D59" s="114">
        <v>1260145</v>
      </c>
    </row>
    <row r="60" spans="1:4" x14ac:dyDescent="0.3">
      <c r="A60" s="113" t="s">
        <v>1464</v>
      </c>
      <c r="B60" s="113" t="s">
        <v>52</v>
      </c>
      <c r="C60" s="122" t="s">
        <v>853</v>
      </c>
      <c r="D60" s="114">
        <v>1256433</v>
      </c>
    </row>
    <row r="61" spans="1:4" x14ac:dyDescent="0.3">
      <c r="A61" s="113" t="s">
        <v>1864</v>
      </c>
      <c r="B61" s="113" t="s">
        <v>30</v>
      </c>
      <c r="C61" s="122" t="s">
        <v>853</v>
      </c>
      <c r="D61" s="114">
        <v>1253673</v>
      </c>
    </row>
    <row r="62" spans="1:4" x14ac:dyDescent="0.3">
      <c r="A62" s="113" t="s">
        <v>1686</v>
      </c>
      <c r="B62" s="113" t="s">
        <v>63</v>
      </c>
      <c r="C62" s="122" t="s">
        <v>854</v>
      </c>
      <c r="D62" s="114">
        <v>1250603</v>
      </c>
    </row>
    <row r="63" spans="1:4" x14ac:dyDescent="0.3">
      <c r="A63" s="113" t="s">
        <v>2018</v>
      </c>
      <c r="B63" s="113" t="s">
        <v>295</v>
      </c>
      <c r="C63" s="122" t="s">
        <v>854</v>
      </c>
      <c r="D63" s="114">
        <v>1221331</v>
      </c>
    </row>
    <row r="64" spans="1:4" x14ac:dyDescent="0.3">
      <c r="A64" s="113" t="s">
        <v>1160</v>
      </c>
      <c r="B64" s="113" t="s">
        <v>59</v>
      </c>
      <c r="C64" s="122" t="s">
        <v>854</v>
      </c>
      <c r="D64" s="114">
        <v>1217919</v>
      </c>
    </row>
    <row r="65" spans="1:4" x14ac:dyDescent="0.3">
      <c r="A65" s="113" t="s">
        <v>1569</v>
      </c>
      <c r="B65" s="113" t="s">
        <v>99</v>
      </c>
      <c r="C65" s="122" t="s">
        <v>854</v>
      </c>
      <c r="D65" s="114">
        <v>1154794</v>
      </c>
    </row>
    <row r="66" spans="1:4" x14ac:dyDescent="0.3">
      <c r="A66" s="113" t="s">
        <v>915</v>
      </c>
      <c r="B66" s="113" t="s">
        <v>22</v>
      </c>
      <c r="C66" s="122" t="s">
        <v>853</v>
      </c>
      <c r="D66" s="114">
        <v>1144996</v>
      </c>
    </row>
    <row r="67" spans="1:4" x14ac:dyDescent="0.3">
      <c r="A67" s="113" t="s">
        <v>1184</v>
      </c>
      <c r="B67" s="113" t="s">
        <v>8</v>
      </c>
      <c r="C67" s="122" t="s">
        <v>853</v>
      </c>
      <c r="D67" s="114">
        <v>1126942</v>
      </c>
    </row>
    <row r="68" spans="1:4" x14ac:dyDescent="0.3">
      <c r="A68" s="113" t="s">
        <v>1518</v>
      </c>
      <c r="B68" s="113" t="s">
        <v>56</v>
      </c>
      <c r="C68" s="122" t="s">
        <v>854</v>
      </c>
      <c r="D68" s="114">
        <v>1099127</v>
      </c>
    </row>
    <row r="69" spans="1:4" x14ac:dyDescent="0.3">
      <c r="A69" s="113" t="s">
        <v>899</v>
      </c>
      <c r="B69" s="113" t="s">
        <v>35</v>
      </c>
      <c r="C69" s="122" t="s">
        <v>853</v>
      </c>
      <c r="D69" s="114">
        <v>1091814</v>
      </c>
    </row>
    <row r="70" spans="1:4" x14ac:dyDescent="0.3">
      <c r="A70" s="113" t="s">
        <v>1507</v>
      </c>
      <c r="B70" s="113" t="s">
        <v>1491</v>
      </c>
      <c r="C70" s="122" t="s">
        <v>854</v>
      </c>
      <c r="D70" s="114">
        <v>1068981</v>
      </c>
    </row>
    <row r="71" spans="1:4" x14ac:dyDescent="0.3">
      <c r="A71" s="113" t="s">
        <v>963</v>
      </c>
      <c r="B71" s="113" t="s">
        <v>8</v>
      </c>
      <c r="C71" s="122" t="s">
        <v>853</v>
      </c>
      <c r="D71" s="114">
        <v>1067728</v>
      </c>
    </row>
    <row r="72" spans="1:4" x14ac:dyDescent="0.3">
      <c r="A72" s="113" t="s">
        <v>900</v>
      </c>
      <c r="B72" s="113" t="s">
        <v>35</v>
      </c>
      <c r="C72" s="122" t="s">
        <v>853</v>
      </c>
      <c r="D72" s="114">
        <v>1059646</v>
      </c>
    </row>
    <row r="73" spans="1:4" x14ac:dyDescent="0.3">
      <c r="A73" s="113" t="s">
        <v>1086</v>
      </c>
      <c r="B73" s="113" t="s">
        <v>52</v>
      </c>
      <c r="C73" s="122" t="s">
        <v>853</v>
      </c>
      <c r="D73" s="114">
        <v>1059075</v>
      </c>
    </row>
    <row r="74" spans="1:4" x14ac:dyDescent="0.3">
      <c r="A74" s="113" t="s">
        <v>1690</v>
      </c>
      <c r="B74" s="113" t="s">
        <v>39</v>
      </c>
      <c r="C74" s="122" t="s">
        <v>854</v>
      </c>
      <c r="D74" s="114">
        <v>1054119</v>
      </c>
    </row>
    <row r="75" spans="1:4" x14ac:dyDescent="0.3">
      <c r="A75" s="113" t="s">
        <v>1868</v>
      </c>
      <c r="B75" s="113" t="s">
        <v>361</v>
      </c>
      <c r="C75" s="122" t="s">
        <v>853</v>
      </c>
      <c r="D75" s="114">
        <v>1035711</v>
      </c>
    </row>
    <row r="76" spans="1:4" x14ac:dyDescent="0.3">
      <c r="A76" s="113" t="s">
        <v>2125</v>
      </c>
      <c r="B76" s="113" t="s">
        <v>35</v>
      </c>
      <c r="C76" s="122" t="s">
        <v>853</v>
      </c>
      <c r="D76" s="114">
        <v>1034659</v>
      </c>
    </row>
    <row r="77" spans="1:4" x14ac:dyDescent="0.3">
      <c r="A77" s="113" t="s">
        <v>1551</v>
      </c>
      <c r="B77" s="113" t="s">
        <v>3</v>
      </c>
      <c r="C77" s="122" t="s">
        <v>854</v>
      </c>
      <c r="D77" s="114">
        <v>1024892</v>
      </c>
    </row>
    <row r="78" spans="1:4" x14ac:dyDescent="0.3">
      <c r="A78" s="113" t="s">
        <v>905</v>
      </c>
      <c r="B78" s="113" t="s">
        <v>10</v>
      </c>
      <c r="C78" s="122" t="s">
        <v>853</v>
      </c>
      <c r="D78" s="114">
        <v>1023255</v>
      </c>
    </row>
    <row r="79" spans="1:4" x14ac:dyDescent="0.3">
      <c r="A79" s="113" t="s">
        <v>1336</v>
      </c>
      <c r="B79" s="113" t="s">
        <v>279</v>
      </c>
      <c r="C79" s="122" t="s">
        <v>853</v>
      </c>
      <c r="D79" s="114">
        <v>1017643</v>
      </c>
    </row>
    <row r="80" spans="1:4" x14ac:dyDescent="0.3">
      <c r="A80" s="113" t="s">
        <v>1500</v>
      </c>
      <c r="B80" s="113" t="s">
        <v>97</v>
      </c>
      <c r="C80" s="122" t="s">
        <v>854</v>
      </c>
      <c r="D80" s="114">
        <v>997956</v>
      </c>
    </row>
    <row r="81" spans="1:4" x14ac:dyDescent="0.3">
      <c r="A81" s="113" t="s">
        <v>1436</v>
      </c>
      <c r="B81" s="113" t="s">
        <v>12</v>
      </c>
      <c r="C81" s="122" t="s">
        <v>853</v>
      </c>
      <c r="D81" s="114">
        <v>984779</v>
      </c>
    </row>
    <row r="82" spans="1:4" x14ac:dyDescent="0.3">
      <c r="A82" s="113" t="s">
        <v>1535</v>
      </c>
      <c r="B82" s="113" t="s">
        <v>26</v>
      </c>
      <c r="C82" s="122" t="s">
        <v>854</v>
      </c>
      <c r="D82" s="114">
        <v>935453</v>
      </c>
    </row>
    <row r="83" spans="1:4" x14ac:dyDescent="0.3">
      <c r="A83" s="113" t="s">
        <v>1536</v>
      </c>
      <c r="B83" s="113" t="s">
        <v>10</v>
      </c>
      <c r="C83" s="122" t="s">
        <v>854</v>
      </c>
      <c r="D83" s="114">
        <v>908654</v>
      </c>
    </row>
    <row r="84" spans="1:4" x14ac:dyDescent="0.3">
      <c r="A84" s="113" t="s">
        <v>2023</v>
      </c>
      <c r="B84" s="113" t="s">
        <v>28</v>
      </c>
      <c r="C84" s="122" t="s">
        <v>854</v>
      </c>
      <c r="D84" s="114">
        <v>887411</v>
      </c>
    </row>
    <row r="85" spans="1:4" x14ac:dyDescent="0.3">
      <c r="A85" s="113" t="s">
        <v>1246</v>
      </c>
      <c r="B85" s="113" t="s">
        <v>139</v>
      </c>
      <c r="C85" s="122" t="s">
        <v>853</v>
      </c>
      <c r="D85" s="114">
        <v>885389</v>
      </c>
    </row>
    <row r="86" spans="1:4" x14ac:dyDescent="0.3">
      <c r="A86" s="113" t="s">
        <v>1368</v>
      </c>
      <c r="B86" s="113" t="s">
        <v>3</v>
      </c>
      <c r="C86" s="122" t="s">
        <v>853</v>
      </c>
      <c r="D86" s="114">
        <v>879908</v>
      </c>
    </row>
    <row r="87" spans="1:4" x14ac:dyDescent="0.3">
      <c r="A87" s="113" t="s">
        <v>3658</v>
      </c>
      <c r="B87" s="113" t="s">
        <v>39</v>
      </c>
      <c r="C87" s="122" t="s">
        <v>854</v>
      </c>
      <c r="D87" s="114">
        <v>871698</v>
      </c>
    </row>
    <row r="88" spans="1:4" x14ac:dyDescent="0.3">
      <c r="A88" s="113" t="s">
        <v>1519</v>
      </c>
      <c r="B88" s="113" t="s">
        <v>178</v>
      </c>
      <c r="C88" s="122" t="s">
        <v>854</v>
      </c>
      <c r="D88" s="114">
        <v>870081</v>
      </c>
    </row>
    <row r="89" spans="1:4" x14ac:dyDescent="0.3">
      <c r="A89" s="113" t="s">
        <v>1221</v>
      </c>
      <c r="B89" s="113" t="s">
        <v>1011</v>
      </c>
      <c r="C89" s="122" t="s">
        <v>854</v>
      </c>
      <c r="D89" s="114">
        <v>868580</v>
      </c>
    </row>
    <row r="90" spans="1:4" x14ac:dyDescent="0.3">
      <c r="A90" s="113" t="s">
        <v>1505</v>
      </c>
      <c r="B90" s="113" t="s">
        <v>311</v>
      </c>
      <c r="C90" s="122" t="s">
        <v>854</v>
      </c>
      <c r="D90" s="114">
        <v>856049</v>
      </c>
    </row>
    <row r="91" spans="1:4" x14ac:dyDescent="0.3">
      <c r="A91" s="113" t="s">
        <v>2054</v>
      </c>
      <c r="B91" s="113" t="s">
        <v>124</v>
      </c>
      <c r="C91" s="122" t="s">
        <v>854</v>
      </c>
      <c r="D91" s="114">
        <v>854456</v>
      </c>
    </row>
    <row r="92" spans="1:4" x14ac:dyDescent="0.3">
      <c r="A92" s="113" t="s">
        <v>1615</v>
      </c>
      <c r="B92" s="113" t="s">
        <v>12</v>
      </c>
      <c r="C92" s="122" t="s">
        <v>853</v>
      </c>
      <c r="D92" s="114">
        <v>848717</v>
      </c>
    </row>
    <row r="93" spans="1:4" x14ac:dyDescent="0.3">
      <c r="A93" s="113" t="s">
        <v>1866</v>
      </c>
      <c r="B93" s="113" t="s">
        <v>99</v>
      </c>
      <c r="C93" s="122" t="s">
        <v>853</v>
      </c>
      <c r="D93" s="114">
        <v>836790</v>
      </c>
    </row>
    <row r="94" spans="1:4" x14ac:dyDescent="0.3">
      <c r="A94" s="113" t="s">
        <v>916</v>
      </c>
      <c r="B94" s="113" t="s">
        <v>16</v>
      </c>
      <c r="C94" s="122" t="s">
        <v>853</v>
      </c>
      <c r="D94" s="114">
        <v>831469</v>
      </c>
    </row>
    <row r="95" spans="1:4" x14ac:dyDescent="0.3">
      <c r="A95" s="113" t="s">
        <v>1538</v>
      </c>
      <c r="B95" s="113" t="s">
        <v>10</v>
      </c>
      <c r="C95" s="122" t="s">
        <v>854</v>
      </c>
      <c r="D95" s="114">
        <v>793930</v>
      </c>
    </row>
    <row r="96" spans="1:4" x14ac:dyDescent="0.3">
      <c r="A96" s="113" t="s">
        <v>1345</v>
      </c>
      <c r="B96" s="113" t="s">
        <v>12</v>
      </c>
      <c r="C96" s="122" t="s">
        <v>853</v>
      </c>
      <c r="D96" s="114">
        <v>793323</v>
      </c>
    </row>
    <row r="97" spans="1:4" x14ac:dyDescent="0.3">
      <c r="A97" s="113" t="s">
        <v>2024</v>
      </c>
      <c r="B97" s="113" t="s">
        <v>35</v>
      </c>
      <c r="C97" s="122" t="s">
        <v>854</v>
      </c>
      <c r="D97" s="114">
        <v>792782</v>
      </c>
    </row>
    <row r="98" spans="1:4" x14ac:dyDescent="0.3">
      <c r="A98" s="113" t="s">
        <v>1302</v>
      </c>
      <c r="B98" s="113" t="s">
        <v>56</v>
      </c>
      <c r="C98" s="122" t="s">
        <v>853</v>
      </c>
      <c r="D98" s="114">
        <v>760735</v>
      </c>
    </row>
    <row r="99" spans="1:4" x14ac:dyDescent="0.3">
      <c r="A99" s="113" t="s">
        <v>1546</v>
      </c>
      <c r="B99" s="113" t="s">
        <v>63</v>
      </c>
      <c r="C99" s="122" t="s">
        <v>853</v>
      </c>
      <c r="D99" s="114">
        <v>736239</v>
      </c>
    </row>
    <row r="100" spans="1:4" x14ac:dyDescent="0.3">
      <c r="A100" s="113" t="s">
        <v>1468</v>
      </c>
      <c r="B100" s="113" t="s">
        <v>3</v>
      </c>
      <c r="C100" s="122" t="s">
        <v>853</v>
      </c>
      <c r="D100" s="114">
        <v>735016</v>
      </c>
    </row>
    <row r="101" spans="1:4" x14ac:dyDescent="0.3">
      <c r="A101" s="113" t="s">
        <v>1863</v>
      </c>
      <c r="B101" s="113" t="s">
        <v>14</v>
      </c>
      <c r="C101" s="122" t="s">
        <v>853</v>
      </c>
      <c r="D101" s="114">
        <v>718907</v>
      </c>
    </row>
    <row r="102" spans="1:4" x14ac:dyDescent="0.3">
      <c r="A102" s="113" t="s">
        <v>919</v>
      </c>
      <c r="B102" s="113" t="s">
        <v>22</v>
      </c>
      <c r="C102" s="122" t="s">
        <v>853</v>
      </c>
      <c r="D102" s="114">
        <v>712446</v>
      </c>
    </row>
    <row r="103" spans="1:4" x14ac:dyDescent="0.3">
      <c r="A103" s="113" t="s">
        <v>1502</v>
      </c>
      <c r="B103" s="113" t="s">
        <v>1503</v>
      </c>
      <c r="C103" s="122" t="s">
        <v>854</v>
      </c>
      <c r="D103" s="114">
        <v>710902</v>
      </c>
    </row>
    <row r="104" spans="1:4" x14ac:dyDescent="0.3">
      <c r="A104" s="113" t="s">
        <v>989</v>
      </c>
      <c r="B104" s="113" t="s">
        <v>12</v>
      </c>
      <c r="C104" s="122" t="s">
        <v>853</v>
      </c>
      <c r="D104" s="114">
        <v>703968</v>
      </c>
    </row>
    <row r="105" spans="1:4" x14ac:dyDescent="0.3">
      <c r="A105" s="113" t="s">
        <v>1327</v>
      </c>
      <c r="B105" s="113" t="s">
        <v>39</v>
      </c>
      <c r="C105" s="122" t="s">
        <v>853</v>
      </c>
      <c r="D105" s="114">
        <v>700004</v>
      </c>
    </row>
    <row r="106" spans="1:4" x14ac:dyDescent="0.3">
      <c r="A106" s="113" t="s">
        <v>1029</v>
      </c>
      <c r="B106" s="113" t="s">
        <v>56</v>
      </c>
      <c r="C106" s="122" t="s">
        <v>853</v>
      </c>
      <c r="D106" s="114">
        <v>686595</v>
      </c>
    </row>
    <row r="107" spans="1:4" x14ac:dyDescent="0.3">
      <c r="A107" s="113" t="s">
        <v>1173</v>
      </c>
      <c r="B107" s="113" t="s">
        <v>8</v>
      </c>
      <c r="C107" s="122" t="s">
        <v>853</v>
      </c>
      <c r="D107" s="114">
        <v>682673</v>
      </c>
    </row>
    <row r="108" spans="1:4" x14ac:dyDescent="0.3">
      <c r="A108" s="113" t="s">
        <v>1631</v>
      </c>
      <c r="B108" s="113" t="s">
        <v>54</v>
      </c>
      <c r="C108" s="122" t="s">
        <v>854</v>
      </c>
      <c r="D108" s="114">
        <v>678553</v>
      </c>
    </row>
    <row r="109" spans="1:4" x14ac:dyDescent="0.3">
      <c r="A109" s="113" t="s">
        <v>1376</v>
      </c>
      <c r="B109" s="113" t="s">
        <v>39</v>
      </c>
      <c r="C109" s="122" t="s">
        <v>853</v>
      </c>
      <c r="D109" s="114">
        <v>676072</v>
      </c>
    </row>
    <row r="110" spans="1:4" x14ac:dyDescent="0.3">
      <c r="A110" s="113" t="s">
        <v>1530</v>
      </c>
      <c r="B110" s="113" t="s">
        <v>35</v>
      </c>
      <c r="C110" s="122" t="s">
        <v>854</v>
      </c>
      <c r="D110" s="114">
        <v>674036</v>
      </c>
    </row>
    <row r="111" spans="1:4" x14ac:dyDescent="0.3">
      <c r="A111" s="113" t="s">
        <v>1107</v>
      </c>
      <c r="B111" s="113" t="s">
        <v>12</v>
      </c>
      <c r="C111" s="122" t="s">
        <v>853</v>
      </c>
      <c r="D111" s="114">
        <v>670321</v>
      </c>
    </row>
    <row r="112" spans="1:4" x14ac:dyDescent="0.3">
      <c r="A112" s="113" t="s">
        <v>929</v>
      </c>
      <c r="B112" s="113" t="s">
        <v>8</v>
      </c>
      <c r="C112" s="122" t="s">
        <v>853</v>
      </c>
      <c r="D112" s="114">
        <v>668439</v>
      </c>
    </row>
    <row r="113" spans="1:4" x14ac:dyDescent="0.3">
      <c r="A113" s="113" t="s">
        <v>1354</v>
      </c>
      <c r="B113" s="113" t="s">
        <v>12</v>
      </c>
      <c r="C113" s="122" t="s">
        <v>853</v>
      </c>
      <c r="D113" s="114">
        <v>667917</v>
      </c>
    </row>
    <row r="114" spans="1:4" x14ac:dyDescent="0.3">
      <c r="A114" s="113" t="s">
        <v>1206</v>
      </c>
      <c r="B114" s="113" t="s">
        <v>37</v>
      </c>
      <c r="C114" s="122" t="s">
        <v>853</v>
      </c>
      <c r="D114" s="114">
        <v>664672</v>
      </c>
    </row>
    <row r="115" spans="1:4" x14ac:dyDescent="0.3">
      <c r="A115" s="113" t="s">
        <v>1266</v>
      </c>
      <c r="B115" s="113" t="s">
        <v>22</v>
      </c>
      <c r="C115" s="122" t="s">
        <v>853</v>
      </c>
      <c r="D115" s="114">
        <v>662904</v>
      </c>
    </row>
    <row r="116" spans="1:4" x14ac:dyDescent="0.3">
      <c r="A116" s="113" t="s">
        <v>1291</v>
      </c>
      <c r="B116" s="113" t="s">
        <v>22</v>
      </c>
      <c r="C116" s="122" t="s">
        <v>853</v>
      </c>
      <c r="D116" s="114">
        <v>657866</v>
      </c>
    </row>
    <row r="117" spans="1:4" x14ac:dyDescent="0.3">
      <c r="A117" s="113" t="s">
        <v>1867</v>
      </c>
      <c r="B117" s="113" t="s">
        <v>116</v>
      </c>
      <c r="C117" s="122" t="s">
        <v>853</v>
      </c>
      <c r="D117" s="114">
        <v>656543</v>
      </c>
    </row>
    <row r="118" spans="1:4" x14ac:dyDescent="0.3">
      <c r="A118" s="113" t="s">
        <v>1640</v>
      </c>
      <c r="B118" s="113" t="s">
        <v>81</v>
      </c>
      <c r="C118" s="122" t="s">
        <v>853</v>
      </c>
      <c r="D118" s="114">
        <v>652208</v>
      </c>
    </row>
    <row r="119" spans="1:4" x14ac:dyDescent="0.3">
      <c r="A119" s="113" t="s">
        <v>961</v>
      </c>
      <c r="B119" s="113" t="s">
        <v>37</v>
      </c>
      <c r="C119" s="122" t="s">
        <v>853</v>
      </c>
      <c r="D119" s="114">
        <v>647822</v>
      </c>
    </row>
    <row r="120" spans="1:4" x14ac:dyDescent="0.3">
      <c r="A120" s="113" t="s">
        <v>3660</v>
      </c>
      <c r="B120" s="113" t="s">
        <v>279</v>
      </c>
      <c r="C120" s="122" t="s">
        <v>854</v>
      </c>
      <c r="D120" s="114">
        <v>639737</v>
      </c>
    </row>
    <row r="121" spans="1:4" x14ac:dyDescent="0.3">
      <c r="A121" s="113" t="s">
        <v>1197</v>
      </c>
      <c r="B121" s="113" t="s">
        <v>361</v>
      </c>
      <c r="C121" s="122" t="s">
        <v>854</v>
      </c>
      <c r="D121" s="114">
        <v>633616</v>
      </c>
    </row>
    <row r="122" spans="1:4" x14ac:dyDescent="0.3">
      <c r="A122" s="113" t="s">
        <v>998</v>
      </c>
      <c r="B122" s="113" t="s">
        <v>22</v>
      </c>
      <c r="C122" s="122" t="s">
        <v>853</v>
      </c>
      <c r="D122" s="114">
        <v>629259</v>
      </c>
    </row>
    <row r="123" spans="1:4" x14ac:dyDescent="0.3">
      <c r="A123" s="113" t="s">
        <v>2020</v>
      </c>
      <c r="B123" s="113" t="s">
        <v>924</v>
      </c>
      <c r="C123" s="122" t="s">
        <v>854</v>
      </c>
      <c r="D123" s="114">
        <v>624547</v>
      </c>
    </row>
    <row r="124" spans="1:4" x14ac:dyDescent="0.3">
      <c r="A124" s="113" t="s">
        <v>1309</v>
      </c>
      <c r="B124" s="113" t="s">
        <v>99</v>
      </c>
      <c r="C124" s="122" t="s">
        <v>854</v>
      </c>
      <c r="D124" s="114">
        <v>617028</v>
      </c>
    </row>
    <row r="125" spans="1:4" x14ac:dyDescent="0.3">
      <c r="A125" s="113" t="s">
        <v>987</v>
      </c>
      <c r="B125" s="113" t="s">
        <v>16</v>
      </c>
      <c r="C125" s="122" t="s">
        <v>853</v>
      </c>
      <c r="D125" s="114">
        <v>600248</v>
      </c>
    </row>
    <row r="126" spans="1:4" x14ac:dyDescent="0.3">
      <c r="A126" s="113" t="s">
        <v>2124</v>
      </c>
      <c r="B126" s="113" t="s">
        <v>12</v>
      </c>
      <c r="C126" s="122" t="s">
        <v>853</v>
      </c>
      <c r="D126" s="114">
        <v>600092</v>
      </c>
    </row>
    <row r="127" spans="1:4" x14ac:dyDescent="0.3">
      <c r="A127" s="113" t="s">
        <v>1697</v>
      </c>
      <c r="B127" s="113" t="s">
        <v>5</v>
      </c>
      <c r="C127" s="122" t="s">
        <v>854</v>
      </c>
      <c r="D127" s="114">
        <v>594545</v>
      </c>
    </row>
    <row r="128" spans="1:4" x14ac:dyDescent="0.3">
      <c r="A128" s="113" t="s">
        <v>1527</v>
      </c>
      <c r="B128" s="113" t="s">
        <v>116</v>
      </c>
      <c r="C128" s="122" t="s">
        <v>854</v>
      </c>
      <c r="D128" s="114">
        <v>592593</v>
      </c>
    </row>
    <row r="129" spans="1:4" x14ac:dyDescent="0.3">
      <c r="A129" s="113" t="s">
        <v>1699</v>
      </c>
      <c r="B129" s="113" t="s">
        <v>14</v>
      </c>
      <c r="C129" s="122" t="s">
        <v>854</v>
      </c>
      <c r="D129" s="114">
        <v>580037</v>
      </c>
    </row>
    <row r="130" spans="1:4" x14ac:dyDescent="0.3">
      <c r="A130" s="113" t="s">
        <v>2029</v>
      </c>
      <c r="B130" s="113" t="s">
        <v>63</v>
      </c>
      <c r="C130" s="122" t="s">
        <v>854</v>
      </c>
      <c r="D130" s="114">
        <v>570730</v>
      </c>
    </row>
    <row r="131" spans="1:4" x14ac:dyDescent="0.3">
      <c r="A131" s="113" t="s">
        <v>3637</v>
      </c>
      <c r="B131" s="113" t="s">
        <v>8</v>
      </c>
      <c r="C131" s="122" t="s">
        <v>853</v>
      </c>
      <c r="D131" s="114">
        <v>568726</v>
      </c>
    </row>
    <row r="132" spans="1:4" x14ac:dyDescent="0.3">
      <c r="A132" s="113" t="s">
        <v>1146</v>
      </c>
      <c r="B132" s="113" t="s">
        <v>26</v>
      </c>
      <c r="C132" s="122" t="s">
        <v>854</v>
      </c>
      <c r="D132" s="114">
        <v>568674</v>
      </c>
    </row>
    <row r="133" spans="1:4" x14ac:dyDescent="0.3">
      <c r="A133" s="113" t="s">
        <v>1082</v>
      </c>
      <c r="B133" s="113" t="s">
        <v>87</v>
      </c>
      <c r="C133" s="122" t="s">
        <v>853</v>
      </c>
      <c r="D133" s="114">
        <v>560044</v>
      </c>
    </row>
    <row r="134" spans="1:4" x14ac:dyDescent="0.3">
      <c r="A134" s="113" t="s">
        <v>930</v>
      </c>
      <c r="B134" s="113" t="s">
        <v>8</v>
      </c>
      <c r="C134" s="122" t="s">
        <v>853</v>
      </c>
      <c r="D134" s="114">
        <v>554593</v>
      </c>
    </row>
    <row r="135" spans="1:4" x14ac:dyDescent="0.3">
      <c r="A135" s="113" t="s">
        <v>1039</v>
      </c>
      <c r="B135" s="113" t="s">
        <v>8</v>
      </c>
      <c r="C135" s="122" t="s">
        <v>853</v>
      </c>
      <c r="D135" s="114">
        <v>547922</v>
      </c>
    </row>
    <row r="136" spans="1:4" x14ac:dyDescent="0.3">
      <c r="A136" s="113" t="s">
        <v>1700</v>
      </c>
      <c r="B136" s="113" t="s">
        <v>30</v>
      </c>
      <c r="C136" s="122" t="s">
        <v>854</v>
      </c>
      <c r="D136" s="114">
        <v>544551</v>
      </c>
    </row>
    <row r="137" spans="1:4" x14ac:dyDescent="0.3">
      <c r="A137" s="113" t="s">
        <v>1032</v>
      </c>
      <c r="B137" s="113" t="s">
        <v>90</v>
      </c>
      <c r="C137" s="122" t="s">
        <v>853</v>
      </c>
      <c r="D137" s="114">
        <v>539851</v>
      </c>
    </row>
    <row r="138" spans="1:4" x14ac:dyDescent="0.3">
      <c r="A138" s="113" t="s">
        <v>2025</v>
      </c>
      <c r="B138" s="113" t="s">
        <v>12</v>
      </c>
      <c r="C138" s="122" t="s">
        <v>854</v>
      </c>
      <c r="D138" s="114">
        <v>535578</v>
      </c>
    </row>
    <row r="139" spans="1:4" x14ac:dyDescent="0.3">
      <c r="A139" s="113" t="s">
        <v>979</v>
      </c>
      <c r="B139" s="113" t="s">
        <v>39</v>
      </c>
      <c r="C139" s="122" t="s">
        <v>853</v>
      </c>
      <c r="D139" s="114">
        <v>527854</v>
      </c>
    </row>
    <row r="140" spans="1:4" x14ac:dyDescent="0.3">
      <c r="A140" s="113" t="s">
        <v>1621</v>
      </c>
      <c r="B140" s="113" t="s">
        <v>14</v>
      </c>
      <c r="C140" s="122" t="s">
        <v>854</v>
      </c>
      <c r="D140" s="114">
        <v>527629</v>
      </c>
    </row>
    <row r="141" spans="1:4" x14ac:dyDescent="0.3">
      <c r="A141" s="113" t="s">
        <v>1118</v>
      </c>
      <c r="B141" s="113" t="s">
        <v>8</v>
      </c>
      <c r="C141" s="122" t="s">
        <v>853</v>
      </c>
      <c r="D141" s="114">
        <v>521308</v>
      </c>
    </row>
    <row r="142" spans="1:4" x14ac:dyDescent="0.3">
      <c r="A142" s="113" t="s">
        <v>1504</v>
      </c>
      <c r="B142" s="113" t="s">
        <v>156</v>
      </c>
      <c r="C142" s="122" t="s">
        <v>854</v>
      </c>
      <c r="D142" s="114">
        <v>518709</v>
      </c>
    </row>
    <row r="143" spans="1:4" x14ac:dyDescent="0.3">
      <c r="A143" s="113" t="s">
        <v>1025</v>
      </c>
      <c r="B143" s="113" t="s">
        <v>30</v>
      </c>
      <c r="C143" s="122" t="s">
        <v>853</v>
      </c>
      <c r="D143" s="114">
        <v>500573</v>
      </c>
    </row>
    <row r="144" spans="1:4" x14ac:dyDescent="0.3">
      <c r="A144" s="113" t="s">
        <v>1870</v>
      </c>
      <c r="B144" s="113" t="s">
        <v>52</v>
      </c>
      <c r="C144" s="122" t="s">
        <v>853</v>
      </c>
      <c r="D144" s="114">
        <v>497680</v>
      </c>
    </row>
    <row r="145" spans="1:4" x14ac:dyDescent="0.3">
      <c r="A145" s="113" t="s">
        <v>3655</v>
      </c>
      <c r="B145" s="113" t="s">
        <v>12</v>
      </c>
      <c r="C145" s="122" t="s">
        <v>854</v>
      </c>
      <c r="D145" s="114">
        <v>494196</v>
      </c>
    </row>
    <row r="146" spans="1:4" x14ac:dyDescent="0.3">
      <c r="A146" s="113" t="s">
        <v>2053</v>
      </c>
      <c r="B146" s="113" t="s">
        <v>156</v>
      </c>
      <c r="C146" s="122" t="s">
        <v>854</v>
      </c>
      <c r="D146" s="114">
        <v>493015</v>
      </c>
    </row>
    <row r="147" spans="1:4" x14ac:dyDescent="0.3">
      <c r="A147" s="113" t="s">
        <v>1001</v>
      </c>
      <c r="B147" s="113" t="s">
        <v>178</v>
      </c>
      <c r="C147" s="122" t="s">
        <v>853</v>
      </c>
      <c r="D147" s="114">
        <v>492411</v>
      </c>
    </row>
    <row r="148" spans="1:4" x14ac:dyDescent="0.3">
      <c r="A148" s="113" t="s">
        <v>1229</v>
      </c>
      <c r="B148" s="113" t="s">
        <v>1</v>
      </c>
      <c r="C148" s="122" t="s">
        <v>853</v>
      </c>
      <c r="D148" s="114">
        <v>474956</v>
      </c>
    </row>
    <row r="149" spans="1:4" x14ac:dyDescent="0.3">
      <c r="A149" s="113" t="s">
        <v>1707</v>
      </c>
      <c r="B149" s="113" t="s">
        <v>263</v>
      </c>
      <c r="C149" s="122" t="s">
        <v>854</v>
      </c>
      <c r="D149" s="114">
        <v>472373</v>
      </c>
    </row>
    <row r="150" spans="1:4" x14ac:dyDescent="0.3">
      <c r="A150" s="113" t="s">
        <v>2027</v>
      </c>
      <c r="B150" s="113" t="s">
        <v>33</v>
      </c>
      <c r="C150" s="122" t="s">
        <v>854</v>
      </c>
      <c r="D150" s="114">
        <v>470515</v>
      </c>
    </row>
    <row r="151" spans="1:4" x14ac:dyDescent="0.3">
      <c r="A151" s="113" t="s">
        <v>1079</v>
      </c>
      <c r="B151" s="113" t="s">
        <v>22</v>
      </c>
      <c r="C151" s="122" t="s">
        <v>853</v>
      </c>
      <c r="D151" s="114">
        <v>469570</v>
      </c>
    </row>
    <row r="152" spans="1:4" x14ac:dyDescent="0.3">
      <c r="A152" s="113" t="s">
        <v>1702</v>
      </c>
      <c r="B152" s="113" t="s">
        <v>39</v>
      </c>
      <c r="C152" s="122" t="s">
        <v>854</v>
      </c>
      <c r="D152" s="114">
        <v>468463</v>
      </c>
    </row>
    <row r="153" spans="1:4" x14ac:dyDescent="0.3">
      <c r="A153" s="113" t="s">
        <v>2008</v>
      </c>
      <c r="B153" s="113" t="s">
        <v>33</v>
      </c>
      <c r="C153" s="122" t="s">
        <v>854</v>
      </c>
      <c r="D153" s="114">
        <v>453541</v>
      </c>
    </row>
    <row r="154" spans="1:4" x14ac:dyDescent="0.3">
      <c r="A154" s="113" t="s">
        <v>1073</v>
      </c>
      <c r="B154" s="113" t="s">
        <v>12</v>
      </c>
      <c r="C154" s="122" t="s">
        <v>853</v>
      </c>
      <c r="D154" s="114">
        <v>437176</v>
      </c>
    </row>
    <row r="155" spans="1:4" x14ac:dyDescent="0.3">
      <c r="A155" s="113" t="s">
        <v>1709</v>
      </c>
      <c r="B155" s="113" t="s">
        <v>562</v>
      </c>
      <c r="C155" s="122" t="s">
        <v>854</v>
      </c>
      <c r="D155" s="114">
        <v>429737</v>
      </c>
    </row>
    <row r="156" spans="1:4" x14ac:dyDescent="0.3">
      <c r="A156" s="113" t="s">
        <v>1314</v>
      </c>
      <c r="B156" s="113" t="s">
        <v>33</v>
      </c>
      <c r="C156" s="122" t="s">
        <v>854</v>
      </c>
      <c r="D156" s="114">
        <v>428382</v>
      </c>
    </row>
    <row r="157" spans="1:4" x14ac:dyDescent="0.3">
      <c r="A157" s="113" t="s">
        <v>1873</v>
      </c>
      <c r="B157" s="113" t="s">
        <v>33</v>
      </c>
      <c r="C157" s="122" t="s">
        <v>853</v>
      </c>
      <c r="D157" s="114">
        <v>427323</v>
      </c>
    </row>
    <row r="158" spans="1:4" x14ac:dyDescent="0.3">
      <c r="A158" s="113" t="s">
        <v>3661</v>
      </c>
      <c r="B158" s="113" t="s">
        <v>87</v>
      </c>
      <c r="C158" s="122" t="s">
        <v>854</v>
      </c>
      <c r="D158" s="114">
        <v>425150</v>
      </c>
    </row>
    <row r="159" spans="1:4" x14ac:dyDescent="0.3">
      <c r="A159" s="113" t="s">
        <v>884</v>
      </c>
      <c r="B159" s="113" t="s">
        <v>97</v>
      </c>
      <c r="C159" s="122" t="s">
        <v>854</v>
      </c>
      <c r="D159" s="114">
        <v>423412</v>
      </c>
    </row>
    <row r="160" spans="1:4" x14ac:dyDescent="0.3">
      <c r="A160" s="113" t="s">
        <v>984</v>
      </c>
      <c r="B160" s="113" t="s">
        <v>87</v>
      </c>
      <c r="C160" s="122" t="s">
        <v>854</v>
      </c>
      <c r="D160" s="114">
        <v>421299</v>
      </c>
    </row>
    <row r="161" spans="1:4" x14ac:dyDescent="0.3">
      <c r="A161" s="113" t="s">
        <v>2238</v>
      </c>
      <c r="B161" s="113" t="s">
        <v>81</v>
      </c>
      <c r="C161" s="122" t="s">
        <v>853</v>
      </c>
      <c r="D161" s="114">
        <v>413611</v>
      </c>
    </row>
    <row r="162" spans="1:4" x14ac:dyDescent="0.3">
      <c r="A162" s="113" t="s">
        <v>2028</v>
      </c>
      <c r="B162" s="113" t="s">
        <v>56</v>
      </c>
      <c r="C162" s="122" t="s">
        <v>854</v>
      </c>
      <c r="D162" s="114">
        <v>404674</v>
      </c>
    </row>
    <row r="163" spans="1:4" x14ac:dyDescent="0.3">
      <c r="A163" s="113" t="s">
        <v>603</v>
      </c>
      <c r="B163" s="113" t="s">
        <v>52</v>
      </c>
      <c r="C163" s="122" t="s">
        <v>853</v>
      </c>
      <c r="D163" s="114">
        <v>393794</v>
      </c>
    </row>
    <row r="164" spans="1:4" x14ac:dyDescent="0.3">
      <c r="A164" s="113" t="s">
        <v>1875</v>
      </c>
      <c r="B164" s="113" t="s">
        <v>12</v>
      </c>
      <c r="C164" s="122" t="s">
        <v>853</v>
      </c>
      <c r="D164" s="114">
        <v>391260</v>
      </c>
    </row>
    <row r="165" spans="1:4" x14ac:dyDescent="0.3">
      <c r="A165" s="113" t="s">
        <v>1521</v>
      </c>
      <c r="B165" s="113" t="s">
        <v>56</v>
      </c>
      <c r="C165" s="122" t="s">
        <v>853</v>
      </c>
      <c r="D165" s="114">
        <v>391101</v>
      </c>
    </row>
    <row r="166" spans="1:4" x14ac:dyDescent="0.3">
      <c r="A166" s="113" t="s">
        <v>1656</v>
      </c>
      <c r="B166" s="113" t="s">
        <v>54</v>
      </c>
      <c r="C166" s="122" t="s">
        <v>853</v>
      </c>
      <c r="D166" s="114">
        <v>387566</v>
      </c>
    </row>
    <row r="167" spans="1:4" x14ac:dyDescent="0.3">
      <c r="A167" s="113" t="s">
        <v>1669</v>
      </c>
      <c r="B167" s="113" t="s">
        <v>22</v>
      </c>
      <c r="C167" s="122" t="s">
        <v>853</v>
      </c>
      <c r="D167" s="114">
        <v>384754</v>
      </c>
    </row>
    <row r="168" spans="1:4" x14ac:dyDescent="0.3">
      <c r="A168" s="113" t="s">
        <v>2059</v>
      </c>
      <c r="B168" s="113" t="s">
        <v>22</v>
      </c>
      <c r="C168" s="122" t="s">
        <v>854</v>
      </c>
      <c r="D168" s="114">
        <v>381396</v>
      </c>
    </row>
    <row r="169" spans="1:4" x14ac:dyDescent="0.3">
      <c r="A169" s="113" t="s">
        <v>1019</v>
      </c>
      <c r="B169" s="113" t="s">
        <v>295</v>
      </c>
      <c r="C169" s="122" t="s">
        <v>853</v>
      </c>
      <c r="D169" s="114">
        <v>379207</v>
      </c>
    </row>
    <row r="170" spans="1:4" x14ac:dyDescent="0.3">
      <c r="A170" s="113" t="s">
        <v>1877</v>
      </c>
      <c r="B170" s="113" t="s">
        <v>78</v>
      </c>
      <c r="C170" s="122" t="s">
        <v>853</v>
      </c>
      <c r="D170" s="114">
        <v>374651</v>
      </c>
    </row>
    <row r="171" spans="1:4" x14ac:dyDescent="0.3">
      <c r="A171" s="113" t="s">
        <v>1874</v>
      </c>
      <c r="B171" s="113" t="s">
        <v>39</v>
      </c>
      <c r="C171" s="122" t="s">
        <v>853</v>
      </c>
      <c r="D171" s="114">
        <v>373212</v>
      </c>
    </row>
    <row r="172" spans="1:4" x14ac:dyDescent="0.3">
      <c r="A172" s="113" t="s">
        <v>1201</v>
      </c>
      <c r="B172" s="113" t="s">
        <v>19</v>
      </c>
      <c r="C172" s="122" t="s">
        <v>853</v>
      </c>
      <c r="D172" s="114">
        <v>372526</v>
      </c>
    </row>
    <row r="173" spans="1:4" x14ac:dyDescent="0.3">
      <c r="A173" s="113" t="s">
        <v>1624</v>
      </c>
      <c r="B173" s="113" t="s">
        <v>90</v>
      </c>
      <c r="C173" s="122" t="s">
        <v>853</v>
      </c>
      <c r="D173" s="114">
        <v>367656</v>
      </c>
    </row>
    <row r="174" spans="1:4" x14ac:dyDescent="0.3">
      <c r="A174" s="113" t="s">
        <v>1879</v>
      </c>
      <c r="B174" s="113" t="s">
        <v>12</v>
      </c>
      <c r="C174" s="122" t="s">
        <v>853</v>
      </c>
      <c r="D174" s="114">
        <v>363802</v>
      </c>
    </row>
    <row r="175" spans="1:4" x14ac:dyDescent="0.3">
      <c r="A175" s="113" t="s">
        <v>1357</v>
      </c>
      <c r="B175" s="113" t="s">
        <v>63</v>
      </c>
      <c r="C175" s="122" t="s">
        <v>853</v>
      </c>
      <c r="D175" s="114">
        <v>360365</v>
      </c>
    </row>
    <row r="176" spans="1:4" x14ac:dyDescent="0.3">
      <c r="A176" s="113" t="s">
        <v>1588</v>
      </c>
      <c r="B176" s="113" t="s">
        <v>63</v>
      </c>
      <c r="C176" s="122" t="s">
        <v>854</v>
      </c>
      <c r="D176" s="114">
        <v>360035</v>
      </c>
    </row>
    <row r="177" spans="1:4" x14ac:dyDescent="0.3">
      <c r="A177" s="113" t="s">
        <v>1303</v>
      </c>
      <c r="B177" s="113" t="s">
        <v>39</v>
      </c>
      <c r="C177" s="122" t="s">
        <v>853</v>
      </c>
      <c r="D177" s="114">
        <v>359954</v>
      </c>
    </row>
    <row r="178" spans="1:4" x14ac:dyDescent="0.3">
      <c r="A178" s="113" t="s">
        <v>1211</v>
      </c>
      <c r="B178" s="113" t="s">
        <v>1</v>
      </c>
      <c r="C178" s="122" t="s">
        <v>853</v>
      </c>
      <c r="D178" s="114">
        <v>357300</v>
      </c>
    </row>
    <row r="179" spans="1:4" x14ac:dyDescent="0.3">
      <c r="A179" s="113" t="s">
        <v>1617</v>
      </c>
      <c r="B179" s="113" t="s">
        <v>8</v>
      </c>
      <c r="C179" s="122" t="s">
        <v>853</v>
      </c>
      <c r="D179" s="114">
        <v>355255</v>
      </c>
    </row>
    <row r="180" spans="1:4" x14ac:dyDescent="0.3">
      <c r="A180" s="113" t="s">
        <v>2040</v>
      </c>
      <c r="B180" s="113" t="s">
        <v>39</v>
      </c>
      <c r="C180" s="122" t="s">
        <v>854</v>
      </c>
      <c r="D180" s="114">
        <v>353074</v>
      </c>
    </row>
    <row r="181" spans="1:4" x14ac:dyDescent="0.3">
      <c r="A181" s="113" t="s">
        <v>999</v>
      </c>
      <c r="B181" s="113" t="s">
        <v>3</v>
      </c>
      <c r="C181" s="122" t="s">
        <v>853</v>
      </c>
      <c r="D181" s="114">
        <v>352924</v>
      </c>
    </row>
    <row r="182" spans="1:4" x14ac:dyDescent="0.3">
      <c r="A182" s="113" t="s">
        <v>1400</v>
      </c>
      <c r="B182" s="113" t="s">
        <v>116</v>
      </c>
      <c r="C182" s="122" t="s">
        <v>853</v>
      </c>
      <c r="D182" s="114">
        <v>351706</v>
      </c>
    </row>
    <row r="183" spans="1:4" x14ac:dyDescent="0.3">
      <c r="A183" s="113" t="s">
        <v>1880</v>
      </c>
      <c r="B183" s="113" t="s">
        <v>37</v>
      </c>
      <c r="C183" s="122" t="s">
        <v>853</v>
      </c>
      <c r="D183" s="114">
        <v>350965</v>
      </c>
    </row>
    <row r="184" spans="1:4" x14ac:dyDescent="0.3">
      <c r="A184" s="113" t="s">
        <v>1159</v>
      </c>
      <c r="B184" s="113" t="s">
        <v>59</v>
      </c>
      <c r="C184" s="122" t="s">
        <v>854</v>
      </c>
      <c r="D184" s="114">
        <v>346398</v>
      </c>
    </row>
    <row r="185" spans="1:4" x14ac:dyDescent="0.3">
      <c r="A185" s="113" t="s">
        <v>1876</v>
      </c>
      <c r="B185" s="113" t="s">
        <v>39</v>
      </c>
      <c r="C185" s="122" t="s">
        <v>853</v>
      </c>
      <c r="D185" s="114">
        <v>346161</v>
      </c>
    </row>
    <row r="186" spans="1:4" x14ac:dyDescent="0.3">
      <c r="A186" s="113" t="s">
        <v>2007</v>
      </c>
      <c r="B186" s="113" t="s">
        <v>14</v>
      </c>
      <c r="C186" s="122" t="s">
        <v>854</v>
      </c>
      <c r="D186" s="114">
        <v>343516</v>
      </c>
    </row>
    <row r="187" spans="1:4" x14ac:dyDescent="0.3">
      <c r="A187" s="113" t="s">
        <v>2037</v>
      </c>
      <c r="B187" s="113" t="s">
        <v>402</v>
      </c>
      <c r="C187" s="122" t="s">
        <v>854</v>
      </c>
      <c r="D187" s="114">
        <v>342648</v>
      </c>
    </row>
    <row r="188" spans="1:4" x14ac:dyDescent="0.3">
      <c r="A188" s="113" t="s">
        <v>1077</v>
      </c>
      <c r="B188" s="113" t="s">
        <v>8</v>
      </c>
      <c r="C188" s="122" t="s">
        <v>853</v>
      </c>
      <c r="D188" s="114">
        <v>335449</v>
      </c>
    </row>
    <row r="189" spans="1:4" x14ac:dyDescent="0.3">
      <c r="A189" s="113" t="s">
        <v>1605</v>
      </c>
      <c r="B189" s="113" t="s">
        <v>1</v>
      </c>
      <c r="C189" s="122" t="s">
        <v>854</v>
      </c>
      <c r="D189" s="114">
        <v>330790</v>
      </c>
    </row>
    <row r="190" spans="1:4" x14ac:dyDescent="0.3">
      <c r="A190" s="113" t="s">
        <v>1618</v>
      </c>
      <c r="B190" s="113" t="s">
        <v>14</v>
      </c>
      <c r="C190" s="122" t="s">
        <v>854</v>
      </c>
      <c r="D190" s="114">
        <v>330482</v>
      </c>
    </row>
    <row r="191" spans="1:4" x14ac:dyDescent="0.3">
      <c r="A191" s="113" t="s">
        <v>2035</v>
      </c>
      <c r="B191" s="113" t="s">
        <v>81</v>
      </c>
      <c r="C191" s="122" t="s">
        <v>854</v>
      </c>
      <c r="D191" s="114">
        <v>328132</v>
      </c>
    </row>
    <row r="192" spans="1:4" x14ac:dyDescent="0.3">
      <c r="A192" s="113" t="s">
        <v>1415</v>
      </c>
      <c r="B192" s="113" t="s">
        <v>37</v>
      </c>
      <c r="C192" s="122" t="s">
        <v>853</v>
      </c>
      <c r="D192" s="114">
        <v>325020</v>
      </c>
    </row>
    <row r="193" spans="1:4" x14ac:dyDescent="0.3">
      <c r="A193" s="113" t="s">
        <v>1881</v>
      </c>
      <c r="B193" s="113" t="s">
        <v>19</v>
      </c>
      <c r="C193" s="122" t="s">
        <v>853</v>
      </c>
      <c r="D193" s="114">
        <v>321930</v>
      </c>
    </row>
    <row r="194" spans="1:4" x14ac:dyDescent="0.3">
      <c r="A194" s="113" t="s">
        <v>1087</v>
      </c>
      <c r="B194" s="113" t="s">
        <v>116</v>
      </c>
      <c r="C194" s="122" t="s">
        <v>854</v>
      </c>
      <c r="D194" s="114">
        <v>320151</v>
      </c>
    </row>
    <row r="195" spans="1:4" x14ac:dyDescent="0.3">
      <c r="A195" s="113" t="s">
        <v>1883</v>
      </c>
      <c r="B195" s="113" t="s">
        <v>19</v>
      </c>
      <c r="C195" s="122" t="s">
        <v>853</v>
      </c>
      <c r="D195" s="114">
        <v>314743</v>
      </c>
    </row>
    <row r="196" spans="1:4" x14ac:dyDescent="0.3">
      <c r="A196" s="113" t="s">
        <v>2130</v>
      </c>
      <c r="B196" s="113" t="s">
        <v>28</v>
      </c>
      <c r="C196" s="122" t="s">
        <v>853</v>
      </c>
      <c r="D196" s="114">
        <v>313206</v>
      </c>
    </row>
    <row r="197" spans="1:4" x14ac:dyDescent="0.3">
      <c r="A197" s="113" t="s">
        <v>1714</v>
      </c>
      <c r="B197" s="113" t="s">
        <v>56</v>
      </c>
      <c r="C197" s="122" t="s">
        <v>854</v>
      </c>
      <c r="D197" s="114">
        <v>311880</v>
      </c>
    </row>
    <row r="198" spans="1:4" x14ac:dyDescent="0.3">
      <c r="A198" s="113" t="s">
        <v>1034</v>
      </c>
      <c r="B198" s="113" t="s">
        <v>8</v>
      </c>
      <c r="C198" s="122" t="s">
        <v>853</v>
      </c>
      <c r="D198" s="114">
        <v>307760</v>
      </c>
    </row>
    <row r="199" spans="1:4" x14ac:dyDescent="0.3">
      <c r="A199" s="113" t="s">
        <v>866</v>
      </c>
      <c r="B199" s="113" t="s">
        <v>116</v>
      </c>
      <c r="C199" s="122" t="s">
        <v>853</v>
      </c>
      <c r="D199" s="114">
        <v>307427</v>
      </c>
    </row>
    <row r="200" spans="1:4" x14ac:dyDescent="0.3">
      <c r="A200" s="113" t="s">
        <v>1721</v>
      </c>
      <c r="B200" s="113" t="s">
        <v>47</v>
      </c>
      <c r="C200" s="122" t="s">
        <v>854</v>
      </c>
      <c r="D200" s="114">
        <v>307054</v>
      </c>
    </row>
    <row r="201" spans="1:4" x14ac:dyDescent="0.3">
      <c r="A201" s="113" t="s">
        <v>1182</v>
      </c>
      <c r="B201" s="113" t="s">
        <v>12</v>
      </c>
      <c r="C201" s="122" t="s">
        <v>853</v>
      </c>
      <c r="D201" s="114">
        <v>306634</v>
      </c>
    </row>
    <row r="202" spans="1:4" x14ac:dyDescent="0.3">
      <c r="A202" s="113" t="s">
        <v>2135</v>
      </c>
      <c r="B202" s="113" t="s">
        <v>361</v>
      </c>
      <c r="C202" s="122" t="s">
        <v>853</v>
      </c>
      <c r="D202" s="114">
        <v>306558</v>
      </c>
    </row>
    <row r="203" spans="1:4" x14ac:dyDescent="0.3">
      <c r="A203" s="113" t="s">
        <v>1888</v>
      </c>
      <c r="B203" s="113" t="s">
        <v>97</v>
      </c>
      <c r="C203" s="122" t="s">
        <v>853</v>
      </c>
      <c r="D203" s="114">
        <v>306382</v>
      </c>
    </row>
    <row r="204" spans="1:4" x14ac:dyDescent="0.3">
      <c r="A204" s="113" t="s">
        <v>2122</v>
      </c>
      <c r="B204" s="113" t="s">
        <v>8</v>
      </c>
      <c r="C204" s="122" t="s">
        <v>853</v>
      </c>
      <c r="D204" s="114">
        <v>302815</v>
      </c>
    </row>
    <row r="205" spans="1:4" x14ac:dyDescent="0.3">
      <c r="A205" s="113" t="s">
        <v>1878</v>
      </c>
      <c r="B205" s="113" t="s">
        <v>178</v>
      </c>
      <c r="C205" s="122" t="s">
        <v>853</v>
      </c>
      <c r="D205" s="114">
        <v>300414</v>
      </c>
    </row>
    <row r="206" spans="1:4" x14ac:dyDescent="0.3">
      <c r="A206" s="113" t="s">
        <v>1606</v>
      </c>
      <c r="B206" s="113" t="s">
        <v>785</v>
      </c>
      <c r="C206" s="122" t="s">
        <v>854</v>
      </c>
      <c r="D206" s="114">
        <v>298527</v>
      </c>
    </row>
    <row r="207" spans="1:4" x14ac:dyDescent="0.3">
      <c r="A207" s="113" t="s">
        <v>1389</v>
      </c>
      <c r="B207" s="113" t="s">
        <v>12</v>
      </c>
      <c r="C207" s="122" t="s">
        <v>853</v>
      </c>
      <c r="D207" s="114">
        <v>296330</v>
      </c>
    </row>
    <row r="208" spans="1:4" x14ac:dyDescent="0.3">
      <c r="A208" s="113" t="s">
        <v>2019</v>
      </c>
      <c r="B208" s="113" t="s">
        <v>97</v>
      </c>
      <c r="C208" s="122" t="s">
        <v>854</v>
      </c>
      <c r="D208" s="114">
        <v>290948</v>
      </c>
    </row>
    <row r="209" spans="1:4" x14ac:dyDescent="0.3">
      <c r="A209" s="113" t="s">
        <v>865</v>
      </c>
      <c r="B209" s="113" t="s">
        <v>35</v>
      </c>
      <c r="C209" s="122" t="s">
        <v>853</v>
      </c>
      <c r="D209" s="114">
        <v>284269</v>
      </c>
    </row>
    <row r="210" spans="1:4" x14ac:dyDescent="0.3">
      <c r="A210" s="113" t="s">
        <v>981</v>
      </c>
      <c r="B210" s="113" t="s">
        <v>22</v>
      </c>
      <c r="C210" s="122" t="s">
        <v>853</v>
      </c>
      <c r="D210" s="114">
        <v>282038</v>
      </c>
    </row>
    <row r="211" spans="1:4" x14ac:dyDescent="0.3">
      <c r="A211" s="113" t="s">
        <v>1347</v>
      </c>
      <c r="B211" s="113" t="s">
        <v>28</v>
      </c>
      <c r="C211" s="122" t="s">
        <v>853</v>
      </c>
      <c r="D211" s="114">
        <v>281512</v>
      </c>
    </row>
    <row r="212" spans="1:4" x14ac:dyDescent="0.3">
      <c r="A212" s="113" t="s">
        <v>1254</v>
      </c>
      <c r="B212" s="113" t="s">
        <v>263</v>
      </c>
      <c r="C212" s="122" t="s">
        <v>854</v>
      </c>
      <c r="D212" s="114">
        <v>280711</v>
      </c>
    </row>
    <row r="213" spans="1:4" x14ac:dyDescent="0.3">
      <c r="A213" s="113" t="s">
        <v>2031</v>
      </c>
      <c r="B213" s="113" t="s">
        <v>573</v>
      </c>
      <c r="C213" s="122" t="s">
        <v>854</v>
      </c>
      <c r="D213" s="114">
        <v>277849</v>
      </c>
    </row>
    <row r="214" spans="1:4" x14ac:dyDescent="0.3">
      <c r="A214" s="113" t="s">
        <v>1892</v>
      </c>
      <c r="B214" s="113" t="s">
        <v>14</v>
      </c>
      <c r="C214" s="122" t="s">
        <v>853</v>
      </c>
      <c r="D214" s="114">
        <v>273890</v>
      </c>
    </row>
    <row r="215" spans="1:4" x14ac:dyDescent="0.3">
      <c r="A215" s="113" t="s">
        <v>1886</v>
      </c>
      <c r="B215" s="113" t="s">
        <v>56</v>
      </c>
      <c r="C215" s="122" t="s">
        <v>853</v>
      </c>
      <c r="D215" s="114">
        <v>272693</v>
      </c>
    </row>
    <row r="216" spans="1:4" x14ac:dyDescent="0.3">
      <c r="A216" s="113" t="s">
        <v>1379</v>
      </c>
      <c r="B216" s="113" t="s">
        <v>39</v>
      </c>
      <c r="C216" s="122" t="s">
        <v>853</v>
      </c>
      <c r="D216" s="114">
        <v>270866</v>
      </c>
    </row>
    <row r="217" spans="1:4" x14ac:dyDescent="0.3">
      <c r="A217" s="113" t="s">
        <v>1580</v>
      </c>
      <c r="B217" s="113" t="s">
        <v>39</v>
      </c>
      <c r="C217" s="122" t="s">
        <v>853</v>
      </c>
      <c r="D217" s="114">
        <v>268155</v>
      </c>
    </row>
    <row r="218" spans="1:4" x14ac:dyDescent="0.3">
      <c r="A218" s="113" t="s">
        <v>1891</v>
      </c>
      <c r="B218" s="113" t="s">
        <v>33</v>
      </c>
      <c r="C218" s="122" t="s">
        <v>853</v>
      </c>
      <c r="D218" s="114">
        <v>267261</v>
      </c>
    </row>
    <row r="219" spans="1:4" x14ac:dyDescent="0.3">
      <c r="A219" s="113" t="s">
        <v>898</v>
      </c>
      <c r="B219" s="113" t="s">
        <v>16</v>
      </c>
      <c r="C219" s="122" t="s">
        <v>853</v>
      </c>
      <c r="D219" s="114">
        <v>267232</v>
      </c>
    </row>
    <row r="220" spans="1:4" x14ac:dyDescent="0.3">
      <c r="A220" s="113" t="s">
        <v>1061</v>
      </c>
      <c r="B220" s="113" t="s">
        <v>81</v>
      </c>
      <c r="C220" s="122" t="s">
        <v>853</v>
      </c>
      <c r="D220" s="114">
        <v>262934</v>
      </c>
    </row>
    <row r="221" spans="1:4" x14ac:dyDescent="0.3">
      <c r="A221" s="113" t="s">
        <v>1136</v>
      </c>
      <c r="B221" s="113" t="s">
        <v>19</v>
      </c>
      <c r="C221" s="122" t="s">
        <v>853</v>
      </c>
      <c r="D221" s="114">
        <v>258487</v>
      </c>
    </row>
    <row r="222" spans="1:4" x14ac:dyDescent="0.3">
      <c r="A222" s="113" t="s">
        <v>1092</v>
      </c>
      <c r="B222" s="113" t="s">
        <v>8</v>
      </c>
      <c r="C222" s="122" t="s">
        <v>853</v>
      </c>
      <c r="D222" s="114">
        <v>258118</v>
      </c>
    </row>
    <row r="223" spans="1:4" x14ac:dyDescent="0.3">
      <c r="A223" s="113" t="s">
        <v>2048</v>
      </c>
      <c r="B223" s="113" t="s">
        <v>39</v>
      </c>
      <c r="C223" s="122" t="s">
        <v>854</v>
      </c>
      <c r="D223" s="114">
        <v>250557</v>
      </c>
    </row>
    <row r="224" spans="1:4" x14ac:dyDescent="0.3">
      <c r="A224" s="113" t="s">
        <v>1117</v>
      </c>
      <c r="B224" s="113" t="s">
        <v>39</v>
      </c>
      <c r="C224" s="122" t="s">
        <v>853</v>
      </c>
      <c r="D224" s="114">
        <v>249256</v>
      </c>
    </row>
    <row r="225" spans="1:4" x14ac:dyDescent="0.3">
      <c r="A225" s="113" t="s">
        <v>1411</v>
      </c>
      <c r="B225" s="113" t="s">
        <v>12</v>
      </c>
      <c r="C225" s="122" t="s">
        <v>853</v>
      </c>
      <c r="D225" s="114">
        <v>244832</v>
      </c>
    </row>
    <row r="226" spans="1:4" x14ac:dyDescent="0.3">
      <c r="A226" s="113" t="s">
        <v>1575</v>
      </c>
      <c r="B226" s="113" t="s">
        <v>54</v>
      </c>
      <c r="C226" s="122" t="s">
        <v>853</v>
      </c>
      <c r="D226" s="114">
        <v>244480</v>
      </c>
    </row>
    <row r="227" spans="1:4" x14ac:dyDescent="0.3">
      <c r="A227" s="113" t="s">
        <v>1633</v>
      </c>
      <c r="B227" s="113" t="s">
        <v>141</v>
      </c>
      <c r="C227" s="122" t="s">
        <v>854</v>
      </c>
      <c r="D227" s="114">
        <v>242275</v>
      </c>
    </row>
    <row r="228" spans="1:4" x14ac:dyDescent="0.3">
      <c r="A228" s="113" t="s">
        <v>1038</v>
      </c>
      <c r="B228" s="113" t="s">
        <v>279</v>
      </c>
      <c r="C228" s="122" t="s">
        <v>853</v>
      </c>
      <c r="D228" s="114">
        <v>237480</v>
      </c>
    </row>
    <row r="229" spans="1:4" x14ac:dyDescent="0.3">
      <c r="A229" s="113" t="s">
        <v>3659</v>
      </c>
      <c r="B229" s="113" t="s">
        <v>233</v>
      </c>
      <c r="C229" s="122" t="s">
        <v>854</v>
      </c>
      <c r="D229" s="114">
        <v>237198</v>
      </c>
    </row>
    <row r="230" spans="1:4" x14ac:dyDescent="0.3">
      <c r="A230" s="113" t="s">
        <v>1438</v>
      </c>
      <c r="B230" s="113" t="s">
        <v>8</v>
      </c>
      <c r="C230" s="122" t="s">
        <v>854</v>
      </c>
      <c r="D230" s="114">
        <v>237012</v>
      </c>
    </row>
    <row r="231" spans="1:4" x14ac:dyDescent="0.3">
      <c r="A231" s="113" t="s">
        <v>1889</v>
      </c>
      <c r="B231" s="113" t="s">
        <v>14</v>
      </c>
      <c r="C231" s="122" t="s">
        <v>853</v>
      </c>
      <c r="D231" s="114">
        <v>235872</v>
      </c>
    </row>
    <row r="232" spans="1:4" x14ac:dyDescent="0.3">
      <c r="A232" s="113" t="s">
        <v>1147</v>
      </c>
      <c r="B232" s="113" t="s">
        <v>12</v>
      </c>
      <c r="C232" s="122" t="s">
        <v>853</v>
      </c>
      <c r="D232" s="114">
        <v>235283</v>
      </c>
    </row>
    <row r="233" spans="1:4" x14ac:dyDescent="0.3">
      <c r="A233" s="113" t="s">
        <v>1192</v>
      </c>
      <c r="B233" s="113" t="s">
        <v>39</v>
      </c>
      <c r="C233" s="122" t="s">
        <v>853</v>
      </c>
      <c r="D233" s="114">
        <v>234603</v>
      </c>
    </row>
    <row r="234" spans="1:4" x14ac:dyDescent="0.3">
      <c r="A234" s="113" t="s">
        <v>2140</v>
      </c>
      <c r="B234" s="113" t="s">
        <v>33</v>
      </c>
      <c r="C234" s="122" t="s">
        <v>853</v>
      </c>
      <c r="D234" s="114">
        <v>231217</v>
      </c>
    </row>
    <row r="235" spans="1:4" x14ac:dyDescent="0.3">
      <c r="A235" s="113" t="s">
        <v>1340</v>
      </c>
      <c r="B235" s="113" t="s">
        <v>81</v>
      </c>
      <c r="C235" s="122" t="s">
        <v>853</v>
      </c>
      <c r="D235" s="114">
        <v>228456</v>
      </c>
    </row>
    <row r="236" spans="1:4" x14ac:dyDescent="0.3">
      <c r="A236" s="113" t="s">
        <v>918</v>
      </c>
      <c r="B236" s="113" t="s">
        <v>19</v>
      </c>
      <c r="C236" s="122" t="s">
        <v>853</v>
      </c>
      <c r="D236" s="114">
        <v>226992</v>
      </c>
    </row>
    <row r="237" spans="1:4" x14ac:dyDescent="0.3">
      <c r="A237" s="113" t="s">
        <v>1896</v>
      </c>
      <c r="B237" s="113" t="s">
        <v>22</v>
      </c>
      <c r="C237" s="122" t="s">
        <v>853</v>
      </c>
      <c r="D237" s="114">
        <v>224944</v>
      </c>
    </row>
    <row r="238" spans="1:4" x14ac:dyDescent="0.3">
      <c r="A238" s="113" t="s">
        <v>1123</v>
      </c>
      <c r="B238" s="113" t="s">
        <v>12</v>
      </c>
      <c r="C238" s="122" t="s">
        <v>853</v>
      </c>
      <c r="D238" s="114">
        <v>222731</v>
      </c>
    </row>
    <row r="239" spans="1:4" x14ac:dyDescent="0.3">
      <c r="A239" s="113" t="s">
        <v>906</v>
      </c>
      <c r="B239" s="113" t="s">
        <v>22</v>
      </c>
      <c r="C239" s="122" t="s">
        <v>853</v>
      </c>
      <c r="D239" s="114">
        <v>219785</v>
      </c>
    </row>
    <row r="240" spans="1:4" x14ac:dyDescent="0.3">
      <c r="A240" s="113" t="s">
        <v>2131</v>
      </c>
      <c r="B240" s="113" t="s">
        <v>1</v>
      </c>
      <c r="C240" s="122" t="s">
        <v>853</v>
      </c>
      <c r="D240" s="114">
        <v>216466</v>
      </c>
    </row>
    <row r="241" spans="1:4" x14ac:dyDescent="0.3">
      <c r="A241" s="113" t="s">
        <v>893</v>
      </c>
      <c r="B241" s="113" t="s">
        <v>22</v>
      </c>
      <c r="C241" s="122" t="s">
        <v>853</v>
      </c>
      <c r="D241" s="114">
        <v>216377</v>
      </c>
    </row>
    <row r="242" spans="1:4" x14ac:dyDescent="0.3">
      <c r="A242" s="113" t="s">
        <v>2163</v>
      </c>
      <c r="B242" s="113" t="s">
        <v>54</v>
      </c>
      <c r="C242" s="122" t="s">
        <v>853</v>
      </c>
      <c r="D242" s="114">
        <v>216101</v>
      </c>
    </row>
    <row r="243" spans="1:4" x14ac:dyDescent="0.3">
      <c r="A243" s="113" t="s">
        <v>896</v>
      </c>
      <c r="B243" s="113" t="s">
        <v>12</v>
      </c>
      <c r="C243" s="122" t="s">
        <v>853</v>
      </c>
      <c r="D243" s="114">
        <v>215744</v>
      </c>
    </row>
    <row r="244" spans="1:4" x14ac:dyDescent="0.3">
      <c r="A244" s="113" t="s">
        <v>1581</v>
      </c>
      <c r="B244" s="113" t="s">
        <v>39</v>
      </c>
      <c r="C244" s="122" t="s">
        <v>853</v>
      </c>
      <c r="D244" s="114">
        <v>215584</v>
      </c>
    </row>
    <row r="245" spans="1:4" x14ac:dyDescent="0.3">
      <c r="A245" s="113" t="s">
        <v>1013</v>
      </c>
      <c r="B245" s="113" t="s">
        <v>81</v>
      </c>
      <c r="C245" s="122" t="s">
        <v>853</v>
      </c>
      <c r="D245" s="114">
        <v>215536</v>
      </c>
    </row>
    <row r="246" spans="1:4" x14ac:dyDescent="0.3">
      <c r="A246" s="113" t="s">
        <v>1893</v>
      </c>
      <c r="B246" s="113" t="s">
        <v>12</v>
      </c>
      <c r="C246" s="122" t="s">
        <v>853</v>
      </c>
      <c r="D246" s="114">
        <v>213986</v>
      </c>
    </row>
    <row r="247" spans="1:4" x14ac:dyDescent="0.3">
      <c r="A247" s="113" t="s">
        <v>2145</v>
      </c>
      <c r="B247" s="113" t="s">
        <v>12</v>
      </c>
      <c r="C247" s="122" t="s">
        <v>853</v>
      </c>
      <c r="D247" s="114">
        <v>213713</v>
      </c>
    </row>
    <row r="248" spans="1:4" x14ac:dyDescent="0.3">
      <c r="A248" s="113" t="s">
        <v>1718</v>
      </c>
      <c r="B248" s="113" t="s">
        <v>28</v>
      </c>
      <c r="C248" s="122" t="s">
        <v>854</v>
      </c>
      <c r="D248" s="114">
        <v>213503</v>
      </c>
    </row>
    <row r="249" spans="1:4" x14ac:dyDescent="0.3">
      <c r="A249" s="113" t="s">
        <v>1498</v>
      </c>
      <c r="B249" s="113" t="s">
        <v>12</v>
      </c>
      <c r="C249" s="122" t="s">
        <v>854</v>
      </c>
      <c r="D249" s="114">
        <v>213321</v>
      </c>
    </row>
    <row r="250" spans="1:4" x14ac:dyDescent="0.3">
      <c r="A250" s="113" t="s">
        <v>1249</v>
      </c>
      <c r="B250" s="113" t="s">
        <v>39</v>
      </c>
      <c r="C250" s="122" t="s">
        <v>853</v>
      </c>
      <c r="D250" s="114">
        <v>210556</v>
      </c>
    </row>
    <row r="251" spans="1:4" x14ac:dyDescent="0.3">
      <c r="A251" s="113" t="s">
        <v>1451</v>
      </c>
      <c r="B251" s="113" t="s">
        <v>87</v>
      </c>
      <c r="C251" s="122" t="s">
        <v>854</v>
      </c>
      <c r="D251" s="114">
        <v>205829</v>
      </c>
    </row>
    <row r="252" spans="1:4" x14ac:dyDescent="0.3">
      <c r="A252" s="113" t="s">
        <v>1381</v>
      </c>
      <c r="B252" s="113" t="s">
        <v>279</v>
      </c>
      <c r="C252" s="122" t="s">
        <v>853</v>
      </c>
      <c r="D252" s="114">
        <v>203254</v>
      </c>
    </row>
    <row r="253" spans="1:4" x14ac:dyDescent="0.3">
      <c r="A253" s="113" t="s">
        <v>976</v>
      </c>
      <c r="B253" s="113" t="s">
        <v>39</v>
      </c>
      <c r="C253" s="122" t="s">
        <v>853</v>
      </c>
      <c r="D253" s="114">
        <v>202059</v>
      </c>
    </row>
    <row r="254" spans="1:4" x14ac:dyDescent="0.3">
      <c r="A254" s="113" t="s">
        <v>1096</v>
      </c>
      <c r="B254" s="113" t="s">
        <v>124</v>
      </c>
      <c r="C254" s="122" t="s">
        <v>853</v>
      </c>
      <c r="D254" s="114">
        <v>200137</v>
      </c>
    </row>
    <row r="255" spans="1:4" x14ac:dyDescent="0.3">
      <c r="A255" s="113" t="s">
        <v>1613</v>
      </c>
      <c r="B255" s="113" t="s">
        <v>90</v>
      </c>
      <c r="C255" s="122" t="s">
        <v>853</v>
      </c>
      <c r="D255" s="114">
        <v>199045</v>
      </c>
    </row>
    <row r="256" spans="1:4" x14ac:dyDescent="0.3">
      <c r="A256" s="113" t="s">
        <v>2034</v>
      </c>
      <c r="B256" s="113" t="s">
        <v>59</v>
      </c>
      <c r="C256" s="122" t="s">
        <v>854</v>
      </c>
      <c r="D256" s="114">
        <v>196393</v>
      </c>
    </row>
    <row r="257" spans="1:4" x14ac:dyDescent="0.3">
      <c r="A257" s="113" t="s">
        <v>1359</v>
      </c>
      <c r="B257" s="113" t="s">
        <v>90</v>
      </c>
      <c r="C257" s="122" t="s">
        <v>853</v>
      </c>
      <c r="D257" s="114">
        <v>193727</v>
      </c>
    </row>
    <row r="258" spans="1:4" x14ac:dyDescent="0.3">
      <c r="A258" s="113" t="s">
        <v>1233</v>
      </c>
      <c r="B258" s="113" t="s">
        <v>116</v>
      </c>
      <c r="C258" s="122" t="s">
        <v>853</v>
      </c>
      <c r="D258" s="114">
        <v>191396</v>
      </c>
    </row>
    <row r="259" spans="1:4" x14ac:dyDescent="0.3">
      <c r="A259" s="113" t="s">
        <v>1895</v>
      </c>
      <c r="B259" s="113" t="s">
        <v>10</v>
      </c>
      <c r="C259" s="122" t="s">
        <v>853</v>
      </c>
      <c r="D259" s="114">
        <v>191326</v>
      </c>
    </row>
    <row r="260" spans="1:4" x14ac:dyDescent="0.3">
      <c r="A260" s="113" t="s">
        <v>2185</v>
      </c>
      <c r="B260" s="113" t="s">
        <v>22</v>
      </c>
      <c r="C260" s="122" t="s">
        <v>853</v>
      </c>
      <c r="D260" s="114">
        <v>190327</v>
      </c>
    </row>
    <row r="261" spans="1:4" x14ac:dyDescent="0.3">
      <c r="A261" s="113" t="s">
        <v>895</v>
      </c>
      <c r="B261" s="113" t="s">
        <v>90</v>
      </c>
      <c r="C261" s="122" t="s">
        <v>854</v>
      </c>
      <c r="D261" s="114">
        <v>189652</v>
      </c>
    </row>
    <row r="262" spans="1:4" x14ac:dyDescent="0.3">
      <c r="A262" s="113" t="s">
        <v>1163</v>
      </c>
      <c r="B262" s="113" t="s">
        <v>56</v>
      </c>
      <c r="C262" s="122" t="s">
        <v>853</v>
      </c>
      <c r="D262" s="114">
        <v>188696</v>
      </c>
    </row>
    <row r="263" spans="1:4" x14ac:dyDescent="0.3">
      <c r="A263" s="113" t="s">
        <v>1646</v>
      </c>
      <c r="B263" s="113" t="s">
        <v>141</v>
      </c>
      <c r="C263" s="122" t="s">
        <v>854</v>
      </c>
      <c r="D263" s="114">
        <v>187997</v>
      </c>
    </row>
    <row r="264" spans="1:4" x14ac:dyDescent="0.3">
      <c r="A264" s="113" t="s">
        <v>978</v>
      </c>
      <c r="B264" s="113" t="s">
        <v>39</v>
      </c>
      <c r="C264" s="122" t="s">
        <v>853</v>
      </c>
      <c r="D264" s="114">
        <v>187694</v>
      </c>
    </row>
    <row r="265" spans="1:4" x14ac:dyDescent="0.3">
      <c r="A265" s="113" t="s">
        <v>1899</v>
      </c>
      <c r="B265" s="113" t="s">
        <v>22</v>
      </c>
      <c r="C265" s="122" t="s">
        <v>853</v>
      </c>
      <c r="D265" s="114">
        <v>186753</v>
      </c>
    </row>
    <row r="266" spans="1:4" x14ac:dyDescent="0.3">
      <c r="A266" s="113" t="s">
        <v>2038</v>
      </c>
      <c r="B266" s="113" t="s">
        <v>30</v>
      </c>
      <c r="C266" s="122" t="s">
        <v>854</v>
      </c>
      <c r="D266" s="114">
        <v>184017</v>
      </c>
    </row>
    <row r="267" spans="1:4" x14ac:dyDescent="0.3">
      <c r="A267" s="113" t="s">
        <v>1003</v>
      </c>
      <c r="B267" s="113" t="s">
        <v>178</v>
      </c>
      <c r="C267" s="122" t="s">
        <v>854</v>
      </c>
      <c r="D267" s="114">
        <v>183442</v>
      </c>
    </row>
    <row r="268" spans="1:4" x14ac:dyDescent="0.3">
      <c r="A268" s="113" t="s">
        <v>3670</v>
      </c>
      <c r="B268" s="113" t="s">
        <v>63</v>
      </c>
      <c r="C268" s="122" t="s">
        <v>854</v>
      </c>
      <c r="D268" s="114">
        <v>183130</v>
      </c>
    </row>
    <row r="269" spans="1:4" x14ac:dyDescent="0.3">
      <c r="A269" s="113" t="s">
        <v>1138</v>
      </c>
      <c r="B269" s="113" t="s">
        <v>19</v>
      </c>
      <c r="C269" s="122" t="s">
        <v>853</v>
      </c>
      <c r="D269" s="114">
        <v>182476</v>
      </c>
    </row>
    <row r="270" spans="1:4" x14ac:dyDescent="0.3">
      <c r="A270" s="113" t="s">
        <v>2050</v>
      </c>
      <c r="B270" s="113" t="s">
        <v>63</v>
      </c>
      <c r="C270" s="122" t="s">
        <v>854</v>
      </c>
      <c r="D270" s="114">
        <v>182306</v>
      </c>
    </row>
    <row r="271" spans="1:4" x14ac:dyDescent="0.3">
      <c r="A271" s="113" t="s">
        <v>1897</v>
      </c>
      <c r="B271" s="113" t="s">
        <v>22</v>
      </c>
      <c r="C271" s="122" t="s">
        <v>853</v>
      </c>
      <c r="D271" s="114">
        <v>182186</v>
      </c>
    </row>
    <row r="272" spans="1:4" x14ac:dyDescent="0.3">
      <c r="A272" s="113" t="s">
        <v>868</v>
      </c>
      <c r="B272" s="113" t="s">
        <v>141</v>
      </c>
      <c r="C272" s="122" t="s">
        <v>853</v>
      </c>
      <c r="D272" s="114">
        <v>180737</v>
      </c>
    </row>
    <row r="273" spans="1:4" x14ac:dyDescent="0.3">
      <c r="A273" s="113" t="s">
        <v>3663</v>
      </c>
      <c r="B273" s="113" t="s">
        <v>56</v>
      </c>
      <c r="C273" s="122" t="s">
        <v>854</v>
      </c>
      <c r="D273" s="114">
        <v>178278</v>
      </c>
    </row>
    <row r="274" spans="1:4" x14ac:dyDescent="0.3">
      <c r="A274" s="113" t="s">
        <v>2044</v>
      </c>
      <c r="B274" s="113" t="s">
        <v>14</v>
      </c>
      <c r="C274" s="122" t="s">
        <v>854</v>
      </c>
      <c r="D274" s="114">
        <v>177885</v>
      </c>
    </row>
    <row r="275" spans="1:4" x14ac:dyDescent="0.3">
      <c r="A275" s="113" t="s">
        <v>768</v>
      </c>
      <c r="B275" s="113" t="s">
        <v>311</v>
      </c>
      <c r="C275" s="122" t="s">
        <v>853</v>
      </c>
      <c r="D275" s="114">
        <v>177273</v>
      </c>
    </row>
    <row r="276" spans="1:4" x14ac:dyDescent="0.3">
      <c r="A276" s="113" t="s">
        <v>1153</v>
      </c>
      <c r="B276" s="113" t="s">
        <v>56</v>
      </c>
      <c r="C276" s="122" t="s">
        <v>853</v>
      </c>
      <c r="D276" s="114">
        <v>177145</v>
      </c>
    </row>
    <row r="277" spans="1:4" x14ac:dyDescent="0.3">
      <c r="A277" s="113" t="s">
        <v>1902</v>
      </c>
      <c r="B277" s="113" t="s">
        <v>8</v>
      </c>
      <c r="C277" s="122" t="s">
        <v>853</v>
      </c>
      <c r="D277" s="114">
        <v>176431</v>
      </c>
    </row>
    <row r="278" spans="1:4" x14ac:dyDescent="0.3">
      <c r="A278" s="113" t="s">
        <v>2030</v>
      </c>
      <c r="B278" s="113" t="s">
        <v>259</v>
      </c>
      <c r="C278" s="122" t="s">
        <v>854</v>
      </c>
      <c r="D278" s="114">
        <v>176145</v>
      </c>
    </row>
    <row r="279" spans="1:4" x14ac:dyDescent="0.3">
      <c r="A279" s="113" t="s">
        <v>1596</v>
      </c>
      <c r="B279" s="113" t="s">
        <v>56</v>
      </c>
      <c r="C279" s="122" t="s">
        <v>854</v>
      </c>
      <c r="D279" s="114">
        <v>175578</v>
      </c>
    </row>
    <row r="280" spans="1:4" x14ac:dyDescent="0.3">
      <c r="A280" s="113" t="s">
        <v>1122</v>
      </c>
      <c r="B280" s="113" t="s">
        <v>12</v>
      </c>
      <c r="C280" s="122" t="s">
        <v>853</v>
      </c>
      <c r="D280" s="114">
        <v>174825</v>
      </c>
    </row>
    <row r="281" spans="1:4" x14ac:dyDescent="0.3">
      <c r="A281" s="113" t="s">
        <v>1304</v>
      </c>
      <c r="B281" s="113" t="s">
        <v>56</v>
      </c>
      <c r="C281" s="122" t="s">
        <v>853</v>
      </c>
      <c r="D281" s="114">
        <v>174623</v>
      </c>
    </row>
    <row r="282" spans="1:4" x14ac:dyDescent="0.3">
      <c r="A282" s="113" t="s">
        <v>1282</v>
      </c>
      <c r="B282" s="113" t="s">
        <v>402</v>
      </c>
      <c r="C282" s="122" t="s">
        <v>854</v>
      </c>
      <c r="D282" s="114">
        <v>173395</v>
      </c>
    </row>
    <row r="283" spans="1:4" x14ac:dyDescent="0.3">
      <c r="A283" s="113" t="s">
        <v>1006</v>
      </c>
      <c r="B283" s="113" t="s">
        <v>116</v>
      </c>
      <c r="C283" s="122" t="s">
        <v>853</v>
      </c>
      <c r="D283" s="114">
        <v>170071</v>
      </c>
    </row>
    <row r="284" spans="1:4" x14ac:dyDescent="0.3">
      <c r="A284" s="113" t="s">
        <v>983</v>
      </c>
      <c r="B284" s="113" t="s">
        <v>12</v>
      </c>
      <c r="C284" s="122" t="s">
        <v>853</v>
      </c>
      <c r="D284" s="114">
        <v>169894</v>
      </c>
    </row>
    <row r="285" spans="1:4" x14ac:dyDescent="0.3">
      <c r="A285" s="113" t="s">
        <v>2160</v>
      </c>
      <c r="B285" s="113" t="s">
        <v>124</v>
      </c>
      <c r="C285" s="122" t="s">
        <v>853</v>
      </c>
      <c r="D285" s="114">
        <v>169362</v>
      </c>
    </row>
    <row r="286" spans="1:4" x14ac:dyDescent="0.3">
      <c r="A286" s="113" t="s">
        <v>928</v>
      </c>
      <c r="B286" s="113" t="s">
        <v>78</v>
      </c>
      <c r="C286" s="122" t="s">
        <v>853</v>
      </c>
      <c r="D286" s="114">
        <v>168494</v>
      </c>
    </row>
    <row r="287" spans="1:4" x14ac:dyDescent="0.3">
      <c r="A287" s="113" t="s">
        <v>1731</v>
      </c>
      <c r="B287" s="113" t="s">
        <v>39</v>
      </c>
      <c r="C287" s="122" t="s">
        <v>854</v>
      </c>
      <c r="D287" s="114">
        <v>166179</v>
      </c>
    </row>
    <row r="288" spans="1:4" x14ac:dyDescent="0.3">
      <c r="A288" s="113" t="s">
        <v>2012</v>
      </c>
      <c r="B288" s="113" t="s">
        <v>178</v>
      </c>
      <c r="C288" s="122" t="s">
        <v>854</v>
      </c>
      <c r="D288" s="114">
        <v>164999</v>
      </c>
    </row>
    <row r="289" spans="1:4" x14ac:dyDescent="0.3">
      <c r="A289" s="113" t="s">
        <v>1676</v>
      </c>
      <c r="B289" s="113" t="s">
        <v>56</v>
      </c>
      <c r="C289" s="122" t="s">
        <v>854</v>
      </c>
      <c r="D289" s="114">
        <v>164859</v>
      </c>
    </row>
    <row r="290" spans="1:4" x14ac:dyDescent="0.3">
      <c r="A290" s="113" t="s">
        <v>2049</v>
      </c>
      <c r="B290" s="113" t="s">
        <v>924</v>
      </c>
      <c r="C290" s="122" t="s">
        <v>854</v>
      </c>
      <c r="D290" s="114">
        <v>163173</v>
      </c>
    </row>
    <row r="291" spans="1:4" x14ac:dyDescent="0.3">
      <c r="A291" s="113" t="s">
        <v>1668</v>
      </c>
      <c r="B291" s="113" t="s">
        <v>87</v>
      </c>
      <c r="C291" s="122" t="s">
        <v>853</v>
      </c>
      <c r="D291" s="114">
        <v>162511</v>
      </c>
    </row>
    <row r="292" spans="1:4" x14ac:dyDescent="0.3">
      <c r="A292" s="113" t="s">
        <v>1906</v>
      </c>
      <c r="B292" s="113" t="s">
        <v>8</v>
      </c>
      <c r="C292" s="122" t="s">
        <v>853</v>
      </c>
      <c r="D292" s="114">
        <v>161299</v>
      </c>
    </row>
    <row r="293" spans="1:4" x14ac:dyDescent="0.3">
      <c r="A293" s="113" t="s">
        <v>1230</v>
      </c>
      <c r="B293" s="113" t="s">
        <v>87</v>
      </c>
      <c r="C293" s="122" t="s">
        <v>854</v>
      </c>
      <c r="D293" s="114">
        <v>160917</v>
      </c>
    </row>
    <row r="294" spans="1:4" x14ac:dyDescent="0.3">
      <c r="A294" s="113" t="s">
        <v>1539</v>
      </c>
      <c r="B294" s="113" t="s">
        <v>16</v>
      </c>
      <c r="C294" s="122" t="s">
        <v>853</v>
      </c>
      <c r="D294" s="114">
        <v>159033</v>
      </c>
    </row>
    <row r="295" spans="1:4" x14ac:dyDescent="0.3">
      <c r="A295" s="113" t="s">
        <v>871</v>
      </c>
      <c r="B295" s="113" t="s">
        <v>8</v>
      </c>
      <c r="C295" s="122" t="s">
        <v>853</v>
      </c>
      <c r="D295" s="114">
        <v>157007</v>
      </c>
    </row>
    <row r="296" spans="1:4" x14ac:dyDescent="0.3">
      <c r="A296" s="113" t="s">
        <v>1727</v>
      </c>
      <c r="B296" s="113" t="s">
        <v>39</v>
      </c>
      <c r="C296" s="122" t="s">
        <v>854</v>
      </c>
      <c r="D296" s="114">
        <v>157005</v>
      </c>
    </row>
    <row r="297" spans="1:4" x14ac:dyDescent="0.3">
      <c r="A297" s="113" t="s">
        <v>1158</v>
      </c>
      <c r="B297" s="113" t="s">
        <v>141</v>
      </c>
      <c r="C297" s="122" t="s">
        <v>853</v>
      </c>
      <c r="D297" s="114">
        <v>156927</v>
      </c>
    </row>
    <row r="298" spans="1:4" x14ac:dyDescent="0.3">
      <c r="A298" s="113" t="s">
        <v>1130</v>
      </c>
      <c r="B298" s="113" t="s">
        <v>141</v>
      </c>
      <c r="C298" s="122" t="s">
        <v>853</v>
      </c>
      <c r="D298" s="114">
        <v>156185</v>
      </c>
    </row>
    <row r="299" spans="1:4" x14ac:dyDescent="0.3">
      <c r="A299" s="113" t="s">
        <v>1343</v>
      </c>
      <c r="B299" s="113" t="s">
        <v>14</v>
      </c>
      <c r="C299" s="122" t="s">
        <v>853</v>
      </c>
      <c r="D299" s="114">
        <v>155775</v>
      </c>
    </row>
    <row r="300" spans="1:4" x14ac:dyDescent="0.3">
      <c r="A300" s="113" t="s">
        <v>1905</v>
      </c>
      <c r="B300" s="113" t="s">
        <v>78</v>
      </c>
      <c r="C300" s="122" t="s">
        <v>853</v>
      </c>
      <c r="D300" s="114">
        <v>154244</v>
      </c>
    </row>
    <row r="301" spans="1:4" x14ac:dyDescent="0.3">
      <c r="A301" s="113" t="s">
        <v>1732</v>
      </c>
      <c r="B301" s="113" t="s">
        <v>279</v>
      </c>
      <c r="C301" s="122" t="s">
        <v>854</v>
      </c>
      <c r="D301" s="114">
        <v>153898</v>
      </c>
    </row>
    <row r="302" spans="1:4" x14ac:dyDescent="0.3">
      <c r="A302" s="113" t="s">
        <v>933</v>
      </c>
      <c r="B302" s="113" t="s">
        <v>90</v>
      </c>
      <c r="C302" s="122" t="s">
        <v>853</v>
      </c>
      <c r="D302" s="114">
        <v>152886</v>
      </c>
    </row>
    <row r="303" spans="1:4" x14ac:dyDescent="0.3">
      <c r="A303" s="113" t="s">
        <v>1367</v>
      </c>
      <c r="B303" s="113" t="s">
        <v>8</v>
      </c>
      <c r="C303" s="122" t="s">
        <v>853</v>
      </c>
      <c r="D303" s="114">
        <v>152024</v>
      </c>
    </row>
    <row r="304" spans="1:4" x14ac:dyDescent="0.3">
      <c r="A304" s="113" t="s">
        <v>1110</v>
      </c>
      <c r="B304" s="113" t="s">
        <v>90</v>
      </c>
      <c r="C304" s="122" t="s">
        <v>853</v>
      </c>
      <c r="D304" s="114">
        <v>150244</v>
      </c>
    </row>
    <row r="305" spans="1:4" x14ac:dyDescent="0.3">
      <c r="A305" s="113" t="s">
        <v>2142</v>
      </c>
      <c r="B305" s="113" t="s">
        <v>22</v>
      </c>
      <c r="C305" s="122" t="s">
        <v>853</v>
      </c>
      <c r="D305" s="114">
        <v>149675</v>
      </c>
    </row>
    <row r="306" spans="1:4" x14ac:dyDescent="0.3">
      <c r="A306" s="113" t="s">
        <v>1369</v>
      </c>
      <c r="B306" s="113" t="s">
        <v>39</v>
      </c>
      <c r="C306" s="122" t="s">
        <v>853</v>
      </c>
      <c r="D306" s="114">
        <v>148147</v>
      </c>
    </row>
    <row r="307" spans="1:4" x14ac:dyDescent="0.3">
      <c r="A307" s="113" t="s">
        <v>1560</v>
      </c>
      <c r="B307" s="113" t="s">
        <v>30</v>
      </c>
      <c r="C307" s="122" t="s">
        <v>854</v>
      </c>
      <c r="D307" s="114">
        <v>147753</v>
      </c>
    </row>
    <row r="308" spans="1:4" x14ac:dyDescent="0.3">
      <c r="A308" s="113" t="s">
        <v>881</v>
      </c>
      <c r="B308" s="113" t="s">
        <v>10</v>
      </c>
      <c r="C308" s="122" t="s">
        <v>853</v>
      </c>
      <c r="D308" s="114">
        <v>147140</v>
      </c>
    </row>
    <row r="309" spans="1:4" x14ac:dyDescent="0.3">
      <c r="A309" s="113" t="s">
        <v>2155</v>
      </c>
      <c r="B309" s="113" t="s">
        <v>35</v>
      </c>
      <c r="C309" s="122" t="s">
        <v>853</v>
      </c>
      <c r="D309" s="114">
        <v>147054</v>
      </c>
    </row>
    <row r="310" spans="1:4" x14ac:dyDescent="0.3">
      <c r="A310" s="113" t="s">
        <v>1909</v>
      </c>
      <c r="B310" s="113" t="s">
        <v>8</v>
      </c>
      <c r="C310" s="122" t="s">
        <v>853</v>
      </c>
      <c r="D310" s="114">
        <v>145652</v>
      </c>
    </row>
    <row r="311" spans="1:4" x14ac:dyDescent="0.3">
      <c r="A311" s="113" t="s">
        <v>1610</v>
      </c>
      <c r="B311" s="113" t="s">
        <v>5</v>
      </c>
      <c r="C311" s="122" t="s">
        <v>854</v>
      </c>
      <c r="D311" s="114">
        <v>145599</v>
      </c>
    </row>
    <row r="312" spans="1:4" x14ac:dyDescent="0.3">
      <c r="A312" s="113" t="s">
        <v>2139</v>
      </c>
      <c r="B312" s="113" t="s">
        <v>37</v>
      </c>
      <c r="C312" s="122" t="s">
        <v>853</v>
      </c>
      <c r="D312" s="114">
        <v>145233</v>
      </c>
    </row>
    <row r="313" spans="1:4" x14ac:dyDescent="0.3">
      <c r="A313" s="113" t="s">
        <v>1037</v>
      </c>
      <c r="B313" s="113" t="s">
        <v>26</v>
      </c>
      <c r="C313" s="122" t="s">
        <v>853</v>
      </c>
      <c r="D313" s="114">
        <v>141175</v>
      </c>
    </row>
    <row r="314" spans="1:4" x14ac:dyDescent="0.3">
      <c r="A314" s="113" t="s">
        <v>888</v>
      </c>
      <c r="B314" s="113" t="s">
        <v>35</v>
      </c>
      <c r="C314" s="122" t="s">
        <v>853</v>
      </c>
      <c r="D314" s="114">
        <v>140823</v>
      </c>
    </row>
    <row r="315" spans="1:4" x14ac:dyDescent="0.3">
      <c r="A315" s="113" t="s">
        <v>1271</v>
      </c>
      <c r="B315" s="113" t="s">
        <v>8</v>
      </c>
      <c r="C315" s="122" t="s">
        <v>853</v>
      </c>
      <c r="D315" s="114">
        <v>138267</v>
      </c>
    </row>
    <row r="316" spans="1:4" x14ac:dyDescent="0.3">
      <c r="A316" s="113" t="s">
        <v>1144</v>
      </c>
      <c r="B316" s="113" t="s">
        <v>241</v>
      </c>
      <c r="C316" s="122" t="s">
        <v>853</v>
      </c>
      <c r="D316" s="114">
        <v>136897</v>
      </c>
    </row>
    <row r="317" spans="1:4" x14ac:dyDescent="0.3">
      <c r="A317" s="113" t="s">
        <v>1735</v>
      </c>
      <c r="B317" s="113" t="s">
        <v>59</v>
      </c>
      <c r="C317" s="122" t="s">
        <v>854</v>
      </c>
      <c r="D317" s="114">
        <v>136597</v>
      </c>
    </row>
    <row r="318" spans="1:4" x14ac:dyDescent="0.3">
      <c r="A318" s="113" t="s">
        <v>1109</v>
      </c>
      <c r="B318" s="113" t="s">
        <v>14</v>
      </c>
      <c r="C318" s="122" t="s">
        <v>853</v>
      </c>
      <c r="D318" s="114">
        <v>134924</v>
      </c>
    </row>
    <row r="319" spans="1:4" x14ac:dyDescent="0.3">
      <c r="A319" s="113" t="s">
        <v>2056</v>
      </c>
      <c r="B319" s="113" t="s">
        <v>56</v>
      </c>
      <c r="C319" s="122" t="s">
        <v>854</v>
      </c>
      <c r="D319" s="114">
        <v>134515</v>
      </c>
    </row>
    <row r="320" spans="1:4" x14ac:dyDescent="0.3">
      <c r="A320" s="113" t="s">
        <v>2153</v>
      </c>
      <c r="B320" s="113" t="s">
        <v>12</v>
      </c>
      <c r="C320" s="122" t="s">
        <v>853</v>
      </c>
      <c r="D320" s="114">
        <v>134375</v>
      </c>
    </row>
    <row r="321" spans="1:4" x14ac:dyDescent="0.3">
      <c r="A321" s="113" t="s">
        <v>1913</v>
      </c>
      <c r="B321" s="113" t="s">
        <v>90</v>
      </c>
      <c r="C321" s="122" t="s">
        <v>853</v>
      </c>
      <c r="D321" s="114">
        <v>133171</v>
      </c>
    </row>
    <row r="322" spans="1:4" x14ac:dyDescent="0.3">
      <c r="A322" s="113" t="s">
        <v>1204</v>
      </c>
      <c r="B322" s="113" t="s">
        <v>8</v>
      </c>
      <c r="C322" s="122" t="s">
        <v>853</v>
      </c>
      <c r="D322" s="114">
        <v>132742</v>
      </c>
    </row>
    <row r="323" spans="1:4" x14ac:dyDescent="0.3">
      <c r="A323" s="113" t="s">
        <v>903</v>
      </c>
      <c r="B323" s="113" t="s">
        <v>1</v>
      </c>
      <c r="C323" s="122" t="s">
        <v>853</v>
      </c>
      <c r="D323" s="114">
        <v>131877</v>
      </c>
    </row>
    <row r="324" spans="1:4" x14ac:dyDescent="0.3">
      <c r="A324" s="113" t="s">
        <v>894</v>
      </c>
      <c r="B324" s="113" t="s">
        <v>56</v>
      </c>
      <c r="C324" s="122" t="s">
        <v>853</v>
      </c>
      <c r="D324" s="114">
        <v>130276</v>
      </c>
    </row>
    <row r="325" spans="1:4" x14ac:dyDescent="0.3">
      <c r="A325" s="113" t="s">
        <v>931</v>
      </c>
      <c r="B325" s="113" t="s">
        <v>26</v>
      </c>
      <c r="C325" s="122" t="s">
        <v>853</v>
      </c>
      <c r="D325" s="114">
        <v>129207</v>
      </c>
    </row>
    <row r="326" spans="1:4" x14ac:dyDescent="0.3">
      <c r="A326" s="113" t="s">
        <v>2011</v>
      </c>
      <c r="B326" s="113" t="s">
        <v>116</v>
      </c>
      <c r="C326" s="122" t="s">
        <v>854</v>
      </c>
      <c r="D326" s="114">
        <v>128396</v>
      </c>
    </row>
    <row r="327" spans="1:4" x14ac:dyDescent="0.3">
      <c r="A327" s="113" t="s">
        <v>1419</v>
      </c>
      <c r="B327" s="113" t="s">
        <v>63</v>
      </c>
      <c r="C327" s="122" t="s">
        <v>853</v>
      </c>
      <c r="D327" s="114">
        <v>125079</v>
      </c>
    </row>
    <row r="328" spans="1:4" x14ac:dyDescent="0.3">
      <c r="A328" s="113" t="s">
        <v>2174</v>
      </c>
      <c r="B328" s="113" t="s">
        <v>56</v>
      </c>
      <c r="C328" s="122" t="s">
        <v>853</v>
      </c>
      <c r="D328" s="114">
        <v>124523</v>
      </c>
    </row>
    <row r="329" spans="1:4" x14ac:dyDescent="0.3">
      <c r="A329" s="113" t="s">
        <v>1237</v>
      </c>
      <c r="B329" s="113" t="s">
        <v>8</v>
      </c>
      <c r="C329" s="122" t="s">
        <v>853</v>
      </c>
      <c r="D329" s="114">
        <v>123986</v>
      </c>
    </row>
    <row r="330" spans="1:4" x14ac:dyDescent="0.3">
      <c r="A330" s="113" t="s">
        <v>1576</v>
      </c>
      <c r="B330" s="113" t="s">
        <v>39</v>
      </c>
      <c r="C330" s="122" t="s">
        <v>853</v>
      </c>
      <c r="D330" s="114">
        <v>122971</v>
      </c>
    </row>
    <row r="331" spans="1:4" x14ac:dyDescent="0.3">
      <c r="A331" s="113" t="s">
        <v>1915</v>
      </c>
      <c r="B331" s="113" t="s">
        <v>14</v>
      </c>
      <c r="C331" s="122" t="s">
        <v>853</v>
      </c>
      <c r="D331" s="114">
        <v>122955</v>
      </c>
    </row>
    <row r="332" spans="1:4" x14ac:dyDescent="0.3">
      <c r="A332" s="113" t="s">
        <v>1911</v>
      </c>
      <c r="B332" s="113" t="s">
        <v>10</v>
      </c>
      <c r="C332" s="122" t="s">
        <v>853</v>
      </c>
      <c r="D332" s="114">
        <v>121442</v>
      </c>
    </row>
    <row r="333" spans="1:4" x14ac:dyDescent="0.3">
      <c r="A333" s="113" t="s">
        <v>1135</v>
      </c>
      <c r="B333" s="113" t="s">
        <v>19</v>
      </c>
      <c r="C333" s="122" t="s">
        <v>853</v>
      </c>
      <c r="D333" s="114">
        <v>121012</v>
      </c>
    </row>
    <row r="334" spans="1:4" x14ac:dyDescent="0.3">
      <c r="A334" s="113" t="s">
        <v>891</v>
      </c>
      <c r="B334" s="113" t="s">
        <v>35</v>
      </c>
      <c r="C334" s="122" t="s">
        <v>853</v>
      </c>
      <c r="D334" s="114">
        <v>120823</v>
      </c>
    </row>
    <row r="335" spans="1:4" x14ac:dyDescent="0.3">
      <c r="A335" s="113" t="s">
        <v>1914</v>
      </c>
      <c r="B335" s="113" t="s">
        <v>56</v>
      </c>
      <c r="C335" s="122" t="s">
        <v>853</v>
      </c>
      <c r="D335" s="114">
        <v>120489</v>
      </c>
    </row>
    <row r="336" spans="1:4" x14ac:dyDescent="0.3">
      <c r="A336" s="113" t="s">
        <v>1124</v>
      </c>
      <c r="B336" s="113" t="s">
        <v>14</v>
      </c>
      <c r="C336" s="122" t="s">
        <v>853</v>
      </c>
      <c r="D336" s="114">
        <v>120269</v>
      </c>
    </row>
    <row r="337" spans="1:4" x14ac:dyDescent="0.3">
      <c r="A337" s="113" t="s">
        <v>2046</v>
      </c>
      <c r="B337" s="113" t="s">
        <v>190</v>
      </c>
      <c r="C337" s="122" t="s">
        <v>854</v>
      </c>
      <c r="D337" s="114">
        <v>119955</v>
      </c>
    </row>
    <row r="338" spans="1:4" x14ac:dyDescent="0.3">
      <c r="A338" s="113" t="s">
        <v>1667</v>
      </c>
      <c r="B338" s="113" t="s">
        <v>56</v>
      </c>
      <c r="C338" s="122" t="s">
        <v>853</v>
      </c>
      <c r="D338" s="114">
        <v>119011</v>
      </c>
    </row>
    <row r="339" spans="1:4" x14ac:dyDescent="0.3">
      <c r="A339" s="113" t="s">
        <v>1734</v>
      </c>
      <c r="B339" s="113" t="s">
        <v>45</v>
      </c>
      <c r="C339" s="122" t="s">
        <v>854</v>
      </c>
      <c r="D339" s="114">
        <v>119000</v>
      </c>
    </row>
    <row r="340" spans="1:4" x14ac:dyDescent="0.3">
      <c r="A340" s="113" t="s">
        <v>1316</v>
      </c>
      <c r="B340" s="113" t="s">
        <v>12</v>
      </c>
      <c r="C340" s="122" t="s">
        <v>853</v>
      </c>
      <c r="D340" s="114">
        <v>118836</v>
      </c>
    </row>
    <row r="341" spans="1:4" x14ac:dyDescent="0.3">
      <c r="A341" s="113" t="s">
        <v>1916</v>
      </c>
      <c r="B341" s="113" t="s">
        <v>361</v>
      </c>
      <c r="C341" s="122" t="s">
        <v>853</v>
      </c>
      <c r="D341" s="114">
        <v>118619</v>
      </c>
    </row>
    <row r="342" spans="1:4" x14ac:dyDescent="0.3">
      <c r="A342" s="113" t="s">
        <v>1433</v>
      </c>
      <c r="B342" s="113" t="s">
        <v>8</v>
      </c>
      <c r="C342" s="122" t="s">
        <v>853</v>
      </c>
      <c r="D342" s="114">
        <v>117348</v>
      </c>
    </row>
    <row r="343" spans="1:4" x14ac:dyDescent="0.3">
      <c r="A343" s="113" t="s">
        <v>1918</v>
      </c>
      <c r="B343" s="113" t="s">
        <v>90</v>
      </c>
      <c r="C343" s="122" t="s">
        <v>853</v>
      </c>
      <c r="D343" s="114">
        <v>115325</v>
      </c>
    </row>
    <row r="344" spans="1:4" x14ac:dyDescent="0.3">
      <c r="A344" s="113" t="s">
        <v>1202</v>
      </c>
      <c r="B344" s="113" t="s">
        <v>26</v>
      </c>
      <c r="C344" s="122" t="s">
        <v>853</v>
      </c>
      <c r="D344" s="114">
        <v>115273</v>
      </c>
    </row>
    <row r="345" spans="1:4" x14ac:dyDescent="0.3">
      <c r="A345" s="113" t="s">
        <v>1373</v>
      </c>
      <c r="B345" s="113" t="s">
        <v>39</v>
      </c>
      <c r="C345" s="122" t="s">
        <v>854</v>
      </c>
      <c r="D345" s="114">
        <v>115090</v>
      </c>
    </row>
    <row r="346" spans="1:4" x14ac:dyDescent="0.3">
      <c r="A346" s="113" t="s">
        <v>1741</v>
      </c>
      <c r="B346" s="113" t="s">
        <v>63</v>
      </c>
      <c r="C346" s="122" t="s">
        <v>854</v>
      </c>
      <c r="D346" s="114">
        <v>114990</v>
      </c>
    </row>
    <row r="347" spans="1:4" x14ac:dyDescent="0.3">
      <c r="A347" s="113" t="s">
        <v>1328</v>
      </c>
      <c r="B347" s="113" t="s">
        <v>8</v>
      </c>
      <c r="C347" s="122" t="s">
        <v>853</v>
      </c>
      <c r="D347" s="114">
        <v>114953</v>
      </c>
    </row>
    <row r="348" spans="1:4" x14ac:dyDescent="0.3">
      <c r="A348" s="113" t="s">
        <v>2076</v>
      </c>
      <c r="B348" s="113" t="s">
        <v>12</v>
      </c>
      <c r="C348" s="122" t="s">
        <v>854</v>
      </c>
      <c r="D348" s="114">
        <v>113204</v>
      </c>
    </row>
    <row r="349" spans="1:4" x14ac:dyDescent="0.3">
      <c r="A349" s="113" t="s">
        <v>1584</v>
      </c>
      <c r="B349" s="113" t="s">
        <v>8</v>
      </c>
      <c r="C349" s="122" t="s">
        <v>853</v>
      </c>
      <c r="D349" s="114">
        <v>112165</v>
      </c>
    </row>
    <row r="350" spans="1:4" x14ac:dyDescent="0.3">
      <c r="A350" s="113" t="s">
        <v>1111</v>
      </c>
      <c r="B350" s="113" t="s">
        <v>35</v>
      </c>
      <c r="C350" s="122" t="s">
        <v>853</v>
      </c>
      <c r="D350" s="114">
        <v>112156</v>
      </c>
    </row>
    <row r="351" spans="1:4" x14ac:dyDescent="0.3">
      <c r="A351" s="113" t="s">
        <v>1917</v>
      </c>
      <c r="B351" s="113" t="s">
        <v>19</v>
      </c>
      <c r="C351" s="122" t="s">
        <v>853</v>
      </c>
      <c r="D351" s="114">
        <v>110991</v>
      </c>
    </row>
    <row r="352" spans="1:4" x14ac:dyDescent="0.3">
      <c r="A352" s="113" t="s">
        <v>2033</v>
      </c>
      <c r="B352" s="113" t="s">
        <v>28</v>
      </c>
      <c r="C352" s="122" t="s">
        <v>854</v>
      </c>
      <c r="D352" s="114">
        <v>109786</v>
      </c>
    </row>
    <row r="353" spans="1:4" x14ac:dyDescent="0.3">
      <c r="A353" s="113" t="s">
        <v>870</v>
      </c>
      <c r="B353" s="113" t="s">
        <v>12</v>
      </c>
      <c r="C353" s="122" t="s">
        <v>853</v>
      </c>
      <c r="D353" s="114">
        <v>109090</v>
      </c>
    </row>
    <row r="354" spans="1:4" x14ac:dyDescent="0.3">
      <c r="A354" s="113" t="s">
        <v>1920</v>
      </c>
      <c r="B354" s="113" t="s">
        <v>37</v>
      </c>
      <c r="C354" s="122" t="s">
        <v>853</v>
      </c>
      <c r="D354" s="114">
        <v>108977</v>
      </c>
    </row>
    <row r="355" spans="1:4" x14ac:dyDescent="0.3">
      <c r="A355" s="113" t="s">
        <v>1259</v>
      </c>
      <c r="B355" s="113" t="s">
        <v>190</v>
      </c>
      <c r="C355" s="122" t="s">
        <v>854</v>
      </c>
      <c r="D355" s="114">
        <v>107368</v>
      </c>
    </row>
    <row r="356" spans="1:4" x14ac:dyDescent="0.3">
      <c r="A356" s="113" t="s">
        <v>1095</v>
      </c>
      <c r="B356" s="113" t="s">
        <v>90</v>
      </c>
      <c r="C356" s="122" t="s">
        <v>853</v>
      </c>
      <c r="D356" s="114">
        <v>106264</v>
      </c>
    </row>
    <row r="357" spans="1:4" x14ac:dyDescent="0.3">
      <c r="A357" s="113" t="s">
        <v>1922</v>
      </c>
      <c r="B357" s="113" t="s">
        <v>22</v>
      </c>
      <c r="C357" s="122" t="s">
        <v>853</v>
      </c>
      <c r="D357" s="114">
        <v>105825</v>
      </c>
    </row>
    <row r="358" spans="1:4" x14ac:dyDescent="0.3">
      <c r="A358" s="113" t="s">
        <v>2060</v>
      </c>
      <c r="B358" s="113" t="s">
        <v>39</v>
      </c>
      <c r="C358" s="122" t="s">
        <v>854</v>
      </c>
      <c r="D358" s="114">
        <v>104645</v>
      </c>
    </row>
    <row r="359" spans="1:4" x14ac:dyDescent="0.3">
      <c r="A359" s="113" t="s">
        <v>1645</v>
      </c>
      <c r="B359" s="113" t="s">
        <v>10</v>
      </c>
      <c r="C359" s="122" t="s">
        <v>854</v>
      </c>
      <c r="D359" s="114">
        <v>104579</v>
      </c>
    </row>
    <row r="360" spans="1:4" x14ac:dyDescent="0.3">
      <c r="A360" s="113" t="s">
        <v>2099</v>
      </c>
      <c r="B360" s="113" t="s">
        <v>116</v>
      </c>
      <c r="C360" s="122" t="s">
        <v>854</v>
      </c>
      <c r="D360" s="114">
        <v>104562</v>
      </c>
    </row>
    <row r="361" spans="1:4" x14ac:dyDescent="0.3">
      <c r="A361" s="113" t="s">
        <v>1609</v>
      </c>
      <c r="B361" s="113" t="s">
        <v>8</v>
      </c>
      <c r="C361" s="122" t="s">
        <v>853</v>
      </c>
      <c r="D361" s="114">
        <v>104348</v>
      </c>
    </row>
    <row r="362" spans="1:4" x14ac:dyDescent="0.3">
      <c r="A362" s="113" t="s">
        <v>1356</v>
      </c>
      <c r="B362" s="113" t="s">
        <v>78</v>
      </c>
      <c r="C362" s="122" t="s">
        <v>853</v>
      </c>
      <c r="D362" s="114">
        <v>103608</v>
      </c>
    </row>
    <row r="363" spans="1:4" x14ac:dyDescent="0.3">
      <c r="A363" s="113" t="s">
        <v>1005</v>
      </c>
      <c r="B363" s="113" t="s">
        <v>19</v>
      </c>
      <c r="C363" s="122" t="s">
        <v>853</v>
      </c>
      <c r="D363" s="114">
        <v>103442</v>
      </c>
    </row>
    <row r="364" spans="1:4" x14ac:dyDescent="0.3">
      <c r="A364" s="113" t="s">
        <v>935</v>
      </c>
      <c r="B364" s="113" t="s">
        <v>39</v>
      </c>
      <c r="C364" s="122" t="s">
        <v>853</v>
      </c>
      <c r="D364" s="114">
        <v>103197</v>
      </c>
    </row>
    <row r="365" spans="1:4" x14ac:dyDescent="0.3">
      <c r="A365" s="113" t="s">
        <v>1919</v>
      </c>
      <c r="B365" s="113" t="s">
        <v>12</v>
      </c>
      <c r="C365" s="122" t="s">
        <v>853</v>
      </c>
      <c r="D365" s="114">
        <v>102939</v>
      </c>
    </row>
    <row r="366" spans="1:4" x14ac:dyDescent="0.3">
      <c r="A366" s="113" t="s">
        <v>1219</v>
      </c>
      <c r="B366" s="113" t="s">
        <v>19</v>
      </c>
      <c r="C366" s="122" t="s">
        <v>853</v>
      </c>
      <c r="D366" s="114">
        <v>102921</v>
      </c>
    </row>
    <row r="367" spans="1:4" x14ac:dyDescent="0.3">
      <c r="A367" s="113" t="s">
        <v>1463</v>
      </c>
      <c r="B367" s="113" t="s">
        <v>39</v>
      </c>
      <c r="C367" s="122" t="s">
        <v>853</v>
      </c>
      <c r="D367" s="114">
        <v>102354</v>
      </c>
    </row>
    <row r="368" spans="1:4" x14ac:dyDescent="0.3">
      <c r="A368" s="113" t="s">
        <v>1528</v>
      </c>
      <c r="B368" s="113" t="s">
        <v>81</v>
      </c>
      <c r="C368" s="122" t="s">
        <v>853</v>
      </c>
      <c r="D368" s="114">
        <v>101481</v>
      </c>
    </row>
    <row r="369" spans="1:4" x14ac:dyDescent="0.3">
      <c r="A369" s="113" t="s">
        <v>955</v>
      </c>
      <c r="B369" s="113" t="s">
        <v>141</v>
      </c>
      <c r="C369" s="122" t="s">
        <v>853</v>
      </c>
      <c r="D369" s="114">
        <v>101387</v>
      </c>
    </row>
    <row r="370" spans="1:4" x14ac:dyDescent="0.3">
      <c r="A370" s="113" t="s">
        <v>872</v>
      </c>
      <c r="B370" s="113" t="s">
        <v>141</v>
      </c>
      <c r="C370" s="122" t="s">
        <v>853</v>
      </c>
      <c r="D370" s="114">
        <v>100995</v>
      </c>
    </row>
    <row r="371" spans="1:4" x14ac:dyDescent="0.3">
      <c r="A371" s="113" t="s">
        <v>912</v>
      </c>
      <c r="B371" s="113" t="s">
        <v>97</v>
      </c>
      <c r="C371" s="122" t="s">
        <v>853</v>
      </c>
      <c r="D371" s="114">
        <v>100563</v>
      </c>
    </row>
    <row r="372" spans="1:4" x14ac:dyDescent="0.3">
      <c r="A372" s="113" t="s">
        <v>1331</v>
      </c>
      <c r="B372" s="113" t="s">
        <v>39</v>
      </c>
      <c r="C372" s="122" t="s">
        <v>853</v>
      </c>
      <c r="D372" s="114">
        <v>100131</v>
      </c>
    </row>
    <row r="373" spans="1:4" x14ac:dyDescent="0.3">
      <c r="A373" s="113" t="s">
        <v>1280</v>
      </c>
      <c r="B373" s="113" t="s">
        <v>22</v>
      </c>
      <c r="C373" s="122" t="s">
        <v>853</v>
      </c>
      <c r="D373" s="114">
        <v>99888</v>
      </c>
    </row>
    <row r="374" spans="1:4" x14ac:dyDescent="0.3">
      <c r="A374" s="113" t="s">
        <v>1921</v>
      </c>
      <c r="B374" s="113" t="s">
        <v>311</v>
      </c>
      <c r="C374" s="122" t="s">
        <v>853</v>
      </c>
      <c r="D374" s="114">
        <v>99304</v>
      </c>
    </row>
    <row r="375" spans="1:4" x14ac:dyDescent="0.3">
      <c r="A375" s="113" t="s">
        <v>2079</v>
      </c>
      <c r="B375" s="113" t="s">
        <v>116</v>
      </c>
      <c r="C375" s="122" t="s">
        <v>854</v>
      </c>
      <c r="D375" s="114">
        <v>98634</v>
      </c>
    </row>
    <row r="376" spans="1:4" x14ac:dyDescent="0.3">
      <c r="A376" s="113" t="s">
        <v>2138</v>
      </c>
      <c r="B376" s="113" t="s">
        <v>8</v>
      </c>
      <c r="C376" s="122" t="s">
        <v>853</v>
      </c>
      <c r="D376" s="114">
        <v>98631</v>
      </c>
    </row>
    <row r="377" spans="1:4" x14ac:dyDescent="0.3">
      <c r="A377" s="113" t="s">
        <v>1052</v>
      </c>
      <c r="B377" s="113" t="s">
        <v>19</v>
      </c>
      <c r="C377" s="122" t="s">
        <v>853</v>
      </c>
      <c r="D377" s="114">
        <v>97945</v>
      </c>
    </row>
    <row r="378" spans="1:4" x14ac:dyDescent="0.3">
      <c r="A378" s="113" t="s">
        <v>1070</v>
      </c>
      <c r="B378" s="113" t="s">
        <v>63</v>
      </c>
      <c r="C378" s="122" t="s">
        <v>854</v>
      </c>
      <c r="D378" s="114">
        <v>97064</v>
      </c>
    </row>
    <row r="379" spans="1:4" x14ac:dyDescent="0.3">
      <c r="A379" s="113" t="s">
        <v>1017</v>
      </c>
      <c r="B379" s="113" t="s">
        <v>3</v>
      </c>
      <c r="C379" s="122" t="s">
        <v>853</v>
      </c>
      <c r="D379" s="114">
        <v>95497</v>
      </c>
    </row>
    <row r="380" spans="1:4" x14ac:dyDescent="0.3">
      <c r="A380" s="113" t="s">
        <v>1435</v>
      </c>
      <c r="B380" s="113" t="s">
        <v>14</v>
      </c>
      <c r="C380" s="122" t="s">
        <v>853</v>
      </c>
      <c r="D380" s="114">
        <v>95439</v>
      </c>
    </row>
    <row r="381" spans="1:4" x14ac:dyDescent="0.3">
      <c r="A381" s="113" t="s">
        <v>2223</v>
      </c>
      <c r="B381" s="113" t="s">
        <v>63</v>
      </c>
      <c r="C381" s="122" t="s">
        <v>854</v>
      </c>
      <c r="D381" s="114">
        <v>95209</v>
      </c>
    </row>
    <row r="382" spans="1:4" x14ac:dyDescent="0.3">
      <c r="A382" s="113" t="s">
        <v>1044</v>
      </c>
      <c r="B382" s="113" t="s">
        <v>30</v>
      </c>
      <c r="C382" s="122" t="s">
        <v>854</v>
      </c>
      <c r="D382" s="114">
        <v>95041</v>
      </c>
    </row>
    <row r="383" spans="1:4" x14ac:dyDescent="0.3">
      <c r="A383" s="113" t="s">
        <v>1574</v>
      </c>
      <c r="B383" s="113" t="s">
        <v>33</v>
      </c>
      <c r="C383" s="122" t="s">
        <v>853</v>
      </c>
      <c r="D383" s="114">
        <v>94511</v>
      </c>
    </row>
    <row r="384" spans="1:4" x14ac:dyDescent="0.3">
      <c r="A384" s="113" t="s">
        <v>2092</v>
      </c>
      <c r="B384" s="113" t="s">
        <v>35</v>
      </c>
      <c r="C384" s="122" t="s">
        <v>854</v>
      </c>
      <c r="D384" s="114">
        <v>93314</v>
      </c>
    </row>
    <row r="385" spans="1:4" x14ac:dyDescent="0.3">
      <c r="A385" s="113" t="s">
        <v>1925</v>
      </c>
      <c r="B385" s="113" t="s">
        <v>8</v>
      </c>
      <c r="C385" s="122" t="s">
        <v>853</v>
      </c>
      <c r="D385" s="114">
        <v>93232</v>
      </c>
    </row>
    <row r="386" spans="1:4" x14ac:dyDescent="0.3">
      <c r="A386" s="113" t="s">
        <v>2137</v>
      </c>
      <c r="B386" s="113" t="s">
        <v>3</v>
      </c>
      <c r="C386" s="122" t="s">
        <v>853</v>
      </c>
      <c r="D386" s="114">
        <v>93170</v>
      </c>
    </row>
    <row r="387" spans="1:4" x14ac:dyDescent="0.3">
      <c r="A387" s="113" t="s">
        <v>2141</v>
      </c>
      <c r="B387" s="113" t="s">
        <v>259</v>
      </c>
      <c r="C387" s="122" t="s">
        <v>853</v>
      </c>
      <c r="D387" s="114">
        <v>93107</v>
      </c>
    </row>
    <row r="388" spans="1:4" x14ac:dyDescent="0.3">
      <c r="A388" s="113" t="s">
        <v>1260</v>
      </c>
      <c r="B388" s="113" t="s">
        <v>8</v>
      </c>
      <c r="C388" s="122" t="s">
        <v>853</v>
      </c>
      <c r="D388" s="114">
        <v>92921</v>
      </c>
    </row>
    <row r="389" spans="1:4" x14ac:dyDescent="0.3">
      <c r="A389" s="113" t="s">
        <v>1658</v>
      </c>
      <c r="B389" s="113" t="s">
        <v>54</v>
      </c>
      <c r="C389" s="122" t="s">
        <v>853</v>
      </c>
      <c r="D389" s="114">
        <v>92849</v>
      </c>
    </row>
    <row r="390" spans="1:4" x14ac:dyDescent="0.3">
      <c r="A390" s="113" t="s">
        <v>1639</v>
      </c>
      <c r="B390" s="113" t="s">
        <v>22</v>
      </c>
      <c r="C390" s="122" t="s">
        <v>853</v>
      </c>
      <c r="D390" s="114">
        <v>91071</v>
      </c>
    </row>
    <row r="391" spans="1:4" x14ac:dyDescent="0.3">
      <c r="A391" s="113" t="s">
        <v>1740</v>
      </c>
      <c r="B391" s="113" t="s">
        <v>97</v>
      </c>
      <c r="C391" s="122" t="s">
        <v>854</v>
      </c>
      <c r="D391" s="114">
        <v>90905</v>
      </c>
    </row>
    <row r="392" spans="1:4" x14ac:dyDescent="0.3">
      <c r="A392" s="113" t="s">
        <v>2036</v>
      </c>
      <c r="B392" s="113" t="s">
        <v>35</v>
      </c>
      <c r="C392" s="122" t="s">
        <v>854</v>
      </c>
      <c r="D392" s="114">
        <v>90386</v>
      </c>
    </row>
    <row r="393" spans="1:4" x14ac:dyDescent="0.3">
      <c r="A393" s="113" t="s">
        <v>1565</v>
      </c>
      <c r="B393" s="113" t="s">
        <v>35</v>
      </c>
      <c r="C393" s="122" t="s">
        <v>854</v>
      </c>
      <c r="D393" s="114">
        <v>89967</v>
      </c>
    </row>
    <row r="394" spans="1:4" x14ac:dyDescent="0.3">
      <c r="A394" s="113" t="s">
        <v>1250</v>
      </c>
      <c r="B394" s="113" t="s">
        <v>263</v>
      </c>
      <c r="C394" s="122" t="s">
        <v>853</v>
      </c>
      <c r="D394" s="114">
        <v>89169</v>
      </c>
    </row>
    <row r="395" spans="1:4" x14ac:dyDescent="0.3">
      <c r="A395" s="113" t="s">
        <v>1926</v>
      </c>
      <c r="B395" s="113" t="s">
        <v>90</v>
      </c>
      <c r="C395" s="122" t="s">
        <v>853</v>
      </c>
      <c r="D395" s="114">
        <v>89030</v>
      </c>
    </row>
    <row r="396" spans="1:4" x14ac:dyDescent="0.3">
      <c r="A396" s="113" t="s">
        <v>1248</v>
      </c>
      <c r="B396" s="113" t="s">
        <v>19</v>
      </c>
      <c r="C396" s="122" t="s">
        <v>853</v>
      </c>
      <c r="D396" s="114">
        <v>88739</v>
      </c>
    </row>
    <row r="397" spans="1:4" x14ac:dyDescent="0.3">
      <c r="A397" s="113" t="s">
        <v>1335</v>
      </c>
      <c r="B397" s="113" t="s">
        <v>87</v>
      </c>
      <c r="C397" s="122" t="s">
        <v>853</v>
      </c>
      <c r="D397" s="114">
        <v>88254</v>
      </c>
    </row>
    <row r="398" spans="1:4" x14ac:dyDescent="0.3">
      <c r="A398" s="113" t="s">
        <v>1577</v>
      </c>
      <c r="B398" s="113" t="s">
        <v>78</v>
      </c>
      <c r="C398" s="122" t="s">
        <v>854</v>
      </c>
      <c r="D398" s="114">
        <v>88028</v>
      </c>
    </row>
    <row r="399" spans="1:4" x14ac:dyDescent="0.3">
      <c r="A399" s="113" t="s">
        <v>1364</v>
      </c>
      <c r="B399" s="113" t="s">
        <v>47</v>
      </c>
      <c r="C399" s="122" t="s">
        <v>853</v>
      </c>
      <c r="D399" s="114">
        <v>86907</v>
      </c>
    </row>
    <row r="400" spans="1:4" x14ac:dyDescent="0.3">
      <c r="A400" s="113" t="s">
        <v>1193</v>
      </c>
      <c r="B400" s="113" t="s">
        <v>12</v>
      </c>
      <c r="C400" s="122" t="s">
        <v>853</v>
      </c>
      <c r="D400" s="114">
        <v>86819</v>
      </c>
    </row>
    <row r="401" spans="1:4" x14ac:dyDescent="0.3">
      <c r="A401" s="113" t="s">
        <v>1035</v>
      </c>
      <c r="B401" s="113" t="s">
        <v>295</v>
      </c>
      <c r="C401" s="122" t="s">
        <v>853</v>
      </c>
      <c r="D401" s="114">
        <v>85941</v>
      </c>
    </row>
    <row r="402" spans="1:4" x14ac:dyDescent="0.3">
      <c r="A402" s="113" t="s">
        <v>1747</v>
      </c>
      <c r="B402" s="113" t="s">
        <v>28</v>
      </c>
      <c r="C402" s="122" t="s">
        <v>854</v>
      </c>
      <c r="D402" s="114">
        <v>85908</v>
      </c>
    </row>
    <row r="403" spans="1:4" x14ac:dyDescent="0.3">
      <c r="A403" s="113" t="s">
        <v>1594</v>
      </c>
      <c r="B403" s="113" t="s">
        <v>311</v>
      </c>
      <c r="C403" s="122" t="s">
        <v>853</v>
      </c>
      <c r="D403" s="114">
        <v>85476</v>
      </c>
    </row>
    <row r="404" spans="1:4" x14ac:dyDescent="0.3">
      <c r="A404" s="113" t="s">
        <v>1748</v>
      </c>
      <c r="B404" s="113" t="s">
        <v>562</v>
      </c>
      <c r="C404" s="122" t="s">
        <v>854</v>
      </c>
      <c r="D404" s="114">
        <v>85065</v>
      </c>
    </row>
    <row r="405" spans="1:4" x14ac:dyDescent="0.3">
      <c r="A405" s="113" t="s">
        <v>1931</v>
      </c>
      <c r="B405" s="113" t="s">
        <v>22</v>
      </c>
      <c r="C405" s="122" t="s">
        <v>853</v>
      </c>
      <c r="D405" s="114">
        <v>84427</v>
      </c>
    </row>
    <row r="406" spans="1:4" x14ac:dyDescent="0.3">
      <c r="A406" s="113" t="s">
        <v>3635</v>
      </c>
      <c r="B406" s="113" t="s">
        <v>19</v>
      </c>
      <c r="C406" s="122" t="s">
        <v>853</v>
      </c>
      <c r="D406" s="114">
        <v>84167</v>
      </c>
    </row>
    <row r="407" spans="1:4" x14ac:dyDescent="0.3">
      <c r="A407" s="113" t="s">
        <v>1334</v>
      </c>
      <c r="B407" s="113" t="s">
        <v>12</v>
      </c>
      <c r="C407" s="122" t="s">
        <v>853</v>
      </c>
      <c r="D407" s="114">
        <v>83865</v>
      </c>
    </row>
    <row r="408" spans="1:4" x14ac:dyDescent="0.3">
      <c r="A408" s="113" t="s">
        <v>1524</v>
      </c>
      <c r="B408" s="113" t="s">
        <v>90</v>
      </c>
      <c r="C408" s="122" t="s">
        <v>853</v>
      </c>
      <c r="D408" s="114">
        <v>83160</v>
      </c>
    </row>
    <row r="409" spans="1:4" x14ac:dyDescent="0.3">
      <c r="A409" s="113" t="s">
        <v>1933</v>
      </c>
      <c r="B409" s="113" t="s">
        <v>8</v>
      </c>
      <c r="C409" s="122" t="s">
        <v>853</v>
      </c>
      <c r="D409" s="114">
        <v>81933</v>
      </c>
    </row>
    <row r="410" spans="1:4" x14ac:dyDescent="0.3">
      <c r="A410" s="113" t="s">
        <v>969</v>
      </c>
      <c r="B410" s="113" t="s">
        <v>26</v>
      </c>
      <c r="C410" s="122" t="s">
        <v>853</v>
      </c>
      <c r="D410" s="114">
        <v>81914</v>
      </c>
    </row>
    <row r="411" spans="1:4" x14ac:dyDescent="0.3">
      <c r="A411" s="113" t="s">
        <v>3667</v>
      </c>
      <c r="B411" s="113" t="s">
        <v>39</v>
      </c>
      <c r="C411" s="122" t="s">
        <v>854</v>
      </c>
      <c r="D411" s="114">
        <v>81552</v>
      </c>
    </row>
    <row r="412" spans="1:4" x14ac:dyDescent="0.3">
      <c r="A412" s="113" t="s">
        <v>1205</v>
      </c>
      <c r="B412" s="113" t="s">
        <v>14</v>
      </c>
      <c r="C412" s="122" t="s">
        <v>853</v>
      </c>
      <c r="D412" s="114">
        <v>81295</v>
      </c>
    </row>
    <row r="413" spans="1:4" x14ac:dyDescent="0.3">
      <c r="A413" s="113" t="s">
        <v>1220</v>
      </c>
      <c r="B413" s="113" t="s">
        <v>124</v>
      </c>
      <c r="C413" s="122" t="s">
        <v>853</v>
      </c>
      <c r="D413" s="114">
        <v>80926</v>
      </c>
    </row>
    <row r="414" spans="1:4" x14ac:dyDescent="0.3">
      <c r="A414" s="113" t="s">
        <v>1754</v>
      </c>
      <c r="B414" s="113" t="s">
        <v>56</v>
      </c>
      <c r="C414" s="122" t="s">
        <v>854</v>
      </c>
      <c r="D414" s="114">
        <v>80265</v>
      </c>
    </row>
    <row r="415" spans="1:4" x14ac:dyDescent="0.3">
      <c r="A415" s="113" t="s">
        <v>1752</v>
      </c>
      <c r="B415" s="113" t="s">
        <v>178</v>
      </c>
      <c r="C415" s="122" t="s">
        <v>854</v>
      </c>
      <c r="D415" s="114">
        <v>80169</v>
      </c>
    </row>
    <row r="416" spans="1:4" x14ac:dyDescent="0.3">
      <c r="A416" s="113" t="s">
        <v>1054</v>
      </c>
      <c r="B416" s="113" t="s">
        <v>30</v>
      </c>
      <c r="C416" s="122" t="s">
        <v>853</v>
      </c>
      <c r="D416" s="114">
        <v>79895</v>
      </c>
    </row>
    <row r="417" spans="1:4" x14ac:dyDescent="0.3">
      <c r="A417" s="113" t="s">
        <v>1244</v>
      </c>
      <c r="B417" s="113" t="s">
        <v>141</v>
      </c>
      <c r="C417" s="122" t="s">
        <v>854</v>
      </c>
      <c r="D417" s="114">
        <v>79390</v>
      </c>
    </row>
    <row r="418" spans="1:4" x14ac:dyDescent="0.3">
      <c r="A418" s="113" t="s">
        <v>1396</v>
      </c>
      <c r="B418" s="113" t="s">
        <v>19</v>
      </c>
      <c r="C418" s="122" t="s">
        <v>854</v>
      </c>
      <c r="D418" s="114">
        <v>79151</v>
      </c>
    </row>
    <row r="419" spans="1:4" x14ac:dyDescent="0.3">
      <c r="A419" s="113" t="s">
        <v>1934</v>
      </c>
      <c r="B419" s="113" t="s">
        <v>26</v>
      </c>
      <c r="C419" s="122" t="s">
        <v>853</v>
      </c>
      <c r="D419" s="114">
        <v>79077</v>
      </c>
    </row>
    <row r="420" spans="1:4" x14ac:dyDescent="0.3">
      <c r="A420" s="113" t="s">
        <v>986</v>
      </c>
      <c r="B420" s="113" t="s">
        <v>26</v>
      </c>
      <c r="C420" s="122" t="s">
        <v>853</v>
      </c>
      <c r="D420" s="114">
        <v>78785</v>
      </c>
    </row>
    <row r="421" spans="1:4" x14ac:dyDescent="0.3">
      <c r="A421" s="113" t="s">
        <v>1287</v>
      </c>
      <c r="B421" s="113" t="s">
        <v>19</v>
      </c>
      <c r="C421" s="122" t="s">
        <v>853</v>
      </c>
      <c r="D421" s="114">
        <v>78598</v>
      </c>
    </row>
    <row r="422" spans="1:4" x14ac:dyDescent="0.3">
      <c r="A422" s="113" t="s">
        <v>1231</v>
      </c>
      <c r="B422" s="113" t="s">
        <v>28</v>
      </c>
      <c r="C422" s="122" t="s">
        <v>853</v>
      </c>
      <c r="D422" s="114">
        <v>77955</v>
      </c>
    </row>
    <row r="423" spans="1:4" x14ac:dyDescent="0.3">
      <c r="A423" s="113" t="s">
        <v>1377</v>
      </c>
      <c r="B423" s="113" t="s">
        <v>12</v>
      </c>
      <c r="C423" s="122" t="s">
        <v>853</v>
      </c>
      <c r="D423" s="114">
        <v>77939</v>
      </c>
    </row>
    <row r="424" spans="1:4" x14ac:dyDescent="0.3">
      <c r="A424" s="113" t="s">
        <v>1657</v>
      </c>
      <c r="B424" s="113" t="s">
        <v>39</v>
      </c>
      <c r="C424" s="122" t="s">
        <v>853</v>
      </c>
      <c r="D424" s="114">
        <v>77857</v>
      </c>
    </row>
    <row r="425" spans="1:4" x14ac:dyDescent="0.3">
      <c r="A425" s="113" t="s">
        <v>957</v>
      </c>
      <c r="B425" s="113" t="s">
        <v>12</v>
      </c>
      <c r="C425" s="122" t="s">
        <v>853</v>
      </c>
      <c r="D425" s="114">
        <v>77715</v>
      </c>
    </row>
    <row r="426" spans="1:4" x14ac:dyDescent="0.3">
      <c r="A426" s="113" t="s">
        <v>1137</v>
      </c>
      <c r="B426" s="113" t="s">
        <v>19</v>
      </c>
      <c r="C426" s="122" t="s">
        <v>854</v>
      </c>
      <c r="D426" s="114">
        <v>77575</v>
      </c>
    </row>
    <row r="427" spans="1:4" x14ac:dyDescent="0.3">
      <c r="A427" s="113" t="s">
        <v>1929</v>
      </c>
      <c r="B427" s="113" t="s">
        <v>311</v>
      </c>
      <c r="C427" s="122" t="s">
        <v>853</v>
      </c>
      <c r="D427" s="114">
        <v>77384</v>
      </c>
    </row>
    <row r="428" spans="1:4" x14ac:dyDescent="0.3">
      <c r="A428" s="113" t="s">
        <v>1009</v>
      </c>
      <c r="B428" s="113" t="s">
        <v>37</v>
      </c>
      <c r="C428" s="122" t="s">
        <v>853</v>
      </c>
      <c r="D428" s="114">
        <v>77033</v>
      </c>
    </row>
    <row r="429" spans="1:4" x14ac:dyDescent="0.3">
      <c r="A429" s="113" t="s">
        <v>970</v>
      </c>
      <c r="B429" s="113" t="s">
        <v>141</v>
      </c>
      <c r="C429" s="122" t="s">
        <v>854</v>
      </c>
      <c r="D429" s="114">
        <v>77009</v>
      </c>
    </row>
    <row r="430" spans="1:4" x14ac:dyDescent="0.3">
      <c r="A430" s="113" t="s">
        <v>1652</v>
      </c>
      <c r="B430" s="113" t="s">
        <v>39</v>
      </c>
      <c r="C430" s="122" t="s">
        <v>853</v>
      </c>
      <c r="D430" s="114">
        <v>76978</v>
      </c>
    </row>
    <row r="431" spans="1:4" x14ac:dyDescent="0.3">
      <c r="A431" s="113" t="s">
        <v>1175</v>
      </c>
      <c r="B431" s="113" t="s">
        <v>19</v>
      </c>
      <c r="C431" s="122" t="s">
        <v>853</v>
      </c>
      <c r="D431" s="114">
        <v>76801</v>
      </c>
    </row>
    <row r="432" spans="1:4" x14ac:dyDescent="0.3">
      <c r="A432" s="113" t="s">
        <v>1362</v>
      </c>
      <c r="B432" s="113" t="s">
        <v>81</v>
      </c>
      <c r="C432" s="122" t="s">
        <v>853</v>
      </c>
      <c r="D432" s="114">
        <v>76055</v>
      </c>
    </row>
    <row r="433" spans="1:4" x14ac:dyDescent="0.3">
      <c r="A433" s="113" t="s">
        <v>1437</v>
      </c>
      <c r="B433" s="113" t="s">
        <v>90</v>
      </c>
      <c r="C433" s="122" t="s">
        <v>853</v>
      </c>
      <c r="D433" s="114">
        <v>75478</v>
      </c>
    </row>
    <row r="434" spans="1:4" x14ac:dyDescent="0.3">
      <c r="A434" s="113" t="s">
        <v>1108</v>
      </c>
      <c r="B434" s="113" t="s">
        <v>37</v>
      </c>
      <c r="C434" s="122" t="s">
        <v>853</v>
      </c>
      <c r="D434" s="114">
        <v>74623</v>
      </c>
    </row>
    <row r="435" spans="1:4" x14ac:dyDescent="0.3">
      <c r="A435" s="113" t="s">
        <v>1191</v>
      </c>
      <c r="B435" s="113" t="s">
        <v>28</v>
      </c>
      <c r="C435" s="122" t="s">
        <v>853</v>
      </c>
      <c r="D435" s="114">
        <v>74276</v>
      </c>
    </row>
    <row r="436" spans="1:4" x14ac:dyDescent="0.3">
      <c r="A436" s="113" t="s">
        <v>1105</v>
      </c>
      <c r="B436" s="113" t="s">
        <v>30</v>
      </c>
      <c r="C436" s="122" t="s">
        <v>853</v>
      </c>
      <c r="D436" s="114">
        <v>73658</v>
      </c>
    </row>
    <row r="437" spans="1:4" x14ac:dyDescent="0.3">
      <c r="A437" s="113" t="s">
        <v>1371</v>
      </c>
      <c r="B437" s="113" t="s">
        <v>139</v>
      </c>
      <c r="C437" s="122" t="s">
        <v>854</v>
      </c>
      <c r="D437" s="114">
        <v>73125</v>
      </c>
    </row>
    <row r="438" spans="1:4" x14ac:dyDescent="0.3">
      <c r="A438" s="113" t="s">
        <v>1121</v>
      </c>
      <c r="B438" s="113" t="s">
        <v>56</v>
      </c>
      <c r="C438" s="122" t="s">
        <v>853</v>
      </c>
      <c r="D438" s="114">
        <v>72618</v>
      </c>
    </row>
    <row r="439" spans="1:4" x14ac:dyDescent="0.3">
      <c r="A439" s="113" t="s">
        <v>2069</v>
      </c>
      <c r="B439" s="113" t="s">
        <v>259</v>
      </c>
      <c r="C439" s="122" t="s">
        <v>854</v>
      </c>
      <c r="D439" s="114">
        <v>72259</v>
      </c>
    </row>
    <row r="440" spans="1:4" x14ac:dyDescent="0.3">
      <c r="A440" s="113" t="s">
        <v>1407</v>
      </c>
      <c r="B440" s="113" t="s">
        <v>12</v>
      </c>
      <c r="C440" s="122" t="s">
        <v>853</v>
      </c>
      <c r="D440" s="114">
        <v>71515</v>
      </c>
    </row>
    <row r="441" spans="1:4" x14ac:dyDescent="0.3">
      <c r="A441" s="113" t="s">
        <v>1168</v>
      </c>
      <c r="B441" s="113" t="s">
        <v>19</v>
      </c>
      <c r="C441" s="122" t="s">
        <v>853</v>
      </c>
      <c r="D441" s="114">
        <v>71423</v>
      </c>
    </row>
    <row r="442" spans="1:4" x14ac:dyDescent="0.3">
      <c r="A442" s="113" t="s">
        <v>1937</v>
      </c>
      <c r="B442" s="113" t="s">
        <v>87</v>
      </c>
      <c r="C442" s="122" t="s">
        <v>853</v>
      </c>
      <c r="D442" s="114">
        <v>71405</v>
      </c>
    </row>
    <row r="443" spans="1:4" x14ac:dyDescent="0.3">
      <c r="A443" s="113" t="s">
        <v>1285</v>
      </c>
      <c r="B443" s="113" t="s">
        <v>12</v>
      </c>
      <c r="C443" s="122" t="s">
        <v>853</v>
      </c>
      <c r="D443" s="114">
        <v>70917</v>
      </c>
    </row>
    <row r="444" spans="1:4" x14ac:dyDescent="0.3">
      <c r="A444" s="113" t="s">
        <v>1534</v>
      </c>
      <c r="B444" s="113" t="s">
        <v>90</v>
      </c>
      <c r="C444" s="122" t="s">
        <v>853</v>
      </c>
      <c r="D444" s="114">
        <v>70895</v>
      </c>
    </row>
    <row r="445" spans="1:4" x14ac:dyDescent="0.3">
      <c r="A445" s="113" t="s">
        <v>1318</v>
      </c>
      <c r="B445" s="113" t="s">
        <v>54</v>
      </c>
      <c r="C445" s="122" t="s">
        <v>853</v>
      </c>
      <c r="D445" s="114">
        <v>70674</v>
      </c>
    </row>
    <row r="446" spans="1:4" x14ac:dyDescent="0.3">
      <c r="A446" s="113" t="s">
        <v>1281</v>
      </c>
      <c r="B446" s="113" t="s">
        <v>279</v>
      </c>
      <c r="C446" s="122" t="s">
        <v>854</v>
      </c>
      <c r="D446" s="114">
        <v>70638</v>
      </c>
    </row>
    <row r="447" spans="1:4" x14ac:dyDescent="0.3">
      <c r="A447" s="113" t="s">
        <v>1157</v>
      </c>
      <c r="B447" s="113" t="s">
        <v>8</v>
      </c>
      <c r="C447" s="122" t="s">
        <v>853</v>
      </c>
      <c r="D447" s="114">
        <v>70533</v>
      </c>
    </row>
    <row r="448" spans="1:4" x14ac:dyDescent="0.3">
      <c r="A448" s="113" t="s">
        <v>1315</v>
      </c>
      <c r="B448" s="113" t="s">
        <v>33</v>
      </c>
      <c r="C448" s="122" t="s">
        <v>854</v>
      </c>
      <c r="D448" s="114">
        <v>70394</v>
      </c>
    </row>
    <row r="449" spans="1:4" x14ac:dyDescent="0.3">
      <c r="A449" s="113" t="s">
        <v>1523</v>
      </c>
      <c r="B449" s="113" t="s">
        <v>26</v>
      </c>
      <c r="C449" s="122" t="s">
        <v>853</v>
      </c>
      <c r="D449" s="114">
        <v>70374</v>
      </c>
    </row>
    <row r="450" spans="1:4" x14ac:dyDescent="0.3">
      <c r="A450" s="113" t="s">
        <v>1190</v>
      </c>
      <c r="B450" s="113" t="s">
        <v>33</v>
      </c>
      <c r="C450" s="122" t="s">
        <v>853</v>
      </c>
      <c r="D450" s="114">
        <v>70178</v>
      </c>
    </row>
    <row r="451" spans="1:4" x14ac:dyDescent="0.3">
      <c r="A451" s="113" t="s">
        <v>1299</v>
      </c>
      <c r="B451" s="113" t="s">
        <v>141</v>
      </c>
      <c r="C451" s="122" t="s">
        <v>853</v>
      </c>
      <c r="D451" s="114">
        <v>69686</v>
      </c>
    </row>
    <row r="452" spans="1:4" x14ac:dyDescent="0.3">
      <c r="A452" s="113" t="s">
        <v>883</v>
      </c>
      <c r="B452" s="113" t="s">
        <v>22</v>
      </c>
      <c r="C452" s="122" t="s">
        <v>853</v>
      </c>
      <c r="D452" s="114">
        <v>69591</v>
      </c>
    </row>
    <row r="453" spans="1:4" x14ac:dyDescent="0.3">
      <c r="A453" s="113" t="s">
        <v>1932</v>
      </c>
      <c r="B453" s="113" t="s">
        <v>19</v>
      </c>
      <c r="C453" s="122" t="s">
        <v>853</v>
      </c>
      <c r="D453" s="114">
        <v>69531</v>
      </c>
    </row>
    <row r="454" spans="1:4" x14ac:dyDescent="0.3">
      <c r="A454" s="113" t="s">
        <v>902</v>
      </c>
      <c r="B454" s="113" t="s">
        <v>28</v>
      </c>
      <c r="C454" s="122" t="s">
        <v>853</v>
      </c>
      <c r="D454" s="114">
        <v>69520</v>
      </c>
    </row>
    <row r="455" spans="1:4" x14ac:dyDescent="0.3">
      <c r="A455" s="113" t="s">
        <v>1443</v>
      </c>
      <c r="B455" s="113" t="s">
        <v>35</v>
      </c>
      <c r="C455" s="122" t="s">
        <v>853</v>
      </c>
      <c r="D455" s="114">
        <v>68283</v>
      </c>
    </row>
    <row r="456" spans="1:4" x14ac:dyDescent="0.3">
      <c r="A456" s="113" t="s">
        <v>1059</v>
      </c>
      <c r="B456" s="113" t="s">
        <v>59</v>
      </c>
      <c r="C456" s="122" t="s">
        <v>854</v>
      </c>
      <c r="D456" s="114">
        <v>68250</v>
      </c>
    </row>
    <row r="457" spans="1:4" x14ac:dyDescent="0.3">
      <c r="A457" s="113" t="s">
        <v>1414</v>
      </c>
      <c r="B457" s="113" t="s">
        <v>1</v>
      </c>
      <c r="C457" s="122" t="s">
        <v>853</v>
      </c>
      <c r="D457" s="114">
        <v>67844</v>
      </c>
    </row>
    <row r="458" spans="1:4" x14ac:dyDescent="0.3">
      <c r="A458" s="113" t="s">
        <v>1015</v>
      </c>
      <c r="B458" s="113" t="s">
        <v>26</v>
      </c>
      <c r="C458" s="122" t="s">
        <v>853</v>
      </c>
      <c r="D458" s="114">
        <v>67171</v>
      </c>
    </row>
    <row r="459" spans="1:4" x14ac:dyDescent="0.3">
      <c r="A459" s="113" t="s">
        <v>1210</v>
      </c>
      <c r="B459" s="113" t="s">
        <v>56</v>
      </c>
      <c r="C459" s="122" t="s">
        <v>853</v>
      </c>
      <c r="D459" s="114">
        <v>67154</v>
      </c>
    </row>
    <row r="460" spans="1:4" x14ac:dyDescent="0.3">
      <c r="A460" s="113" t="s">
        <v>2073</v>
      </c>
      <c r="B460" s="113" t="s">
        <v>12</v>
      </c>
      <c r="C460" s="122" t="s">
        <v>854</v>
      </c>
      <c r="D460" s="114">
        <v>67060</v>
      </c>
    </row>
    <row r="461" spans="1:4" x14ac:dyDescent="0.3">
      <c r="A461" s="113" t="s">
        <v>1071</v>
      </c>
      <c r="B461" s="113" t="s">
        <v>63</v>
      </c>
      <c r="C461" s="122" t="s">
        <v>853</v>
      </c>
      <c r="D461" s="114">
        <v>67056</v>
      </c>
    </row>
    <row r="462" spans="1:4" x14ac:dyDescent="0.3">
      <c r="A462" s="113" t="s">
        <v>1612</v>
      </c>
      <c r="B462" s="113" t="s">
        <v>63</v>
      </c>
      <c r="C462" s="122" t="s">
        <v>854</v>
      </c>
      <c r="D462" s="114">
        <v>66873</v>
      </c>
    </row>
    <row r="463" spans="1:4" x14ac:dyDescent="0.3">
      <c r="A463" s="113" t="s">
        <v>1306</v>
      </c>
      <c r="B463" s="113" t="s">
        <v>99</v>
      </c>
      <c r="C463" s="122" t="s">
        <v>853</v>
      </c>
      <c r="D463" s="114">
        <v>66251</v>
      </c>
    </row>
    <row r="464" spans="1:4" x14ac:dyDescent="0.3">
      <c r="A464" s="113" t="s">
        <v>1358</v>
      </c>
      <c r="B464" s="113" t="s">
        <v>19</v>
      </c>
      <c r="C464" s="122" t="s">
        <v>853</v>
      </c>
      <c r="D464" s="114">
        <v>66125</v>
      </c>
    </row>
    <row r="465" spans="1:4" x14ac:dyDescent="0.3">
      <c r="A465" s="113" t="s">
        <v>3649</v>
      </c>
      <c r="B465" s="113" t="s">
        <v>56</v>
      </c>
      <c r="C465" s="122" t="s">
        <v>853</v>
      </c>
      <c r="D465" s="114">
        <v>65850</v>
      </c>
    </row>
    <row r="466" spans="1:4" x14ac:dyDescent="0.3">
      <c r="A466" s="113" t="s">
        <v>2058</v>
      </c>
      <c r="B466" s="113" t="s">
        <v>87</v>
      </c>
      <c r="C466" s="122" t="s">
        <v>854</v>
      </c>
      <c r="D466" s="114">
        <v>65641</v>
      </c>
    </row>
    <row r="467" spans="1:4" x14ac:dyDescent="0.3">
      <c r="A467" s="113" t="s">
        <v>3642</v>
      </c>
      <c r="B467" s="113" t="s">
        <v>8</v>
      </c>
      <c r="C467" s="122" t="s">
        <v>853</v>
      </c>
      <c r="D467" s="114">
        <v>65325</v>
      </c>
    </row>
    <row r="468" spans="1:4" x14ac:dyDescent="0.3">
      <c r="A468" s="113" t="s">
        <v>1339</v>
      </c>
      <c r="B468" s="113" t="s">
        <v>30</v>
      </c>
      <c r="C468" s="122" t="s">
        <v>853</v>
      </c>
      <c r="D468" s="114">
        <v>65258</v>
      </c>
    </row>
    <row r="469" spans="1:4" x14ac:dyDescent="0.3">
      <c r="A469" s="113" t="s">
        <v>1171</v>
      </c>
      <c r="B469" s="113" t="s">
        <v>8</v>
      </c>
      <c r="C469" s="122" t="s">
        <v>853</v>
      </c>
      <c r="D469" s="114">
        <v>65169</v>
      </c>
    </row>
    <row r="470" spans="1:4" x14ac:dyDescent="0.3">
      <c r="A470" s="113" t="s">
        <v>1152</v>
      </c>
      <c r="B470" s="113" t="s">
        <v>311</v>
      </c>
      <c r="C470" s="122" t="s">
        <v>853</v>
      </c>
      <c r="D470" s="114">
        <v>64995</v>
      </c>
    </row>
    <row r="471" spans="1:4" x14ac:dyDescent="0.3">
      <c r="A471" s="113" t="s">
        <v>1593</v>
      </c>
      <c r="B471" s="113" t="s">
        <v>35</v>
      </c>
      <c r="C471" s="122" t="s">
        <v>853</v>
      </c>
      <c r="D471" s="114">
        <v>64820</v>
      </c>
    </row>
    <row r="472" spans="1:4" x14ac:dyDescent="0.3">
      <c r="A472" s="113" t="s">
        <v>1943</v>
      </c>
      <c r="B472" s="113" t="s">
        <v>56</v>
      </c>
      <c r="C472" s="122" t="s">
        <v>853</v>
      </c>
      <c r="D472" s="114">
        <v>64307</v>
      </c>
    </row>
    <row r="473" spans="1:4" x14ac:dyDescent="0.3">
      <c r="A473" s="113" t="s">
        <v>1664</v>
      </c>
      <c r="B473" s="113" t="s">
        <v>8</v>
      </c>
      <c r="C473" s="122" t="s">
        <v>853</v>
      </c>
      <c r="D473" s="114">
        <v>64145</v>
      </c>
    </row>
    <row r="474" spans="1:4" x14ac:dyDescent="0.3">
      <c r="A474" s="113" t="s">
        <v>1174</v>
      </c>
      <c r="B474" s="113" t="s">
        <v>116</v>
      </c>
      <c r="C474" s="122" t="s">
        <v>853</v>
      </c>
      <c r="D474" s="114">
        <v>63725</v>
      </c>
    </row>
    <row r="475" spans="1:4" x14ac:dyDescent="0.3">
      <c r="A475" s="113" t="s">
        <v>1115</v>
      </c>
      <c r="B475" s="113" t="s">
        <v>12</v>
      </c>
      <c r="C475" s="122" t="s">
        <v>853</v>
      </c>
      <c r="D475" s="114">
        <v>63672</v>
      </c>
    </row>
    <row r="476" spans="1:4" x14ac:dyDescent="0.3">
      <c r="A476" s="113" t="s">
        <v>1177</v>
      </c>
      <c r="B476" s="113" t="s">
        <v>35</v>
      </c>
      <c r="C476" s="122" t="s">
        <v>854</v>
      </c>
      <c r="D476" s="114">
        <v>63157</v>
      </c>
    </row>
    <row r="477" spans="1:4" x14ac:dyDescent="0.3">
      <c r="A477" s="113" t="s">
        <v>1942</v>
      </c>
      <c r="B477" s="113" t="s">
        <v>5</v>
      </c>
      <c r="C477" s="122" t="s">
        <v>853</v>
      </c>
      <c r="D477" s="114">
        <v>62926</v>
      </c>
    </row>
    <row r="478" spans="1:4" x14ac:dyDescent="0.3">
      <c r="A478" s="113" t="s">
        <v>1099</v>
      </c>
      <c r="B478" s="113" t="s">
        <v>141</v>
      </c>
      <c r="C478" s="122" t="s">
        <v>854</v>
      </c>
      <c r="D478" s="114">
        <v>62895</v>
      </c>
    </row>
    <row r="479" spans="1:4" x14ac:dyDescent="0.3">
      <c r="A479" s="113" t="s">
        <v>3671</v>
      </c>
      <c r="B479" s="113" t="s">
        <v>156</v>
      </c>
      <c r="C479" s="122" t="s">
        <v>854</v>
      </c>
      <c r="D479" s="114">
        <v>62347</v>
      </c>
    </row>
    <row r="480" spans="1:4" x14ac:dyDescent="0.3">
      <c r="A480" s="113" t="s">
        <v>1055</v>
      </c>
      <c r="B480" s="113" t="s">
        <v>63</v>
      </c>
      <c r="C480" s="122" t="s">
        <v>853</v>
      </c>
      <c r="D480" s="114">
        <v>62346</v>
      </c>
    </row>
    <row r="481" spans="1:4" x14ac:dyDescent="0.3">
      <c r="A481" s="113" t="s">
        <v>1322</v>
      </c>
      <c r="B481" s="113" t="s">
        <v>63</v>
      </c>
      <c r="C481" s="122" t="s">
        <v>853</v>
      </c>
      <c r="D481" s="114">
        <v>62269</v>
      </c>
    </row>
    <row r="482" spans="1:4" x14ac:dyDescent="0.3">
      <c r="A482" s="113" t="s">
        <v>877</v>
      </c>
      <c r="B482" s="113" t="s">
        <v>30</v>
      </c>
      <c r="C482" s="122" t="s">
        <v>854</v>
      </c>
      <c r="D482" s="114">
        <v>61954</v>
      </c>
    </row>
    <row r="483" spans="1:4" x14ac:dyDescent="0.3">
      <c r="A483" s="113" t="s">
        <v>1936</v>
      </c>
      <c r="B483" s="113" t="s">
        <v>30</v>
      </c>
      <c r="C483" s="122" t="s">
        <v>853</v>
      </c>
      <c r="D483" s="114">
        <v>61925</v>
      </c>
    </row>
    <row r="484" spans="1:4" x14ac:dyDescent="0.3">
      <c r="A484" s="113" t="s">
        <v>1225</v>
      </c>
      <c r="B484" s="113" t="s">
        <v>35</v>
      </c>
      <c r="C484" s="122" t="s">
        <v>853</v>
      </c>
      <c r="D484" s="114">
        <v>61412</v>
      </c>
    </row>
    <row r="485" spans="1:4" x14ac:dyDescent="0.3">
      <c r="A485" s="113" t="s">
        <v>1757</v>
      </c>
      <c r="B485" s="113" t="s">
        <v>63</v>
      </c>
      <c r="C485" s="122" t="s">
        <v>854</v>
      </c>
      <c r="D485" s="114">
        <v>61353</v>
      </c>
    </row>
    <row r="486" spans="1:4" x14ac:dyDescent="0.3">
      <c r="A486" s="113" t="s">
        <v>1164</v>
      </c>
      <c r="B486" s="113" t="s">
        <v>141</v>
      </c>
      <c r="C486" s="122" t="s">
        <v>853</v>
      </c>
      <c r="D486" s="114">
        <v>61030</v>
      </c>
    </row>
    <row r="487" spans="1:4" x14ac:dyDescent="0.3">
      <c r="A487" s="113" t="s">
        <v>1938</v>
      </c>
      <c r="B487" s="113" t="s">
        <v>35</v>
      </c>
      <c r="C487" s="122" t="s">
        <v>853</v>
      </c>
      <c r="D487" s="114">
        <v>60900</v>
      </c>
    </row>
    <row r="488" spans="1:4" x14ac:dyDescent="0.3">
      <c r="A488" s="113" t="s">
        <v>2169</v>
      </c>
      <c r="B488" s="113" t="s">
        <v>8</v>
      </c>
      <c r="C488" s="122" t="s">
        <v>853</v>
      </c>
      <c r="D488" s="114">
        <v>60794</v>
      </c>
    </row>
    <row r="489" spans="1:4" x14ac:dyDescent="0.3">
      <c r="A489" s="113" t="s">
        <v>2156</v>
      </c>
      <c r="B489" s="113" t="s">
        <v>10</v>
      </c>
      <c r="C489" s="122" t="s">
        <v>853</v>
      </c>
      <c r="D489" s="114">
        <v>60727</v>
      </c>
    </row>
    <row r="490" spans="1:4" x14ac:dyDescent="0.3">
      <c r="A490" s="113" t="s">
        <v>1941</v>
      </c>
      <c r="B490" s="113" t="s">
        <v>12</v>
      </c>
      <c r="C490" s="122" t="s">
        <v>853</v>
      </c>
      <c r="D490" s="114">
        <v>60606</v>
      </c>
    </row>
    <row r="491" spans="1:4" x14ac:dyDescent="0.3">
      <c r="A491" s="113" t="s">
        <v>958</v>
      </c>
      <c r="B491" s="113" t="s">
        <v>56</v>
      </c>
      <c r="C491" s="122" t="s">
        <v>853</v>
      </c>
      <c r="D491" s="114">
        <v>60359</v>
      </c>
    </row>
    <row r="492" spans="1:4" x14ac:dyDescent="0.3">
      <c r="A492" s="113" t="s">
        <v>1935</v>
      </c>
      <c r="B492" s="113" t="s">
        <v>116</v>
      </c>
      <c r="C492" s="122" t="s">
        <v>853</v>
      </c>
      <c r="D492" s="114">
        <v>60352</v>
      </c>
    </row>
    <row r="493" spans="1:4" x14ac:dyDescent="0.3">
      <c r="A493" s="113" t="s">
        <v>1944</v>
      </c>
      <c r="B493" s="113" t="s">
        <v>12</v>
      </c>
      <c r="C493" s="122" t="s">
        <v>853</v>
      </c>
      <c r="D493" s="114">
        <v>60198</v>
      </c>
    </row>
    <row r="494" spans="1:4" x14ac:dyDescent="0.3">
      <c r="A494" s="113" t="s">
        <v>1149</v>
      </c>
      <c r="B494" s="113" t="s">
        <v>63</v>
      </c>
      <c r="C494" s="122" t="s">
        <v>853</v>
      </c>
      <c r="D494" s="114">
        <v>60068</v>
      </c>
    </row>
    <row r="495" spans="1:4" x14ac:dyDescent="0.3">
      <c r="A495" s="113" t="s">
        <v>1129</v>
      </c>
      <c r="B495" s="113" t="s">
        <v>124</v>
      </c>
      <c r="C495" s="122" t="s">
        <v>853</v>
      </c>
      <c r="D495" s="114">
        <v>59633</v>
      </c>
    </row>
    <row r="496" spans="1:4" x14ac:dyDescent="0.3">
      <c r="A496" s="113" t="s">
        <v>2143</v>
      </c>
      <c r="B496" s="113" t="s">
        <v>8</v>
      </c>
      <c r="C496" s="122" t="s">
        <v>853</v>
      </c>
      <c r="D496" s="114">
        <v>59231</v>
      </c>
    </row>
    <row r="497" spans="1:4" x14ac:dyDescent="0.3">
      <c r="A497" s="113" t="s">
        <v>921</v>
      </c>
      <c r="B497" s="113" t="s">
        <v>14</v>
      </c>
      <c r="C497" s="122" t="s">
        <v>853</v>
      </c>
      <c r="D497" s="114">
        <v>58238</v>
      </c>
    </row>
    <row r="498" spans="1:4" x14ac:dyDescent="0.3">
      <c r="A498" s="113" t="s">
        <v>1245</v>
      </c>
      <c r="B498" s="113" t="s">
        <v>28</v>
      </c>
      <c r="C498" s="122" t="s">
        <v>854</v>
      </c>
      <c r="D498" s="114">
        <v>57866</v>
      </c>
    </row>
    <row r="499" spans="1:4" x14ac:dyDescent="0.3">
      <c r="A499" s="113" t="s">
        <v>1406</v>
      </c>
      <c r="B499" s="113" t="s">
        <v>35</v>
      </c>
      <c r="C499" s="122" t="s">
        <v>853</v>
      </c>
      <c r="D499" s="114">
        <v>57219</v>
      </c>
    </row>
    <row r="500" spans="1:4" x14ac:dyDescent="0.3">
      <c r="A500" s="113" t="s">
        <v>1634</v>
      </c>
      <c r="B500" s="113" t="s">
        <v>12</v>
      </c>
      <c r="C500" s="122" t="s">
        <v>853</v>
      </c>
      <c r="D500" s="114">
        <v>57034</v>
      </c>
    </row>
    <row r="501" spans="1:4" x14ac:dyDescent="0.3">
      <c r="A501" s="113" t="s">
        <v>1349</v>
      </c>
      <c r="B501" s="113" t="s">
        <v>279</v>
      </c>
      <c r="C501" s="122" t="s">
        <v>853</v>
      </c>
      <c r="D501" s="114">
        <v>56826</v>
      </c>
    </row>
    <row r="502" spans="1:4" x14ac:dyDescent="0.3">
      <c r="A502" s="113" t="s">
        <v>3638</v>
      </c>
      <c r="B502" s="113" t="s">
        <v>116</v>
      </c>
      <c r="C502" s="122" t="s">
        <v>853</v>
      </c>
      <c r="D502" s="114">
        <v>56623</v>
      </c>
    </row>
    <row r="503" spans="1:4" x14ac:dyDescent="0.3">
      <c r="A503" s="113" t="s">
        <v>2154</v>
      </c>
      <c r="B503" s="113" t="s">
        <v>35</v>
      </c>
      <c r="C503" s="122" t="s">
        <v>853</v>
      </c>
      <c r="D503" s="114">
        <v>56092</v>
      </c>
    </row>
    <row r="504" spans="1:4" x14ac:dyDescent="0.3">
      <c r="A504" s="113" t="s">
        <v>1350</v>
      </c>
      <c r="B504" s="113" t="s">
        <v>1</v>
      </c>
      <c r="C504" s="122" t="s">
        <v>853</v>
      </c>
      <c r="D504" s="114">
        <v>55539</v>
      </c>
    </row>
    <row r="505" spans="1:4" x14ac:dyDescent="0.3">
      <c r="A505" s="113" t="s">
        <v>1756</v>
      </c>
      <c r="B505" s="113" t="s">
        <v>39</v>
      </c>
      <c r="C505" s="122" t="s">
        <v>854</v>
      </c>
      <c r="D505" s="114">
        <v>55379</v>
      </c>
    </row>
    <row r="506" spans="1:4" x14ac:dyDescent="0.3">
      <c r="A506" s="113" t="s">
        <v>911</v>
      </c>
      <c r="B506" s="113" t="s">
        <v>39</v>
      </c>
      <c r="C506" s="122" t="s">
        <v>853</v>
      </c>
      <c r="D506" s="114">
        <v>55317</v>
      </c>
    </row>
    <row r="507" spans="1:4" x14ac:dyDescent="0.3">
      <c r="A507" s="113" t="s">
        <v>1440</v>
      </c>
      <c r="B507" s="113" t="s">
        <v>28</v>
      </c>
      <c r="C507" s="122" t="s">
        <v>854</v>
      </c>
      <c r="D507" s="114">
        <v>55132</v>
      </c>
    </row>
    <row r="508" spans="1:4" x14ac:dyDescent="0.3">
      <c r="A508" s="113" t="s">
        <v>2047</v>
      </c>
      <c r="B508" s="113" t="s">
        <v>59</v>
      </c>
      <c r="C508" s="122" t="s">
        <v>854</v>
      </c>
      <c r="D508" s="114">
        <v>55106</v>
      </c>
    </row>
    <row r="509" spans="1:4" x14ac:dyDescent="0.3">
      <c r="A509" s="113" t="s">
        <v>1047</v>
      </c>
      <c r="B509" s="113" t="s">
        <v>10</v>
      </c>
      <c r="C509" s="122" t="s">
        <v>854</v>
      </c>
      <c r="D509" s="114">
        <v>55092</v>
      </c>
    </row>
    <row r="510" spans="1:4" x14ac:dyDescent="0.3">
      <c r="A510" s="113" t="s">
        <v>1562</v>
      </c>
      <c r="B510" s="113" t="s">
        <v>30</v>
      </c>
      <c r="C510" s="122" t="s">
        <v>854</v>
      </c>
      <c r="D510" s="114">
        <v>55083</v>
      </c>
    </row>
    <row r="511" spans="1:4" x14ac:dyDescent="0.3">
      <c r="A511" s="113" t="s">
        <v>1258</v>
      </c>
      <c r="B511" s="113" t="s">
        <v>279</v>
      </c>
      <c r="C511" s="122" t="s">
        <v>853</v>
      </c>
      <c r="D511" s="114">
        <v>54240</v>
      </c>
    </row>
    <row r="512" spans="1:4" x14ac:dyDescent="0.3">
      <c r="A512" s="113" t="s">
        <v>1255</v>
      </c>
      <c r="B512" s="113" t="s">
        <v>3</v>
      </c>
      <c r="C512" s="122" t="s">
        <v>854</v>
      </c>
      <c r="D512" s="114">
        <v>54101</v>
      </c>
    </row>
    <row r="513" spans="1:4" x14ac:dyDescent="0.3">
      <c r="A513" s="113" t="s">
        <v>937</v>
      </c>
      <c r="B513" s="113" t="s">
        <v>39</v>
      </c>
      <c r="C513" s="122" t="s">
        <v>853</v>
      </c>
      <c r="D513" s="114">
        <v>53972</v>
      </c>
    </row>
    <row r="514" spans="1:4" x14ac:dyDescent="0.3">
      <c r="A514" s="113" t="s">
        <v>1762</v>
      </c>
      <c r="B514" s="113" t="s">
        <v>14</v>
      </c>
      <c r="C514" s="122" t="s">
        <v>854</v>
      </c>
      <c r="D514" s="114">
        <v>53327</v>
      </c>
    </row>
    <row r="515" spans="1:4" x14ac:dyDescent="0.3">
      <c r="A515" s="113" t="s">
        <v>1143</v>
      </c>
      <c r="B515" s="113" t="s">
        <v>90</v>
      </c>
      <c r="C515" s="122" t="s">
        <v>853</v>
      </c>
      <c r="D515" s="114">
        <v>53315</v>
      </c>
    </row>
    <row r="516" spans="1:4" x14ac:dyDescent="0.3">
      <c r="A516" s="113" t="s">
        <v>2123</v>
      </c>
      <c r="B516" s="113" t="s">
        <v>22</v>
      </c>
      <c r="C516" s="122" t="s">
        <v>853</v>
      </c>
      <c r="D516" s="114">
        <v>53273</v>
      </c>
    </row>
    <row r="517" spans="1:4" x14ac:dyDescent="0.3">
      <c r="A517" s="113" t="s">
        <v>2013</v>
      </c>
      <c r="B517" s="113" t="s">
        <v>12</v>
      </c>
      <c r="C517" s="122" t="s">
        <v>854</v>
      </c>
      <c r="D517" s="114">
        <v>52439</v>
      </c>
    </row>
    <row r="518" spans="1:4" x14ac:dyDescent="0.3">
      <c r="A518" s="113" t="s">
        <v>1051</v>
      </c>
      <c r="B518" s="113" t="s">
        <v>8</v>
      </c>
      <c r="C518" s="122" t="s">
        <v>853</v>
      </c>
      <c r="D518" s="114">
        <v>51711</v>
      </c>
    </row>
    <row r="519" spans="1:4" x14ac:dyDescent="0.3">
      <c r="A519" s="113" t="s">
        <v>869</v>
      </c>
      <c r="B519" s="113" t="s">
        <v>8</v>
      </c>
      <c r="C519" s="122" t="s">
        <v>853</v>
      </c>
      <c r="D519" s="114">
        <v>51578</v>
      </c>
    </row>
    <row r="520" spans="1:4" x14ac:dyDescent="0.3">
      <c r="A520" s="113" t="s">
        <v>3657</v>
      </c>
      <c r="B520" s="113" t="s">
        <v>12</v>
      </c>
      <c r="C520" s="122" t="s">
        <v>854</v>
      </c>
      <c r="D520" s="114">
        <v>51520</v>
      </c>
    </row>
    <row r="521" spans="1:4" x14ac:dyDescent="0.3">
      <c r="A521" s="113" t="s">
        <v>2136</v>
      </c>
      <c r="B521" s="113" t="s">
        <v>87</v>
      </c>
      <c r="C521" s="122" t="s">
        <v>853</v>
      </c>
      <c r="D521" s="114">
        <v>51278</v>
      </c>
    </row>
    <row r="522" spans="1:4" x14ac:dyDescent="0.3">
      <c r="A522" s="113" t="s">
        <v>1952</v>
      </c>
      <c r="B522" s="113" t="s">
        <v>3</v>
      </c>
      <c r="C522" s="122" t="s">
        <v>853</v>
      </c>
      <c r="D522" s="114">
        <v>51077</v>
      </c>
    </row>
    <row r="523" spans="1:4" x14ac:dyDescent="0.3">
      <c r="A523" s="113" t="s">
        <v>1380</v>
      </c>
      <c r="B523" s="113" t="s">
        <v>54</v>
      </c>
      <c r="C523" s="122" t="s">
        <v>853</v>
      </c>
      <c r="D523" s="114">
        <v>50954</v>
      </c>
    </row>
    <row r="524" spans="1:4" x14ac:dyDescent="0.3">
      <c r="A524" s="113" t="s">
        <v>2066</v>
      </c>
      <c r="B524" s="113" t="s">
        <v>10</v>
      </c>
      <c r="C524" s="122" t="s">
        <v>854</v>
      </c>
      <c r="D524" s="114">
        <v>50716</v>
      </c>
    </row>
    <row r="525" spans="1:4" x14ac:dyDescent="0.3">
      <c r="A525" s="113" t="s">
        <v>2226</v>
      </c>
      <c r="B525" s="113" t="s">
        <v>361</v>
      </c>
      <c r="C525" s="122" t="s">
        <v>854</v>
      </c>
      <c r="D525" s="114">
        <v>50594</v>
      </c>
    </row>
    <row r="526" spans="1:4" x14ac:dyDescent="0.3">
      <c r="A526" s="113" t="s">
        <v>2093</v>
      </c>
      <c r="B526" s="113" t="s">
        <v>141</v>
      </c>
      <c r="C526" s="123" t="s">
        <v>854</v>
      </c>
      <c r="D526" s="114">
        <v>50509</v>
      </c>
    </row>
    <row r="527" spans="1:4" x14ac:dyDescent="0.3">
      <c r="A527" s="113" t="s">
        <v>2075</v>
      </c>
      <c r="B527" s="113" t="s">
        <v>10</v>
      </c>
      <c r="C527" s="123" t="s">
        <v>854</v>
      </c>
      <c r="D527" s="114">
        <v>50445</v>
      </c>
    </row>
    <row r="528" spans="1:4" x14ac:dyDescent="0.3">
      <c r="A528" s="113" t="s">
        <v>1375</v>
      </c>
      <c r="B528" s="113" t="s">
        <v>39</v>
      </c>
      <c r="C528" s="123" t="s">
        <v>854</v>
      </c>
      <c r="D528" s="114">
        <v>50108</v>
      </c>
    </row>
    <row r="529" spans="1:4" x14ac:dyDescent="0.3">
      <c r="A529" s="113" t="s">
        <v>2052</v>
      </c>
      <c r="B529" s="113" t="s">
        <v>59</v>
      </c>
      <c r="C529" s="123" t="s">
        <v>854</v>
      </c>
      <c r="D529" s="114">
        <v>49949</v>
      </c>
    </row>
    <row r="530" spans="1:4" x14ac:dyDescent="0.3">
      <c r="A530" s="113" t="s">
        <v>1768</v>
      </c>
      <c r="B530" s="113" t="s">
        <v>90</v>
      </c>
      <c r="C530" s="123" t="s">
        <v>854</v>
      </c>
      <c r="D530" s="114">
        <v>49933</v>
      </c>
    </row>
    <row r="531" spans="1:4" x14ac:dyDescent="0.3">
      <c r="A531" s="113" t="s">
        <v>2175</v>
      </c>
      <c r="B531" s="113" t="s">
        <v>35</v>
      </c>
      <c r="C531" s="123" t="s">
        <v>853</v>
      </c>
      <c r="D531" s="114">
        <v>49786</v>
      </c>
    </row>
    <row r="532" spans="1:4" x14ac:dyDescent="0.3">
      <c r="A532" s="113" t="s">
        <v>1655</v>
      </c>
      <c r="B532" s="113" t="s">
        <v>22</v>
      </c>
      <c r="C532" s="123" t="s">
        <v>853</v>
      </c>
      <c r="D532" s="114">
        <v>49726</v>
      </c>
    </row>
    <row r="533" spans="1:4" x14ac:dyDescent="0.3">
      <c r="A533" s="113" t="s">
        <v>2045</v>
      </c>
      <c r="B533" s="113" t="s">
        <v>87</v>
      </c>
      <c r="C533" s="123" t="s">
        <v>854</v>
      </c>
      <c r="D533" s="114">
        <v>49719</v>
      </c>
    </row>
    <row r="534" spans="1:4" x14ac:dyDescent="0.3">
      <c r="A534" s="113" t="s">
        <v>2129</v>
      </c>
      <c r="B534" s="113" t="s">
        <v>3</v>
      </c>
      <c r="C534" s="123" t="s">
        <v>853</v>
      </c>
      <c r="D534" s="114">
        <v>49450</v>
      </c>
    </row>
    <row r="535" spans="1:4" x14ac:dyDescent="0.3">
      <c r="A535" s="113" t="s">
        <v>878</v>
      </c>
      <c r="B535" s="113" t="s">
        <v>8</v>
      </c>
      <c r="C535" s="123" t="s">
        <v>853</v>
      </c>
      <c r="D535" s="114">
        <v>49157</v>
      </c>
    </row>
    <row r="536" spans="1:4" x14ac:dyDescent="0.3">
      <c r="A536" s="113" t="s">
        <v>1383</v>
      </c>
      <c r="B536" s="113" t="s">
        <v>14</v>
      </c>
      <c r="C536" s="123" t="s">
        <v>853</v>
      </c>
      <c r="D536" s="114">
        <v>48631</v>
      </c>
    </row>
    <row r="537" spans="1:4" x14ac:dyDescent="0.3">
      <c r="A537" s="113" t="s">
        <v>405</v>
      </c>
      <c r="B537" s="113" t="s">
        <v>12</v>
      </c>
      <c r="C537" s="123" t="s">
        <v>853</v>
      </c>
      <c r="D537" s="114">
        <v>48312</v>
      </c>
    </row>
    <row r="538" spans="1:4" x14ac:dyDescent="0.3">
      <c r="A538" s="113" t="s">
        <v>1953</v>
      </c>
      <c r="B538" s="113" t="s">
        <v>30</v>
      </c>
      <c r="C538" s="123" t="s">
        <v>853</v>
      </c>
      <c r="D538" s="114">
        <v>48174</v>
      </c>
    </row>
    <row r="539" spans="1:4" x14ac:dyDescent="0.3">
      <c r="A539" s="113" t="s">
        <v>1209</v>
      </c>
      <c r="B539" s="113" t="s">
        <v>12</v>
      </c>
      <c r="C539" s="123" t="s">
        <v>853</v>
      </c>
      <c r="D539" s="114">
        <v>48172</v>
      </c>
    </row>
    <row r="540" spans="1:4" x14ac:dyDescent="0.3">
      <c r="A540" s="113" t="s">
        <v>1960</v>
      </c>
      <c r="B540" s="113" t="s">
        <v>37</v>
      </c>
      <c r="C540" s="123" t="s">
        <v>853</v>
      </c>
      <c r="D540" s="114">
        <v>47892</v>
      </c>
    </row>
    <row r="541" spans="1:4" x14ac:dyDescent="0.3">
      <c r="A541" s="113" t="s">
        <v>1132</v>
      </c>
      <c r="B541" s="113" t="s">
        <v>35</v>
      </c>
      <c r="C541" s="123" t="s">
        <v>853</v>
      </c>
      <c r="D541" s="114">
        <v>47785</v>
      </c>
    </row>
    <row r="542" spans="1:4" x14ac:dyDescent="0.3">
      <c r="A542" s="113" t="s">
        <v>776</v>
      </c>
      <c r="B542" s="113" t="s">
        <v>22</v>
      </c>
      <c r="C542" s="123" t="s">
        <v>853</v>
      </c>
      <c r="D542" s="114">
        <v>47591</v>
      </c>
    </row>
    <row r="543" spans="1:4" x14ac:dyDescent="0.3">
      <c r="A543" s="113" t="s">
        <v>2084</v>
      </c>
      <c r="B543" s="113" t="s">
        <v>19</v>
      </c>
      <c r="C543" s="123" t="s">
        <v>854</v>
      </c>
      <c r="D543" s="114">
        <v>47421</v>
      </c>
    </row>
    <row r="544" spans="1:4" x14ac:dyDescent="0.3">
      <c r="A544" s="113" t="s">
        <v>2088</v>
      </c>
      <c r="B544" s="113" t="s">
        <v>14</v>
      </c>
      <c r="C544" s="123" t="s">
        <v>854</v>
      </c>
      <c r="D544" s="114">
        <v>47371</v>
      </c>
    </row>
    <row r="545" spans="1:4" x14ac:dyDescent="0.3">
      <c r="A545" s="113" t="s">
        <v>1761</v>
      </c>
      <c r="B545" s="113" t="s">
        <v>39</v>
      </c>
      <c r="C545" s="123" t="s">
        <v>854</v>
      </c>
      <c r="D545" s="114">
        <v>47179</v>
      </c>
    </row>
    <row r="546" spans="1:4" x14ac:dyDescent="0.3">
      <c r="A546" s="113" t="s">
        <v>1183</v>
      </c>
      <c r="B546" s="113" t="s">
        <v>8</v>
      </c>
      <c r="C546" s="123" t="s">
        <v>853</v>
      </c>
      <c r="D546" s="114">
        <v>46896</v>
      </c>
    </row>
    <row r="547" spans="1:4" x14ac:dyDescent="0.3">
      <c r="A547" s="113" t="s">
        <v>1767</v>
      </c>
      <c r="B547" s="113" t="s">
        <v>311</v>
      </c>
      <c r="C547" s="123" t="s">
        <v>854</v>
      </c>
      <c r="D547" s="114">
        <v>46008</v>
      </c>
    </row>
    <row r="548" spans="1:4" x14ac:dyDescent="0.3">
      <c r="A548" s="113" t="s">
        <v>1948</v>
      </c>
      <c r="B548" s="113" t="s">
        <v>241</v>
      </c>
      <c r="C548" s="123" t="s">
        <v>853</v>
      </c>
      <c r="D548" s="114">
        <v>46000</v>
      </c>
    </row>
    <row r="549" spans="1:4" x14ac:dyDescent="0.3">
      <c r="A549" s="113" t="s">
        <v>1647</v>
      </c>
      <c r="B549" s="113" t="s">
        <v>22</v>
      </c>
      <c r="C549" s="123" t="s">
        <v>853</v>
      </c>
      <c r="D549" s="114">
        <v>45849</v>
      </c>
    </row>
    <row r="550" spans="1:4" x14ac:dyDescent="0.3">
      <c r="A550" s="113" t="s">
        <v>1283</v>
      </c>
      <c r="B550" s="113" t="s">
        <v>12</v>
      </c>
      <c r="C550" s="123" t="s">
        <v>853</v>
      </c>
      <c r="D550" s="114">
        <v>45648</v>
      </c>
    </row>
    <row r="551" spans="1:4" x14ac:dyDescent="0.3">
      <c r="A551" s="113" t="s">
        <v>1770</v>
      </c>
      <c r="B551" s="113" t="s">
        <v>141</v>
      </c>
      <c r="C551" s="123" t="s">
        <v>854</v>
      </c>
      <c r="D551" s="114">
        <v>45247</v>
      </c>
    </row>
    <row r="552" spans="1:4" x14ac:dyDescent="0.3">
      <c r="A552" s="113" t="s">
        <v>3662</v>
      </c>
      <c r="B552" s="113" t="s">
        <v>12</v>
      </c>
      <c r="C552" s="123" t="s">
        <v>854</v>
      </c>
      <c r="D552" s="114">
        <v>44611</v>
      </c>
    </row>
    <row r="553" spans="1:4" x14ac:dyDescent="0.3">
      <c r="A553" s="113" t="s">
        <v>2085</v>
      </c>
      <c r="B553" s="113" t="s">
        <v>8</v>
      </c>
      <c r="C553" s="123" t="s">
        <v>854</v>
      </c>
      <c r="D553" s="114">
        <v>44348</v>
      </c>
    </row>
    <row r="554" spans="1:4" x14ac:dyDescent="0.3">
      <c r="A554" s="113" t="s">
        <v>1404</v>
      </c>
      <c r="B554" s="113" t="s">
        <v>12</v>
      </c>
      <c r="C554" s="123" t="s">
        <v>853</v>
      </c>
      <c r="D554" s="114">
        <v>44223</v>
      </c>
    </row>
    <row r="555" spans="1:4" x14ac:dyDescent="0.3">
      <c r="A555" s="113" t="s">
        <v>3643</v>
      </c>
      <c r="B555" s="113" t="s">
        <v>12</v>
      </c>
      <c r="C555" s="123" t="s">
        <v>853</v>
      </c>
      <c r="D555" s="114">
        <v>44126</v>
      </c>
    </row>
    <row r="556" spans="1:4" x14ac:dyDescent="0.3">
      <c r="A556" s="113" t="s">
        <v>1081</v>
      </c>
      <c r="B556" s="113" t="s">
        <v>59</v>
      </c>
      <c r="C556" s="123" t="s">
        <v>853</v>
      </c>
      <c r="D556" s="114">
        <v>44113</v>
      </c>
    </row>
    <row r="557" spans="1:4" x14ac:dyDescent="0.3">
      <c r="A557" s="113" t="s">
        <v>1181</v>
      </c>
      <c r="B557" s="113" t="s">
        <v>12</v>
      </c>
      <c r="C557" s="123" t="s">
        <v>853</v>
      </c>
      <c r="D557" s="114">
        <v>44106</v>
      </c>
    </row>
    <row r="558" spans="1:4" x14ac:dyDescent="0.3">
      <c r="A558" s="113" t="s">
        <v>1950</v>
      </c>
      <c r="B558" s="113" t="s">
        <v>562</v>
      </c>
      <c r="C558" s="123" t="s">
        <v>853</v>
      </c>
      <c r="D558" s="114">
        <v>43831</v>
      </c>
    </row>
    <row r="559" spans="1:4" x14ac:dyDescent="0.3">
      <c r="A559" s="113" t="s">
        <v>1120</v>
      </c>
      <c r="B559" s="113" t="s">
        <v>30</v>
      </c>
      <c r="C559" s="123" t="s">
        <v>853</v>
      </c>
      <c r="D559" s="114">
        <v>43590</v>
      </c>
    </row>
    <row r="560" spans="1:4" x14ac:dyDescent="0.3">
      <c r="A560" s="113" t="s">
        <v>1660</v>
      </c>
      <c r="B560" s="113" t="s">
        <v>8</v>
      </c>
      <c r="C560" s="123" t="s">
        <v>853</v>
      </c>
      <c r="D560" s="114">
        <v>43545</v>
      </c>
    </row>
    <row r="561" spans="1:4" x14ac:dyDescent="0.3">
      <c r="A561" s="113" t="s">
        <v>1189</v>
      </c>
      <c r="B561" s="113" t="s">
        <v>19</v>
      </c>
      <c r="C561" s="123" t="s">
        <v>853</v>
      </c>
      <c r="D561" s="114">
        <v>43520</v>
      </c>
    </row>
    <row r="562" spans="1:4" x14ac:dyDescent="0.3">
      <c r="A562" s="113" t="s">
        <v>1033</v>
      </c>
      <c r="B562" s="113" t="s">
        <v>8</v>
      </c>
      <c r="C562" s="123" t="s">
        <v>853</v>
      </c>
      <c r="D562" s="114">
        <v>43470</v>
      </c>
    </row>
    <row r="563" spans="1:4" x14ac:dyDescent="0.3">
      <c r="A563" s="113" t="s">
        <v>965</v>
      </c>
      <c r="B563" s="113" t="s">
        <v>1</v>
      </c>
      <c r="C563" s="123" t="s">
        <v>853</v>
      </c>
      <c r="D563" s="114">
        <v>43449</v>
      </c>
    </row>
    <row r="564" spans="1:4" x14ac:dyDescent="0.3">
      <c r="A564" s="113" t="s">
        <v>1277</v>
      </c>
      <c r="B564" s="113" t="s">
        <v>295</v>
      </c>
      <c r="C564" s="123" t="s">
        <v>853</v>
      </c>
      <c r="D564" s="114">
        <v>42974</v>
      </c>
    </row>
    <row r="565" spans="1:4" x14ac:dyDescent="0.3">
      <c r="A565" s="113" t="s">
        <v>2176</v>
      </c>
      <c r="B565" s="113" t="s">
        <v>124</v>
      </c>
      <c r="C565" s="123" t="s">
        <v>853</v>
      </c>
      <c r="D565" s="114">
        <v>42841</v>
      </c>
    </row>
    <row r="566" spans="1:4" x14ac:dyDescent="0.3">
      <c r="A566" s="113" t="s">
        <v>1945</v>
      </c>
      <c r="B566" s="113" t="s">
        <v>3</v>
      </c>
      <c r="C566" s="123" t="s">
        <v>853</v>
      </c>
      <c r="D566" s="114">
        <v>42660</v>
      </c>
    </row>
    <row r="567" spans="1:4" x14ac:dyDescent="0.3">
      <c r="A567" s="113" t="s">
        <v>1069</v>
      </c>
      <c r="B567" s="113" t="s">
        <v>63</v>
      </c>
      <c r="C567" s="123" t="s">
        <v>853</v>
      </c>
      <c r="D567" s="114">
        <v>42289</v>
      </c>
    </row>
    <row r="568" spans="1:4" x14ac:dyDescent="0.3">
      <c r="A568" s="113" t="s">
        <v>985</v>
      </c>
      <c r="B568" s="113" t="s">
        <v>56</v>
      </c>
      <c r="C568" s="123" t="s">
        <v>854</v>
      </c>
      <c r="D568" s="114">
        <v>41770</v>
      </c>
    </row>
    <row r="569" spans="1:4" x14ac:dyDescent="0.3">
      <c r="A569" s="113" t="s">
        <v>1131</v>
      </c>
      <c r="B569" s="113" t="s">
        <v>12</v>
      </c>
      <c r="C569" s="123" t="s">
        <v>853</v>
      </c>
      <c r="D569" s="114">
        <v>41728</v>
      </c>
    </row>
    <row r="570" spans="1:4" x14ac:dyDescent="0.3">
      <c r="A570" s="113" t="s">
        <v>1064</v>
      </c>
      <c r="B570" s="113" t="s">
        <v>14</v>
      </c>
      <c r="C570" s="123" t="s">
        <v>853</v>
      </c>
      <c r="D570" s="114">
        <v>41472</v>
      </c>
    </row>
    <row r="571" spans="1:4" x14ac:dyDescent="0.3">
      <c r="A571" s="113" t="s">
        <v>2072</v>
      </c>
      <c r="B571" s="113" t="s">
        <v>141</v>
      </c>
      <c r="C571" s="123" t="s">
        <v>854</v>
      </c>
      <c r="D571" s="114">
        <v>41422</v>
      </c>
    </row>
    <row r="572" spans="1:4" x14ac:dyDescent="0.3">
      <c r="A572" s="113" t="s">
        <v>1372</v>
      </c>
      <c r="B572" s="113" t="s">
        <v>78</v>
      </c>
      <c r="C572" s="123" t="s">
        <v>853</v>
      </c>
      <c r="D572" s="114">
        <v>41042</v>
      </c>
    </row>
    <row r="573" spans="1:4" x14ac:dyDescent="0.3">
      <c r="A573" s="113" t="s">
        <v>2081</v>
      </c>
      <c r="B573" s="113" t="s">
        <v>311</v>
      </c>
      <c r="C573" s="123" t="s">
        <v>854</v>
      </c>
      <c r="D573" s="114">
        <v>40827</v>
      </c>
    </row>
    <row r="574" spans="1:4" x14ac:dyDescent="0.3">
      <c r="A574" s="113" t="s">
        <v>887</v>
      </c>
      <c r="B574" s="113" t="s">
        <v>19</v>
      </c>
      <c r="C574" s="123" t="s">
        <v>853</v>
      </c>
      <c r="D574" s="114">
        <v>40771</v>
      </c>
    </row>
    <row r="575" spans="1:4" x14ac:dyDescent="0.3">
      <c r="A575" s="113" t="s">
        <v>1194</v>
      </c>
      <c r="B575" s="113" t="s">
        <v>14</v>
      </c>
      <c r="C575" s="123" t="s">
        <v>854</v>
      </c>
      <c r="D575" s="114">
        <v>40392</v>
      </c>
    </row>
    <row r="576" spans="1:4" x14ac:dyDescent="0.3">
      <c r="A576" s="113" t="s">
        <v>1213</v>
      </c>
      <c r="B576" s="113" t="s">
        <v>14</v>
      </c>
      <c r="C576" s="123" t="s">
        <v>853</v>
      </c>
      <c r="D576" s="114">
        <v>40307</v>
      </c>
    </row>
    <row r="577" spans="1:4" x14ac:dyDescent="0.3">
      <c r="A577" s="113" t="s">
        <v>1959</v>
      </c>
      <c r="B577" s="113" t="s">
        <v>3</v>
      </c>
      <c r="C577" s="123" t="s">
        <v>853</v>
      </c>
      <c r="D577" s="114">
        <v>39947</v>
      </c>
    </row>
    <row r="578" spans="1:4" x14ac:dyDescent="0.3">
      <c r="A578" s="113" t="s">
        <v>3647</v>
      </c>
      <c r="B578" s="113" t="s">
        <v>12</v>
      </c>
      <c r="C578" s="123" t="s">
        <v>853</v>
      </c>
      <c r="D578" s="114">
        <v>39887</v>
      </c>
    </row>
    <row r="579" spans="1:4" x14ac:dyDescent="0.3">
      <c r="A579" s="113" t="s">
        <v>2182</v>
      </c>
      <c r="B579" s="113" t="s">
        <v>1</v>
      </c>
      <c r="C579" s="123" t="s">
        <v>853</v>
      </c>
      <c r="D579" s="114">
        <v>39843</v>
      </c>
    </row>
    <row r="580" spans="1:4" x14ac:dyDescent="0.3">
      <c r="A580" s="113" t="s">
        <v>2198</v>
      </c>
      <c r="B580" s="113" t="s">
        <v>56</v>
      </c>
      <c r="C580" s="123" t="s">
        <v>853</v>
      </c>
      <c r="D580" s="114">
        <v>39734</v>
      </c>
    </row>
    <row r="581" spans="1:4" x14ac:dyDescent="0.3">
      <c r="A581" s="113" t="s">
        <v>1957</v>
      </c>
      <c r="B581" s="113" t="s">
        <v>63</v>
      </c>
      <c r="C581" s="123" t="s">
        <v>853</v>
      </c>
      <c r="D581" s="114">
        <v>39608</v>
      </c>
    </row>
    <row r="582" spans="1:4" x14ac:dyDescent="0.3">
      <c r="A582" s="113" t="s">
        <v>1053</v>
      </c>
      <c r="B582" s="113" t="s">
        <v>12</v>
      </c>
      <c r="C582" s="123" t="s">
        <v>853</v>
      </c>
      <c r="D582" s="114">
        <v>39451</v>
      </c>
    </row>
    <row r="583" spans="1:4" x14ac:dyDescent="0.3">
      <c r="A583" s="113" t="s">
        <v>1297</v>
      </c>
      <c r="B583" s="113" t="s">
        <v>26</v>
      </c>
      <c r="C583" s="123" t="s">
        <v>853</v>
      </c>
      <c r="D583" s="114">
        <v>39248</v>
      </c>
    </row>
    <row r="584" spans="1:4" x14ac:dyDescent="0.3">
      <c r="A584" s="113" t="s">
        <v>1208</v>
      </c>
      <c r="B584" s="113" t="s">
        <v>90</v>
      </c>
      <c r="C584" s="123" t="s">
        <v>853</v>
      </c>
      <c r="D584" s="114">
        <v>38987</v>
      </c>
    </row>
    <row r="585" spans="1:4" x14ac:dyDescent="0.3">
      <c r="A585" s="113" t="s">
        <v>3669</v>
      </c>
      <c r="B585" s="113" t="s">
        <v>14</v>
      </c>
      <c r="C585" s="123" t="s">
        <v>854</v>
      </c>
      <c r="D585" s="114">
        <v>38760</v>
      </c>
    </row>
    <row r="586" spans="1:4" x14ac:dyDescent="0.3">
      <c r="A586" s="113" t="s">
        <v>1772</v>
      </c>
      <c r="B586" s="113" t="s">
        <v>116</v>
      </c>
      <c r="C586" s="123" t="s">
        <v>854</v>
      </c>
      <c r="D586" s="114">
        <v>38419</v>
      </c>
    </row>
    <row r="587" spans="1:4" x14ac:dyDescent="0.3">
      <c r="A587" s="113" t="s">
        <v>1446</v>
      </c>
      <c r="B587" s="113" t="s">
        <v>35</v>
      </c>
      <c r="C587" s="123" t="s">
        <v>853</v>
      </c>
      <c r="D587" s="114">
        <v>38249</v>
      </c>
    </row>
    <row r="588" spans="1:4" x14ac:dyDescent="0.3">
      <c r="A588" s="113" t="s">
        <v>1954</v>
      </c>
      <c r="B588" s="113" t="s">
        <v>28</v>
      </c>
      <c r="C588" s="123" t="s">
        <v>853</v>
      </c>
      <c r="D588" s="114">
        <v>38182</v>
      </c>
    </row>
    <row r="589" spans="1:4" x14ac:dyDescent="0.3">
      <c r="A589" s="113" t="s">
        <v>1452</v>
      </c>
      <c r="B589" s="113" t="s">
        <v>56</v>
      </c>
      <c r="C589" s="123" t="s">
        <v>853</v>
      </c>
      <c r="D589" s="114">
        <v>38064</v>
      </c>
    </row>
    <row r="590" spans="1:4" x14ac:dyDescent="0.3">
      <c r="A590" s="113" t="s">
        <v>994</v>
      </c>
      <c r="B590" s="113" t="s">
        <v>37</v>
      </c>
      <c r="C590" s="123" t="s">
        <v>853</v>
      </c>
      <c r="D590" s="114">
        <v>37793</v>
      </c>
    </row>
    <row r="591" spans="1:4" x14ac:dyDescent="0.3">
      <c r="A591" s="113" t="s">
        <v>1091</v>
      </c>
      <c r="B591" s="113" t="s">
        <v>279</v>
      </c>
      <c r="C591" s="123" t="s">
        <v>853</v>
      </c>
      <c r="D591" s="114">
        <v>37700</v>
      </c>
    </row>
    <row r="592" spans="1:4" x14ac:dyDescent="0.3">
      <c r="A592" s="113" t="s">
        <v>1544</v>
      </c>
      <c r="B592" s="113" t="s">
        <v>14</v>
      </c>
      <c r="C592" s="123" t="s">
        <v>854</v>
      </c>
      <c r="D592" s="114">
        <v>37491</v>
      </c>
    </row>
    <row r="593" spans="1:4" x14ac:dyDescent="0.3">
      <c r="A593" s="113" t="s">
        <v>1049</v>
      </c>
      <c r="B593" s="113" t="s">
        <v>14</v>
      </c>
      <c r="C593" s="123" t="s">
        <v>853</v>
      </c>
      <c r="D593" s="114">
        <v>37053</v>
      </c>
    </row>
    <row r="594" spans="1:4" x14ac:dyDescent="0.3">
      <c r="A594" s="113" t="s">
        <v>993</v>
      </c>
      <c r="B594" s="113" t="s">
        <v>124</v>
      </c>
      <c r="C594" s="123" t="s">
        <v>853</v>
      </c>
      <c r="D594" s="114">
        <v>36732</v>
      </c>
    </row>
    <row r="595" spans="1:4" x14ac:dyDescent="0.3">
      <c r="A595" s="113" t="s">
        <v>2106</v>
      </c>
      <c r="B595" s="113" t="s">
        <v>39</v>
      </c>
      <c r="C595" s="123" t="s">
        <v>854</v>
      </c>
      <c r="D595" s="114">
        <v>36616</v>
      </c>
    </row>
    <row r="596" spans="1:4" x14ac:dyDescent="0.3">
      <c r="A596" s="113" t="s">
        <v>2178</v>
      </c>
      <c r="B596" s="113" t="s">
        <v>3</v>
      </c>
      <c r="C596" s="123" t="s">
        <v>853</v>
      </c>
      <c r="D596" s="114">
        <v>36487</v>
      </c>
    </row>
    <row r="597" spans="1:4" x14ac:dyDescent="0.3">
      <c r="A597" s="113" t="s">
        <v>1084</v>
      </c>
      <c r="B597" s="113" t="s">
        <v>8</v>
      </c>
      <c r="C597" s="123" t="s">
        <v>853</v>
      </c>
      <c r="D597" s="114">
        <v>35991</v>
      </c>
    </row>
    <row r="598" spans="1:4" x14ac:dyDescent="0.3">
      <c r="A598" s="113" t="s">
        <v>901</v>
      </c>
      <c r="B598" s="113" t="s">
        <v>10</v>
      </c>
      <c r="C598" s="123" t="s">
        <v>853</v>
      </c>
      <c r="D598" s="114">
        <v>35785</v>
      </c>
    </row>
    <row r="599" spans="1:4" x14ac:dyDescent="0.3">
      <c r="A599" s="113" t="s">
        <v>2068</v>
      </c>
      <c r="B599" s="113" t="s">
        <v>39</v>
      </c>
      <c r="C599" s="123" t="s">
        <v>854</v>
      </c>
      <c r="D599" s="114">
        <v>35602</v>
      </c>
    </row>
    <row r="600" spans="1:4" x14ac:dyDescent="0.3">
      <c r="A600" s="113" t="s">
        <v>1262</v>
      </c>
      <c r="B600" s="113" t="s">
        <v>26</v>
      </c>
      <c r="C600" s="123" t="s">
        <v>853</v>
      </c>
      <c r="D600" s="114">
        <v>35276</v>
      </c>
    </row>
    <row r="601" spans="1:4" x14ac:dyDescent="0.3">
      <c r="A601" s="113" t="s">
        <v>2103</v>
      </c>
      <c r="B601" s="113" t="s">
        <v>63</v>
      </c>
      <c r="C601" s="123" t="s">
        <v>854</v>
      </c>
      <c r="D601" s="114">
        <v>35266</v>
      </c>
    </row>
    <row r="602" spans="1:4" x14ac:dyDescent="0.3">
      <c r="A602" s="113" t="s">
        <v>1643</v>
      </c>
      <c r="B602" s="113" t="s">
        <v>30</v>
      </c>
      <c r="C602" s="123" t="s">
        <v>854</v>
      </c>
      <c r="D602" s="114">
        <v>35189</v>
      </c>
    </row>
    <row r="603" spans="1:4" x14ac:dyDescent="0.3">
      <c r="A603" s="113" t="s">
        <v>2094</v>
      </c>
      <c r="B603" s="113" t="s">
        <v>39</v>
      </c>
      <c r="C603" s="123" t="s">
        <v>854</v>
      </c>
      <c r="D603" s="114">
        <v>34656</v>
      </c>
    </row>
    <row r="604" spans="1:4" x14ac:dyDescent="0.3">
      <c r="A604" s="113" t="s">
        <v>2170</v>
      </c>
      <c r="B604" s="113" t="s">
        <v>22</v>
      </c>
      <c r="C604" s="123" t="s">
        <v>853</v>
      </c>
      <c r="D604" s="114">
        <v>34632</v>
      </c>
    </row>
    <row r="605" spans="1:4" x14ac:dyDescent="0.3">
      <c r="A605" s="113" t="s">
        <v>1139</v>
      </c>
      <c r="B605" s="113" t="s">
        <v>90</v>
      </c>
      <c r="C605" s="123" t="s">
        <v>853</v>
      </c>
      <c r="D605" s="114">
        <v>34098</v>
      </c>
    </row>
    <row r="606" spans="1:4" x14ac:dyDescent="0.3">
      <c r="A606" s="113" t="s">
        <v>2087</v>
      </c>
      <c r="B606" s="113" t="s">
        <v>141</v>
      </c>
      <c r="C606" s="123" t="s">
        <v>854</v>
      </c>
      <c r="D606" s="114">
        <v>33857</v>
      </c>
    </row>
    <row r="607" spans="1:4" x14ac:dyDescent="0.3">
      <c r="A607" s="113" t="s">
        <v>1295</v>
      </c>
      <c r="B607" s="113" t="s">
        <v>141</v>
      </c>
      <c r="C607" s="123" t="s">
        <v>854</v>
      </c>
      <c r="D607" s="114">
        <v>33836</v>
      </c>
    </row>
    <row r="608" spans="1:4" x14ac:dyDescent="0.3">
      <c r="A608" s="113" t="s">
        <v>3666</v>
      </c>
      <c r="B608" s="113" t="s">
        <v>63</v>
      </c>
      <c r="C608" s="123" t="s">
        <v>854</v>
      </c>
      <c r="D608" s="114">
        <v>33765</v>
      </c>
    </row>
    <row r="609" spans="1:4" x14ac:dyDescent="0.3">
      <c r="A609" s="113" t="s">
        <v>2249</v>
      </c>
      <c r="B609" s="113" t="s">
        <v>1</v>
      </c>
      <c r="C609" s="123" t="s">
        <v>853</v>
      </c>
      <c r="D609" s="114">
        <v>33738</v>
      </c>
    </row>
    <row r="610" spans="1:4" x14ac:dyDescent="0.3">
      <c r="A610" s="113" t="s">
        <v>1963</v>
      </c>
      <c r="B610" s="113" t="s">
        <v>10</v>
      </c>
      <c r="C610" s="123" t="s">
        <v>853</v>
      </c>
      <c r="D610" s="114">
        <v>33449</v>
      </c>
    </row>
    <row r="611" spans="1:4" x14ac:dyDescent="0.3">
      <c r="A611" s="113" t="s">
        <v>1279</v>
      </c>
      <c r="B611" s="113" t="s">
        <v>63</v>
      </c>
      <c r="C611" s="123" t="s">
        <v>854</v>
      </c>
      <c r="D611" s="114">
        <v>33314</v>
      </c>
    </row>
    <row r="612" spans="1:4" x14ac:dyDescent="0.3">
      <c r="A612" s="113" t="s">
        <v>2100</v>
      </c>
      <c r="B612" s="113" t="s">
        <v>39</v>
      </c>
      <c r="C612" s="123" t="s">
        <v>854</v>
      </c>
      <c r="D612" s="114">
        <v>33201</v>
      </c>
    </row>
    <row r="613" spans="1:4" x14ac:dyDescent="0.3">
      <c r="A613" s="113" t="s">
        <v>2101</v>
      </c>
      <c r="B613" s="113" t="s">
        <v>124</v>
      </c>
      <c r="C613" s="123" t="s">
        <v>854</v>
      </c>
      <c r="D613" s="114">
        <v>33165</v>
      </c>
    </row>
    <row r="614" spans="1:4" x14ac:dyDescent="0.3">
      <c r="A614" s="113" t="s">
        <v>3639</v>
      </c>
      <c r="B614" s="113" t="s">
        <v>39</v>
      </c>
      <c r="C614" s="123" t="s">
        <v>853</v>
      </c>
      <c r="D614" s="114">
        <v>32908</v>
      </c>
    </row>
    <row r="615" spans="1:4" x14ac:dyDescent="0.3">
      <c r="A615" s="113" t="s">
        <v>1537</v>
      </c>
      <c r="B615" s="113" t="s">
        <v>39</v>
      </c>
      <c r="C615" s="123" t="s">
        <v>853</v>
      </c>
      <c r="D615" s="114">
        <v>32098</v>
      </c>
    </row>
    <row r="616" spans="1:4" x14ac:dyDescent="0.3">
      <c r="A616" s="113" t="s">
        <v>1969</v>
      </c>
      <c r="B616" s="113" t="s">
        <v>56</v>
      </c>
      <c r="C616" s="123" t="s">
        <v>853</v>
      </c>
      <c r="D616" s="114">
        <v>32050</v>
      </c>
    </row>
    <row r="617" spans="1:4" x14ac:dyDescent="0.3">
      <c r="A617" s="113" t="s">
        <v>920</v>
      </c>
      <c r="B617" s="113" t="s">
        <v>116</v>
      </c>
      <c r="C617" s="123" t="s">
        <v>853</v>
      </c>
      <c r="D617" s="114">
        <v>32046</v>
      </c>
    </row>
    <row r="618" spans="1:4" x14ac:dyDescent="0.3">
      <c r="A618" s="113" t="s">
        <v>3654</v>
      </c>
      <c r="B618" s="113" t="s">
        <v>402</v>
      </c>
      <c r="C618" s="123" t="s">
        <v>853</v>
      </c>
      <c r="D618" s="114">
        <v>31960</v>
      </c>
    </row>
    <row r="619" spans="1:4" x14ac:dyDescent="0.3">
      <c r="A619" s="113" t="s">
        <v>885</v>
      </c>
      <c r="B619" s="113" t="s">
        <v>37</v>
      </c>
      <c r="C619" s="123" t="s">
        <v>853</v>
      </c>
      <c r="D619" s="114">
        <v>31831</v>
      </c>
    </row>
    <row r="620" spans="1:4" x14ac:dyDescent="0.3">
      <c r="A620" s="113" t="s">
        <v>1098</v>
      </c>
      <c r="B620" s="113" t="s">
        <v>39</v>
      </c>
      <c r="C620" s="123" t="s">
        <v>853</v>
      </c>
      <c r="D620" s="114">
        <v>31727</v>
      </c>
    </row>
    <row r="621" spans="1:4" x14ac:dyDescent="0.3">
      <c r="A621" s="113" t="s">
        <v>1775</v>
      </c>
      <c r="B621" s="113" t="s">
        <v>116</v>
      </c>
      <c r="C621" s="123" t="s">
        <v>854</v>
      </c>
      <c r="D621" s="114">
        <v>31614</v>
      </c>
    </row>
    <row r="622" spans="1:4" x14ac:dyDescent="0.3">
      <c r="A622" s="113" t="s">
        <v>1958</v>
      </c>
      <c r="B622" s="113" t="s">
        <v>19</v>
      </c>
      <c r="C622" s="123" t="s">
        <v>853</v>
      </c>
      <c r="D622" s="114">
        <v>31265</v>
      </c>
    </row>
    <row r="623" spans="1:4" x14ac:dyDescent="0.3">
      <c r="A623" s="113" t="s">
        <v>1644</v>
      </c>
      <c r="B623" s="113" t="s">
        <v>19</v>
      </c>
      <c r="C623" s="123" t="s">
        <v>854</v>
      </c>
      <c r="D623" s="114">
        <v>30924</v>
      </c>
    </row>
    <row r="624" spans="1:4" x14ac:dyDescent="0.3">
      <c r="A624" s="113" t="s">
        <v>1207</v>
      </c>
      <c r="B624" s="113" t="s">
        <v>141</v>
      </c>
      <c r="C624" s="123" t="s">
        <v>853</v>
      </c>
      <c r="D624" s="114">
        <v>30288</v>
      </c>
    </row>
    <row r="625" spans="1:4" x14ac:dyDescent="0.3">
      <c r="A625" s="113" t="s">
        <v>2186</v>
      </c>
      <c r="B625" s="113" t="s">
        <v>12</v>
      </c>
      <c r="C625" s="123" t="s">
        <v>853</v>
      </c>
      <c r="D625" s="114">
        <v>29526</v>
      </c>
    </row>
    <row r="626" spans="1:4" x14ac:dyDescent="0.3">
      <c r="A626" s="113" t="s">
        <v>1964</v>
      </c>
      <c r="B626" s="113" t="s">
        <v>141</v>
      </c>
      <c r="C626" s="123" t="s">
        <v>853</v>
      </c>
      <c r="D626" s="114">
        <v>29496</v>
      </c>
    </row>
    <row r="627" spans="1:4" x14ac:dyDescent="0.3">
      <c r="A627" s="113" t="s">
        <v>1094</v>
      </c>
      <c r="B627" s="113" t="s">
        <v>39</v>
      </c>
      <c r="C627" s="123" t="s">
        <v>853</v>
      </c>
      <c r="D627" s="114">
        <v>29435</v>
      </c>
    </row>
    <row r="628" spans="1:4" x14ac:dyDescent="0.3">
      <c r="A628" s="113" t="s">
        <v>1226</v>
      </c>
      <c r="B628" s="113" t="s">
        <v>59</v>
      </c>
      <c r="C628" s="123" t="s">
        <v>853</v>
      </c>
      <c r="D628" s="114">
        <v>29344</v>
      </c>
    </row>
    <row r="629" spans="1:4" x14ac:dyDescent="0.3">
      <c r="A629" s="113" t="s">
        <v>1649</v>
      </c>
      <c r="B629" s="113" t="s">
        <v>54</v>
      </c>
      <c r="C629" s="123" t="s">
        <v>854</v>
      </c>
      <c r="D629" s="114">
        <v>29183</v>
      </c>
    </row>
    <row r="630" spans="1:4" x14ac:dyDescent="0.3">
      <c r="A630" s="113" t="s">
        <v>1976</v>
      </c>
      <c r="B630" s="113" t="s">
        <v>28</v>
      </c>
      <c r="C630" s="123" t="s">
        <v>853</v>
      </c>
      <c r="D630" s="114">
        <v>28822</v>
      </c>
    </row>
    <row r="631" spans="1:4" x14ac:dyDescent="0.3">
      <c r="A631" s="113" t="s">
        <v>873</v>
      </c>
      <c r="B631" s="113" t="s">
        <v>1</v>
      </c>
      <c r="C631" s="123" t="s">
        <v>853</v>
      </c>
      <c r="D631" s="114">
        <v>28773</v>
      </c>
    </row>
    <row r="632" spans="1:4" x14ac:dyDescent="0.3">
      <c r="A632" s="113" t="s">
        <v>1785</v>
      </c>
      <c r="B632" s="113" t="s">
        <v>1</v>
      </c>
      <c r="C632" s="123" t="s">
        <v>854</v>
      </c>
      <c r="D632" s="114">
        <v>28609</v>
      </c>
    </row>
    <row r="633" spans="1:4" x14ac:dyDescent="0.3">
      <c r="A633" s="113" t="s">
        <v>2071</v>
      </c>
      <c r="B633" s="113" t="s">
        <v>12</v>
      </c>
      <c r="C633" s="123" t="s">
        <v>854</v>
      </c>
      <c r="D633" s="114">
        <v>28483</v>
      </c>
    </row>
    <row r="634" spans="1:4" x14ac:dyDescent="0.3">
      <c r="A634" s="113" t="s">
        <v>2193</v>
      </c>
      <c r="B634" s="113" t="s">
        <v>16</v>
      </c>
      <c r="C634" s="123" t="s">
        <v>853</v>
      </c>
      <c r="D634" s="114">
        <v>28412</v>
      </c>
    </row>
    <row r="635" spans="1:4" x14ac:dyDescent="0.3">
      <c r="A635" s="113" t="s">
        <v>966</v>
      </c>
      <c r="B635" s="113" t="s">
        <v>12</v>
      </c>
      <c r="C635" s="123" t="s">
        <v>853</v>
      </c>
      <c r="D635" s="114">
        <v>28325</v>
      </c>
    </row>
    <row r="636" spans="1:4" x14ac:dyDescent="0.3">
      <c r="A636" s="113" t="s">
        <v>1217</v>
      </c>
      <c r="B636" s="113" t="s">
        <v>8</v>
      </c>
      <c r="C636" s="123" t="s">
        <v>853</v>
      </c>
      <c r="D636" s="114">
        <v>28288</v>
      </c>
    </row>
    <row r="637" spans="1:4" x14ac:dyDescent="0.3">
      <c r="A637" s="113" t="s">
        <v>2197</v>
      </c>
      <c r="B637" s="113" t="s">
        <v>90</v>
      </c>
      <c r="C637" s="123" t="s">
        <v>853</v>
      </c>
      <c r="D637" s="114">
        <v>27907</v>
      </c>
    </row>
    <row r="638" spans="1:4" x14ac:dyDescent="0.3">
      <c r="A638" s="113" t="s">
        <v>1234</v>
      </c>
      <c r="B638" s="113" t="s">
        <v>12</v>
      </c>
      <c r="C638" s="123" t="s">
        <v>853</v>
      </c>
      <c r="D638" s="114">
        <v>27904</v>
      </c>
    </row>
    <row r="639" spans="1:4" x14ac:dyDescent="0.3">
      <c r="A639" s="113" t="s">
        <v>1355</v>
      </c>
      <c r="B639" s="113" t="s">
        <v>190</v>
      </c>
      <c r="C639" s="123" t="s">
        <v>853</v>
      </c>
      <c r="D639" s="114">
        <v>27812</v>
      </c>
    </row>
    <row r="640" spans="1:4" x14ac:dyDescent="0.3">
      <c r="A640" s="113" t="s">
        <v>897</v>
      </c>
      <c r="B640" s="113" t="s">
        <v>63</v>
      </c>
      <c r="C640" s="123" t="s">
        <v>853</v>
      </c>
      <c r="D640" s="114">
        <v>27809</v>
      </c>
    </row>
    <row r="641" spans="1:4" x14ac:dyDescent="0.3">
      <c r="A641" s="113" t="s">
        <v>1195</v>
      </c>
      <c r="B641" s="113" t="s">
        <v>26</v>
      </c>
      <c r="C641" s="123" t="s">
        <v>853</v>
      </c>
      <c r="D641" s="114">
        <v>27787</v>
      </c>
    </row>
    <row r="642" spans="1:4" x14ac:dyDescent="0.3">
      <c r="A642" s="113" t="s">
        <v>1789</v>
      </c>
      <c r="B642" s="113" t="s">
        <v>97</v>
      </c>
      <c r="C642" s="123" t="s">
        <v>854</v>
      </c>
      <c r="D642" s="114">
        <v>27135</v>
      </c>
    </row>
    <row r="643" spans="1:4" x14ac:dyDescent="0.3">
      <c r="A643" s="113" t="s">
        <v>1970</v>
      </c>
      <c r="B643" s="113" t="s">
        <v>10</v>
      </c>
      <c r="C643" s="123" t="s">
        <v>853</v>
      </c>
      <c r="D643" s="114">
        <v>27105</v>
      </c>
    </row>
    <row r="644" spans="1:4" x14ac:dyDescent="0.3">
      <c r="A644" s="113" t="s">
        <v>1516</v>
      </c>
      <c r="B644" s="113" t="s">
        <v>3</v>
      </c>
      <c r="C644" s="123" t="s">
        <v>854</v>
      </c>
      <c r="D644" s="114">
        <v>27075</v>
      </c>
    </row>
    <row r="645" spans="1:4" x14ac:dyDescent="0.3">
      <c r="A645" s="113" t="s">
        <v>1977</v>
      </c>
      <c r="B645" s="113" t="s">
        <v>141</v>
      </c>
      <c r="C645" s="123" t="s">
        <v>853</v>
      </c>
      <c r="D645" s="114">
        <v>26978</v>
      </c>
    </row>
    <row r="646" spans="1:4" x14ac:dyDescent="0.3">
      <c r="A646" s="113" t="s">
        <v>1179</v>
      </c>
      <c r="B646" s="113" t="s">
        <v>22</v>
      </c>
      <c r="C646" s="123" t="s">
        <v>853</v>
      </c>
      <c r="D646" s="114">
        <v>26862</v>
      </c>
    </row>
    <row r="647" spans="1:4" x14ac:dyDescent="0.3">
      <c r="A647" s="113" t="s">
        <v>997</v>
      </c>
      <c r="B647" s="113" t="s">
        <v>37</v>
      </c>
      <c r="C647" s="123" t="s">
        <v>853</v>
      </c>
      <c r="D647" s="114">
        <v>26845</v>
      </c>
    </row>
    <row r="648" spans="1:4" x14ac:dyDescent="0.3">
      <c r="A648" s="113" t="s">
        <v>1783</v>
      </c>
      <c r="B648" s="113" t="s">
        <v>12</v>
      </c>
      <c r="C648" s="123" t="s">
        <v>854</v>
      </c>
      <c r="D648" s="114">
        <v>26782</v>
      </c>
    </row>
    <row r="649" spans="1:4" x14ac:dyDescent="0.3">
      <c r="A649" s="113" t="s">
        <v>1663</v>
      </c>
      <c r="B649" s="113" t="s">
        <v>56</v>
      </c>
      <c r="C649" s="123" t="s">
        <v>853</v>
      </c>
      <c r="D649" s="114">
        <v>26581</v>
      </c>
    </row>
    <row r="650" spans="1:4" x14ac:dyDescent="0.3">
      <c r="A650" s="113" t="s">
        <v>2032</v>
      </c>
      <c r="B650" s="113" t="s">
        <v>124</v>
      </c>
      <c r="C650" s="123" t="s">
        <v>854</v>
      </c>
      <c r="D650" s="114">
        <v>26334</v>
      </c>
    </row>
    <row r="651" spans="1:4" x14ac:dyDescent="0.3">
      <c r="A651" s="113" t="s">
        <v>3641</v>
      </c>
      <c r="B651" s="113" t="s">
        <v>39</v>
      </c>
      <c r="C651" s="123" t="s">
        <v>853</v>
      </c>
      <c r="D651" s="114">
        <v>26187</v>
      </c>
    </row>
    <row r="652" spans="1:4" x14ac:dyDescent="0.3">
      <c r="A652" s="113" t="s">
        <v>1386</v>
      </c>
      <c r="B652" s="113" t="s">
        <v>56</v>
      </c>
      <c r="C652" s="123" t="s">
        <v>854</v>
      </c>
      <c r="D652" s="114">
        <v>26093</v>
      </c>
    </row>
    <row r="653" spans="1:4" x14ac:dyDescent="0.3">
      <c r="A653" s="113" t="s">
        <v>1456</v>
      </c>
      <c r="B653" s="113" t="s">
        <v>12</v>
      </c>
      <c r="C653" s="123" t="s">
        <v>853</v>
      </c>
      <c r="D653" s="114">
        <v>25961</v>
      </c>
    </row>
    <row r="654" spans="1:4" x14ac:dyDescent="0.3">
      <c r="A654" s="113" t="s">
        <v>3640</v>
      </c>
      <c r="B654" s="113" t="s">
        <v>402</v>
      </c>
      <c r="C654" s="123" t="s">
        <v>853</v>
      </c>
      <c r="D654" s="114">
        <v>25653</v>
      </c>
    </row>
    <row r="655" spans="1:4" x14ac:dyDescent="0.3">
      <c r="A655" s="113" t="s">
        <v>988</v>
      </c>
      <c r="B655" s="113" t="s">
        <v>47</v>
      </c>
      <c r="C655" s="123" t="s">
        <v>853</v>
      </c>
      <c r="D655" s="114">
        <v>25537</v>
      </c>
    </row>
    <row r="656" spans="1:4" x14ac:dyDescent="0.3">
      <c r="A656" s="113" t="s">
        <v>1018</v>
      </c>
      <c r="B656" s="113" t="s">
        <v>116</v>
      </c>
      <c r="C656" s="123" t="s">
        <v>853</v>
      </c>
      <c r="D656" s="114">
        <v>25470</v>
      </c>
    </row>
    <row r="657" spans="1:4" x14ac:dyDescent="0.3">
      <c r="A657" s="113" t="s">
        <v>1329</v>
      </c>
      <c r="B657" s="113" t="s">
        <v>8</v>
      </c>
      <c r="C657" s="123" t="s">
        <v>853</v>
      </c>
      <c r="D657" s="114">
        <v>25236</v>
      </c>
    </row>
    <row r="658" spans="1:4" x14ac:dyDescent="0.3">
      <c r="A658" s="113" t="s">
        <v>1060</v>
      </c>
      <c r="B658" s="113" t="s">
        <v>22</v>
      </c>
      <c r="C658" s="123" t="s">
        <v>853</v>
      </c>
      <c r="D658" s="114">
        <v>25126</v>
      </c>
    </row>
    <row r="659" spans="1:4" x14ac:dyDescent="0.3">
      <c r="A659" s="113" t="s">
        <v>1965</v>
      </c>
      <c r="B659" s="113" t="s">
        <v>8</v>
      </c>
      <c r="C659" s="123" t="s">
        <v>853</v>
      </c>
      <c r="D659" s="114">
        <v>25109</v>
      </c>
    </row>
    <row r="660" spans="1:4" x14ac:dyDescent="0.3">
      <c r="A660" s="113" t="s">
        <v>2177</v>
      </c>
      <c r="B660" s="113" t="s">
        <v>26</v>
      </c>
      <c r="C660" s="123" t="s">
        <v>853</v>
      </c>
      <c r="D660" s="114">
        <v>24994</v>
      </c>
    </row>
    <row r="661" spans="1:4" x14ac:dyDescent="0.3">
      <c r="A661" s="113" t="s">
        <v>1235</v>
      </c>
      <c r="B661" s="113" t="s">
        <v>8</v>
      </c>
      <c r="C661" s="123" t="s">
        <v>853</v>
      </c>
      <c r="D661" s="114">
        <v>24792</v>
      </c>
    </row>
    <row r="662" spans="1:4" x14ac:dyDescent="0.3">
      <c r="A662" s="113" t="s">
        <v>3668</v>
      </c>
      <c r="B662" s="113" t="s">
        <v>30</v>
      </c>
      <c r="C662" s="123" t="s">
        <v>854</v>
      </c>
      <c r="D662" s="114">
        <v>24763</v>
      </c>
    </row>
    <row r="663" spans="1:4" x14ac:dyDescent="0.3">
      <c r="A663" s="113" t="s">
        <v>1558</v>
      </c>
      <c r="B663" s="113" t="s">
        <v>30</v>
      </c>
      <c r="C663" s="123" t="s">
        <v>854</v>
      </c>
      <c r="D663" s="114">
        <v>24762</v>
      </c>
    </row>
    <row r="664" spans="1:4" x14ac:dyDescent="0.3">
      <c r="A664" s="113" t="s">
        <v>1982</v>
      </c>
      <c r="B664" s="113" t="s">
        <v>14</v>
      </c>
      <c r="C664" s="123" t="s">
        <v>853</v>
      </c>
      <c r="D664" s="114">
        <v>24686</v>
      </c>
    </row>
    <row r="665" spans="1:4" x14ac:dyDescent="0.3">
      <c r="A665" s="113" t="s">
        <v>1274</v>
      </c>
      <c r="B665" s="113" t="s">
        <v>19</v>
      </c>
      <c r="C665" s="123" t="s">
        <v>853</v>
      </c>
      <c r="D665" s="114">
        <v>24635</v>
      </c>
    </row>
    <row r="666" spans="1:4" x14ac:dyDescent="0.3">
      <c r="A666" s="113" t="s">
        <v>1113</v>
      </c>
      <c r="B666" s="113" t="s">
        <v>8</v>
      </c>
      <c r="C666" s="123" t="s">
        <v>854</v>
      </c>
      <c r="D666" s="114">
        <v>24449</v>
      </c>
    </row>
    <row r="667" spans="1:4" x14ac:dyDescent="0.3">
      <c r="A667" s="113" t="s">
        <v>1666</v>
      </c>
      <c r="B667" s="113" t="s">
        <v>1</v>
      </c>
      <c r="C667" s="123" t="s">
        <v>853</v>
      </c>
      <c r="D667" s="114">
        <v>24368</v>
      </c>
    </row>
    <row r="668" spans="1:4" x14ac:dyDescent="0.3">
      <c r="A668" s="113" t="s">
        <v>892</v>
      </c>
      <c r="B668" s="113" t="s">
        <v>14</v>
      </c>
      <c r="C668" s="123" t="s">
        <v>853</v>
      </c>
      <c r="D668" s="114">
        <v>24264</v>
      </c>
    </row>
    <row r="669" spans="1:4" x14ac:dyDescent="0.3">
      <c r="A669" s="113" t="s">
        <v>992</v>
      </c>
      <c r="B669" s="113" t="s">
        <v>56</v>
      </c>
      <c r="C669" s="123" t="s">
        <v>853</v>
      </c>
      <c r="D669" s="114">
        <v>24201</v>
      </c>
    </row>
    <row r="670" spans="1:4" x14ac:dyDescent="0.3">
      <c r="A670" s="113" t="s">
        <v>1979</v>
      </c>
      <c r="B670" s="113" t="s">
        <v>28</v>
      </c>
      <c r="C670" s="123" t="s">
        <v>853</v>
      </c>
      <c r="D670" s="114">
        <v>23656</v>
      </c>
    </row>
    <row r="671" spans="1:4" x14ac:dyDescent="0.3">
      <c r="A671" s="113" t="s">
        <v>1967</v>
      </c>
      <c r="B671" s="113" t="s">
        <v>26</v>
      </c>
      <c r="C671" s="123" t="s">
        <v>853</v>
      </c>
      <c r="D671" s="114">
        <v>23639</v>
      </c>
    </row>
    <row r="672" spans="1:4" x14ac:dyDescent="0.3">
      <c r="A672" s="113" t="s">
        <v>1365</v>
      </c>
      <c r="B672" s="113" t="s">
        <v>8</v>
      </c>
      <c r="C672" s="123" t="s">
        <v>853</v>
      </c>
      <c r="D672" s="114">
        <v>23547</v>
      </c>
    </row>
    <row r="673" spans="1:4" x14ac:dyDescent="0.3">
      <c r="A673" s="113" t="s">
        <v>3674</v>
      </c>
      <c r="B673" s="113" t="s">
        <v>56</v>
      </c>
      <c r="C673" s="123" t="s">
        <v>854</v>
      </c>
      <c r="D673" s="114">
        <v>23353</v>
      </c>
    </row>
    <row r="674" spans="1:4" x14ac:dyDescent="0.3">
      <c r="A674" s="113" t="s">
        <v>1062</v>
      </c>
      <c r="B674" s="113" t="s">
        <v>279</v>
      </c>
      <c r="C674" s="123" t="s">
        <v>853</v>
      </c>
      <c r="D674" s="114">
        <v>23324</v>
      </c>
    </row>
    <row r="675" spans="1:4" x14ac:dyDescent="0.3">
      <c r="A675" s="113" t="s">
        <v>1048</v>
      </c>
      <c r="B675" s="113" t="s">
        <v>14</v>
      </c>
      <c r="C675" s="123" t="s">
        <v>853</v>
      </c>
      <c r="D675" s="114">
        <v>23278</v>
      </c>
    </row>
    <row r="676" spans="1:4" x14ac:dyDescent="0.3">
      <c r="A676" s="113" t="s">
        <v>960</v>
      </c>
      <c r="B676" s="113" t="s">
        <v>1</v>
      </c>
      <c r="C676" s="123" t="s">
        <v>853</v>
      </c>
      <c r="D676" s="114">
        <v>23170</v>
      </c>
    </row>
    <row r="677" spans="1:4" x14ac:dyDescent="0.3">
      <c r="A677" s="113" t="s">
        <v>995</v>
      </c>
      <c r="B677" s="113" t="s">
        <v>279</v>
      </c>
      <c r="C677" s="123" t="s">
        <v>853</v>
      </c>
      <c r="D677" s="114">
        <v>22945</v>
      </c>
    </row>
    <row r="678" spans="1:4" x14ac:dyDescent="0.3">
      <c r="A678" s="113" t="s">
        <v>1793</v>
      </c>
      <c r="B678" s="113" t="s">
        <v>8</v>
      </c>
      <c r="C678" s="123" t="s">
        <v>854</v>
      </c>
      <c r="D678" s="114">
        <v>22672</v>
      </c>
    </row>
    <row r="679" spans="1:4" x14ac:dyDescent="0.3">
      <c r="A679" s="113" t="s">
        <v>1798</v>
      </c>
      <c r="B679" s="113" t="s">
        <v>116</v>
      </c>
      <c r="C679" s="123" t="s">
        <v>854</v>
      </c>
      <c r="D679" s="114">
        <v>22637</v>
      </c>
    </row>
    <row r="680" spans="1:4" x14ac:dyDescent="0.3">
      <c r="A680" s="113" t="s">
        <v>3014</v>
      </c>
      <c r="B680" s="113" t="s">
        <v>30</v>
      </c>
      <c r="C680" s="123" t="s">
        <v>854</v>
      </c>
      <c r="D680" s="114">
        <v>22620</v>
      </c>
    </row>
    <row r="681" spans="1:4" x14ac:dyDescent="0.3">
      <c r="A681" s="113" t="s">
        <v>3646</v>
      </c>
      <c r="B681" s="113" t="s">
        <v>259</v>
      </c>
      <c r="C681" s="123" t="s">
        <v>853</v>
      </c>
      <c r="D681" s="114">
        <v>22547</v>
      </c>
    </row>
    <row r="682" spans="1:4" x14ac:dyDescent="0.3">
      <c r="A682" s="113" t="s">
        <v>2181</v>
      </c>
      <c r="B682" s="113" t="s">
        <v>87</v>
      </c>
      <c r="C682" s="123" t="s">
        <v>853</v>
      </c>
      <c r="D682" s="114">
        <v>22372</v>
      </c>
    </row>
    <row r="683" spans="1:4" x14ac:dyDescent="0.3">
      <c r="A683" s="113" t="s">
        <v>2195</v>
      </c>
      <c r="B683" s="113" t="s">
        <v>19</v>
      </c>
      <c r="C683" s="123" t="s">
        <v>853</v>
      </c>
      <c r="D683" s="114">
        <v>22349</v>
      </c>
    </row>
    <row r="684" spans="1:4" x14ac:dyDescent="0.3">
      <c r="A684" s="113" t="s">
        <v>1619</v>
      </c>
      <c r="B684" s="113" t="s">
        <v>14</v>
      </c>
      <c r="C684" s="123" t="s">
        <v>854</v>
      </c>
      <c r="D684" s="114">
        <v>22296</v>
      </c>
    </row>
    <row r="685" spans="1:4" x14ac:dyDescent="0.3">
      <c r="A685" s="113" t="s">
        <v>2147</v>
      </c>
      <c r="B685" s="113" t="s">
        <v>3</v>
      </c>
      <c r="C685" s="123" t="s">
        <v>853</v>
      </c>
      <c r="D685" s="114">
        <v>22257</v>
      </c>
    </row>
    <row r="686" spans="1:4" x14ac:dyDescent="0.3">
      <c r="A686" s="113" t="s">
        <v>3645</v>
      </c>
      <c r="B686" s="113" t="s">
        <v>30</v>
      </c>
      <c r="C686" s="123" t="s">
        <v>853</v>
      </c>
      <c r="D686" s="114">
        <v>22250</v>
      </c>
    </row>
    <row r="687" spans="1:4" x14ac:dyDescent="0.3">
      <c r="A687" s="113" t="s">
        <v>1984</v>
      </c>
      <c r="B687" s="113" t="s">
        <v>26</v>
      </c>
      <c r="C687" s="123" t="s">
        <v>853</v>
      </c>
      <c r="D687" s="114">
        <v>21766</v>
      </c>
    </row>
    <row r="688" spans="1:4" x14ac:dyDescent="0.3">
      <c r="A688" s="113" t="s">
        <v>2168</v>
      </c>
      <c r="B688" s="113" t="s">
        <v>30</v>
      </c>
      <c r="C688" s="123" t="s">
        <v>853</v>
      </c>
      <c r="D688" s="114">
        <v>21600</v>
      </c>
    </row>
    <row r="689" spans="1:4" x14ac:dyDescent="0.3">
      <c r="A689" s="113" t="s">
        <v>2112</v>
      </c>
      <c r="B689" s="113" t="s">
        <v>39</v>
      </c>
      <c r="C689" s="123" t="s">
        <v>854</v>
      </c>
      <c r="D689" s="114">
        <v>21412</v>
      </c>
    </row>
    <row r="690" spans="1:4" x14ac:dyDescent="0.3">
      <c r="A690" s="113" t="s">
        <v>2167</v>
      </c>
      <c r="B690" s="113" t="s">
        <v>156</v>
      </c>
      <c r="C690" s="123" t="s">
        <v>853</v>
      </c>
      <c r="D690" s="114">
        <v>21235</v>
      </c>
    </row>
    <row r="691" spans="1:4" x14ac:dyDescent="0.3">
      <c r="A691" s="113" t="s">
        <v>1020</v>
      </c>
      <c r="B691" s="113" t="s">
        <v>3</v>
      </c>
      <c r="C691" s="123" t="s">
        <v>853</v>
      </c>
      <c r="D691" s="114">
        <v>20906</v>
      </c>
    </row>
    <row r="692" spans="1:4" x14ac:dyDescent="0.3">
      <c r="A692" s="113" t="s">
        <v>1981</v>
      </c>
      <c r="B692" s="113" t="s">
        <v>56</v>
      </c>
      <c r="C692" s="123" t="s">
        <v>853</v>
      </c>
      <c r="D692" s="114">
        <v>20772</v>
      </c>
    </row>
    <row r="693" spans="1:4" x14ac:dyDescent="0.3">
      <c r="A693" s="113" t="s">
        <v>1346</v>
      </c>
      <c r="B693" s="113" t="s">
        <v>78</v>
      </c>
      <c r="C693" s="123" t="s">
        <v>854</v>
      </c>
      <c r="D693" s="114">
        <v>20572</v>
      </c>
    </row>
    <row r="694" spans="1:4" x14ac:dyDescent="0.3">
      <c r="A694" s="113" t="s">
        <v>1085</v>
      </c>
      <c r="B694" s="113" t="s">
        <v>33</v>
      </c>
      <c r="C694" s="123" t="s">
        <v>853</v>
      </c>
      <c r="D694" s="114">
        <v>20515</v>
      </c>
    </row>
    <row r="695" spans="1:4" x14ac:dyDescent="0.3">
      <c r="A695" s="113" t="s">
        <v>1352</v>
      </c>
      <c r="B695" s="113" t="s">
        <v>8</v>
      </c>
      <c r="C695" s="123" t="s">
        <v>853</v>
      </c>
      <c r="D695" s="114">
        <v>20476</v>
      </c>
    </row>
    <row r="696" spans="1:4" x14ac:dyDescent="0.3">
      <c r="A696" s="113" t="s">
        <v>1796</v>
      </c>
      <c r="B696" s="113" t="s">
        <v>39</v>
      </c>
      <c r="C696" s="123" t="s">
        <v>854</v>
      </c>
      <c r="D696" s="114">
        <v>20022</v>
      </c>
    </row>
    <row r="697" spans="1:4" x14ac:dyDescent="0.3">
      <c r="A697" s="113" t="s">
        <v>1416</v>
      </c>
      <c r="B697" s="113" t="s">
        <v>63</v>
      </c>
      <c r="C697" s="123" t="s">
        <v>853</v>
      </c>
      <c r="D697" s="114">
        <v>19996</v>
      </c>
    </row>
    <row r="698" spans="1:4" x14ac:dyDescent="0.3">
      <c r="A698" s="113" t="s">
        <v>3650</v>
      </c>
      <c r="B698" s="113" t="s">
        <v>37</v>
      </c>
      <c r="C698" s="123" t="s">
        <v>853</v>
      </c>
      <c r="D698" s="114">
        <v>19400</v>
      </c>
    </row>
    <row r="699" spans="1:4" x14ac:dyDescent="0.3">
      <c r="A699" s="113" t="s">
        <v>2251</v>
      </c>
      <c r="B699" s="113" t="s">
        <v>39</v>
      </c>
      <c r="C699" s="123" t="s">
        <v>853</v>
      </c>
      <c r="D699" s="114">
        <v>19347</v>
      </c>
    </row>
    <row r="700" spans="1:4" x14ac:dyDescent="0.3">
      <c r="A700" s="113" t="s">
        <v>3636</v>
      </c>
      <c r="B700" s="113" t="s">
        <v>8</v>
      </c>
      <c r="C700" s="123" t="s">
        <v>853</v>
      </c>
      <c r="D700" s="114">
        <v>19215</v>
      </c>
    </row>
    <row r="701" spans="1:4" x14ac:dyDescent="0.3">
      <c r="A701" s="113" t="s">
        <v>3644</v>
      </c>
      <c r="B701" s="113" t="s">
        <v>63</v>
      </c>
      <c r="C701" s="123" t="s">
        <v>853</v>
      </c>
      <c r="D701" s="114">
        <v>19128</v>
      </c>
    </row>
    <row r="702" spans="1:4" x14ac:dyDescent="0.3">
      <c r="A702" s="113" t="s">
        <v>2230</v>
      </c>
      <c r="B702" s="113" t="s">
        <v>37</v>
      </c>
      <c r="C702" s="123" t="s">
        <v>854</v>
      </c>
      <c r="D702" s="114">
        <v>18783</v>
      </c>
    </row>
    <row r="703" spans="1:4" x14ac:dyDescent="0.3">
      <c r="A703" s="113" t="s">
        <v>2187</v>
      </c>
      <c r="B703" s="113" t="s">
        <v>59</v>
      </c>
      <c r="C703" s="123" t="s">
        <v>853</v>
      </c>
      <c r="D703" s="114">
        <v>18639</v>
      </c>
    </row>
    <row r="704" spans="1:4" x14ac:dyDescent="0.3">
      <c r="A704" s="113" t="s">
        <v>2190</v>
      </c>
      <c r="B704" s="113" t="s">
        <v>8</v>
      </c>
      <c r="C704" s="123" t="s">
        <v>853</v>
      </c>
      <c r="D704" s="114">
        <v>18483</v>
      </c>
    </row>
    <row r="705" spans="1:4" x14ac:dyDescent="0.3">
      <c r="A705" s="113" t="s">
        <v>1296</v>
      </c>
      <c r="B705" s="113" t="s">
        <v>1</v>
      </c>
      <c r="C705" s="123" t="s">
        <v>853</v>
      </c>
      <c r="D705" s="114">
        <v>18457</v>
      </c>
    </row>
    <row r="706" spans="1:4" x14ac:dyDescent="0.3">
      <c r="A706" s="113" t="s">
        <v>2090</v>
      </c>
      <c r="B706" s="113" t="s">
        <v>39</v>
      </c>
      <c r="C706" s="123" t="s">
        <v>854</v>
      </c>
      <c r="D706" s="114">
        <v>18447</v>
      </c>
    </row>
    <row r="707" spans="1:4" x14ac:dyDescent="0.3">
      <c r="A707" s="113" t="s">
        <v>1393</v>
      </c>
      <c r="B707" s="113" t="s">
        <v>39</v>
      </c>
      <c r="C707" s="123" t="s">
        <v>853</v>
      </c>
      <c r="D707" s="114">
        <v>18432</v>
      </c>
    </row>
    <row r="708" spans="1:4" x14ac:dyDescent="0.3">
      <c r="A708" s="113" t="s">
        <v>2105</v>
      </c>
      <c r="B708" s="113" t="s">
        <v>37</v>
      </c>
      <c r="C708" s="123" t="s">
        <v>854</v>
      </c>
      <c r="D708" s="114">
        <v>18285</v>
      </c>
    </row>
    <row r="709" spans="1:4" x14ac:dyDescent="0.3">
      <c r="A709" s="113" t="s">
        <v>967</v>
      </c>
      <c r="B709" s="113" t="s">
        <v>8</v>
      </c>
      <c r="C709" s="123" t="s">
        <v>853</v>
      </c>
      <c r="D709" s="114">
        <v>18139</v>
      </c>
    </row>
    <row r="710" spans="1:4" x14ac:dyDescent="0.3">
      <c r="A710" s="113" t="s">
        <v>1366</v>
      </c>
      <c r="B710" s="113" t="s">
        <v>81</v>
      </c>
      <c r="C710" s="123" t="s">
        <v>853</v>
      </c>
      <c r="D710" s="114">
        <v>18109</v>
      </c>
    </row>
    <row r="711" spans="1:4" x14ac:dyDescent="0.3">
      <c r="A711" s="113" t="s">
        <v>1312</v>
      </c>
      <c r="B711" s="113" t="s">
        <v>19</v>
      </c>
      <c r="C711" s="123" t="s">
        <v>854</v>
      </c>
      <c r="D711" s="114">
        <v>18045</v>
      </c>
    </row>
    <row r="712" spans="1:4" x14ac:dyDescent="0.3">
      <c r="A712" s="113" t="s">
        <v>1987</v>
      </c>
      <c r="B712" s="113" t="s">
        <v>47</v>
      </c>
      <c r="C712" s="123" t="s">
        <v>853</v>
      </c>
      <c r="D712" s="114">
        <v>17947</v>
      </c>
    </row>
    <row r="713" spans="1:4" x14ac:dyDescent="0.3">
      <c r="A713" s="113" t="s">
        <v>1611</v>
      </c>
      <c r="B713" s="113" t="s">
        <v>12</v>
      </c>
      <c r="C713" s="123" t="s">
        <v>853</v>
      </c>
      <c r="D713" s="114">
        <v>17854</v>
      </c>
    </row>
    <row r="714" spans="1:4" x14ac:dyDescent="0.3">
      <c r="A714" s="113" t="s">
        <v>2102</v>
      </c>
      <c r="B714" s="113" t="s">
        <v>22</v>
      </c>
      <c r="C714" s="123" t="s">
        <v>854</v>
      </c>
      <c r="D714" s="114">
        <v>17541</v>
      </c>
    </row>
    <row r="715" spans="1:4" x14ac:dyDescent="0.3">
      <c r="A715" s="113" t="s">
        <v>2083</v>
      </c>
      <c r="B715" s="113" t="s">
        <v>12</v>
      </c>
      <c r="C715" s="123" t="s">
        <v>854</v>
      </c>
      <c r="D715" s="114">
        <v>17482</v>
      </c>
    </row>
    <row r="716" spans="1:4" x14ac:dyDescent="0.3">
      <c r="A716" s="113" t="s">
        <v>1320</v>
      </c>
      <c r="B716" s="113" t="s">
        <v>39</v>
      </c>
      <c r="C716" s="123" t="s">
        <v>853</v>
      </c>
      <c r="D716" s="114">
        <v>17398</v>
      </c>
    </row>
    <row r="717" spans="1:4" x14ac:dyDescent="0.3">
      <c r="A717" s="113" t="s">
        <v>2070</v>
      </c>
      <c r="B717" s="113" t="s">
        <v>87</v>
      </c>
      <c r="C717" s="123" t="s">
        <v>854</v>
      </c>
      <c r="D717" s="114">
        <v>17157</v>
      </c>
    </row>
    <row r="718" spans="1:4" x14ac:dyDescent="0.3">
      <c r="A718" s="113" t="s">
        <v>1253</v>
      </c>
      <c r="B718" s="113" t="s">
        <v>8</v>
      </c>
      <c r="C718" s="123" t="s">
        <v>853</v>
      </c>
      <c r="D718" s="114">
        <v>17076</v>
      </c>
    </row>
    <row r="719" spans="1:4" x14ac:dyDescent="0.3">
      <c r="A719" s="113" t="s">
        <v>1986</v>
      </c>
      <c r="B719" s="113" t="s">
        <v>97</v>
      </c>
      <c r="C719" s="123" t="s">
        <v>853</v>
      </c>
      <c r="D719" s="114">
        <v>17001</v>
      </c>
    </row>
    <row r="720" spans="1:4" x14ac:dyDescent="0.3">
      <c r="A720" s="113" t="s">
        <v>3664</v>
      </c>
      <c r="B720" s="113" t="s">
        <v>785</v>
      </c>
      <c r="C720" s="123" t="s">
        <v>854</v>
      </c>
      <c r="D720" s="114">
        <v>16451</v>
      </c>
    </row>
    <row r="721" spans="1:4" x14ac:dyDescent="0.3">
      <c r="A721" s="113" t="s">
        <v>2098</v>
      </c>
      <c r="B721" s="113" t="s">
        <v>39</v>
      </c>
      <c r="C721" s="123" t="s">
        <v>854</v>
      </c>
      <c r="D721" s="114">
        <v>16415</v>
      </c>
    </row>
    <row r="722" spans="1:4" x14ac:dyDescent="0.3">
      <c r="A722" s="113" t="s">
        <v>2096</v>
      </c>
      <c r="B722" s="113" t="s">
        <v>39</v>
      </c>
      <c r="C722" s="123" t="s">
        <v>854</v>
      </c>
      <c r="D722" s="114">
        <v>16222</v>
      </c>
    </row>
    <row r="723" spans="1:4" x14ac:dyDescent="0.3">
      <c r="A723" s="113" t="s">
        <v>1482</v>
      </c>
      <c r="B723" s="113" t="s">
        <v>141</v>
      </c>
      <c r="C723" s="123" t="s">
        <v>853</v>
      </c>
      <c r="D723" s="114">
        <v>16200</v>
      </c>
    </row>
    <row r="724" spans="1:4" x14ac:dyDescent="0.3">
      <c r="A724" s="113" t="s">
        <v>2077</v>
      </c>
      <c r="B724" s="113" t="s">
        <v>263</v>
      </c>
      <c r="C724" s="123" t="s">
        <v>854</v>
      </c>
      <c r="D724" s="114">
        <v>15938</v>
      </c>
    </row>
    <row r="725" spans="1:4" x14ac:dyDescent="0.3">
      <c r="A725" s="113" t="s">
        <v>1486</v>
      </c>
      <c r="B725" s="113" t="s">
        <v>87</v>
      </c>
      <c r="C725" s="123" t="s">
        <v>854</v>
      </c>
      <c r="D725" s="114">
        <v>15720</v>
      </c>
    </row>
    <row r="726" spans="1:4" x14ac:dyDescent="0.3">
      <c r="A726" s="113" t="s">
        <v>2192</v>
      </c>
      <c r="B726" s="25"/>
      <c r="C726" s="123" t="s">
        <v>853</v>
      </c>
      <c r="D726" s="114">
        <v>15529</v>
      </c>
    </row>
    <row r="727" spans="1:4" x14ac:dyDescent="0.3">
      <c r="A727" s="113" t="s">
        <v>1026</v>
      </c>
      <c r="B727" s="113" t="s">
        <v>56</v>
      </c>
      <c r="C727" s="123" t="s">
        <v>853</v>
      </c>
      <c r="D727" s="114">
        <v>15428</v>
      </c>
    </row>
    <row r="728" spans="1:4" x14ac:dyDescent="0.3">
      <c r="A728" s="113" t="s">
        <v>1353</v>
      </c>
      <c r="B728" s="113" t="s">
        <v>12</v>
      </c>
      <c r="C728" s="123" t="s">
        <v>853</v>
      </c>
      <c r="D728" s="114">
        <v>15393</v>
      </c>
    </row>
    <row r="729" spans="1:4" x14ac:dyDescent="0.3">
      <c r="A729" s="113" t="s">
        <v>2063</v>
      </c>
      <c r="B729" s="113" t="s">
        <v>2064</v>
      </c>
      <c r="C729" s="123" t="s">
        <v>854</v>
      </c>
      <c r="D729" s="114">
        <v>15368</v>
      </c>
    </row>
    <row r="730" spans="1:4" x14ac:dyDescent="0.3">
      <c r="A730" s="113" t="s">
        <v>1265</v>
      </c>
      <c r="B730" s="113" t="s">
        <v>8</v>
      </c>
      <c r="C730" s="123" t="s">
        <v>853</v>
      </c>
      <c r="D730" s="114">
        <v>15358</v>
      </c>
    </row>
    <row r="731" spans="1:4" x14ac:dyDescent="0.3">
      <c r="A731" s="113" t="s">
        <v>2110</v>
      </c>
      <c r="B731" s="113" t="s">
        <v>39</v>
      </c>
      <c r="C731" s="123" t="s">
        <v>854</v>
      </c>
      <c r="D731" s="114">
        <v>15091</v>
      </c>
    </row>
    <row r="732" spans="1:4" x14ac:dyDescent="0.3">
      <c r="A732" s="113" t="s">
        <v>2074</v>
      </c>
      <c r="B732" s="113" t="s">
        <v>33</v>
      </c>
      <c r="C732" s="123" t="s">
        <v>854</v>
      </c>
      <c r="D732" s="114">
        <v>14605</v>
      </c>
    </row>
    <row r="733" spans="1:4" x14ac:dyDescent="0.3">
      <c r="A733" s="113" t="s">
        <v>2118</v>
      </c>
      <c r="B733" s="113" t="s">
        <v>141</v>
      </c>
      <c r="C733" s="123" t="s">
        <v>854</v>
      </c>
      <c r="D733" s="114">
        <v>14532</v>
      </c>
    </row>
    <row r="734" spans="1:4" x14ac:dyDescent="0.3">
      <c r="A734" s="113" t="s">
        <v>1641</v>
      </c>
      <c r="B734" s="113" t="s">
        <v>8</v>
      </c>
      <c r="C734" s="123" t="s">
        <v>854</v>
      </c>
      <c r="D734" s="114">
        <v>14417</v>
      </c>
    </row>
    <row r="735" spans="1:4" x14ac:dyDescent="0.3">
      <c r="A735" s="113" t="s">
        <v>2051</v>
      </c>
      <c r="B735" s="113" t="s">
        <v>12</v>
      </c>
      <c r="C735" s="123" t="s">
        <v>853</v>
      </c>
      <c r="D735" s="114">
        <v>14336</v>
      </c>
    </row>
    <row r="736" spans="1:4" x14ac:dyDescent="0.3">
      <c r="A736" s="113" t="s">
        <v>3675</v>
      </c>
      <c r="B736" s="113" t="s">
        <v>39</v>
      </c>
      <c r="C736" s="123" t="s">
        <v>854</v>
      </c>
      <c r="D736" s="114">
        <v>14190</v>
      </c>
    </row>
    <row r="737" spans="1:4" x14ac:dyDescent="0.3">
      <c r="A737" s="113" t="s">
        <v>2109</v>
      </c>
      <c r="B737" s="113" t="s">
        <v>19</v>
      </c>
      <c r="C737" s="123" t="s">
        <v>854</v>
      </c>
      <c r="D737" s="114">
        <v>13953</v>
      </c>
    </row>
    <row r="738" spans="1:4" x14ac:dyDescent="0.3">
      <c r="A738" s="113" t="s">
        <v>1993</v>
      </c>
      <c r="B738" s="113" t="s">
        <v>8</v>
      </c>
      <c r="C738" s="123" t="s">
        <v>853</v>
      </c>
      <c r="D738" s="114">
        <v>13633</v>
      </c>
    </row>
    <row r="739" spans="1:4" x14ac:dyDescent="0.3">
      <c r="A739" s="113" t="s">
        <v>2097</v>
      </c>
      <c r="B739" s="113" t="s">
        <v>12</v>
      </c>
      <c r="C739" s="123" t="s">
        <v>854</v>
      </c>
      <c r="D739" s="114">
        <v>13565</v>
      </c>
    </row>
    <row r="740" spans="1:4" x14ac:dyDescent="0.3">
      <c r="A740" s="113" t="s">
        <v>2095</v>
      </c>
      <c r="B740" s="113" t="s">
        <v>12</v>
      </c>
      <c r="C740" s="123" t="s">
        <v>854</v>
      </c>
      <c r="D740" s="114">
        <v>13456</v>
      </c>
    </row>
    <row r="741" spans="1:4" x14ac:dyDescent="0.3">
      <c r="A741" s="113" t="s">
        <v>2255</v>
      </c>
      <c r="B741" s="113" t="s">
        <v>39</v>
      </c>
      <c r="C741" s="123" t="s">
        <v>853</v>
      </c>
      <c r="D741" s="114">
        <v>12696</v>
      </c>
    </row>
    <row r="742" spans="1:4" x14ac:dyDescent="0.3">
      <c r="A742" s="113" t="s">
        <v>2183</v>
      </c>
      <c r="B742" s="113" t="s">
        <v>90</v>
      </c>
      <c r="C742" s="123" t="s">
        <v>853</v>
      </c>
      <c r="D742" s="114">
        <v>12665</v>
      </c>
    </row>
    <row r="743" spans="1:4" x14ac:dyDescent="0.3">
      <c r="A743" s="113" t="s">
        <v>2179</v>
      </c>
      <c r="B743" s="113" t="s">
        <v>139</v>
      </c>
      <c r="C743" s="123" t="s">
        <v>853</v>
      </c>
      <c r="D743" s="114">
        <v>12578</v>
      </c>
    </row>
    <row r="744" spans="1:4" x14ac:dyDescent="0.3">
      <c r="A744" s="113" t="s">
        <v>1063</v>
      </c>
      <c r="B744" s="113" t="s">
        <v>30</v>
      </c>
      <c r="C744" s="123" t="s">
        <v>854</v>
      </c>
      <c r="D744" s="114">
        <v>12497</v>
      </c>
    </row>
    <row r="745" spans="1:4" x14ac:dyDescent="0.3">
      <c r="A745" s="113" t="s">
        <v>1028</v>
      </c>
      <c r="B745" s="113" t="s">
        <v>141</v>
      </c>
      <c r="C745" s="123" t="s">
        <v>854</v>
      </c>
      <c r="D745" s="114">
        <v>12328</v>
      </c>
    </row>
    <row r="746" spans="1:4" x14ac:dyDescent="0.3">
      <c r="A746" s="113" t="s">
        <v>1818</v>
      </c>
      <c r="B746" s="113" t="s">
        <v>22</v>
      </c>
      <c r="C746" s="123" t="s">
        <v>854</v>
      </c>
      <c r="D746" s="114">
        <v>12191</v>
      </c>
    </row>
    <row r="747" spans="1:4" x14ac:dyDescent="0.3">
      <c r="A747" s="113" t="s">
        <v>2211</v>
      </c>
      <c r="B747" s="113" t="s">
        <v>19</v>
      </c>
      <c r="C747" s="123" t="s">
        <v>853</v>
      </c>
      <c r="D747" s="114">
        <v>11926</v>
      </c>
    </row>
    <row r="748" spans="1:4" x14ac:dyDescent="0.3">
      <c r="A748" s="113" t="s">
        <v>1382</v>
      </c>
      <c r="B748" s="113" t="s">
        <v>56</v>
      </c>
      <c r="C748" s="123" t="s">
        <v>854</v>
      </c>
      <c r="D748" s="114">
        <v>11854</v>
      </c>
    </row>
    <row r="749" spans="1:4" x14ac:dyDescent="0.3">
      <c r="A749" s="113" t="s">
        <v>1995</v>
      </c>
      <c r="B749" s="113" t="s">
        <v>26</v>
      </c>
      <c r="C749" s="123" t="s">
        <v>853</v>
      </c>
      <c r="D749" s="114">
        <v>11660</v>
      </c>
    </row>
    <row r="750" spans="1:4" x14ac:dyDescent="0.3">
      <c r="A750" s="113" t="s">
        <v>2107</v>
      </c>
      <c r="B750" s="113" t="s">
        <v>39</v>
      </c>
      <c r="C750" s="123" t="s">
        <v>854</v>
      </c>
      <c r="D750" s="114">
        <v>11084</v>
      </c>
    </row>
    <row r="751" spans="1:4" x14ac:dyDescent="0.3">
      <c r="A751" s="113" t="s">
        <v>1267</v>
      </c>
      <c r="B751" s="113" t="s">
        <v>22</v>
      </c>
      <c r="C751" s="123" t="s">
        <v>853</v>
      </c>
      <c r="D751" s="114">
        <v>10762</v>
      </c>
    </row>
    <row r="752" spans="1:4" x14ac:dyDescent="0.3">
      <c r="A752" s="113" t="s">
        <v>1821</v>
      </c>
      <c r="B752" s="113" t="s">
        <v>8</v>
      </c>
      <c r="C752" s="123" t="s">
        <v>854</v>
      </c>
      <c r="D752" s="114">
        <v>10454</v>
      </c>
    </row>
    <row r="753" spans="1:4" x14ac:dyDescent="0.3">
      <c r="A753" s="113" t="s">
        <v>3651</v>
      </c>
      <c r="B753" s="113" t="s">
        <v>52</v>
      </c>
      <c r="C753" s="123" t="s">
        <v>853</v>
      </c>
      <c r="D753" s="114">
        <v>10263</v>
      </c>
    </row>
    <row r="754" spans="1:4" x14ac:dyDescent="0.3">
      <c r="A754" s="113" t="s">
        <v>1454</v>
      </c>
      <c r="B754" s="113" t="s">
        <v>279</v>
      </c>
      <c r="C754" s="123" t="s">
        <v>854</v>
      </c>
      <c r="D754" s="114">
        <v>10220</v>
      </c>
    </row>
    <row r="755" spans="1:4" x14ac:dyDescent="0.3">
      <c r="A755" s="113" t="s">
        <v>3648</v>
      </c>
      <c r="B755" s="113" t="s">
        <v>116</v>
      </c>
      <c r="C755" s="123" t="s">
        <v>853</v>
      </c>
      <c r="D755" s="114">
        <v>9532</v>
      </c>
    </row>
    <row r="756" spans="1:4" x14ac:dyDescent="0.3">
      <c r="A756" s="113" t="s">
        <v>3672</v>
      </c>
      <c r="B756" s="113" t="s">
        <v>14</v>
      </c>
      <c r="C756" s="123" t="s">
        <v>854</v>
      </c>
      <c r="D756" s="114">
        <v>9365</v>
      </c>
    </row>
    <row r="757" spans="1:4" x14ac:dyDescent="0.3">
      <c r="A757" s="113" t="s">
        <v>1125</v>
      </c>
      <c r="B757" s="113" t="s">
        <v>8</v>
      </c>
      <c r="C757" s="123" t="s">
        <v>853</v>
      </c>
      <c r="D757" s="114">
        <v>9350</v>
      </c>
    </row>
    <row r="758" spans="1:4" x14ac:dyDescent="0.3">
      <c r="A758" s="113" t="s">
        <v>3665</v>
      </c>
      <c r="B758" s="113" t="s">
        <v>39</v>
      </c>
      <c r="C758" s="123" t="s">
        <v>854</v>
      </c>
      <c r="D758" s="114">
        <v>9210</v>
      </c>
    </row>
    <row r="759" spans="1:4" x14ac:dyDescent="0.3">
      <c r="A759" s="113" t="s">
        <v>2115</v>
      </c>
      <c r="B759" s="113" t="s">
        <v>39</v>
      </c>
      <c r="C759" s="123" t="s">
        <v>854</v>
      </c>
      <c r="D759" s="114">
        <v>9179</v>
      </c>
    </row>
    <row r="760" spans="1:4" x14ac:dyDescent="0.3">
      <c r="A760" s="113" t="s">
        <v>2001</v>
      </c>
      <c r="B760" s="113" t="s">
        <v>59</v>
      </c>
      <c r="C760" s="123" t="s">
        <v>853</v>
      </c>
      <c r="D760" s="114">
        <v>8918</v>
      </c>
    </row>
    <row r="761" spans="1:4" x14ac:dyDescent="0.3">
      <c r="A761" s="113" t="s">
        <v>1490</v>
      </c>
      <c r="B761" s="113" t="s">
        <v>1491</v>
      </c>
      <c r="C761" s="123" t="s">
        <v>853</v>
      </c>
      <c r="D761" s="114">
        <v>8762</v>
      </c>
    </row>
    <row r="762" spans="1:4" x14ac:dyDescent="0.3">
      <c r="A762" s="113" t="s">
        <v>2111</v>
      </c>
      <c r="B762" s="113" t="s">
        <v>12</v>
      </c>
      <c r="C762" s="123" t="s">
        <v>854</v>
      </c>
      <c r="D762" s="114">
        <v>8753</v>
      </c>
    </row>
    <row r="763" spans="1:4" x14ac:dyDescent="0.3">
      <c r="A763" s="113" t="s">
        <v>1126</v>
      </c>
      <c r="B763" s="113" t="s">
        <v>39</v>
      </c>
      <c r="C763" s="123" t="s">
        <v>853</v>
      </c>
      <c r="D763" s="114">
        <v>8749</v>
      </c>
    </row>
    <row r="764" spans="1:4" x14ac:dyDescent="0.3">
      <c r="A764" s="113" t="s">
        <v>1998</v>
      </c>
      <c r="B764" s="113" t="s">
        <v>26</v>
      </c>
      <c r="C764" s="123" t="s">
        <v>853</v>
      </c>
      <c r="D764" s="114">
        <v>8737</v>
      </c>
    </row>
    <row r="765" spans="1:4" x14ac:dyDescent="0.3">
      <c r="A765" s="113" t="s">
        <v>3673</v>
      </c>
      <c r="B765" s="113" t="s">
        <v>279</v>
      </c>
      <c r="C765" s="123" t="s">
        <v>854</v>
      </c>
      <c r="D765" s="114">
        <v>8549</v>
      </c>
    </row>
    <row r="766" spans="1:4" x14ac:dyDescent="0.3">
      <c r="A766" s="113" t="s">
        <v>3652</v>
      </c>
      <c r="B766" s="113" t="s">
        <v>54</v>
      </c>
      <c r="C766" s="123" t="s">
        <v>853</v>
      </c>
      <c r="D766" s="114">
        <v>8307</v>
      </c>
    </row>
    <row r="767" spans="1:4" x14ac:dyDescent="0.3">
      <c r="A767" s="113" t="s">
        <v>2000</v>
      </c>
      <c r="B767" s="113" t="s">
        <v>22</v>
      </c>
      <c r="C767" s="123" t="s">
        <v>853</v>
      </c>
      <c r="D767" s="114">
        <v>8175</v>
      </c>
    </row>
    <row r="768" spans="1:4" x14ac:dyDescent="0.3">
      <c r="A768" s="113" t="s">
        <v>3680</v>
      </c>
      <c r="B768" s="113" t="s">
        <v>47</v>
      </c>
      <c r="C768" s="123" t="s">
        <v>854</v>
      </c>
      <c r="D768" s="114">
        <v>8030</v>
      </c>
    </row>
    <row r="769" spans="1:4" x14ac:dyDescent="0.3">
      <c r="A769" s="113" t="s">
        <v>2120</v>
      </c>
      <c r="B769" s="113" t="s">
        <v>12</v>
      </c>
      <c r="C769" s="123" t="s">
        <v>854</v>
      </c>
      <c r="D769" s="114">
        <v>7992</v>
      </c>
    </row>
    <row r="770" spans="1:4" x14ac:dyDescent="0.3">
      <c r="A770" s="113" t="s">
        <v>2210</v>
      </c>
      <c r="B770" s="113" t="s">
        <v>533</v>
      </c>
      <c r="C770" s="123" t="s">
        <v>853</v>
      </c>
      <c r="D770" s="114">
        <v>7659</v>
      </c>
    </row>
    <row r="771" spans="1:4" x14ac:dyDescent="0.3">
      <c r="A771" s="113" t="s">
        <v>2148</v>
      </c>
      <c r="B771" s="113" t="s">
        <v>22</v>
      </c>
      <c r="C771" s="123" t="s">
        <v>853</v>
      </c>
      <c r="D771" s="114">
        <v>7536</v>
      </c>
    </row>
    <row r="772" spans="1:4" x14ac:dyDescent="0.3">
      <c r="A772" s="113" t="s">
        <v>1833</v>
      </c>
      <c r="B772" s="113" t="s">
        <v>39</v>
      </c>
      <c r="C772" s="123" t="s">
        <v>854</v>
      </c>
      <c r="D772" s="114">
        <v>7253</v>
      </c>
    </row>
    <row r="773" spans="1:4" x14ac:dyDescent="0.3">
      <c r="A773" s="113" t="s">
        <v>1481</v>
      </c>
      <c r="B773" s="113" t="s">
        <v>16</v>
      </c>
      <c r="C773" s="123" t="s">
        <v>853</v>
      </c>
      <c r="D773" s="114">
        <v>7040</v>
      </c>
    </row>
    <row r="774" spans="1:4" x14ac:dyDescent="0.3">
      <c r="A774" s="113" t="s">
        <v>2108</v>
      </c>
      <c r="B774" s="113" t="s">
        <v>39</v>
      </c>
      <c r="C774" s="123" t="s">
        <v>854</v>
      </c>
      <c r="D774" s="114">
        <v>7014</v>
      </c>
    </row>
    <row r="775" spans="1:4" x14ac:dyDescent="0.3">
      <c r="A775" s="113" t="s">
        <v>3677</v>
      </c>
      <c r="B775" s="113" t="s">
        <v>39</v>
      </c>
      <c r="C775" s="123" t="s">
        <v>854</v>
      </c>
      <c r="D775" s="114">
        <v>6567</v>
      </c>
    </row>
    <row r="776" spans="1:4" x14ac:dyDescent="0.3">
      <c r="A776" s="113" t="s">
        <v>3656</v>
      </c>
      <c r="B776" s="113" t="s">
        <v>14</v>
      </c>
      <c r="C776" s="123" t="s">
        <v>854</v>
      </c>
      <c r="D776" s="114">
        <v>6386</v>
      </c>
    </row>
    <row r="777" spans="1:4" x14ac:dyDescent="0.3">
      <c r="A777" s="113" t="s">
        <v>1016</v>
      </c>
      <c r="B777" s="113" t="s">
        <v>141</v>
      </c>
      <c r="C777" s="123" t="s">
        <v>853</v>
      </c>
      <c r="D777" s="114">
        <v>6202</v>
      </c>
    </row>
    <row r="778" spans="1:4" x14ac:dyDescent="0.3">
      <c r="A778" s="113" t="s">
        <v>1030</v>
      </c>
      <c r="B778" s="113" t="s">
        <v>178</v>
      </c>
      <c r="C778" s="123" t="s">
        <v>853</v>
      </c>
      <c r="D778" s="114">
        <v>6137</v>
      </c>
    </row>
    <row r="779" spans="1:4" x14ac:dyDescent="0.3">
      <c r="A779" s="113" t="s">
        <v>1837</v>
      </c>
      <c r="B779" s="113" t="s">
        <v>54</v>
      </c>
      <c r="C779" s="123" t="s">
        <v>854</v>
      </c>
      <c r="D779" s="114">
        <v>5804</v>
      </c>
    </row>
    <row r="780" spans="1:4" x14ac:dyDescent="0.3">
      <c r="A780" s="113" t="s">
        <v>1843</v>
      </c>
      <c r="B780" s="113" t="s">
        <v>87</v>
      </c>
      <c r="C780" s="123" t="s">
        <v>854</v>
      </c>
      <c r="D780" s="114">
        <v>5628</v>
      </c>
    </row>
    <row r="781" spans="1:4" x14ac:dyDescent="0.3">
      <c r="A781" s="113" t="s">
        <v>2209</v>
      </c>
      <c r="B781" s="113" t="s">
        <v>279</v>
      </c>
      <c r="C781" s="123" t="s">
        <v>853</v>
      </c>
      <c r="D781" s="114">
        <v>5551</v>
      </c>
    </row>
    <row r="782" spans="1:4" x14ac:dyDescent="0.3">
      <c r="A782" s="113" t="s">
        <v>1165</v>
      </c>
      <c r="B782" s="113" t="s">
        <v>12</v>
      </c>
      <c r="C782" s="123" t="s">
        <v>853</v>
      </c>
      <c r="D782" s="114">
        <v>5494</v>
      </c>
    </row>
    <row r="783" spans="1:4" x14ac:dyDescent="0.3">
      <c r="A783" s="113" t="s">
        <v>1844</v>
      </c>
      <c r="B783" s="113" t="s">
        <v>124</v>
      </c>
      <c r="C783" s="123" t="s">
        <v>854</v>
      </c>
      <c r="D783" s="114">
        <v>4901</v>
      </c>
    </row>
    <row r="784" spans="1:4" x14ac:dyDescent="0.3">
      <c r="A784" s="113" t="s">
        <v>2234</v>
      </c>
      <c r="B784" s="113" t="s">
        <v>28</v>
      </c>
      <c r="C784" s="123" t="s">
        <v>854</v>
      </c>
      <c r="D784" s="114">
        <v>4870</v>
      </c>
    </row>
    <row r="785" spans="1:4" x14ac:dyDescent="0.3">
      <c r="A785" s="113" t="s">
        <v>3678</v>
      </c>
      <c r="B785" s="113" t="s">
        <v>12</v>
      </c>
      <c r="C785" s="123" t="s">
        <v>854</v>
      </c>
      <c r="D785" s="114">
        <v>4674</v>
      </c>
    </row>
    <row r="786" spans="1:4" x14ac:dyDescent="0.3">
      <c r="A786" s="113" t="s">
        <v>3681</v>
      </c>
      <c r="B786" s="113" t="s">
        <v>14</v>
      </c>
      <c r="C786" s="123" t="s">
        <v>854</v>
      </c>
      <c r="D786" s="114">
        <v>3674</v>
      </c>
    </row>
    <row r="787" spans="1:4" x14ac:dyDescent="0.3">
      <c r="A787" s="113" t="s">
        <v>3676</v>
      </c>
      <c r="B787" s="113" t="s">
        <v>22</v>
      </c>
      <c r="C787" s="123" t="s">
        <v>854</v>
      </c>
      <c r="D787" s="114">
        <v>2863</v>
      </c>
    </row>
    <row r="788" spans="1:4" x14ac:dyDescent="0.3">
      <c r="A788" s="113" t="s">
        <v>2119</v>
      </c>
      <c r="B788" s="113" t="s">
        <v>35</v>
      </c>
      <c r="C788" s="123" t="s">
        <v>854</v>
      </c>
      <c r="D788" s="114">
        <v>2051</v>
      </c>
    </row>
    <row r="789" spans="1:4" x14ac:dyDescent="0.3">
      <c r="A789" s="128"/>
      <c r="B789" s="128"/>
      <c r="C789" s="128"/>
      <c r="D789" s="130">
        <v>2008</v>
      </c>
    </row>
    <row r="790" spans="1:4" x14ac:dyDescent="0.3">
      <c r="A790" s="113" t="s">
        <v>1840</v>
      </c>
      <c r="B790" s="113" t="s">
        <v>28</v>
      </c>
      <c r="C790" s="123" t="s">
        <v>854</v>
      </c>
      <c r="D790" s="114">
        <v>1939</v>
      </c>
    </row>
    <row r="791" spans="1:4" x14ac:dyDescent="0.3">
      <c r="A791" s="113" t="s">
        <v>938</v>
      </c>
      <c r="B791" s="113" t="s">
        <v>39</v>
      </c>
      <c r="C791" s="123" t="s">
        <v>854</v>
      </c>
      <c r="D791" s="114">
        <v>1844</v>
      </c>
    </row>
    <row r="792" spans="1:4" x14ac:dyDescent="0.3">
      <c r="A792" s="113" t="s">
        <v>3679</v>
      </c>
      <c r="B792" s="113" t="s">
        <v>56</v>
      </c>
      <c r="C792" s="123" t="s">
        <v>854</v>
      </c>
      <c r="D792" s="114">
        <v>1724</v>
      </c>
    </row>
    <row r="793" spans="1:4" x14ac:dyDescent="0.3">
      <c r="A793" s="113" t="s">
        <v>3653</v>
      </c>
      <c r="B793" s="113" t="s">
        <v>39</v>
      </c>
      <c r="C793" s="123" t="s">
        <v>853</v>
      </c>
      <c r="D793" s="114">
        <v>1114</v>
      </c>
    </row>
    <row r="794" spans="1:4" x14ac:dyDescent="0.3">
      <c r="A794" s="113" t="s">
        <v>1851</v>
      </c>
      <c r="B794" s="113" t="s">
        <v>116</v>
      </c>
      <c r="C794" s="123" t="s">
        <v>854</v>
      </c>
      <c r="D794" s="115">
        <v>596</v>
      </c>
    </row>
  </sheetData>
  <sortState xmlns:xlrd2="http://schemas.microsoft.com/office/spreadsheetml/2017/richdata2" ref="A1:D794">
    <sortCondition descending="1" ref="D4"/>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788"/>
  <sheetViews>
    <sheetView workbookViewId="0">
      <selection activeCell="A30" sqref="A30"/>
    </sheetView>
  </sheetViews>
  <sheetFormatPr defaultRowHeight="14.4" x14ac:dyDescent="0.3"/>
  <cols>
    <col min="1" max="1" width="44" customWidth="1"/>
    <col min="3" max="3" width="12.21875" customWidth="1"/>
  </cols>
  <sheetData>
    <row r="1" spans="1:4" x14ac:dyDescent="0.3">
      <c r="A1" s="131"/>
      <c r="B1" s="132"/>
      <c r="C1" s="133" t="s">
        <v>862</v>
      </c>
      <c r="D1" s="134" t="s">
        <v>3692</v>
      </c>
    </row>
    <row r="2" spans="1:4" x14ac:dyDescent="0.3">
      <c r="A2" s="135"/>
      <c r="B2" s="119"/>
      <c r="C2" s="119"/>
      <c r="D2" s="121" t="s">
        <v>3632</v>
      </c>
    </row>
    <row r="3" spans="1:4" x14ac:dyDescent="0.3">
      <c r="A3" s="136" t="s">
        <v>862</v>
      </c>
      <c r="B3" s="137" t="s">
        <v>858</v>
      </c>
      <c r="C3" s="138" t="s">
        <v>3633</v>
      </c>
      <c r="D3" s="139" t="s">
        <v>3693</v>
      </c>
    </row>
    <row r="4" spans="1:4" x14ac:dyDescent="0.3">
      <c r="A4" s="140" t="s">
        <v>1116</v>
      </c>
      <c r="B4" s="117" t="s">
        <v>22</v>
      </c>
      <c r="C4" s="117" t="s">
        <v>853</v>
      </c>
      <c r="D4" s="116">
        <v>34634906</v>
      </c>
    </row>
    <row r="5" spans="1:4" x14ac:dyDescent="0.3">
      <c r="A5" s="117" t="s">
        <v>1672</v>
      </c>
      <c r="B5" s="117" t="s">
        <v>81</v>
      </c>
      <c r="C5" s="117" t="s">
        <v>853</v>
      </c>
      <c r="D5" s="116">
        <v>22530200</v>
      </c>
    </row>
    <row r="6" spans="1:4" x14ac:dyDescent="0.3">
      <c r="A6" s="113" t="s">
        <v>1417</v>
      </c>
      <c r="B6" s="113" t="s">
        <v>39</v>
      </c>
      <c r="C6" s="117" t="s">
        <v>853</v>
      </c>
      <c r="D6" s="114">
        <v>17164836</v>
      </c>
    </row>
    <row r="7" spans="1:4" x14ac:dyDescent="0.3">
      <c r="A7" s="113" t="s">
        <v>1337</v>
      </c>
      <c r="B7" s="113" t="s">
        <v>279</v>
      </c>
      <c r="C7" s="117" t="s">
        <v>853</v>
      </c>
      <c r="D7" s="114">
        <v>15787200</v>
      </c>
    </row>
    <row r="8" spans="1:4" x14ac:dyDescent="0.3">
      <c r="A8" s="113" t="s">
        <v>1592</v>
      </c>
      <c r="B8" s="113" t="s">
        <v>35</v>
      </c>
      <c r="C8" s="117" t="s">
        <v>854</v>
      </c>
      <c r="D8" s="114">
        <v>15613672</v>
      </c>
    </row>
    <row r="9" spans="1:4" x14ac:dyDescent="0.3">
      <c r="A9" s="113" t="s">
        <v>1218</v>
      </c>
      <c r="B9" s="113" t="s">
        <v>22</v>
      </c>
      <c r="C9" s="117" t="s">
        <v>853</v>
      </c>
      <c r="D9" s="114">
        <v>9980410</v>
      </c>
    </row>
    <row r="10" spans="1:4" x14ac:dyDescent="0.3">
      <c r="A10" s="113" t="s">
        <v>1007</v>
      </c>
      <c r="B10" s="113" t="s">
        <v>12</v>
      </c>
      <c r="C10" s="117" t="s">
        <v>853</v>
      </c>
      <c r="D10" s="114">
        <v>7149803</v>
      </c>
    </row>
    <row r="11" spans="1:4" x14ac:dyDescent="0.3">
      <c r="A11" s="113" t="s">
        <v>1547</v>
      </c>
      <c r="B11" s="113" t="s">
        <v>141</v>
      </c>
      <c r="C11" s="117" t="s">
        <v>854</v>
      </c>
      <c r="D11" s="114">
        <v>7089830</v>
      </c>
    </row>
    <row r="12" spans="1:4" x14ac:dyDescent="0.3">
      <c r="A12" s="113" t="s">
        <v>1572</v>
      </c>
      <c r="B12" s="113" t="s">
        <v>8</v>
      </c>
      <c r="C12" s="117" t="s">
        <v>853</v>
      </c>
      <c r="D12" s="114">
        <v>6635187</v>
      </c>
    </row>
    <row r="13" spans="1:4" x14ac:dyDescent="0.3">
      <c r="A13" s="113" t="s">
        <v>2009</v>
      </c>
      <c r="B13" s="113" t="s">
        <v>35</v>
      </c>
      <c r="C13" s="117" t="s">
        <v>854</v>
      </c>
      <c r="D13" s="114">
        <v>6590300</v>
      </c>
    </row>
    <row r="14" spans="1:4" x14ac:dyDescent="0.3">
      <c r="A14" s="113" t="s">
        <v>1298</v>
      </c>
      <c r="B14" s="113" t="s">
        <v>19</v>
      </c>
      <c r="C14" s="117" t="s">
        <v>853</v>
      </c>
      <c r="D14" s="114">
        <v>6503292</v>
      </c>
    </row>
    <row r="15" spans="1:4" x14ac:dyDescent="0.3">
      <c r="A15" s="113" t="s">
        <v>1681</v>
      </c>
      <c r="B15" s="113" t="s">
        <v>39</v>
      </c>
      <c r="C15" s="117" t="s">
        <v>854</v>
      </c>
      <c r="D15" s="114">
        <v>6439436</v>
      </c>
    </row>
    <row r="16" spans="1:4" x14ac:dyDescent="0.3">
      <c r="A16" s="113" t="s">
        <v>1853</v>
      </c>
      <c r="B16" s="113" t="s">
        <v>19</v>
      </c>
      <c r="C16" s="117" t="s">
        <v>853</v>
      </c>
      <c r="D16" s="114">
        <v>6204189</v>
      </c>
    </row>
    <row r="17" spans="1:4" x14ac:dyDescent="0.3">
      <c r="A17" s="113" t="s">
        <v>1568</v>
      </c>
      <c r="B17" s="113" t="s">
        <v>90</v>
      </c>
      <c r="C17" s="117" t="s">
        <v>853</v>
      </c>
      <c r="D17" s="114">
        <v>5976973</v>
      </c>
    </row>
    <row r="18" spans="1:4" x14ac:dyDescent="0.3">
      <c r="A18" s="113" t="s">
        <v>1041</v>
      </c>
      <c r="B18" s="113" t="s">
        <v>30</v>
      </c>
      <c r="C18" s="117" t="s">
        <v>853</v>
      </c>
      <c r="D18" s="114">
        <v>5910280</v>
      </c>
    </row>
    <row r="19" spans="1:4" x14ac:dyDescent="0.3">
      <c r="A19" s="113" t="s">
        <v>1854</v>
      </c>
      <c r="B19" s="113" t="s">
        <v>3</v>
      </c>
      <c r="C19" s="117" t="s">
        <v>853</v>
      </c>
      <c r="D19" s="114">
        <v>5567843</v>
      </c>
    </row>
    <row r="20" spans="1:4" x14ac:dyDescent="0.3">
      <c r="A20" s="113" t="s">
        <v>1057</v>
      </c>
      <c r="B20" s="113" t="s">
        <v>116</v>
      </c>
      <c r="C20" s="117" t="s">
        <v>853</v>
      </c>
      <c r="D20" s="114">
        <v>5561743</v>
      </c>
    </row>
    <row r="21" spans="1:4" x14ac:dyDescent="0.3">
      <c r="A21" s="113" t="s">
        <v>1855</v>
      </c>
      <c r="B21" s="113" t="s">
        <v>12</v>
      </c>
      <c r="C21" s="117" t="s">
        <v>853</v>
      </c>
      <c r="D21" s="114">
        <v>5424733</v>
      </c>
    </row>
    <row r="22" spans="1:4" x14ac:dyDescent="0.3">
      <c r="A22" s="113" t="s">
        <v>1348</v>
      </c>
      <c r="B22" s="113" t="s">
        <v>35</v>
      </c>
      <c r="C22" s="117" t="s">
        <v>853</v>
      </c>
      <c r="D22" s="114">
        <v>4669544</v>
      </c>
    </row>
    <row r="23" spans="1:4" x14ac:dyDescent="0.3">
      <c r="A23" s="113" t="s">
        <v>1600</v>
      </c>
      <c r="B23" s="113" t="s">
        <v>14</v>
      </c>
      <c r="C23" s="117" t="s">
        <v>854</v>
      </c>
      <c r="D23" s="114">
        <v>4370209</v>
      </c>
    </row>
    <row r="24" spans="1:4" x14ac:dyDescent="0.3">
      <c r="A24" s="113" t="s">
        <v>1024</v>
      </c>
      <c r="B24" s="113" t="s">
        <v>47</v>
      </c>
      <c r="C24" s="117" t="s">
        <v>853</v>
      </c>
      <c r="D24" s="114">
        <v>3760234</v>
      </c>
    </row>
    <row r="25" spans="1:4" x14ac:dyDescent="0.3">
      <c r="A25" s="113" t="s">
        <v>1589</v>
      </c>
      <c r="B25" s="113" t="s">
        <v>39</v>
      </c>
      <c r="C25" s="117" t="s">
        <v>853</v>
      </c>
      <c r="D25" s="114">
        <v>3715272</v>
      </c>
    </row>
    <row r="26" spans="1:4" x14ac:dyDescent="0.3">
      <c r="A26" s="113" t="s">
        <v>1614</v>
      </c>
      <c r="B26" s="113" t="s">
        <v>28</v>
      </c>
      <c r="C26" s="117" t="s">
        <v>853</v>
      </c>
      <c r="D26" s="114">
        <v>3487500</v>
      </c>
    </row>
    <row r="27" spans="1:4" x14ac:dyDescent="0.3">
      <c r="A27" s="113" t="s">
        <v>1548</v>
      </c>
      <c r="B27" s="113" t="s">
        <v>37</v>
      </c>
      <c r="C27" s="117" t="s">
        <v>854</v>
      </c>
      <c r="D27" s="114">
        <v>2804466</v>
      </c>
    </row>
    <row r="28" spans="1:4" x14ac:dyDescent="0.3">
      <c r="A28" s="113" t="s">
        <v>1154</v>
      </c>
      <c r="B28" s="113" t="s">
        <v>124</v>
      </c>
      <c r="C28" s="117" t="s">
        <v>853</v>
      </c>
      <c r="D28" s="114">
        <v>2800377</v>
      </c>
    </row>
    <row r="29" spans="1:4" x14ac:dyDescent="0.3">
      <c r="A29" s="113" t="s">
        <v>927</v>
      </c>
      <c r="B29" s="113" t="s">
        <v>78</v>
      </c>
      <c r="C29" s="117" t="s">
        <v>853</v>
      </c>
      <c r="D29" s="114">
        <v>2780798</v>
      </c>
    </row>
    <row r="30" spans="1:4" x14ac:dyDescent="0.3">
      <c r="A30" s="113" t="s">
        <v>3694</v>
      </c>
      <c r="B30" s="113" t="s">
        <v>56</v>
      </c>
      <c r="C30" s="117" t="s">
        <v>854</v>
      </c>
      <c r="D30" s="114">
        <v>2338103</v>
      </c>
    </row>
    <row r="31" spans="1:4" x14ac:dyDescent="0.3">
      <c r="A31" s="113" t="s">
        <v>1573</v>
      </c>
      <c r="B31" s="113" t="s">
        <v>8</v>
      </c>
      <c r="C31" s="117" t="s">
        <v>854</v>
      </c>
      <c r="D31" s="114">
        <v>2254379</v>
      </c>
    </row>
    <row r="32" spans="1:4" x14ac:dyDescent="0.3">
      <c r="A32" s="113" t="s">
        <v>1601</v>
      </c>
      <c r="B32" s="113" t="s">
        <v>54</v>
      </c>
      <c r="C32" s="117" t="s">
        <v>854</v>
      </c>
      <c r="D32" s="114">
        <v>2184374</v>
      </c>
    </row>
    <row r="33" spans="1:4" x14ac:dyDescent="0.3">
      <c r="A33" s="113" t="s">
        <v>1559</v>
      </c>
      <c r="B33" s="113" t="s">
        <v>30</v>
      </c>
      <c r="C33" s="117" t="s">
        <v>854</v>
      </c>
      <c r="D33" s="114">
        <v>2164444</v>
      </c>
    </row>
    <row r="34" spans="1:4" x14ac:dyDescent="0.3">
      <c r="A34" s="113" t="s">
        <v>1284</v>
      </c>
      <c r="B34" s="113" t="s">
        <v>12</v>
      </c>
      <c r="C34" s="117" t="s">
        <v>853</v>
      </c>
      <c r="D34" s="114">
        <v>2161800</v>
      </c>
    </row>
    <row r="35" spans="1:4" x14ac:dyDescent="0.3">
      <c r="A35" s="113" t="s">
        <v>1469</v>
      </c>
      <c r="B35" s="113" t="s">
        <v>12</v>
      </c>
      <c r="C35" s="117" t="s">
        <v>853</v>
      </c>
      <c r="D35" s="114">
        <v>2145203</v>
      </c>
    </row>
    <row r="36" spans="1:4" x14ac:dyDescent="0.3">
      <c r="A36" s="113" t="s">
        <v>1662</v>
      </c>
      <c r="B36" s="113" t="s">
        <v>22</v>
      </c>
      <c r="C36" s="117" t="s">
        <v>853</v>
      </c>
      <c r="D36" s="114">
        <v>1892055</v>
      </c>
    </row>
    <row r="37" spans="1:4" x14ac:dyDescent="0.3">
      <c r="A37" s="113" t="s">
        <v>1859</v>
      </c>
      <c r="B37" s="113" t="s">
        <v>39</v>
      </c>
      <c r="C37" s="117" t="s">
        <v>853</v>
      </c>
      <c r="D37" s="114">
        <v>1860052</v>
      </c>
    </row>
    <row r="38" spans="1:4" x14ac:dyDescent="0.3">
      <c r="A38" s="113" t="s">
        <v>1858</v>
      </c>
      <c r="B38" s="113" t="s">
        <v>56</v>
      </c>
      <c r="C38" s="117" t="s">
        <v>853</v>
      </c>
      <c r="D38" s="114">
        <v>1841234</v>
      </c>
    </row>
    <row r="39" spans="1:4" x14ac:dyDescent="0.3">
      <c r="A39" s="113" t="s">
        <v>1338</v>
      </c>
      <c r="B39" s="113" t="s">
        <v>90</v>
      </c>
      <c r="C39" s="117" t="s">
        <v>854</v>
      </c>
      <c r="D39" s="114">
        <v>1786592</v>
      </c>
    </row>
    <row r="40" spans="1:4" x14ac:dyDescent="0.3">
      <c r="A40" s="113" t="s">
        <v>1597</v>
      </c>
      <c r="B40" s="113" t="s">
        <v>924</v>
      </c>
      <c r="C40" s="117" t="s">
        <v>854</v>
      </c>
      <c r="D40" s="114">
        <v>1763764</v>
      </c>
    </row>
    <row r="41" spans="1:4" x14ac:dyDescent="0.3">
      <c r="A41" s="113" t="s">
        <v>1332</v>
      </c>
      <c r="B41" s="113" t="s">
        <v>39</v>
      </c>
      <c r="C41" s="117" t="s">
        <v>853</v>
      </c>
      <c r="D41" s="114">
        <v>1760902</v>
      </c>
    </row>
    <row r="42" spans="1:4" x14ac:dyDescent="0.3">
      <c r="A42" s="113" t="s">
        <v>1579</v>
      </c>
      <c r="B42" s="113" t="s">
        <v>12</v>
      </c>
      <c r="C42" s="117" t="s">
        <v>853</v>
      </c>
      <c r="D42" s="114">
        <v>1726318</v>
      </c>
    </row>
    <row r="43" spans="1:4" x14ac:dyDescent="0.3">
      <c r="A43" s="113" t="s">
        <v>1103</v>
      </c>
      <c r="B43" s="113" t="s">
        <v>26</v>
      </c>
      <c r="C43" s="117" t="s">
        <v>853</v>
      </c>
      <c r="D43" s="114">
        <v>1718313</v>
      </c>
    </row>
    <row r="44" spans="1:4" x14ac:dyDescent="0.3">
      <c r="A44" s="113" t="s">
        <v>914</v>
      </c>
      <c r="B44" s="113" t="s">
        <v>22</v>
      </c>
      <c r="C44" s="117" t="s">
        <v>853</v>
      </c>
      <c r="D44" s="114">
        <v>1670092</v>
      </c>
    </row>
    <row r="45" spans="1:4" x14ac:dyDescent="0.3">
      <c r="A45" s="113" t="s">
        <v>876</v>
      </c>
      <c r="B45" s="113" t="s">
        <v>22</v>
      </c>
      <c r="C45" s="117" t="s">
        <v>853</v>
      </c>
      <c r="D45" s="114">
        <v>1662377</v>
      </c>
    </row>
    <row r="46" spans="1:4" x14ac:dyDescent="0.3">
      <c r="A46" s="113" t="s">
        <v>1638</v>
      </c>
      <c r="B46" s="113" t="s">
        <v>22</v>
      </c>
      <c r="C46" s="117" t="s">
        <v>853</v>
      </c>
      <c r="D46" s="114">
        <v>1656565</v>
      </c>
    </row>
    <row r="47" spans="1:4" x14ac:dyDescent="0.3">
      <c r="A47" s="113" t="s">
        <v>1578</v>
      </c>
      <c r="B47" s="113" t="s">
        <v>14</v>
      </c>
      <c r="C47" s="117" t="s">
        <v>853</v>
      </c>
      <c r="D47" s="114">
        <v>1654988</v>
      </c>
    </row>
    <row r="48" spans="1:4" x14ac:dyDescent="0.3">
      <c r="A48" s="113" t="s">
        <v>1683</v>
      </c>
      <c r="B48" s="113" t="s">
        <v>1</v>
      </c>
      <c r="C48" s="117" t="s">
        <v>854</v>
      </c>
      <c r="D48" s="114">
        <v>1645250</v>
      </c>
    </row>
    <row r="49" spans="1:4" x14ac:dyDescent="0.3">
      <c r="A49" s="113" t="s">
        <v>1685</v>
      </c>
      <c r="B49" s="113" t="s">
        <v>8</v>
      </c>
      <c r="C49" s="117" t="s">
        <v>854</v>
      </c>
      <c r="D49" s="114">
        <v>1590000</v>
      </c>
    </row>
    <row r="50" spans="1:4" x14ac:dyDescent="0.3">
      <c r="A50" s="113" t="s">
        <v>1141</v>
      </c>
      <c r="B50" s="113" t="s">
        <v>90</v>
      </c>
      <c r="C50" s="117" t="s">
        <v>854</v>
      </c>
      <c r="D50" s="114">
        <v>1556853</v>
      </c>
    </row>
    <row r="51" spans="1:4" x14ac:dyDescent="0.3">
      <c r="A51" s="113" t="s">
        <v>1532</v>
      </c>
      <c r="B51" s="113" t="s">
        <v>19</v>
      </c>
      <c r="C51" s="117" t="s">
        <v>854</v>
      </c>
      <c r="D51" s="114">
        <v>1515387</v>
      </c>
    </row>
    <row r="52" spans="1:4" x14ac:dyDescent="0.3">
      <c r="A52" s="113" t="s">
        <v>1493</v>
      </c>
      <c r="B52" s="113" t="s">
        <v>22</v>
      </c>
      <c r="C52" s="117" t="s">
        <v>853</v>
      </c>
      <c r="D52" s="114">
        <v>1452058</v>
      </c>
    </row>
    <row r="53" spans="1:4" x14ac:dyDescent="0.3">
      <c r="A53" s="113" t="s">
        <v>1434</v>
      </c>
      <c r="B53" s="113" t="s">
        <v>8</v>
      </c>
      <c r="C53" s="117" t="s">
        <v>853</v>
      </c>
      <c r="D53" s="114">
        <v>1441232</v>
      </c>
    </row>
    <row r="54" spans="1:4" x14ac:dyDescent="0.3">
      <c r="A54" s="113" t="s">
        <v>1673</v>
      </c>
      <c r="B54" s="113" t="s">
        <v>12</v>
      </c>
      <c r="C54" s="117" t="s">
        <v>853</v>
      </c>
      <c r="D54" s="114">
        <v>1409576</v>
      </c>
    </row>
    <row r="55" spans="1:4" x14ac:dyDescent="0.3">
      <c r="A55" s="113" t="s">
        <v>1687</v>
      </c>
      <c r="B55" s="113" t="s">
        <v>730</v>
      </c>
      <c r="C55" s="117" t="s">
        <v>854</v>
      </c>
      <c r="D55" s="114">
        <v>1397492</v>
      </c>
    </row>
    <row r="56" spans="1:4" x14ac:dyDescent="0.3">
      <c r="A56" s="113" t="s">
        <v>1390</v>
      </c>
      <c r="B56" s="113" t="s">
        <v>22</v>
      </c>
      <c r="C56" s="117" t="s">
        <v>853</v>
      </c>
      <c r="D56" s="114">
        <v>1360966</v>
      </c>
    </row>
    <row r="57" spans="1:4" x14ac:dyDescent="0.3">
      <c r="A57" s="113" t="s">
        <v>1862</v>
      </c>
      <c r="B57" s="113" t="s">
        <v>35</v>
      </c>
      <c r="C57" s="117" t="s">
        <v>853</v>
      </c>
      <c r="D57" s="114">
        <v>1327816</v>
      </c>
    </row>
    <row r="58" spans="1:4" x14ac:dyDescent="0.3">
      <c r="A58" s="113" t="s">
        <v>2010</v>
      </c>
      <c r="B58" s="113" t="s">
        <v>116</v>
      </c>
      <c r="C58" s="117" t="s">
        <v>854</v>
      </c>
      <c r="D58" s="114">
        <v>1281162</v>
      </c>
    </row>
    <row r="59" spans="1:4" x14ac:dyDescent="0.3">
      <c r="A59" s="113" t="s">
        <v>899</v>
      </c>
      <c r="B59" s="113" t="s">
        <v>35</v>
      </c>
      <c r="C59" s="117" t="s">
        <v>853</v>
      </c>
      <c r="D59" s="114">
        <v>1278011</v>
      </c>
    </row>
    <row r="60" spans="1:4" x14ac:dyDescent="0.3">
      <c r="A60" s="113" t="s">
        <v>3695</v>
      </c>
      <c r="B60" s="113" t="s">
        <v>295</v>
      </c>
      <c r="C60" s="117" t="s">
        <v>854</v>
      </c>
      <c r="D60" s="114">
        <v>1277169</v>
      </c>
    </row>
    <row r="61" spans="1:4" x14ac:dyDescent="0.3">
      <c r="A61" s="113" t="s">
        <v>1864</v>
      </c>
      <c r="B61" s="113" t="s">
        <v>30</v>
      </c>
      <c r="C61" s="117" t="s">
        <v>853</v>
      </c>
      <c r="D61" s="114">
        <v>1248695</v>
      </c>
    </row>
    <row r="62" spans="1:4" x14ac:dyDescent="0.3">
      <c r="A62" s="113" t="s">
        <v>1242</v>
      </c>
      <c r="B62" s="113" t="s">
        <v>141</v>
      </c>
      <c r="C62" s="117" t="s">
        <v>854</v>
      </c>
      <c r="D62" s="114">
        <v>1247713</v>
      </c>
    </row>
    <row r="63" spans="1:4" x14ac:dyDescent="0.3">
      <c r="A63" s="113" t="s">
        <v>1160</v>
      </c>
      <c r="B63" s="113" t="s">
        <v>59</v>
      </c>
      <c r="C63" s="117" t="s">
        <v>854</v>
      </c>
      <c r="D63" s="114">
        <v>1238695</v>
      </c>
    </row>
    <row r="64" spans="1:4" x14ac:dyDescent="0.3">
      <c r="A64" s="113" t="s">
        <v>3696</v>
      </c>
      <c r="B64" s="113" t="s">
        <v>63</v>
      </c>
      <c r="C64" s="117" t="s">
        <v>854</v>
      </c>
      <c r="D64" s="114">
        <v>1219026</v>
      </c>
    </row>
    <row r="65" spans="1:4" x14ac:dyDescent="0.3">
      <c r="A65" s="113" t="s">
        <v>1441</v>
      </c>
      <c r="B65" s="113" t="s">
        <v>35</v>
      </c>
      <c r="C65" s="117" t="s">
        <v>853</v>
      </c>
      <c r="D65" s="114">
        <v>1187057</v>
      </c>
    </row>
    <row r="66" spans="1:4" x14ac:dyDescent="0.3">
      <c r="A66" s="113" t="s">
        <v>1518</v>
      </c>
      <c r="B66" s="113" t="s">
        <v>56</v>
      </c>
      <c r="C66" s="117" t="s">
        <v>854</v>
      </c>
      <c r="D66" s="114">
        <v>1185400</v>
      </c>
    </row>
    <row r="67" spans="1:4" x14ac:dyDescent="0.3">
      <c r="A67" s="113" t="s">
        <v>1464</v>
      </c>
      <c r="B67" s="113" t="s">
        <v>52</v>
      </c>
      <c r="C67" s="117" t="s">
        <v>853</v>
      </c>
      <c r="D67" s="114">
        <v>1147451</v>
      </c>
    </row>
    <row r="68" spans="1:4" x14ac:dyDescent="0.3">
      <c r="A68" s="113" t="s">
        <v>963</v>
      </c>
      <c r="B68" s="113" t="s">
        <v>8</v>
      </c>
      <c r="C68" s="117" t="s">
        <v>853</v>
      </c>
      <c r="D68" s="114">
        <v>1115740</v>
      </c>
    </row>
    <row r="69" spans="1:4" x14ac:dyDescent="0.3">
      <c r="A69" s="113" t="s">
        <v>1569</v>
      </c>
      <c r="B69" s="113" t="s">
        <v>99</v>
      </c>
      <c r="C69" s="117" t="s">
        <v>854</v>
      </c>
      <c r="D69" s="114">
        <v>1114426</v>
      </c>
    </row>
    <row r="70" spans="1:4" x14ac:dyDescent="0.3">
      <c r="A70" s="113" t="s">
        <v>1336</v>
      </c>
      <c r="B70" s="113" t="s">
        <v>279</v>
      </c>
      <c r="C70" s="117" t="s">
        <v>853</v>
      </c>
      <c r="D70" s="114">
        <v>1108515</v>
      </c>
    </row>
    <row r="71" spans="1:4" x14ac:dyDescent="0.3">
      <c r="A71" s="113" t="s">
        <v>905</v>
      </c>
      <c r="B71" s="113" t="s">
        <v>10</v>
      </c>
      <c r="C71" s="117" t="s">
        <v>853</v>
      </c>
      <c r="D71" s="114">
        <v>1102272</v>
      </c>
    </row>
    <row r="72" spans="1:4" x14ac:dyDescent="0.3">
      <c r="A72" s="113" t="s">
        <v>915</v>
      </c>
      <c r="B72" s="113" t="s">
        <v>22</v>
      </c>
      <c r="C72" s="117" t="s">
        <v>853</v>
      </c>
      <c r="D72" s="114">
        <v>1101386</v>
      </c>
    </row>
    <row r="73" spans="1:4" x14ac:dyDescent="0.3">
      <c r="A73" s="113" t="s">
        <v>1551</v>
      </c>
      <c r="B73" s="113" t="s">
        <v>3</v>
      </c>
      <c r="C73" s="117" t="s">
        <v>854</v>
      </c>
      <c r="D73" s="114">
        <v>1097846</v>
      </c>
    </row>
    <row r="74" spans="1:4" x14ac:dyDescent="0.3">
      <c r="A74" s="113" t="s">
        <v>1436</v>
      </c>
      <c r="B74" s="113" t="s">
        <v>12</v>
      </c>
      <c r="C74" s="117" t="s">
        <v>853</v>
      </c>
      <c r="D74" s="114">
        <v>1086143</v>
      </c>
    </row>
    <row r="75" spans="1:4" x14ac:dyDescent="0.3">
      <c r="A75" s="113" t="s">
        <v>1184</v>
      </c>
      <c r="B75" s="113" t="s">
        <v>8</v>
      </c>
      <c r="C75" s="117" t="s">
        <v>853</v>
      </c>
      <c r="D75" s="114">
        <v>1085639</v>
      </c>
    </row>
    <row r="76" spans="1:4" x14ac:dyDescent="0.3">
      <c r="A76" s="113" t="s">
        <v>1086</v>
      </c>
      <c r="B76" s="113" t="s">
        <v>52</v>
      </c>
      <c r="C76" s="117" t="s">
        <v>853</v>
      </c>
      <c r="D76" s="114">
        <v>1059343</v>
      </c>
    </row>
    <row r="77" spans="1:4" x14ac:dyDescent="0.3">
      <c r="A77" s="113" t="s">
        <v>900</v>
      </c>
      <c r="B77" s="113" t="s">
        <v>35</v>
      </c>
      <c r="C77" s="117" t="s">
        <v>853</v>
      </c>
      <c r="D77" s="114">
        <v>1018012</v>
      </c>
    </row>
    <row r="78" spans="1:4" x14ac:dyDescent="0.3">
      <c r="A78" s="113" t="s">
        <v>1507</v>
      </c>
      <c r="B78" s="113" t="s">
        <v>1491</v>
      </c>
      <c r="C78" s="117" t="s">
        <v>854</v>
      </c>
      <c r="D78" s="114">
        <v>1013532</v>
      </c>
    </row>
    <row r="79" spans="1:4" x14ac:dyDescent="0.3">
      <c r="A79" s="113" t="s">
        <v>1868</v>
      </c>
      <c r="B79" s="113" t="s">
        <v>361</v>
      </c>
      <c r="C79" s="117" t="s">
        <v>853</v>
      </c>
      <c r="D79" s="114">
        <v>1009129</v>
      </c>
    </row>
    <row r="80" spans="1:4" x14ac:dyDescent="0.3">
      <c r="A80" s="113" t="s">
        <v>1500</v>
      </c>
      <c r="B80" s="113" t="s">
        <v>97</v>
      </c>
      <c r="C80" s="117" t="s">
        <v>854</v>
      </c>
      <c r="D80" s="114">
        <v>999816</v>
      </c>
    </row>
    <row r="81" spans="1:4" x14ac:dyDescent="0.3">
      <c r="A81" s="113" t="s">
        <v>2125</v>
      </c>
      <c r="B81" s="113" t="s">
        <v>35</v>
      </c>
      <c r="C81" s="117" t="s">
        <v>853</v>
      </c>
      <c r="D81" s="114">
        <v>991112</v>
      </c>
    </row>
    <row r="82" spans="1:4" x14ac:dyDescent="0.3">
      <c r="A82" s="113" t="s">
        <v>1535</v>
      </c>
      <c r="B82" s="113" t="s">
        <v>26</v>
      </c>
      <c r="C82" s="117" t="s">
        <v>854</v>
      </c>
      <c r="D82" s="114">
        <v>982428</v>
      </c>
    </row>
    <row r="83" spans="1:4" x14ac:dyDescent="0.3">
      <c r="A83" s="113" t="s">
        <v>1690</v>
      </c>
      <c r="B83" s="113" t="s">
        <v>39</v>
      </c>
      <c r="C83" s="117" t="s">
        <v>854</v>
      </c>
      <c r="D83" s="114">
        <v>975295</v>
      </c>
    </row>
    <row r="84" spans="1:4" x14ac:dyDescent="0.3">
      <c r="A84" s="113" t="s">
        <v>1368</v>
      </c>
      <c r="B84" s="113" t="s">
        <v>3</v>
      </c>
      <c r="C84" s="117" t="s">
        <v>853</v>
      </c>
      <c r="D84" s="114">
        <v>959486</v>
      </c>
    </row>
    <row r="85" spans="1:4" x14ac:dyDescent="0.3">
      <c r="A85" s="113" t="s">
        <v>1536</v>
      </c>
      <c r="B85" s="113" t="s">
        <v>10</v>
      </c>
      <c r="C85" s="117" t="s">
        <v>854</v>
      </c>
      <c r="D85" s="114">
        <v>957608</v>
      </c>
    </row>
    <row r="86" spans="1:4" x14ac:dyDescent="0.3">
      <c r="A86" s="113" t="s">
        <v>2023</v>
      </c>
      <c r="B86" s="113" t="s">
        <v>28</v>
      </c>
      <c r="C86" s="117" t="s">
        <v>854</v>
      </c>
      <c r="D86" s="114">
        <v>954376</v>
      </c>
    </row>
    <row r="87" spans="1:4" x14ac:dyDescent="0.3">
      <c r="A87" s="113" t="s">
        <v>1246</v>
      </c>
      <c r="B87" s="113" t="s">
        <v>139</v>
      </c>
      <c r="C87" s="117" t="s">
        <v>853</v>
      </c>
      <c r="D87" s="114">
        <v>936354</v>
      </c>
    </row>
    <row r="88" spans="1:4" x14ac:dyDescent="0.3">
      <c r="A88" s="113" t="s">
        <v>1866</v>
      </c>
      <c r="B88" s="113" t="s">
        <v>99</v>
      </c>
      <c r="C88" s="117" t="s">
        <v>853</v>
      </c>
      <c r="D88" s="114">
        <v>915320</v>
      </c>
    </row>
    <row r="89" spans="1:4" x14ac:dyDescent="0.3">
      <c r="A89" s="113" t="s">
        <v>1505</v>
      </c>
      <c r="B89" s="113" t="s">
        <v>311</v>
      </c>
      <c r="C89" s="117" t="s">
        <v>854</v>
      </c>
      <c r="D89" s="114">
        <v>876839</v>
      </c>
    </row>
    <row r="90" spans="1:4" x14ac:dyDescent="0.3">
      <c r="A90" s="113" t="s">
        <v>1615</v>
      </c>
      <c r="B90" s="113" t="s">
        <v>12</v>
      </c>
      <c r="C90" s="117" t="s">
        <v>853</v>
      </c>
      <c r="D90" s="114">
        <v>869122</v>
      </c>
    </row>
    <row r="91" spans="1:4" x14ac:dyDescent="0.3">
      <c r="A91" s="113" t="s">
        <v>1221</v>
      </c>
      <c r="B91" s="113" t="s">
        <v>1011</v>
      </c>
      <c r="C91" s="117" t="s">
        <v>854</v>
      </c>
      <c r="D91" s="114">
        <v>863405</v>
      </c>
    </row>
    <row r="92" spans="1:4" x14ac:dyDescent="0.3">
      <c r="A92" s="113" t="s">
        <v>3658</v>
      </c>
      <c r="B92" s="113" t="s">
        <v>39</v>
      </c>
      <c r="C92" s="117" t="s">
        <v>854</v>
      </c>
      <c r="D92" s="114">
        <v>837011</v>
      </c>
    </row>
    <row r="93" spans="1:4" x14ac:dyDescent="0.3">
      <c r="A93" s="113" t="s">
        <v>916</v>
      </c>
      <c r="B93" s="113" t="s">
        <v>16</v>
      </c>
      <c r="C93" s="117" t="s">
        <v>853</v>
      </c>
      <c r="D93" s="114">
        <v>827714</v>
      </c>
    </row>
    <row r="94" spans="1:4" x14ac:dyDescent="0.3">
      <c r="A94" s="113" t="s">
        <v>1302</v>
      </c>
      <c r="B94" s="113" t="s">
        <v>56</v>
      </c>
      <c r="C94" s="117" t="s">
        <v>853</v>
      </c>
      <c r="D94" s="114">
        <v>816135</v>
      </c>
    </row>
    <row r="95" spans="1:4" x14ac:dyDescent="0.3">
      <c r="A95" s="113" t="s">
        <v>1345</v>
      </c>
      <c r="B95" s="113" t="s">
        <v>12</v>
      </c>
      <c r="C95" s="117" t="s">
        <v>853</v>
      </c>
      <c r="D95" s="114">
        <v>812996</v>
      </c>
    </row>
    <row r="96" spans="1:4" x14ac:dyDescent="0.3">
      <c r="A96" s="113" t="s">
        <v>2054</v>
      </c>
      <c r="B96" s="113" t="s">
        <v>124</v>
      </c>
      <c r="C96" s="117" t="s">
        <v>854</v>
      </c>
      <c r="D96" s="114">
        <v>810374</v>
      </c>
    </row>
    <row r="97" spans="1:4" x14ac:dyDescent="0.3">
      <c r="A97" s="113" t="s">
        <v>1538</v>
      </c>
      <c r="B97" s="113" t="s">
        <v>10</v>
      </c>
      <c r="C97" s="117" t="s">
        <v>854</v>
      </c>
      <c r="D97" s="114">
        <v>796812</v>
      </c>
    </row>
    <row r="98" spans="1:4" x14ac:dyDescent="0.3">
      <c r="A98" s="113" t="s">
        <v>1468</v>
      </c>
      <c r="B98" s="113" t="s">
        <v>3</v>
      </c>
      <c r="C98" s="117" t="s">
        <v>853</v>
      </c>
      <c r="D98" s="114">
        <v>776864</v>
      </c>
    </row>
    <row r="99" spans="1:4" x14ac:dyDescent="0.3">
      <c r="A99" s="113" t="s">
        <v>1546</v>
      </c>
      <c r="B99" s="113" t="s">
        <v>63</v>
      </c>
      <c r="C99" s="117" t="s">
        <v>853</v>
      </c>
      <c r="D99" s="114">
        <v>741382</v>
      </c>
    </row>
    <row r="100" spans="1:4" x14ac:dyDescent="0.3">
      <c r="A100" s="113" t="s">
        <v>1327</v>
      </c>
      <c r="B100" s="113" t="s">
        <v>39</v>
      </c>
      <c r="C100" s="117" t="s">
        <v>853</v>
      </c>
      <c r="D100" s="114">
        <v>734924</v>
      </c>
    </row>
    <row r="101" spans="1:4" x14ac:dyDescent="0.3">
      <c r="A101" s="113" t="s">
        <v>1173</v>
      </c>
      <c r="B101" s="113" t="s">
        <v>8</v>
      </c>
      <c r="C101" s="117" t="s">
        <v>853</v>
      </c>
      <c r="D101" s="114">
        <v>734421</v>
      </c>
    </row>
    <row r="102" spans="1:4" x14ac:dyDescent="0.3">
      <c r="A102" s="113" t="s">
        <v>1502</v>
      </c>
      <c r="B102" s="113" t="s">
        <v>1503</v>
      </c>
      <c r="C102" s="117" t="s">
        <v>854</v>
      </c>
      <c r="D102" s="114">
        <v>722539</v>
      </c>
    </row>
    <row r="103" spans="1:4" x14ac:dyDescent="0.3">
      <c r="A103" s="113" t="s">
        <v>1519</v>
      </c>
      <c r="B103" s="113" t="s">
        <v>178</v>
      </c>
      <c r="C103" s="117" t="s">
        <v>854</v>
      </c>
      <c r="D103" s="114">
        <v>716656</v>
      </c>
    </row>
    <row r="104" spans="1:4" x14ac:dyDescent="0.3">
      <c r="A104" s="113" t="s">
        <v>1640</v>
      </c>
      <c r="B104" s="113" t="s">
        <v>81</v>
      </c>
      <c r="C104" s="117" t="s">
        <v>853</v>
      </c>
      <c r="D104" s="114">
        <v>710800</v>
      </c>
    </row>
    <row r="105" spans="1:4" x14ac:dyDescent="0.3">
      <c r="A105" s="113" t="s">
        <v>989</v>
      </c>
      <c r="B105" s="113" t="s">
        <v>12</v>
      </c>
      <c r="C105" s="117" t="s">
        <v>853</v>
      </c>
      <c r="D105" s="114">
        <v>709047</v>
      </c>
    </row>
    <row r="106" spans="1:4" x14ac:dyDescent="0.3">
      <c r="A106" s="113" t="s">
        <v>1107</v>
      </c>
      <c r="B106" s="113" t="s">
        <v>12</v>
      </c>
      <c r="C106" s="117" t="s">
        <v>853</v>
      </c>
      <c r="D106" s="114">
        <v>701670</v>
      </c>
    </row>
    <row r="107" spans="1:4" x14ac:dyDescent="0.3">
      <c r="A107" s="113" t="s">
        <v>1376</v>
      </c>
      <c r="B107" s="113" t="s">
        <v>39</v>
      </c>
      <c r="C107" s="117" t="s">
        <v>853</v>
      </c>
      <c r="D107" s="114">
        <v>697881</v>
      </c>
    </row>
    <row r="108" spans="1:4" x14ac:dyDescent="0.3">
      <c r="A108" s="113" t="s">
        <v>1863</v>
      </c>
      <c r="B108" s="113" t="s">
        <v>14</v>
      </c>
      <c r="C108" s="117" t="s">
        <v>853</v>
      </c>
      <c r="D108" s="114">
        <v>692797</v>
      </c>
    </row>
    <row r="109" spans="1:4" x14ac:dyDescent="0.3">
      <c r="A109" s="113" t="s">
        <v>919</v>
      </c>
      <c r="B109" s="113" t="s">
        <v>22</v>
      </c>
      <c r="C109" s="117" t="s">
        <v>853</v>
      </c>
      <c r="D109" s="114">
        <v>691370</v>
      </c>
    </row>
    <row r="110" spans="1:4" x14ac:dyDescent="0.3">
      <c r="A110" s="113" t="s">
        <v>1867</v>
      </c>
      <c r="B110" s="113" t="s">
        <v>116</v>
      </c>
      <c r="C110" s="117" t="s">
        <v>853</v>
      </c>
      <c r="D110" s="114">
        <v>683253</v>
      </c>
    </row>
    <row r="111" spans="1:4" x14ac:dyDescent="0.3">
      <c r="A111" s="113" t="s">
        <v>1291</v>
      </c>
      <c r="B111" s="113" t="s">
        <v>22</v>
      </c>
      <c r="C111" s="117" t="s">
        <v>853</v>
      </c>
      <c r="D111" s="114">
        <v>679926</v>
      </c>
    </row>
    <row r="112" spans="1:4" x14ac:dyDescent="0.3">
      <c r="A112" s="113" t="s">
        <v>1206</v>
      </c>
      <c r="B112" s="113" t="s">
        <v>37</v>
      </c>
      <c r="C112" s="117" t="s">
        <v>853</v>
      </c>
      <c r="D112" s="114">
        <v>675987</v>
      </c>
    </row>
    <row r="113" spans="1:4" x14ac:dyDescent="0.3">
      <c r="A113" s="113" t="s">
        <v>929</v>
      </c>
      <c r="B113" s="113" t="s">
        <v>8</v>
      </c>
      <c r="C113" s="117" t="s">
        <v>853</v>
      </c>
      <c r="D113" s="114">
        <v>663626</v>
      </c>
    </row>
    <row r="114" spans="1:4" x14ac:dyDescent="0.3">
      <c r="A114" s="113" t="s">
        <v>961</v>
      </c>
      <c r="B114" s="113" t="s">
        <v>37</v>
      </c>
      <c r="C114" s="117" t="s">
        <v>853</v>
      </c>
      <c r="D114" s="114">
        <v>663500</v>
      </c>
    </row>
    <row r="115" spans="1:4" x14ac:dyDescent="0.3">
      <c r="A115" s="113" t="s">
        <v>998</v>
      </c>
      <c r="B115" s="113" t="s">
        <v>22</v>
      </c>
      <c r="C115" s="117" t="s">
        <v>853</v>
      </c>
      <c r="D115" s="114">
        <v>658855</v>
      </c>
    </row>
    <row r="116" spans="1:4" x14ac:dyDescent="0.3">
      <c r="A116" s="113" t="s">
        <v>1197</v>
      </c>
      <c r="B116" s="113" t="s">
        <v>361</v>
      </c>
      <c r="C116" s="117" t="s">
        <v>854</v>
      </c>
      <c r="D116" s="114">
        <v>656710</v>
      </c>
    </row>
    <row r="117" spans="1:4" x14ac:dyDescent="0.3">
      <c r="A117" s="113" t="s">
        <v>1354</v>
      </c>
      <c r="B117" s="113" t="s">
        <v>12</v>
      </c>
      <c r="C117" s="117" t="s">
        <v>853</v>
      </c>
      <c r="D117" s="114">
        <v>656218</v>
      </c>
    </row>
    <row r="118" spans="1:4" x14ac:dyDescent="0.3">
      <c r="A118" s="113" t="s">
        <v>1361</v>
      </c>
      <c r="B118" s="113" t="s">
        <v>279</v>
      </c>
      <c r="C118" s="117" t="s">
        <v>854</v>
      </c>
      <c r="D118" s="114">
        <v>654184</v>
      </c>
    </row>
    <row r="119" spans="1:4" x14ac:dyDescent="0.3">
      <c r="A119" s="113" t="s">
        <v>1631</v>
      </c>
      <c r="B119" s="113" t="s">
        <v>54</v>
      </c>
      <c r="C119" s="117" t="s">
        <v>854</v>
      </c>
      <c r="D119" s="114">
        <v>650903</v>
      </c>
    </row>
    <row r="120" spans="1:4" x14ac:dyDescent="0.3">
      <c r="A120" s="113" t="s">
        <v>1029</v>
      </c>
      <c r="B120" s="113" t="s">
        <v>56</v>
      </c>
      <c r="C120" s="117" t="s">
        <v>853</v>
      </c>
      <c r="D120" s="114">
        <v>642791</v>
      </c>
    </row>
    <row r="121" spans="1:4" x14ac:dyDescent="0.3">
      <c r="A121" s="113" t="s">
        <v>2024</v>
      </c>
      <c r="B121" s="113" t="s">
        <v>35</v>
      </c>
      <c r="C121" s="117" t="s">
        <v>854</v>
      </c>
      <c r="D121" s="114">
        <v>641640</v>
      </c>
    </row>
    <row r="122" spans="1:4" x14ac:dyDescent="0.3">
      <c r="A122" s="113" t="s">
        <v>1039</v>
      </c>
      <c r="B122" s="113" t="s">
        <v>8</v>
      </c>
      <c r="C122" s="117" t="s">
        <v>853</v>
      </c>
      <c r="D122" s="114">
        <v>628467</v>
      </c>
    </row>
    <row r="123" spans="1:4" x14ac:dyDescent="0.3">
      <c r="A123" s="113" t="s">
        <v>1527</v>
      </c>
      <c r="B123" s="113" t="s">
        <v>116</v>
      </c>
      <c r="C123" s="117" t="s">
        <v>854</v>
      </c>
      <c r="D123" s="114">
        <v>618838</v>
      </c>
    </row>
    <row r="124" spans="1:4" x14ac:dyDescent="0.3">
      <c r="A124" s="113" t="s">
        <v>1266</v>
      </c>
      <c r="B124" s="113" t="s">
        <v>22</v>
      </c>
      <c r="C124" s="117" t="s">
        <v>853</v>
      </c>
      <c r="D124" s="114">
        <v>615376</v>
      </c>
    </row>
    <row r="125" spans="1:4" x14ac:dyDescent="0.3">
      <c r="A125" s="113" t="s">
        <v>2020</v>
      </c>
      <c r="B125" s="113" t="s">
        <v>924</v>
      </c>
      <c r="C125" s="117" t="s">
        <v>854</v>
      </c>
      <c r="D125" s="114">
        <v>614739</v>
      </c>
    </row>
    <row r="126" spans="1:4" x14ac:dyDescent="0.3">
      <c r="A126" s="113" t="s">
        <v>3637</v>
      </c>
      <c r="B126" s="113" t="s">
        <v>8</v>
      </c>
      <c r="C126" s="117" t="s">
        <v>853</v>
      </c>
      <c r="D126" s="114">
        <v>614338</v>
      </c>
    </row>
    <row r="127" spans="1:4" x14ac:dyDescent="0.3">
      <c r="A127" s="113" t="s">
        <v>1697</v>
      </c>
      <c r="B127" s="113" t="s">
        <v>5</v>
      </c>
      <c r="C127" s="117" t="s">
        <v>854</v>
      </c>
      <c r="D127" s="114">
        <v>610469</v>
      </c>
    </row>
    <row r="128" spans="1:4" x14ac:dyDescent="0.3">
      <c r="A128" s="113" t="s">
        <v>930</v>
      </c>
      <c r="B128" s="113" t="s">
        <v>8</v>
      </c>
      <c r="C128" s="117" t="s">
        <v>853</v>
      </c>
      <c r="D128" s="114">
        <v>599399</v>
      </c>
    </row>
    <row r="129" spans="1:4" x14ac:dyDescent="0.3">
      <c r="A129" s="113" t="s">
        <v>987</v>
      </c>
      <c r="B129" s="113" t="s">
        <v>16</v>
      </c>
      <c r="C129" s="117" t="s">
        <v>853</v>
      </c>
      <c r="D129" s="114">
        <v>598729</v>
      </c>
    </row>
    <row r="130" spans="1:4" x14ac:dyDescent="0.3">
      <c r="A130" s="113" t="s">
        <v>2124</v>
      </c>
      <c r="B130" s="113" t="s">
        <v>12</v>
      </c>
      <c r="C130" s="117" t="s">
        <v>853</v>
      </c>
      <c r="D130" s="114">
        <v>598202</v>
      </c>
    </row>
    <row r="131" spans="1:4" x14ac:dyDescent="0.3">
      <c r="A131" s="113" t="s">
        <v>1146</v>
      </c>
      <c r="B131" s="113" t="s">
        <v>26</v>
      </c>
      <c r="C131" s="117" t="s">
        <v>854</v>
      </c>
      <c r="D131" s="114">
        <v>592368</v>
      </c>
    </row>
    <row r="132" spans="1:4" x14ac:dyDescent="0.3">
      <c r="A132" s="113" t="s">
        <v>1699</v>
      </c>
      <c r="B132" s="113" t="s">
        <v>14</v>
      </c>
      <c r="C132" s="117" t="s">
        <v>854</v>
      </c>
      <c r="D132" s="114">
        <v>585904</v>
      </c>
    </row>
    <row r="133" spans="1:4" x14ac:dyDescent="0.3">
      <c r="A133" s="113" t="s">
        <v>2025</v>
      </c>
      <c r="B133" s="113" t="s">
        <v>12</v>
      </c>
      <c r="C133" s="117" t="s">
        <v>854</v>
      </c>
      <c r="D133" s="114">
        <v>566362</v>
      </c>
    </row>
    <row r="134" spans="1:4" x14ac:dyDescent="0.3">
      <c r="A134" s="113" t="s">
        <v>1032</v>
      </c>
      <c r="B134" s="113" t="s">
        <v>90</v>
      </c>
      <c r="C134" s="117" t="s">
        <v>853</v>
      </c>
      <c r="D134" s="114">
        <v>554051</v>
      </c>
    </row>
    <row r="135" spans="1:4" x14ac:dyDescent="0.3">
      <c r="A135" s="113" t="s">
        <v>2029</v>
      </c>
      <c r="B135" s="113" t="s">
        <v>63</v>
      </c>
      <c r="C135" s="117" t="s">
        <v>854</v>
      </c>
      <c r="D135" s="114">
        <v>548994</v>
      </c>
    </row>
    <row r="136" spans="1:4" x14ac:dyDescent="0.3">
      <c r="A136" s="113" t="s">
        <v>1082</v>
      </c>
      <c r="B136" s="113" t="s">
        <v>87</v>
      </c>
      <c r="C136" s="117" t="s">
        <v>853</v>
      </c>
      <c r="D136" s="114">
        <v>544610</v>
      </c>
    </row>
    <row r="137" spans="1:4" x14ac:dyDescent="0.3">
      <c r="A137" s="113" t="s">
        <v>1118</v>
      </c>
      <c r="B137" s="113" t="s">
        <v>8</v>
      </c>
      <c r="C137" s="117" t="s">
        <v>853</v>
      </c>
      <c r="D137" s="114">
        <v>539589</v>
      </c>
    </row>
    <row r="138" spans="1:4" x14ac:dyDescent="0.3">
      <c r="A138" s="113" t="s">
        <v>1700</v>
      </c>
      <c r="B138" s="113" t="s">
        <v>30</v>
      </c>
      <c r="C138" s="117" t="s">
        <v>854</v>
      </c>
      <c r="D138" s="114">
        <v>535003</v>
      </c>
    </row>
    <row r="139" spans="1:4" x14ac:dyDescent="0.3">
      <c r="A139" s="113" t="s">
        <v>1504</v>
      </c>
      <c r="B139" s="113" t="s">
        <v>156</v>
      </c>
      <c r="C139" s="117" t="s">
        <v>854</v>
      </c>
      <c r="D139" s="114">
        <v>532351</v>
      </c>
    </row>
    <row r="140" spans="1:4" x14ac:dyDescent="0.3">
      <c r="A140" s="113" t="s">
        <v>1621</v>
      </c>
      <c r="B140" s="113" t="s">
        <v>14</v>
      </c>
      <c r="C140" s="117" t="s">
        <v>854</v>
      </c>
      <c r="D140" s="114">
        <v>524731</v>
      </c>
    </row>
    <row r="141" spans="1:4" x14ac:dyDescent="0.3">
      <c r="A141" s="113" t="s">
        <v>1870</v>
      </c>
      <c r="B141" s="113" t="s">
        <v>52</v>
      </c>
      <c r="C141" s="117" t="s">
        <v>853</v>
      </c>
      <c r="D141" s="114">
        <v>523690</v>
      </c>
    </row>
    <row r="142" spans="1:4" x14ac:dyDescent="0.3">
      <c r="A142" s="113" t="s">
        <v>1001</v>
      </c>
      <c r="B142" s="113" t="s">
        <v>178</v>
      </c>
      <c r="C142" s="117" t="s">
        <v>853</v>
      </c>
      <c r="D142" s="114">
        <v>523228</v>
      </c>
    </row>
    <row r="143" spans="1:4" x14ac:dyDescent="0.3">
      <c r="A143" s="113" t="s">
        <v>1698</v>
      </c>
      <c r="B143" s="113" t="s">
        <v>35</v>
      </c>
      <c r="C143" s="117" t="s">
        <v>854</v>
      </c>
      <c r="D143" s="114">
        <v>522395</v>
      </c>
    </row>
    <row r="144" spans="1:4" x14ac:dyDescent="0.3">
      <c r="A144" s="113" t="s">
        <v>1229</v>
      </c>
      <c r="B144" s="113" t="s">
        <v>1</v>
      </c>
      <c r="C144" s="117" t="s">
        <v>853</v>
      </c>
      <c r="D144" s="114">
        <v>507065</v>
      </c>
    </row>
    <row r="145" spans="1:4" x14ac:dyDescent="0.3">
      <c r="A145" s="113" t="s">
        <v>3697</v>
      </c>
      <c r="B145" s="113" t="s">
        <v>263</v>
      </c>
      <c r="C145" s="117" t="s">
        <v>854</v>
      </c>
      <c r="D145" s="114">
        <v>494774</v>
      </c>
    </row>
    <row r="146" spans="1:4" x14ac:dyDescent="0.3">
      <c r="A146" s="113" t="s">
        <v>1025</v>
      </c>
      <c r="B146" s="113" t="s">
        <v>30</v>
      </c>
      <c r="C146" s="117" t="s">
        <v>853</v>
      </c>
      <c r="D146" s="114">
        <v>489461</v>
      </c>
    </row>
    <row r="147" spans="1:4" x14ac:dyDescent="0.3">
      <c r="A147" s="113" t="s">
        <v>1079</v>
      </c>
      <c r="B147" s="113" t="s">
        <v>22</v>
      </c>
      <c r="C147" s="117" t="s">
        <v>853</v>
      </c>
      <c r="D147" s="114">
        <v>482662</v>
      </c>
    </row>
    <row r="148" spans="1:4" x14ac:dyDescent="0.3">
      <c r="A148" s="113" t="s">
        <v>3698</v>
      </c>
      <c r="B148" s="113" t="s">
        <v>156</v>
      </c>
      <c r="C148" s="117" t="s">
        <v>854</v>
      </c>
      <c r="D148" s="114">
        <v>478385</v>
      </c>
    </row>
    <row r="149" spans="1:4" x14ac:dyDescent="0.3">
      <c r="A149" s="113" t="s">
        <v>979</v>
      </c>
      <c r="B149" s="113" t="s">
        <v>39</v>
      </c>
      <c r="C149" s="117" t="s">
        <v>853</v>
      </c>
      <c r="D149" s="114">
        <v>474022</v>
      </c>
    </row>
    <row r="150" spans="1:4" x14ac:dyDescent="0.3">
      <c r="A150" s="113" t="s">
        <v>1702</v>
      </c>
      <c r="B150" s="113" t="s">
        <v>39</v>
      </c>
      <c r="C150" s="117" t="s">
        <v>854</v>
      </c>
      <c r="D150" s="114">
        <v>470568</v>
      </c>
    </row>
    <row r="151" spans="1:4" x14ac:dyDescent="0.3">
      <c r="A151" s="113" t="s">
        <v>1309</v>
      </c>
      <c r="B151" s="113" t="s">
        <v>99</v>
      </c>
      <c r="C151" s="117" t="s">
        <v>854</v>
      </c>
      <c r="D151" s="114">
        <v>468735</v>
      </c>
    </row>
    <row r="152" spans="1:4" x14ac:dyDescent="0.3">
      <c r="A152" s="113" t="s">
        <v>1873</v>
      </c>
      <c r="B152" s="113" t="s">
        <v>33</v>
      </c>
      <c r="C152" s="117" t="s">
        <v>853</v>
      </c>
      <c r="D152" s="114">
        <v>455705</v>
      </c>
    </row>
    <row r="153" spans="1:4" x14ac:dyDescent="0.3">
      <c r="A153" s="113" t="s">
        <v>2027</v>
      </c>
      <c r="B153" s="113" t="s">
        <v>33</v>
      </c>
      <c r="C153" s="117" t="s">
        <v>854</v>
      </c>
      <c r="D153" s="114">
        <v>455583</v>
      </c>
    </row>
    <row r="154" spans="1:4" x14ac:dyDescent="0.3">
      <c r="A154" s="113" t="s">
        <v>1073</v>
      </c>
      <c r="B154" s="113" t="s">
        <v>12</v>
      </c>
      <c r="C154" s="117" t="s">
        <v>853</v>
      </c>
      <c r="D154" s="114">
        <v>455374</v>
      </c>
    </row>
    <row r="155" spans="1:4" x14ac:dyDescent="0.3">
      <c r="A155" s="113" t="s">
        <v>2008</v>
      </c>
      <c r="B155" s="113" t="s">
        <v>33</v>
      </c>
      <c r="C155" s="117" t="s">
        <v>854</v>
      </c>
      <c r="D155" s="114">
        <v>446634</v>
      </c>
    </row>
    <row r="156" spans="1:4" x14ac:dyDescent="0.3">
      <c r="A156" s="113" t="s">
        <v>2126</v>
      </c>
      <c r="B156" s="113" t="s">
        <v>19</v>
      </c>
      <c r="C156" s="117" t="s">
        <v>853</v>
      </c>
      <c r="D156" s="114">
        <v>443497</v>
      </c>
    </row>
    <row r="157" spans="1:4" x14ac:dyDescent="0.3">
      <c r="A157" s="113" t="s">
        <v>1314</v>
      </c>
      <c r="B157" s="113" t="s">
        <v>33</v>
      </c>
      <c r="C157" s="117" t="s">
        <v>854</v>
      </c>
      <c r="D157" s="114">
        <v>441230</v>
      </c>
    </row>
    <row r="158" spans="1:4" x14ac:dyDescent="0.3">
      <c r="A158" s="113" t="s">
        <v>2238</v>
      </c>
      <c r="B158" s="113" t="s">
        <v>81</v>
      </c>
      <c r="C158" s="117" t="s">
        <v>853</v>
      </c>
      <c r="D158" s="114">
        <v>440195</v>
      </c>
    </row>
    <row r="159" spans="1:4" x14ac:dyDescent="0.3">
      <c r="A159" s="113" t="s">
        <v>1709</v>
      </c>
      <c r="B159" s="113" t="s">
        <v>562</v>
      </c>
      <c r="C159" s="117" t="s">
        <v>854</v>
      </c>
      <c r="D159" s="114">
        <v>436931</v>
      </c>
    </row>
    <row r="160" spans="1:4" x14ac:dyDescent="0.3">
      <c r="A160" s="113" t="s">
        <v>984</v>
      </c>
      <c r="B160" s="113" t="s">
        <v>87</v>
      </c>
      <c r="C160" s="117" t="s">
        <v>854</v>
      </c>
      <c r="D160" s="114">
        <v>430020</v>
      </c>
    </row>
    <row r="161" spans="1:4" x14ac:dyDescent="0.3">
      <c r="A161" s="113" t="s">
        <v>884</v>
      </c>
      <c r="B161" s="113" t="s">
        <v>97</v>
      </c>
      <c r="C161" s="117" t="s">
        <v>854</v>
      </c>
      <c r="D161" s="114">
        <v>420840</v>
      </c>
    </row>
    <row r="162" spans="1:4" x14ac:dyDescent="0.3">
      <c r="A162" s="113" t="s">
        <v>1624</v>
      </c>
      <c r="B162" s="113" t="s">
        <v>90</v>
      </c>
      <c r="C162" s="117" t="s">
        <v>853</v>
      </c>
      <c r="D162" s="114">
        <v>413212</v>
      </c>
    </row>
    <row r="163" spans="1:4" x14ac:dyDescent="0.3">
      <c r="A163" s="113" t="s">
        <v>1521</v>
      </c>
      <c r="B163" s="113" t="s">
        <v>56</v>
      </c>
      <c r="C163" s="117" t="s">
        <v>853</v>
      </c>
      <c r="D163" s="114">
        <v>410355</v>
      </c>
    </row>
    <row r="164" spans="1:4" x14ac:dyDescent="0.3">
      <c r="A164" s="113" t="s">
        <v>2028</v>
      </c>
      <c r="B164" s="113" t="s">
        <v>56</v>
      </c>
      <c r="C164" s="117" t="s">
        <v>854</v>
      </c>
      <c r="D164" s="114">
        <v>409271</v>
      </c>
    </row>
    <row r="165" spans="1:4" x14ac:dyDescent="0.3">
      <c r="A165" s="113" t="s">
        <v>1019</v>
      </c>
      <c r="B165" s="113" t="s">
        <v>295</v>
      </c>
      <c r="C165" s="117" t="s">
        <v>853</v>
      </c>
      <c r="D165" s="114">
        <v>408311</v>
      </c>
    </row>
    <row r="166" spans="1:4" x14ac:dyDescent="0.3">
      <c r="A166" s="113" t="s">
        <v>1669</v>
      </c>
      <c r="B166" s="113" t="s">
        <v>22</v>
      </c>
      <c r="C166" s="117" t="s">
        <v>853</v>
      </c>
      <c r="D166" s="114">
        <v>404745</v>
      </c>
    </row>
    <row r="167" spans="1:4" x14ac:dyDescent="0.3">
      <c r="A167" s="113" t="s">
        <v>603</v>
      </c>
      <c r="B167" s="113" t="s">
        <v>52</v>
      </c>
      <c r="C167" s="117" t="s">
        <v>853</v>
      </c>
      <c r="D167" s="114">
        <v>396844</v>
      </c>
    </row>
    <row r="168" spans="1:4" x14ac:dyDescent="0.3">
      <c r="A168" s="113" t="s">
        <v>2007</v>
      </c>
      <c r="B168" s="113" t="s">
        <v>14</v>
      </c>
      <c r="C168" s="117" t="s">
        <v>854</v>
      </c>
      <c r="D168" s="114">
        <v>394848</v>
      </c>
    </row>
    <row r="169" spans="1:4" x14ac:dyDescent="0.3">
      <c r="A169" s="113" t="s">
        <v>1656</v>
      </c>
      <c r="B169" s="113" t="s">
        <v>54</v>
      </c>
      <c r="C169" s="117" t="s">
        <v>853</v>
      </c>
      <c r="D169" s="114">
        <v>391366</v>
      </c>
    </row>
    <row r="170" spans="1:4" x14ac:dyDescent="0.3">
      <c r="A170" s="113" t="s">
        <v>1588</v>
      </c>
      <c r="B170" s="113" t="s">
        <v>63</v>
      </c>
      <c r="C170" s="117" t="s">
        <v>854</v>
      </c>
      <c r="D170" s="114">
        <v>388516</v>
      </c>
    </row>
    <row r="171" spans="1:4" x14ac:dyDescent="0.3">
      <c r="A171" s="113" t="s">
        <v>3699</v>
      </c>
      <c r="B171" s="113" t="s">
        <v>22</v>
      </c>
      <c r="C171" s="117" t="s">
        <v>853</v>
      </c>
      <c r="D171" s="114">
        <v>383400</v>
      </c>
    </row>
    <row r="172" spans="1:4" x14ac:dyDescent="0.3">
      <c r="A172" s="113" t="s">
        <v>1877</v>
      </c>
      <c r="B172" s="113" t="s">
        <v>78</v>
      </c>
      <c r="C172" s="117" t="s">
        <v>853</v>
      </c>
      <c r="D172" s="114">
        <v>380033</v>
      </c>
    </row>
    <row r="173" spans="1:4" x14ac:dyDescent="0.3">
      <c r="A173" s="113" t="s">
        <v>1303</v>
      </c>
      <c r="B173" s="113" t="s">
        <v>39</v>
      </c>
      <c r="C173" s="117" t="s">
        <v>853</v>
      </c>
      <c r="D173" s="114">
        <v>378040</v>
      </c>
    </row>
    <row r="174" spans="1:4" x14ac:dyDescent="0.3">
      <c r="A174" s="113" t="s">
        <v>1201</v>
      </c>
      <c r="B174" s="113" t="s">
        <v>19</v>
      </c>
      <c r="C174" s="117" t="s">
        <v>853</v>
      </c>
      <c r="D174" s="114">
        <v>373211</v>
      </c>
    </row>
    <row r="175" spans="1:4" x14ac:dyDescent="0.3">
      <c r="A175" s="113" t="s">
        <v>1874</v>
      </c>
      <c r="B175" s="113" t="s">
        <v>39</v>
      </c>
      <c r="C175" s="117" t="s">
        <v>853</v>
      </c>
      <c r="D175" s="114">
        <v>371395</v>
      </c>
    </row>
    <row r="176" spans="1:4" x14ac:dyDescent="0.3">
      <c r="A176" s="113" t="s">
        <v>1875</v>
      </c>
      <c r="B176" s="113" t="s">
        <v>12</v>
      </c>
      <c r="C176" s="117" t="s">
        <v>853</v>
      </c>
      <c r="D176" s="114">
        <v>369921</v>
      </c>
    </row>
    <row r="177" spans="1:4" x14ac:dyDescent="0.3">
      <c r="A177" s="113" t="s">
        <v>1879</v>
      </c>
      <c r="B177" s="113" t="s">
        <v>12</v>
      </c>
      <c r="C177" s="117" t="s">
        <v>853</v>
      </c>
      <c r="D177" s="114">
        <v>366660</v>
      </c>
    </row>
    <row r="178" spans="1:4" x14ac:dyDescent="0.3">
      <c r="A178" s="113" t="s">
        <v>1357</v>
      </c>
      <c r="B178" s="113" t="s">
        <v>63</v>
      </c>
      <c r="C178" s="117" t="s">
        <v>853</v>
      </c>
      <c r="D178" s="114">
        <v>366594</v>
      </c>
    </row>
    <row r="179" spans="1:4" x14ac:dyDescent="0.3">
      <c r="A179" s="113" t="s">
        <v>999</v>
      </c>
      <c r="B179" s="113" t="s">
        <v>3</v>
      </c>
      <c r="C179" s="117" t="s">
        <v>853</v>
      </c>
      <c r="D179" s="114">
        <v>366239</v>
      </c>
    </row>
    <row r="180" spans="1:4" x14ac:dyDescent="0.3">
      <c r="A180" s="113" t="s">
        <v>2122</v>
      </c>
      <c r="B180" s="113" t="s">
        <v>8</v>
      </c>
      <c r="C180" s="117" t="s">
        <v>853</v>
      </c>
      <c r="D180" s="114">
        <v>364358</v>
      </c>
    </row>
    <row r="181" spans="1:4" x14ac:dyDescent="0.3">
      <c r="A181" s="113" t="s">
        <v>1077</v>
      </c>
      <c r="B181" s="113" t="s">
        <v>8</v>
      </c>
      <c r="C181" s="117" t="s">
        <v>853</v>
      </c>
      <c r="D181" s="114">
        <v>362871</v>
      </c>
    </row>
    <row r="182" spans="1:4" x14ac:dyDescent="0.3">
      <c r="A182" s="113" t="s">
        <v>1881</v>
      </c>
      <c r="B182" s="113" t="s">
        <v>19</v>
      </c>
      <c r="C182" s="117" t="s">
        <v>853</v>
      </c>
      <c r="D182" s="114">
        <v>362830</v>
      </c>
    </row>
    <row r="183" spans="1:4" x14ac:dyDescent="0.3">
      <c r="A183" s="113" t="s">
        <v>1211</v>
      </c>
      <c r="B183" s="113" t="s">
        <v>1</v>
      </c>
      <c r="C183" s="117" t="s">
        <v>853</v>
      </c>
      <c r="D183" s="114">
        <v>360250</v>
      </c>
    </row>
    <row r="184" spans="1:4" x14ac:dyDescent="0.3">
      <c r="A184" s="113" t="s">
        <v>1880</v>
      </c>
      <c r="B184" s="113" t="s">
        <v>37</v>
      </c>
      <c r="C184" s="117" t="s">
        <v>853</v>
      </c>
      <c r="D184" s="114">
        <v>359350</v>
      </c>
    </row>
    <row r="185" spans="1:4" x14ac:dyDescent="0.3">
      <c r="A185" s="113" t="s">
        <v>2040</v>
      </c>
      <c r="B185" s="113" t="s">
        <v>39</v>
      </c>
      <c r="C185" s="117" t="s">
        <v>854</v>
      </c>
      <c r="D185" s="114">
        <v>356509</v>
      </c>
    </row>
    <row r="186" spans="1:4" x14ac:dyDescent="0.3">
      <c r="A186" s="113" t="s">
        <v>1605</v>
      </c>
      <c r="B186" s="113" t="s">
        <v>1</v>
      </c>
      <c r="C186" s="117" t="s">
        <v>854</v>
      </c>
      <c r="D186" s="114">
        <v>351914</v>
      </c>
    </row>
    <row r="187" spans="1:4" x14ac:dyDescent="0.3">
      <c r="A187" s="113" t="s">
        <v>1043</v>
      </c>
      <c r="B187" s="113" t="s">
        <v>90</v>
      </c>
      <c r="C187" s="117" t="s">
        <v>853</v>
      </c>
      <c r="D187" s="114">
        <v>350411</v>
      </c>
    </row>
    <row r="188" spans="1:4" x14ac:dyDescent="0.3">
      <c r="A188" s="113" t="s">
        <v>2059</v>
      </c>
      <c r="B188" s="113" t="s">
        <v>22</v>
      </c>
      <c r="C188" s="117" t="s">
        <v>854</v>
      </c>
      <c r="D188" s="114">
        <v>350216</v>
      </c>
    </row>
    <row r="189" spans="1:4" x14ac:dyDescent="0.3">
      <c r="A189" s="113" t="s">
        <v>1159</v>
      </c>
      <c r="B189" s="113" t="s">
        <v>59</v>
      </c>
      <c r="C189" s="117" t="s">
        <v>854</v>
      </c>
      <c r="D189" s="114">
        <v>346360</v>
      </c>
    </row>
    <row r="190" spans="1:4" x14ac:dyDescent="0.3">
      <c r="A190" s="113" t="s">
        <v>1883</v>
      </c>
      <c r="B190" s="113" t="s">
        <v>19</v>
      </c>
      <c r="C190" s="117" t="s">
        <v>853</v>
      </c>
      <c r="D190" s="114">
        <v>344727</v>
      </c>
    </row>
    <row r="191" spans="1:4" x14ac:dyDescent="0.3">
      <c r="A191" s="113" t="s">
        <v>1876</v>
      </c>
      <c r="B191" s="113" t="s">
        <v>39</v>
      </c>
      <c r="C191" s="117" t="s">
        <v>853</v>
      </c>
      <c r="D191" s="114">
        <v>341231</v>
      </c>
    </row>
    <row r="192" spans="1:4" x14ac:dyDescent="0.3">
      <c r="A192" s="113" t="s">
        <v>1400</v>
      </c>
      <c r="B192" s="113" t="s">
        <v>116</v>
      </c>
      <c r="C192" s="117" t="s">
        <v>853</v>
      </c>
      <c r="D192" s="114">
        <v>340261</v>
      </c>
    </row>
    <row r="193" spans="1:4" x14ac:dyDescent="0.3">
      <c r="A193" s="113" t="s">
        <v>2035</v>
      </c>
      <c r="B193" s="113" t="s">
        <v>81</v>
      </c>
      <c r="C193" s="117" t="s">
        <v>854</v>
      </c>
      <c r="D193" s="114">
        <v>337945</v>
      </c>
    </row>
    <row r="194" spans="1:4" x14ac:dyDescent="0.3">
      <c r="A194" s="113" t="s">
        <v>1598</v>
      </c>
      <c r="B194" s="113" t="s">
        <v>139</v>
      </c>
      <c r="C194" s="117" t="s">
        <v>854</v>
      </c>
      <c r="D194" s="114">
        <v>336363</v>
      </c>
    </row>
    <row r="195" spans="1:4" x14ac:dyDescent="0.3">
      <c r="A195" s="113" t="s">
        <v>1617</v>
      </c>
      <c r="B195" s="113" t="s">
        <v>8</v>
      </c>
      <c r="C195" s="117" t="s">
        <v>853</v>
      </c>
      <c r="D195" s="114">
        <v>335734</v>
      </c>
    </row>
    <row r="196" spans="1:4" x14ac:dyDescent="0.3">
      <c r="A196" s="113" t="s">
        <v>1618</v>
      </c>
      <c r="B196" s="113" t="s">
        <v>14</v>
      </c>
      <c r="C196" s="117" t="s">
        <v>854</v>
      </c>
      <c r="D196" s="114">
        <v>329199</v>
      </c>
    </row>
    <row r="197" spans="1:4" x14ac:dyDescent="0.3">
      <c r="A197" s="113" t="s">
        <v>866</v>
      </c>
      <c r="B197" s="113" t="s">
        <v>116</v>
      </c>
      <c r="C197" s="117" t="s">
        <v>853</v>
      </c>
      <c r="D197" s="114">
        <v>328684</v>
      </c>
    </row>
    <row r="198" spans="1:4" x14ac:dyDescent="0.3">
      <c r="A198" s="113" t="s">
        <v>1087</v>
      </c>
      <c r="B198" s="113" t="s">
        <v>116</v>
      </c>
      <c r="C198" s="117" t="s">
        <v>854</v>
      </c>
      <c r="D198" s="114">
        <v>327520</v>
      </c>
    </row>
    <row r="199" spans="1:4" x14ac:dyDescent="0.3">
      <c r="A199" s="113" t="s">
        <v>1415</v>
      </c>
      <c r="B199" s="113" t="s">
        <v>37</v>
      </c>
      <c r="C199" s="117" t="s">
        <v>853</v>
      </c>
      <c r="D199" s="114">
        <v>321063</v>
      </c>
    </row>
    <row r="200" spans="1:4" x14ac:dyDescent="0.3">
      <c r="A200" s="113" t="s">
        <v>2037</v>
      </c>
      <c r="B200" s="113" t="s">
        <v>402</v>
      </c>
      <c r="C200" s="117" t="s">
        <v>854</v>
      </c>
      <c r="D200" s="114">
        <v>320200</v>
      </c>
    </row>
    <row r="201" spans="1:4" x14ac:dyDescent="0.3">
      <c r="A201" s="113" t="s">
        <v>2019</v>
      </c>
      <c r="B201" s="113" t="s">
        <v>97</v>
      </c>
      <c r="C201" s="117" t="s">
        <v>854</v>
      </c>
      <c r="D201" s="114">
        <v>318769</v>
      </c>
    </row>
    <row r="202" spans="1:4" x14ac:dyDescent="0.3">
      <c r="A202" s="113" t="s">
        <v>2130</v>
      </c>
      <c r="B202" s="113" t="s">
        <v>28</v>
      </c>
      <c r="C202" s="117" t="s">
        <v>853</v>
      </c>
      <c r="D202" s="114">
        <v>314885</v>
      </c>
    </row>
    <row r="203" spans="1:4" x14ac:dyDescent="0.3">
      <c r="A203" s="113" t="s">
        <v>1398</v>
      </c>
      <c r="B203" s="113" t="s">
        <v>35</v>
      </c>
      <c r="C203" s="117" t="s">
        <v>853</v>
      </c>
      <c r="D203" s="114">
        <v>313999</v>
      </c>
    </row>
    <row r="204" spans="1:4" x14ac:dyDescent="0.3">
      <c r="A204" s="113" t="s">
        <v>2031</v>
      </c>
      <c r="B204" s="113" t="s">
        <v>573</v>
      </c>
      <c r="C204" s="117" t="s">
        <v>854</v>
      </c>
      <c r="D204" s="114">
        <v>310802</v>
      </c>
    </row>
    <row r="205" spans="1:4" x14ac:dyDescent="0.3">
      <c r="A205" s="113" t="s">
        <v>1606</v>
      </c>
      <c r="B205" s="113" t="s">
        <v>785</v>
      </c>
      <c r="C205" s="117" t="s">
        <v>854</v>
      </c>
      <c r="D205" s="114">
        <v>304170</v>
      </c>
    </row>
    <row r="206" spans="1:4" x14ac:dyDescent="0.3">
      <c r="A206" s="113" t="s">
        <v>1888</v>
      </c>
      <c r="B206" s="113" t="s">
        <v>97</v>
      </c>
      <c r="C206" s="117" t="s">
        <v>853</v>
      </c>
      <c r="D206" s="114">
        <v>301044</v>
      </c>
    </row>
    <row r="207" spans="1:4" x14ac:dyDescent="0.3">
      <c r="A207" s="113" t="s">
        <v>1182</v>
      </c>
      <c r="B207" s="113" t="s">
        <v>12</v>
      </c>
      <c r="C207" s="117" t="s">
        <v>853</v>
      </c>
      <c r="D207" s="114">
        <v>298746</v>
      </c>
    </row>
    <row r="208" spans="1:4" x14ac:dyDescent="0.3">
      <c r="A208" s="113" t="s">
        <v>981</v>
      </c>
      <c r="B208" s="113" t="s">
        <v>22</v>
      </c>
      <c r="C208" s="117" t="s">
        <v>853</v>
      </c>
      <c r="D208" s="114">
        <v>290020</v>
      </c>
    </row>
    <row r="209" spans="1:4" x14ac:dyDescent="0.3">
      <c r="A209" s="113" t="s">
        <v>1347</v>
      </c>
      <c r="B209" s="113" t="s">
        <v>28</v>
      </c>
      <c r="C209" s="117" t="s">
        <v>853</v>
      </c>
      <c r="D209" s="114">
        <v>288906</v>
      </c>
    </row>
    <row r="210" spans="1:4" x14ac:dyDescent="0.3">
      <c r="A210" s="113" t="s">
        <v>1034</v>
      </c>
      <c r="B210" s="113" t="s">
        <v>8</v>
      </c>
      <c r="C210" s="117" t="s">
        <v>853</v>
      </c>
      <c r="D210" s="114">
        <v>287731</v>
      </c>
    </row>
    <row r="211" spans="1:4" x14ac:dyDescent="0.3">
      <c r="A211" s="113" t="s">
        <v>1389</v>
      </c>
      <c r="B211" s="113" t="s">
        <v>12</v>
      </c>
      <c r="C211" s="117" t="s">
        <v>853</v>
      </c>
      <c r="D211" s="114">
        <v>287319</v>
      </c>
    </row>
    <row r="212" spans="1:4" x14ac:dyDescent="0.3">
      <c r="A212" s="113" t="s">
        <v>1721</v>
      </c>
      <c r="B212" s="113" t="s">
        <v>47</v>
      </c>
      <c r="C212" s="117" t="s">
        <v>854</v>
      </c>
      <c r="D212" s="114">
        <v>284630</v>
      </c>
    </row>
    <row r="213" spans="1:4" x14ac:dyDescent="0.3">
      <c r="A213" s="113" t="s">
        <v>865</v>
      </c>
      <c r="B213" s="113" t="s">
        <v>35</v>
      </c>
      <c r="C213" s="117" t="s">
        <v>853</v>
      </c>
      <c r="D213" s="114">
        <v>279735</v>
      </c>
    </row>
    <row r="214" spans="1:4" x14ac:dyDescent="0.3">
      <c r="A214" s="113" t="s">
        <v>1892</v>
      </c>
      <c r="B214" s="113" t="s">
        <v>14</v>
      </c>
      <c r="C214" s="117" t="s">
        <v>853</v>
      </c>
      <c r="D214" s="114">
        <v>277633</v>
      </c>
    </row>
    <row r="215" spans="1:4" x14ac:dyDescent="0.3">
      <c r="A215" s="113" t="s">
        <v>1878</v>
      </c>
      <c r="B215" s="113" t="s">
        <v>178</v>
      </c>
      <c r="C215" s="117" t="s">
        <v>853</v>
      </c>
      <c r="D215" s="114">
        <v>277465</v>
      </c>
    </row>
    <row r="216" spans="1:4" x14ac:dyDescent="0.3">
      <c r="A216" s="113" t="s">
        <v>898</v>
      </c>
      <c r="B216" s="113" t="s">
        <v>16</v>
      </c>
      <c r="C216" s="117" t="s">
        <v>853</v>
      </c>
      <c r="D216" s="114">
        <v>275557</v>
      </c>
    </row>
    <row r="217" spans="1:4" x14ac:dyDescent="0.3">
      <c r="A217" s="113" t="s">
        <v>1379</v>
      </c>
      <c r="B217" s="113" t="s">
        <v>39</v>
      </c>
      <c r="C217" s="117" t="s">
        <v>853</v>
      </c>
      <c r="D217" s="114">
        <v>274415</v>
      </c>
    </row>
    <row r="218" spans="1:4" x14ac:dyDescent="0.3">
      <c r="A218" s="113" t="s">
        <v>1092</v>
      </c>
      <c r="B218" s="113" t="s">
        <v>8</v>
      </c>
      <c r="C218" s="117" t="s">
        <v>853</v>
      </c>
      <c r="D218" s="114">
        <v>274194</v>
      </c>
    </row>
    <row r="219" spans="1:4" x14ac:dyDescent="0.3">
      <c r="A219" s="113" t="s">
        <v>1886</v>
      </c>
      <c r="B219" s="113" t="s">
        <v>56</v>
      </c>
      <c r="C219" s="117" t="s">
        <v>853</v>
      </c>
      <c r="D219" s="114">
        <v>270148</v>
      </c>
    </row>
    <row r="220" spans="1:4" x14ac:dyDescent="0.3">
      <c r="A220" s="113" t="s">
        <v>1411</v>
      </c>
      <c r="B220" s="113" t="s">
        <v>12</v>
      </c>
      <c r="C220" s="117" t="s">
        <v>853</v>
      </c>
      <c r="D220" s="114">
        <v>269194</v>
      </c>
    </row>
    <row r="221" spans="1:4" x14ac:dyDescent="0.3">
      <c r="A221" s="113" t="s">
        <v>1061</v>
      </c>
      <c r="B221" s="113" t="s">
        <v>81</v>
      </c>
      <c r="C221" s="117" t="s">
        <v>853</v>
      </c>
      <c r="D221" s="114">
        <v>268758</v>
      </c>
    </row>
    <row r="222" spans="1:4" x14ac:dyDescent="0.3">
      <c r="A222" s="113" t="s">
        <v>1891</v>
      </c>
      <c r="B222" s="113" t="s">
        <v>33</v>
      </c>
      <c r="C222" s="117" t="s">
        <v>853</v>
      </c>
      <c r="D222" s="114">
        <v>268448</v>
      </c>
    </row>
    <row r="223" spans="1:4" x14ac:dyDescent="0.3">
      <c r="A223" s="113" t="s">
        <v>1038</v>
      </c>
      <c r="B223" s="113" t="s">
        <v>279</v>
      </c>
      <c r="C223" s="117" t="s">
        <v>853</v>
      </c>
      <c r="D223" s="114">
        <v>268348</v>
      </c>
    </row>
    <row r="224" spans="1:4" x14ac:dyDescent="0.3">
      <c r="A224" s="113" t="s">
        <v>1117</v>
      </c>
      <c r="B224" s="113" t="s">
        <v>39</v>
      </c>
      <c r="C224" s="117" t="s">
        <v>853</v>
      </c>
      <c r="D224" s="114">
        <v>260809</v>
      </c>
    </row>
    <row r="225" spans="1:4" x14ac:dyDescent="0.3">
      <c r="A225" s="113" t="s">
        <v>1575</v>
      </c>
      <c r="B225" s="113" t="s">
        <v>54</v>
      </c>
      <c r="C225" s="117" t="s">
        <v>853</v>
      </c>
      <c r="D225" s="114">
        <v>259302</v>
      </c>
    </row>
    <row r="226" spans="1:4" x14ac:dyDescent="0.3">
      <c r="A226" s="113" t="s">
        <v>1889</v>
      </c>
      <c r="B226" s="113" t="s">
        <v>14</v>
      </c>
      <c r="C226" s="117" t="s">
        <v>853</v>
      </c>
      <c r="D226" s="114">
        <v>256990</v>
      </c>
    </row>
    <row r="227" spans="1:4" x14ac:dyDescent="0.3">
      <c r="A227" s="113" t="s">
        <v>1580</v>
      </c>
      <c r="B227" s="113" t="s">
        <v>39</v>
      </c>
      <c r="C227" s="117" t="s">
        <v>853</v>
      </c>
      <c r="D227" s="114">
        <v>256472</v>
      </c>
    </row>
    <row r="228" spans="1:4" x14ac:dyDescent="0.3">
      <c r="A228" s="113" t="s">
        <v>1896</v>
      </c>
      <c r="B228" s="113" t="s">
        <v>22</v>
      </c>
      <c r="C228" s="117" t="s">
        <v>853</v>
      </c>
      <c r="D228" s="114">
        <v>245871</v>
      </c>
    </row>
    <row r="229" spans="1:4" x14ac:dyDescent="0.3">
      <c r="A229" s="113" t="s">
        <v>1192</v>
      </c>
      <c r="B229" s="113" t="s">
        <v>39</v>
      </c>
      <c r="C229" s="117" t="s">
        <v>853</v>
      </c>
      <c r="D229" s="114">
        <v>245301</v>
      </c>
    </row>
    <row r="230" spans="1:4" x14ac:dyDescent="0.3">
      <c r="A230" s="113" t="s">
        <v>1714</v>
      </c>
      <c r="B230" s="113" t="s">
        <v>56</v>
      </c>
      <c r="C230" s="117" t="s">
        <v>854</v>
      </c>
      <c r="D230" s="114">
        <v>242812</v>
      </c>
    </row>
    <row r="231" spans="1:4" x14ac:dyDescent="0.3">
      <c r="A231" s="113" t="s">
        <v>918</v>
      </c>
      <c r="B231" s="113" t="s">
        <v>19</v>
      </c>
      <c r="C231" s="117" t="s">
        <v>853</v>
      </c>
      <c r="D231" s="114">
        <v>241135</v>
      </c>
    </row>
    <row r="232" spans="1:4" x14ac:dyDescent="0.3">
      <c r="A232" s="113" t="s">
        <v>3659</v>
      </c>
      <c r="B232" s="113" t="s">
        <v>233</v>
      </c>
      <c r="C232" s="117" t="s">
        <v>854</v>
      </c>
      <c r="D232" s="114">
        <v>240328</v>
      </c>
    </row>
    <row r="233" spans="1:4" x14ac:dyDescent="0.3">
      <c r="A233" s="113" t="s">
        <v>1438</v>
      </c>
      <c r="B233" s="113" t="s">
        <v>8</v>
      </c>
      <c r="C233" s="117" t="s">
        <v>854</v>
      </c>
      <c r="D233" s="114">
        <v>236712</v>
      </c>
    </row>
    <row r="234" spans="1:4" x14ac:dyDescent="0.3">
      <c r="A234" s="113" t="s">
        <v>1633</v>
      </c>
      <c r="B234" s="113" t="s">
        <v>141</v>
      </c>
      <c r="C234" s="117" t="s">
        <v>854</v>
      </c>
      <c r="D234" s="114">
        <v>236659</v>
      </c>
    </row>
    <row r="235" spans="1:4" x14ac:dyDescent="0.3">
      <c r="A235" s="113" t="s">
        <v>1155</v>
      </c>
      <c r="B235" s="113" t="s">
        <v>78</v>
      </c>
      <c r="C235" s="117" t="s">
        <v>853</v>
      </c>
      <c r="D235" s="114">
        <v>236333</v>
      </c>
    </row>
    <row r="236" spans="1:4" x14ac:dyDescent="0.3">
      <c r="A236" s="113" t="s">
        <v>2048</v>
      </c>
      <c r="B236" s="113" t="s">
        <v>39</v>
      </c>
      <c r="C236" s="117" t="s">
        <v>854</v>
      </c>
      <c r="D236" s="114">
        <v>234024</v>
      </c>
    </row>
    <row r="237" spans="1:4" x14ac:dyDescent="0.3">
      <c r="A237" s="113" t="s">
        <v>1147</v>
      </c>
      <c r="B237" s="113" t="s">
        <v>12</v>
      </c>
      <c r="C237" s="117" t="s">
        <v>853</v>
      </c>
      <c r="D237" s="114">
        <v>233802</v>
      </c>
    </row>
    <row r="238" spans="1:4" x14ac:dyDescent="0.3">
      <c r="A238" s="113" t="s">
        <v>1249</v>
      </c>
      <c r="B238" s="113" t="s">
        <v>39</v>
      </c>
      <c r="C238" s="117" t="s">
        <v>853</v>
      </c>
      <c r="D238" s="114">
        <v>233739</v>
      </c>
    </row>
    <row r="239" spans="1:4" x14ac:dyDescent="0.3">
      <c r="A239" s="113" t="s">
        <v>1893</v>
      </c>
      <c r="B239" s="113" t="s">
        <v>12</v>
      </c>
      <c r="C239" s="117" t="s">
        <v>853</v>
      </c>
      <c r="D239" s="114">
        <v>232239</v>
      </c>
    </row>
    <row r="240" spans="1:4" x14ac:dyDescent="0.3">
      <c r="A240" s="113" t="s">
        <v>2131</v>
      </c>
      <c r="B240" s="113" t="s">
        <v>1</v>
      </c>
      <c r="C240" s="117" t="s">
        <v>853</v>
      </c>
      <c r="D240" s="114">
        <v>231740</v>
      </c>
    </row>
    <row r="241" spans="1:4" x14ac:dyDescent="0.3">
      <c r="A241" s="113" t="s">
        <v>1381</v>
      </c>
      <c r="B241" s="113" t="s">
        <v>279</v>
      </c>
      <c r="C241" s="117" t="s">
        <v>853</v>
      </c>
      <c r="D241" s="114">
        <v>230105</v>
      </c>
    </row>
    <row r="242" spans="1:4" x14ac:dyDescent="0.3">
      <c r="A242" s="113" t="s">
        <v>1123</v>
      </c>
      <c r="B242" s="113" t="s">
        <v>12</v>
      </c>
      <c r="C242" s="117" t="s">
        <v>853</v>
      </c>
      <c r="D242" s="114">
        <v>226304</v>
      </c>
    </row>
    <row r="243" spans="1:4" x14ac:dyDescent="0.3">
      <c r="A243" s="113" t="s">
        <v>1013</v>
      </c>
      <c r="B243" s="113" t="s">
        <v>81</v>
      </c>
      <c r="C243" s="117" t="s">
        <v>853</v>
      </c>
      <c r="D243" s="114">
        <v>225045</v>
      </c>
    </row>
    <row r="244" spans="1:4" x14ac:dyDescent="0.3">
      <c r="A244" s="113" t="s">
        <v>2140</v>
      </c>
      <c r="B244" s="113" t="s">
        <v>33</v>
      </c>
      <c r="C244" s="117" t="s">
        <v>853</v>
      </c>
      <c r="D244" s="114">
        <v>224491</v>
      </c>
    </row>
    <row r="245" spans="1:4" x14ac:dyDescent="0.3">
      <c r="A245" s="113" t="s">
        <v>1340</v>
      </c>
      <c r="B245" s="113" t="s">
        <v>81</v>
      </c>
      <c r="C245" s="117" t="s">
        <v>853</v>
      </c>
      <c r="D245" s="114">
        <v>223008</v>
      </c>
    </row>
    <row r="246" spans="1:4" x14ac:dyDescent="0.3">
      <c r="A246" s="113" t="s">
        <v>906</v>
      </c>
      <c r="B246" s="113" t="s">
        <v>22</v>
      </c>
      <c r="C246" s="117" t="s">
        <v>853</v>
      </c>
      <c r="D246" s="114">
        <v>220548</v>
      </c>
    </row>
    <row r="247" spans="1:4" x14ac:dyDescent="0.3">
      <c r="A247" s="113" t="s">
        <v>1595</v>
      </c>
      <c r="B247" s="113" t="s">
        <v>39</v>
      </c>
      <c r="C247" s="117" t="s">
        <v>853</v>
      </c>
      <c r="D247" s="114">
        <v>220500</v>
      </c>
    </row>
    <row r="248" spans="1:4" x14ac:dyDescent="0.3">
      <c r="A248" s="113" t="s">
        <v>893</v>
      </c>
      <c r="B248" s="113" t="s">
        <v>22</v>
      </c>
      <c r="C248" s="117" t="s">
        <v>853</v>
      </c>
      <c r="D248" s="114">
        <v>220062</v>
      </c>
    </row>
    <row r="249" spans="1:4" x14ac:dyDescent="0.3">
      <c r="A249" s="113" t="s">
        <v>1450</v>
      </c>
      <c r="B249" s="113" t="s">
        <v>52</v>
      </c>
      <c r="C249" s="117" t="s">
        <v>853</v>
      </c>
      <c r="D249" s="114">
        <v>219862</v>
      </c>
    </row>
    <row r="250" spans="1:4" x14ac:dyDescent="0.3">
      <c r="A250" s="113" t="s">
        <v>2145</v>
      </c>
      <c r="B250" s="113" t="s">
        <v>12</v>
      </c>
      <c r="C250" s="117" t="s">
        <v>853</v>
      </c>
      <c r="D250" s="114">
        <v>219670</v>
      </c>
    </row>
    <row r="251" spans="1:4" x14ac:dyDescent="0.3">
      <c r="A251" s="113" t="s">
        <v>1498</v>
      </c>
      <c r="B251" s="113" t="s">
        <v>12</v>
      </c>
      <c r="C251" s="117" t="s">
        <v>854</v>
      </c>
      <c r="D251" s="114">
        <v>219538</v>
      </c>
    </row>
    <row r="252" spans="1:4" x14ac:dyDescent="0.3">
      <c r="A252" s="113" t="s">
        <v>1451</v>
      </c>
      <c r="B252" s="113" t="s">
        <v>87</v>
      </c>
      <c r="C252" s="117" t="s">
        <v>854</v>
      </c>
      <c r="D252" s="114">
        <v>216214</v>
      </c>
    </row>
    <row r="253" spans="1:4" x14ac:dyDescent="0.3">
      <c r="A253" s="113" t="s">
        <v>1581</v>
      </c>
      <c r="B253" s="113" t="s">
        <v>39</v>
      </c>
      <c r="C253" s="117" t="s">
        <v>853</v>
      </c>
      <c r="D253" s="114">
        <v>216171</v>
      </c>
    </row>
    <row r="254" spans="1:4" x14ac:dyDescent="0.3">
      <c r="A254" s="113" t="s">
        <v>2163</v>
      </c>
      <c r="B254" s="113" t="s">
        <v>54</v>
      </c>
      <c r="C254" s="117" t="s">
        <v>853</v>
      </c>
      <c r="D254" s="114">
        <v>214771</v>
      </c>
    </row>
    <row r="255" spans="1:4" x14ac:dyDescent="0.3">
      <c r="A255" s="113" t="s">
        <v>896</v>
      </c>
      <c r="B255" s="113" t="s">
        <v>12</v>
      </c>
      <c r="C255" s="117" t="s">
        <v>853</v>
      </c>
      <c r="D255" s="114">
        <v>207301</v>
      </c>
    </row>
    <row r="256" spans="1:4" x14ac:dyDescent="0.3">
      <c r="A256" s="113" t="s">
        <v>1718</v>
      </c>
      <c r="B256" s="113" t="s">
        <v>28</v>
      </c>
      <c r="C256" s="117" t="s">
        <v>854</v>
      </c>
      <c r="D256" s="114">
        <v>206976</v>
      </c>
    </row>
    <row r="257" spans="1:4" x14ac:dyDescent="0.3">
      <c r="A257" s="113" t="s">
        <v>1895</v>
      </c>
      <c r="B257" s="113" t="s">
        <v>10</v>
      </c>
      <c r="C257" s="117" t="s">
        <v>853</v>
      </c>
      <c r="D257" s="114">
        <v>205850</v>
      </c>
    </row>
    <row r="258" spans="1:4" x14ac:dyDescent="0.3">
      <c r="A258" s="113" t="s">
        <v>976</v>
      </c>
      <c r="B258" s="113" t="s">
        <v>39</v>
      </c>
      <c r="C258" s="117" t="s">
        <v>853</v>
      </c>
      <c r="D258" s="114">
        <v>205260</v>
      </c>
    </row>
    <row r="259" spans="1:4" x14ac:dyDescent="0.3">
      <c r="A259" s="113" t="s">
        <v>1096</v>
      </c>
      <c r="B259" s="113" t="s">
        <v>124</v>
      </c>
      <c r="C259" s="117" t="s">
        <v>853</v>
      </c>
      <c r="D259" s="114">
        <v>203895</v>
      </c>
    </row>
    <row r="260" spans="1:4" x14ac:dyDescent="0.3">
      <c r="A260" s="113" t="s">
        <v>978</v>
      </c>
      <c r="B260" s="113" t="s">
        <v>39</v>
      </c>
      <c r="C260" s="117" t="s">
        <v>853</v>
      </c>
      <c r="D260" s="114">
        <v>203457</v>
      </c>
    </row>
    <row r="261" spans="1:4" x14ac:dyDescent="0.3">
      <c r="A261" s="113" t="s">
        <v>1233</v>
      </c>
      <c r="B261" s="113" t="s">
        <v>116</v>
      </c>
      <c r="C261" s="117" t="s">
        <v>853</v>
      </c>
      <c r="D261" s="114">
        <v>201688</v>
      </c>
    </row>
    <row r="262" spans="1:4" x14ac:dyDescent="0.3">
      <c r="A262" s="113" t="s">
        <v>1359</v>
      </c>
      <c r="B262" s="113" t="s">
        <v>90</v>
      </c>
      <c r="C262" s="117" t="s">
        <v>853</v>
      </c>
      <c r="D262" s="114">
        <v>198995</v>
      </c>
    </row>
    <row r="263" spans="1:4" x14ac:dyDescent="0.3">
      <c r="A263" s="113" t="s">
        <v>895</v>
      </c>
      <c r="B263" s="113" t="s">
        <v>90</v>
      </c>
      <c r="C263" s="117" t="s">
        <v>854</v>
      </c>
      <c r="D263" s="114">
        <v>198062</v>
      </c>
    </row>
    <row r="264" spans="1:4" x14ac:dyDescent="0.3">
      <c r="A264" s="113" t="s">
        <v>1646</v>
      </c>
      <c r="B264" s="113" t="s">
        <v>141</v>
      </c>
      <c r="C264" s="117" t="s">
        <v>854</v>
      </c>
      <c r="D264" s="114">
        <v>197742</v>
      </c>
    </row>
    <row r="265" spans="1:4" x14ac:dyDescent="0.3">
      <c r="A265" s="113" t="s">
        <v>1897</v>
      </c>
      <c r="B265" s="113" t="s">
        <v>22</v>
      </c>
      <c r="C265" s="117" t="s">
        <v>853</v>
      </c>
      <c r="D265" s="114">
        <v>193556</v>
      </c>
    </row>
    <row r="266" spans="1:4" x14ac:dyDescent="0.3">
      <c r="A266" s="113" t="s">
        <v>1613</v>
      </c>
      <c r="B266" s="113" t="s">
        <v>90</v>
      </c>
      <c r="C266" s="117" t="s">
        <v>853</v>
      </c>
      <c r="D266" s="114">
        <v>192973</v>
      </c>
    </row>
    <row r="267" spans="1:4" x14ac:dyDescent="0.3">
      <c r="A267" s="113" t="s">
        <v>1163</v>
      </c>
      <c r="B267" s="113" t="s">
        <v>56</v>
      </c>
      <c r="C267" s="117" t="s">
        <v>853</v>
      </c>
      <c r="D267" s="114">
        <v>192934</v>
      </c>
    </row>
    <row r="268" spans="1:4" x14ac:dyDescent="0.3">
      <c r="A268" s="113" t="s">
        <v>3663</v>
      </c>
      <c r="B268" s="113" t="s">
        <v>56</v>
      </c>
      <c r="C268" s="117" t="s">
        <v>854</v>
      </c>
      <c r="D268" s="114">
        <v>192755</v>
      </c>
    </row>
    <row r="269" spans="1:4" x14ac:dyDescent="0.3">
      <c r="A269" s="113" t="s">
        <v>1083</v>
      </c>
      <c r="B269" s="113" t="s">
        <v>52</v>
      </c>
      <c r="C269" s="117" t="s">
        <v>853</v>
      </c>
      <c r="D269" s="114">
        <v>192286</v>
      </c>
    </row>
    <row r="270" spans="1:4" x14ac:dyDescent="0.3">
      <c r="A270" s="113" t="s">
        <v>768</v>
      </c>
      <c r="B270" s="113" t="s">
        <v>311</v>
      </c>
      <c r="C270" s="117" t="s">
        <v>853</v>
      </c>
      <c r="D270" s="114">
        <v>192182</v>
      </c>
    </row>
    <row r="271" spans="1:4" x14ac:dyDescent="0.3">
      <c r="A271" s="113" t="s">
        <v>1899</v>
      </c>
      <c r="B271" s="113" t="s">
        <v>22</v>
      </c>
      <c r="C271" s="117" t="s">
        <v>853</v>
      </c>
      <c r="D271" s="114">
        <v>191284</v>
      </c>
    </row>
    <row r="272" spans="1:4" x14ac:dyDescent="0.3">
      <c r="A272" s="113" t="s">
        <v>1138</v>
      </c>
      <c r="B272" s="113" t="s">
        <v>19</v>
      </c>
      <c r="C272" s="117" t="s">
        <v>853</v>
      </c>
      <c r="D272" s="114">
        <v>190471</v>
      </c>
    </row>
    <row r="273" spans="1:4" x14ac:dyDescent="0.3">
      <c r="A273" s="113" t="s">
        <v>2050</v>
      </c>
      <c r="B273" s="113" t="s">
        <v>63</v>
      </c>
      <c r="C273" s="117" t="s">
        <v>854</v>
      </c>
      <c r="D273" s="114">
        <v>190212</v>
      </c>
    </row>
    <row r="274" spans="1:4" x14ac:dyDescent="0.3">
      <c r="A274" s="113" t="s">
        <v>2134</v>
      </c>
      <c r="B274" s="113" t="s">
        <v>56</v>
      </c>
      <c r="C274" s="113" t="s">
        <v>853</v>
      </c>
      <c r="D274" s="114">
        <v>189836</v>
      </c>
    </row>
    <row r="275" spans="1:4" x14ac:dyDescent="0.3">
      <c r="A275" s="113" t="s">
        <v>2034</v>
      </c>
      <c r="B275" s="113" t="s">
        <v>59</v>
      </c>
      <c r="C275" s="113" t="s">
        <v>854</v>
      </c>
      <c r="D275" s="114">
        <v>189337</v>
      </c>
    </row>
    <row r="276" spans="1:4" x14ac:dyDescent="0.3">
      <c r="A276" s="113" t="s">
        <v>2030</v>
      </c>
      <c r="B276" s="113" t="s">
        <v>259</v>
      </c>
      <c r="C276" s="113" t="s">
        <v>854</v>
      </c>
      <c r="D276" s="114">
        <v>188675</v>
      </c>
    </row>
    <row r="277" spans="1:4" x14ac:dyDescent="0.3">
      <c r="A277" s="113" t="s">
        <v>1003</v>
      </c>
      <c r="B277" s="113" t="s">
        <v>178</v>
      </c>
      <c r="C277" s="113" t="s">
        <v>854</v>
      </c>
      <c r="D277" s="114">
        <v>186464</v>
      </c>
    </row>
    <row r="278" spans="1:4" x14ac:dyDescent="0.3">
      <c r="A278" s="113" t="s">
        <v>1596</v>
      </c>
      <c r="B278" s="113" t="s">
        <v>56</v>
      </c>
      <c r="C278" s="113" t="s">
        <v>854</v>
      </c>
      <c r="D278" s="114">
        <v>183920</v>
      </c>
    </row>
    <row r="279" spans="1:4" x14ac:dyDescent="0.3">
      <c r="A279" s="113" t="s">
        <v>2038</v>
      </c>
      <c r="B279" s="113" t="s">
        <v>30</v>
      </c>
      <c r="C279" s="113" t="s">
        <v>854</v>
      </c>
      <c r="D279" s="114">
        <v>183751</v>
      </c>
    </row>
    <row r="280" spans="1:4" x14ac:dyDescent="0.3">
      <c r="A280" s="113" t="s">
        <v>1006</v>
      </c>
      <c r="B280" s="113" t="s">
        <v>116</v>
      </c>
      <c r="C280" s="113" t="s">
        <v>853</v>
      </c>
      <c r="D280" s="114">
        <v>183546</v>
      </c>
    </row>
    <row r="281" spans="1:4" x14ac:dyDescent="0.3">
      <c r="A281" s="113" t="s">
        <v>1902</v>
      </c>
      <c r="B281" s="113" t="s">
        <v>8</v>
      </c>
      <c r="C281" s="113" t="s">
        <v>853</v>
      </c>
      <c r="D281" s="114">
        <v>182248</v>
      </c>
    </row>
    <row r="282" spans="1:4" x14ac:dyDescent="0.3">
      <c r="A282" s="113" t="s">
        <v>1731</v>
      </c>
      <c r="B282" s="113" t="s">
        <v>39</v>
      </c>
      <c r="C282" s="113" t="s">
        <v>854</v>
      </c>
      <c r="D282" s="114">
        <v>181723</v>
      </c>
    </row>
    <row r="283" spans="1:4" x14ac:dyDescent="0.3">
      <c r="A283" s="113" t="s">
        <v>2160</v>
      </c>
      <c r="B283" s="113" t="s">
        <v>124</v>
      </c>
      <c r="C283" s="113" t="s">
        <v>853</v>
      </c>
      <c r="D283" s="114">
        <v>181530</v>
      </c>
    </row>
    <row r="284" spans="1:4" x14ac:dyDescent="0.3">
      <c r="A284" s="113" t="s">
        <v>1304</v>
      </c>
      <c r="B284" s="113" t="s">
        <v>56</v>
      </c>
      <c r="C284" s="113" t="s">
        <v>853</v>
      </c>
      <c r="D284" s="114">
        <v>181041</v>
      </c>
    </row>
    <row r="285" spans="1:4" x14ac:dyDescent="0.3">
      <c r="A285" s="113" t="s">
        <v>1153</v>
      </c>
      <c r="B285" s="113" t="s">
        <v>56</v>
      </c>
      <c r="C285" s="113" t="s">
        <v>853</v>
      </c>
      <c r="D285" s="114">
        <v>179534</v>
      </c>
    </row>
    <row r="286" spans="1:4" x14ac:dyDescent="0.3">
      <c r="A286" s="113" t="s">
        <v>983</v>
      </c>
      <c r="B286" s="113" t="s">
        <v>12</v>
      </c>
      <c r="C286" s="113" t="s">
        <v>853</v>
      </c>
      <c r="D286" s="114">
        <v>177962</v>
      </c>
    </row>
    <row r="287" spans="1:4" x14ac:dyDescent="0.3">
      <c r="A287" s="113" t="s">
        <v>2044</v>
      </c>
      <c r="B287" s="113" t="s">
        <v>14</v>
      </c>
      <c r="C287" s="113" t="s">
        <v>854</v>
      </c>
      <c r="D287" s="114">
        <v>177844</v>
      </c>
    </row>
    <row r="288" spans="1:4" x14ac:dyDescent="0.3">
      <c r="A288" s="113" t="s">
        <v>1282</v>
      </c>
      <c r="B288" s="113" t="s">
        <v>402</v>
      </c>
      <c r="C288" s="113" t="s">
        <v>854</v>
      </c>
      <c r="D288" s="114">
        <v>175683</v>
      </c>
    </row>
    <row r="289" spans="1:4" x14ac:dyDescent="0.3">
      <c r="A289" s="113" t="s">
        <v>3700</v>
      </c>
      <c r="B289" s="113" t="s">
        <v>178</v>
      </c>
      <c r="C289" s="113" t="s">
        <v>854</v>
      </c>
      <c r="D289" s="114">
        <v>175022</v>
      </c>
    </row>
    <row r="290" spans="1:4" x14ac:dyDescent="0.3">
      <c r="A290" s="113" t="s">
        <v>928</v>
      </c>
      <c r="B290" s="113" t="s">
        <v>78</v>
      </c>
      <c r="C290" s="113" t="s">
        <v>853</v>
      </c>
      <c r="D290" s="114">
        <v>174992</v>
      </c>
    </row>
    <row r="291" spans="1:4" x14ac:dyDescent="0.3">
      <c r="A291" s="113" t="s">
        <v>1906</v>
      </c>
      <c r="B291" s="113" t="s">
        <v>8</v>
      </c>
      <c r="C291" s="113" t="s">
        <v>853</v>
      </c>
      <c r="D291" s="114">
        <v>174670</v>
      </c>
    </row>
    <row r="292" spans="1:4" x14ac:dyDescent="0.3">
      <c r="A292" s="113" t="s">
        <v>1122</v>
      </c>
      <c r="B292" s="113" t="s">
        <v>12</v>
      </c>
      <c r="C292" s="113" t="s">
        <v>853</v>
      </c>
      <c r="D292" s="114">
        <v>174319</v>
      </c>
    </row>
    <row r="293" spans="1:4" x14ac:dyDescent="0.3">
      <c r="A293" s="113" t="s">
        <v>1676</v>
      </c>
      <c r="B293" s="113" t="s">
        <v>56</v>
      </c>
      <c r="C293" s="113" t="s">
        <v>854</v>
      </c>
      <c r="D293" s="114">
        <v>172960</v>
      </c>
    </row>
    <row r="294" spans="1:4" x14ac:dyDescent="0.3">
      <c r="A294" s="113" t="s">
        <v>1158</v>
      </c>
      <c r="B294" s="113" t="s">
        <v>141</v>
      </c>
      <c r="C294" s="113" t="s">
        <v>853</v>
      </c>
      <c r="D294" s="114">
        <v>172198</v>
      </c>
    </row>
    <row r="295" spans="1:4" x14ac:dyDescent="0.3">
      <c r="A295" s="113" t="s">
        <v>1130</v>
      </c>
      <c r="B295" s="113" t="s">
        <v>141</v>
      </c>
      <c r="C295" s="113" t="s">
        <v>853</v>
      </c>
      <c r="D295" s="114">
        <v>168795</v>
      </c>
    </row>
    <row r="296" spans="1:4" x14ac:dyDescent="0.3">
      <c r="A296" s="113" t="s">
        <v>1668</v>
      </c>
      <c r="B296" s="113" t="s">
        <v>87</v>
      </c>
      <c r="C296" s="113" t="s">
        <v>853</v>
      </c>
      <c r="D296" s="114">
        <v>168090</v>
      </c>
    </row>
    <row r="297" spans="1:4" x14ac:dyDescent="0.3">
      <c r="A297" s="113" t="s">
        <v>1732</v>
      </c>
      <c r="B297" s="113" t="s">
        <v>279</v>
      </c>
      <c r="C297" s="113" t="s">
        <v>854</v>
      </c>
      <c r="D297" s="114">
        <v>168020</v>
      </c>
    </row>
    <row r="298" spans="1:4" x14ac:dyDescent="0.3">
      <c r="A298" s="113" t="s">
        <v>1539</v>
      </c>
      <c r="B298" s="113" t="s">
        <v>16</v>
      </c>
      <c r="C298" s="113" t="s">
        <v>853</v>
      </c>
      <c r="D298" s="114">
        <v>163474</v>
      </c>
    </row>
    <row r="299" spans="1:4" x14ac:dyDescent="0.3">
      <c r="A299" s="113" t="s">
        <v>933</v>
      </c>
      <c r="B299" s="113" t="s">
        <v>90</v>
      </c>
      <c r="C299" s="113" t="s">
        <v>853</v>
      </c>
      <c r="D299" s="114">
        <v>162671</v>
      </c>
    </row>
    <row r="300" spans="1:4" x14ac:dyDescent="0.3">
      <c r="A300" s="113" t="s">
        <v>2049</v>
      </c>
      <c r="B300" s="113" t="s">
        <v>924</v>
      </c>
      <c r="C300" s="113" t="s">
        <v>854</v>
      </c>
      <c r="D300" s="114">
        <v>162603</v>
      </c>
    </row>
    <row r="301" spans="1:4" x14ac:dyDescent="0.3">
      <c r="A301" s="113" t="s">
        <v>1369</v>
      </c>
      <c r="B301" s="113" t="s">
        <v>39</v>
      </c>
      <c r="C301" s="113" t="s">
        <v>853</v>
      </c>
      <c r="D301" s="114">
        <v>162526</v>
      </c>
    </row>
    <row r="302" spans="1:4" x14ac:dyDescent="0.3">
      <c r="A302" s="113" t="s">
        <v>2142</v>
      </c>
      <c r="B302" s="113" t="s">
        <v>22</v>
      </c>
      <c r="C302" s="113" t="s">
        <v>853</v>
      </c>
      <c r="D302" s="114">
        <v>162191</v>
      </c>
    </row>
    <row r="303" spans="1:4" x14ac:dyDescent="0.3">
      <c r="A303" s="113" t="s">
        <v>1420</v>
      </c>
      <c r="B303" s="113" t="s">
        <v>279</v>
      </c>
      <c r="C303" s="113" t="s">
        <v>853</v>
      </c>
      <c r="D303" s="114">
        <v>161250</v>
      </c>
    </row>
    <row r="304" spans="1:4" x14ac:dyDescent="0.3">
      <c r="A304" s="113" t="s">
        <v>1110</v>
      </c>
      <c r="B304" s="113" t="s">
        <v>90</v>
      </c>
      <c r="C304" s="113" t="s">
        <v>853</v>
      </c>
      <c r="D304" s="114">
        <v>159042</v>
      </c>
    </row>
    <row r="305" spans="1:4" x14ac:dyDescent="0.3">
      <c r="A305" s="113" t="s">
        <v>871</v>
      </c>
      <c r="B305" s="113" t="s">
        <v>8</v>
      </c>
      <c r="C305" s="113" t="s">
        <v>853</v>
      </c>
      <c r="D305" s="114">
        <v>158414</v>
      </c>
    </row>
    <row r="306" spans="1:4" x14ac:dyDescent="0.3">
      <c r="A306" s="113" t="s">
        <v>1905</v>
      </c>
      <c r="B306" s="113" t="s">
        <v>78</v>
      </c>
      <c r="C306" s="113" t="s">
        <v>853</v>
      </c>
      <c r="D306" s="114">
        <v>158385</v>
      </c>
    </row>
    <row r="307" spans="1:4" x14ac:dyDescent="0.3">
      <c r="A307" s="113" t="s">
        <v>2128</v>
      </c>
      <c r="B307" s="113" t="s">
        <v>14</v>
      </c>
      <c r="C307" s="113" t="s">
        <v>853</v>
      </c>
      <c r="D307" s="114">
        <v>155601</v>
      </c>
    </row>
    <row r="308" spans="1:4" x14ac:dyDescent="0.3">
      <c r="A308" s="113" t="s">
        <v>931</v>
      </c>
      <c r="B308" s="113" t="s">
        <v>26</v>
      </c>
      <c r="C308" s="113" t="s">
        <v>853</v>
      </c>
      <c r="D308" s="114">
        <v>155564</v>
      </c>
    </row>
    <row r="309" spans="1:4" x14ac:dyDescent="0.3">
      <c r="A309" s="113" t="s">
        <v>2155</v>
      </c>
      <c r="B309" s="113" t="s">
        <v>35</v>
      </c>
      <c r="C309" s="113" t="s">
        <v>853</v>
      </c>
      <c r="D309" s="114">
        <v>154340</v>
      </c>
    </row>
    <row r="310" spans="1:4" x14ac:dyDescent="0.3">
      <c r="A310" s="113" t="s">
        <v>881</v>
      </c>
      <c r="B310" s="113" t="s">
        <v>10</v>
      </c>
      <c r="C310" s="113" t="s">
        <v>853</v>
      </c>
      <c r="D310" s="114">
        <v>153699</v>
      </c>
    </row>
    <row r="311" spans="1:4" x14ac:dyDescent="0.3">
      <c r="A311" s="113" t="s">
        <v>1037</v>
      </c>
      <c r="B311" s="113" t="s">
        <v>26</v>
      </c>
      <c r="C311" s="113" t="s">
        <v>853</v>
      </c>
      <c r="D311" s="114">
        <v>152148</v>
      </c>
    </row>
    <row r="312" spans="1:4" x14ac:dyDescent="0.3">
      <c r="A312" s="113" t="s">
        <v>1230</v>
      </c>
      <c r="B312" s="113" t="s">
        <v>87</v>
      </c>
      <c r="C312" s="113" t="s">
        <v>854</v>
      </c>
      <c r="D312" s="114">
        <v>150311</v>
      </c>
    </row>
    <row r="313" spans="1:4" x14ac:dyDescent="0.3">
      <c r="A313" s="113" t="s">
        <v>1735</v>
      </c>
      <c r="B313" s="113" t="s">
        <v>59</v>
      </c>
      <c r="C313" s="113" t="s">
        <v>854</v>
      </c>
      <c r="D313" s="114">
        <v>150209</v>
      </c>
    </row>
    <row r="314" spans="1:4" x14ac:dyDescent="0.3">
      <c r="A314" s="113" t="s">
        <v>1909</v>
      </c>
      <c r="B314" s="113" t="s">
        <v>8</v>
      </c>
      <c r="C314" s="113" t="s">
        <v>853</v>
      </c>
      <c r="D314" s="114">
        <v>149174</v>
      </c>
    </row>
    <row r="315" spans="1:4" x14ac:dyDescent="0.3">
      <c r="A315" s="113" t="s">
        <v>1144</v>
      </c>
      <c r="B315" s="113" t="s">
        <v>241</v>
      </c>
      <c r="C315" s="113" t="s">
        <v>853</v>
      </c>
      <c r="D315" s="114">
        <v>149121</v>
      </c>
    </row>
    <row r="316" spans="1:4" x14ac:dyDescent="0.3">
      <c r="A316" s="113" t="s">
        <v>1560</v>
      </c>
      <c r="B316" s="113" t="s">
        <v>30</v>
      </c>
      <c r="C316" s="113" t="s">
        <v>854</v>
      </c>
      <c r="D316" s="114">
        <v>147174</v>
      </c>
    </row>
    <row r="317" spans="1:4" x14ac:dyDescent="0.3">
      <c r="A317" s="113" t="s">
        <v>1912</v>
      </c>
      <c r="B317" s="113" t="s">
        <v>12</v>
      </c>
      <c r="C317" s="113" t="s">
        <v>853</v>
      </c>
      <c r="D317" s="114">
        <v>145263</v>
      </c>
    </row>
    <row r="318" spans="1:4" x14ac:dyDescent="0.3">
      <c r="A318" s="113" t="s">
        <v>888</v>
      </c>
      <c r="B318" s="113" t="s">
        <v>35</v>
      </c>
      <c r="C318" s="113" t="s">
        <v>853</v>
      </c>
      <c r="D318" s="114">
        <v>144743</v>
      </c>
    </row>
    <row r="319" spans="1:4" x14ac:dyDescent="0.3">
      <c r="A319" s="113" t="s">
        <v>1911</v>
      </c>
      <c r="B319" s="113" t="s">
        <v>10</v>
      </c>
      <c r="C319" s="113" t="s">
        <v>853</v>
      </c>
      <c r="D319" s="114">
        <v>144446</v>
      </c>
    </row>
    <row r="320" spans="1:4" x14ac:dyDescent="0.3">
      <c r="A320" s="113" t="s">
        <v>894</v>
      </c>
      <c r="B320" s="113" t="s">
        <v>56</v>
      </c>
      <c r="C320" s="113" t="s">
        <v>853</v>
      </c>
      <c r="D320" s="114">
        <v>142634</v>
      </c>
    </row>
    <row r="321" spans="1:4" x14ac:dyDescent="0.3">
      <c r="A321" s="113" t="s">
        <v>1367</v>
      </c>
      <c r="B321" s="113" t="s">
        <v>8</v>
      </c>
      <c r="C321" s="113" t="s">
        <v>853</v>
      </c>
      <c r="D321" s="114">
        <v>142508</v>
      </c>
    </row>
    <row r="322" spans="1:4" x14ac:dyDescent="0.3">
      <c r="A322" s="113" t="s">
        <v>1109</v>
      </c>
      <c r="B322" s="113" t="s">
        <v>14</v>
      </c>
      <c r="C322" s="113" t="s">
        <v>853</v>
      </c>
      <c r="D322" s="114">
        <v>142375</v>
      </c>
    </row>
    <row r="323" spans="1:4" x14ac:dyDescent="0.3">
      <c r="A323" s="113" t="s">
        <v>2056</v>
      </c>
      <c r="B323" s="113" t="s">
        <v>56</v>
      </c>
      <c r="C323" s="113" t="s">
        <v>854</v>
      </c>
      <c r="D323" s="114">
        <v>140766</v>
      </c>
    </row>
    <row r="324" spans="1:4" x14ac:dyDescent="0.3">
      <c r="A324" s="113" t="s">
        <v>2153</v>
      </c>
      <c r="B324" s="113" t="s">
        <v>12</v>
      </c>
      <c r="C324" s="113" t="s">
        <v>853</v>
      </c>
      <c r="D324" s="114">
        <v>139910</v>
      </c>
    </row>
    <row r="325" spans="1:4" x14ac:dyDescent="0.3">
      <c r="A325" s="113" t="s">
        <v>2139</v>
      </c>
      <c r="B325" s="113" t="s">
        <v>37</v>
      </c>
      <c r="C325" s="113" t="s">
        <v>853</v>
      </c>
      <c r="D325" s="114">
        <v>139700</v>
      </c>
    </row>
    <row r="326" spans="1:4" x14ac:dyDescent="0.3">
      <c r="A326" s="113" t="s">
        <v>1419</v>
      </c>
      <c r="B326" s="113" t="s">
        <v>63</v>
      </c>
      <c r="C326" s="113" t="s">
        <v>853</v>
      </c>
      <c r="D326" s="114">
        <v>137556</v>
      </c>
    </row>
    <row r="327" spans="1:4" x14ac:dyDescent="0.3">
      <c r="A327" s="113" t="s">
        <v>1135</v>
      </c>
      <c r="B327" s="113" t="s">
        <v>19</v>
      </c>
      <c r="C327" s="113" t="s">
        <v>853</v>
      </c>
      <c r="D327" s="114">
        <v>135616</v>
      </c>
    </row>
    <row r="328" spans="1:4" x14ac:dyDescent="0.3">
      <c r="A328" s="113" t="s">
        <v>1271</v>
      </c>
      <c r="B328" s="113" t="s">
        <v>8</v>
      </c>
      <c r="C328" s="113" t="s">
        <v>853</v>
      </c>
      <c r="D328" s="114">
        <v>135425</v>
      </c>
    </row>
    <row r="329" spans="1:4" x14ac:dyDescent="0.3">
      <c r="A329" s="113" t="s">
        <v>1204</v>
      </c>
      <c r="B329" s="113" t="s">
        <v>8</v>
      </c>
      <c r="C329" s="113" t="s">
        <v>853</v>
      </c>
      <c r="D329" s="114">
        <v>135068</v>
      </c>
    </row>
    <row r="330" spans="1:4" x14ac:dyDescent="0.3">
      <c r="A330" s="113" t="s">
        <v>2011</v>
      </c>
      <c r="B330" s="113" t="s">
        <v>116</v>
      </c>
      <c r="C330" s="113" t="s">
        <v>854</v>
      </c>
      <c r="D330" s="114">
        <v>133971</v>
      </c>
    </row>
    <row r="331" spans="1:4" x14ac:dyDescent="0.3">
      <c r="A331" s="113" t="s">
        <v>1913</v>
      </c>
      <c r="B331" s="113" t="s">
        <v>90</v>
      </c>
      <c r="C331" s="113" t="s">
        <v>853</v>
      </c>
      <c r="D331" s="114">
        <v>132102</v>
      </c>
    </row>
    <row r="332" spans="1:4" x14ac:dyDescent="0.3">
      <c r="A332" s="113" t="s">
        <v>1915</v>
      </c>
      <c r="B332" s="113" t="s">
        <v>14</v>
      </c>
      <c r="C332" s="113" t="s">
        <v>853</v>
      </c>
      <c r="D332" s="114">
        <v>131825</v>
      </c>
    </row>
    <row r="333" spans="1:4" x14ac:dyDescent="0.3">
      <c r="A333" s="113" t="s">
        <v>1914</v>
      </c>
      <c r="B333" s="113" t="s">
        <v>56</v>
      </c>
      <c r="C333" s="113" t="s">
        <v>853</v>
      </c>
      <c r="D333" s="114">
        <v>131569</v>
      </c>
    </row>
    <row r="334" spans="1:4" x14ac:dyDescent="0.3">
      <c r="A334" s="113" t="s">
        <v>1610</v>
      </c>
      <c r="B334" s="113" t="s">
        <v>5</v>
      </c>
      <c r="C334" s="113" t="s">
        <v>854</v>
      </c>
      <c r="D334" s="114">
        <v>130544</v>
      </c>
    </row>
    <row r="335" spans="1:4" x14ac:dyDescent="0.3">
      <c r="A335" s="113" t="s">
        <v>891</v>
      </c>
      <c r="B335" s="113" t="s">
        <v>35</v>
      </c>
      <c r="C335" s="113" t="s">
        <v>853</v>
      </c>
      <c r="D335" s="114">
        <v>129123</v>
      </c>
    </row>
    <row r="336" spans="1:4" x14ac:dyDescent="0.3">
      <c r="A336" s="113" t="s">
        <v>1237</v>
      </c>
      <c r="B336" s="113" t="s">
        <v>8</v>
      </c>
      <c r="C336" s="113" t="s">
        <v>853</v>
      </c>
      <c r="D336" s="114">
        <v>127348</v>
      </c>
    </row>
    <row r="337" spans="1:4" x14ac:dyDescent="0.3">
      <c r="A337" s="113" t="s">
        <v>1124</v>
      </c>
      <c r="B337" s="113" t="s">
        <v>14</v>
      </c>
      <c r="C337" s="113" t="s">
        <v>853</v>
      </c>
      <c r="D337" s="114">
        <v>126965</v>
      </c>
    </row>
    <row r="338" spans="1:4" x14ac:dyDescent="0.3">
      <c r="A338" s="113" t="s">
        <v>1433</v>
      </c>
      <c r="B338" s="113" t="s">
        <v>8</v>
      </c>
      <c r="C338" s="113" t="s">
        <v>853</v>
      </c>
      <c r="D338" s="114">
        <v>126551</v>
      </c>
    </row>
    <row r="339" spans="1:4" x14ac:dyDescent="0.3">
      <c r="A339" s="113" t="s">
        <v>1576</v>
      </c>
      <c r="B339" s="113" t="s">
        <v>39</v>
      </c>
      <c r="C339" s="113" t="s">
        <v>853</v>
      </c>
      <c r="D339" s="114">
        <v>125950</v>
      </c>
    </row>
    <row r="340" spans="1:4" x14ac:dyDescent="0.3">
      <c r="A340" s="113" t="s">
        <v>2174</v>
      </c>
      <c r="B340" s="113" t="s">
        <v>56</v>
      </c>
      <c r="C340" s="113" t="s">
        <v>853</v>
      </c>
      <c r="D340" s="114">
        <v>124915</v>
      </c>
    </row>
    <row r="341" spans="1:4" x14ac:dyDescent="0.3">
      <c r="A341" s="113" t="s">
        <v>2046</v>
      </c>
      <c r="B341" s="113" t="s">
        <v>190</v>
      </c>
      <c r="C341" s="113" t="s">
        <v>854</v>
      </c>
      <c r="D341" s="114">
        <v>123528</v>
      </c>
    </row>
    <row r="342" spans="1:4" x14ac:dyDescent="0.3">
      <c r="A342" s="113" t="s">
        <v>2033</v>
      </c>
      <c r="B342" s="113" t="s">
        <v>28</v>
      </c>
      <c r="C342" s="113" t="s">
        <v>854</v>
      </c>
      <c r="D342" s="114">
        <v>122259</v>
      </c>
    </row>
    <row r="343" spans="1:4" x14ac:dyDescent="0.3">
      <c r="A343" s="113" t="s">
        <v>1540</v>
      </c>
      <c r="B343" s="113" t="s">
        <v>16</v>
      </c>
      <c r="C343" s="113" t="s">
        <v>854</v>
      </c>
      <c r="D343" s="114">
        <v>122032</v>
      </c>
    </row>
    <row r="344" spans="1:4" x14ac:dyDescent="0.3">
      <c r="A344" s="113" t="s">
        <v>1316</v>
      </c>
      <c r="B344" s="113" t="s">
        <v>12</v>
      </c>
      <c r="C344" s="113" t="s">
        <v>853</v>
      </c>
      <c r="D344" s="114">
        <v>121931</v>
      </c>
    </row>
    <row r="345" spans="1:4" x14ac:dyDescent="0.3">
      <c r="A345" s="113" t="s">
        <v>1667</v>
      </c>
      <c r="B345" s="113" t="s">
        <v>56</v>
      </c>
      <c r="C345" s="113" t="s">
        <v>853</v>
      </c>
      <c r="D345" s="114">
        <v>121320</v>
      </c>
    </row>
    <row r="346" spans="1:4" x14ac:dyDescent="0.3">
      <c r="A346" s="113" t="s">
        <v>1095</v>
      </c>
      <c r="B346" s="113" t="s">
        <v>90</v>
      </c>
      <c r="C346" s="113" t="s">
        <v>853</v>
      </c>
      <c r="D346" s="114">
        <v>121076</v>
      </c>
    </row>
    <row r="347" spans="1:4" x14ac:dyDescent="0.3">
      <c r="A347" s="113" t="s">
        <v>1584</v>
      </c>
      <c r="B347" s="113" t="s">
        <v>8</v>
      </c>
      <c r="C347" s="113" t="s">
        <v>853</v>
      </c>
      <c r="D347" s="114">
        <v>120073</v>
      </c>
    </row>
    <row r="348" spans="1:4" x14ac:dyDescent="0.3">
      <c r="A348" s="113" t="s">
        <v>1328</v>
      </c>
      <c r="B348" s="113" t="s">
        <v>8</v>
      </c>
      <c r="C348" s="113" t="s">
        <v>853</v>
      </c>
      <c r="D348" s="114">
        <v>119781</v>
      </c>
    </row>
    <row r="349" spans="1:4" x14ac:dyDescent="0.3">
      <c r="A349" s="113" t="s">
        <v>1734</v>
      </c>
      <c r="B349" s="113" t="s">
        <v>45</v>
      </c>
      <c r="C349" s="113" t="s">
        <v>854</v>
      </c>
      <c r="D349" s="114">
        <v>118829</v>
      </c>
    </row>
    <row r="350" spans="1:4" x14ac:dyDescent="0.3">
      <c r="A350" s="113" t="s">
        <v>1918</v>
      </c>
      <c r="B350" s="113" t="s">
        <v>90</v>
      </c>
      <c r="C350" s="113" t="s">
        <v>853</v>
      </c>
      <c r="D350" s="114">
        <v>118652</v>
      </c>
    </row>
    <row r="351" spans="1:4" x14ac:dyDescent="0.3">
      <c r="A351" s="113" t="s">
        <v>1917</v>
      </c>
      <c r="B351" s="113" t="s">
        <v>19</v>
      </c>
      <c r="C351" s="113" t="s">
        <v>853</v>
      </c>
      <c r="D351" s="114">
        <v>118485</v>
      </c>
    </row>
    <row r="352" spans="1:4" x14ac:dyDescent="0.3">
      <c r="A352" s="113" t="s">
        <v>1373</v>
      </c>
      <c r="B352" s="113" t="s">
        <v>39</v>
      </c>
      <c r="C352" s="113" t="s">
        <v>854</v>
      </c>
      <c r="D352" s="114">
        <v>117385</v>
      </c>
    </row>
    <row r="353" spans="1:4" x14ac:dyDescent="0.3">
      <c r="A353" s="113" t="s">
        <v>1351</v>
      </c>
      <c r="B353" s="113" t="s">
        <v>14</v>
      </c>
      <c r="C353" s="113" t="s">
        <v>853</v>
      </c>
      <c r="D353" s="114">
        <v>116416</v>
      </c>
    </row>
    <row r="354" spans="1:4" x14ac:dyDescent="0.3">
      <c r="A354" s="113" t="s">
        <v>1741</v>
      </c>
      <c r="B354" s="113" t="s">
        <v>63</v>
      </c>
      <c r="C354" s="113" t="s">
        <v>854</v>
      </c>
      <c r="D354" s="114">
        <v>116291</v>
      </c>
    </row>
    <row r="355" spans="1:4" x14ac:dyDescent="0.3">
      <c r="A355" s="113" t="s">
        <v>1609</v>
      </c>
      <c r="B355" s="113" t="s">
        <v>8</v>
      </c>
      <c r="C355" s="113" t="s">
        <v>853</v>
      </c>
      <c r="D355" s="114">
        <v>116005</v>
      </c>
    </row>
    <row r="356" spans="1:4" x14ac:dyDescent="0.3">
      <c r="A356" s="113" t="s">
        <v>1356</v>
      </c>
      <c r="B356" s="113" t="s">
        <v>78</v>
      </c>
      <c r="C356" s="113" t="s">
        <v>853</v>
      </c>
      <c r="D356" s="114">
        <v>114565</v>
      </c>
    </row>
    <row r="357" spans="1:4" x14ac:dyDescent="0.3">
      <c r="A357" s="113" t="s">
        <v>870</v>
      </c>
      <c r="B357" s="113" t="s">
        <v>12</v>
      </c>
      <c r="C357" s="113" t="s">
        <v>853</v>
      </c>
      <c r="D357" s="114">
        <v>114349</v>
      </c>
    </row>
    <row r="358" spans="1:4" x14ac:dyDescent="0.3">
      <c r="A358" s="113" t="s">
        <v>1920</v>
      </c>
      <c r="B358" s="113" t="s">
        <v>37</v>
      </c>
      <c r="C358" s="113" t="s">
        <v>853</v>
      </c>
      <c r="D358" s="114">
        <v>114042</v>
      </c>
    </row>
    <row r="359" spans="1:4" x14ac:dyDescent="0.3">
      <c r="A359" s="113" t="s">
        <v>1202</v>
      </c>
      <c r="B359" s="113" t="s">
        <v>26</v>
      </c>
      <c r="C359" s="113" t="s">
        <v>853</v>
      </c>
      <c r="D359" s="114">
        <v>113807</v>
      </c>
    </row>
    <row r="360" spans="1:4" x14ac:dyDescent="0.3">
      <c r="A360" s="113" t="s">
        <v>912</v>
      </c>
      <c r="B360" s="113" t="s">
        <v>97</v>
      </c>
      <c r="C360" s="113" t="s">
        <v>853</v>
      </c>
      <c r="D360" s="114">
        <v>113090</v>
      </c>
    </row>
    <row r="361" spans="1:4" x14ac:dyDescent="0.3">
      <c r="A361" s="113" t="s">
        <v>2060</v>
      </c>
      <c r="B361" s="113" t="s">
        <v>39</v>
      </c>
      <c r="C361" s="113" t="s">
        <v>854</v>
      </c>
      <c r="D361" s="114">
        <v>112901</v>
      </c>
    </row>
    <row r="362" spans="1:4" x14ac:dyDescent="0.3">
      <c r="A362" s="113" t="s">
        <v>872</v>
      </c>
      <c r="B362" s="113" t="s">
        <v>141</v>
      </c>
      <c r="C362" s="113" t="s">
        <v>853</v>
      </c>
      <c r="D362" s="114">
        <v>112880</v>
      </c>
    </row>
    <row r="363" spans="1:4" x14ac:dyDescent="0.3">
      <c r="A363" s="113" t="s">
        <v>1005</v>
      </c>
      <c r="B363" s="113" t="s">
        <v>19</v>
      </c>
      <c r="C363" s="113" t="s">
        <v>853</v>
      </c>
      <c r="D363" s="114">
        <v>112326</v>
      </c>
    </row>
    <row r="364" spans="1:4" x14ac:dyDescent="0.3">
      <c r="A364" s="113" t="s">
        <v>1219</v>
      </c>
      <c r="B364" s="113" t="s">
        <v>19</v>
      </c>
      <c r="C364" s="113" t="s">
        <v>853</v>
      </c>
      <c r="D364" s="114">
        <v>111556</v>
      </c>
    </row>
    <row r="365" spans="1:4" x14ac:dyDescent="0.3">
      <c r="A365" s="113" t="s">
        <v>2208</v>
      </c>
      <c r="B365" s="113" t="s">
        <v>141</v>
      </c>
      <c r="C365" s="113" t="s">
        <v>853</v>
      </c>
      <c r="D365" s="114">
        <v>111052</v>
      </c>
    </row>
    <row r="366" spans="1:4" x14ac:dyDescent="0.3">
      <c r="A366" s="113" t="s">
        <v>1259</v>
      </c>
      <c r="B366" s="113" t="s">
        <v>190</v>
      </c>
      <c r="C366" s="113" t="s">
        <v>854</v>
      </c>
      <c r="D366" s="114">
        <v>110358</v>
      </c>
    </row>
    <row r="367" spans="1:4" x14ac:dyDescent="0.3">
      <c r="A367" s="113" t="s">
        <v>1528</v>
      </c>
      <c r="B367" s="113" t="s">
        <v>81</v>
      </c>
      <c r="C367" s="113" t="s">
        <v>853</v>
      </c>
      <c r="D367" s="114">
        <v>109295</v>
      </c>
    </row>
    <row r="368" spans="1:4" x14ac:dyDescent="0.3">
      <c r="A368" s="113" t="s">
        <v>935</v>
      </c>
      <c r="B368" s="113" t="s">
        <v>39</v>
      </c>
      <c r="C368" s="113" t="s">
        <v>853</v>
      </c>
      <c r="D368" s="114">
        <v>108932</v>
      </c>
    </row>
    <row r="369" spans="1:4" x14ac:dyDescent="0.3">
      <c r="A369" s="113" t="s">
        <v>1919</v>
      </c>
      <c r="B369" s="113" t="s">
        <v>12</v>
      </c>
      <c r="C369" s="113" t="s">
        <v>853</v>
      </c>
      <c r="D369" s="114">
        <v>106507</v>
      </c>
    </row>
    <row r="370" spans="1:4" x14ac:dyDescent="0.3">
      <c r="A370" s="113" t="s">
        <v>1111</v>
      </c>
      <c r="B370" s="113" t="s">
        <v>35</v>
      </c>
      <c r="C370" s="113" t="s">
        <v>853</v>
      </c>
      <c r="D370" s="114">
        <v>106379</v>
      </c>
    </row>
    <row r="371" spans="1:4" x14ac:dyDescent="0.3">
      <c r="A371" s="113" t="s">
        <v>1331</v>
      </c>
      <c r="B371" s="113" t="s">
        <v>39</v>
      </c>
      <c r="C371" s="113" t="s">
        <v>853</v>
      </c>
      <c r="D371" s="114">
        <v>106364</v>
      </c>
    </row>
    <row r="372" spans="1:4" x14ac:dyDescent="0.3">
      <c r="A372" s="113" t="s">
        <v>2076</v>
      </c>
      <c r="B372" s="113" t="s">
        <v>12</v>
      </c>
      <c r="C372" s="113" t="s">
        <v>854</v>
      </c>
      <c r="D372" s="114">
        <v>104574</v>
      </c>
    </row>
    <row r="373" spans="1:4" x14ac:dyDescent="0.3">
      <c r="A373" s="113" t="s">
        <v>1435</v>
      </c>
      <c r="B373" s="113" t="s">
        <v>14</v>
      </c>
      <c r="C373" s="113" t="s">
        <v>853</v>
      </c>
      <c r="D373" s="114">
        <v>103136</v>
      </c>
    </row>
    <row r="374" spans="1:4" x14ac:dyDescent="0.3">
      <c r="A374" s="113" t="s">
        <v>1645</v>
      </c>
      <c r="B374" s="113" t="s">
        <v>10</v>
      </c>
      <c r="C374" s="113" t="s">
        <v>854</v>
      </c>
      <c r="D374" s="114">
        <v>102155</v>
      </c>
    </row>
    <row r="375" spans="1:4" x14ac:dyDescent="0.3">
      <c r="A375" s="113" t="s">
        <v>2138</v>
      </c>
      <c r="B375" s="113" t="s">
        <v>8</v>
      </c>
      <c r="C375" s="113" t="s">
        <v>853</v>
      </c>
      <c r="D375" s="114">
        <v>101567</v>
      </c>
    </row>
    <row r="376" spans="1:4" x14ac:dyDescent="0.3">
      <c r="A376" s="113" t="s">
        <v>1925</v>
      </c>
      <c r="B376" s="113" t="s">
        <v>8</v>
      </c>
      <c r="C376" s="113" t="s">
        <v>853</v>
      </c>
      <c r="D376" s="114">
        <v>100298</v>
      </c>
    </row>
    <row r="377" spans="1:4" x14ac:dyDescent="0.3">
      <c r="A377" s="113" t="s">
        <v>1335</v>
      </c>
      <c r="B377" s="113" t="s">
        <v>87</v>
      </c>
      <c r="C377" s="113" t="s">
        <v>853</v>
      </c>
      <c r="D377" s="114">
        <v>99487</v>
      </c>
    </row>
    <row r="378" spans="1:4" x14ac:dyDescent="0.3">
      <c r="A378" s="113" t="s">
        <v>1921</v>
      </c>
      <c r="B378" s="113" t="s">
        <v>311</v>
      </c>
      <c r="C378" s="113" t="s">
        <v>853</v>
      </c>
      <c r="D378" s="114">
        <v>99224</v>
      </c>
    </row>
    <row r="379" spans="1:4" x14ac:dyDescent="0.3">
      <c r="A379" s="113" t="s">
        <v>1250</v>
      </c>
      <c r="B379" s="113" t="s">
        <v>263</v>
      </c>
      <c r="C379" s="113" t="s">
        <v>853</v>
      </c>
      <c r="D379" s="114">
        <v>98676</v>
      </c>
    </row>
    <row r="380" spans="1:4" x14ac:dyDescent="0.3">
      <c r="A380" s="113" t="s">
        <v>2079</v>
      </c>
      <c r="B380" s="113" t="s">
        <v>116</v>
      </c>
      <c r="C380" s="113" t="s">
        <v>854</v>
      </c>
      <c r="D380" s="114">
        <v>97648</v>
      </c>
    </row>
    <row r="381" spans="1:4" x14ac:dyDescent="0.3">
      <c r="A381" s="113" t="s">
        <v>955</v>
      </c>
      <c r="B381" s="113" t="s">
        <v>141</v>
      </c>
      <c r="C381" s="113" t="s">
        <v>853</v>
      </c>
      <c r="D381" s="114">
        <v>97596</v>
      </c>
    </row>
    <row r="382" spans="1:4" x14ac:dyDescent="0.3">
      <c r="A382" s="113" t="s">
        <v>1017</v>
      </c>
      <c r="B382" s="113" t="s">
        <v>3</v>
      </c>
      <c r="C382" s="113" t="s">
        <v>853</v>
      </c>
      <c r="D382" s="114">
        <v>97426</v>
      </c>
    </row>
    <row r="383" spans="1:4" x14ac:dyDescent="0.3">
      <c r="A383" s="113" t="s">
        <v>1574</v>
      </c>
      <c r="B383" s="113" t="s">
        <v>33</v>
      </c>
      <c r="C383" s="113" t="s">
        <v>853</v>
      </c>
      <c r="D383" s="114">
        <v>96315</v>
      </c>
    </row>
    <row r="384" spans="1:4" x14ac:dyDescent="0.3">
      <c r="A384" s="113" t="s">
        <v>1463</v>
      </c>
      <c r="B384" s="113" t="s">
        <v>39</v>
      </c>
      <c r="C384" s="113" t="s">
        <v>853</v>
      </c>
      <c r="D384" s="114">
        <v>96228</v>
      </c>
    </row>
    <row r="385" spans="1:4" x14ac:dyDescent="0.3">
      <c r="A385" s="113" t="s">
        <v>1248</v>
      </c>
      <c r="B385" s="113" t="s">
        <v>19</v>
      </c>
      <c r="C385" s="113" t="s">
        <v>853</v>
      </c>
      <c r="D385" s="114">
        <v>95879</v>
      </c>
    </row>
    <row r="386" spans="1:4" x14ac:dyDescent="0.3">
      <c r="A386" s="113" t="s">
        <v>1052</v>
      </c>
      <c r="B386" s="113" t="s">
        <v>19</v>
      </c>
      <c r="C386" s="113" t="s">
        <v>853</v>
      </c>
      <c r="D386" s="114">
        <v>95729</v>
      </c>
    </row>
    <row r="387" spans="1:4" x14ac:dyDescent="0.3">
      <c r="A387" s="113" t="s">
        <v>1594</v>
      </c>
      <c r="B387" s="113" t="s">
        <v>311</v>
      </c>
      <c r="C387" s="113" t="s">
        <v>853</v>
      </c>
      <c r="D387" s="114">
        <v>95113</v>
      </c>
    </row>
    <row r="388" spans="1:4" x14ac:dyDescent="0.3">
      <c r="A388" s="113" t="s">
        <v>1577</v>
      </c>
      <c r="B388" s="113" t="s">
        <v>78</v>
      </c>
      <c r="C388" s="113" t="s">
        <v>854</v>
      </c>
      <c r="D388" s="114">
        <v>95069</v>
      </c>
    </row>
    <row r="389" spans="1:4" x14ac:dyDescent="0.3">
      <c r="A389" s="113" t="s">
        <v>2185</v>
      </c>
      <c r="B389" s="113" t="s">
        <v>22</v>
      </c>
      <c r="C389" s="113" t="s">
        <v>853</v>
      </c>
      <c r="D389" s="114">
        <v>94837</v>
      </c>
    </row>
    <row r="390" spans="1:4" x14ac:dyDescent="0.3">
      <c r="A390" s="113" t="s">
        <v>2137</v>
      </c>
      <c r="B390" s="113" t="s">
        <v>3</v>
      </c>
      <c r="C390" s="113" t="s">
        <v>853</v>
      </c>
      <c r="D390" s="114">
        <v>94168</v>
      </c>
    </row>
    <row r="391" spans="1:4" x14ac:dyDescent="0.3">
      <c r="A391" s="113" t="s">
        <v>1260</v>
      </c>
      <c r="B391" s="113" t="s">
        <v>8</v>
      </c>
      <c r="C391" s="113" t="s">
        <v>853</v>
      </c>
      <c r="D391" s="114">
        <v>93920</v>
      </c>
    </row>
    <row r="392" spans="1:4" x14ac:dyDescent="0.3">
      <c r="A392" s="113" t="s">
        <v>1035</v>
      </c>
      <c r="B392" s="113" t="s">
        <v>295</v>
      </c>
      <c r="C392" s="113" t="s">
        <v>853</v>
      </c>
      <c r="D392" s="114">
        <v>92712</v>
      </c>
    </row>
    <row r="393" spans="1:4" x14ac:dyDescent="0.3">
      <c r="A393" s="113" t="s">
        <v>1565</v>
      </c>
      <c r="B393" s="113" t="s">
        <v>35</v>
      </c>
      <c r="C393" s="113" t="s">
        <v>854</v>
      </c>
      <c r="D393" s="114">
        <v>92584</v>
      </c>
    </row>
    <row r="394" spans="1:4" x14ac:dyDescent="0.3">
      <c r="A394" s="113" t="s">
        <v>1070</v>
      </c>
      <c r="B394" s="113" t="s">
        <v>63</v>
      </c>
      <c r="C394" s="113" t="s">
        <v>854</v>
      </c>
      <c r="D394" s="114">
        <v>91876</v>
      </c>
    </row>
    <row r="395" spans="1:4" x14ac:dyDescent="0.3">
      <c r="A395" s="113" t="s">
        <v>1364</v>
      </c>
      <c r="B395" s="113" t="s">
        <v>47</v>
      </c>
      <c r="C395" s="113" t="s">
        <v>853</v>
      </c>
      <c r="D395" s="114">
        <v>91737</v>
      </c>
    </row>
    <row r="396" spans="1:4" x14ac:dyDescent="0.3">
      <c r="A396" s="113" t="s">
        <v>1639</v>
      </c>
      <c r="B396" s="113" t="s">
        <v>22</v>
      </c>
      <c r="C396" s="113" t="s">
        <v>853</v>
      </c>
      <c r="D396" s="114">
        <v>91135</v>
      </c>
    </row>
    <row r="397" spans="1:4" x14ac:dyDescent="0.3">
      <c r="A397" s="113" t="s">
        <v>3635</v>
      </c>
      <c r="B397" s="113" t="s">
        <v>19</v>
      </c>
      <c r="C397" s="113" t="s">
        <v>853</v>
      </c>
      <c r="D397" s="114">
        <v>91057</v>
      </c>
    </row>
    <row r="398" spans="1:4" x14ac:dyDescent="0.3">
      <c r="A398" s="113" t="s">
        <v>1193</v>
      </c>
      <c r="B398" s="113" t="s">
        <v>12</v>
      </c>
      <c r="C398" s="113" t="s">
        <v>853</v>
      </c>
      <c r="D398" s="114">
        <v>91049</v>
      </c>
    </row>
    <row r="399" spans="1:4" x14ac:dyDescent="0.3">
      <c r="A399" s="113" t="s">
        <v>1044</v>
      </c>
      <c r="B399" s="113" t="s">
        <v>30</v>
      </c>
      <c r="C399" s="113" t="s">
        <v>854</v>
      </c>
      <c r="D399" s="114">
        <v>90425</v>
      </c>
    </row>
    <row r="400" spans="1:4" x14ac:dyDescent="0.3">
      <c r="A400" s="113" t="s">
        <v>1220</v>
      </c>
      <c r="B400" s="113" t="s">
        <v>124</v>
      </c>
      <c r="C400" s="113" t="s">
        <v>853</v>
      </c>
      <c r="D400" s="114">
        <v>89697</v>
      </c>
    </row>
    <row r="401" spans="1:4" x14ac:dyDescent="0.3">
      <c r="A401" s="113" t="s">
        <v>1926</v>
      </c>
      <c r="B401" s="113" t="s">
        <v>90</v>
      </c>
      <c r="C401" s="113" t="s">
        <v>853</v>
      </c>
      <c r="D401" s="114">
        <v>89581</v>
      </c>
    </row>
    <row r="402" spans="1:4" x14ac:dyDescent="0.3">
      <c r="A402" s="113" t="s">
        <v>1754</v>
      </c>
      <c r="B402" s="113" t="s">
        <v>56</v>
      </c>
      <c r="C402" s="113" t="s">
        <v>854</v>
      </c>
      <c r="D402" s="114">
        <v>89075</v>
      </c>
    </row>
    <row r="403" spans="1:4" x14ac:dyDescent="0.3">
      <c r="A403" s="113" t="s">
        <v>2223</v>
      </c>
      <c r="B403" s="113" t="s">
        <v>63</v>
      </c>
      <c r="C403" s="113" t="s">
        <v>854</v>
      </c>
      <c r="D403" s="114">
        <v>88785</v>
      </c>
    </row>
    <row r="404" spans="1:4" x14ac:dyDescent="0.3">
      <c r="A404" s="113" t="s">
        <v>1334</v>
      </c>
      <c r="B404" s="113" t="s">
        <v>12</v>
      </c>
      <c r="C404" s="113" t="s">
        <v>853</v>
      </c>
      <c r="D404" s="114">
        <v>87901</v>
      </c>
    </row>
    <row r="405" spans="1:4" x14ac:dyDescent="0.3">
      <c r="A405" s="113" t="s">
        <v>1747</v>
      </c>
      <c r="B405" s="113" t="s">
        <v>28</v>
      </c>
      <c r="C405" s="113" t="s">
        <v>854</v>
      </c>
      <c r="D405" s="114">
        <v>87860</v>
      </c>
    </row>
    <row r="406" spans="1:4" x14ac:dyDescent="0.3">
      <c r="A406" s="113" t="s">
        <v>2161</v>
      </c>
      <c r="B406" s="113" t="s">
        <v>54</v>
      </c>
      <c r="C406" s="113" t="s">
        <v>853</v>
      </c>
      <c r="D406" s="114">
        <v>86801</v>
      </c>
    </row>
    <row r="407" spans="1:4" x14ac:dyDescent="0.3">
      <c r="A407" s="113" t="s">
        <v>2099</v>
      </c>
      <c r="B407" s="113" t="s">
        <v>116</v>
      </c>
      <c r="C407" s="113" t="s">
        <v>854</v>
      </c>
      <c r="D407" s="114">
        <v>86478</v>
      </c>
    </row>
    <row r="408" spans="1:4" x14ac:dyDescent="0.3">
      <c r="A408" s="113" t="s">
        <v>1933</v>
      </c>
      <c r="B408" s="113" t="s">
        <v>8</v>
      </c>
      <c r="C408" s="113" t="s">
        <v>853</v>
      </c>
      <c r="D408" s="114">
        <v>85790</v>
      </c>
    </row>
    <row r="409" spans="1:4" x14ac:dyDescent="0.3">
      <c r="A409" s="113" t="s">
        <v>1236</v>
      </c>
      <c r="B409" s="113" t="s">
        <v>30</v>
      </c>
      <c r="C409" s="113" t="s">
        <v>853</v>
      </c>
      <c r="D409" s="114">
        <v>85587</v>
      </c>
    </row>
    <row r="410" spans="1:4" x14ac:dyDescent="0.3">
      <c r="A410" s="113" t="s">
        <v>2036</v>
      </c>
      <c r="B410" s="113" t="s">
        <v>35</v>
      </c>
      <c r="C410" s="113" t="s">
        <v>854</v>
      </c>
      <c r="D410" s="114">
        <v>85566</v>
      </c>
    </row>
    <row r="411" spans="1:4" x14ac:dyDescent="0.3">
      <c r="A411" s="113" t="s">
        <v>1396</v>
      </c>
      <c r="B411" s="113" t="s">
        <v>19</v>
      </c>
      <c r="C411" s="113" t="s">
        <v>854</v>
      </c>
      <c r="D411" s="114">
        <v>85426</v>
      </c>
    </row>
    <row r="412" spans="1:4" x14ac:dyDescent="0.3">
      <c r="A412" s="113" t="s">
        <v>2152</v>
      </c>
      <c r="B412" s="113" t="s">
        <v>35</v>
      </c>
      <c r="C412" s="113" t="s">
        <v>853</v>
      </c>
      <c r="D412" s="114">
        <v>85115</v>
      </c>
    </row>
    <row r="413" spans="1:4" x14ac:dyDescent="0.3">
      <c r="A413" s="113" t="s">
        <v>1524</v>
      </c>
      <c r="B413" s="113" t="s">
        <v>90</v>
      </c>
      <c r="C413" s="113" t="s">
        <v>853</v>
      </c>
      <c r="D413" s="114">
        <v>84789</v>
      </c>
    </row>
    <row r="414" spans="1:4" x14ac:dyDescent="0.3">
      <c r="A414" s="113" t="s">
        <v>1205</v>
      </c>
      <c r="B414" s="113" t="s">
        <v>14</v>
      </c>
      <c r="C414" s="113" t="s">
        <v>853</v>
      </c>
      <c r="D414" s="114">
        <v>84521</v>
      </c>
    </row>
    <row r="415" spans="1:4" x14ac:dyDescent="0.3">
      <c r="A415" s="113" t="s">
        <v>1280</v>
      </c>
      <c r="B415" s="113" t="s">
        <v>22</v>
      </c>
      <c r="C415" s="113" t="s">
        <v>853</v>
      </c>
      <c r="D415" s="114">
        <v>84198</v>
      </c>
    </row>
    <row r="416" spans="1:4" x14ac:dyDescent="0.3">
      <c r="A416" s="113" t="s">
        <v>1752</v>
      </c>
      <c r="B416" s="113" t="s">
        <v>178</v>
      </c>
      <c r="C416" s="113" t="s">
        <v>854</v>
      </c>
      <c r="D416" s="114">
        <v>82964</v>
      </c>
    </row>
    <row r="417" spans="1:4" x14ac:dyDescent="0.3">
      <c r="A417" s="113" t="s">
        <v>1108</v>
      </c>
      <c r="B417" s="113" t="s">
        <v>37</v>
      </c>
      <c r="C417" s="113" t="s">
        <v>853</v>
      </c>
      <c r="D417" s="114">
        <v>82924</v>
      </c>
    </row>
    <row r="418" spans="1:4" x14ac:dyDescent="0.3">
      <c r="A418" s="113" t="s">
        <v>1315</v>
      </c>
      <c r="B418" s="113" t="s">
        <v>33</v>
      </c>
      <c r="C418" s="113" t="s">
        <v>854</v>
      </c>
      <c r="D418" s="114">
        <v>82653</v>
      </c>
    </row>
    <row r="419" spans="1:4" x14ac:dyDescent="0.3">
      <c r="A419" s="113" t="s">
        <v>2092</v>
      </c>
      <c r="B419" s="113" t="s">
        <v>35</v>
      </c>
      <c r="C419" s="113" t="s">
        <v>854</v>
      </c>
      <c r="D419" s="114">
        <v>82539</v>
      </c>
    </row>
    <row r="420" spans="1:4" x14ac:dyDescent="0.3">
      <c r="A420" s="113" t="s">
        <v>970</v>
      </c>
      <c r="B420" s="113" t="s">
        <v>141</v>
      </c>
      <c r="C420" s="113" t="s">
        <v>854</v>
      </c>
      <c r="D420" s="114">
        <v>82304</v>
      </c>
    </row>
    <row r="421" spans="1:4" x14ac:dyDescent="0.3">
      <c r="A421" s="113" t="s">
        <v>969</v>
      </c>
      <c r="B421" s="113" t="s">
        <v>26</v>
      </c>
      <c r="C421" s="113" t="s">
        <v>853</v>
      </c>
      <c r="D421" s="114">
        <v>82138</v>
      </c>
    </row>
    <row r="422" spans="1:4" x14ac:dyDescent="0.3">
      <c r="A422" s="113" t="s">
        <v>957</v>
      </c>
      <c r="B422" s="113" t="s">
        <v>12</v>
      </c>
      <c r="C422" s="113" t="s">
        <v>853</v>
      </c>
      <c r="D422" s="114">
        <v>81830</v>
      </c>
    </row>
    <row r="423" spans="1:4" x14ac:dyDescent="0.3">
      <c r="A423" s="113" t="s">
        <v>1191</v>
      </c>
      <c r="B423" s="113" t="s">
        <v>28</v>
      </c>
      <c r="C423" s="113" t="s">
        <v>853</v>
      </c>
      <c r="D423" s="114">
        <v>81030</v>
      </c>
    </row>
    <row r="424" spans="1:4" x14ac:dyDescent="0.3">
      <c r="A424" s="113" t="s">
        <v>1009</v>
      </c>
      <c r="B424" s="113" t="s">
        <v>37</v>
      </c>
      <c r="C424" s="113" t="s">
        <v>853</v>
      </c>
      <c r="D424" s="114">
        <v>80862</v>
      </c>
    </row>
    <row r="425" spans="1:4" x14ac:dyDescent="0.3">
      <c r="A425" s="113" t="s">
        <v>3667</v>
      </c>
      <c r="B425" s="113" t="s">
        <v>39</v>
      </c>
      <c r="C425" s="113" t="s">
        <v>854</v>
      </c>
      <c r="D425" s="114">
        <v>80405</v>
      </c>
    </row>
    <row r="426" spans="1:4" x14ac:dyDescent="0.3">
      <c r="A426" s="113" t="s">
        <v>1931</v>
      </c>
      <c r="B426" s="113" t="s">
        <v>22</v>
      </c>
      <c r="C426" s="113" t="s">
        <v>853</v>
      </c>
      <c r="D426" s="114">
        <v>80133</v>
      </c>
    </row>
    <row r="427" spans="1:4" x14ac:dyDescent="0.3">
      <c r="A427" s="113" t="s">
        <v>1657</v>
      </c>
      <c r="B427" s="113" t="s">
        <v>39</v>
      </c>
      <c r="C427" s="113" t="s">
        <v>853</v>
      </c>
      <c r="D427" s="114">
        <v>79966</v>
      </c>
    </row>
    <row r="428" spans="1:4" x14ac:dyDescent="0.3">
      <c r="A428" s="113" t="s">
        <v>1934</v>
      </c>
      <c r="B428" s="113" t="s">
        <v>26</v>
      </c>
      <c r="C428" s="113" t="s">
        <v>853</v>
      </c>
      <c r="D428" s="114">
        <v>79912</v>
      </c>
    </row>
    <row r="429" spans="1:4" x14ac:dyDescent="0.3">
      <c r="A429" s="113" t="s">
        <v>1652</v>
      </c>
      <c r="B429" s="113" t="s">
        <v>39</v>
      </c>
      <c r="C429" s="113" t="s">
        <v>853</v>
      </c>
      <c r="D429" s="114">
        <v>79541</v>
      </c>
    </row>
    <row r="430" spans="1:4" x14ac:dyDescent="0.3">
      <c r="A430" s="113" t="s">
        <v>1168</v>
      </c>
      <c r="B430" s="113" t="s">
        <v>19</v>
      </c>
      <c r="C430" s="113" t="s">
        <v>853</v>
      </c>
      <c r="D430" s="114">
        <v>79473</v>
      </c>
    </row>
    <row r="431" spans="1:4" x14ac:dyDescent="0.3">
      <c r="A431" s="113" t="s">
        <v>1244</v>
      </c>
      <c r="B431" s="113" t="s">
        <v>141</v>
      </c>
      <c r="C431" s="113" t="s">
        <v>854</v>
      </c>
      <c r="D431" s="114">
        <v>78991</v>
      </c>
    </row>
    <row r="432" spans="1:4" x14ac:dyDescent="0.3">
      <c r="A432" s="113" t="s">
        <v>1137</v>
      </c>
      <c r="B432" s="113" t="s">
        <v>19</v>
      </c>
      <c r="C432" s="113" t="s">
        <v>854</v>
      </c>
      <c r="D432" s="114">
        <v>78966</v>
      </c>
    </row>
    <row r="433" spans="1:4" x14ac:dyDescent="0.3">
      <c r="A433" s="113" t="s">
        <v>1287</v>
      </c>
      <c r="B433" s="113" t="s">
        <v>19</v>
      </c>
      <c r="C433" s="113" t="s">
        <v>853</v>
      </c>
      <c r="D433" s="114">
        <v>78813</v>
      </c>
    </row>
    <row r="434" spans="1:4" x14ac:dyDescent="0.3">
      <c r="A434" s="113" t="s">
        <v>986</v>
      </c>
      <c r="B434" s="113" t="s">
        <v>26</v>
      </c>
      <c r="C434" s="113" t="s">
        <v>853</v>
      </c>
      <c r="D434" s="114">
        <v>78571</v>
      </c>
    </row>
    <row r="435" spans="1:4" x14ac:dyDescent="0.3">
      <c r="A435" s="113" t="s">
        <v>1054</v>
      </c>
      <c r="B435" s="113" t="s">
        <v>30</v>
      </c>
      <c r="C435" s="113" t="s">
        <v>853</v>
      </c>
      <c r="D435" s="114">
        <v>78526</v>
      </c>
    </row>
    <row r="436" spans="1:4" x14ac:dyDescent="0.3">
      <c r="A436" s="113" t="s">
        <v>1231</v>
      </c>
      <c r="B436" s="113" t="s">
        <v>28</v>
      </c>
      <c r="C436" s="113" t="s">
        <v>853</v>
      </c>
      <c r="D436" s="114">
        <v>78421</v>
      </c>
    </row>
    <row r="437" spans="1:4" x14ac:dyDescent="0.3">
      <c r="A437" s="113" t="s">
        <v>1407</v>
      </c>
      <c r="B437" s="113" t="s">
        <v>12</v>
      </c>
      <c r="C437" s="113" t="s">
        <v>853</v>
      </c>
      <c r="D437" s="114">
        <v>78296</v>
      </c>
    </row>
    <row r="438" spans="1:4" x14ac:dyDescent="0.3">
      <c r="A438" s="113" t="s">
        <v>1121</v>
      </c>
      <c r="B438" s="113" t="s">
        <v>56</v>
      </c>
      <c r="C438" s="113" t="s">
        <v>853</v>
      </c>
      <c r="D438" s="114">
        <v>77750</v>
      </c>
    </row>
    <row r="439" spans="1:4" x14ac:dyDescent="0.3">
      <c r="A439" s="113" t="s">
        <v>1929</v>
      </c>
      <c r="B439" s="113" t="s">
        <v>311</v>
      </c>
      <c r="C439" s="113" t="s">
        <v>853</v>
      </c>
      <c r="D439" s="114">
        <v>77316</v>
      </c>
    </row>
    <row r="440" spans="1:4" x14ac:dyDescent="0.3">
      <c r="A440" s="113" t="s">
        <v>1534</v>
      </c>
      <c r="B440" s="113" t="s">
        <v>90</v>
      </c>
      <c r="C440" s="113" t="s">
        <v>853</v>
      </c>
      <c r="D440" s="114">
        <v>77212</v>
      </c>
    </row>
    <row r="441" spans="1:4" x14ac:dyDescent="0.3">
      <c r="A441" s="113" t="s">
        <v>1371</v>
      </c>
      <c r="B441" s="113" t="s">
        <v>139</v>
      </c>
      <c r="C441" s="113" t="s">
        <v>854</v>
      </c>
      <c r="D441" s="114">
        <v>77168</v>
      </c>
    </row>
    <row r="442" spans="1:4" x14ac:dyDescent="0.3">
      <c r="A442" s="113" t="s">
        <v>1437</v>
      </c>
      <c r="B442" s="113" t="s">
        <v>90</v>
      </c>
      <c r="C442" s="113" t="s">
        <v>853</v>
      </c>
      <c r="D442" s="114">
        <v>76810</v>
      </c>
    </row>
    <row r="443" spans="1:4" x14ac:dyDescent="0.3">
      <c r="A443" s="113" t="s">
        <v>1105</v>
      </c>
      <c r="B443" s="113" t="s">
        <v>30</v>
      </c>
      <c r="C443" s="113" t="s">
        <v>853</v>
      </c>
      <c r="D443" s="114">
        <v>75491</v>
      </c>
    </row>
    <row r="444" spans="1:4" x14ac:dyDescent="0.3">
      <c r="A444" s="113" t="s">
        <v>1285</v>
      </c>
      <c r="B444" s="113" t="s">
        <v>12</v>
      </c>
      <c r="C444" s="113" t="s">
        <v>853</v>
      </c>
      <c r="D444" s="114">
        <v>75249</v>
      </c>
    </row>
    <row r="445" spans="1:4" x14ac:dyDescent="0.3">
      <c r="A445" s="113" t="s">
        <v>724</v>
      </c>
      <c r="B445" s="113" t="s">
        <v>259</v>
      </c>
      <c r="C445" s="113" t="s">
        <v>854</v>
      </c>
      <c r="D445" s="114">
        <v>74008</v>
      </c>
    </row>
    <row r="446" spans="1:4" x14ac:dyDescent="0.3">
      <c r="A446" s="113" t="s">
        <v>1932</v>
      </c>
      <c r="B446" s="113" t="s">
        <v>19</v>
      </c>
      <c r="C446" s="113" t="s">
        <v>853</v>
      </c>
      <c r="D446" s="114">
        <v>73704</v>
      </c>
    </row>
    <row r="447" spans="1:4" x14ac:dyDescent="0.3">
      <c r="A447" s="113" t="s">
        <v>1175</v>
      </c>
      <c r="B447" s="113" t="s">
        <v>19</v>
      </c>
      <c r="C447" s="113" t="s">
        <v>853</v>
      </c>
      <c r="D447" s="114">
        <v>73272</v>
      </c>
    </row>
    <row r="448" spans="1:4" x14ac:dyDescent="0.3">
      <c r="A448" s="113" t="s">
        <v>1190</v>
      </c>
      <c r="B448" s="113" t="s">
        <v>33</v>
      </c>
      <c r="C448" s="113" t="s">
        <v>853</v>
      </c>
      <c r="D448" s="114">
        <v>73142</v>
      </c>
    </row>
    <row r="449" spans="1:4" x14ac:dyDescent="0.3">
      <c r="A449" s="113" t="s">
        <v>1377</v>
      </c>
      <c r="B449" s="113" t="s">
        <v>12</v>
      </c>
      <c r="C449" s="113" t="s">
        <v>853</v>
      </c>
      <c r="D449" s="114">
        <v>72209</v>
      </c>
    </row>
    <row r="450" spans="1:4" x14ac:dyDescent="0.3">
      <c r="A450" s="113" t="s">
        <v>2062</v>
      </c>
      <c r="B450" s="113" t="s">
        <v>45</v>
      </c>
      <c r="C450" s="113" t="s">
        <v>854</v>
      </c>
      <c r="D450" s="114">
        <v>71579</v>
      </c>
    </row>
    <row r="451" spans="1:4" x14ac:dyDescent="0.3">
      <c r="A451" s="113" t="s">
        <v>1210</v>
      </c>
      <c r="B451" s="113" t="s">
        <v>56</v>
      </c>
      <c r="C451" s="113" t="s">
        <v>853</v>
      </c>
      <c r="D451" s="114">
        <v>71291</v>
      </c>
    </row>
    <row r="452" spans="1:4" x14ac:dyDescent="0.3">
      <c r="A452" s="113" t="s">
        <v>1157</v>
      </c>
      <c r="B452" s="113" t="s">
        <v>8</v>
      </c>
      <c r="C452" s="113" t="s">
        <v>853</v>
      </c>
      <c r="D452" s="114">
        <v>71127</v>
      </c>
    </row>
    <row r="453" spans="1:4" x14ac:dyDescent="0.3">
      <c r="A453" s="113" t="s">
        <v>1414</v>
      </c>
      <c r="B453" s="113" t="s">
        <v>1</v>
      </c>
      <c r="C453" s="113" t="s">
        <v>853</v>
      </c>
      <c r="D453" s="114">
        <v>71060</v>
      </c>
    </row>
    <row r="454" spans="1:4" x14ac:dyDescent="0.3">
      <c r="A454" s="113" t="s">
        <v>1358</v>
      </c>
      <c r="B454" s="113" t="s">
        <v>19</v>
      </c>
      <c r="C454" s="113" t="s">
        <v>853</v>
      </c>
      <c r="D454" s="114">
        <v>70871</v>
      </c>
    </row>
    <row r="455" spans="1:4" x14ac:dyDescent="0.3">
      <c r="A455" s="113" t="s">
        <v>1281</v>
      </c>
      <c r="B455" s="113" t="s">
        <v>279</v>
      </c>
      <c r="C455" s="113" t="s">
        <v>854</v>
      </c>
      <c r="D455" s="114">
        <v>70644</v>
      </c>
    </row>
    <row r="456" spans="1:4" x14ac:dyDescent="0.3">
      <c r="A456" s="113" t="s">
        <v>1015</v>
      </c>
      <c r="B456" s="113" t="s">
        <v>26</v>
      </c>
      <c r="C456" s="113" t="s">
        <v>853</v>
      </c>
      <c r="D456" s="114">
        <v>70342</v>
      </c>
    </row>
    <row r="457" spans="1:4" x14ac:dyDescent="0.3">
      <c r="A457" s="113" t="s">
        <v>1071</v>
      </c>
      <c r="B457" s="113" t="s">
        <v>63</v>
      </c>
      <c r="C457" s="113" t="s">
        <v>853</v>
      </c>
      <c r="D457" s="114">
        <v>70332</v>
      </c>
    </row>
    <row r="458" spans="1:4" x14ac:dyDescent="0.3">
      <c r="A458" s="113" t="s">
        <v>1059</v>
      </c>
      <c r="B458" s="113" t="s">
        <v>59</v>
      </c>
      <c r="C458" s="113" t="s">
        <v>854</v>
      </c>
      <c r="D458" s="114">
        <v>69912</v>
      </c>
    </row>
    <row r="459" spans="1:4" x14ac:dyDescent="0.3">
      <c r="A459" s="113" t="s">
        <v>1362</v>
      </c>
      <c r="B459" s="113" t="s">
        <v>81</v>
      </c>
      <c r="C459" s="113" t="s">
        <v>853</v>
      </c>
      <c r="D459" s="114">
        <v>69472</v>
      </c>
    </row>
    <row r="460" spans="1:4" x14ac:dyDescent="0.3">
      <c r="A460" s="113" t="s">
        <v>1318</v>
      </c>
      <c r="B460" s="113" t="s">
        <v>54</v>
      </c>
      <c r="C460" s="113" t="s">
        <v>853</v>
      </c>
      <c r="D460" s="114">
        <v>69197</v>
      </c>
    </row>
    <row r="461" spans="1:4" x14ac:dyDescent="0.3">
      <c r="A461" s="113" t="s">
        <v>1443</v>
      </c>
      <c r="B461" s="113" t="s">
        <v>35</v>
      </c>
      <c r="C461" s="113" t="s">
        <v>853</v>
      </c>
      <c r="D461" s="114">
        <v>69022</v>
      </c>
    </row>
    <row r="462" spans="1:4" x14ac:dyDescent="0.3">
      <c r="A462" s="113" t="s">
        <v>2073</v>
      </c>
      <c r="B462" s="113" t="s">
        <v>12</v>
      </c>
      <c r="C462" s="113" t="s">
        <v>854</v>
      </c>
      <c r="D462" s="114">
        <v>68971</v>
      </c>
    </row>
    <row r="463" spans="1:4" x14ac:dyDescent="0.3">
      <c r="A463" s="113" t="s">
        <v>2146</v>
      </c>
      <c r="B463" s="113" t="s">
        <v>295</v>
      </c>
      <c r="C463" s="113" t="s">
        <v>853</v>
      </c>
      <c r="D463" s="114">
        <v>68885</v>
      </c>
    </row>
    <row r="464" spans="1:4" x14ac:dyDescent="0.3">
      <c r="A464" s="113" t="s">
        <v>883</v>
      </c>
      <c r="B464" s="113" t="s">
        <v>22</v>
      </c>
      <c r="C464" s="113" t="s">
        <v>853</v>
      </c>
      <c r="D464" s="114">
        <v>68857</v>
      </c>
    </row>
    <row r="465" spans="1:4" x14ac:dyDescent="0.3">
      <c r="A465" s="113" t="s">
        <v>1612</v>
      </c>
      <c r="B465" s="113" t="s">
        <v>63</v>
      </c>
      <c r="C465" s="113" t="s">
        <v>854</v>
      </c>
      <c r="D465" s="114">
        <v>68004</v>
      </c>
    </row>
    <row r="466" spans="1:4" x14ac:dyDescent="0.3">
      <c r="A466" s="113" t="s">
        <v>1306</v>
      </c>
      <c r="B466" s="113" t="s">
        <v>99</v>
      </c>
      <c r="C466" s="113" t="s">
        <v>853</v>
      </c>
      <c r="D466" s="114">
        <v>67592</v>
      </c>
    </row>
    <row r="467" spans="1:4" x14ac:dyDescent="0.3">
      <c r="A467" s="113" t="s">
        <v>1115</v>
      </c>
      <c r="B467" s="113" t="s">
        <v>12</v>
      </c>
      <c r="C467" s="113" t="s">
        <v>853</v>
      </c>
      <c r="D467" s="114">
        <v>66873</v>
      </c>
    </row>
    <row r="468" spans="1:4" x14ac:dyDescent="0.3">
      <c r="A468" s="113" t="s">
        <v>1152</v>
      </c>
      <c r="B468" s="113" t="s">
        <v>311</v>
      </c>
      <c r="C468" s="113" t="s">
        <v>853</v>
      </c>
      <c r="D468" s="114">
        <v>66457</v>
      </c>
    </row>
    <row r="469" spans="1:4" x14ac:dyDescent="0.3">
      <c r="A469" s="113" t="s">
        <v>1664</v>
      </c>
      <c r="B469" s="113" t="s">
        <v>8</v>
      </c>
      <c r="C469" s="113" t="s">
        <v>853</v>
      </c>
      <c r="D469" s="114">
        <v>66004</v>
      </c>
    </row>
    <row r="470" spans="1:4" x14ac:dyDescent="0.3">
      <c r="A470" s="113" t="s">
        <v>2061</v>
      </c>
      <c r="B470" s="113" t="s">
        <v>26</v>
      </c>
      <c r="C470" s="113" t="s">
        <v>854</v>
      </c>
      <c r="D470" s="114">
        <v>65780</v>
      </c>
    </row>
    <row r="471" spans="1:4" x14ac:dyDescent="0.3">
      <c r="A471" s="113" t="s">
        <v>1171</v>
      </c>
      <c r="B471" s="113" t="s">
        <v>8</v>
      </c>
      <c r="C471" s="113" t="s">
        <v>853</v>
      </c>
      <c r="D471" s="114">
        <v>65669</v>
      </c>
    </row>
    <row r="472" spans="1:4" x14ac:dyDescent="0.3">
      <c r="A472" s="113" t="s">
        <v>1164</v>
      </c>
      <c r="B472" s="113" t="s">
        <v>141</v>
      </c>
      <c r="C472" s="113" t="s">
        <v>853</v>
      </c>
      <c r="D472" s="114">
        <v>64998</v>
      </c>
    </row>
    <row r="473" spans="1:4" x14ac:dyDescent="0.3">
      <c r="A473" s="113" t="s">
        <v>1937</v>
      </c>
      <c r="B473" s="113" t="s">
        <v>87</v>
      </c>
      <c r="C473" s="113" t="s">
        <v>853</v>
      </c>
      <c r="D473" s="114">
        <v>64648</v>
      </c>
    </row>
    <row r="474" spans="1:4" x14ac:dyDescent="0.3">
      <c r="A474" s="113" t="s">
        <v>1757</v>
      </c>
      <c r="B474" s="113" t="s">
        <v>63</v>
      </c>
      <c r="C474" s="113" t="s">
        <v>854</v>
      </c>
      <c r="D474" s="114">
        <v>64239</v>
      </c>
    </row>
    <row r="475" spans="1:4" x14ac:dyDescent="0.3">
      <c r="A475" s="113" t="s">
        <v>2143</v>
      </c>
      <c r="B475" s="113" t="s">
        <v>8</v>
      </c>
      <c r="C475" s="113" t="s">
        <v>853</v>
      </c>
      <c r="D475" s="114">
        <v>64085</v>
      </c>
    </row>
    <row r="476" spans="1:4" x14ac:dyDescent="0.3">
      <c r="A476" s="113" t="s">
        <v>1943</v>
      </c>
      <c r="B476" s="113" t="s">
        <v>56</v>
      </c>
      <c r="C476" s="113" t="s">
        <v>853</v>
      </c>
      <c r="D476" s="114">
        <v>63967</v>
      </c>
    </row>
    <row r="477" spans="1:4" x14ac:dyDescent="0.3">
      <c r="A477" s="113" t="s">
        <v>1942</v>
      </c>
      <c r="B477" s="113" t="s">
        <v>5</v>
      </c>
      <c r="C477" s="113" t="s">
        <v>853</v>
      </c>
      <c r="D477" s="114">
        <v>63508</v>
      </c>
    </row>
    <row r="478" spans="1:4" x14ac:dyDescent="0.3">
      <c r="A478" s="113" t="s">
        <v>958</v>
      </c>
      <c r="B478" s="113" t="s">
        <v>56</v>
      </c>
      <c r="C478" s="113" t="s">
        <v>853</v>
      </c>
      <c r="D478" s="114">
        <v>63382</v>
      </c>
    </row>
    <row r="479" spans="1:4" x14ac:dyDescent="0.3">
      <c r="A479" s="113" t="s">
        <v>1406</v>
      </c>
      <c r="B479" s="113" t="s">
        <v>35</v>
      </c>
      <c r="C479" s="113" t="s">
        <v>853</v>
      </c>
      <c r="D479" s="114">
        <v>63007</v>
      </c>
    </row>
    <row r="480" spans="1:4" x14ac:dyDescent="0.3">
      <c r="A480" s="113" t="s">
        <v>2132</v>
      </c>
      <c r="B480" s="113" t="s">
        <v>124</v>
      </c>
      <c r="C480" s="113" t="s">
        <v>853</v>
      </c>
      <c r="D480" s="114">
        <v>63005</v>
      </c>
    </row>
    <row r="481" spans="1:4" x14ac:dyDescent="0.3">
      <c r="A481" s="113" t="s">
        <v>2058</v>
      </c>
      <c r="B481" s="113" t="s">
        <v>87</v>
      </c>
      <c r="C481" s="113" t="s">
        <v>854</v>
      </c>
      <c r="D481" s="114">
        <v>62912</v>
      </c>
    </row>
    <row r="482" spans="1:4" x14ac:dyDescent="0.3">
      <c r="A482" s="113" t="s">
        <v>1225</v>
      </c>
      <c r="B482" s="113" t="s">
        <v>35</v>
      </c>
      <c r="C482" s="113" t="s">
        <v>853</v>
      </c>
      <c r="D482" s="114">
        <v>62859</v>
      </c>
    </row>
    <row r="483" spans="1:4" x14ac:dyDescent="0.3">
      <c r="A483" s="113" t="s">
        <v>877</v>
      </c>
      <c r="B483" s="113" t="s">
        <v>30</v>
      </c>
      <c r="C483" s="113" t="s">
        <v>854</v>
      </c>
      <c r="D483" s="114">
        <v>62245</v>
      </c>
    </row>
    <row r="484" spans="1:4" x14ac:dyDescent="0.3">
      <c r="A484" s="113" t="s">
        <v>902</v>
      </c>
      <c r="B484" s="113" t="s">
        <v>28</v>
      </c>
      <c r="C484" s="113" t="s">
        <v>853</v>
      </c>
      <c r="D484" s="114">
        <v>61962</v>
      </c>
    </row>
    <row r="485" spans="1:4" x14ac:dyDescent="0.3">
      <c r="A485" s="113" t="s">
        <v>2156</v>
      </c>
      <c r="B485" s="113" t="s">
        <v>10</v>
      </c>
      <c r="C485" s="113" t="s">
        <v>853</v>
      </c>
      <c r="D485" s="114">
        <v>61759</v>
      </c>
    </row>
    <row r="486" spans="1:4" x14ac:dyDescent="0.3">
      <c r="A486" s="113" t="s">
        <v>1099</v>
      </c>
      <c r="B486" s="113" t="s">
        <v>141</v>
      </c>
      <c r="C486" s="113" t="s">
        <v>854</v>
      </c>
      <c r="D486" s="114">
        <v>61745</v>
      </c>
    </row>
    <row r="487" spans="1:4" x14ac:dyDescent="0.3">
      <c r="A487" s="113" t="s">
        <v>1349</v>
      </c>
      <c r="B487" s="113" t="s">
        <v>279</v>
      </c>
      <c r="C487" s="113" t="s">
        <v>853</v>
      </c>
      <c r="D487" s="114">
        <v>61600</v>
      </c>
    </row>
    <row r="488" spans="1:4" x14ac:dyDescent="0.3">
      <c r="A488" s="113" t="s">
        <v>921</v>
      </c>
      <c r="B488" s="113" t="s">
        <v>14</v>
      </c>
      <c r="C488" s="113" t="s">
        <v>853</v>
      </c>
      <c r="D488" s="114">
        <v>61536</v>
      </c>
    </row>
    <row r="489" spans="1:4" x14ac:dyDescent="0.3">
      <c r="A489" s="113" t="s">
        <v>1944</v>
      </c>
      <c r="B489" s="113" t="s">
        <v>12</v>
      </c>
      <c r="C489" s="113" t="s">
        <v>853</v>
      </c>
      <c r="D489" s="114">
        <v>61409</v>
      </c>
    </row>
    <row r="490" spans="1:4" x14ac:dyDescent="0.3">
      <c r="A490" s="113" t="s">
        <v>1149</v>
      </c>
      <c r="B490" s="113" t="s">
        <v>63</v>
      </c>
      <c r="C490" s="113" t="s">
        <v>853</v>
      </c>
      <c r="D490" s="114">
        <v>60865</v>
      </c>
    </row>
    <row r="491" spans="1:4" x14ac:dyDescent="0.3">
      <c r="A491" s="113" t="s">
        <v>1940</v>
      </c>
      <c r="B491" s="113" t="s">
        <v>30</v>
      </c>
      <c r="C491" s="113" t="s">
        <v>853</v>
      </c>
      <c r="D491" s="114">
        <v>60842</v>
      </c>
    </row>
    <row r="492" spans="1:4" x14ac:dyDescent="0.3">
      <c r="A492" s="113" t="s">
        <v>2169</v>
      </c>
      <c r="B492" s="113" t="s">
        <v>8</v>
      </c>
      <c r="C492" s="113" t="s">
        <v>853</v>
      </c>
      <c r="D492" s="114">
        <v>60743</v>
      </c>
    </row>
    <row r="493" spans="1:4" x14ac:dyDescent="0.3">
      <c r="A493" s="113" t="s">
        <v>1322</v>
      </c>
      <c r="B493" s="113" t="s">
        <v>63</v>
      </c>
      <c r="C493" s="113" t="s">
        <v>853</v>
      </c>
      <c r="D493" s="114">
        <v>60595</v>
      </c>
    </row>
    <row r="494" spans="1:4" x14ac:dyDescent="0.3">
      <c r="A494" s="113" t="s">
        <v>1756</v>
      </c>
      <c r="B494" s="113" t="s">
        <v>39</v>
      </c>
      <c r="C494" s="113" t="s">
        <v>854</v>
      </c>
      <c r="D494" s="114">
        <v>60227</v>
      </c>
    </row>
    <row r="495" spans="1:4" x14ac:dyDescent="0.3">
      <c r="A495" s="113" t="s">
        <v>1055</v>
      </c>
      <c r="B495" s="113" t="s">
        <v>63</v>
      </c>
      <c r="C495" s="113" t="s">
        <v>853</v>
      </c>
      <c r="D495" s="114">
        <v>60025</v>
      </c>
    </row>
    <row r="496" spans="1:4" x14ac:dyDescent="0.3">
      <c r="A496" s="113" t="s">
        <v>1634</v>
      </c>
      <c r="B496" s="113" t="s">
        <v>12</v>
      </c>
      <c r="C496" s="113" t="s">
        <v>853</v>
      </c>
      <c r="D496" s="114">
        <v>59944</v>
      </c>
    </row>
    <row r="497" spans="1:4" x14ac:dyDescent="0.3">
      <c r="A497" s="113" t="s">
        <v>1350</v>
      </c>
      <c r="B497" s="113" t="s">
        <v>1</v>
      </c>
      <c r="C497" s="113" t="s">
        <v>853</v>
      </c>
      <c r="D497" s="114">
        <v>59421</v>
      </c>
    </row>
    <row r="498" spans="1:4" x14ac:dyDescent="0.3">
      <c r="A498" s="113" t="s">
        <v>1129</v>
      </c>
      <c r="B498" s="113" t="s">
        <v>124</v>
      </c>
      <c r="C498" s="113" t="s">
        <v>853</v>
      </c>
      <c r="D498" s="114">
        <v>59420</v>
      </c>
    </row>
    <row r="499" spans="1:4" x14ac:dyDescent="0.3">
      <c r="A499" s="113" t="s">
        <v>2047</v>
      </c>
      <c r="B499" s="113" t="s">
        <v>59</v>
      </c>
      <c r="C499" s="113" t="s">
        <v>854</v>
      </c>
      <c r="D499" s="114">
        <v>59216</v>
      </c>
    </row>
    <row r="500" spans="1:4" x14ac:dyDescent="0.3">
      <c r="A500" s="113" t="s">
        <v>1936</v>
      </c>
      <c r="B500" s="113" t="s">
        <v>30</v>
      </c>
      <c r="C500" s="113" t="s">
        <v>853</v>
      </c>
      <c r="D500" s="114">
        <v>58887</v>
      </c>
    </row>
    <row r="501" spans="1:4" x14ac:dyDescent="0.3">
      <c r="A501" s="113" t="s">
        <v>1440</v>
      </c>
      <c r="B501" s="113" t="s">
        <v>28</v>
      </c>
      <c r="C501" s="113" t="s">
        <v>854</v>
      </c>
      <c r="D501" s="114">
        <v>58812</v>
      </c>
    </row>
    <row r="502" spans="1:4" x14ac:dyDescent="0.3">
      <c r="A502" s="113" t="s">
        <v>1768</v>
      </c>
      <c r="B502" s="113" t="s">
        <v>90</v>
      </c>
      <c r="C502" s="113" t="s">
        <v>854</v>
      </c>
      <c r="D502" s="114">
        <v>57557</v>
      </c>
    </row>
    <row r="503" spans="1:4" x14ac:dyDescent="0.3">
      <c r="A503" s="113" t="s">
        <v>937</v>
      </c>
      <c r="B503" s="113" t="s">
        <v>39</v>
      </c>
      <c r="C503" s="113" t="s">
        <v>853</v>
      </c>
      <c r="D503" s="114">
        <v>56727</v>
      </c>
    </row>
    <row r="504" spans="1:4" x14ac:dyDescent="0.3">
      <c r="A504" s="113" t="s">
        <v>1938</v>
      </c>
      <c r="B504" s="113" t="s">
        <v>35</v>
      </c>
      <c r="C504" s="113" t="s">
        <v>853</v>
      </c>
      <c r="D504" s="114">
        <v>56715</v>
      </c>
    </row>
    <row r="505" spans="1:4" x14ac:dyDescent="0.3">
      <c r="A505" s="113" t="s">
        <v>1935</v>
      </c>
      <c r="B505" s="113" t="s">
        <v>116</v>
      </c>
      <c r="C505" s="113" t="s">
        <v>853</v>
      </c>
      <c r="D505" s="114">
        <v>56385</v>
      </c>
    </row>
    <row r="506" spans="1:4" x14ac:dyDescent="0.3">
      <c r="A506" s="113" t="s">
        <v>1255</v>
      </c>
      <c r="B506" s="113" t="s">
        <v>3</v>
      </c>
      <c r="C506" s="113" t="s">
        <v>854</v>
      </c>
      <c r="D506" s="114">
        <v>55803</v>
      </c>
    </row>
    <row r="507" spans="1:4" x14ac:dyDescent="0.3">
      <c r="A507" s="113" t="s">
        <v>2123</v>
      </c>
      <c r="B507" s="113" t="s">
        <v>22</v>
      </c>
      <c r="C507" s="113" t="s">
        <v>853</v>
      </c>
      <c r="D507" s="114">
        <v>55798</v>
      </c>
    </row>
    <row r="508" spans="1:4" x14ac:dyDescent="0.3">
      <c r="A508" s="113" t="s">
        <v>1047</v>
      </c>
      <c r="B508" s="113" t="s">
        <v>10</v>
      </c>
      <c r="C508" s="113" t="s">
        <v>854</v>
      </c>
      <c r="D508" s="114">
        <v>55455</v>
      </c>
    </row>
    <row r="509" spans="1:4" x14ac:dyDescent="0.3">
      <c r="A509" s="113" t="s">
        <v>3657</v>
      </c>
      <c r="B509" s="113" t="s">
        <v>12</v>
      </c>
      <c r="C509" s="113" t="s">
        <v>854</v>
      </c>
      <c r="D509" s="114">
        <v>55286</v>
      </c>
    </row>
    <row r="510" spans="1:4" x14ac:dyDescent="0.3">
      <c r="A510" s="113" t="s">
        <v>1593</v>
      </c>
      <c r="B510" s="113" t="s">
        <v>35</v>
      </c>
      <c r="C510" s="113" t="s">
        <v>853</v>
      </c>
      <c r="D510" s="114">
        <v>55065</v>
      </c>
    </row>
    <row r="511" spans="1:4" x14ac:dyDescent="0.3">
      <c r="A511" s="113" t="s">
        <v>2154</v>
      </c>
      <c r="B511" s="113" t="s">
        <v>35</v>
      </c>
      <c r="C511" s="113" t="s">
        <v>853</v>
      </c>
      <c r="D511" s="114">
        <v>54729</v>
      </c>
    </row>
    <row r="512" spans="1:4" x14ac:dyDescent="0.3">
      <c r="A512" s="113" t="s">
        <v>1762</v>
      </c>
      <c r="B512" s="113" t="s">
        <v>14</v>
      </c>
      <c r="C512" s="113" t="s">
        <v>854</v>
      </c>
      <c r="D512" s="114">
        <v>54724</v>
      </c>
    </row>
    <row r="513" spans="1:4" x14ac:dyDescent="0.3">
      <c r="A513" s="113" t="s">
        <v>1952</v>
      </c>
      <c r="B513" s="113" t="s">
        <v>3</v>
      </c>
      <c r="C513" s="113" t="s">
        <v>853</v>
      </c>
      <c r="D513" s="114">
        <v>54215</v>
      </c>
    </row>
    <row r="514" spans="1:4" x14ac:dyDescent="0.3">
      <c r="A514" s="113" t="s">
        <v>911</v>
      </c>
      <c r="B514" s="113" t="s">
        <v>39</v>
      </c>
      <c r="C514" s="113" t="s">
        <v>853</v>
      </c>
      <c r="D514" s="114">
        <v>53957</v>
      </c>
    </row>
    <row r="515" spans="1:4" x14ac:dyDescent="0.3">
      <c r="A515" s="113" t="s">
        <v>1655</v>
      </c>
      <c r="B515" s="113" t="s">
        <v>22</v>
      </c>
      <c r="C515" s="113" t="s">
        <v>853</v>
      </c>
      <c r="D515" s="114">
        <v>53483</v>
      </c>
    </row>
    <row r="516" spans="1:4" x14ac:dyDescent="0.3">
      <c r="A516" s="113" t="s">
        <v>1156</v>
      </c>
      <c r="B516" s="113" t="s">
        <v>30</v>
      </c>
      <c r="C516" s="113" t="s">
        <v>853</v>
      </c>
      <c r="D516" s="114">
        <v>53129</v>
      </c>
    </row>
    <row r="517" spans="1:4" x14ac:dyDescent="0.3">
      <c r="A517" s="113" t="s">
        <v>2158</v>
      </c>
      <c r="B517" s="113" t="s">
        <v>14</v>
      </c>
      <c r="C517" s="113" t="s">
        <v>853</v>
      </c>
      <c r="D517" s="114">
        <v>53051</v>
      </c>
    </row>
    <row r="518" spans="1:4" x14ac:dyDescent="0.3">
      <c r="A518" s="113" t="s">
        <v>776</v>
      </c>
      <c r="B518" s="113" t="s">
        <v>22</v>
      </c>
      <c r="C518" s="113" t="s">
        <v>853</v>
      </c>
      <c r="D518" s="114">
        <v>52997</v>
      </c>
    </row>
    <row r="519" spans="1:4" x14ac:dyDescent="0.3">
      <c r="A519" s="113" t="s">
        <v>2141</v>
      </c>
      <c r="B519" s="113" t="s">
        <v>259</v>
      </c>
      <c r="C519" s="113" t="s">
        <v>853</v>
      </c>
      <c r="D519" s="114">
        <v>52738</v>
      </c>
    </row>
    <row r="520" spans="1:4" x14ac:dyDescent="0.3">
      <c r="A520" s="113" t="s">
        <v>2075</v>
      </c>
      <c r="B520" s="113" t="s">
        <v>10</v>
      </c>
      <c r="C520" s="113" t="s">
        <v>854</v>
      </c>
      <c r="D520" s="114">
        <v>52477</v>
      </c>
    </row>
    <row r="521" spans="1:4" x14ac:dyDescent="0.3">
      <c r="A521" s="113" t="s">
        <v>2052</v>
      </c>
      <c r="B521" s="113" t="s">
        <v>59</v>
      </c>
      <c r="C521" s="113" t="s">
        <v>854</v>
      </c>
      <c r="D521" s="114">
        <v>52378</v>
      </c>
    </row>
    <row r="522" spans="1:4" x14ac:dyDescent="0.3">
      <c r="A522" s="113" t="s">
        <v>1953</v>
      </c>
      <c r="B522" s="113" t="s">
        <v>30</v>
      </c>
      <c r="C522" s="113" t="s">
        <v>853</v>
      </c>
      <c r="D522" s="114">
        <v>52269</v>
      </c>
    </row>
    <row r="523" spans="1:4" x14ac:dyDescent="0.3">
      <c r="A523" s="113" t="s">
        <v>1051</v>
      </c>
      <c r="B523" s="113" t="s">
        <v>8</v>
      </c>
      <c r="C523" s="113" t="s">
        <v>853</v>
      </c>
      <c r="D523" s="114">
        <v>52200</v>
      </c>
    </row>
    <row r="524" spans="1:4" x14ac:dyDescent="0.3">
      <c r="A524" s="113" t="s">
        <v>1960</v>
      </c>
      <c r="B524" s="113" t="s">
        <v>37</v>
      </c>
      <c r="C524" s="113" t="s">
        <v>853</v>
      </c>
      <c r="D524" s="114">
        <v>52079</v>
      </c>
    </row>
    <row r="525" spans="1:4" x14ac:dyDescent="0.3">
      <c r="A525" s="113" t="s">
        <v>2249</v>
      </c>
      <c r="B525" s="113" t="s">
        <v>1</v>
      </c>
      <c r="C525" s="113" t="s">
        <v>853</v>
      </c>
      <c r="D525" s="114">
        <v>51745</v>
      </c>
    </row>
    <row r="526" spans="1:4" x14ac:dyDescent="0.3">
      <c r="A526" s="113" t="s">
        <v>878</v>
      </c>
      <c r="B526" s="113" t="s">
        <v>8</v>
      </c>
      <c r="C526" s="113" t="s">
        <v>853</v>
      </c>
      <c r="D526" s="114">
        <v>51637</v>
      </c>
    </row>
    <row r="527" spans="1:4" x14ac:dyDescent="0.3">
      <c r="A527" s="113" t="s">
        <v>2136</v>
      </c>
      <c r="B527" s="113" t="s">
        <v>87</v>
      </c>
      <c r="C527" s="113" t="s">
        <v>853</v>
      </c>
      <c r="D527" s="114">
        <v>51504</v>
      </c>
    </row>
    <row r="528" spans="1:4" x14ac:dyDescent="0.3">
      <c r="A528" s="113" t="s">
        <v>1562</v>
      </c>
      <c r="B528" s="113" t="s">
        <v>30</v>
      </c>
      <c r="C528" s="113" t="s">
        <v>854</v>
      </c>
      <c r="D528" s="114">
        <v>50794</v>
      </c>
    </row>
    <row r="529" spans="1:4" x14ac:dyDescent="0.3">
      <c r="A529" s="113" t="s">
        <v>2088</v>
      </c>
      <c r="B529" s="113" t="s">
        <v>14</v>
      </c>
      <c r="C529" s="113" t="s">
        <v>854</v>
      </c>
      <c r="D529" s="114">
        <v>50726</v>
      </c>
    </row>
    <row r="530" spans="1:4" x14ac:dyDescent="0.3">
      <c r="A530" s="113" t="s">
        <v>1132</v>
      </c>
      <c r="B530" s="113" t="s">
        <v>35</v>
      </c>
      <c r="C530" s="113" t="s">
        <v>853</v>
      </c>
      <c r="D530" s="114">
        <v>50157</v>
      </c>
    </row>
    <row r="531" spans="1:4" x14ac:dyDescent="0.3">
      <c r="A531" s="113" t="s">
        <v>2226</v>
      </c>
      <c r="B531" s="113" t="s">
        <v>361</v>
      </c>
      <c r="C531" s="113" t="s">
        <v>854</v>
      </c>
      <c r="D531" s="114">
        <v>50086</v>
      </c>
    </row>
    <row r="532" spans="1:4" x14ac:dyDescent="0.3">
      <c r="A532" s="113" t="s">
        <v>1375</v>
      </c>
      <c r="B532" s="113" t="s">
        <v>39</v>
      </c>
      <c r="C532" s="113" t="s">
        <v>854</v>
      </c>
      <c r="D532" s="114">
        <v>50020</v>
      </c>
    </row>
    <row r="533" spans="1:4" x14ac:dyDescent="0.3">
      <c r="A533" s="113" t="s">
        <v>2045</v>
      </c>
      <c r="B533" s="113" t="s">
        <v>87</v>
      </c>
      <c r="C533" s="113" t="s">
        <v>854</v>
      </c>
      <c r="D533" s="114">
        <v>49981</v>
      </c>
    </row>
    <row r="534" spans="1:4" x14ac:dyDescent="0.3">
      <c r="A534" s="113" t="s">
        <v>1258</v>
      </c>
      <c r="B534" s="113" t="s">
        <v>279</v>
      </c>
      <c r="C534" s="113" t="s">
        <v>853</v>
      </c>
      <c r="D534" s="114">
        <v>49209</v>
      </c>
    </row>
    <row r="535" spans="1:4" x14ac:dyDescent="0.3">
      <c r="A535" s="113" t="s">
        <v>1383</v>
      </c>
      <c r="B535" s="113" t="s">
        <v>14</v>
      </c>
      <c r="C535" s="113" t="s">
        <v>853</v>
      </c>
      <c r="D535" s="114">
        <v>49201</v>
      </c>
    </row>
    <row r="536" spans="1:4" x14ac:dyDescent="0.3">
      <c r="A536" s="113" t="s">
        <v>1181</v>
      </c>
      <c r="B536" s="113" t="s">
        <v>12</v>
      </c>
      <c r="C536" s="113" t="s">
        <v>853</v>
      </c>
      <c r="D536" s="114">
        <v>49132</v>
      </c>
    </row>
    <row r="537" spans="1:4" x14ac:dyDescent="0.3">
      <c r="A537" s="113" t="s">
        <v>1770</v>
      </c>
      <c r="B537" s="113" t="s">
        <v>141</v>
      </c>
      <c r="C537" s="113" t="s">
        <v>854</v>
      </c>
      <c r="D537" s="114">
        <v>48988</v>
      </c>
    </row>
    <row r="538" spans="1:4" x14ac:dyDescent="0.3">
      <c r="A538" s="113" t="s">
        <v>965</v>
      </c>
      <c r="B538" s="113" t="s">
        <v>1</v>
      </c>
      <c r="C538" s="113" t="s">
        <v>853</v>
      </c>
      <c r="D538" s="114">
        <v>48910</v>
      </c>
    </row>
    <row r="539" spans="1:4" x14ac:dyDescent="0.3">
      <c r="A539" s="113" t="s">
        <v>2175</v>
      </c>
      <c r="B539" s="113" t="s">
        <v>35</v>
      </c>
      <c r="C539" s="113" t="s">
        <v>853</v>
      </c>
      <c r="D539" s="114">
        <v>48734</v>
      </c>
    </row>
    <row r="540" spans="1:4" x14ac:dyDescent="0.3">
      <c r="A540" s="113" t="s">
        <v>1647</v>
      </c>
      <c r="B540" s="113" t="s">
        <v>22</v>
      </c>
      <c r="C540" s="113" t="s">
        <v>853</v>
      </c>
      <c r="D540" s="114">
        <v>48692</v>
      </c>
    </row>
    <row r="541" spans="1:4" x14ac:dyDescent="0.3">
      <c r="A541" s="113" t="s">
        <v>1209</v>
      </c>
      <c r="B541" s="113" t="s">
        <v>12</v>
      </c>
      <c r="C541" s="113" t="s">
        <v>853</v>
      </c>
      <c r="D541" s="114">
        <v>48497</v>
      </c>
    </row>
    <row r="542" spans="1:4" x14ac:dyDescent="0.3">
      <c r="A542" s="113" t="s">
        <v>405</v>
      </c>
      <c r="B542" s="113" t="s">
        <v>12</v>
      </c>
      <c r="C542" s="113" t="s">
        <v>853</v>
      </c>
      <c r="D542" s="114">
        <v>48032</v>
      </c>
    </row>
    <row r="543" spans="1:4" x14ac:dyDescent="0.3">
      <c r="A543" s="113" t="s">
        <v>1283</v>
      </c>
      <c r="B543" s="113" t="s">
        <v>12</v>
      </c>
      <c r="C543" s="113" t="s">
        <v>853</v>
      </c>
      <c r="D543" s="114">
        <v>47987</v>
      </c>
    </row>
    <row r="544" spans="1:4" x14ac:dyDescent="0.3">
      <c r="A544" s="113" t="s">
        <v>1948</v>
      </c>
      <c r="B544" s="113" t="s">
        <v>241</v>
      </c>
      <c r="C544" s="113" t="s">
        <v>853</v>
      </c>
      <c r="D544" s="114">
        <v>47874</v>
      </c>
    </row>
    <row r="545" spans="1:4" x14ac:dyDescent="0.3">
      <c r="A545" s="113" t="s">
        <v>1183</v>
      </c>
      <c r="B545" s="113" t="s">
        <v>8</v>
      </c>
      <c r="C545" s="113" t="s">
        <v>853</v>
      </c>
      <c r="D545" s="114">
        <v>47589</v>
      </c>
    </row>
    <row r="546" spans="1:4" x14ac:dyDescent="0.3">
      <c r="A546" s="113" t="s">
        <v>1380</v>
      </c>
      <c r="B546" s="113" t="s">
        <v>54</v>
      </c>
      <c r="C546" s="113" t="s">
        <v>853</v>
      </c>
      <c r="D546" s="114">
        <v>47407</v>
      </c>
    </row>
    <row r="547" spans="1:4" x14ac:dyDescent="0.3">
      <c r="A547" s="113" t="s">
        <v>1120</v>
      </c>
      <c r="B547" s="113" t="s">
        <v>30</v>
      </c>
      <c r="C547" s="113" t="s">
        <v>853</v>
      </c>
      <c r="D547" s="114">
        <v>47114</v>
      </c>
    </row>
    <row r="548" spans="1:4" x14ac:dyDescent="0.3">
      <c r="A548" s="113" t="s">
        <v>1277</v>
      </c>
      <c r="B548" s="113" t="s">
        <v>295</v>
      </c>
      <c r="C548" s="113" t="s">
        <v>853</v>
      </c>
      <c r="D548" s="114">
        <v>46857</v>
      </c>
    </row>
    <row r="549" spans="1:4" x14ac:dyDescent="0.3">
      <c r="A549" s="113" t="s">
        <v>1143</v>
      </c>
      <c r="B549" s="113" t="s">
        <v>90</v>
      </c>
      <c r="C549" s="113" t="s">
        <v>853</v>
      </c>
      <c r="D549" s="114">
        <v>46639</v>
      </c>
    </row>
    <row r="550" spans="1:4" x14ac:dyDescent="0.3">
      <c r="A550" s="113" t="s">
        <v>1091</v>
      </c>
      <c r="B550" s="113" t="s">
        <v>279</v>
      </c>
      <c r="C550" s="113" t="s">
        <v>853</v>
      </c>
      <c r="D550" s="114">
        <v>46583</v>
      </c>
    </row>
    <row r="551" spans="1:4" x14ac:dyDescent="0.3">
      <c r="A551" s="113" t="s">
        <v>1404</v>
      </c>
      <c r="B551" s="113" t="s">
        <v>12</v>
      </c>
      <c r="C551" s="113" t="s">
        <v>853</v>
      </c>
      <c r="D551" s="114">
        <v>46411</v>
      </c>
    </row>
    <row r="552" spans="1:4" x14ac:dyDescent="0.3">
      <c r="A552" s="113" t="s">
        <v>1189</v>
      </c>
      <c r="B552" s="113" t="s">
        <v>19</v>
      </c>
      <c r="C552" s="113" t="s">
        <v>853</v>
      </c>
      <c r="D552" s="114">
        <v>46300</v>
      </c>
    </row>
    <row r="553" spans="1:4" x14ac:dyDescent="0.3">
      <c r="A553" s="113" t="s">
        <v>1033</v>
      </c>
      <c r="B553" s="113" t="s">
        <v>8</v>
      </c>
      <c r="C553" s="113" t="s">
        <v>853</v>
      </c>
      <c r="D553" s="114">
        <v>46276</v>
      </c>
    </row>
    <row r="554" spans="1:4" x14ac:dyDescent="0.3">
      <c r="A554" s="113" t="s">
        <v>2041</v>
      </c>
      <c r="B554" s="113" t="s">
        <v>12</v>
      </c>
      <c r="C554" s="113" t="s">
        <v>854</v>
      </c>
      <c r="D554" s="114">
        <v>45968</v>
      </c>
    </row>
    <row r="555" spans="1:4" x14ac:dyDescent="0.3">
      <c r="A555" s="113" t="s">
        <v>869</v>
      </c>
      <c r="B555" s="113" t="s">
        <v>8</v>
      </c>
      <c r="C555" s="113" t="s">
        <v>853</v>
      </c>
      <c r="D555" s="114">
        <v>45693</v>
      </c>
    </row>
    <row r="556" spans="1:4" x14ac:dyDescent="0.3">
      <c r="A556" s="113" t="s">
        <v>1064</v>
      </c>
      <c r="B556" s="113" t="s">
        <v>14</v>
      </c>
      <c r="C556" s="113" t="s">
        <v>853</v>
      </c>
      <c r="D556" s="114">
        <v>45495</v>
      </c>
    </row>
    <row r="557" spans="1:4" x14ac:dyDescent="0.3">
      <c r="A557" s="113" t="s">
        <v>1950</v>
      </c>
      <c r="B557" s="113" t="s">
        <v>562</v>
      </c>
      <c r="C557" s="113" t="s">
        <v>853</v>
      </c>
      <c r="D557" s="114">
        <v>45180</v>
      </c>
    </row>
    <row r="558" spans="1:4" x14ac:dyDescent="0.3">
      <c r="A558" s="113" t="s">
        <v>1081</v>
      </c>
      <c r="B558" s="113" t="s">
        <v>59</v>
      </c>
      <c r="C558" s="113" t="s">
        <v>853</v>
      </c>
      <c r="D558" s="114">
        <v>44912</v>
      </c>
    </row>
    <row r="559" spans="1:4" x14ac:dyDescent="0.3">
      <c r="A559" s="113" t="s">
        <v>1660</v>
      </c>
      <c r="B559" s="113" t="s">
        <v>8</v>
      </c>
      <c r="C559" s="113" t="s">
        <v>853</v>
      </c>
      <c r="D559" s="114">
        <v>44550</v>
      </c>
    </row>
    <row r="560" spans="1:4" x14ac:dyDescent="0.3">
      <c r="A560" s="113" t="s">
        <v>2198</v>
      </c>
      <c r="B560" s="113" t="s">
        <v>56</v>
      </c>
      <c r="C560" s="113" t="s">
        <v>853</v>
      </c>
      <c r="D560" s="114">
        <v>44455</v>
      </c>
    </row>
    <row r="561" spans="1:4" x14ac:dyDescent="0.3">
      <c r="A561" s="113" t="s">
        <v>2084</v>
      </c>
      <c r="B561" s="113" t="s">
        <v>19</v>
      </c>
      <c r="C561" s="113" t="s">
        <v>854</v>
      </c>
      <c r="D561" s="114">
        <v>44318</v>
      </c>
    </row>
    <row r="562" spans="1:4" x14ac:dyDescent="0.3">
      <c r="A562" s="113" t="s">
        <v>2085</v>
      </c>
      <c r="B562" s="113" t="s">
        <v>8</v>
      </c>
      <c r="C562" s="113" t="s">
        <v>854</v>
      </c>
      <c r="D562" s="114">
        <v>44216</v>
      </c>
    </row>
    <row r="563" spans="1:4" x14ac:dyDescent="0.3">
      <c r="A563" s="113" t="s">
        <v>2172</v>
      </c>
      <c r="B563" s="113" t="s">
        <v>10</v>
      </c>
      <c r="C563" s="113" t="s">
        <v>853</v>
      </c>
      <c r="D563" s="114">
        <v>43764</v>
      </c>
    </row>
    <row r="564" spans="1:4" x14ac:dyDescent="0.3">
      <c r="A564" s="113" t="s">
        <v>1053</v>
      </c>
      <c r="B564" s="113" t="s">
        <v>12</v>
      </c>
      <c r="C564" s="113" t="s">
        <v>853</v>
      </c>
      <c r="D564" s="114">
        <v>43685</v>
      </c>
    </row>
    <row r="565" spans="1:4" x14ac:dyDescent="0.3">
      <c r="A565" s="113" t="s">
        <v>2081</v>
      </c>
      <c r="B565" s="113" t="s">
        <v>311</v>
      </c>
      <c r="C565" s="113" t="s">
        <v>854</v>
      </c>
      <c r="D565" s="114">
        <v>43562</v>
      </c>
    </row>
    <row r="566" spans="1:4" x14ac:dyDescent="0.3">
      <c r="A566" s="113" t="s">
        <v>2176</v>
      </c>
      <c r="B566" s="113" t="s">
        <v>124</v>
      </c>
      <c r="C566" s="113" t="s">
        <v>853</v>
      </c>
      <c r="D566" s="114">
        <v>43385</v>
      </c>
    </row>
    <row r="567" spans="1:4" x14ac:dyDescent="0.3">
      <c r="A567" s="113" t="s">
        <v>2182</v>
      </c>
      <c r="B567" s="113" t="s">
        <v>1</v>
      </c>
      <c r="C567" s="113" t="s">
        <v>853</v>
      </c>
      <c r="D567" s="114">
        <v>43143</v>
      </c>
    </row>
    <row r="568" spans="1:4" x14ac:dyDescent="0.3">
      <c r="A568" s="113" t="s">
        <v>2043</v>
      </c>
      <c r="B568" s="113" t="s">
        <v>14</v>
      </c>
      <c r="C568" s="113" t="s">
        <v>854</v>
      </c>
      <c r="D568" s="114">
        <v>43129</v>
      </c>
    </row>
    <row r="569" spans="1:4" x14ac:dyDescent="0.3">
      <c r="A569" s="113" t="s">
        <v>1208</v>
      </c>
      <c r="B569" s="113" t="s">
        <v>90</v>
      </c>
      <c r="C569" s="113" t="s">
        <v>853</v>
      </c>
      <c r="D569" s="114">
        <v>42982</v>
      </c>
    </row>
    <row r="570" spans="1:4" x14ac:dyDescent="0.3">
      <c r="A570" s="113" t="s">
        <v>1069</v>
      </c>
      <c r="B570" s="113" t="s">
        <v>63</v>
      </c>
      <c r="C570" s="113" t="s">
        <v>853</v>
      </c>
      <c r="D570" s="114">
        <v>42916</v>
      </c>
    </row>
    <row r="571" spans="1:4" x14ac:dyDescent="0.3">
      <c r="A571" s="113" t="s">
        <v>1957</v>
      </c>
      <c r="B571" s="113" t="s">
        <v>63</v>
      </c>
      <c r="C571" s="113" t="s">
        <v>853</v>
      </c>
      <c r="D571" s="114">
        <v>42854</v>
      </c>
    </row>
    <row r="572" spans="1:4" x14ac:dyDescent="0.3">
      <c r="A572" s="113" t="s">
        <v>1767</v>
      </c>
      <c r="B572" s="113" t="s">
        <v>311</v>
      </c>
      <c r="C572" s="113" t="s">
        <v>854</v>
      </c>
      <c r="D572" s="114">
        <v>42135</v>
      </c>
    </row>
    <row r="573" spans="1:4" x14ac:dyDescent="0.3">
      <c r="A573" s="113" t="s">
        <v>2089</v>
      </c>
      <c r="B573" s="113" t="s">
        <v>279</v>
      </c>
      <c r="C573" s="113" t="s">
        <v>854</v>
      </c>
      <c r="D573" s="114">
        <v>42120</v>
      </c>
    </row>
    <row r="574" spans="1:4" x14ac:dyDescent="0.3">
      <c r="A574" s="113" t="s">
        <v>1959</v>
      </c>
      <c r="B574" s="113" t="s">
        <v>3</v>
      </c>
      <c r="C574" s="113" t="s">
        <v>853</v>
      </c>
      <c r="D574" s="114">
        <v>42113</v>
      </c>
    </row>
    <row r="575" spans="1:4" x14ac:dyDescent="0.3">
      <c r="A575" s="113" t="s">
        <v>2093</v>
      </c>
      <c r="B575" s="113" t="s">
        <v>141</v>
      </c>
      <c r="C575" s="113" t="s">
        <v>854</v>
      </c>
      <c r="D575" s="114">
        <v>41721</v>
      </c>
    </row>
    <row r="576" spans="1:4" x14ac:dyDescent="0.3">
      <c r="A576" s="113" t="s">
        <v>1297</v>
      </c>
      <c r="B576" s="113" t="s">
        <v>26</v>
      </c>
      <c r="C576" s="113" t="s">
        <v>853</v>
      </c>
      <c r="D576" s="114">
        <v>41683</v>
      </c>
    </row>
    <row r="577" spans="1:4" x14ac:dyDescent="0.3">
      <c r="A577" s="113" t="s">
        <v>920</v>
      </c>
      <c r="B577" s="113" t="s">
        <v>116</v>
      </c>
      <c r="C577" s="113" t="s">
        <v>853</v>
      </c>
      <c r="D577" s="114">
        <v>41416</v>
      </c>
    </row>
    <row r="578" spans="1:4" x14ac:dyDescent="0.3">
      <c r="A578" s="113" t="s">
        <v>2178</v>
      </c>
      <c r="B578" s="113" t="s">
        <v>3</v>
      </c>
      <c r="C578" s="113" t="s">
        <v>853</v>
      </c>
      <c r="D578" s="114">
        <v>41281</v>
      </c>
    </row>
    <row r="579" spans="1:4" x14ac:dyDescent="0.3">
      <c r="A579" s="113" t="s">
        <v>1761</v>
      </c>
      <c r="B579" s="113" t="s">
        <v>39</v>
      </c>
      <c r="C579" s="113" t="s">
        <v>854</v>
      </c>
      <c r="D579" s="114">
        <v>41202</v>
      </c>
    </row>
    <row r="580" spans="1:4" x14ac:dyDescent="0.3">
      <c r="A580" s="113" t="s">
        <v>1372</v>
      </c>
      <c r="B580" s="113" t="s">
        <v>78</v>
      </c>
      <c r="C580" s="113" t="s">
        <v>853</v>
      </c>
      <c r="D580" s="114">
        <v>41120</v>
      </c>
    </row>
    <row r="581" spans="1:4" x14ac:dyDescent="0.3">
      <c r="A581" s="113" t="s">
        <v>1452</v>
      </c>
      <c r="B581" s="113" t="s">
        <v>56</v>
      </c>
      <c r="C581" s="113" t="s">
        <v>853</v>
      </c>
      <c r="D581" s="114">
        <v>40792</v>
      </c>
    </row>
    <row r="582" spans="1:4" x14ac:dyDescent="0.3">
      <c r="A582" s="113" t="s">
        <v>2066</v>
      </c>
      <c r="B582" s="113" t="s">
        <v>10</v>
      </c>
      <c r="C582" s="113" t="s">
        <v>854</v>
      </c>
      <c r="D582" s="114">
        <v>40671</v>
      </c>
    </row>
    <row r="583" spans="1:4" x14ac:dyDescent="0.3">
      <c r="A583" s="113" t="s">
        <v>1213</v>
      </c>
      <c r="B583" s="113" t="s">
        <v>14</v>
      </c>
      <c r="C583" s="113" t="s">
        <v>853</v>
      </c>
      <c r="D583" s="114">
        <v>40450</v>
      </c>
    </row>
    <row r="584" spans="1:4" x14ac:dyDescent="0.3">
      <c r="A584" s="113" t="s">
        <v>1131</v>
      </c>
      <c r="B584" s="113" t="s">
        <v>12</v>
      </c>
      <c r="C584" s="113" t="s">
        <v>853</v>
      </c>
      <c r="D584" s="114">
        <v>40278</v>
      </c>
    </row>
    <row r="585" spans="1:4" x14ac:dyDescent="0.3">
      <c r="A585" s="113" t="s">
        <v>993</v>
      </c>
      <c r="B585" s="113" t="s">
        <v>124</v>
      </c>
      <c r="C585" s="113" t="s">
        <v>853</v>
      </c>
      <c r="D585" s="114">
        <v>39964</v>
      </c>
    </row>
    <row r="586" spans="1:4" x14ac:dyDescent="0.3">
      <c r="A586" s="113" t="s">
        <v>2072</v>
      </c>
      <c r="B586" s="113" t="s">
        <v>141</v>
      </c>
      <c r="C586" s="113" t="s">
        <v>854</v>
      </c>
      <c r="D586" s="114">
        <v>39821</v>
      </c>
    </row>
    <row r="587" spans="1:4" x14ac:dyDescent="0.3">
      <c r="A587" s="113" t="s">
        <v>2206</v>
      </c>
      <c r="B587" s="113" t="s">
        <v>178</v>
      </c>
      <c r="C587" s="113" t="s">
        <v>853</v>
      </c>
      <c r="D587" s="114">
        <v>39446</v>
      </c>
    </row>
    <row r="588" spans="1:4" x14ac:dyDescent="0.3">
      <c r="A588" s="113" t="s">
        <v>1954</v>
      </c>
      <c r="B588" s="113" t="s">
        <v>28</v>
      </c>
      <c r="C588" s="113" t="s">
        <v>853</v>
      </c>
      <c r="D588" s="114">
        <v>39249</v>
      </c>
    </row>
    <row r="589" spans="1:4" x14ac:dyDescent="0.3">
      <c r="A589" s="113" t="s">
        <v>3669</v>
      </c>
      <c r="B589" s="113" t="s">
        <v>14</v>
      </c>
      <c r="C589" s="113" t="s">
        <v>854</v>
      </c>
      <c r="D589" s="114">
        <v>38886</v>
      </c>
    </row>
    <row r="590" spans="1:4" x14ac:dyDescent="0.3">
      <c r="A590" s="113" t="s">
        <v>1544</v>
      </c>
      <c r="B590" s="113" t="s">
        <v>14</v>
      </c>
      <c r="C590" s="113" t="s">
        <v>854</v>
      </c>
      <c r="D590" s="114">
        <v>38883</v>
      </c>
    </row>
    <row r="591" spans="1:4" x14ac:dyDescent="0.3">
      <c r="A591" s="113" t="s">
        <v>2150</v>
      </c>
      <c r="B591" s="113" t="s">
        <v>30</v>
      </c>
      <c r="C591" s="113" t="s">
        <v>853</v>
      </c>
      <c r="D591" s="114">
        <v>38438</v>
      </c>
    </row>
    <row r="592" spans="1:4" x14ac:dyDescent="0.3">
      <c r="A592" s="113" t="s">
        <v>1084</v>
      </c>
      <c r="B592" s="113" t="s">
        <v>8</v>
      </c>
      <c r="C592" s="113" t="s">
        <v>853</v>
      </c>
      <c r="D592" s="114">
        <v>37568</v>
      </c>
    </row>
    <row r="593" spans="1:4" x14ac:dyDescent="0.3">
      <c r="A593" s="113" t="s">
        <v>2068</v>
      </c>
      <c r="B593" s="113" t="s">
        <v>39</v>
      </c>
      <c r="C593" s="113" t="s">
        <v>854</v>
      </c>
      <c r="D593" s="114">
        <v>37417</v>
      </c>
    </row>
    <row r="594" spans="1:4" x14ac:dyDescent="0.3">
      <c r="A594" s="113" t="s">
        <v>1772</v>
      </c>
      <c r="B594" s="113" t="s">
        <v>116</v>
      </c>
      <c r="C594" s="113" t="s">
        <v>854</v>
      </c>
      <c r="D594" s="114">
        <v>37046</v>
      </c>
    </row>
    <row r="595" spans="1:4" x14ac:dyDescent="0.3">
      <c r="A595" s="113" t="s">
        <v>1139</v>
      </c>
      <c r="B595" s="113" t="s">
        <v>90</v>
      </c>
      <c r="C595" s="113" t="s">
        <v>853</v>
      </c>
      <c r="D595" s="114">
        <v>36616</v>
      </c>
    </row>
    <row r="596" spans="1:4" x14ac:dyDescent="0.3">
      <c r="A596" s="113" t="s">
        <v>994</v>
      </c>
      <c r="B596" s="113" t="s">
        <v>37</v>
      </c>
      <c r="C596" s="113" t="s">
        <v>853</v>
      </c>
      <c r="D596" s="114">
        <v>36436</v>
      </c>
    </row>
    <row r="597" spans="1:4" x14ac:dyDescent="0.3">
      <c r="A597" s="113" t="s">
        <v>2087</v>
      </c>
      <c r="B597" s="113" t="s">
        <v>141</v>
      </c>
      <c r="C597" s="113" t="s">
        <v>854</v>
      </c>
      <c r="D597" s="114">
        <v>36237</v>
      </c>
    </row>
    <row r="598" spans="1:4" x14ac:dyDescent="0.3">
      <c r="A598" s="113" t="s">
        <v>1080</v>
      </c>
      <c r="B598" s="113" t="s">
        <v>28</v>
      </c>
      <c r="C598" s="113" t="s">
        <v>853</v>
      </c>
      <c r="D598" s="114">
        <v>36095</v>
      </c>
    </row>
    <row r="599" spans="1:4" x14ac:dyDescent="0.3">
      <c r="A599" s="113" t="s">
        <v>2106</v>
      </c>
      <c r="B599" s="113" t="s">
        <v>39</v>
      </c>
      <c r="C599" s="113" t="s">
        <v>854</v>
      </c>
      <c r="D599" s="114">
        <v>36072</v>
      </c>
    </row>
    <row r="600" spans="1:4" x14ac:dyDescent="0.3">
      <c r="A600" s="113" t="s">
        <v>2094</v>
      </c>
      <c r="B600" s="113" t="s">
        <v>39</v>
      </c>
      <c r="C600" s="113" t="s">
        <v>854</v>
      </c>
      <c r="D600" s="114">
        <v>35741</v>
      </c>
    </row>
    <row r="601" spans="1:4" x14ac:dyDescent="0.3">
      <c r="A601" s="113" t="s">
        <v>1295</v>
      </c>
      <c r="B601" s="113" t="s">
        <v>141</v>
      </c>
      <c r="C601" s="113" t="s">
        <v>854</v>
      </c>
      <c r="D601" s="114">
        <v>35613</v>
      </c>
    </row>
    <row r="602" spans="1:4" x14ac:dyDescent="0.3">
      <c r="A602" s="113" t="s">
        <v>3682</v>
      </c>
      <c r="B602" s="113" t="s">
        <v>63</v>
      </c>
      <c r="C602" s="113" t="s">
        <v>853</v>
      </c>
      <c r="D602" s="114">
        <v>35137</v>
      </c>
    </row>
    <row r="603" spans="1:4" x14ac:dyDescent="0.3">
      <c r="A603" s="113" t="s">
        <v>1049</v>
      </c>
      <c r="B603" s="113" t="s">
        <v>14</v>
      </c>
      <c r="C603" s="113" t="s">
        <v>853</v>
      </c>
      <c r="D603" s="114">
        <v>34989</v>
      </c>
    </row>
    <row r="604" spans="1:4" x14ac:dyDescent="0.3">
      <c r="A604" s="113" t="s">
        <v>1969</v>
      </c>
      <c r="B604" s="113" t="s">
        <v>56</v>
      </c>
      <c r="C604" s="113" t="s">
        <v>853</v>
      </c>
      <c r="D604" s="114">
        <v>34789</v>
      </c>
    </row>
    <row r="605" spans="1:4" x14ac:dyDescent="0.3">
      <c r="A605" s="113" t="s">
        <v>1374</v>
      </c>
      <c r="B605" s="113" t="s">
        <v>39</v>
      </c>
      <c r="C605" s="113" t="s">
        <v>853</v>
      </c>
      <c r="D605" s="114">
        <v>34177</v>
      </c>
    </row>
    <row r="606" spans="1:4" x14ac:dyDescent="0.3">
      <c r="A606" s="113" t="s">
        <v>1262</v>
      </c>
      <c r="B606" s="113" t="s">
        <v>26</v>
      </c>
      <c r="C606" s="113" t="s">
        <v>853</v>
      </c>
      <c r="D606" s="114">
        <v>33985</v>
      </c>
    </row>
    <row r="607" spans="1:4" x14ac:dyDescent="0.3">
      <c r="A607" s="113" t="s">
        <v>2100</v>
      </c>
      <c r="B607" s="113" t="s">
        <v>39</v>
      </c>
      <c r="C607" s="113" t="s">
        <v>854</v>
      </c>
      <c r="D607" s="114">
        <v>33717</v>
      </c>
    </row>
    <row r="608" spans="1:4" x14ac:dyDescent="0.3">
      <c r="A608" s="113" t="s">
        <v>1207</v>
      </c>
      <c r="B608" s="113" t="s">
        <v>141</v>
      </c>
      <c r="C608" s="113" t="s">
        <v>853</v>
      </c>
      <c r="D608" s="114">
        <v>33672</v>
      </c>
    </row>
    <row r="609" spans="1:4" x14ac:dyDescent="0.3">
      <c r="A609" s="113" t="s">
        <v>1963</v>
      </c>
      <c r="B609" s="113" t="s">
        <v>10</v>
      </c>
      <c r="C609" s="113" t="s">
        <v>853</v>
      </c>
      <c r="D609" s="114">
        <v>33667</v>
      </c>
    </row>
    <row r="610" spans="1:4" x14ac:dyDescent="0.3">
      <c r="A610" s="113" t="s">
        <v>1279</v>
      </c>
      <c r="B610" s="113" t="s">
        <v>63</v>
      </c>
      <c r="C610" s="113" t="s">
        <v>854</v>
      </c>
      <c r="D610" s="114">
        <v>33550</v>
      </c>
    </row>
    <row r="611" spans="1:4" x14ac:dyDescent="0.3">
      <c r="A611" s="113" t="s">
        <v>1177</v>
      </c>
      <c r="B611" s="113" t="s">
        <v>35</v>
      </c>
      <c r="C611" s="113" t="s">
        <v>854</v>
      </c>
      <c r="D611" s="114">
        <v>33526</v>
      </c>
    </row>
    <row r="612" spans="1:4" x14ac:dyDescent="0.3">
      <c r="A612" s="113" t="s">
        <v>2188</v>
      </c>
      <c r="B612" s="113" t="s">
        <v>279</v>
      </c>
      <c r="C612" s="113" t="s">
        <v>853</v>
      </c>
      <c r="D612" s="114">
        <v>33445</v>
      </c>
    </row>
    <row r="613" spans="1:4" x14ac:dyDescent="0.3">
      <c r="A613" s="113" t="s">
        <v>3654</v>
      </c>
      <c r="B613" s="113" t="s">
        <v>402</v>
      </c>
      <c r="C613" s="113" t="s">
        <v>853</v>
      </c>
      <c r="D613" s="114">
        <v>33244</v>
      </c>
    </row>
    <row r="614" spans="1:4" x14ac:dyDescent="0.3">
      <c r="A614" s="113" t="s">
        <v>1958</v>
      </c>
      <c r="B614" s="113" t="s">
        <v>19</v>
      </c>
      <c r="C614" s="113" t="s">
        <v>853</v>
      </c>
      <c r="D614" s="114">
        <v>33098</v>
      </c>
    </row>
    <row r="615" spans="1:4" x14ac:dyDescent="0.3">
      <c r="A615" s="113" t="s">
        <v>2103</v>
      </c>
      <c r="B615" s="113" t="s">
        <v>63</v>
      </c>
      <c r="C615" s="113" t="s">
        <v>854</v>
      </c>
      <c r="D615" s="114">
        <v>32923</v>
      </c>
    </row>
    <row r="616" spans="1:4" x14ac:dyDescent="0.3">
      <c r="A616" s="113" t="s">
        <v>1643</v>
      </c>
      <c r="B616" s="113" t="s">
        <v>30</v>
      </c>
      <c r="C616" s="113" t="s">
        <v>854</v>
      </c>
      <c r="D616" s="114">
        <v>32700</v>
      </c>
    </row>
    <row r="617" spans="1:4" x14ac:dyDescent="0.3">
      <c r="A617" s="113" t="s">
        <v>1537</v>
      </c>
      <c r="B617" s="113" t="s">
        <v>39</v>
      </c>
      <c r="C617" s="113" t="s">
        <v>853</v>
      </c>
      <c r="D617" s="114">
        <v>32642</v>
      </c>
    </row>
    <row r="618" spans="1:4" x14ac:dyDescent="0.3">
      <c r="A618" s="113" t="s">
        <v>1945</v>
      </c>
      <c r="B618" s="113" t="s">
        <v>3</v>
      </c>
      <c r="C618" s="113" t="s">
        <v>853</v>
      </c>
      <c r="D618" s="114">
        <v>32237</v>
      </c>
    </row>
    <row r="619" spans="1:4" x14ac:dyDescent="0.3">
      <c r="A619" s="113" t="s">
        <v>2186</v>
      </c>
      <c r="B619" s="113" t="s">
        <v>12</v>
      </c>
      <c r="C619" s="113" t="s">
        <v>853</v>
      </c>
      <c r="D619" s="114">
        <v>31947</v>
      </c>
    </row>
    <row r="620" spans="1:4" x14ac:dyDescent="0.3">
      <c r="A620" s="113" t="s">
        <v>1775</v>
      </c>
      <c r="B620" s="113" t="s">
        <v>116</v>
      </c>
      <c r="C620" s="113" t="s">
        <v>854</v>
      </c>
      <c r="D620" s="114">
        <v>31608</v>
      </c>
    </row>
    <row r="621" spans="1:4" x14ac:dyDescent="0.3">
      <c r="A621" s="113" t="s">
        <v>1094</v>
      </c>
      <c r="B621" s="113" t="s">
        <v>39</v>
      </c>
      <c r="C621" s="113" t="s">
        <v>853</v>
      </c>
      <c r="D621" s="114">
        <v>31419</v>
      </c>
    </row>
    <row r="622" spans="1:4" x14ac:dyDescent="0.3">
      <c r="A622" s="113" t="s">
        <v>901</v>
      </c>
      <c r="B622" s="113" t="s">
        <v>10</v>
      </c>
      <c r="C622" s="113" t="s">
        <v>853</v>
      </c>
      <c r="D622" s="114">
        <v>31310</v>
      </c>
    </row>
    <row r="623" spans="1:4" x14ac:dyDescent="0.3">
      <c r="A623" s="113" t="s">
        <v>1964</v>
      </c>
      <c r="B623" s="113" t="s">
        <v>141</v>
      </c>
      <c r="C623" s="113" t="s">
        <v>853</v>
      </c>
      <c r="D623" s="114">
        <v>31051</v>
      </c>
    </row>
    <row r="624" spans="1:4" x14ac:dyDescent="0.3">
      <c r="A624" s="113" t="s">
        <v>966</v>
      </c>
      <c r="B624" s="113" t="s">
        <v>12</v>
      </c>
      <c r="C624" s="113" t="s">
        <v>853</v>
      </c>
      <c r="D624" s="114">
        <v>30708</v>
      </c>
    </row>
    <row r="625" spans="1:4" x14ac:dyDescent="0.3">
      <c r="A625" s="113" t="s">
        <v>873</v>
      </c>
      <c r="B625" s="113" t="s">
        <v>1</v>
      </c>
      <c r="C625" s="113" t="s">
        <v>853</v>
      </c>
      <c r="D625" s="114">
        <v>30590</v>
      </c>
    </row>
    <row r="626" spans="1:4" x14ac:dyDescent="0.3">
      <c r="A626" s="113" t="s">
        <v>1113</v>
      </c>
      <c r="B626" s="113" t="s">
        <v>8</v>
      </c>
      <c r="C626" s="113" t="s">
        <v>854</v>
      </c>
      <c r="D626" s="114">
        <v>30563</v>
      </c>
    </row>
    <row r="627" spans="1:4" x14ac:dyDescent="0.3">
      <c r="A627" s="113" t="s">
        <v>1098</v>
      </c>
      <c r="B627" s="113" t="s">
        <v>39</v>
      </c>
      <c r="C627" s="113" t="s">
        <v>853</v>
      </c>
      <c r="D627" s="114">
        <v>30424</v>
      </c>
    </row>
    <row r="628" spans="1:4" x14ac:dyDescent="0.3">
      <c r="A628" s="113" t="s">
        <v>1234</v>
      </c>
      <c r="B628" s="113" t="s">
        <v>12</v>
      </c>
      <c r="C628" s="113" t="s">
        <v>853</v>
      </c>
      <c r="D628" s="114">
        <v>30395</v>
      </c>
    </row>
    <row r="629" spans="1:4" x14ac:dyDescent="0.3">
      <c r="A629" s="113" t="s">
        <v>2101</v>
      </c>
      <c r="B629" s="113" t="s">
        <v>124</v>
      </c>
      <c r="C629" s="113" t="s">
        <v>854</v>
      </c>
      <c r="D629" s="114">
        <v>30091</v>
      </c>
    </row>
    <row r="630" spans="1:4" x14ac:dyDescent="0.3">
      <c r="A630" s="113" t="s">
        <v>1217</v>
      </c>
      <c r="B630" s="113" t="s">
        <v>8</v>
      </c>
      <c r="C630" s="113" t="s">
        <v>853</v>
      </c>
      <c r="D630" s="114">
        <v>30022</v>
      </c>
    </row>
    <row r="631" spans="1:4" x14ac:dyDescent="0.3">
      <c r="A631" s="113" t="s">
        <v>1195</v>
      </c>
      <c r="B631" s="113" t="s">
        <v>26</v>
      </c>
      <c r="C631" s="113" t="s">
        <v>853</v>
      </c>
      <c r="D631" s="114">
        <v>29906</v>
      </c>
    </row>
    <row r="632" spans="1:4" x14ac:dyDescent="0.3">
      <c r="A632" s="113" t="s">
        <v>1644</v>
      </c>
      <c r="B632" s="113" t="s">
        <v>19</v>
      </c>
      <c r="C632" s="113" t="s">
        <v>854</v>
      </c>
      <c r="D632" s="114">
        <v>29876</v>
      </c>
    </row>
    <row r="633" spans="1:4" x14ac:dyDescent="0.3">
      <c r="A633" s="113" t="s">
        <v>1785</v>
      </c>
      <c r="B633" s="113" t="s">
        <v>1</v>
      </c>
      <c r="C633" s="113" t="s">
        <v>854</v>
      </c>
      <c r="D633" s="114">
        <v>29747</v>
      </c>
    </row>
    <row r="634" spans="1:4" x14ac:dyDescent="0.3">
      <c r="A634" s="113" t="s">
        <v>1976</v>
      </c>
      <c r="B634" s="113" t="s">
        <v>28</v>
      </c>
      <c r="C634" s="113" t="s">
        <v>853</v>
      </c>
      <c r="D634" s="114">
        <v>29599</v>
      </c>
    </row>
    <row r="635" spans="1:4" x14ac:dyDescent="0.3">
      <c r="A635" s="113" t="s">
        <v>2071</v>
      </c>
      <c r="B635" s="113" t="s">
        <v>12</v>
      </c>
      <c r="C635" s="113" t="s">
        <v>854</v>
      </c>
      <c r="D635" s="114">
        <v>29529</v>
      </c>
    </row>
    <row r="636" spans="1:4" x14ac:dyDescent="0.3">
      <c r="A636" s="113" t="s">
        <v>2164</v>
      </c>
      <c r="B636" s="113" t="s">
        <v>12</v>
      </c>
      <c r="C636" s="113" t="s">
        <v>853</v>
      </c>
      <c r="D636" s="114">
        <v>29387</v>
      </c>
    </row>
    <row r="637" spans="1:4" x14ac:dyDescent="0.3">
      <c r="A637" s="113" t="s">
        <v>2022</v>
      </c>
      <c r="B637" s="113" t="s">
        <v>30</v>
      </c>
      <c r="C637" s="113" t="s">
        <v>854</v>
      </c>
      <c r="D637" s="114">
        <v>28527</v>
      </c>
    </row>
    <row r="638" spans="1:4" x14ac:dyDescent="0.3">
      <c r="A638" s="113" t="s">
        <v>2193</v>
      </c>
      <c r="B638" s="113" t="s">
        <v>16</v>
      </c>
      <c r="C638" s="113" t="s">
        <v>853</v>
      </c>
      <c r="D638" s="114">
        <v>28476</v>
      </c>
    </row>
    <row r="639" spans="1:4" x14ac:dyDescent="0.3">
      <c r="A639" s="113" t="s">
        <v>988</v>
      </c>
      <c r="B639" s="113" t="s">
        <v>47</v>
      </c>
      <c r="C639" s="113" t="s">
        <v>853</v>
      </c>
      <c r="D639" s="114">
        <v>28179</v>
      </c>
    </row>
    <row r="640" spans="1:4" x14ac:dyDescent="0.3">
      <c r="A640" s="113" t="s">
        <v>1663</v>
      </c>
      <c r="B640" s="113" t="s">
        <v>56</v>
      </c>
      <c r="C640" s="113" t="s">
        <v>853</v>
      </c>
      <c r="D640" s="114">
        <v>28081</v>
      </c>
    </row>
    <row r="641" spans="1:4" x14ac:dyDescent="0.3">
      <c r="A641" s="113" t="s">
        <v>1456</v>
      </c>
      <c r="B641" s="113" t="s">
        <v>12</v>
      </c>
      <c r="C641" s="113" t="s">
        <v>853</v>
      </c>
      <c r="D641" s="114">
        <v>27981</v>
      </c>
    </row>
    <row r="642" spans="1:4" x14ac:dyDescent="0.3">
      <c r="A642" s="113" t="s">
        <v>3683</v>
      </c>
      <c r="B642" s="113" t="s">
        <v>295</v>
      </c>
      <c r="C642" s="113" t="s">
        <v>853</v>
      </c>
      <c r="D642" s="114">
        <v>27923</v>
      </c>
    </row>
    <row r="643" spans="1:4" x14ac:dyDescent="0.3">
      <c r="A643" s="113" t="s">
        <v>1977</v>
      </c>
      <c r="B643" s="113" t="s">
        <v>141</v>
      </c>
      <c r="C643" s="113" t="s">
        <v>853</v>
      </c>
      <c r="D643" s="114">
        <v>27812</v>
      </c>
    </row>
    <row r="644" spans="1:4" x14ac:dyDescent="0.3">
      <c r="A644" s="113" t="s">
        <v>997</v>
      </c>
      <c r="B644" s="113" t="s">
        <v>37</v>
      </c>
      <c r="C644" s="113" t="s">
        <v>853</v>
      </c>
      <c r="D644" s="114">
        <v>27776</v>
      </c>
    </row>
    <row r="645" spans="1:4" x14ac:dyDescent="0.3">
      <c r="A645" s="113" t="s">
        <v>1386</v>
      </c>
      <c r="B645" s="113" t="s">
        <v>56</v>
      </c>
      <c r="C645" s="113" t="s">
        <v>854</v>
      </c>
      <c r="D645" s="114">
        <v>27690</v>
      </c>
    </row>
    <row r="646" spans="1:4" x14ac:dyDescent="0.3">
      <c r="A646" s="113" t="s">
        <v>1018</v>
      </c>
      <c r="B646" s="113" t="s">
        <v>116</v>
      </c>
      <c r="C646" s="113" t="s">
        <v>853</v>
      </c>
      <c r="D646" s="114">
        <v>27627</v>
      </c>
    </row>
    <row r="647" spans="1:4" x14ac:dyDescent="0.3">
      <c r="A647" s="113" t="s">
        <v>2116</v>
      </c>
      <c r="B647" s="113" t="s">
        <v>10</v>
      </c>
      <c r="C647" s="113" t="s">
        <v>854</v>
      </c>
      <c r="D647" s="114">
        <v>27422</v>
      </c>
    </row>
    <row r="648" spans="1:4" x14ac:dyDescent="0.3">
      <c r="A648" s="113" t="s">
        <v>964</v>
      </c>
      <c r="B648" s="113" t="s">
        <v>190</v>
      </c>
      <c r="C648" s="113" t="s">
        <v>853</v>
      </c>
      <c r="D648" s="114">
        <v>27200</v>
      </c>
    </row>
    <row r="649" spans="1:4" x14ac:dyDescent="0.3">
      <c r="A649" s="113" t="s">
        <v>1789</v>
      </c>
      <c r="B649" s="113" t="s">
        <v>97</v>
      </c>
      <c r="C649" s="113" t="s">
        <v>854</v>
      </c>
      <c r="D649" s="114">
        <v>27178</v>
      </c>
    </row>
    <row r="650" spans="1:4" x14ac:dyDescent="0.3">
      <c r="A650" s="113" t="s">
        <v>1235</v>
      </c>
      <c r="B650" s="113" t="s">
        <v>8</v>
      </c>
      <c r="C650" s="113" t="s">
        <v>853</v>
      </c>
      <c r="D650" s="114">
        <v>26880</v>
      </c>
    </row>
    <row r="651" spans="1:4" x14ac:dyDescent="0.3">
      <c r="A651" s="113" t="s">
        <v>1329</v>
      </c>
      <c r="B651" s="113" t="s">
        <v>8</v>
      </c>
      <c r="C651" s="113" t="s">
        <v>853</v>
      </c>
      <c r="D651" s="114">
        <v>26858</v>
      </c>
    </row>
    <row r="652" spans="1:4" x14ac:dyDescent="0.3">
      <c r="A652" s="113" t="s">
        <v>1783</v>
      </c>
      <c r="B652" s="113" t="s">
        <v>12</v>
      </c>
      <c r="C652" s="113" t="s">
        <v>854</v>
      </c>
      <c r="D652" s="114">
        <v>26728</v>
      </c>
    </row>
    <row r="653" spans="1:4" x14ac:dyDescent="0.3">
      <c r="A653" s="113" t="s">
        <v>1516</v>
      </c>
      <c r="B653" s="113" t="s">
        <v>3</v>
      </c>
      <c r="C653" s="113" t="s">
        <v>854</v>
      </c>
      <c r="D653" s="114">
        <v>26662</v>
      </c>
    </row>
    <row r="654" spans="1:4" x14ac:dyDescent="0.3">
      <c r="A654" s="113" t="s">
        <v>1145</v>
      </c>
      <c r="B654" s="113" t="s">
        <v>12</v>
      </c>
      <c r="C654" s="113" t="s">
        <v>853</v>
      </c>
      <c r="D654" s="114">
        <v>26533</v>
      </c>
    </row>
    <row r="655" spans="1:4" x14ac:dyDescent="0.3">
      <c r="A655" s="113" t="s">
        <v>2177</v>
      </c>
      <c r="B655" s="113" t="s">
        <v>26</v>
      </c>
      <c r="C655" s="113" t="s">
        <v>853</v>
      </c>
      <c r="D655" s="114">
        <v>26196</v>
      </c>
    </row>
    <row r="656" spans="1:4" x14ac:dyDescent="0.3">
      <c r="A656" s="113" t="s">
        <v>1979</v>
      </c>
      <c r="B656" s="113" t="s">
        <v>28</v>
      </c>
      <c r="C656" s="113" t="s">
        <v>853</v>
      </c>
      <c r="D656" s="114">
        <v>25586</v>
      </c>
    </row>
    <row r="657" spans="1:4" x14ac:dyDescent="0.3">
      <c r="A657" s="113" t="s">
        <v>1048</v>
      </c>
      <c r="B657" s="113" t="s">
        <v>14</v>
      </c>
      <c r="C657" s="113" t="s">
        <v>853</v>
      </c>
      <c r="D657" s="114">
        <v>25431</v>
      </c>
    </row>
    <row r="658" spans="1:4" x14ac:dyDescent="0.3">
      <c r="A658" s="113" t="s">
        <v>995</v>
      </c>
      <c r="B658" s="113" t="s">
        <v>279</v>
      </c>
      <c r="C658" s="113" t="s">
        <v>853</v>
      </c>
      <c r="D658" s="114">
        <v>25062</v>
      </c>
    </row>
    <row r="659" spans="1:4" x14ac:dyDescent="0.3">
      <c r="A659" s="113" t="s">
        <v>1666</v>
      </c>
      <c r="B659" s="113" t="s">
        <v>1</v>
      </c>
      <c r="C659" s="113" t="s">
        <v>853</v>
      </c>
      <c r="D659" s="114">
        <v>24974</v>
      </c>
    </row>
    <row r="660" spans="1:4" x14ac:dyDescent="0.3">
      <c r="A660" s="113" t="s">
        <v>1365</v>
      </c>
      <c r="B660" s="113" t="s">
        <v>8</v>
      </c>
      <c r="C660" s="113" t="s">
        <v>853</v>
      </c>
      <c r="D660" s="114">
        <v>24902</v>
      </c>
    </row>
    <row r="661" spans="1:4" x14ac:dyDescent="0.3">
      <c r="A661" s="113" t="s">
        <v>2181</v>
      </c>
      <c r="B661" s="113" t="s">
        <v>87</v>
      </c>
      <c r="C661" s="113" t="s">
        <v>853</v>
      </c>
      <c r="D661" s="114">
        <v>24748</v>
      </c>
    </row>
    <row r="662" spans="1:4" x14ac:dyDescent="0.3">
      <c r="A662" s="113" t="s">
        <v>2147</v>
      </c>
      <c r="B662" s="113" t="s">
        <v>3</v>
      </c>
      <c r="C662" s="113" t="s">
        <v>853</v>
      </c>
      <c r="D662" s="114">
        <v>24658</v>
      </c>
    </row>
    <row r="663" spans="1:4" x14ac:dyDescent="0.3">
      <c r="A663" s="113" t="s">
        <v>1798</v>
      </c>
      <c r="B663" s="113" t="s">
        <v>116</v>
      </c>
      <c r="C663" s="113" t="s">
        <v>854</v>
      </c>
      <c r="D663" s="114">
        <v>24606</v>
      </c>
    </row>
    <row r="664" spans="1:4" x14ac:dyDescent="0.3">
      <c r="A664" s="113" t="s">
        <v>960</v>
      </c>
      <c r="B664" s="113" t="s">
        <v>1</v>
      </c>
      <c r="C664" s="113" t="s">
        <v>853</v>
      </c>
      <c r="D664" s="114">
        <v>24562</v>
      </c>
    </row>
    <row r="665" spans="1:4" x14ac:dyDescent="0.3">
      <c r="A665" s="113" t="s">
        <v>2166</v>
      </c>
      <c r="B665" s="113" t="s">
        <v>90</v>
      </c>
      <c r="C665" s="113" t="s">
        <v>853</v>
      </c>
      <c r="D665" s="114">
        <v>24372</v>
      </c>
    </row>
    <row r="666" spans="1:4" x14ac:dyDescent="0.3">
      <c r="A666" s="113" t="s">
        <v>992</v>
      </c>
      <c r="B666" s="113" t="s">
        <v>56</v>
      </c>
      <c r="C666" s="113" t="s">
        <v>853</v>
      </c>
      <c r="D666" s="114">
        <v>23985</v>
      </c>
    </row>
    <row r="667" spans="1:4" x14ac:dyDescent="0.3">
      <c r="A667" s="113" t="s">
        <v>892</v>
      </c>
      <c r="B667" s="113" t="s">
        <v>14</v>
      </c>
      <c r="C667" s="113" t="s">
        <v>853</v>
      </c>
      <c r="D667" s="114">
        <v>23791</v>
      </c>
    </row>
    <row r="668" spans="1:4" x14ac:dyDescent="0.3">
      <c r="A668" s="113" t="s">
        <v>1791</v>
      </c>
      <c r="B668" s="113" t="s">
        <v>190</v>
      </c>
      <c r="C668" s="113" t="s">
        <v>854</v>
      </c>
      <c r="D668" s="114">
        <v>23769</v>
      </c>
    </row>
    <row r="669" spans="1:4" x14ac:dyDescent="0.3">
      <c r="A669" s="113" t="s">
        <v>1179</v>
      </c>
      <c r="B669" s="113" t="s">
        <v>22</v>
      </c>
      <c r="C669" s="113" t="s">
        <v>853</v>
      </c>
      <c r="D669" s="114">
        <v>23523</v>
      </c>
    </row>
    <row r="670" spans="1:4" x14ac:dyDescent="0.3">
      <c r="A670" s="113" t="s">
        <v>1416</v>
      </c>
      <c r="B670" s="113" t="s">
        <v>63</v>
      </c>
      <c r="C670" s="113" t="s">
        <v>853</v>
      </c>
      <c r="D670" s="114">
        <v>23469</v>
      </c>
    </row>
    <row r="671" spans="1:4" x14ac:dyDescent="0.3">
      <c r="A671" s="113" t="s">
        <v>1062</v>
      </c>
      <c r="B671" s="113" t="s">
        <v>279</v>
      </c>
      <c r="C671" s="113" t="s">
        <v>853</v>
      </c>
      <c r="D671" s="114">
        <v>23246</v>
      </c>
    </row>
    <row r="672" spans="1:4" x14ac:dyDescent="0.3">
      <c r="A672" s="113" t="s">
        <v>1558</v>
      </c>
      <c r="B672" s="113" t="s">
        <v>30</v>
      </c>
      <c r="C672" s="113" t="s">
        <v>854</v>
      </c>
      <c r="D672" s="114">
        <v>22720</v>
      </c>
    </row>
    <row r="673" spans="1:4" x14ac:dyDescent="0.3">
      <c r="A673" s="113" t="s">
        <v>1984</v>
      </c>
      <c r="B673" s="113" t="s">
        <v>26</v>
      </c>
      <c r="C673" s="113" t="s">
        <v>853</v>
      </c>
      <c r="D673" s="114">
        <v>22608</v>
      </c>
    </row>
    <row r="674" spans="1:4" x14ac:dyDescent="0.3">
      <c r="A674" s="113" t="s">
        <v>2195</v>
      </c>
      <c r="B674" s="113" t="s">
        <v>19</v>
      </c>
      <c r="C674" s="113" t="s">
        <v>853</v>
      </c>
      <c r="D674" s="114">
        <v>22397</v>
      </c>
    </row>
    <row r="675" spans="1:4" x14ac:dyDescent="0.3">
      <c r="A675" s="113" t="s">
        <v>1085</v>
      </c>
      <c r="B675" s="113" t="s">
        <v>33</v>
      </c>
      <c r="C675" s="113" t="s">
        <v>853</v>
      </c>
      <c r="D675" s="114">
        <v>22355</v>
      </c>
    </row>
    <row r="676" spans="1:4" x14ac:dyDescent="0.3">
      <c r="A676" s="113" t="s">
        <v>2168</v>
      </c>
      <c r="B676" s="113" t="s">
        <v>30</v>
      </c>
      <c r="C676" s="113" t="s">
        <v>853</v>
      </c>
      <c r="D676" s="114">
        <v>22325</v>
      </c>
    </row>
    <row r="677" spans="1:4" x14ac:dyDescent="0.3">
      <c r="A677" s="113" t="s">
        <v>3014</v>
      </c>
      <c r="B677" s="113" t="s">
        <v>30</v>
      </c>
      <c r="C677" s="113" t="s">
        <v>854</v>
      </c>
      <c r="D677" s="114">
        <v>22159</v>
      </c>
    </row>
    <row r="678" spans="1:4" x14ac:dyDescent="0.3">
      <c r="A678" s="113" t="s">
        <v>1793</v>
      </c>
      <c r="B678" s="113" t="s">
        <v>8</v>
      </c>
      <c r="C678" s="113" t="s">
        <v>854</v>
      </c>
      <c r="D678" s="114">
        <v>22150</v>
      </c>
    </row>
    <row r="679" spans="1:4" x14ac:dyDescent="0.3">
      <c r="A679" s="113" t="s">
        <v>3668</v>
      </c>
      <c r="B679" s="113" t="s">
        <v>30</v>
      </c>
      <c r="C679" s="113" t="s">
        <v>854</v>
      </c>
      <c r="D679" s="114">
        <v>21759</v>
      </c>
    </row>
    <row r="680" spans="1:4" x14ac:dyDescent="0.3">
      <c r="A680" s="113" t="s">
        <v>1965</v>
      </c>
      <c r="B680" s="113" t="s">
        <v>8</v>
      </c>
      <c r="C680" s="113" t="s">
        <v>853</v>
      </c>
      <c r="D680" s="114">
        <v>21491</v>
      </c>
    </row>
    <row r="681" spans="1:4" x14ac:dyDescent="0.3">
      <c r="A681" s="113" t="s">
        <v>1296</v>
      </c>
      <c r="B681" s="113" t="s">
        <v>1</v>
      </c>
      <c r="C681" s="113" t="s">
        <v>853</v>
      </c>
      <c r="D681" s="114">
        <v>21305</v>
      </c>
    </row>
    <row r="682" spans="1:4" x14ac:dyDescent="0.3">
      <c r="A682" s="113" t="s">
        <v>1797</v>
      </c>
      <c r="B682" s="113" t="s">
        <v>562</v>
      </c>
      <c r="C682" s="113" t="s">
        <v>854</v>
      </c>
      <c r="D682" s="114">
        <v>21209</v>
      </c>
    </row>
    <row r="683" spans="1:4" x14ac:dyDescent="0.3">
      <c r="A683" s="113" t="s">
        <v>2230</v>
      </c>
      <c r="B683" s="113" t="s">
        <v>37</v>
      </c>
      <c r="C683" s="113" t="s">
        <v>854</v>
      </c>
      <c r="D683" s="114">
        <v>21194</v>
      </c>
    </row>
    <row r="684" spans="1:4" x14ac:dyDescent="0.3">
      <c r="A684" s="113" t="s">
        <v>2127</v>
      </c>
      <c r="B684" s="113" t="s">
        <v>8</v>
      </c>
      <c r="C684" s="113" t="s">
        <v>853</v>
      </c>
      <c r="D684" s="114">
        <v>21122</v>
      </c>
    </row>
    <row r="685" spans="1:4" x14ac:dyDescent="0.3">
      <c r="A685" s="113" t="s">
        <v>2251</v>
      </c>
      <c r="B685" s="113" t="s">
        <v>39</v>
      </c>
      <c r="C685" s="113" t="s">
        <v>853</v>
      </c>
      <c r="D685" s="114">
        <v>21102</v>
      </c>
    </row>
    <row r="686" spans="1:4" x14ac:dyDescent="0.3">
      <c r="A686" s="113" t="s">
        <v>1981</v>
      </c>
      <c r="B686" s="113" t="s">
        <v>56</v>
      </c>
      <c r="C686" s="113" t="s">
        <v>853</v>
      </c>
      <c r="D686" s="114">
        <v>20992</v>
      </c>
    </row>
    <row r="687" spans="1:4" x14ac:dyDescent="0.3">
      <c r="A687" s="113" t="s">
        <v>1619</v>
      </c>
      <c r="B687" s="113" t="s">
        <v>14</v>
      </c>
      <c r="C687" s="113" t="s">
        <v>854</v>
      </c>
      <c r="D687" s="114">
        <v>20860</v>
      </c>
    </row>
    <row r="688" spans="1:4" x14ac:dyDescent="0.3">
      <c r="A688" s="113" t="s">
        <v>2013</v>
      </c>
      <c r="B688" s="113" t="s">
        <v>12</v>
      </c>
      <c r="C688" s="113" t="s">
        <v>854</v>
      </c>
      <c r="D688" s="114">
        <v>20777</v>
      </c>
    </row>
    <row r="689" spans="1:4" x14ac:dyDescent="0.3">
      <c r="A689" s="113" t="s">
        <v>1020</v>
      </c>
      <c r="B689" s="113" t="s">
        <v>3</v>
      </c>
      <c r="C689" s="113" t="s">
        <v>853</v>
      </c>
      <c r="D689" s="114">
        <v>20483</v>
      </c>
    </row>
    <row r="690" spans="1:4" x14ac:dyDescent="0.3">
      <c r="A690" s="113" t="s">
        <v>1366</v>
      </c>
      <c r="B690" s="113" t="s">
        <v>81</v>
      </c>
      <c r="C690" s="113" t="s">
        <v>853</v>
      </c>
      <c r="D690" s="114">
        <v>20053</v>
      </c>
    </row>
    <row r="691" spans="1:4" x14ac:dyDescent="0.3">
      <c r="A691" s="113" t="s">
        <v>2055</v>
      </c>
      <c r="B691" s="113" t="s">
        <v>97</v>
      </c>
      <c r="C691" s="113" t="s">
        <v>854</v>
      </c>
      <c r="D691" s="114">
        <v>19968</v>
      </c>
    </row>
    <row r="692" spans="1:4" x14ac:dyDescent="0.3">
      <c r="A692" s="113" t="s">
        <v>967</v>
      </c>
      <c r="B692" s="113" t="s">
        <v>8</v>
      </c>
      <c r="C692" s="113" t="s">
        <v>853</v>
      </c>
      <c r="D692" s="114">
        <v>19952</v>
      </c>
    </row>
    <row r="693" spans="1:4" x14ac:dyDescent="0.3">
      <c r="A693" s="113" t="s">
        <v>1346</v>
      </c>
      <c r="B693" s="113" t="s">
        <v>78</v>
      </c>
      <c r="C693" s="113" t="s">
        <v>854</v>
      </c>
      <c r="D693" s="114">
        <v>19933</v>
      </c>
    </row>
    <row r="694" spans="1:4" x14ac:dyDescent="0.3">
      <c r="A694" s="113" t="s">
        <v>1352</v>
      </c>
      <c r="B694" s="113" t="s">
        <v>8</v>
      </c>
      <c r="C694" s="113" t="s">
        <v>853</v>
      </c>
      <c r="D694" s="114">
        <v>19843</v>
      </c>
    </row>
    <row r="695" spans="1:4" x14ac:dyDescent="0.3">
      <c r="A695" s="113" t="s">
        <v>3684</v>
      </c>
      <c r="B695" s="113" t="s">
        <v>54</v>
      </c>
      <c r="C695" s="113" t="s">
        <v>854</v>
      </c>
      <c r="D695" s="114">
        <v>19777</v>
      </c>
    </row>
    <row r="696" spans="1:4" x14ac:dyDescent="0.3">
      <c r="A696" s="113" t="s">
        <v>3701</v>
      </c>
      <c r="B696" s="113" t="s">
        <v>39</v>
      </c>
      <c r="C696" s="113" t="s">
        <v>853</v>
      </c>
      <c r="D696" s="114">
        <v>19438</v>
      </c>
    </row>
    <row r="697" spans="1:4" x14ac:dyDescent="0.3">
      <c r="A697" s="113" t="s">
        <v>1320</v>
      </c>
      <c r="B697" s="113" t="s">
        <v>39</v>
      </c>
      <c r="C697" s="113" t="s">
        <v>853</v>
      </c>
      <c r="D697" s="114">
        <v>19317</v>
      </c>
    </row>
    <row r="698" spans="1:4" x14ac:dyDescent="0.3">
      <c r="A698" s="113" t="s">
        <v>2112</v>
      </c>
      <c r="B698" s="113" t="s">
        <v>39</v>
      </c>
      <c r="C698" s="113" t="s">
        <v>854</v>
      </c>
      <c r="D698" s="114">
        <v>19155</v>
      </c>
    </row>
    <row r="699" spans="1:4" x14ac:dyDescent="0.3">
      <c r="A699" s="113" t="s">
        <v>1611</v>
      </c>
      <c r="B699" s="113" t="s">
        <v>12</v>
      </c>
      <c r="C699" s="113" t="s">
        <v>853</v>
      </c>
      <c r="D699" s="114">
        <v>19120</v>
      </c>
    </row>
    <row r="700" spans="1:4" x14ac:dyDescent="0.3">
      <c r="A700" s="113" t="s">
        <v>1312</v>
      </c>
      <c r="B700" s="113" t="s">
        <v>19</v>
      </c>
      <c r="C700" s="113" t="s">
        <v>854</v>
      </c>
      <c r="D700" s="114">
        <v>19016</v>
      </c>
    </row>
    <row r="701" spans="1:4" x14ac:dyDescent="0.3">
      <c r="A701" s="113" t="s">
        <v>2110</v>
      </c>
      <c r="B701" s="113" t="s">
        <v>39</v>
      </c>
      <c r="C701" s="113" t="s">
        <v>854</v>
      </c>
      <c r="D701" s="114">
        <v>18899</v>
      </c>
    </row>
    <row r="702" spans="1:4" x14ac:dyDescent="0.3">
      <c r="A702" s="113" t="s">
        <v>2090</v>
      </c>
      <c r="B702" s="113" t="s">
        <v>39</v>
      </c>
      <c r="C702" s="113" t="s">
        <v>854</v>
      </c>
      <c r="D702" s="114">
        <v>18797</v>
      </c>
    </row>
    <row r="703" spans="1:4" x14ac:dyDescent="0.3">
      <c r="A703" s="113" t="s">
        <v>2190</v>
      </c>
      <c r="B703" s="113" t="s">
        <v>8</v>
      </c>
      <c r="C703" s="113" t="s">
        <v>853</v>
      </c>
      <c r="D703" s="114">
        <v>18590</v>
      </c>
    </row>
    <row r="704" spans="1:4" x14ac:dyDescent="0.3">
      <c r="A704" s="113" t="s">
        <v>1986</v>
      </c>
      <c r="B704" s="113" t="s">
        <v>97</v>
      </c>
      <c r="C704" s="113" t="s">
        <v>853</v>
      </c>
      <c r="D704" s="114">
        <v>18532</v>
      </c>
    </row>
    <row r="705" spans="1:4" x14ac:dyDescent="0.3">
      <c r="A705" s="113" t="s">
        <v>1967</v>
      </c>
      <c r="B705" s="113" t="s">
        <v>26</v>
      </c>
      <c r="C705" s="113" t="s">
        <v>853</v>
      </c>
      <c r="D705" s="114">
        <v>18512</v>
      </c>
    </row>
    <row r="706" spans="1:4" x14ac:dyDescent="0.3">
      <c r="A706" s="113" t="s">
        <v>2105</v>
      </c>
      <c r="B706" s="113" t="s">
        <v>37</v>
      </c>
      <c r="C706" s="113" t="s">
        <v>854</v>
      </c>
      <c r="D706" s="114">
        <v>18373</v>
      </c>
    </row>
    <row r="707" spans="1:4" x14ac:dyDescent="0.3">
      <c r="A707" s="113" t="s">
        <v>1796</v>
      </c>
      <c r="B707" s="113" t="s">
        <v>39</v>
      </c>
      <c r="C707" s="113" t="s">
        <v>854</v>
      </c>
      <c r="D707" s="114">
        <v>17592</v>
      </c>
    </row>
    <row r="708" spans="1:4" x14ac:dyDescent="0.3">
      <c r="A708" s="113" t="s">
        <v>2083</v>
      </c>
      <c r="B708" s="113" t="s">
        <v>12</v>
      </c>
      <c r="C708" s="113" t="s">
        <v>854</v>
      </c>
      <c r="D708" s="114">
        <v>17141</v>
      </c>
    </row>
    <row r="709" spans="1:4" x14ac:dyDescent="0.3">
      <c r="A709" s="113" t="s">
        <v>2102</v>
      </c>
      <c r="B709" s="113" t="s">
        <v>22</v>
      </c>
      <c r="C709" s="113" t="s">
        <v>854</v>
      </c>
      <c r="D709" s="114">
        <v>17089</v>
      </c>
    </row>
    <row r="710" spans="1:4" x14ac:dyDescent="0.3">
      <c r="A710" s="113" t="s">
        <v>3685</v>
      </c>
      <c r="B710" s="113" t="s">
        <v>12</v>
      </c>
      <c r="C710" s="113" t="s">
        <v>854</v>
      </c>
      <c r="D710" s="114">
        <v>16948</v>
      </c>
    </row>
    <row r="711" spans="1:4" x14ac:dyDescent="0.3">
      <c r="A711" s="113" t="s">
        <v>2074</v>
      </c>
      <c r="B711" s="113" t="s">
        <v>33</v>
      </c>
      <c r="C711" s="113" t="s">
        <v>854</v>
      </c>
      <c r="D711" s="114">
        <v>16833</v>
      </c>
    </row>
    <row r="712" spans="1:4" x14ac:dyDescent="0.3">
      <c r="A712" s="113" t="s">
        <v>1026</v>
      </c>
      <c r="B712" s="113" t="s">
        <v>56</v>
      </c>
      <c r="C712" s="113" t="s">
        <v>853</v>
      </c>
      <c r="D712" s="114">
        <v>16751</v>
      </c>
    </row>
    <row r="713" spans="1:4" x14ac:dyDescent="0.3">
      <c r="A713" s="113" t="s">
        <v>1482</v>
      </c>
      <c r="B713" s="113" t="s">
        <v>141</v>
      </c>
      <c r="C713" s="113" t="s">
        <v>853</v>
      </c>
      <c r="D713" s="114">
        <v>16504</v>
      </c>
    </row>
    <row r="714" spans="1:4" x14ac:dyDescent="0.3">
      <c r="A714" s="113" t="s">
        <v>2098</v>
      </c>
      <c r="B714" s="113" t="s">
        <v>39</v>
      </c>
      <c r="C714" s="113" t="s">
        <v>854</v>
      </c>
      <c r="D714" s="114">
        <v>16460</v>
      </c>
    </row>
    <row r="715" spans="1:4" x14ac:dyDescent="0.3">
      <c r="A715" s="113" t="s">
        <v>2070</v>
      </c>
      <c r="B715" s="113" t="s">
        <v>87</v>
      </c>
      <c r="C715" s="113" t="s">
        <v>854</v>
      </c>
      <c r="D715" s="114">
        <v>16360</v>
      </c>
    </row>
    <row r="716" spans="1:4" x14ac:dyDescent="0.3">
      <c r="A716" s="113" t="s">
        <v>1265</v>
      </c>
      <c r="B716" s="113" t="s">
        <v>8</v>
      </c>
      <c r="C716" s="113" t="s">
        <v>853</v>
      </c>
      <c r="D716" s="114">
        <v>16334</v>
      </c>
    </row>
    <row r="717" spans="1:4" x14ac:dyDescent="0.3">
      <c r="A717" s="113" t="s">
        <v>2077</v>
      </c>
      <c r="B717" s="113" t="s">
        <v>263</v>
      </c>
      <c r="C717" s="113" t="s">
        <v>854</v>
      </c>
      <c r="D717" s="114">
        <v>16287</v>
      </c>
    </row>
    <row r="718" spans="1:4" x14ac:dyDescent="0.3">
      <c r="A718" s="113" t="s">
        <v>2192</v>
      </c>
      <c r="B718" s="113" t="s">
        <v>3686</v>
      </c>
      <c r="C718" s="113" t="s">
        <v>853</v>
      </c>
      <c r="D718" s="114">
        <v>16263</v>
      </c>
    </row>
    <row r="719" spans="1:4" x14ac:dyDescent="0.3">
      <c r="A719" s="113" t="s">
        <v>1353</v>
      </c>
      <c r="B719" s="113" t="s">
        <v>12</v>
      </c>
      <c r="C719" s="113" t="s">
        <v>853</v>
      </c>
      <c r="D719" s="114">
        <v>16262</v>
      </c>
    </row>
    <row r="720" spans="1:4" x14ac:dyDescent="0.3">
      <c r="A720" s="113" t="s">
        <v>1486</v>
      </c>
      <c r="B720" s="113" t="s">
        <v>87</v>
      </c>
      <c r="C720" s="113" t="s">
        <v>854</v>
      </c>
      <c r="D720" s="114">
        <v>15993</v>
      </c>
    </row>
    <row r="721" spans="1:4" x14ac:dyDescent="0.3">
      <c r="A721" s="113" t="s">
        <v>2063</v>
      </c>
      <c r="B721" s="113" t="s">
        <v>2064</v>
      </c>
      <c r="C721" s="113" t="s">
        <v>854</v>
      </c>
      <c r="D721" s="114">
        <v>15960</v>
      </c>
    </row>
    <row r="722" spans="1:4" x14ac:dyDescent="0.3">
      <c r="A722" s="113" t="s">
        <v>2113</v>
      </c>
      <c r="B722" s="113" t="s">
        <v>124</v>
      </c>
      <c r="C722" s="113" t="s">
        <v>854</v>
      </c>
      <c r="D722" s="114">
        <v>15421</v>
      </c>
    </row>
    <row r="723" spans="1:4" x14ac:dyDescent="0.3">
      <c r="A723" s="113" t="s">
        <v>2109</v>
      </c>
      <c r="B723" s="113" t="s">
        <v>19</v>
      </c>
      <c r="C723" s="113" t="s">
        <v>854</v>
      </c>
      <c r="D723" s="114">
        <v>15276</v>
      </c>
    </row>
    <row r="724" spans="1:4" x14ac:dyDescent="0.3">
      <c r="A724" s="113" t="s">
        <v>2096</v>
      </c>
      <c r="B724" s="113" t="s">
        <v>39</v>
      </c>
      <c r="C724" s="113" t="s">
        <v>854</v>
      </c>
      <c r="D724" s="114">
        <v>15158</v>
      </c>
    </row>
    <row r="725" spans="1:4" x14ac:dyDescent="0.3">
      <c r="A725" s="113" t="s">
        <v>2051</v>
      </c>
      <c r="B725" s="113" t="s">
        <v>12</v>
      </c>
      <c r="C725" s="113" t="s">
        <v>853</v>
      </c>
      <c r="D725" s="114">
        <v>15140</v>
      </c>
    </row>
    <row r="726" spans="1:4" x14ac:dyDescent="0.3">
      <c r="A726" s="113" t="s">
        <v>1253</v>
      </c>
      <c r="B726" s="113" t="s">
        <v>8</v>
      </c>
      <c r="C726" s="113" t="s">
        <v>853</v>
      </c>
      <c r="D726" s="114">
        <v>15082</v>
      </c>
    </row>
    <row r="727" spans="1:4" x14ac:dyDescent="0.3">
      <c r="A727" s="113" t="s">
        <v>1987</v>
      </c>
      <c r="B727" s="113" t="s">
        <v>47</v>
      </c>
      <c r="C727" s="113" t="s">
        <v>853</v>
      </c>
      <c r="D727" s="114">
        <v>15022</v>
      </c>
    </row>
    <row r="728" spans="1:4" x14ac:dyDescent="0.3">
      <c r="A728" s="113" t="s">
        <v>1993</v>
      </c>
      <c r="B728" s="113" t="s">
        <v>8</v>
      </c>
      <c r="C728" s="113" t="s">
        <v>853</v>
      </c>
      <c r="D728" s="114">
        <v>14935</v>
      </c>
    </row>
    <row r="729" spans="1:4" x14ac:dyDescent="0.3">
      <c r="A729" s="113" t="s">
        <v>1641</v>
      </c>
      <c r="B729" s="113" t="s">
        <v>8</v>
      </c>
      <c r="C729" s="113" t="s">
        <v>854</v>
      </c>
      <c r="D729" s="114">
        <v>14908</v>
      </c>
    </row>
    <row r="730" spans="1:4" x14ac:dyDescent="0.3">
      <c r="A730" s="113" t="s">
        <v>3687</v>
      </c>
      <c r="B730" s="113" t="s">
        <v>30</v>
      </c>
      <c r="C730" s="113" t="s">
        <v>853</v>
      </c>
      <c r="D730" s="114">
        <v>14659</v>
      </c>
    </row>
    <row r="731" spans="1:4" x14ac:dyDescent="0.3">
      <c r="A731" s="113" t="s">
        <v>2118</v>
      </c>
      <c r="B731" s="113" t="s">
        <v>141</v>
      </c>
      <c r="C731" s="113" t="s">
        <v>854</v>
      </c>
      <c r="D731" s="114">
        <v>14109</v>
      </c>
    </row>
    <row r="732" spans="1:4" x14ac:dyDescent="0.3">
      <c r="A732" s="113" t="s">
        <v>2097</v>
      </c>
      <c r="B732" s="113" t="s">
        <v>12</v>
      </c>
      <c r="C732" s="113" t="s">
        <v>854</v>
      </c>
      <c r="D732" s="114">
        <v>13650</v>
      </c>
    </row>
    <row r="733" spans="1:4" x14ac:dyDescent="0.3">
      <c r="A733" s="113" t="s">
        <v>2183</v>
      </c>
      <c r="B733" s="113" t="s">
        <v>90</v>
      </c>
      <c r="C733" s="113" t="s">
        <v>853</v>
      </c>
      <c r="D733" s="114">
        <v>13396</v>
      </c>
    </row>
    <row r="734" spans="1:4" x14ac:dyDescent="0.3">
      <c r="A734" s="113" t="s">
        <v>1382</v>
      </c>
      <c r="B734" s="113" t="s">
        <v>56</v>
      </c>
      <c r="C734" s="113" t="s">
        <v>854</v>
      </c>
      <c r="D734" s="114">
        <v>13138</v>
      </c>
    </row>
    <row r="735" spans="1:4" x14ac:dyDescent="0.3">
      <c r="A735" s="113" t="s">
        <v>2180</v>
      </c>
      <c r="B735" s="113" t="s">
        <v>22</v>
      </c>
      <c r="C735" s="113" t="s">
        <v>853</v>
      </c>
      <c r="D735" s="114">
        <v>13096</v>
      </c>
    </row>
    <row r="736" spans="1:4" x14ac:dyDescent="0.3">
      <c r="A736" s="113" t="s">
        <v>3688</v>
      </c>
      <c r="B736" s="113" t="s">
        <v>33</v>
      </c>
      <c r="C736" s="113" t="s">
        <v>853</v>
      </c>
      <c r="D736" s="114">
        <v>13063</v>
      </c>
    </row>
    <row r="737" spans="1:4" x14ac:dyDescent="0.3">
      <c r="A737" s="113" t="s">
        <v>2095</v>
      </c>
      <c r="B737" s="113" t="s">
        <v>12</v>
      </c>
      <c r="C737" s="113" t="s">
        <v>854</v>
      </c>
      <c r="D737" s="114">
        <v>13031</v>
      </c>
    </row>
    <row r="738" spans="1:4" x14ac:dyDescent="0.3">
      <c r="A738" s="113" t="s">
        <v>2179</v>
      </c>
      <c r="B738" s="113" t="s">
        <v>139</v>
      </c>
      <c r="C738" s="113" t="s">
        <v>853</v>
      </c>
      <c r="D738" s="114">
        <v>12829</v>
      </c>
    </row>
    <row r="739" spans="1:4" x14ac:dyDescent="0.3">
      <c r="A739" s="113" t="s">
        <v>3675</v>
      </c>
      <c r="B739" s="113" t="s">
        <v>39</v>
      </c>
      <c r="C739" s="113" t="s">
        <v>854</v>
      </c>
      <c r="D739" s="114">
        <v>12651</v>
      </c>
    </row>
    <row r="740" spans="1:4" x14ac:dyDescent="0.3">
      <c r="A740" s="113" t="s">
        <v>1028</v>
      </c>
      <c r="B740" s="113" t="s">
        <v>141</v>
      </c>
      <c r="C740" s="113" t="s">
        <v>854</v>
      </c>
      <c r="D740" s="114">
        <v>12601</v>
      </c>
    </row>
    <row r="741" spans="1:4" x14ac:dyDescent="0.3">
      <c r="A741" s="113" t="s">
        <v>1818</v>
      </c>
      <c r="B741" s="113" t="s">
        <v>22</v>
      </c>
      <c r="C741" s="113" t="s">
        <v>854</v>
      </c>
      <c r="D741" s="114">
        <v>12387</v>
      </c>
    </row>
    <row r="742" spans="1:4" x14ac:dyDescent="0.3">
      <c r="A742" s="113" t="s">
        <v>2211</v>
      </c>
      <c r="B742" s="113" t="s">
        <v>19</v>
      </c>
      <c r="C742" s="113" t="s">
        <v>853</v>
      </c>
      <c r="D742" s="114">
        <v>12064</v>
      </c>
    </row>
    <row r="743" spans="1:4" x14ac:dyDescent="0.3">
      <c r="A743" s="113" t="s">
        <v>1995</v>
      </c>
      <c r="B743" s="113" t="s">
        <v>26</v>
      </c>
      <c r="C743" s="113" t="s">
        <v>853</v>
      </c>
      <c r="D743" s="114">
        <v>11866</v>
      </c>
    </row>
    <row r="744" spans="1:4" x14ac:dyDescent="0.3">
      <c r="A744" s="113" t="s">
        <v>2104</v>
      </c>
      <c r="B744" s="113" t="s">
        <v>99</v>
      </c>
      <c r="C744" s="113" t="s">
        <v>854</v>
      </c>
      <c r="D744" s="114">
        <v>11405</v>
      </c>
    </row>
    <row r="745" spans="1:4" x14ac:dyDescent="0.3">
      <c r="A745" s="113" t="s">
        <v>1063</v>
      </c>
      <c r="B745" s="113" t="s">
        <v>30</v>
      </c>
      <c r="C745" s="113" t="s">
        <v>854</v>
      </c>
      <c r="D745" s="114">
        <v>11350</v>
      </c>
    </row>
    <row r="746" spans="1:4" x14ac:dyDescent="0.3">
      <c r="A746" s="113" t="s">
        <v>2107</v>
      </c>
      <c r="B746" s="113" t="s">
        <v>39</v>
      </c>
      <c r="C746" s="113" t="s">
        <v>854</v>
      </c>
      <c r="D746" s="114">
        <v>11000</v>
      </c>
    </row>
    <row r="747" spans="1:4" x14ac:dyDescent="0.3">
      <c r="A747" s="113" t="s">
        <v>2065</v>
      </c>
      <c r="B747" s="113" t="s">
        <v>14</v>
      </c>
      <c r="C747" s="113" t="s">
        <v>854</v>
      </c>
      <c r="D747" s="114">
        <v>10940</v>
      </c>
    </row>
    <row r="748" spans="1:4" x14ac:dyDescent="0.3">
      <c r="A748" s="113" t="s">
        <v>3651</v>
      </c>
      <c r="B748" s="113" t="s">
        <v>52</v>
      </c>
      <c r="C748" s="113" t="s">
        <v>853</v>
      </c>
      <c r="D748" s="114">
        <v>10776</v>
      </c>
    </row>
    <row r="749" spans="1:4" x14ac:dyDescent="0.3">
      <c r="A749" s="113" t="s">
        <v>1267</v>
      </c>
      <c r="B749" s="113" t="s">
        <v>22</v>
      </c>
      <c r="C749" s="113" t="s">
        <v>853</v>
      </c>
      <c r="D749" s="114">
        <v>10578</v>
      </c>
    </row>
    <row r="750" spans="1:4" x14ac:dyDescent="0.3">
      <c r="A750" s="113" t="s">
        <v>3648</v>
      </c>
      <c r="B750" s="113" t="s">
        <v>116</v>
      </c>
      <c r="C750" s="113" t="s">
        <v>853</v>
      </c>
      <c r="D750" s="114">
        <v>10129</v>
      </c>
    </row>
    <row r="751" spans="1:4" x14ac:dyDescent="0.3">
      <c r="A751" s="113" t="s">
        <v>2001</v>
      </c>
      <c r="B751" s="113" t="s">
        <v>59</v>
      </c>
      <c r="C751" s="113" t="s">
        <v>853</v>
      </c>
      <c r="D751" s="114">
        <v>9898</v>
      </c>
    </row>
    <row r="752" spans="1:4" x14ac:dyDescent="0.3">
      <c r="A752" s="113" t="s">
        <v>2115</v>
      </c>
      <c r="B752" s="113" t="s">
        <v>39</v>
      </c>
      <c r="C752" s="113" t="s">
        <v>854</v>
      </c>
      <c r="D752" s="114">
        <v>9762</v>
      </c>
    </row>
    <row r="753" spans="1:4" x14ac:dyDescent="0.3">
      <c r="A753" s="113" t="s">
        <v>1827</v>
      </c>
      <c r="B753" s="113" t="s">
        <v>39</v>
      </c>
      <c r="C753" s="113" t="s">
        <v>854</v>
      </c>
      <c r="D753" s="114">
        <v>9744</v>
      </c>
    </row>
    <row r="754" spans="1:4" x14ac:dyDescent="0.3">
      <c r="A754" s="113" t="s">
        <v>1454</v>
      </c>
      <c r="B754" s="113" t="s">
        <v>279</v>
      </c>
      <c r="C754" s="113" t="s">
        <v>854</v>
      </c>
      <c r="D754" s="114">
        <v>9145</v>
      </c>
    </row>
    <row r="755" spans="1:4" x14ac:dyDescent="0.3">
      <c r="A755" s="113" t="s">
        <v>1998</v>
      </c>
      <c r="B755" s="113" t="s">
        <v>26</v>
      </c>
      <c r="C755" s="113" t="s">
        <v>853</v>
      </c>
      <c r="D755" s="114">
        <v>8995</v>
      </c>
    </row>
    <row r="756" spans="1:4" x14ac:dyDescent="0.3">
      <c r="A756" s="113" t="s">
        <v>1030</v>
      </c>
      <c r="B756" s="113" t="s">
        <v>178</v>
      </c>
      <c r="C756" s="113" t="s">
        <v>853</v>
      </c>
      <c r="D756" s="114">
        <v>8789</v>
      </c>
    </row>
    <row r="757" spans="1:4" x14ac:dyDescent="0.3">
      <c r="A757" s="113" t="s">
        <v>2111</v>
      </c>
      <c r="B757" s="113" t="s">
        <v>12</v>
      </c>
      <c r="C757" s="113" t="s">
        <v>854</v>
      </c>
      <c r="D757" s="114">
        <v>8667</v>
      </c>
    </row>
    <row r="758" spans="1:4" x14ac:dyDescent="0.3">
      <c r="A758" s="113" t="s">
        <v>1125</v>
      </c>
      <c r="B758" s="113" t="s">
        <v>8</v>
      </c>
      <c r="C758" s="113" t="s">
        <v>853</v>
      </c>
      <c r="D758" s="114">
        <v>8605</v>
      </c>
    </row>
    <row r="759" spans="1:4" x14ac:dyDescent="0.3">
      <c r="A759" s="113" t="s">
        <v>2000</v>
      </c>
      <c r="B759" s="113" t="s">
        <v>22</v>
      </c>
      <c r="C759" s="113" t="s">
        <v>853</v>
      </c>
      <c r="D759" s="114">
        <v>8603</v>
      </c>
    </row>
    <row r="760" spans="1:4" x14ac:dyDescent="0.3">
      <c r="A760" s="113" t="s">
        <v>2120</v>
      </c>
      <c r="B760" s="113" t="s">
        <v>12</v>
      </c>
      <c r="C760" s="113" t="s">
        <v>854</v>
      </c>
      <c r="D760" s="114">
        <v>8540</v>
      </c>
    </row>
    <row r="761" spans="1:4" x14ac:dyDescent="0.3">
      <c r="A761" s="113" t="s">
        <v>2148</v>
      </c>
      <c r="B761" s="113" t="s">
        <v>22</v>
      </c>
      <c r="C761" s="113" t="s">
        <v>853</v>
      </c>
      <c r="D761" s="114">
        <v>8528</v>
      </c>
    </row>
    <row r="762" spans="1:4" x14ac:dyDescent="0.3">
      <c r="A762" s="113" t="s">
        <v>3689</v>
      </c>
      <c r="B762" s="113" t="s">
        <v>141</v>
      </c>
      <c r="C762" s="113" t="s">
        <v>854</v>
      </c>
      <c r="D762" s="114">
        <v>8474</v>
      </c>
    </row>
    <row r="763" spans="1:4" x14ac:dyDescent="0.3">
      <c r="A763" s="113" t="s">
        <v>2210</v>
      </c>
      <c r="B763" s="113" t="s">
        <v>533</v>
      </c>
      <c r="C763" s="113" t="s">
        <v>853</v>
      </c>
      <c r="D763" s="114">
        <v>8033</v>
      </c>
    </row>
    <row r="764" spans="1:4" x14ac:dyDescent="0.3">
      <c r="A764" s="113" t="s">
        <v>1833</v>
      </c>
      <c r="B764" s="113" t="s">
        <v>39</v>
      </c>
      <c r="C764" s="113" t="s">
        <v>854</v>
      </c>
      <c r="D764" s="114">
        <v>7722</v>
      </c>
    </row>
    <row r="765" spans="1:4" x14ac:dyDescent="0.3">
      <c r="A765" s="113" t="s">
        <v>1490</v>
      </c>
      <c r="B765" s="113" t="s">
        <v>1491</v>
      </c>
      <c r="C765" s="113" t="s">
        <v>853</v>
      </c>
      <c r="D765" s="114">
        <v>7613</v>
      </c>
    </row>
    <row r="766" spans="1:4" x14ac:dyDescent="0.3">
      <c r="A766" s="113" t="s">
        <v>1481</v>
      </c>
      <c r="B766" s="113" t="s">
        <v>16</v>
      </c>
      <c r="C766" s="113" t="s">
        <v>853</v>
      </c>
      <c r="D766" s="114">
        <v>7443</v>
      </c>
    </row>
    <row r="767" spans="1:4" x14ac:dyDescent="0.3">
      <c r="A767" s="113" t="s">
        <v>1126</v>
      </c>
      <c r="B767" s="113" t="s">
        <v>39</v>
      </c>
      <c r="C767" s="113" t="s">
        <v>853</v>
      </c>
      <c r="D767" s="114">
        <v>7270</v>
      </c>
    </row>
    <row r="768" spans="1:4" x14ac:dyDescent="0.3">
      <c r="A768" s="113" t="s">
        <v>2114</v>
      </c>
      <c r="B768" s="113" t="s">
        <v>39</v>
      </c>
      <c r="C768" s="113" t="s">
        <v>854</v>
      </c>
      <c r="D768" s="114">
        <v>6730</v>
      </c>
    </row>
    <row r="769" spans="1:4" x14ac:dyDescent="0.3">
      <c r="A769" s="113" t="s">
        <v>1016</v>
      </c>
      <c r="B769" s="113" t="s">
        <v>141</v>
      </c>
      <c r="C769" s="113" t="s">
        <v>853</v>
      </c>
      <c r="D769" s="114">
        <v>6454</v>
      </c>
    </row>
    <row r="770" spans="1:4" x14ac:dyDescent="0.3">
      <c r="A770" s="113" t="s">
        <v>3690</v>
      </c>
      <c r="B770" s="113" t="s">
        <v>8</v>
      </c>
      <c r="C770" s="113" t="s">
        <v>854</v>
      </c>
      <c r="D770" s="114">
        <v>6331</v>
      </c>
    </row>
    <row r="771" spans="1:4" x14ac:dyDescent="0.3">
      <c r="A771" s="113" t="s">
        <v>2117</v>
      </c>
      <c r="B771" s="113" t="s">
        <v>141</v>
      </c>
      <c r="C771" s="113" t="s">
        <v>854</v>
      </c>
      <c r="D771" s="114">
        <v>6101</v>
      </c>
    </row>
    <row r="772" spans="1:4" x14ac:dyDescent="0.3">
      <c r="A772" s="113" t="s">
        <v>1843</v>
      </c>
      <c r="B772" s="113" t="s">
        <v>87</v>
      </c>
      <c r="C772" s="113" t="s">
        <v>854</v>
      </c>
      <c r="D772" s="114">
        <v>6026</v>
      </c>
    </row>
    <row r="773" spans="1:4" x14ac:dyDescent="0.3">
      <c r="A773" s="113" t="s">
        <v>2209</v>
      </c>
      <c r="B773" s="113" t="s">
        <v>279</v>
      </c>
      <c r="C773" s="113" t="s">
        <v>853</v>
      </c>
      <c r="D773" s="114">
        <v>6004</v>
      </c>
    </row>
    <row r="774" spans="1:4" x14ac:dyDescent="0.3">
      <c r="A774" s="113" t="s">
        <v>1837</v>
      </c>
      <c r="B774" s="113" t="s">
        <v>54</v>
      </c>
      <c r="C774" s="113" t="s">
        <v>854</v>
      </c>
      <c r="D774" s="114">
        <v>5928</v>
      </c>
    </row>
    <row r="775" spans="1:4" x14ac:dyDescent="0.3">
      <c r="A775" s="113" t="s">
        <v>1165</v>
      </c>
      <c r="B775" s="113" t="s">
        <v>12</v>
      </c>
      <c r="C775" s="113" t="s">
        <v>853</v>
      </c>
      <c r="D775" s="114">
        <v>5736</v>
      </c>
    </row>
    <row r="776" spans="1:4" x14ac:dyDescent="0.3">
      <c r="A776" s="113" t="s">
        <v>1844</v>
      </c>
      <c r="B776" s="113" t="s">
        <v>124</v>
      </c>
      <c r="C776" s="113" t="s">
        <v>854</v>
      </c>
      <c r="D776" s="114">
        <v>5310</v>
      </c>
    </row>
    <row r="777" spans="1:4" x14ac:dyDescent="0.3">
      <c r="A777" s="113" t="s">
        <v>3678</v>
      </c>
      <c r="B777" s="113" t="s">
        <v>12</v>
      </c>
      <c r="C777" s="113" t="s">
        <v>854</v>
      </c>
      <c r="D777" s="114">
        <v>4890</v>
      </c>
    </row>
    <row r="778" spans="1:4" x14ac:dyDescent="0.3">
      <c r="A778" s="113" t="s">
        <v>2234</v>
      </c>
      <c r="B778" s="113" t="s">
        <v>28</v>
      </c>
      <c r="C778" s="113" t="s">
        <v>854</v>
      </c>
      <c r="D778" s="114">
        <v>4816</v>
      </c>
    </row>
    <row r="779" spans="1:4" x14ac:dyDescent="0.3">
      <c r="A779" s="113" t="s">
        <v>2108</v>
      </c>
      <c r="B779" s="113" t="s">
        <v>39</v>
      </c>
      <c r="C779" s="113" t="s">
        <v>854</v>
      </c>
      <c r="D779" s="114">
        <v>4801</v>
      </c>
    </row>
    <row r="780" spans="1:4" x14ac:dyDescent="0.3">
      <c r="A780" s="113" t="s">
        <v>2086</v>
      </c>
      <c r="B780" s="113" t="s">
        <v>178</v>
      </c>
      <c r="C780" s="113" t="s">
        <v>854</v>
      </c>
      <c r="D780" s="114">
        <v>4700</v>
      </c>
    </row>
    <row r="781" spans="1:4" x14ac:dyDescent="0.3">
      <c r="A781" s="113" t="s">
        <v>1840</v>
      </c>
      <c r="B781" s="113" t="s">
        <v>28</v>
      </c>
      <c r="C781" s="113" t="s">
        <v>854</v>
      </c>
      <c r="D781" s="114">
        <v>4239</v>
      </c>
    </row>
    <row r="782" spans="1:4" x14ac:dyDescent="0.3">
      <c r="A782" s="113" t="s">
        <v>3672</v>
      </c>
      <c r="B782" s="113" t="s">
        <v>14</v>
      </c>
      <c r="C782" s="113" t="s">
        <v>854</v>
      </c>
      <c r="D782" s="114">
        <v>4034</v>
      </c>
    </row>
    <row r="783" spans="1:4" x14ac:dyDescent="0.3">
      <c r="A783" s="113" t="s">
        <v>3681</v>
      </c>
      <c r="B783" s="113" t="s">
        <v>14</v>
      </c>
      <c r="C783" s="113" t="s">
        <v>854</v>
      </c>
      <c r="D783" s="114">
        <v>3696</v>
      </c>
    </row>
    <row r="784" spans="1:4" x14ac:dyDescent="0.3">
      <c r="A784" s="113" t="s">
        <v>3691</v>
      </c>
      <c r="B784" s="113" t="s">
        <v>156</v>
      </c>
      <c r="C784" s="113" t="s">
        <v>854</v>
      </c>
      <c r="D784" s="114">
        <v>3244</v>
      </c>
    </row>
    <row r="785" spans="1:4" x14ac:dyDescent="0.3">
      <c r="A785" s="113" t="s">
        <v>3676</v>
      </c>
      <c r="B785" s="113" t="s">
        <v>22</v>
      </c>
      <c r="C785" s="113" t="s">
        <v>854</v>
      </c>
      <c r="D785" s="114">
        <v>3027</v>
      </c>
    </row>
    <row r="786" spans="1:4" x14ac:dyDescent="0.3">
      <c r="A786" s="113" t="s">
        <v>2119</v>
      </c>
      <c r="B786" s="113" t="s">
        <v>35</v>
      </c>
      <c r="C786" s="113" t="s">
        <v>854</v>
      </c>
      <c r="D786" s="114">
        <v>1956</v>
      </c>
    </row>
    <row r="787" spans="1:4" x14ac:dyDescent="0.3">
      <c r="A787" s="113" t="s">
        <v>938</v>
      </c>
      <c r="B787" s="113" t="s">
        <v>39</v>
      </c>
      <c r="C787" s="113" t="s">
        <v>854</v>
      </c>
      <c r="D787" s="114">
        <v>1837</v>
      </c>
    </row>
    <row r="788" spans="1:4" x14ac:dyDescent="0.3">
      <c r="A788" s="113" t="s">
        <v>1851</v>
      </c>
      <c r="B788" s="113" t="s">
        <v>116</v>
      </c>
      <c r="C788" s="113" t="s">
        <v>854</v>
      </c>
      <c r="D788" s="115">
        <v>571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766"/>
  <sheetViews>
    <sheetView workbookViewId="0">
      <selection activeCell="D2" sqref="D2"/>
    </sheetView>
  </sheetViews>
  <sheetFormatPr defaultRowHeight="14.4" x14ac:dyDescent="0.3"/>
  <cols>
    <col min="1" max="1" width="44.44140625" customWidth="1"/>
    <col min="4" max="4" width="12.44140625" customWidth="1"/>
  </cols>
  <sheetData>
    <row r="1" spans="1:4" ht="40.200000000000003" x14ac:dyDescent="0.3">
      <c r="A1" s="98" t="s">
        <v>862</v>
      </c>
      <c r="B1" s="99" t="s">
        <v>858</v>
      </c>
      <c r="C1" s="99" t="s">
        <v>2005</v>
      </c>
      <c r="D1" s="99" t="s">
        <v>2006</v>
      </c>
    </row>
    <row r="2" spans="1:4" x14ac:dyDescent="0.3">
      <c r="A2" s="88" t="s">
        <v>1116</v>
      </c>
      <c r="B2" s="89" t="s">
        <v>22</v>
      </c>
      <c r="C2" s="89" t="s">
        <v>853</v>
      </c>
      <c r="D2" s="90">
        <v>28915706</v>
      </c>
    </row>
    <row r="3" spans="1:4" x14ac:dyDescent="0.3">
      <c r="A3" s="88" t="s">
        <v>1672</v>
      </c>
      <c r="B3" s="89" t="s">
        <v>81</v>
      </c>
      <c r="C3" s="89" t="s">
        <v>853</v>
      </c>
      <c r="D3" s="90">
        <v>18030600</v>
      </c>
    </row>
    <row r="4" spans="1:4" x14ac:dyDescent="0.3">
      <c r="A4" s="88" t="s">
        <v>1417</v>
      </c>
      <c r="B4" s="89" t="s">
        <v>39</v>
      </c>
      <c r="C4" s="89" t="s">
        <v>853</v>
      </c>
      <c r="D4" s="90">
        <v>14084676</v>
      </c>
    </row>
    <row r="5" spans="1:4" x14ac:dyDescent="0.3">
      <c r="A5" s="88" t="s">
        <v>1592</v>
      </c>
      <c r="B5" s="89" t="s">
        <v>35</v>
      </c>
      <c r="C5" s="89" t="s">
        <v>854</v>
      </c>
      <c r="D5" s="90">
        <v>13234848</v>
      </c>
    </row>
    <row r="6" spans="1:4" x14ac:dyDescent="0.3">
      <c r="A6" s="88" t="s">
        <v>1337</v>
      </c>
      <c r="B6" s="89" t="s">
        <v>279</v>
      </c>
      <c r="C6" s="89" t="s">
        <v>853</v>
      </c>
      <c r="D6" s="90">
        <v>13044900</v>
      </c>
    </row>
    <row r="7" spans="1:4" x14ac:dyDescent="0.3">
      <c r="A7" s="88" t="s">
        <v>1218</v>
      </c>
      <c r="B7" s="89" t="s">
        <v>22</v>
      </c>
      <c r="C7" s="89" t="s">
        <v>853</v>
      </c>
      <c r="D7" s="90">
        <v>8368066</v>
      </c>
    </row>
    <row r="8" spans="1:4" x14ac:dyDescent="0.3">
      <c r="A8" s="88" t="s">
        <v>1007</v>
      </c>
      <c r="B8" s="89" t="s">
        <v>12</v>
      </c>
      <c r="C8" s="89" t="s">
        <v>853</v>
      </c>
      <c r="D8" s="90">
        <v>5937814</v>
      </c>
    </row>
    <row r="9" spans="1:4" x14ac:dyDescent="0.3">
      <c r="A9" s="88" t="s">
        <v>1681</v>
      </c>
      <c r="B9" s="89" t="s">
        <v>39</v>
      </c>
      <c r="C9" s="89" t="s">
        <v>854</v>
      </c>
      <c r="D9" s="90">
        <v>5733621</v>
      </c>
    </row>
    <row r="10" spans="1:4" x14ac:dyDescent="0.3">
      <c r="A10" s="88" t="s">
        <v>1547</v>
      </c>
      <c r="B10" s="89" t="s">
        <v>141</v>
      </c>
      <c r="C10" s="89" t="s">
        <v>854</v>
      </c>
      <c r="D10" s="90">
        <v>5652262</v>
      </c>
    </row>
    <row r="11" spans="1:4" x14ac:dyDescent="0.3">
      <c r="A11" s="88" t="s">
        <v>2009</v>
      </c>
      <c r="B11" s="89" t="s">
        <v>35</v>
      </c>
      <c r="C11" s="89" t="s">
        <v>854</v>
      </c>
      <c r="D11" s="90">
        <v>5642978</v>
      </c>
    </row>
    <row r="12" spans="1:4" x14ac:dyDescent="0.3">
      <c r="A12" s="88" t="s">
        <v>1572</v>
      </c>
      <c r="B12" s="89" t="s">
        <v>8</v>
      </c>
      <c r="C12" s="89" t="s">
        <v>853</v>
      </c>
      <c r="D12" s="90">
        <v>5313268</v>
      </c>
    </row>
    <row r="13" spans="1:4" x14ac:dyDescent="0.3">
      <c r="A13" s="88" t="s">
        <v>1298</v>
      </c>
      <c r="B13" s="89" t="s">
        <v>19</v>
      </c>
      <c r="C13" s="89" t="s">
        <v>853</v>
      </c>
      <c r="D13" s="90">
        <v>5140668</v>
      </c>
    </row>
    <row r="14" spans="1:4" x14ac:dyDescent="0.3">
      <c r="A14" s="88" t="s">
        <v>1057</v>
      </c>
      <c r="B14" s="89" t="s">
        <v>116</v>
      </c>
      <c r="C14" s="89" t="s">
        <v>853</v>
      </c>
      <c r="D14" s="90">
        <v>4870019</v>
      </c>
    </row>
    <row r="15" spans="1:4" x14ac:dyDescent="0.3">
      <c r="A15" s="88" t="s">
        <v>1853</v>
      </c>
      <c r="B15" s="89" t="s">
        <v>19</v>
      </c>
      <c r="C15" s="89" t="s">
        <v>853</v>
      </c>
      <c r="D15" s="90">
        <v>4867003</v>
      </c>
    </row>
    <row r="16" spans="1:4" x14ac:dyDescent="0.3">
      <c r="A16" s="88" t="s">
        <v>1854</v>
      </c>
      <c r="B16" s="89" t="s">
        <v>3</v>
      </c>
      <c r="C16" s="89" t="s">
        <v>853</v>
      </c>
      <c r="D16" s="90">
        <v>4684737</v>
      </c>
    </row>
    <row r="17" spans="1:4" x14ac:dyDescent="0.3">
      <c r="A17" s="88" t="s">
        <v>1041</v>
      </c>
      <c r="B17" s="89" t="s">
        <v>30</v>
      </c>
      <c r="C17" s="89" t="s">
        <v>853</v>
      </c>
      <c r="D17" s="90">
        <v>4497718</v>
      </c>
    </row>
    <row r="18" spans="1:4" x14ac:dyDescent="0.3">
      <c r="A18" s="88" t="s">
        <v>1568</v>
      </c>
      <c r="B18" s="89" t="s">
        <v>90</v>
      </c>
      <c r="C18" s="89" t="s">
        <v>853</v>
      </c>
      <c r="D18" s="90">
        <v>4436624</v>
      </c>
    </row>
    <row r="19" spans="1:4" x14ac:dyDescent="0.3">
      <c r="A19" s="88" t="s">
        <v>1855</v>
      </c>
      <c r="B19" s="89" t="s">
        <v>12</v>
      </c>
      <c r="C19" s="89" t="s">
        <v>853</v>
      </c>
      <c r="D19" s="90">
        <v>4321199</v>
      </c>
    </row>
    <row r="20" spans="1:4" x14ac:dyDescent="0.3">
      <c r="A20" s="88" t="s">
        <v>1348</v>
      </c>
      <c r="B20" s="89" t="s">
        <v>35</v>
      </c>
      <c r="C20" s="89" t="s">
        <v>853</v>
      </c>
      <c r="D20" s="90">
        <v>3986664</v>
      </c>
    </row>
    <row r="21" spans="1:4" x14ac:dyDescent="0.3">
      <c r="A21" s="88" t="s">
        <v>1600</v>
      </c>
      <c r="B21" s="89" t="s">
        <v>14</v>
      </c>
      <c r="C21" s="89" t="s">
        <v>854</v>
      </c>
      <c r="D21" s="90">
        <v>3618172</v>
      </c>
    </row>
    <row r="22" spans="1:4" x14ac:dyDescent="0.3">
      <c r="A22" s="88" t="s">
        <v>1024</v>
      </c>
      <c r="B22" s="89" t="s">
        <v>47</v>
      </c>
      <c r="C22" s="89" t="s">
        <v>853</v>
      </c>
      <c r="D22" s="90">
        <v>3092100</v>
      </c>
    </row>
    <row r="23" spans="1:4" x14ac:dyDescent="0.3">
      <c r="A23" s="88" t="s">
        <v>1589</v>
      </c>
      <c r="B23" s="89" t="s">
        <v>39</v>
      </c>
      <c r="C23" s="89" t="s">
        <v>853</v>
      </c>
      <c r="D23" s="90">
        <v>3065935</v>
      </c>
    </row>
    <row r="24" spans="1:4" x14ac:dyDescent="0.3">
      <c r="A24" s="88" t="s">
        <v>1614</v>
      </c>
      <c r="B24" s="89" t="s">
        <v>28</v>
      </c>
      <c r="C24" s="89" t="s">
        <v>853</v>
      </c>
      <c r="D24" s="90">
        <v>2946392</v>
      </c>
    </row>
    <row r="25" spans="1:4" x14ac:dyDescent="0.3">
      <c r="A25" s="88" t="s">
        <v>1154</v>
      </c>
      <c r="B25" s="89" t="s">
        <v>124</v>
      </c>
      <c r="C25" s="89" t="s">
        <v>853</v>
      </c>
      <c r="D25" s="90">
        <v>2350749</v>
      </c>
    </row>
    <row r="26" spans="1:4" x14ac:dyDescent="0.3">
      <c r="A26" s="88" t="s">
        <v>2015</v>
      </c>
      <c r="B26" s="89" t="s">
        <v>37</v>
      </c>
      <c r="C26" s="89" t="s">
        <v>854</v>
      </c>
      <c r="D26" s="90">
        <v>2224308</v>
      </c>
    </row>
    <row r="27" spans="1:4" x14ac:dyDescent="0.3">
      <c r="A27" s="88" t="s">
        <v>927</v>
      </c>
      <c r="B27" s="89" t="s">
        <v>78</v>
      </c>
      <c r="C27" s="89" t="s">
        <v>853</v>
      </c>
      <c r="D27" s="90">
        <v>2166633</v>
      </c>
    </row>
    <row r="28" spans="1:4" x14ac:dyDescent="0.3">
      <c r="A28" s="88" t="s">
        <v>2017</v>
      </c>
      <c r="B28" s="89" t="s">
        <v>56</v>
      </c>
      <c r="C28" s="89" t="s">
        <v>854</v>
      </c>
      <c r="D28" s="90">
        <v>1996839</v>
      </c>
    </row>
    <row r="29" spans="1:4" x14ac:dyDescent="0.3">
      <c r="A29" s="88" t="s">
        <v>1573</v>
      </c>
      <c r="B29" s="89" t="s">
        <v>8</v>
      </c>
      <c r="C29" s="89" t="s">
        <v>854</v>
      </c>
      <c r="D29" s="90">
        <v>1802859</v>
      </c>
    </row>
    <row r="30" spans="1:4" x14ac:dyDescent="0.3">
      <c r="A30" s="88" t="s">
        <v>1601</v>
      </c>
      <c r="B30" s="89" t="s">
        <v>54</v>
      </c>
      <c r="C30" s="89" t="s">
        <v>854</v>
      </c>
      <c r="D30" s="90">
        <v>1794370</v>
      </c>
    </row>
    <row r="31" spans="1:4" x14ac:dyDescent="0.3">
      <c r="A31" s="88" t="s">
        <v>1284</v>
      </c>
      <c r="B31" s="89" t="s">
        <v>12</v>
      </c>
      <c r="C31" s="89" t="s">
        <v>853</v>
      </c>
      <c r="D31" s="90">
        <v>1774700</v>
      </c>
    </row>
    <row r="32" spans="1:4" x14ac:dyDescent="0.3">
      <c r="A32" s="88" t="s">
        <v>1469</v>
      </c>
      <c r="B32" s="89" t="s">
        <v>12</v>
      </c>
      <c r="C32" s="89" t="s">
        <v>853</v>
      </c>
      <c r="D32" s="90">
        <v>1771954</v>
      </c>
    </row>
    <row r="33" spans="1:4" x14ac:dyDescent="0.3">
      <c r="A33" s="88" t="s">
        <v>1858</v>
      </c>
      <c r="B33" s="89" t="s">
        <v>56</v>
      </c>
      <c r="C33" s="89" t="s">
        <v>853</v>
      </c>
      <c r="D33" s="90">
        <v>1598566</v>
      </c>
    </row>
    <row r="34" spans="1:4" x14ac:dyDescent="0.3">
      <c r="A34" s="88" t="s">
        <v>1859</v>
      </c>
      <c r="B34" s="89" t="s">
        <v>39</v>
      </c>
      <c r="C34" s="89" t="s">
        <v>853</v>
      </c>
      <c r="D34" s="90">
        <v>1580922</v>
      </c>
    </row>
    <row r="35" spans="1:4" x14ac:dyDescent="0.3">
      <c r="A35" s="88" t="s">
        <v>1338</v>
      </c>
      <c r="B35" s="89" t="s">
        <v>90</v>
      </c>
      <c r="C35" s="89" t="s">
        <v>854</v>
      </c>
      <c r="D35" s="90">
        <v>1493554</v>
      </c>
    </row>
    <row r="36" spans="1:4" x14ac:dyDescent="0.3">
      <c r="A36" s="88" t="s">
        <v>1579</v>
      </c>
      <c r="B36" s="89" t="s">
        <v>12</v>
      </c>
      <c r="C36" s="89" t="s">
        <v>853</v>
      </c>
      <c r="D36" s="90">
        <v>1491275</v>
      </c>
    </row>
    <row r="37" spans="1:4" x14ac:dyDescent="0.3">
      <c r="A37" s="88" t="s">
        <v>1103</v>
      </c>
      <c r="B37" s="89" t="s">
        <v>26</v>
      </c>
      <c r="C37" s="89" t="s">
        <v>853</v>
      </c>
      <c r="D37" s="90">
        <v>1471804</v>
      </c>
    </row>
    <row r="38" spans="1:4" x14ac:dyDescent="0.3">
      <c r="A38" s="88" t="s">
        <v>1662</v>
      </c>
      <c r="B38" s="89" t="s">
        <v>22</v>
      </c>
      <c r="C38" s="89" t="s">
        <v>853</v>
      </c>
      <c r="D38" s="90">
        <v>1462131</v>
      </c>
    </row>
    <row r="39" spans="1:4" x14ac:dyDescent="0.3">
      <c r="A39" s="88" t="s">
        <v>1332</v>
      </c>
      <c r="B39" s="89" t="s">
        <v>39</v>
      </c>
      <c r="C39" s="89" t="s">
        <v>853</v>
      </c>
      <c r="D39" s="90">
        <v>1457213</v>
      </c>
    </row>
    <row r="40" spans="1:4" x14ac:dyDescent="0.3">
      <c r="A40" s="88" t="s">
        <v>914</v>
      </c>
      <c r="B40" s="89" t="s">
        <v>22</v>
      </c>
      <c r="C40" s="89" t="s">
        <v>853</v>
      </c>
      <c r="D40" s="90">
        <v>1447887</v>
      </c>
    </row>
    <row r="41" spans="1:4" x14ac:dyDescent="0.3">
      <c r="A41" s="88" t="s">
        <v>1683</v>
      </c>
      <c r="B41" s="89" t="s">
        <v>1</v>
      </c>
      <c r="C41" s="89" t="s">
        <v>854</v>
      </c>
      <c r="D41" s="90">
        <v>1425750</v>
      </c>
    </row>
    <row r="42" spans="1:4" x14ac:dyDescent="0.3">
      <c r="A42" s="88" t="s">
        <v>1597</v>
      </c>
      <c r="B42" s="89" t="s">
        <v>924</v>
      </c>
      <c r="C42" s="89" t="s">
        <v>854</v>
      </c>
      <c r="D42" s="90">
        <v>1414513</v>
      </c>
    </row>
    <row r="43" spans="1:4" x14ac:dyDescent="0.3">
      <c r="A43" s="88" t="s">
        <v>1638</v>
      </c>
      <c r="B43" s="89" t="s">
        <v>22</v>
      </c>
      <c r="C43" s="89" t="s">
        <v>853</v>
      </c>
      <c r="D43" s="90">
        <v>1412410</v>
      </c>
    </row>
    <row r="44" spans="1:4" x14ac:dyDescent="0.3">
      <c r="A44" s="88" t="s">
        <v>1578</v>
      </c>
      <c r="B44" s="89" t="s">
        <v>14</v>
      </c>
      <c r="C44" s="89" t="s">
        <v>853</v>
      </c>
      <c r="D44" s="90">
        <v>1387834</v>
      </c>
    </row>
    <row r="45" spans="1:4" x14ac:dyDescent="0.3">
      <c r="A45" s="88" t="s">
        <v>876</v>
      </c>
      <c r="B45" s="89" t="s">
        <v>22</v>
      </c>
      <c r="C45" s="89" t="s">
        <v>853</v>
      </c>
      <c r="D45" s="90">
        <v>1337158</v>
      </c>
    </row>
    <row r="46" spans="1:4" x14ac:dyDescent="0.3">
      <c r="A46" s="88" t="s">
        <v>1685</v>
      </c>
      <c r="B46" s="89" t="s">
        <v>8</v>
      </c>
      <c r="C46" s="89" t="s">
        <v>854</v>
      </c>
      <c r="D46" s="90">
        <v>1326390</v>
      </c>
    </row>
    <row r="47" spans="1:4" x14ac:dyDescent="0.3">
      <c r="A47" s="88" t="s">
        <v>1141</v>
      </c>
      <c r="B47" s="89" t="s">
        <v>90</v>
      </c>
      <c r="C47" s="89" t="s">
        <v>854</v>
      </c>
      <c r="D47" s="90">
        <v>1276160</v>
      </c>
    </row>
    <row r="48" spans="1:4" x14ac:dyDescent="0.3">
      <c r="A48" s="88" t="s">
        <v>1673</v>
      </c>
      <c r="B48" s="89" t="s">
        <v>12</v>
      </c>
      <c r="C48" s="89" t="s">
        <v>853</v>
      </c>
      <c r="D48" s="90">
        <v>1273327</v>
      </c>
    </row>
    <row r="49" spans="1:4" x14ac:dyDescent="0.3">
      <c r="A49" s="88" t="s">
        <v>2026</v>
      </c>
      <c r="B49" s="89" t="s">
        <v>19</v>
      </c>
      <c r="C49" s="89" t="s">
        <v>854</v>
      </c>
      <c r="D49" s="90">
        <v>1252290</v>
      </c>
    </row>
    <row r="50" spans="1:4" x14ac:dyDescent="0.3">
      <c r="A50" s="88" t="s">
        <v>1434</v>
      </c>
      <c r="B50" s="89" t="s">
        <v>8</v>
      </c>
      <c r="C50" s="89" t="s">
        <v>853</v>
      </c>
      <c r="D50" s="90">
        <v>1245281</v>
      </c>
    </row>
    <row r="51" spans="1:4" x14ac:dyDescent="0.3">
      <c r="A51" s="88" t="s">
        <v>1687</v>
      </c>
      <c r="B51" s="89" t="s">
        <v>730</v>
      </c>
      <c r="C51" s="89" t="s">
        <v>854</v>
      </c>
      <c r="D51" s="90">
        <v>1223203</v>
      </c>
    </row>
    <row r="52" spans="1:4" x14ac:dyDescent="0.3">
      <c r="A52" s="88" t="s">
        <v>1493</v>
      </c>
      <c r="B52" s="89" t="s">
        <v>22</v>
      </c>
      <c r="C52" s="89" t="s">
        <v>853</v>
      </c>
      <c r="D52" s="90">
        <v>1215413</v>
      </c>
    </row>
    <row r="53" spans="1:4" x14ac:dyDescent="0.3">
      <c r="A53" s="88" t="s">
        <v>1390</v>
      </c>
      <c r="B53" s="89" t="s">
        <v>22</v>
      </c>
      <c r="C53" s="89" t="s">
        <v>853</v>
      </c>
      <c r="D53" s="90">
        <v>1156350</v>
      </c>
    </row>
    <row r="54" spans="1:4" x14ac:dyDescent="0.3">
      <c r="A54" s="88" t="s">
        <v>2018</v>
      </c>
      <c r="B54" s="89" t="s">
        <v>295</v>
      </c>
      <c r="C54" s="89" t="s">
        <v>854</v>
      </c>
      <c r="D54" s="90">
        <v>1153559</v>
      </c>
    </row>
    <row r="55" spans="1:4" ht="27" x14ac:dyDescent="0.3">
      <c r="A55" s="88" t="s">
        <v>1559</v>
      </c>
      <c r="B55" s="89" t="s">
        <v>30</v>
      </c>
      <c r="C55" s="89" t="s">
        <v>854</v>
      </c>
      <c r="D55" s="90">
        <v>1149222</v>
      </c>
    </row>
    <row r="56" spans="1:4" x14ac:dyDescent="0.3">
      <c r="A56" s="88" t="s">
        <v>1862</v>
      </c>
      <c r="B56" s="89" t="s">
        <v>35</v>
      </c>
      <c r="C56" s="89" t="s">
        <v>853</v>
      </c>
      <c r="D56" s="90">
        <v>1122477</v>
      </c>
    </row>
    <row r="57" spans="1:4" x14ac:dyDescent="0.3">
      <c r="A57" s="88" t="s">
        <v>1518</v>
      </c>
      <c r="B57" s="89" t="s">
        <v>56</v>
      </c>
      <c r="C57" s="89" t="s">
        <v>854</v>
      </c>
      <c r="D57" s="90">
        <v>1101100</v>
      </c>
    </row>
    <row r="58" spans="1:4" x14ac:dyDescent="0.3">
      <c r="A58" s="88" t="s">
        <v>899</v>
      </c>
      <c r="B58" s="89" t="s">
        <v>35</v>
      </c>
      <c r="C58" s="89" t="s">
        <v>853</v>
      </c>
      <c r="D58" s="90">
        <v>1059393</v>
      </c>
    </row>
    <row r="59" spans="1:4" x14ac:dyDescent="0.3">
      <c r="A59" s="88" t="s">
        <v>1160</v>
      </c>
      <c r="B59" s="89" t="s">
        <v>59</v>
      </c>
      <c r="C59" s="89" t="s">
        <v>854</v>
      </c>
      <c r="D59" s="90">
        <v>1049367</v>
      </c>
    </row>
    <row r="60" spans="1:4" x14ac:dyDescent="0.3">
      <c r="A60" s="88" t="s">
        <v>1242</v>
      </c>
      <c r="B60" s="89" t="s">
        <v>141</v>
      </c>
      <c r="C60" s="89" t="s">
        <v>854</v>
      </c>
      <c r="D60" s="90">
        <v>1047792</v>
      </c>
    </row>
    <row r="61" spans="1:4" x14ac:dyDescent="0.3">
      <c r="A61" s="88" t="s">
        <v>2010</v>
      </c>
      <c r="B61" s="89" t="s">
        <v>116</v>
      </c>
      <c r="C61" s="89" t="s">
        <v>854</v>
      </c>
      <c r="D61" s="90">
        <v>1047724</v>
      </c>
    </row>
    <row r="62" spans="1:4" x14ac:dyDescent="0.3">
      <c r="A62" s="88" t="s">
        <v>1864</v>
      </c>
      <c r="B62" s="89" t="s">
        <v>30</v>
      </c>
      <c r="C62" s="89" t="s">
        <v>853</v>
      </c>
      <c r="D62" s="90">
        <v>1042558</v>
      </c>
    </row>
    <row r="63" spans="1:4" x14ac:dyDescent="0.3">
      <c r="A63" s="88" t="s">
        <v>1441</v>
      </c>
      <c r="B63" s="89" t="s">
        <v>35</v>
      </c>
      <c r="C63" s="89" t="s">
        <v>853</v>
      </c>
      <c r="D63" s="90">
        <v>1016353</v>
      </c>
    </row>
    <row r="64" spans="1:4" x14ac:dyDescent="0.3">
      <c r="A64" s="88" t="s">
        <v>1686</v>
      </c>
      <c r="B64" s="89" t="s">
        <v>63</v>
      </c>
      <c r="C64" s="89" t="s">
        <v>854</v>
      </c>
      <c r="D64" s="90">
        <v>996245</v>
      </c>
    </row>
    <row r="65" spans="1:4" x14ac:dyDescent="0.3">
      <c r="A65" s="88" t="s">
        <v>1464</v>
      </c>
      <c r="B65" s="89" t="s">
        <v>52</v>
      </c>
      <c r="C65" s="89" t="s">
        <v>853</v>
      </c>
      <c r="D65" s="90">
        <v>963697</v>
      </c>
    </row>
    <row r="66" spans="1:4" x14ac:dyDescent="0.3">
      <c r="A66" s="88" t="s">
        <v>2014</v>
      </c>
      <c r="B66" s="89" t="s">
        <v>99</v>
      </c>
      <c r="C66" s="89" t="s">
        <v>854</v>
      </c>
      <c r="D66" s="90">
        <v>960315</v>
      </c>
    </row>
    <row r="67" spans="1:4" x14ac:dyDescent="0.3">
      <c r="A67" s="88" t="s">
        <v>905</v>
      </c>
      <c r="B67" s="89" t="s">
        <v>10</v>
      </c>
      <c r="C67" s="89" t="s">
        <v>853</v>
      </c>
      <c r="D67" s="90">
        <v>948738</v>
      </c>
    </row>
    <row r="68" spans="1:4" x14ac:dyDescent="0.3">
      <c r="A68" s="88" t="s">
        <v>1336</v>
      </c>
      <c r="B68" s="89" t="s">
        <v>279</v>
      </c>
      <c r="C68" s="89" t="s">
        <v>853</v>
      </c>
      <c r="D68" s="90">
        <v>945355</v>
      </c>
    </row>
    <row r="69" spans="1:4" x14ac:dyDescent="0.3">
      <c r="A69" s="88" t="s">
        <v>1551</v>
      </c>
      <c r="B69" s="89" t="s">
        <v>3</v>
      </c>
      <c r="C69" s="89" t="s">
        <v>854</v>
      </c>
      <c r="D69" s="90">
        <v>944054</v>
      </c>
    </row>
    <row r="70" spans="1:4" x14ac:dyDescent="0.3">
      <c r="A70" s="88" t="s">
        <v>963</v>
      </c>
      <c r="B70" s="89" t="s">
        <v>8</v>
      </c>
      <c r="C70" s="89" t="s">
        <v>853</v>
      </c>
      <c r="D70" s="90">
        <v>939581</v>
      </c>
    </row>
    <row r="71" spans="1:4" x14ac:dyDescent="0.3">
      <c r="A71" s="88" t="s">
        <v>1184</v>
      </c>
      <c r="B71" s="89" t="s">
        <v>8</v>
      </c>
      <c r="C71" s="89" t="s">
        <v>853</v>
      </c>
      <c r="D71" s="90">
        <v>939473</v>
      </c>
    </row>
    <row r="72" spans="1:4" x14ac:dyDescent="0.3">
      <c r="A72" s="88" t="s">
        <v>915</v>
      </c>
      <c r="B72" s="89" t="s">
        <v>22</v>
      </c>
      <c r="C72" s="89" t="s">
        <v>853</v>
      </c>
      <c r="D72" s="90">
        <v>916017</v>
      </c>
    </row>
    <row r="73" spans="1:4" x14ac:dyDescent="0.3">
      <c r="A73" s="88" t="s">
        <v>1436</v>
      </c>
      <c r="B73" s="89" t="s">
        <v>12</v>
      </c>
      <c r="C73" s="89" t="s">
        <v>853</v>
      </c>
      <c r="D73" s="90">
        <v>908371</v>
      </c>
    </row>
    <row r="74" spans="1:4" x14ac:dyDescent="0.3">
      <c r="A74" s="88" t="s">
        <v>900</v>
      </c>
      <c r="B74" s="89" t="s">
        <v>35</v>
      </c>
      <c r="C74" s="89" t="s">
        <v>853</v>
      </c>
      <c r="D74" s="90">
        <v>870364</v>
      </c>
    </row>
    <row r="75" spans="1:4" x14ac:dyDescent="0.3">
      <c r="A75" s="88" t="s">
        <v>1868</v>
      </c>
      <c r="B75" s="89" t="s">
        <v>361</v>
      </c>
      <c r="C75" s="89" t="s">
        <v>853</v>
      </c>
      <c r="D75" s="90">
        <v>858323</v>
      </c>
    </row>
    <row r="76" spans="1:4" x14ac:dyDescent="0.3">
      <c r="A76" s="88" t="s">
        <v>1500</v>
      </c>
      <c r="B76" s="89" t="s">
        <v>97</v>
      </c>
      <c r="C76" s="89" t="s">
        <v>854</v>
      </c>
      <c r="D76" s="90">
        <v>848848</v>
      </c>
    </row>
    <row r="77" spans="1:4" x14ac:dyDescent="0.3">
      <c r="A77" s="88" t="s">
        <v>1086</v>
      </c>
      <c r="B77" s="89" t="s">
        <v>52</v>
      </c>
      <c r="C77" s="89" t="s">
        <v>853</v>
      </c>
      <c r="D77" s="90">
        <v>834497</v>
      </c>
    </row>
    <row r="78" spans="1:4" x14ac:dyDescent="0.3">
      <c r="A78" s="88" t="s">
        <v>1535</v>
      </c>
      <c r="B78" s="89" t="s">
        <v>26</v>
      </c>
      <c r="C78" s="89" t="s">
        <v>854</v>
      </c>
      <c r="D78" s="90">
        <v>832869</v>
      </c>
    </row>
    <row r="79" spans="1:4" x14ac:dyDescent="0.3">
      <c r="A79" s="88" t="s">
        <v>1368</v>
      </c>
      <c r="B79" s="89" t="s">
        <v>3</v>
      </c>
      <c r="C79" s="89" t="s">
        <v>853</v>
      </c>
      <c r="D79" s="90">
        <v>824851</v>
      </c>
    </row>
    <row r="80" spans="1:4" x14ac:dyDescent="0.3">
      <c r="A80" s="88" t="s">
        <v>1866</v>
      </c>
      <c r="B80" s="89" t="s">
        <v>99</v>
      </c>
      <c r="C80" s="89" t="s">
        <v>853</v>
      </c>
      <c r="D80" s="90">
        <v>816980</v>
      </c>
    </row>
    <row r="81" spans="1:4" x14ac:dyDescent="0.3">
      <c r="A81" s="88" t="s">
        <v>2125</v>
      </c>
      <c r="B81" s="89" t="s">
        <v>35</v>
      </c>
      <c r="C81" s="89" t="s">
        <v>853</v>
      </c>
      <c r="D81" s="90">
        <v>814672</v>
      </c>
    </row>
    <row r="82" spans="1:4" x14ac:dyDescent="0.3">
      <c r="A82" s="88" t="s">
        <v>2023</v>
      </c>
      <c r="B82" s="89" t="s">
        <v>28</v>
      </c>
      <c r="C82" s="89" t="s">
        <v>854</v>
      </c>
      <c r="D82" s="90">
        <v>811138</v>
      </c>
    </row>
    <row r="83" spans="1:4" x14ac:dyDescent="0.3">
      <c r="A83" s="88" t="s">
        <v>1690</v>
      </c>
      <c r="B83" s="89" t="s">
        <v>39</v>
      </c>
      <c r="C83" s="89" t="s">
        <v>854</v>
      </c>
      <c r="D83" s="90">
        <v>804869</v>
      </c>
    </row>
    <row r="84" spans="1:4" x14ac:dyDescent="0.3">
      <c r="A84" s="88" t="s">
        <v>1536</v>
      </c>
      <c r="B84" s="89" t="s">
        <v>10</v>
      </c>
      <c r="C84" s="89" t="s">
        <v>854</v>
      </c>
      <c r="D84" s="90">
        <v>785196</v>
      </c>
    </row>
    <row r="85" spans="1:4" x14ac:dyDescent="0.3">
      <c r="A85" s="88" t="s">
        <v>1246</v>
      </c>
      <c r="B85" s="89" t="s">
        <v>139</v>
      </c>
      <c r="C85" s="89" t="s">
        <v>853</v>
      </c>
      <c r="D85" s="90">
        <v>782115</v>
      </c>
    </row>
    <row r="86" spans="1:4" x14ac:dyDescent="0.3">
      <c r="A86" s="88" t="s">
        <v>1507</v>
      </c>
      <c r="B86" s="89" t="s">
        <v>1491</v>
      </c>
      <c r="C86" s="89" t="s">
        <v>854</v>
      </c>
      <c r="D86" s="90">
        <v>772245</v>
      </c>
    </row>
    <row r="87" spans="1:4" x14ac:dyDescent="0.3">
      <c r="A87" s="88" t="s">
        <v>1505</v>
      </c>
      <c r="B87" s="89" t="s">
        <v>311</v>
      </c>
      <c r="C87" s="89" t="s">
        <v>854</v>
      </c>
      <c r="D87" s="90">
        <v>763069</v>
      </c>
    </row>
    <row r="88" spans="1:4" x14ac:dyDescent="0.3">
      <c r="A88" s="88" t="s">
        <v>1615</v>
      </c>
      <c r="B88" s="89" t="s">
        <v>12</v>
      </c>
      <c r="C88" s="89" t="s">
        <v>853</v>
      </c>
      <c r="D88" s="90">
        <v>741655</v>
      </c>
    </row>
    <row r="89" spans="1:4" x14ac:dyDescent="0.3">
      <c r="A89" s="88" t="s">
        <v>1221</v>
      </c>
      <c r="B89" s="89" t="s">
        <v>1011</v>
      </c>
      <c r="C89" s="89" t="s">
        <v>854</v>
      </c>
      <c r="D89" s="90">
        <v>729766</v>
      </c>
    </row>
    <row r="90" spans="1:4" x14ac:dyDescent="0.3">
      <c r="A90" s="88" t="s">
        <v>1302</v>
      </c>
      <c r="B90" s="89" t="s">
        <v>56</v>
      </c>
      <c r="C90" s="89" t="s">
        <v>853</v>
      </c>
      <c r="D90" s="90">
        <v>694565</v>
      </c>
    </row>
    <row r="91" spans="1:4" x14ac:dyDescent="0.3">
      <c r="A91" s="88" t="s">
        <v>1345</v>
      </c>
      <c r="B91" s="89" t="s">
        <v>12</v>
      </c>
      <c r="C91" s="89" t="s">
        <v>853</v>
      </c>
      <c r="D91" s="90">
        <v>682894</v>
      </c>
    </row>
    <row r="92" spans="1:4" x14ac:dyDescent="0.3">
      <c r="A92" s="88" t="s">
        <v>1538</v>
      </c>
      <c r="B92" s="89" t="s">
        <v>10</v>
      </c>
      <c r="C92" s="89" t="s">
        <v>854</v>
      </c>
      <c r="D92" s="90">
        <v>680251</v>
      </c>
    </row>
    <row r="93" spans="1:4" x14ac:dyDescent="0.3">
      <c r="A93" s="88" t="s">
        <v>2054</v>
      </c>
      <c r="B93" s="89" t="s">
        <v>124</v>
      </c>
      <c r="C93" s="89" t="s">
        <v>854</v>
      </c>
      <c r="D93" s="90">
        <v>674600</v>
      </c>
    </row>
    <row r="94" spans="1:4" x14ac:dyDescent="0.3">
      <c r="A94" s="88" t="s">
        <v>916</v>
      </c>
      <c r="B94" s="89" t="s">
        <v>16</v>
      </c>
      <c r="C94" s="89" t="s">
        <v>853</v>
      </c>
      <c r="D94" s="90">
        <v>673346</v>
      </c>
    </row>
    <row r="95" spans="1:4" x14ac:dyDescent="0.3">
      <c r="A95" s="88" t="s">
        <v>2121</v>
      </c>
      <c r="B95" s="89" t="s">
        <v>12</v>
      </c>
      <c r="C95" s="89" t="s">
        <v>853</v>
      </c>
      <c r="D95" s="90">
        <v>663886</v>
      </c>
    </row>
    <row r="96" spans="1:4" x14ac:dyDescent="0.3">
      <c r="A96" s="88" t="s">
        <v>1173</v>
      </c>
      <c r="B96" s="89" t="s">
        <v>8</v>
      </c>
      <c r="C96" s="89" t="s">
        <v>853</v>
      </c>
      <c r="D96" s="90">
        <v>648292</v>
      </c>
    </row>
    <row r="97" spans="1:4" x14ac:dyDescent="0.3">
      <c r="A97" s="88" t="s">
        <v>1546</v>
      </c>
      <c r="B97" s="89" t="s">
        <v>63</v>
      </c>
      <c r="C97" s="89" t="s">
        <v>853</v>
      </c>
      <c r="D97" s="90">
        <v>620435</v>
      </c>
    </row>
    <row r="98" spans="1:4" x14ac:dyDescent="0.3">
      <c r="A98" s="88" t="s">
        <v>1640</v>
      </c>
      <c r="B98" s="89" t="s">
        <v>81</v>
      </c>
      <c r="C98" s="89" t="s">
        <v>853</v>
      </c>
      <c r="D98" s="90">
        <v>619761</v>
      </c>
    </row>
    <row r="99" spans="1:4" x14ac:dyDescent="0.3">
      <c r="A99" s="88" t="s">
        <v>1376</v>
      </c>
      <c r="B99" s="89" t="s">
        <v>39</v>
      </c>
      <c r="C99" s="89" t="s">
        <v>853</v>
      </c>
      <c r="D99" s="90">
        <v>598657</v>
      </c>
    </row>
    <row r="100" spans="1:4" x14ac:dyDescent="0.3">
      <c r="A100" s="88" t="s">
        <v>1291</v>
      </c>
      <c r="B100" s="89" t="s">
        <v>22</v>
      </c>
      <c r="C100" s="89" t="s">
        <v>853</v>
      </c>
      <c r="D100" s="90">
        <v>595859</v>
      </c>
    </row>
    <row r="101" spans="1:4" x14ac:dyDescent="0.3">
      <c r="A101" s="88" t="s">
        <v>1197</v>
      </c>
      <c r="B101" s="89" t="s">
        <v>361</v>
      </c>
      <c r="C101" s="89" t="s">
        <v>854</v>
      </c>
      <c r="D101" s="90">
        <v>593203</v>
      </c>
    </row>
    <row r="102" spans="1:4" x14ac:dyDescent="0.3">
      <c r="A102" s="88" t="s">
        <v>1519</v>
      </c>
      <c r="B102" s="89" t="s">
        <v>178</v>
      </c>
      <c r="C102" s="89" t="s">
        <v>854</v>
      </c>
      <c r="D102" s="90">
        <v>590306</v>
      </c>
    </row>
    <row r="103" spans="1:4" x14ac:dyDescent="0.3">
      <c r="A103" s="88" t="s">
        <v>1107</v>
      </c>
      <c r="B103" s="89" t="s">
        <v>12</v>
      </c>
      <c r="C103" s="89" t="s">
        <v>853</v>
      </c>
      <c r="D103" s="90">
        <v>587582</v>
      </c>
    </row>
    <row r="104" spans="1:4" x14ac:dyDescent="0.3">
      <c r="A104" s="88" t="s">
        <v>1863</v>
      </c>
      <c r="B104" s="89" t="s">
        <v>14</v>
      </c>
      <c r="C104" s="89" t="s">
        <v>853</v>
      </c>
      <c r="D104" s="90">
        <v>586968</v>
      </c>
    </row>
    <row r="105" spans="1:4" x14ac:dyDescent="0.3">
      <c r="A105" s="88" t="s">
        <v>1631</v>
      </c>
      <c r="B105" s="89" t="s">
        <v>54</v>
      </c>
      <c r="C105" s="89" t="s">
        <v>854</v>
      </c>
      <c r="D105" s="90">
        <v>579861</v>
      </c>
    </row>
    <row r="106" spans="1:4" x14ac:dyDescent="0.3">
      <c r="A106" s="88" t="s">
        <v>929</v>
      </c>
      <c r="B106" s="89" t="s">
        <v>8</v>
      </c>
      <c r="C106" s="89" t="s">
        <v>853</v>
      </c>
      <c r="D106" s="90">
        <v>579747</v>
      </c>
    </row>
    <row r="107" spans="1:4" x14ac:dyDescent="0.3">
      <c r="A107" s="88" t="s">
        <v>919</v>
      </c>
      <c r="B107" s="89" t="s">
        <v>22</v>
      </c>
      <c r="C107" s="89" t="s">
        <v>853</v>
      </c>
      <c r="D107" s="90">
        <v>579654</v>
      </c>
    </row>
    <row r="108" spans="1:4" x14ac:dyDescent="0.3">
      <c r="A108" s="88" t="s">
        <v>1206</v>
      </c>
      <c r="B108" s="89" t="s">
        <v>37</v>
      </c>
      <c r="C108" s="89" t="s">
        <v>853</v>
      </c>
      <c r="D108" s="90">
        <v>577060</v>
      </c>
    </row>
    <row r="109" spans="1:4" x14ac:dyDescent="0.3">
      <c r="A109" s="88" t="s">
        <v>961</v>
      </c>
      <c r="B109" s="89" t="s">
        <v>37</v>
      </c>
      <c r="C109" s="89" t="s">
        <v>853</v>
      </c>
      <c r="D109" s="90">
        <v>571955</v>
      </c>
    </row>
    <row r="110" spans="1:4" x14ac:dyDescent="0.3">
      <c r="A110" s="88" t="s">
        <v>1354</v>
      </c>
      <c r="B110" s="89" t="s">
        <v>12</v>
      </c>
      <c r="C110" s="89" t="s">
        <v>853</v>
      </c>
      <c r="D110" s="90">
        <v>568945</v>
      </c>
    </row>
    <row r="111" spans="1:4" x14ac:dyDescent="0.3">
      <c r="A111" s="88" t="s">
        <v>1502</v>
      </c>
      <c r="B111" s="89" t="s">
        <v>1503</v>
      </c>
      <c r="C111" s="89" t="s">
        <v>854</v>
      </c>
      <c r="D111" s="90">
        <v>557722</v>
      </c>
    </row>
    <row r="112" spans="1:4" x14ac:dyDescent="0.3">
      <c r="A112" s="88" t="s">
        <v>989</v>
      </c>
      <c r="B112" s="89" t="s">
        <v>12</v>
      </c>
      <c r="C112" s="89" t="s">
        <v>853</v>
      </c>
      <c r="D112" s="90">
        <v>557121</v>
      </c>
    </row>
    <row r="113" spans="1:4" x14ac:dyDescent="0.3">
      <c r="A113" s="88" t="s">
        <v>1468</v>
      </c>
      <c r="B113" s="89" t="s">
        <v>3</v>
      </c>
      <c r="C113" s="89" t="s">
        <v>853</v>
      </c>
      <c r="D113" s="90">
        <v>552931</v>
      </c>
    </row>
    <row r="114" spans="1:4" x14ac:dyDescent="0.3">
      <c r="A114" s="88" t="s">
        <v>1361</v>
      </c>
      <c r="B114" s="89" t="s">
        <v>279</v>
      </c>
      <c r="C114" s="89" t="s">
        <v>854</v>
      </c>
      <c r="D114" s="90">
        <v>549858</v>
      </c>
    </row>
    <row r="115" spans="1:4" x14ac:dyDescent="0.3">
      <c r="A115" s="88" t="s">
        <v>998</v>
      </c>
      <c r="B115" s="89" t="s">
        <v>22</v>
      </c>
      <c r="C115" s="89" t="s">
        <v>853</v>
      </c>
      <c r="D115" s="90">
        <v>544347</v>
      </c>
    </row>
    <row r="116" spans="1:4" x14ac:dyDescent="0.3">
      <c r="A116" s="88" t="s">
        <v>1867</v>
      </c>
      <c r="B116" s="89" t="s">
        <v>116</v>
      </c>
      <c r="C116" s="89" t="s">
        <v>853</v>
      </c>
      <c r="D116" s="90">
        <v>542465</v>
      </c>
    </row>
    <row r="117" spans="1:4" x14ac:dyDescent="0.3">
      <c r="A117" s="88" t="s">
        <v>2024</v>
      </c>
      <c r="B117" s="89" t="s">
        <v>35</v>
      </c>
      <c r="C117" s="89" t="s">
        <v>854</v>
      </c>
      <c r="D117" s="90">
        <v>540251</v>
      </c>
    </row>
    <row r="118" spans="1:4" x14ac:dyDescent="0.3">
      <c r="A118" s="88" t="s">
        <v>1327</v>
      </c>
      <c r="B118" s="89" t="s">
        <v>39</v>
      </c>
      <c r="C118" s="89" t="s">
        <v>853</v>
      </c>
      <c r="D118" s="90">
        <v>538233</v>
      </c>
    </row>
    <row r="119" spans="1:4" x14ac:dyDescent="0.3">
      <c r="A119" s="88" t="s">
        <v>1029</v>
      </c>
      <c r="B119" s="89" t="s">
        <v>56</v>
      </c>
      <c r="C119" s="89" t="s">
        <v>853</v>
      </c>
      <c r="D119" s="90">
        <v>528121</v>
      </c>
    </row>
    <row r="120" spans="1:4" x14ac:dyDescent="0.3">
      <c r="A120" s="88" t="s">
        <v>1039</v>
      </c>
      <c r="B120" s="89" t="s">
        <v>8</v>
      </c>
      <c r="C120" s="89" t="s">
        <v>853</v>
      </c>
      <c r="D120" s="90">
        <v>526792</v>
      </c>
    </row>
    <row r="121" spans="1:4" x14ac:dyDescent="0.3">
      <c r="A121" s="88" t="s">
        <v>930</v>
      </c>
      <c r="B121" s="89" t="s">
        <v>8</v>
      </c>
      <c r="C121" s="89" t="s">
        <v>853</v>
      </c>
      <c r="D121" s="90">
        <v>522059</v>
      </c>
    </row>
    <row r="122" spans="1:4" x14ac:dyDescent="0.3">
      <c r="A122" s="88" t="s">
        <v>1527</v>
      </c>
      <c r="B122" s="89" t="s">
        <v>116</v>
      </c>
      <c r="C122" s="89" t="s">
        <v>854</v>
      </c>
      <c r="D122" s="90">
        <v>518823</v>
      </c>
    </row>
    <row r="123" spans="1:4" x14ac:dyDescent="0.3">
      <c r="A123" s="88" t="s">
        <v>1266</v>
      </c>
      <c r="B123" s="89" t="s">
        <v>22</v>
      </c>
      <c r="C123" s="89" t="s">
        <v>853</v>
      </c>
      <c r="D123" s="90">
        <v>510032</v>
      </c>
    </row>
    <row r="124" spans="1:4" x14ac:dyDescent="0.3">
      <c r="A124" s="88" t="s">
        <v>1697</v>
      </c>
      <c r="B124" s="89" t="s">
        <v>5</v>
      </c>
      <c r="C124" s="89" t="s">
        <v>854</v>
      </c>
      <c r="D124" s="90">
        <v>509095</v>
      </c>
    </row>
    <row r="125" spans="1:4" x14ac:dyDescent="0.3">
      <c r="A125" s="88" t="s">
        <v>2020</v>
      </c>
      <c r="B125" s="89" t="s">
        <v>924</v>
      </c>
      <c r="C125" s="89" t="s">
        <v>854</v>
      </c>
      <c r="D125" s="90">
        <v>501804</v>
      </c>
    </row>
    <row r="126" spans="1:4" x14ac:dyDescent="0.3">
      <c r="A126" s="88" t="s">
        <v>2029</v>
      </c>
      <c r="B126" s="89" t="s">
        <v>63</v>
      </c>
      <c r="C126" s="89" t="s">
        <v>854</v>
      </c>
      <c r="D126" s="90">
        <v>500637</v>
      </c>
    </row>
    <row r="127" spans="1:4" x14ac:dyDescent="0.3">
      <c r="A127" s="88" t="s">
        <v>2025</v>
      </c>
      <c r="B127" s="89" t="s">
        <v>12</v>
      </c>
      <c r="C127" s="89" t="s">
        <v>854</v>
      </c>
      <c r="D127" s="90">
        <v>499632</v>
      </c>
    </row>
    <row r="128" spans="1:4" x14ac:dyDescent="0.3">
      <c r="A128" s="88" t="s">
        <v>1146</v>
      </c>
      <c r="B128" s="89" t="s">
        <v>26</v>
      </c>
      <c r="C128" s="89" t="s">
        <v>854</v>
      </c>
      <c r="D128" s="90">
        <v>496018</v>
      </c>
    </row>
    <row r="129" spans="1:4" x14ac:dyDescent="0.3">
      <c r="A129" s="88" t="s">
        <v>1699</v>
      </c>
      <c r="B129" s="89" t="s">
        <v>14</v>
      </c>
      <c r="C129" s="89" t="s">
        <v>854</v>
      </c>
      <c r="D129" s="90">
        <v>491629</v>
      </c>
    </row>
    <row r="130" spans="1:4" x14ac:dyDescent="0.3">
      <c r="A130" s="88" t="s">
        <v>1032</v>
      </c>
      <c r="B130" s="89" t="s">
        <v>90</v>
      </c>
      <c r="C130" s="89" t="s">
        <v>853</v>
      </c>
      <c r="D130" s="90">
        <v>489188</v>
      </c>
    </row>
    <row r="131" spans="1:4" x14ac:dyDescent="0.3">
      <c r="A131" s="88" t="s">
        <v>987</v>
      </c>
      <c r="B131" s="89" t="s">
        <v>16</v>
      </c>
      <c r="C131" s="89" t="s">
        <v>853</v>
      </c>
      <c r="D131" s="90">
        <v>482019</v>
      </c>
    </row>
    <row r="132" spans="1:4" x14ac:dyDescent="0.3">
      <c r="A132" s="88" t="s">
        <v>1082</v>
      </c>
      <c r="B132" s="89" t="s">
        <v>87</v>
      </c>
      <c r="C132" s="89" t="s">
        <v>853</v>
      </c>
      <c r="D132" s="90">
        <v>478834</v>
      </c>
    </row>
    <row r="133" spans="1:4" x14ac:dyDescent="0.3">
      <c r="A133" s="88" t="s">
        <v>2124</v>
      </c>
      <c r="B133" s="89" t="s">
        <v>12</v>
      </c>
      <c r="C133" s="89" t="s">
        <v>853</v>
      </c>
      <c r="D133" s="90">
        <v>471081</v>
      </c>
    </row>
    <row r="134" spans="1:4" x14ac:dyDescent="0.3">
      <c r="A134" s="88" t="s">
        <v>1504</v>
      </c>
      <c r="B134" s="89" t="s">
        <v>156</v>
      </c>
      <c r="C134" s="89" t="s">
        <v>854</v>
      </c>
      <c r="D134" s="90">
        <v>466652</v>
      </c>
    </row>
    <row r="135" spans="1:4" x14ac:dyDescent="0.3">
      <c r="A135" s="88" t="s">
        <v>1001</v>
      </c>
      <c r="B135" s="89" t="s">
        <v>178</v>
      </c>
      <c r="C135" s="89" t="s">
        <v>853</v>
      </c>
      <c r="D135" s="90">
        <v>458853</v>
      </c>
    </row>
    <row r="136" spans="1:4" x14ac:dyDescent="0.3">
      <c r="A136" s="88" t="s">
        <v>1698</v>
      </c>
      <c r="B136" s="89" t="s">
        <v>35</v>
      </c>
      <c r="C136" s="89" t="s">
        <v>854</v>
      </c>
      <c r="D136" s="90">
        <v>454009</v>
      </c>
    </row>
    <row r="137" spans="1:4" x14ac:dyDescent="0.3">
      <c r="A137" s="88" t="s">
        <v>1118</v>
      </c>
      <c r="B137" s="89" t="s">
        <v>8</v>
      </c>
      <c r="C137" s="89" t="s">
        <v>853</v>
      </c>
      <c r="D137" s="90">
        <v>452933</v>
      </c>
    </row>
    <row r="138" spans="1:4" x14ac:dyDescent="0.3">
      <c r="A138" s="88" t="s">
        <v>1621</v>
      </c>
      <c r="B138" s="89" t="s">
        <v>14</v>
      </c>
      <c r="C138" s="89" t="s">
        <v>854</v>
      </c>
      <c r="D138" s="90">
        <v>447405</v>
      </c>
    </row>
    <row r="139" spans="1:4" x14ac:dyDescent="0.3">
      <c r="A139" s="88" t="s">
        <v>1229</v>
      </c>
      <c r="B139" s="89" t="s">
        <v>1</v>
      </c>
      <c r="C139" s="89" t="s">
        <v>853</v>
      </c>
      <c r="D139" s="90">
        <v>442173</v>
      </c>
    </row>
    <row r="140" spans="1:4" x14ac:dyDescent="0.3">
      <c r="A140" s="88" t="s">
        <v>1079</v>
      </c>
      <c r="B140" s="89" t="s">
        <v>22</v>
      </c>
      <c r="C140" s="89" t="s">
        <v>853</v>
      </c>
      <c r="D140" s="90">
        <v>432117</v>
      </c>
    </row>
    <row r="141" spans="1:4" x14ac:dyDescent="0.3">
      <c r="A141" s="88" t="s">
        <v>1870</v>
      </c>
      <c r="B141" s="89" t="s">
        <v>52</v>
      </c>
      <c r="C141" s="89" t="s">
        <v>853</v>
      </c>
      <c r="D141" s="90">
        <v>423898</v>
      </c>
    </row>
    <row r="142" spans="1:4" x14ac:dyDescent="0.3">
      <c r="A142" s="88" t="s">
        <v>1025</v>
      </c>
      <c r="B142" s="89" t="s">
        <v>30</v>
      </c>
      <c r="C142" s="89" t="s">
        <v>853</v>
      </c>
      <c r="D142" s="90">
        <v>421672</v>
      </c>
    </row>
    <row r="143" spans="1:4" x14ac:dyDescent="0.3">
      <c r="A143" s="88" t="s">
        <v>1707</v>
      </c>
      <c r="B143" s="89" t="s">
        <v>263</v>
      </c>
      <c r="C143" s="89" t="s">
        <v>854</v>
      </c>
      <c r="D143" s="90">
        <v>421368</v>
      </c>
    </row>
    <row r="144" spans="1:4" x14ac:dyDescent="0.3">
      <c r="A144" s="88" t="s">
        <v>1700</v>
      </c>
      <c r="B144" s="89" t="s">
        <v>30</v>
      </c>
      <c r="C144" s="89" t="s">
        <v>854</v>
      </c>
      <c r="D144" s="90">
        <v>412298</v>
      </c>
    </row>
    <row r="145" spans="1:4" x14ac:dyDescent="0.3">
      <c r="A145" s="88" t="s">
        <v>2053</v>
      </c>
      <c r="B145" s="89" t="s">
        <v>156</v>
      </c>
      <c r="C145" s="89" t="s">
        <v>854</v>
      </c>
      <c r="D145" s="90">
        <v>394796</v>
      </c>
    </row>
    <row r="146" spans="1:4" x14ac:dyDescent="0.3">
      <c r="A146" s="88" t="s">
        <v>2126</v>
      </c>
      <c r="B146" s="89" t="s">
        <v>19</v>
      </c>
      <c r="C146" s="89" t="s">
        <v>853</v>
      </c>
      <c r="D146" s="90">
        <v>387580</v>
      </c>
    </row>
    <row r="147" spans="1:4" x14ac:dyDescent="0.3">
      <c r="A147" s="88" t="s">
        <v>1873</v>
      </c>
      <c r="B147" s="89" t="s">
        <v>33</v>
      </c>
      <c r="C147" s="89" t="s">
        <v>853</v>
      </c>
      <c r="D147" s="90">
        <v>385294</v>
      </c>
    </row>
    <row r="148" spans="1:4" x14ac:dyDescent="0.3">
      <c r="A148" s="88" t="s">
        <v>1702</v>
      </c>
      <c r="B148" s="89" t="s">
        <v>39</v>
      </c>
      <c r="C148" s="89" t="s">
        <v>854</v>
      </c>
      <c r="D148" s="90">
        <v>384656</v>
      </c>
    </row>
    <row r="149" spans="1:4" x14ac:dyDescent="0.3">
      <c r="A149" s="88" t="s">
        <v>1314</v>
      </c>
      <c r="B149" s="89" t="s">
        <v>33</v>
      </c>
      <c r="C149" s="89" t="s">
        <v>854</v>
      </c>
      <c r="D149" s="90">
        <v>383354</v>
      </c>
    </row>
    <row r="150" spans="1:4" x14ac:dyDescent="0.3">
      <c r="A150" s="88" t="s">
        <v>1309</v>
      </c>
      <c r="B150" s="89" t="s">
        <v>99</v>
      </c>
      <c r="C150" s="89" t="s">
        <v>854</v>
      </c>
      <c r="D150" s="90">
        <v>382097</v>
      </c>
    </row>
    <row r="151" spans="1:4" x14ac:dyDescent="0.3">
      <c r="A151" s="88" t="s">
        <v>1709</v>
      </c>
      <c r="B151" s="89" t="s">
        <v>562</v>
      </c>
      <c r="C151" s="89" t="s">
        <v>854</v>
      </c>
      <c r="D151" s="90">
        <v>380785</v>
      </c>
    </row>
    <row r="152" spans="1:4" x14ac:dyDescent="0.3">
      <c r="A152" s="88" t="s">
        <v>979</v>
      </c>
      <c r="B152" s="89" t="s">
        <v>39</v>
      </c>
      <c r="C152" s="89" t="s">
        <v>853</v>
      </c>
      <c r="D152" s="90">
        <v>373380</v>
      </c>
    </row>
    <row r="153" spans="1:4" x14ac:dyDescent="0.3">
      <c r="A153" s="88" t="s">
        <v>2008</v>
      </c>
      <c r="B153" s="89" t="s">
        <v>33</v>
      </c>
      <c r="C153" s="89" t="s">
        <v>854</v>
      </c>
      <c r="D153" s="90">
        <v>366575</v>
      </c>
    </row>
    <row r="154" spans="1:4" x14ac:dyDescent="0.3">
      <c r="A154" s="88" t="s">
        <v>2027</v>
      </c>
      <c r="B154" s="89" t="s">
        <v>33</v>
      </c>
      <c r="C154" s="89" t="s">
        <v>854</v>
      </c>
      <c r="D154" s="90">
        <v>365859</v>
      </c>
    </row>
    <row r="155" spans="1:4" x14ac:dyDescent="0.3">
      <c r="A155" s="88" t="s">
        <v>1624</v>
      </c>
      <c r="B155" s="89" t="s">
        <v>90</v>
      </c>
      <c r="C155" s="89" t="s">
        <v>853</v>
      </c>
      <c r="D155" s="90">
        <v>363466</v>
      </c>
    </row>
    <row r="156" spans="1:4" x14ac:dyDescent="0.3">
      <c r="A156" s="88" t="s">
        <v>884</v>
      </c>
      <c r="B156" s="89" t="s">
        <v>97</v>
      </c>
      <c r="C156" s="89" t="s">
        <v>854</v>
      </c>
      <c r="D156" s="90">
        <v>360070</v>
      </c>
    </row>
    <row r="157" spans="1:4" x14ac:dyDescent="0.3">
      <c r="A157" s="88" t="s">
        <v>1073</v>
      </c>
      <c r="B157" s="89" t="s">
        <v>12</v>
      </c>
      <c r="C157" s="89" t="s">
        <v>853</v>
      </c>
      <c r="D157" s="90">
        <v>357342</v>
      </c>
    </row>
    <row r="158" spans="1:4" x14ac:dyDescent="0.3">
      <c r="A158" s="88" t="s">
        <v>1669</v>
      </c>
      <c r="B158" s="89" t="s">
        <v>22</v>
      </c>
      <c r="C158" s="89" t="s">
        <v>853</v>
      </c>
      <c r="D158" s="90">
        <v>353720</v>
      </c>
    </row>
    <row r="159" spans="1:4" x14ac:dyDescent="0.3">
      <c r="A159" s="88" t="s">
        <v>1521</v>
      </c>
      <c r="B159" s="89" t="s">
        <v>56</v>
      </c>
      <c r="C159" s="89" t="s">
        <v>853</v>
      </c>
      <c r="D159" s="90">
        <v>353424</v>
      </c>
    </row>
    <row r="160" spans="1:4" x14ac:dyDescent="0.3">
      <c r="A160" s="88" t="s">
        <v>1019</v>
      </c>
      <c r="B160" s="89" t="s">
        <v>295</v>
      </c>
      <c r="C160" s="89" t="s">
        <v>853</v>
      </c>
      <c r="D160" s="90">
        <v>351841</v>
      </c>
    </row>
    <row r="161" spans="1:4" x14ac:dyDescent="0.3">
      <c r="A161" s="88" t="s">
        <v>984</v>
      </c>
      <c r="B161" s="89" t="s">
        <v>87</v>
      </c>
      <c r="C161" s="89" t="s">
        <v>854</v>
      </c>
      <c r="D161" s="90">
        <v>343726</v>
      </c>
    </row>
    <row r="162" spans="1:4" x14ac:dyDescent="0.3">
      <c r="A162" s="88" t="s">
        <v>1656</v>
      </c>
      <c r="B162" s="89" t="s">
        <v>54</v>
      </c>
      <c r="C162" s="89" t="s">
        <v>853</v>
      </c>
      <c r="D162" s="90">
        <v>340803</v>
      </c>
    </row>
    <row r="163" spans="1:4" x14ac:dyDescent="0.3">
      <c r="A163" s="88" t="s">
        <v>2007</v>
      </c>
      <c r="B163" s="89" t="s">
        <v>14</v>
      </c>
      <c r="C163" s="89" t="s">
        <v>854</v>
      </c>
      <c r="D163" s="90">
        <v>339918</v>
      </c>
    </row>
    <row r="164" spans="1:4" x14ac:dyDescent="0.3">
      <c r="A164" s="88" t="s">
        <v>1588</v>
      </c>
      <c r="B164" s="89" t="s">
        <v>63</v>
      </c>
      <c r="C164" s="89" t="s">
        <v>854</v>
      </c>
      <c r="D164" s="90">
        <v>329832</v>
      </c>
    </row>
    <row r="165" spans="1:4" x14ac:dyDescent="0.3">
      <c r="A165" s="88" t="s">
        <v>2135</v>
      </c>
      <c r="B165" s="89" t="s">
        <v>361</v>
      </c>
      <c r="C165" s="89" t="s">
        <v>853</v>
      </c>
      <c r="D165" s="90">
        <v>325657</v>
      </c>
    </row>
    <row r="166" spans="1:4" x14ac:dyDescent="0.3">
      <c r="A166" s="88" t="s">
        <v>1077</v>
      </c>
      <c r="B166" s="89" t="s">
        <v>8</v>
      </c>
      <c r="C166" s="89" t="s">
        <v>853</v>
      </c>
      <c r="D166" s="90">
        <v>321074</v>
      </c>
    </row>
    <row r="167" spans="1:4" x14ac:dyDescent="0.3">
      <c r="A167" s="88" t="s">
        <v>2028</v>
      </c>
      <c r="B167" s="89" t="s">
        <v>56</v>
      </c>
      <c r="C167" s="89" t="s">
        <v>854</v>
      </c>
      <c r="D167" s="90">
        <v>320188</v>
      </c>
    </row>
    <row r="168" spans="1:4" x14ac:dyDescent="0.3">
      <c r="A168" s="88" t="s">
        <v>2122</v>
      </c>
      <c r="B168" s="89" t="s">
        <v>8</v>
      </c>
      <c r="C168" s="89" t="s">
        <v>853</v>
      </c>
      <c r="D168" s="90">
        <v>320179</v>
      </c>
    </row>
    <row r="169" spans="1:4" x14ac:dyDescent="0.3">
      <c r="A169" s="88" t="s">
        <v>603</v>
      </c>
      <c r="B169" s="89" t="s">
        <v>52</v>
      </c>
      <c r="C169" s="89" t="s">
        <v>853</v>
      </c>
      <c r="D169" s="90">
        <v>319238</v>
      </c>
    </row>
    <row r="170" spans="1:4" x14ac:dyDescent="0.3">
      <c r="A170" s="88" t="s">
        <v>1043</v>
      </c>
      <c r="B170" s="89" t="s">
        <v>90</v>
      </c>
      <c r="C170" s="89" t="s">
        <v>853</v>
      </c>
      <c r="D170" s="90">
        <v>317243</v>
      </c>
    </row>
    <row r="171" spans="1:4" x14ac:dyDescent="0.3">
      <c r="A171" s="88" t="s">
        <v>1303</v>
      </c>
      <c r="B171" s="89" t="s">
        <v>39</v>
      </c>
      <c r="C171" s="89" t="s">
        <v>853</v>
      </c>
      <c r="D171" s="90">
        <v>315638</v>
      </c>
    </row>
    <row r="172" spans="1:4" x14ac:dyDescent="0.3">
      <c r="A172" s="88" t="s">
        <v>1875</v>
      </c>
      <c r="B172" s="89" t="s">
        <v>12</v>
      </c>
      <c r="C172" s="89" t="s">
        <v>853</v>
      </c>
      <c r="D172" s="90">
        <v>315569</v>
      </c>
    </row>
    <row r="173" spans="1:4" x14ac:dyDescent="0.3">
      <c r="A173" s="88" t="s">
        <v>1881</v>
      </c>
      <c r="B173" s="89" t="s">
        <v>19</v>
      </c>
      <c r="C173" s="89" t="s">
        <v>853</v>
      </c>
      <c r="D173" s="90">
        <v>313105</v>
      </c>
    </row>
    <row r="174" spans="1:4" x14ac:dyDescent="0.3">
      <c r="A174" s="88" t="s">
        <v>999</v>
      </c>
      <c r="B174" s="89" t="s">
        <v>3</v>
      </c>
      <c r="C174" s="89" t="s">
        <v>853</v>
      </c>
      <c r="D174" s="90">
        <v>311565</v>
      </c>
    </row>
    <row r="175" spans="1:4" x14ac:dyDescent="0.3">
      <c r="A175" s="88" t="s">
        <v>1357</v>
      </c>
      <c r="B175" s="89" t="s">
        <v>63</v>
      </c>
      <c r="C175" s="89" t="s">
        <v>853</v>
      </c>
      <c r="D175" s="90">
        <v>310356</v>
      </c>
    </row>
    <row r="176" spans="1:4" x14ac:dyDescent="0.3">
      <c r="A176" s="88" t="s">
        <v>1874</v>
      </c>
      <c r="B176" s="89" t="s">
        <v>39</v>
      </c>
      <c r="C176" s="89" t="s">
        <v>853</v>
      </c>
      <c r="D176" s="90">
        <v>305774</v>
      </c>
    </row>
    <row r="177" spans="1:4" x14ac:dyDescent="0.3">
      <c r="A177" s="88" t="s">
        <v>1201</v>
      </c>
      <c r="B177" s="89" t="s">
        <v>19</v>
      </c>
      <c r="C177" s="89" t="s">
        <v>853</v>
      </c>
      <c r="D177" s="90">
        <v>305664</v>
      </c>
    </row>
    <row r="178" spans="1:4" x14ac:dyDescent="0.3">
      <c r="A178" s="88" t="s">
        <v>1879</v>
      </c>
      <c r="B178" s="89" t="s">
        <v>12</v>
      </c>
      <c r="C178" s="89" t="s">
        <v>853</v>
      </c>
      <c r="D178" s="90">
        <v>304896</v>
      </c>
    </row>
    <row r="179" spans="1:4" x14ac:dyDescent="0.3">
      <c r="A179" s="88" t="s">
        <v>1877</v>
      </c>
      <c r="B179" s="89" t="s">
        <v>78</v>
      </c>
      <c r="C179" s="89" t="s">
        <v>853</v>
      </c>
      <c r="D179" s="90">
        <v>304729</v>
      </c>
    </row>
    <row r="180" spans="1:4" x14ac:dyDescent="0.3">
      <c r="A180" s="88" t="s">
        <v>1605</v>
      </c>
      <c r="B180" s="89" t="s">
        <v>1</v>
      </c>
      <c r="C180" s="89" t="s">
        <v>854</v>
      </c>
      <c r="D180" s="90">
        <v>303899</v>
      </c>
    </row>
    <row r="181" spans="1:4" x14ac:dyDescent="0.3">
      <c r="A181" s="88" t="s">
        <v>1211</v>
      </c>
      <c r="B181" s="89" t="s">
        <v>1</v>
      </c>
      <c r="C181" s="89" t="s">
        <v>853</v>
      </c>
      <c r="D181" s="90">
        <v>301186</v>
      </c>
    </row>
    <row r="182" spans="1:4" x14ac:dyDescent="0.3">
      <c r="A182" s="88" t="s">
        <v>1880</v>
      </c>
      <c r="B182" s="89" t="s">
        <v>37</v>
      </c>
      <c r="C182" s="89" t="s">
        <v>853</v>
      </c>
      <c r="D182" s="90">
        <v>300404</v>
      </c>
    </row>
    <row r="183" spans="1:4" x14ac:dyDescent="0.3">
      <c r="A183" s="88" t="s">
        <v>866</v>
      </c>
      <c r="B183" s="89" t="s">
        <v>116</v>
      </c>
      <c r="C183" s="89" t="s">
        <v>853</v>
      </c>
      <c r="D183" s="90">
        <v>298505</v>
      </c>
    </row>
    <row r="184" spans="1:4" x14ac:dyDescent="0.3">
      <c r="A184" s="88" t="s">
        <v>2035</v>
      </c>
      <c r="B184" s="89" t="s">
        <v>81</v>
      </c>
      <c r="C184" s="89" t="s">
        <v>854</v>
      </c>
      <c r="D184" s="90">
        <v>295031</v>
      </c>
    </row>
    <row r="185" spans="1:4" x14ac:dyDescent="0.3">
      <c r="A185" s="88" t="s">
        <v>1159</v>
      </c>
      <c r="B185" s="89" t="s">
        <v>59</v>
      </c>
      <c r="C185" s="89" t="s">
        <v>854</v>
      </c>
      <c r="D185" s="90">
        <v>294542</v>
      </c>
    </row>
    <row r="186" spans="1:4" x14ac:dyDescent="0.3">
      <c r="A186" s="88" t="s">
        <v>1400</v>
      </c>
      <c r="B186" s="89" t="s">
        <v>116</v>
      </c>
      <c r="C186" s="89" t="s">
        <v>853</v>
      </c>
      <c r="D186" s="90">
        <v>291605</v>
      </c>
    </row>
    <row r="187" spans="1:4" x14ac:dyDescent="0.3">
      <c r="A187" s="88" t="s">
        <v>2019</v>
      </c>
      <c r="B187" s="89" t="s">
        <v>97</v>
      </c>
      <c r="C187" s="89" t="s">
        <v>854</v>
      </c>
      <c r="D187" s="90">
        <v>290502</v>
      </c>
    </row>
    <row r="188" spans="1:4" x14ac:dyDescent="0.3">
      <c r="A188" s="88" t="s">
        <v>1883</v>
      </c>
      <c r="B188" s="89" t="s">
        <v>19</v>
      </c>
      <c r="C188" s="89" t="s">
        <v>853</v>
      </c>
      <c r="D188" s="90">
        <v>285203</v>
      </c>
    </row>
    <row r="189" spans="1:4" x14ac:dyDescent="0.3">
      <c r="A189" s="88" t="s">
        <v>1876</v>
      </c>
      <c r="B189" s="89" t="s">
        <v>39</v>
      </c>
      <c r="C189" s="89" t="s">
        <v>853</v>
      </c>
      <c r="D189" s="90">
        <v>283277</v>
      </c>
    </row>
    <row r="190" spans="1:4" x14ac:dyDescent="0.3">
      <c r="A190" s="88" t="s">
        <v>1598</v>
      </c>
      <c r="B190" s="89" t="s">
        <v>139</v>
      </c>
      <c r="C190" s="89" t="s">
        <v>854</v>
      </c>
      <c r="D190" s="90">
        <v>282594</v>
      </c>
    </row>
    <row r="191" spans="1:4" x14ac:dyDescent="0.3">
      <c r="A191" s="88" t="s">
        <v>1398</v>
      </c>
      <c r="B191" s="89" t="s">
        <v>35</v>
      </c>
      <c r="C191" s="89" t="s">
        <v>853</v>
      </c>
      <c r="D191" s="90">
        <v>279940</v>
      </c>
    </row>
    <row r="192" spans="1:4" x14ac:dyDescent="0.3">
      <c r="A192" s="88" t="s">
        <v>1617</v>
      </c>
      <c r="B192" s="89" t="s">
        <v>8</v>
      </c>
      <c r="C192" s="89" t="s">
        <v>853</v>
      </c>
      <c r="D192" s="90">
        <v>278606</v>
      </c>
    </row>
    <row r="193" spans="1:4" x14ac:dyDescent="0.3">
      <c r="A193" s="88" t="s">
        <v>1087</v>
      </c>
      <c r="B193" s="89" t="s">
        <v>116</v>
      </c>
      <c r="C193" s="89" t="s">
        <v>854</v>
      </c>
      <c r="D193" s="90">
        <v>276696</v>
      </c>
    </row>
    <row r="194" spans="1:4" x14ac:dyDescent="0.3">
      <c r="A194" s="88" t="s">
        <v>2037</v>
      </c>
      <c r="B194" s="89" t="s">
        <v>402</v>
      </c>
      <c r="C194" s="89" t="s">
        <v>854</v>
      </c>
      <c r="D194" s="90">
        <v>276141</v>
      </c>
    </row>
    <row r="195" spans="1:4" x14ac:dyDescent="0.3">
      <c r="A195" s="88" t="s">
        <v>2040</v>
      </c>
      <c r="B195" s="89" t="s">
        <v>39</v>
      </c>
      <c r="C195" s="89" t="s">
        <v>854</v>
      </c>
      <c r="D195" s="90">
        <v>275729</v>
      </c>
    </row>
    <row r="196" spans="1:4" x14ac:dyDescent="0.3">
      <c r="A196" s="88" t="s">
        <v>1888</v>
      </c>
      <c r="B196" s="89" t="s">
        <v>97</v>
      </c>
      <c r="C196" s="89" t="s">
        <v>853</v>
      </c>
      <c r="D196" s="90">
        <v>272356</v>
      </c>
    </row>
    <row r="197" spans="1:4" x14ac:dyDescent="0.3">
      <c r="A197" s="88" t="s">
        <v>2130</v>
      </c>
      <c r="B197" s="89" t="s">
        <v>28</v>
      </c>
      <c r="C197" s="89" t="s">
        <v>853</v>
      </c>
      <c r="D197" s="90">
        <v>270457</v>
      </c>
    </row>
    <row r="198" spans="1:4" x14ac:dyDescent="0.3">
      <c r="A198" s="88" t="s">
        <v>1136</v>
      </c>
      <c r="B198" s="89" t="s">
        <v>19</v>
      </c>
      <c r="C198" s="89" t="s">
        <v>853</v>
      </c>
      <c r="D198" s="90">
        <v>269925</v>
      </c>
    </row>
    <row r="199" spans="1:4" x14ac:dyDescent="0.3">
      <c r="A199" s="88" t="s">
        <v>2031</v>
      </c>
      <c r="B199" s="89" t="s">
        <v>573</v>
      </c>
      <c r="C199" s="89" t="s">
        <v>854</v>
      </c>
      <c r="D199" s="90">
        <v>266389</v>
      </c>
    </row>
    <row r="200" spans="1:4" x14ac:dyDescent="0.3">
      <c r="A200" s="88" t="s">
        <v>1618</v>
      </c>
      <c r="B200" s="89" t="s">
        <v>14</v>
      </c>
      <c r="C200" s="89" t="s">
        <v>854</v>
      </c>
      <c r="D200" s="90">
        <v>265653</v>
      </c>
    </row>
    <row r="201" spans="1:4" x14ac:dyDescent="0.3">
      <c r="A201" s="88" t="s">
        <v>1415</v>
      </c>
      <c r="B201" s="89" t="s">
        <v>37</v>
      </c>
      <c r="C201" s="89" t="s">
        <v>853</v>
      </c>
      <c r="D201" s="90">
        <v>261633</v>
      </c>
    </row>
    <row r="202" spans="1:4" x14ac:dyDescent="0.3">
      <c r="A202" s="88" t="s">
        <v>2059</v>
      </c>
      <c r="B202" s="89" t="s">
        <v>22</v>
      </c>
      <c r="C202" s="89" t="s">
        <v>854</v>
      </c>
      <c r="D202" s="90">
        <v>260228</v>
      </c>
    </row>
    <row r="203" spans="1:4" x14ac:dyDescent="0.3">
      <c r="A203" s="88" t="s">
        <v>2021</v>
      </c>
      <c r="B203" s="89" t="s">
        <v>785</v>
      </c>
      <c r="C203" s="89" t="s">
        <v>854</v>
      </c>
      <c r="D203" s="90">
        <v>259773</v>
      </c>
    </row>
    <row r="204" spans="1:4" x14ac:dyDescent="0.3">
      <c r="A204" s="88" t="s">
        <v>1892</v>
      </c>
      <c r="B204" s="89" t="s">
        <v>14</v>
      </c>
      <c r="C204" s="89" t="s">
        <v>853</v>
      </c>
      <c r="D204" s="90">
        <v>257987</v>
      </c>
    </row>
    <row r="205" spans="1:4" x14ac:dyDescent="0.3">
      <c r="A205" s="88" t="s">
        <v>1347</v>
      </c>
      <c r="B205" s="89" t="s">
        <v>28</v>
      </c>
      <c r="C205" s="89" t="s">
        <v>853</v>
      </c>
      <c r="D205" s="90">
        <v>246374</v>
      </c>
    </row>
    <row r="206" spans="1:4" x14ac:dyDescent="0.3">
      <c r="A206" s="88" t="s">
        <v>1034</v>
      </c>
      <c r="B206" s="89" t="s">
        <v>8</v>
      </c>
      <c r="C206" s="89" t="s">
        <v>853</v>
      </c>
      <c r="D206" s="90">
        <v>241981</v>
      </c>
    </row>
    <row r="207" spans="1:4" x14ac:dyDescent="0.3">
      <c r="A207" s="88" t="s">
        <v>1038</v>
      </c>
      <c r="B207" s="89" t="s">
        <v>279</v>
      </c>
      <c r="C207" s="89" t="s">
        <v>853</v>
      </c>
      <c r="D207" s="90">
        <v>241450</v>
      </c>
    </row>
    <row r="208" spans="1:4" x14ac:dyDescent="0.3">
      <c r="A208" s="88" t="s">
        <v>1182</v>
      </c>
      <c r="B208" s="89" t="s">
        <v>12</v>
      </c>
      <c r="C208" s="89" t="s">
        <v>853</v>
      </c>
      <c r="D208" s="90">
        <v>240063</v>
      </c>
    </row>
    <row r="209" spans="1:4" x14ac:dyDescent="0.3">
      <c r="A209" s="88" t="s">
        <v>1254</v>
      </c>
      <c r="B209" s="89" t="s">
        <v>263</v>
      </c>
      <c r="C209" s="89" t="s">
        <v>854</v>
      </c>
      <c r="D209" s="90">
        <v>237534</v>
      </c>
    </row>
    <row r="210" spans="1:4" x14ac:dyDescent="0.3">
      <c r="A210" s="88" t="s">
        <v>2042</v>
      </c>
      <c r="B210" s="89" t="s">
        <v>47</v>
      </c>
      <c r="C210" s="89" t="s">
        <v>854</v>
      </c>
      <c r="D210" s="90">
        <v>234682</v>
      </c>
    </row>
    <row r="211" spans="1:4" x14ac:dyDescent="0.3">
      <c r="A211" s="88" t="s">
        <v>898</v>
      </c>
      <c r="B211" s="89" t="s">
        <v>16</v>
      </c>
      <c r="C211" s="89" t="s">
        <v>853</v>
      </c>
      <c r="D211" s="90">
        <v>234386</v>
      </c>
    </row>
    <row r="212" spans="1:4" x14ac:dyDescent="0.3">
      <c r="A212" s="88" t="s">
        <v>1891</v>
      </c>
      <c r="B212" s="89" t="s">
        <v>33</v>
      </c>
      <c r="C212" s="89" t="s">
        <v>853</v>
      </c>
      <c r="D212" s="90">
        <v>233966</v>
      </c>
    </row>
    <row r="213" spans="1:4" x14ac:dyDescent="0.3">
      <c r="A213" s="88" t="s">
        <v>1092</v>
      </c>
      <c r="B213" s="89" t="s">
        <v>8</v>
      </c>
      <c r="C213" s="89" t="s">
        <v>853</v>
      </c>
      <c r="D213" s="90">
        <v>233808</v>
      </c>
    </row>
    <row r="214" spans="1:4" x14ac:dyDescent="0.3">
      <c r="A214" s="88" t="s">
        <v>981</v>
      </c>
      <c r="B214" s="89" t="s">
        <v>22</v>
      </c>
      <c r="C214" s="89" t="s">
        <v>853</v>
      </c>
      <c r="D214" s="90">
        <v>233795</v>
      </c>
    </row>
    <row r="215" spans="1:4" x14ac:dyDescent="0.3">
      <c r="A215" s="88" t="s">
        <v>1411</v>
      </c>
      <c r="B215" s="89" t="s">
        <v>12</v>
      </c>
      <c r="C215" s="89" t="s">
        <v>853</v>
      </c>
      <c r="D215" s="90">
        <v>229830</v>
      </c>
    </row>
    <row r="216" spans="1:4" x14ac:dyDescent="0.3">
      <c r="A216" s="88" t="s">
        <v>1117</v>
      </c>
      <c r="B216" s="89" t="s">
        <v>39</v>
      </c>
      <c r="C216" s="89" t="s">
        <v>853</v>
      </c>
      <c r="D216" s="90">
        <v>229721</v>
      </c>
    </row>
    <row r="217" spans="1:4" x14ac:dyDescent="0.3">
      <c r="A217" s="88" t="s">
        <v>1886</v>
      </c>
      <c r="B217" s="89" t="s">
        <v>56</v>
      </c>
      <c r="C217" s="89" t="s">
        <v>853</v>
      </c>
      <c r="D217" s="90">
        <v>228462</v>
      </c>
    </row>
    <row r="218" spans="1:4" x14ac:dyDescent="0.3">
      <c r="A218" s="88" t="s">
        <v>865</v>
      </c>
      <c r="B218" s="89" t="s">
        <v>35</v>
      </c>
      <c r="C218" s="89" t="s">
        <v>853</v>
      </c>
      <c r="D218" s="90">
        <v>228354</v>
      </c>
    </row>
    <row r="219" spans="1:4" x14ac:dyDescent="0.3">
      <c r="A219" s="88" t="s">
        <v>1379</v>
      </c>
      <c r="B219" s="89" t="s">
        <v>39</v>
      </c>
      <c r="C219" s="89" t="s">
        <v>853</v>
      </c>
      <c r="D219" s="90">
        <v>228330</v>
      </c>
    </row>
    <row r="220" spans="1:4" x14ac:dyDescent="0.3">
      <c r="A220" s="88" t="s">
        <v>1878</v>
      </c>
      <c r="B220" s="89" t="s">
        <v>178</v>
      </c>
      <c r="C220" s="89" t="s">
        <v>853</v>
      </c>
      <c r="D220" s="90">
        <v>223189</v>
      </c>
    </row>
    <row r="221" spans="1:4" x14ac:dyDescent="0.3">
      <c r="A221" s="88" t="s">
        <v>1575</v>
      </c>
      <c r="B221" s="89" t="s">
        <v>54</v>
      </c>
      <c r="C221" s="89" t="s">
        <v>853</v>
      </c>
      <c r="D221" s="90">
        <v>222688</v>
      </c>
    </row>
    <row r="222" spans="1:4" x14ac:dyDescent="0.3">
      <c r="A222" s="88" t="s">
        <v>1389</v>
      </c>
      <c r="B222" s="89" t="s">
        <v>12</v>
      </c>
      <c r="C222" s="89" t="s">
        <v>853</v>
      </c>
      <c r="D222" s="90">
        <v>222050</v>
      </c>
    </row>
    <row r="223" spans="1:4" x14ac:dyDescent="0.3">
      <c r="A223" s="88" t="s">
        <v>1889</v>
      </c>
      <c r="B223" s="89" t="s">
        <v>14</v>
      </c>
      <c r="C223" s="89" t="s">
        <v>853</v>
      </c>
      <c r="D223" s="90">
        <v>217529</v>
      </c>
    </row>
    <row r="224" spans="1:4" x14ac:dyDescent="0.3">
      <c r="A224" s="88" t="s">
        <v>1061</v>
      </c>
      <c r="B224" s="89" t="s">
        <v>81</v>
      </c>
      <c r="C224" s="89" t="s">
        <v>853</v>
      </c>
      <c r="D224" s="90">
        <v>214759</v>
      </c>
    </row>
    <row r="225" spans="1:4" x14ac:dyDescent="0.3">
      <c r="A225" s="88" t="s">
        <v>1192</v>
      </c>
      <c r="B225" s="89" t="s">
        <v>39</v>
      </c>
      <c r="C225" s="89" t="s">
        <v>853</v>
      </c>
      <c r="D225" s="90">
        <v>209924</v>
      </c>
    </row>
    <row r="226" spans="1:4" x14ac:dyDescent="0.3">
      <c r="A226" s="88" t="s">
        <v>1896</v>
      </c>
      <c r="B226" s="89" t="s">
        <v>22</v>
      </c>
      <c r="C226" s="89" t="s">
        <v>853</v>
      </c>
      <c r="D226" s="90">
        <v>208786</v>
      </c>
    </row>
    <row r="227" spans="1:4" x14ac:dyDescent="0.3">
      <c r="A227" s="88" t="s">
        <v>1714</v>
      </c>
      <c r="B227" s="89" t="s">
        <v>56</v>
      </c>
      <c r="C227" s="89" t="s">
        <v>854</v>
      </c>
      <c r="D227" s="90">
        <v>207666</v>
      </c>
    </row>
    <row r="228" spans="1:4" x14ac:dyDescent="0.3">
      <c r="A228" s="88" t="s">
        <v>918</v>
      </c>
      <c r="B228" s="89" t="s">
        <v>19</v>
      </c>
      <c r="C228" s="89" t="s">
        <v>853</v>
      </c>
      <c r="D228" s="90">
        <v>205800</v>
      </c>
    </row>
    <row r="229" spans="1:4" x14ac:dyDescent="0.3">
      <c r="A229" s="88" t="s">
        <v>1580</v>
      </c>
      <c r="B229" s="89" t="s">
        <v>39</v>
      </c>
      <c r="C229" s="89" t="s">
        <v>853</v>
      </c>
      <c r="D229" s="90">
        <v>204703</v>
      </c>
    </row>
    <row r="230" spans="1:4" x14ac:dyDescent="0.3">
      <c r="A230" s="88" t="s">
        <v>1438</v>
      </c>
      <c r="B230" s="89" t="s">
        <v>8</v>
      </c>
      <c r="C230" s="89" t="s">
        <v>854</v>
      </c>
      <c r="D230" s="90">
        <v>204178</v>
      </c>
    </row>
    <row r="231" spans="1:4" x14ac:dyDescent="0.3">
      <c r="A231" s="88" t="s">
        <v>1147</v>
      </c>
      <c r="B231" s="89" t="s">
        <v>12</v>
      </c>
      <c r="C231" s="89" t="s">
        <v>853</v>
      </c>
      <c r="D231" s="90">
        <v>203216</v>
      </c>
    </row>
    <row r="232" spans="1:4" x14ac:dyDescent="0.3">
      <c r="A232" s="88" t="s">
        <v>1633</v>
      </c>
      <c r="B232" s="89" t="s">
        <v>141</v>
      </c>
      <c r="C232" s="89" t="s">
        <v>854</v>
      </c>
      <c r="D232" s="90">
        <v>202000</v>
      </c>
    </row>
    <row r="233" spans="1:4" x14ac:dyDescent="0.3">
      <c r="A233" s="88" t="s">
        <v>2131</v>
      </c>
      <c r="B233" s="89" t="s">
        <v>1</v>
      </c>
      <c r="C233" s="89" t="s">
        <v>853</v>
      </c>
      <c r="D233" s="90">
        <v>200436</v>
      </c>
    </row>
    <row r="234" spans="1:4" x14ac:dyDescent="0.3">
      <c r="A234" s="88" t="s">
        <v>1893</v>
      </c>
      <c r="B234" s="89" t="s">
        <v>12</v>
      </c>
      <c r="C234" s="89" t="s">
        <v>853</v>
      </c>
      <c r="D234" s="90">
        <v>199087</v>
      </c>
    </row>
    <row r="235" spans="1:4" x14ac:dyDescent="0.3">
      <c r="A235" s="88" t="s">
        <v>1249</v>
      </c>
      <c r="B235" s="89" t="s">
        <v>39</v>
      </c>
      <c r="C235" s="89" t="s">
        <v>853</v>
      </c>
      <c r="D235" s="90">
        <v>198734</v>
      </c>
    </row>
    <row r="236" spans="1:4" x14ac:dyDescent="0.3">
      <c r="A236" s="88" t="s">
        <v>2140</v>
      </c>
      <c r="B236" s="89" t="s">
        <v>33</v>
      </c>
      <c r="C236" s="89" t="s">
        <v>853</v>
      </c>
      <c r="D236" s="90">
        <v>197291</v>
      </c>
    </row>
    <row r="237" spans="1:4" x14ac:dyDescent="0.3">
      <c r="A237" s="88" t="s">
        <v>1595</v>
      </c>
      <c r="B237" s="89" t="s">
        <v>39</v>
      </c>
      <c r="C237" s="89" t="s">
        <v>853</v>
      </c>
      <c r="D237" s="90">
        <v>195744</v>
      </c>
    </row>
    <row r="238" spans="1:4" x14ac:dyDescent="0.3">
      <c r="A238" s="88" t="s">
        <v>1381</v>
      </c>
      <c r="B238" s="89" t="s">
        <v>279</v>
      </c>
      <c r="C238" s="89" t="s">
        <v>853</v>
      </c>
      <c r="D238" s="90">
        <v>195698</v>
      </c>
    </row>
    <row r="239" spans="1:4" x14ac:dyDescent="0.3">
      <c r="A239" s="88" t="s">
        <v>2048</v>
      </c>
      <c r="B239" s="89" t="s">
        <v>39</v>
      </c>
      <c r="C239" s="89" t="s">
        <v>854</v>
      </c>
      <c r="D239" s="90">
        <v>194816</v>
      </c>
    </row>
    <row r="240" spans="1:4" x14ac:dyDescent="0.3">
      <c r="A240" s="88" t="s">
        <v>1498</v>
      </c>
      <c r="B240" s="89" t="s">
        <v>12</v>
      </c>
      <c r="C240" s="89" t="s">
        <v>854</v>
      </c>
      <c r="D240" s="90">
        <v>193959</v>
      </c>
    </row>
    <row r="241" spans="1:4" x14ac:dyDescent="0.3">
      <c r="A241" s="88" t="s">
        <v>893</v>
      </c>
      <c r="B241" s="89" t="s">
        <v>22</v>
      </c>
      <c r="C241" s="89" t="s">
        <v>853</v>
      </c>
      <c r="D241" s="90">
        <v>193250</v>
      </c>
    </row>
    <row r="242" spans="1:4" x14ac:dyDescent="0.3">
      <c r="A242" s="88" t="s">
        <v>1013</v>
      </c>
      <c r="B242" s="89" t="s">
        <v>81</v>
      </c>
      <c r="C242" s="89" t="s">
        <v>853</v>
      </c>
      <c r="D242" s="90">
        <v>192481</v>
      </c>
    </row>
    <row r="243" spans="1:4" x14ac:dyDescent="0.3">
      <c r="A243" s="88" t="s">
        <v>1450</v>
      </c>
      <c r="B243" s="89" t="s">
        <v>52</v>
      </c>
      <c r="C243" s="89" t="s">
        <v>853</v>
      </c>
      <c r="D243" s="90">
        <v>191893</v>
      </c>
    </row>
    <row r="244" spans="1:4" x14ac:dyDescent="0.3">
      <c r="A244" s="88" t="s">
        <v>1581</v>
      </c>
      <c r="B244" s="89" t="s">
        <v>39</v>
      </c>
      <c r="C244" s="89" t="s">
        <v>853</v>
      </c>
      <c r="D244" s="90">
        <v>190117</v>
      </c>
    </row>
    <row r="245" spans="1:4" x14ac:dyDescent="0.3">
      <c r="A245" s="88" t="s">
        <v>1155</v>
      </c>
      <c r="B245" s="89" t="s">
        <v>78</v>
      </c>
      <c r="C245" s="89" t="s">
        <v>853</v>
      </c>
      <c r="D245" s="90">
        <v>189193</v>
      </c>
    </row>
    <row r="246" spans="1:4" x14ac:dyDescent="0.3">
      <c r="A246" s="88" t="s">
        <v>1123</v>
      </c>
      <c r="B246" s="89" t="s">
        <v>12</v>
      </c>
      <c r="C246" s="89" t="s">
        <v>853</v>
      </c>
      <c r="D246" s="90">
        <v>187867</v>
      </c>
    </row>
    <row r="247" spans="1:4" x14ac:dyDescent="0.3">
      <c r="A247" s="88" t="s">
        <v>1451</v>
      </c>
      <c r="B247" s="89" t="s">
        <v>87</v>
      </c>
      <c r="C247" s="89" t="s">
        <v>854</v>
      </c>
      <c r="D247" s="90">
        <v>185363</v>
      </c>
    </row>
    <row r="248" spans="1:4" x14ac:dyDescent="0.3">
      <c r="A248" s="88" t="s">
        <v>1340</v>
      </c>
      <c r="B248" s="89" t="s">
        <v>81</v>
      </c>
      <c r="C248" s="89" t="s">
        <v>853</v>
      </c>
      <c r="D248" s="90">
        <v>185191</v>
      </c>
    </row>
    <row r="249" spans="1:4" x14ac:dyDescent="0.3">
      <c r="A249" s="88" t="s">
        <v>2163</v>
      </c>
      <c r="B249" s="89" t="s">
        <v>54</v>
      </c>
      <c r="C249" s="89" t="s">
        <v>853</v>
      </c>
      <c r="D249" s="90">
        <v>184657</v>
      </c>
    </row>
    <row r="250" spans="1:4" x14ac:dyDescent="0.3">
      <c r="A250" s="88" t="s">
        <v>2145</v>
      </c>
      <c r="B250" s="89" t="s">
        <v>12</v>
      </c>
      <c r="C250" s="89" t="s">
        <v>853</v>
      </c>
      <c r="D250" s="90">
        <v>182037</v>
      </c>
    </row>
    <row r="251" spans="1:4" x14ac:dyDescent="0.3">
      <c r="A251" s="88" t="s">
        <v>1718</v>
      </c>
      <c r="B251" s="89" t="s">
        <v>28</v>
      </c>
      <c r="C251" s="89" t="s">
        <v>854</v>
      </c>
      <c r="D251" s="90">
        <v>179984</v>
      </c>
    </row>
    <row r="252" spans="1:4" x14ac:dyDescent="0.3">
      <c r="A252" s="88" t="s">
        <v>906</v>
      </c>
      <c r="B252" s="89" t="s">
        <v>22</v>
      </c>
      <c r="C252" s="89" t="s">
        <v>853</v>
      </c>
      <c r="D252" s="90">
        <v>177578</v>
      </c>
    </row>
    <row r="253" spans="1:4" x14ac:dyDescent="0.3">
      <c r="A253" s="88" t="s">
        <v>1359</v>
      </c>
      <c r="B253" s="89" t="s">
        <v>90</v>
      </c>
      <c r="C253" s="89" t="s">
        <v>853</v>
      </c>
      <c r="D253" s="90">
        <v>176797</v>
      </c>
    </row>
    <row r="254" spans="1:4" x14ac:dyDescent="0.3">
      <c r="A254" s="88" t="s">
        <v>1895</v>
      </c>
      <c r="B254" s="89" t="s">
        <v>10</v>
      </c>
      <c r="C254" s="89" t="s">
        <v>853</v>
      </c>
      <c r="D254" s="90">
        <v>176190</v>
      </c>
    </row>
    <row r="255" spans="1:4" x14ac:dyDescent="0.3">
      <c r="A255" s="88" t="s">
        <v>978</v>
      </c>
      <c r="B255" s="89" t="s">
        <v>39</v>
      </c>
      <c r="C255" s="89" t="s">
        <v>853</v>
      </c>
      <c r="D255" s="90">
        <v>174154</v>
      </c>
    </row>
    <row r="256" spans="1:4" x14ac:dyDescent="0.3">
      <c r="A256" s="88" t="s">
        <v>1096</v>
      </c>
      <c r="B256" s="89" t="s">
        <v>124</v>
      </c>
      <c r="C256" s="89" t="s">
        <v>853</v>
      </c>
      <c r="D256" s="90">
        <v>173932</v>
      </c>
    </row>
    <row r="257" spans="1:4" x14ac:dyDescent="0.3">
      <c r="A257" s="88" t="s">
        <v>896</v>
      </c>
      <c r="B257" s="89" t="s">
        <v>12</v>
      </c>
      <c r="C257" s="89" t="s">
        <v>853</v>
      </c>
      <c r="D257" s="90">
        <v>173362</v>
      </c>
    </row>
    <row r="258" spans="1:4" x14ac:dyDescent="0.3">
      <c r="A258" s="88" t="s">
        <v>1083</v>
      </c>
      <c r="B258" s="89" t="s">
        <v>52</v>
      </c>
      <c r="C258" s="89" t="s">
        <v>853</v>
      </c>
      <c r="D258" s="90">
        <v>172055</v>
      </c>
    </row>
    <row r="259" spans="1:4" x14ac:dyDescent="0.3">
      <c r="A259" s="88" t="s">
        <v>1138</v>
      </c>
      <c r="B259" s="89" t="s">
        <v>19</v>
      </c>
      <c r="C259" s="89" t="s">
        <v>853</v>
      </c>
      <c r="D259" s="90">
        <v>171101</v>
      </c>
    </row>
    <row r="260" spans="1:4" x14ac:dyDescent="0.3">
      <c r="A260" s="88" t="s">
        <v>895</v>
      </c>
      <c r="B260" s="89" t="s">
        <v>90</v>
      </c>
      <c r="C260" s="89" t="s">
        <v>854</v>
      </c>
      <c r="D260" s="90">
        <v>169655</v>
      </c>
    </row>
    <row r="261" spans="1:4" x14ac:dyDescent="0.3">
      <c r="A261" s="88" t="s">
        <v>2030</v>
      </c>
      <c r="B261" s="89" t="s">
        <v>259</v>
      </c>
      <c r="C261" s="89" t="s">
        <v>854</v>
      </c>
      <c r="D261" s="90">
        <v>169602</v>
      </c>
    </row>
    <row r="262" spans="1:4" x14ac:dyDescent="0.3">
      <c r="A262" s="88" t="s">
        <v>1897</v>
      </c>
      <c r="B262" s="89" t="s">
        <v>22</v>
      </c>
      <c r="C262" s="89" t="s">
        <v>853</v>
      </c>
      <c r="D262" s="90">
        <v>169065</v>
      </c>
    </row>
    <row r="263" spans="1:4" x14ac:dyDescent="0.3">
      <c r="A263" s="88" t="s">
        <v>2050</v>
      </c>
      <c r="B263" s="89" t="s">
        <v>63</v>
      </c>
      <c r="C263" s="89" t="s">
        <v>854</v>
      </c>
      <c r="D263" s="90">
        <v>168605</v>
      </c>
    </row>
    <row r="264" spans="1:4" x14ac:dyDescent="0.3">
      <c r="A264" s="88" t="s">
        <v>1646</v>
      </c>
      <c r="B264" s="89" t="s">
        <v>141</v>
      </c>
      <c r="C264" s="89" t="s">
        <v>854</v>
      </c>
      <c r="D264" s="90">
        <v>168398</v>
      </c>
    </row>
    <row r="265" spans="1:4" x14ac:dyDescent="0.3">
      <c r="A265" s="88" t="s">
        <v>1730</v>
      </c>
      <c r="B265" s="89" t="s">
        <v>56</v>
      </c>
      <c r="C265" s="89" t="s">
        <v>854</v>
      </c>
      <c r="D265" s="90">
        <v>168088</v>
      </c>
    </row>
    <row r="266" spans="1:4" x14ac:dyDescent="0.3">
      <c r="A266" s="88" t="s">
        <v>1613</v>
      </c>
      <c r="B266" s="89" t="s">
        <v>90</v>
      </c>
      <c r="C266" s="89" t="s">
        <v>853</v>
      </c>
      <c r="D266" s="90">
        <v>166852</v>
      </c>
    </row>
    <row r="267" spans="1:4" x14ac:dyDescent="0.3">
      <c r="A267" s="88" t="s">
        <v>1899</v>
      </c>
      <c r="B267" s="89" t="s">
        <v>22</v>
      </c>
      <c r="C267" s="89" t="s">
        <v>853</v>
      </c>
      <c r="D267" s="90">
        <v>165259</v>
      </c>
    </row>
    <row r="268" spans="1:4" x14ac:dyDescent="0.3">
      <c r="A268" s="88" t="s">
        <v>1731</v>
      </c>
      <c r="B268" s="89" t="s">
        <v>39</v>
      </c>
      <c r="C268" s="89" t="s">
        <v>854</v>
      </c>
      <c r="D268" s="90">
        <v>164822</v>
      </c>
    </row>
    <row r="269" spans="1:4" x14ac:dyDescent="0.3">
      <c r="A269" s="88" t="s">
        <v>1163</v>
      </c>
      <c r="B269" s="89" t="s">
        <v>56</v>
      </c>
      <c r="C269" s="89" t="s">
        <v>853</v>
      </c>
      <c r="D269" s="90">
        <v>164597</v>
      </c>
    </row>
    <row r="270" spans="1:4" x14ac:dyDescent="0.3">
      <c r="A270" s="88" t="s">
        <v>1006</v>
      </c>
      <c r="B270" s="89" t="s">
        <v>116</v>
      </c>
      <c r="C270" s="89" t="s">
        <v>853</v>
      </c>
      <c r="D270" s="90">
        <v>162820</v>
      </c>
    </row>
    <row r="271" spans="1:4" x14ac:dyDescent="0.3">
      <c r="A271" s="88" t="s">
        <v>2034</v>
      </c>
      <c r="B271" s="89" t="s">
        <v>59</v>
      </c>
      <c r="C271" s="89" t="s">
        <v>854</v>
      </c>
      <c r="D271" s="90">
        <v>161301</v>
      </c>
    </row>
    <row r="272" spans="1:4" x14ac:dyDescent="0.3">
      <c r="A272" s="88" t="s">
        <v>768</v>
      </c>
      <c r="B272" s="89" t="s">
        <v>311</v>
      </c>
      <c r="C272" s="89" t="s">
        <v>853</v>
      </c>
      <c r="D272" s="90">
        <v>159678</v>
      </c>
    </row>
    <row r="273" spans="1:4" x14ac:dyDescent="0.3">
      <c r="A273" s="88" t="s">
        <v>2134</v>
      </c>
      <c r="B273" s="89" t="s">
        <v>56</v>
      </c>
      <c r="C273" s="89" t="s">
        <v>853</v>
      </c>
      <c r="D273" s="90">
        <v>158418</v>
      </c>
    </row>
    <row r="274" spans="1:4" x14ac:dyDescent="0.3">
      <c r="A274" s="88" t="s">
        <v>2160</v>
      </c>
      <c r="B274" s="89" t="s">
        <v>124</v>
      </c>
      <c r="C274" s="89" t="s">
        <v>853</v>
      </c>
      <c r="D274" s="90">
        <v>157757</v>
      </c>
    </row>
    <row r="275" spans="1:4" x14ac:dyDescent="0.3">
      <c r="A275" s="88" t="s">
        <v>1153</v>
      </c>
      <c r="B275" s="89" t="s">
        <v>56</v>
      </c>
      <c r="C275" s="89" t="s">
        <v>853</v>
      </c>
      <c r="D275" s="90">
        <v>156231</v>
      </c>
    </row>
    <row r="276" spans="1:4" x14ac:dyDescent="0.3">
      <c r="A276" s="88" t="s">
        <v>2038</v>
      </c>
      <c r="B276" s="89" t="s">
        <v>30</v>
      </c>
      <c r="C276" s="89" t="s">
        <v>854</v>
      </c>
      <c r="D276" s="90">
        <v>155642</v>
      </c>
    </row>
    <row r="277" spans="1:4" x14ac:dyDescent="0.3">
      <c r="A277" s="88" t="s">
        <v>2012</v>
      </c>
      <c r="B277" s="89" t="s">
        <v>178</v>
      </c>
      <c r="C277" s="89" t="s">
        <v>854</v>
      </c>
      <c r="D277" s="90">
        <v>155072</v>
      </c>
    </row>
    <row r="278" spans="1:4" x14ac:dyDescent="0.3">
      <c r="A278" s="88" t="s">
        <v>1902</v>
      </c>
      <c r="B278" s="89" t="s">
        <v>8</v>
      </c>
      <c r="C278" s="89" t="s">
        <v>853</v>
      </c>
      <c r="D278" s="90">
        <v>153149</v>
      </c>
    </row>
    <row r="279" spans="1:4" x14ac:dyDescent="0.3">
      <c r="A279" s="88" t="s">
        <v>2044</v>
      </c>
      <c r="B279" s="89" t="s">
        <v>14</v>
      </c>
      <c r="C279" s="89" t="s">
        <v>854</v>
      </c>
      <c r="D279" s="90">
        <v>153009</v>
      </c>
    </row>
    <row r="280" spans="1:4" x14ac:dyDescent="0.3">
      <c r="A280" s="88" t="s">
        <v>976</v>
      </c>
      <c r="B280" s="89" t="s">
        <v>39</v>
      </c>
      <c r="C280" s="89" t="s">
        <v>853</v>
      </c>
      <c r="D280" s="90">
        <v>152962</v>
      </c>
    </row>
    <row r="281" spans="1:4" x14ac:dyDescent="0.3">
      <c r="A281" s="88" t="s">
        <v>1158</v>
      </c>
      <c r="B281" s="89" t="s">
        <v>141</v>
      </c>
      <c r="C281" s="89" t="s">
        <v>853</v>
      </c>
      <c r="D281" s="90">
        <v>152340</v>
      </c>
    </row>
    <row r="282" spans="1:4" x14ac:dyDescent="0.3">
      <c r="A282" s="88" t="s">
        <v>1003</v>
      </c>
      <c r="B282" s="89" t="s">
        <v>178</v>
      </c>
      <c r="C282" s="89" t="s">
        <v>854</v>
      </c>
      <c r="D282" s="90">
        <v>152225</v>
      </c>
    </row>
    <row r="283" spans="1:4" x14ac:dyDescent="0.3">
      <c r="A283" s="88" t="s">
        <v>928</v>
      </c>
      <c r="B283" s="89" t="s">
        <v>78</v>
      </c>
      <c r="C283" s="89" t="s">
        <v>853</v>
      </c>
      <c r="D283" s="90">
        <v>152005</v>
      </c>
    </row>
    <row r="284" spans="1:4" x14ac:dyDescent="0.3">
      <c r="A284" s="88" t="s">
        <v>1110</v>
      </c>
      <c r="B284" s="89" t="s">
        <v>90</v>
      </c>
      <c r="C284" s="89" t="s">
        <v>853</v>
      </c>
      <c r="D284" s="90">
        <v>150814</v>
      </c>
    </row>
    <row r="285" spans="1:4" x14ac:dyDescent="0.3">
      <c r="A285" s="88" t="s">
        <v>1304</v>
      </c>
      <c r="B285" s="89" t="s">
        <v>56</v>
      </c>
      <c r="C285" s="89" t="s">
        <v>853</v>
      </c>
      <c r="D285" s="90">
        <v>149335</v>
      </c>
    </row>
    <row r="286" spans="1:4" x14ac:dyDescent="0.3">
      <c r="A286" s="88" t="s">
        <v>1122</v>
      </c>
      <c r="B286" s="89" t="s">
        <v>12</v>
      </c>
      <c r="C286" s="89" t="s">
        <v>853</v>
      </c>
      <c r="D286" s="90">
        <v>148560</v>
      </c>
    </row>
    <row r="287" spans="1:4" x14ac:dyDescent="0.3">
      <c r="A287" s="88" t="s">
        <v>1732</v>
      </c>
      <c r="B287" s="89" t="s">
        <v>279</v>
      </c>
      <c r="C287" s="89" t="s">
        <v>854</v>
      </c>
      <c r="D287" s="90">
        <v>147458</v>
      </c>
    </row>
    <row r="288" spans="1:4" x14ac:dyDescent="0.3">
      <c r="A288" s="88" t="s">
        <v>1282</v>
      </c>
      <c r="B288" s="89" t="s">
        <v>402</v>
      </c>
      <c r="C288" s="89" t="s">
        <v>854</v>
      </c>
      <c r="D288" s="90">
        <v>144680</v>
      </c>
    </row>
    <row r="289" spans="1:4" x14ac:dyDescent="0.3">
      <c r="A289" s="88" t="s">
        <v>2049</v>
      </c>
      <c r="B289" s="89" t="s">
        <v>924</v>
      </c>
      <c r="C289" s="89" t="s">
        <v>854</v>
      </c>
      <c r="D289" s="90">
        <v>144030</v>
      </c>
    </row>
    <row r="290" spans="1:4" x14ac:dyDescent="0.3">
      <c r="A290" s="88" t="s">
        <v>1906</v>
      </c>
      <c r="B290" s="89" t="s">
        <v>8</v>
      </c>
      <c r="C290" s="89" t="s">
        <v>853</v>
      </c>
      <c r="D290" s="90">
        <v>143625</v>
      </c>
    </row>
    <row r="291" spans="1:4" x14ac:dyDescent="0.3">
      <c r="A291" s="88" t="s">
        <v>1369</v>
      </c>
      <c r="B291" s="89" t="s">
        <v>39</v>
      </c>
      <c r="C291" s="89" t="s">
        <v>853</v>
      </c>
      <c r="D291" s="90">
        <v>143433</v>
      </c>
    </row>
    <row r="292" spans="1:4" x14ac:dyDescent="0.3">
      <c r="A292" s="88" t="s">
        <v>1130</v>
      </c>
      <c r="B292" s="89" t="s">
        <v>141</v>
      </c>
      <c r="C292" s="89" t="s">
        <v>853</v>
      </c>
      <c r="D292" s="90">
        <v>143115</v>
      </c>
    </row>
    <row r="293" spans="1:4" x14ac:dyDescent="0.3">
      <c r="A293" s="88" t="s">
        <v>2128</v>
      </c>
      <c r="B293" s="89" t="s">
        <v>14</v>
      </c>
      <c r="C293" s="89" t="s">
        <v>853</v>
      </c>
      <c r="D293" s="90">
        <v>142854</v>
      </c>
    </row>
    <row r="294" spans="1:4" x14ac:dyDescent="0.3">
      <c r="A294" s="88" t="s">
        <v>1420</v>
      </c>
      <c r="B294" s="89" t="s">
        <v>279</v>
      </c>
      <c r="C294" s="89" t="s">
        <v>853</v>
      </c>
      <c r="D294" s="90">
        <v>142414</v>
      </c>
    </row>
    <row r="295" spans="1:4" x14ac:dyDescent="0.3">
      <c r="A295" s="88" t="s">
        <v>2142</v>
      </c>
      <c r="B295" s="89" t="s">
        <v>22</v>
      </c>
      <c r="C295" s="89" t="s">
        <v>853</v>
      </c>
      <c r="D295" s="90">
        <v>138094</v>
      </c>
    </row>
    <row r="296" spans="1:4" x14ac:dyDescent="0.3">
      <c r="A296" s="88" t="s">
        <v>1596</v>
      </c>
      <c r="B296" s="89" t="s">
        <v>56</v>
      </c>
      <c r="C296" s="89" t="s">
        <v>854</v>
      </c>
      <c r="D296" s="90">
        <v>137989</v>
      </c>
    </row>
    <row r="297" spans="1:4" x14ac:dyDescent="0.3">
      <c r="A297" s="88" t="s">
        <v>1905</v>
      </c>
      <c r="B297" s="89" t="s">
        <v>78</v>
      </c>
      <c r="C297" s="89" t="s">
        <v>853</v>
      </c>
      <c r="D297" s="90">
        <v>136129</v>
      </c>
    </row>
    <row r="298" spans="1:4" x14ac:dyDescent="0.3">
      <c r="A298" s="88" t="s">
        <v>2155</v>
      </c>
      <c r="B298" s="89" t="s">
        <v>35</v>
      </c>
      <c r="C298" s="89" t="s">
        <v>853</v>
      </c>
      <c r="D298" s="90">
        <v>135887</v>
      </c>
    </row>
    <row r="299" spans="1:4" x14ac:dyDescent="0.3">
      <c r="A299" s="88" t="s">
        <v>871</v>
      </c>
      <c r="B299" s="89" t="s">
        <v>8</v>
      </c>
      <c r="C299" s="89" t="s">
        <v>853</v>
      </c>
      <c r="D299" s="90">
        <v>135552</v>
      </c>
    </row>
    <row r="300" spans="1:4" x14ac:dyDescent="0.3">
      <c r="A300" s="88" t="s">
        <v>933</v>
      </c>
      <c r="B300" s="89" t="s">
        <v>90</v>
      </c>
      <c r="C300" s="89" t="s">
        <v>853</v>
      </c>
      <c r="D300" s="90">
        <v>135305</v>
      </c>
    </row>
    <row r="301" spans="1:4" x14ac:dyDescent="0.3">
      <c r="A301" s="88" t="s">
        <v>1668</v>
      </c>
      <c r="B301" s="89" t="s">
        <v>87</v>
      </c>
      <c r="C301" s="89" t="s">
        <v>853</v>
      </c>
      <c r="D301" s="90">
        <v>131850</v>
      </c>
    </row>
    <row r="302" spans="1:4" x14ac:dyDescent="0.3">
      <c r="A302" s="88" t="s">
        <v>1037</v>
      </c>
      <c r="B302" s="89" t="s">
        <v>26</v>
      </c>
      <c r="C302" s="89" t="s">
        <v>853</v>
      </c>
      <c r="D302" s="90">
        <v>131549</v>
      </c>
    </row>
    <row r="303" spans="1:4" x14ac:dyDescent="0.3">
      <c r="A303" s="88" t="s">
        <v>931</v>
      </c>
      <c r="B303" s="89" t="s">
        <v>26</v>
      </c>
      <c r="C303" s="89" t="s">
        <v>853</v>
      </c>
      <c r="D303" s="90">
        <v>130454</v>
      </c>
    </row>
    <row r="304" spans="1:4" x14ac:dyDescent="0.3">
      <c r="A304" s="88" t="s">
        <v>894</v>
      </c>
      <c r="B304" s="89" t="s">
        <v>56</v>
      </c>
      <c r="C304" s="89" t="s">
        <v>853</v>
      </c>
      <c r="D304" s="90">
        <v>130451</v>
      </c>
    </row>
    <row r="305" spans="1:4" x14ac:dyDescent="0.3">
      <c r="A305" s="88" t="s">
        <v>881</v>
      </c>
      <c r="B305" s="89" t="s">
        <v>10</v>
      </c>
      <c r="C305" s="89" t="s">
        <v>853</v>
      </c>
      <c r="D305" s="90">
        <v>128896</v>
      </c>
    </row>
    <row r="306" spans="1:4" x14ac:dyDescent="0.3">
      <c r="A306" s="88" t="s">
        <v>1909</v>
      </c>
      <c r="B306" s="89" t="s">
        <v>8</v>
      </c>
      <c r="C306" s="89" t="s">
        <v>853</v>
      </c>
      <c r="D306" s="90">
        <v>127333</v>
      </c>
    </row>
    <row r="307" spans="1:4" x14ac:dyDescent="0.3">
      <c r="A307" s="88" t="s">
        <v>1735</v>
      </c>
      <c r="B307" s="89" t="s">
        <v>59</v>
      </c>
      <c r="C307" s="89" t="s">
        <v>854</v>
      </c>
      <c r="D307" s="90">
        <v>126188</v>
      </c>
    </row>
    <row r="308" spans="1:4" x14ac:dyDescent="0.3">
      <c r="A308" s="88" t="s">
        <v>1109</v>
      </c>
      <c r="B308" s="89" t="s">
        <v>14</v>
      </c>
      <c r="C308" s="89" t="s">
        <v>853</v>
      </c>
      <c r="D308" s="90">
        <v>125919</v>
      </c>
    </row>
    <row r="309" spans="1:4" x14ac:dyDescent="0.3">
      <c r="A309" s="88" t="s">
        <v>1911</v>
      </c>
      <c r="B309" s="89" t="s">
        <v>10</v>
      </c>
      <c r="C309" s="89" t="s">
        <v>853</v>
      </c>
      <c r="D309" s="90">
        <v>125485</v>
      </c>
    </row>
    <row r="310" spans="1:4" x14ac:dyDescent="0.3">
      <c r="A310" s="88" t="s">
        <v>1419</v>
      </c>
      <c r="B310" s="89" t="s">
        <v>63</v>
      </c>
      <c r="C310" s="89" t="s">
        <v>853</v>
      </c>
      <c r="D310" s="90">
        <v>124428</v>
      </c>
    </row>
    <row r="311" spans="1:4" x14ac:dyDescent="0.3">
      <c r="A311" s="88" t="s">
        <v>2056</v>
      </c>
      <c r="B311" s="89" t="s">
        <v>56</v>
      </c>
      <c r="C311" s="89" t="s">
        <v>854</v>
      </c>
      <c r="D311" s="90">
        <v>124020</v>
      </c>
    </row>
    <row r="312" spans="1:4" x14ac:dyDescent="0.3">
      <c r="A312" s="88" t="s">
        <v>1539</v>
      </c>
      <c r="B312" s="89" t="s">
        <v>16</v>
      </c>
      <c r="C312" s="89" t="s">
        <v>853</v>
      </c>
      <c r="D312" s="90">
        <v>123991</v>
      </c>
    </row>
    <row r="313" spans="1:4" x14ac:dyDescent="0.3">
      <c r="A313" s="88" t="s">
        <v>1135</v>
      </c>
      <c r="B313" s="89" t="s">
        <v>19</v>
      </c>
      <c r="C313" s="89" t="s">
        <v>853</v>
      </c>
      <c r="D313" s="90">
        <v>123176</v>
      </c>
    </row>
    <row r="314" spans="1:4" x14ac:dyDescent="0.3">
      <c r="A314" s="88" t="s">
        <v>2153</v>
      </c>
      <c r="B314" s="89" t="s">
        <v>12</v>
      </c>
      <c r="C314" s="89" t="s">
        <v>853</v>
      </c>
      <c r="D314" s="90">
        <v>122033</v>
      </c>
    </row>
    <row r="315" spans="1:4" x14ac:dyDescent="0.3">
      <c r="A315" s="88" t="s">
        <v>2139</v>
      </c>
      <c r="B315" s="89" t="s">
        <v>37</v>
      </c>
      <c r="C315" s="89" t="s">
        <v>853</v>
      </c>
      <c r="D315" s="90">
        <v>121922</v>
      </c>
    </row>
    <row r="316" spans="1:4" x14ac:dyDescent="0.3">
      <c r="A316" s="88" t="s">
        <v>888</v>
      </c>
      <c r="B316" s="89" t="s">
        <v>35</v>
      </c>
      <c r="C316" s="89" t="s">
        <v>853</v>
      </c>
      <c r="D316" s="90">
        <v>120222</v>
      </c>
    </row>
    <row r="317" spans="1:4" x14ac:dyDescent="0.3">
      <c r="A317" s="88" t="s">
        <v>1916</v>
      </c>
      <c r="B317" s="89" t="s">
        <v>361</v>
      </c>
      <c r="C317" s="89" t="s">
        <v>853</v>
      </c>
      <c r="D317" s="90">
        <v>116659</v>
      </c>
    </row>
    <row r="318" spans="1:4" x14ac:dyDescent="0.3">
      <c r="A318" s="88" t="s">
        <v>1914</v>
      </c>
      <c r="B318" s="89" t="s">
        <v>56</v>
      </c>
      <c r="C318" s="89" t="s">
        <v>853</v>
      </c>
      <c r="D318" s="90">
        <v>115949</v>
      </c>
    </row>
    <row r="319" spans="1:4" x14ac:dyDescent="0.3">
      <c r="A319" s="88" t="s">
        <v>1230</v>
      </c>
      <c r="B319" s="89" t="s">
        <v>87</v>
      </c>
      <c r="C319" s="89" t="s">
        <v>854</v>
      </c>
      <c r="D319" s="90">
        <v>114718</v>
      </c>
    </row>
    <row r="320" spans="1:4" x14ac:dyDescent="0.3">
      <c r="A320" s="88" t="s">
        <v>912</v>
      </c>
      <c r="B320" s="89" t="s">
        <v>97</v>
      </c>
      <c r="C320" s="89" t="s">
        <v>853</v>
      </c>
      <c r="D320" s="90">
        <v>114358</v>
      </c>
    </row>
    <row r="321" spans="1:4" x14ac:dyDescent="0.3">
      <c r="A321" s="88" t="s">
        <v>1271</v>
      </c>
      <c r="B321" s="89" t="s">
        <v>8</v>
      </c>
      <c r="C321" s="89" t="s">
        <v>853</v>
      </c>
      <c r="D321" s="90">
        <v>114243</v>
      </c>
    </row>
    <row r="322" spans="1:4" x14ac:dyDescent="0.3">
      <c r="A322" s="88" t="s">
        <v>1204</v>
      </c>
      <c r="B322" s="89" t="s">
        <v>8</v>
      </c>
      <c r="C322" s="89" t="s">
        <v>853</v>
      </c>
      <c r="D322" s="90">
        <v>114011</v>
      </c>
    </row>
    <row r="323" spans="1:4" x14ac:dyDescent="0.3">
      <c r="A323" s="88" t="s">
        <v>2011</v>
      </c>
      <c r="B323" s="89" t="s">
        <v>116</v>
      </c>
      <c r="C323" s="89" t="s">
        <v>854</v>
      </c>
      <c r="D323" s="90">
        <v>113767</v>
      </c>
    </row>
    <row r="324" spans="1:4" x14ac:dyDescent="0.3">
      <c r="A324" s="88" t="s">
        <v>1915</v>
      </c>
      <c r="B324" s="89" t="s">
        <v>14</v>
      </c>
      <c r="C324" s="89" t="s">
        <v>853</v>
      </c>
      <c r="D324" s="90">
        <v>112225</v>
      </c>
    </row>
    <row r="325" spans="1:4" x14ac:dyDescent="0.3">
      <c r="A325" s="88" t="s">
        <v>1576</v>
      </c>
      <c r="B325" s="89" t="s">
        <v>39</v>
      </c>
      <c r="C325" s="89" t="s">
        <v>853</v>
      </c>
      <c r="D325" s="90">
        <v>110929</v>
      </c>
    </row>
    <row r="326" spans="1:4" x14ac:dyDescent="0.3">
      <c r="A326" s="88" t="s">
        <v>891</v>
      </c>
      <c r="B326" s="89" t="s">
        <v>35</v>
      </c>
      <c r="C326" s="89" t="s">
        <v>853</v>
      </c>
      <c r="D326" s="90">
        <v>110764</v>
      </c>
    </row>
    <row r="327" spans="1:4" x14ac:dyDescent="0.3">
      <c r="A327" s="88" t="s">
        <v>1913</v>
      </c>
      <c r="B327" s="89" t="s">
        <v>90</v>
      </c>
      <c r="C327" s="89" t="s">
        <v>853</v>
      </c>
      <c r="D327" s="90">
        <v>110081</v>
      </c>
    </row>
    <row r="328" spans="1:4" x14ac:dyDescent="0.3">
      <c r="A328" s="88" t="s">
        <v>1124</v>
      </c>
      <c r="B328" s="89" t="s">
        <v>14</v>
      </c>
      <c r="C328" s="89" t="s">
        <v>853</v>
      </c>
      <c r="D328" s="90">
        <v>109435</v>
      </c>
    </row>
    <row r="329" spans="1:4" x14ac:dyDescent="0.3">
      <c r="A329" s="88" t="s">
        <v>1367</v>
      </c>
      <c r="B329" s="89" t="s">
        <v>8</v>
      </c>
      <c r="C329" s="89" t="s">
        <v>854</v>
      </c>
      <c r="D329" s="90">
        <v>109065</v>
      </c>
    </row>
    <row r="330" spans="1:4" x14ac:dyDescent="0.3">
      <c r="A330" s="88" t="s">
        <v>1667</v>
      </c>
      <c r="B330" s="89" t="s">
        <v>56</v>
      </c>
      <c r="C330" s="89" t="s">
        <v>853</v>
      </c>
      <c r="D330" s="90">
        <v>108787</v>
      </c>
    </row>
    <row r="331" spans="1:4" x14ac:dyDescent="0.3">
      <c r="A331" s="88" t="s">
        <v>2033</v>
      </c>
      <c r="B331" s="89" t="s">
        <v>28</v>
      </c>
      <c r="C331" s="89" t="s">
        <v>854</v>
      </c>
      <c r="D331" s="90">
        <v>108409</v>
      </c>
    </row>
    <row r="332" spans="1:4" x14ac:dyDescent="0.3">
      <c r="A332" s="88" t="s">
        <v>1433</v>
      </c>
      <c r="B332" s="89" t="s">
        <v>8</v>
      </c>
      <c r="C332" s="89" t="s">
        <v>853</v>
      </c>
      <c r="D332" s="90">
        <v>108259</v>
      </c>
    </row>
    <row r="333" spans="1:4" x14ac:dyDescent="0.3">
      <c r="A333" s="88" t="s">
        <v>2174</v>
      </c>
      <c r="B333" s="89" t="s">
        <v>56</v>
      </c>
      <c r="C333" s="89" t="s">
        <v>853</v>
      </c>
      <c r="D333" s="90">
        <v>108089</v>
      </c>
    </row>
    <row r="334" spans="1:4" x14ac:dyDescent="0.3">
      <c r="A334" s="88" t="s">
        <v>1540</v>
      </c>
      <c r="B334" s="89" t="s">
        <v>16</v>
      </c>
      <c r="C334" s="89" t="s">
        <v>854</v>
      </c>
      <c r="D334" s="90">
        <v>107820</v>
      </c>
    </row>
    <row r="335" spans="1:4" x14ac:dyDescent="0.3">
      <c r="A335" s="88" t="s">
        <v>1918</v>
      </c>
      <c r="B335" s="89" t="s">
        <v>90</v>
      </c>
      <c r="C335" s="89" t="s">
        <v>853</v>
      </c>
      <c r="D335" s="90">
        <v>107280</v>
      </c>
    </row>
    <row r="336" spans="1:4" x14ac:dyDescent="0.3">
      <c r="A336" s="88" t="s">
        <v>1095</v>
      </c>
      <c r="B336" s="89" t="s">
        <v>90</v>
      </c>
      <c r="C336" s="89" t="s">
        <v>853</v>
      </c>
      <c r="D336" s="90">
        <v>105789</v>
      </c>
    </row>
    <row r="337" spans="1:4" x14ac:dyDescent="0.3">
      <c r="A337" s="88" t="s">
        <v>2046</v>
      </c>
      <c r="B337" s="89" t="s">
        <v>190</v>
      </c>
      <c r="C337" s="89" t="s">
        <v>854</v>
      </c>
      <c r="D337" s="90">
        <v>105588</v>
      </c>
    </row>
    <row r="338" spans="1:4" x14ac:dyDescent="0.3">
      <c r="A338" s="88" t="s">
        <v>1560</v>
      </c>
      <c r="B338" s="89" t="s">
        <v>30</v>
      </c>
      <c r="C338" s="89" t="s">
        <v>854</v>
      </c>
      <c r="D338" s="90">
        <v>105306</v>
      </c>
    </row>
    <row r="339" spans="1:4" x14ac:dyDescent="0.3">
      <c r="A339" s="88" t="s">
        <v>903</v>
      </c>
      <c r="B339" s="89" t="s">
        <v>1</v>
      </c>
      <c r="C339" s="89" t="s">
        <v>853</v>
      </c>
      <c r="D339" s="90">
        <v>105007</v>
      </c>
    </row>
    <row r="340" spans="1:4" x14ac:dyDescent="0.3">
      <c r="A340" s="88" t="s">
        <v>1005</v>
      </c>
      <c r="B340" s="89" t="s">
        <v>19</v>
      </c>
      <c r="C340" s="89" t="s">
        <v>853</v>
      </c>
      <c r="D340" s="90">
        <v>104096</v>
      </c>
    </row>
    <row r="341" spans="1:4" x14ac:dyDescent="0.3">
      <c r="A341" s="88" t="s">
        <v>1584</v>
      </c>
      <c r="B341" s="89" t="s">
        <v>8</v>
      </c>
      <c r="C341" s="89" t="s">
        <v>853</v>
      </c>
      <c r="D341" s="90">
        <v>104039</v>
      </c>
    </row>
    <row r="342" spans="1:4" x14ac:dyDescent="0.3">
      <c r="A342" s="88" t="s">
        <v>1351</v>
      </c>
      <c r="B342" s="89" t="s">
        <v>14</v>
      </c>
      <c r="C342" s="89" t="s">
        <v>853</v>
      </c>
      <c r="D342" s="90">
        <v>103654</v>
      </c>
    </row>
    <row r="343" spans="1:4" x14ac:dyDescent="0.3">
      <c r="A343" s="88" t="s">
        <v>1609</v>
      </c>
      <c r="B343" s="89" t="s">
        <v>8</v>
      </c>
      <c r="C343" s="89" t="s">
        <v>853</v>
      </c>
      <c r="D343" s="90">
        <v>103268</v>
      </c>
    </row>
    <row r="344" spans="1:4" x14ac:dyDescent="0.3">
      <c r="A344" s="88" t="s">
        <v>1316</v>
      </c>
      <c r="B344" s="89" t="s">
        <v>12</v>
      </c>
      <c r="C344" s="89" t="s">
        <v>853</v>
      </c>
      <c r="D344" s="90">
        <v>101815</v>
      </c>
    </row>
    <row r="345" spans="1:4" x14ac:dyDescent="0.3">
      <c r="A345" s="88" t="s">
        <v>1734</v>
      </c>
      <c r="B345" s="89" t="s">
        <v>45</v>
      </c>
      <c r="C345" s="89" t="s">
        <v>854</v>
      </c>
      <c r="D345" s="90">
        <v>101680</v>
      </c>
    </row>
    <row r="346" spans="1:4" x14ac:dyDescent="0.3">
      <c r="A346" s="88" t="s">
        <v>1917</v>
      </c>
      <c r="B346" s="89" t="s">
        <v>19</v>
      </c>
      <c r="C346" s="89" t="s">
        <v>853</v>
      </c>
      <c r="D346" s="90">
        <v>101180</v>
      </c>
    </row>
    <row r="347" spans="1:4" x14ac:dyDescent="0.3">
      <c r="A347" s="88" t="s">
        <v>872</v>
      </c>
      <c r="B347" s="89" t="s">
        <v>141</v>
      </c>
      <c r="C347" s="89" t="s">
        <v>853</v>
      </c>
      <c r="D347" s="90">
        <v>100436</v>
      </c>
    </row>
    <row r="348" spans="1:4" x14ac:dyDescent="0.3">
      <c r="A348" s="88" t="s">
        <v>2060</v>
      </c>
      <c r="B348" s="89" t="s">
        <v>39</v>
      </c>
      <c r="C348" s="89" t="s">
        <v>854</v>
      </c>
      <c r="D348" s="90">
        <v>100391</v>
      </c>
    </row>
    <row r="349" spans="1:4" x14ac:dyDescent="0.3">
      <c r="A349" s="88" t="s">
        <v>2080</v>
      </c>
      <c r="B349" s="89" t="s">
        <v>39</v>
      </c>
      <c r="C349" s="89" t="s">
        <v>854</v>
      </c>
      <c r="D349" s="90">
        <v>97988</v>
      </c>
    </row>
    <row r="350" spans="1:4" x14ac:dyDescent="0.3">
      <c r="A350" s="88" t="s">
        <v>1202</v>
      </c>
      <c r="B350" s="89" t="s">
        <v>26</v>
      </c>
      <c r="C350" s="89" t="s">
        <v>853</v>
      </c>
      <c r="D350" s="90">
        <v>97648</v>
      </c>
    </row>
    <row r="351" spans="1:4" x14ac:dyDescent="0.3">
      <c r="A351" s="88" t="s">
        <v>870</v>
      </c>
      <c r="B351" s="89" t="s">
        <v>12</v>
      </c>
      <c r="C351" s="89" t="s">
        <v>853</v>
      </c>
      <c r="D351" s="90">
        <v>96439</v>
      </c>
    </row>
    <row r="352" spans="1:4" x14ac:dyDescent="0.3">
      <c r="A352" s="88" t="s">
        <v>1741</v>
      </c>
      <c r="B352" s="89" t="s">
        <v>63</v>
      </c>
      <c r="C352" s="89" t="s">
        <v>854</v>
      </c>
      <c r="D352" s="90">
        <v>96417</v>
      </c>
    </row>
    <row r="353" spans="1:4" x14ac:dyDescent="0.3">
      <c r="A353" s="88" t="s">
        <v>1920</v>
      </c>
      <c r="B353" s="89" t="s">
        <v>37</v>
      </c>
      <c r="C353" s="89" t="s">
        <v>853</v>
      </c>
      <c r="D353" s="90">
        <v>96376</v>
      </c>
    </row>
    <row r="354" spans="1:4" x14ac:dyDescent="0.3">
      <c r="A354" s="88" t="s">
        <v>1328</v>
      </c>
      <c r="B354" s="89" t="s">
        <v>8</v>
      </c>
      <c r="C354" s="89" t="s">
        <v>853</v>
      </c>
      <c r="D354" s="90">
        <v>96341</v>
      </c>
    </row>
    <row r="355" spans="1:4" x14ac:dyDescent="0.3">
      <c r="A355" s="88" t="s">
        <v>1528</v>
      </c>
      <c r="B355" s="89" t="s">
        <v>81</v>
      </c>
      <c r="C355" s="89" t="s">
        <v>853</v>
      </c>
      <c r="D355" s="90">
        <v>94674</v>
      </c>
    </row>
    <row r="356" spans="1:4" x14ac:dyDescent="0.3">
      <c r="A356" s="88" t="s">
        <v>1435</v>
      </c>
      <c r="B356" s="89" t="s">
        <v>14</v>
      </c>
      <c r="C356" s="89" t="s">
        <v>853</v>
      </c>
      <c r="D356" s="90">
        <v>93685</v>
      </c>
    </row>
    <row r="357" spans="1:4" x14ac:dyDescent="0.3">
      <c r="A357" s="88" t="s">
        <v>1250</v>
      </c>
      <c r="B357" s="89" t="s">
        <v>263</v>
      </c>
      <c r="C357" s="89" t="s">
        <v>853</v>
      </c>
      <c r="D357" s="90">
        <v>93101</v>
      </c>
    </row>
    <row r="358" spans="1:4" x14ac:dyDescent="0.3">
      <c r="A358" s="88" t="s">
        <v>1259</v>
      </c>
      <c r="B358" s="89" t="s">
        <v>190</v>
      </c>
      <c r="C358" s="89" t="s">
        <v>854</v>
      </c>
      <c r="D358" s="90">
        <v>92852</v>
      </c>
    </row>
    <row r="359" spans="1:4" x14ac:dyDescent="0.3">
      <c r="A359" s="88" t="s">
        <v>2138</v>
      </c>
      <c r="B359" s="89" t="s">
        <v>8</v>
      </c>
      <c r="C359" s="89" t="s">
        <v>853</v>
      </c>
      <c r="D359" s="90">
        <v>92024</v>
      </c>
    </row>
    <row r="360" spans="1:4" x14ac:dyDescent="0.3">
      <c r="A360" s="88" t="s">
        <v>935</v>
      </c>
      <c r="B360" s="89" t="s">
        <v>39</v>
      </c>
      <c r="C360" s="89" t="s">
        <v>853</v>
      </c>
      <c r="D360" s="90">
        <v>91752</v>
      </c>
    </row>
    <row r="361" spans="1:4" x14ac:dyDescent="0.3">
      <c r="A361" s="88" t="s">
        <v>1356</v>
      </c>
      <c r="B361" s="89" t="s">
        <v>78</v>
      </c>
      <c r="C361" s="89" t="s">
        <v>853</v>
      </c>
      <c r="D361" s="90">
        <v>90451</v>
      </c>
    </row>
    <row r="362" spans="1:4" x14ac:dyDescent="0.3">
      <c r="A362" s="88" t="s">
        <v>1925</v>
      </c>
      <c r="B362" s="89" t="s">
        <v>8</v>
      </c>
      <c r="C362" s="89" t="s">
        <v>853</v>
      </c>
      <c r="D362" s="90">
        <v>88426</v>
      </c>
    </row>
    <row r="363" spans="1:4" x14ac:dyDescent="0.3">
      <c r="A363" s="88" t="s">
        <v>1111</v>
      </c>
      <c r="B363" s="89" t="s">
        <v>35</v>
      </c>
      <c r="C363" s="89" t="s">
        <v>853</v>
      </c>
      <c r="D363" s="90">
        <v>88025</v>
      </c>
    </row>
    <row r="364" spans="1:4" x14ac:dyDescent="0.3">
      <c r="A364" s="88" t="s">
        <v>1919</v>
      </c>
      <c r="B364" s="89" t="s">
        <v>12</v>
      </c>
      <c r="C364" s="89" t="s">
        <v>853</v>
      </c>
      <c r="D364" s="90">
        <v>86805</v>
      </c>
    </row>
    <row r="365" spans="1:4" x14ac:dyDescent="0.3">
      <c r="A365" s="88" t="s">
        <v>1331</v>
      </c>
      <c r="B365" s="89" t="s">
        <v>39</v>
      </c>
      <c r="C365" s="89" t="s">
        <v>853</v>
      </c>
      <c r="D365" s="90">
        <v>86336</v>
      </c>
    </row>
    <row r="366" spans="1:4" x14ac:dyDescent="0.3">
      <c r="A366" s="88" t="s">
        <v>1645</v>
      </c>
      <c r="B366" s="89" t="s">
        <v>10</v>
      </c>
      <c r="C366" s="89" t="s">
        <v>854</v>
      </c>
      <c r="D366" s="90">
        <v>85723</v>
      </c>
    </row>
    <row r="367" spans="1:4" x14ac:dyDescent="0.3">
      <c r="A367" s="88" t="s">
        <v>1922</v>
      </c>
      <c r="B367" s="89" t="s">
        <v>22</v>
      </c>
      <c r="C367" s="89" t="s">
        <v>853</v>
      </c>
      <c r="D367" s="90">
        <v>85639</v>
      </c>
    </row>
    <row r="368" spans="1:4" x14ac:dyDescent="0.3">
      <c r="A368" s="88" t="s">
        <v>1017</v>
      </c>
      <c r="B368" s="89" t="s">
        <v>3</v>
      </c>
      <c r="C368" s="89" t="s">
        <v>853</v>
      </c>
      <c r="D368" s="90">
        <v>85547</v>
      </c>
    </row>
    <row r="369" spans="1:4" x14ac:dyDescent="0.3">
      <c r="A369" s="88" t="s">
        <v>1335</v>
      </c>
      <c r="B369" s="89" t="s">
        <v>87</v>
      </c>
      <c r="C369" s="89" t="s">
        <v>853</v>
      </c>
      <c r="D369" s="90">
        <v>85317</v>
      </c>
    </row>
    <row r="370" spans="1:4" x14ac:dyDescent="0.3">
      <c r="A370" s="88" t="s">
        <v>1921</v>
      </c>
      <c r="B370" s="89" t="s">
        <v>311</v>
      </c>
      <c r="C370" s="89" t="s">
        <v>853</v>
      </c>
      <c r="D370" s="90">
        <v>85219</v>
      </c>
    </row>
    <row r="371" spans="1:4" x14ac:dyDescent="0.3">
      <c r="A371" s="88" t="s">
        <v>1463</v>
      </c>
      <c r="B371" s="89" t="s">
        <v>39</v>
      </c>
      <c r="C371" s="89" t="s">
        <v>853</v>
      </c>
      <c r="D371" s="90">
        <v>83627</v>
      </c>
    </row>
    <row r="372" spans="1:4" x14ac:dyDescent="0.3">
      <c r="A372" s="88" t="s">
        <v>2208</v>
      </c>
      <c r="B372" s="89" t="s">
        <v>141</v>
      </c>
      <c r="C372" s="89" t="s">
        <v>853</v>
      </c>
      <c r="D372" s="90">
        <v>82983</v>
      </c>
    </row>
    <row r="373" spans="1:4" x14ac:dyDescent="0.3">
      <c r="A373" s="88" t="s">
        <v>1307</v>
      </c>
      <c r="B373" s="89" t="s">
        <v>99</v>
      </c>
      <c r="C373" s="89" t="s">
        <v>853</v>
      </c>
      <c r="D373" s="90">
        <v>82769</v>
      </c>
    </row>
    <row r="374" spans="1:4" x14ac:dyDescent="0.3">
      <c r="A374" s="88" t="s">
        <v>955</v>
      </c>
      <c r="B374" s="89" t="s">
        <v>141</v>
      </c>
      <c r="C374" s="89" t="s">
        <v>853</v>
      </c>
      <c r="D374" s="90">
        <v>82556</v>
      </c>
    </row>
    <row r="375" spans="1:4" x14ac:dyDescent="0.3">
      <c r="A375" s="88" t="s">
        <v>2079</v>
      </c>
      <c r="B375" s="89" t="s">
        <v>116</v>
      </c>
      <c r="C375" s="89" t="s">
        <v>854</v>
      </c>
      <c r="D375" s="90">
        <v>82386</v>
      </c>
    </row>
    <row r="376" spans="1:4" x14ac:dyDescent="0.3">
      <c r="A376" s="88" t="s">
        <v>2152</v>
      </c>
      <c r="B376" s="89" t="s">
        <v>35</v>
      </c>
      <c r="C376" s="89" t="s">
        <v>853</v>
      </c>
      <c r="D376" s="90">
        <v>82349</v>
      </c>
    </row>
    <row r="377" spans="1:4" x14ac:dyDescent="0.3">
      <c r="A377" s="88" t="s">
        <v>1594</v>
      </c>
      <c r="B377" s="89" t="s">
        <v>311</v>
      </c>
      <c r="C377" s="89" t="s">
        <v>853</v>
      </c>
      <c r="D377" s="90">
        <v>82127</v>
      </c>
    </row>
    <row r="378" spans="1:4" x14ac:dyDescent="0.3">
      <c r="A378" s="88" t="s">
        <v>1035</v>
      </c>
      <c r="B378" s="89" t="s">
        <v>295</v>
      </c>
      <c r="C378" s="89" t="s">
        <v>853</v>
      </c>
      <c r="D378" s="90">
        <v>82088</v>
      </c>
    </row>
    <row r="379" spans="1:4" x14ac:dyDescent="0.3">
      <c r="A379" s="88" t="s">
        <v>1260</v>
      </c>
      <c r="B379" s="89" t="s">
        <v>8</v>
      </c>
      <c r="C379" s="89" t="s">
        <v>853</v>
      </c>
      <c r="D379" s="90">
        <v>81544</v>
      </c>
    </row>
    <row r="380" spans="1:4" x14ac:dyDescent="0.3">
      <c r="A380" s="88" t="s">
        <v>1052</v>
      </c>
      <c r="B380" s="89" t="s">
        <v>19</v>
      </c>
      <c r="C380" s="89" t="s">
        <v>853</v>
      </c>
      <c r="D380" s="90">
        <v>81322</v>
      </c>
    </row>
    <row r="381" spans="1:4" x14ac:dyDescent="0.3">
      <c r="A381" s="88" t="s">
        <v>1574</v>
      </c>
      <c r="B381" s="89" t="s">
        <v>33</v>
      </c>
      <c r="C381" s="89" t="s">
        <v>853</v>
      </c>
      <c r="D381" s="90">
        <v>81212</v>
      </c>
    </row>
    <row r="382" spans="1:4" x14ac:dyDescent="0.3">
      <c r="A382" s="88" t="s">
        <v>1070</v>
      </c>
      <c r="B382" s="89" t="s">
        <v>63</v>
      </c>
      <c r="C382" s="89" t="s">
        <v>854</v>
      </c>
      <c r="D382" s="90">
        <v>80283</v>
      </c>
    </row>
    <row r="383" spans="1:4" x14ac:dyDescent="0.3">
      <c r="A383" s="88" t="s">
        <v>2057</v>
      </c>
      <c r="B383" s="89" t="s">
        <v>233</v>
      </c>
      <c r="C383" s="89" t="s">
        <v>854</v>
      </c>
      <c r="D383" s="90">
        <v>79796</v>
      </c>
    </row>
    <row r="384" spans="1:4" x14ac:dyDescent="0.3">
      <c r="A384" s="88" t="s">
        <v>1577</v>
      </c>
      <c r="B384" s="89" t="s">
        <v>78</v>
      </c>
      <c r="C384" s="89" t="s">
        <v>854</v>
      </c>
      <c r="D384" s="90">
        <v>79795</v>
      </c>
    </row>
    <row r="385" spans="1:4" x14ac:dyDescent="0.3">
      <c r="A385" s="88" t="s">
        <v>1248</v>
      </c>
      <c r="B385" s="89" t="s">
        <v>19</v>
      </c>
      <c r="C385" s="89" t="s">
        <v>853</v>
      </c>
      <c r="D385" s="90">
        <v>79700</v>
      </c>
    </row>
    <row r="386" spans="1:4" x14ac:dyDescent="0.3">
      <c r="A386" s="88" t="s">
        <v>2133</v>
      </c>
      <c r="B386" s="89" t="s">
        <v>14</v>
      </c>
      <c r="C386" s="89" t="s">
        <v>853</v>
      </c>
      <c r="D386" s="90">
        <v>79007</v>
      </c>
    </row>
    <row r="387" spans="1:4" x14ac:dyDescent="0.3">
      <c r="A387" s="88" t="s">
        <v>1044</v>
      </c>
      <c r="B387" s="89" t="s">
        <v>30</v>
      </c>
      <c r="C387" s="89" t="s">
        <v>854</v>
      </c>
      <c r="D387" s="90">
        <v>79002</v>
      </c>
    </row>
    <row r="388" spans="1:4" x14ac:dyDescent="0.3">
      <c r="A388" s="88" t="s">
        <v>1639</v>
      </c>
      <c r="B388" s="89" t="s">
        <v>22</v>
      </c>
      <c r="C388" s="89" t="s">
        <v>853</v>
      </c>
      <c r="D388" s="90">
        <v>78811</v>
      </c>
    </row>
    <row r="389" spans="1:4" x14ac:dyDescent="0.3">
      <c r="A389" s="88" t="s">
        <v>1926</v>
      </c>
      <c r="B389" s="89" t="s">
        <v>90</v>
      </c>
      <c r="C389" s="89" t="s">
        <v>853</v>
      </c>
      <c r="D389" s="90">
        <v>77878</v>
      </c>
    </row>
    <row r="390" spans="1:4" x14ac:dyDescent="0.3">
      <c r="A390" s="88" t="s">
        <v>2036</v>
      </c>
      <c r="B390" s="89" t="s">
        <v>35</v>
      </c>
      <c r="C390" s="89" t="s">
        <v>854</v>
      </c>
      <c r="D390" s="90">
        <v>77786</v>
      </c>
    </row>
    <row r="391" spans="1:4" x14ac:dyDescent="0.3">
      <c r="A391" s="88" t="s">
        <v>1754</v>
      </c>
      <c r="B391" s="89" t="s">
        <v>56</v>
      </c>
      <c r="C391" s="89" t="s">
        <v>854</v>
      </c>
      <c r="D391" s="90">
        <v>77485</v>
      </c>
    </row>
    <row r="392" spans="1:4" x14ac:dyDescent="0.3">
      <c r="A392" s="88" t="s">
        <v>1364</v>
      </c>
      <c r="B392" s="89" t="s">
        <v>47</v>
      </c>
      <c r="C392" s="89" t="s">
        <v>853</v>
      </c>
      <c r="D392" s="90">
        <v>77321</v>
      </c>
    </row>
    <row r="393" spans="1:4" x14ac:dyDescent="0.3">
      <c r="A393" s="88" t="s">
        <v>1220</v>
      </c>
      <c r="B393" s="89" t="s">
        <v>124</v>
      </c>
      <c r="C393" s="89" t="s">
        <v>853</v>
      </c>
      <c r="D393" s="90">
        <v>76973</v>
      </c>
    </row>
    <row r="394" spans="1:4" x14ac:dyDescent="0.3">
      <c r="A394" s="88" t="s">
        <v>2137</v>
      </c>
      <c r="B394" s="89" t="s">
        <v>3</v>
      </c>
      <c r="C394" s="89" t="s">
        <v>853</v>
      </c>
      <c r="D394" s="90">
        <v>76786</v>
      </c>
    </row>
    <row r="395" spans="1:4" x14ac:dyDescent="0.3">
      <c r="A395" s="88" t="s">
        <v>2076</v>
      </c>
      <c r="B395" s="89" t="s">
        <v>12</v>
      </c>
      <c r="C395" s="89" t="s">
        <v>854</v>
      </c>
      <c r="D395" s="90">
        <v>76543</v>
      </c>
    </row>
    <row r="396" spans="1:4" x14ac:dyDescent="0.3">
      <c r="A396" s="88" t="s">
        <v>1205</v>
      </c>
      <c r="B396" s="89" t="s">
        <v>14</v>
      </c>
      <c r="C396" s="89" t="s">
        <v>853</v>
      </c>
      <c r="D396" s="90">
        <v>75631</v>
      </c>
    </row>
    <row r="397" spans="1:4" x14ac:dyDescent="0.3">
      <c r="A397" s="88" t="s">
        <v>1009</v>
      </c>
      <c r="B397" s="89" t="s">
        <v>37</v>
      </c>
      <c r="C397" s="89" t="s">
        <v>853</v>
      </c>
      <c r="D397" s="90">
        <v>75051</v>
      </c>
    </row>
    <row r="398" spans="1:4" x14ac:dyDescent="0.3">
      <c r="A398" s="88" t="s">
        <v>986</v>
      </c>
      <c r="B398" s="89" t="s">
        <v>26</v>
      </c>
      <c r="C398" s="89" t="s">
        <v>853</v>
      </c>
      <c r="D398" s="90">
        <v>74921</v>
      </c>
    </row>
    <row r="399" spans="1:4" x14ac:dyDescent="0.3">
      <c r="A399" s="88" t="s">
        <v>1747</v>
      </c>
      <c r="B399" s="89" t="s">
        <v>28</v>
      </c>
      <c r="C399" s="89" t="s">
        <v>854</v>
      </c>
      <c r="D399" s="90">
        <v>74341</v>
      </c>
    </row>
    <row r="400" spans="1:4" x14ac:dyDescent="0.3">
      <c r="A400" s="88" t="s">
        <v>1524</v>
      </c>
      <c r="B400" s="89" t="s">
        <v>90</v>
      </c>
      <c r="C400" s="89" t="s">
        <v>853</v>
      </c>
      <c r="D400" s="90">
        <v>73907</v>
      </c>
    </row>
    <row r="401" spans="1:4" x14ac:dyDescent="0.3">
      <c r="A401" s="88" t="s">
        <v>1334</v>
      </c>
      <c r="B401" s="89" t="s">
        <v>12</v>
      </c>
      <c r="C401" s="89" t="s">
        <v>853</v>
      </c>
      <c r="D401" s="90">
        <v>73573</v>
      </c>
    </row>
    <row r="402" spans="1:4" x14ac:dyDescent="0.3">
      <c r="A402" s="88" t="s">
        <v>1236</v>
      </c>
      <c r="B402" s="89" t="s">
        <v>30</v>
      </c>
      <c r="C402" s="89" t="s">
        <v>853</v>
      </c>
      <c r="D402" s="90">
        <v>73004</v>
      </c>
    </row>
    <row r="403" spans="1:4" x14ac:dyDescent="0.3">
      <c r="A403" s="88" t="s">
        <v>1315</v>
      </c>
      <c r="B403" s="89" t="s">
        <v>33</v>
      </c>
      <c r="C403" s="89" t="s">
        <v>854</v>
      </c>
      <c r="D403" s="90">
        <v>72668</v>
      </c>
    </row>
    <row r="404" spans="1:4" x14ac:dyDescent="0.3">
      <c r="A404" s="88" t="s">
        <v>2161</v>
      </c>
      <c r="B404" s="89" t="s">
        <v>54</v>
      </c>
      <c r="C404" s="89" t="s">
        <v>853</v>
      </c>
      <c r="D404" s="90">
        <v>72393</v>
      </c>
    </row>
    <row r="405" spans="1:4" x14ac:dyDescent="0.3">
      <c r="A405" s="88" t="s">
        <v>1280</v>
      </c>
      <c r="B405" s="89" t="s">
        <v>22</v>
      </c>
      <c r="C405" s="89" t="s">
        <v>853</v>
      </c>
      <c r="D405" s="90">
        <v>71952</v>
      </c>
    </row>
    <row r="406" spans="1:4" x14ac:dyDescent="0.3">
      <c r="A406" s="88" t="s">
        <v>1396</v>
      </c>
      <c r="B406" s="89" t="s">
        <v>19</v>
      </c>
      <c r="C406" s="89" t="s">
        <v>854</v>
      </c>
      <c r="D406" s="90">
        <v>71784</v>
      </c>
    </row>
    <row r="407" spans="1:4" x14ac:dyDescent="0.3">
      <c r="A407" s="88" t="s">
        <v>969</v>
      </c>
      <c r="B407" s="89" t="s">
        <v>26</v>
      </c>
      <c r="C407" s="89" t="s">
        <v>853</v>
      </c>
      <c r="D407" s="90">
        <v>71517</v>
      </c>
    </row>
    <row r="408" spans="1:4" x14ac:dyDescent="0.3">
      <c r="A408" s="88" t="s">
        <v>1931</v>
      </c>
      <c r="B408" s="89" t="s">
        <v>22</v>
      </c>
      <c r="C408" s="89" t="s">
        <v>853</v>
      </c>
      <c r="D408" s="90">
        <v>71014</v>
      </c>
    </row>
    <row r="409" spans="1:4" x14ac:dyDescent="0.3">
      <c r="A409" s="88" t="s">
        <v>1137</v>
      </c>
      <c r="B409" s="89" t="s">
        <v>19</v>
      </c>
      <c r="C409" s="89" t="s">
        <v>854</v>
      </c>
      <c r="D409" s="90">
        <v>70077</v>
      </c>
    </row>
    <row r="410" spans="1:4" x14ac:dyDescent="0.3">
      <c r="A410" s="88" t="s">
        <v>2162</v>
      </c>
      <c r="B410" s="89" t="s">
        <v>28</v>
      </c>
      <c r="C410" s="89" t="s">
        <v>853</v>
      </c>
      <c r="D410" s="90">
        <v>70055</v>
      </c>
    </row>
    <row r="411" spans="1:4" x14ac:dyDescent="0.3">
      <c r="A411" s="88" t="s">
        <v>1287</v>
      </c>
      <c r="B411" s="89" t="s">
        <v>19</v>
      </c>
      <c r="C411" s="89" t="s">
        <v>853</v>
      </c>
      <c r="D411" s="90">
        <v>69494</v>
      </c>
    </row>
    <row r="412" spans="1:4" x14ac:dyDescent="0.3">
      <c r="A412" s="88" t="s">
        <v>1657</v>
      </c>
      <c r="B412" s="89" t="s">
        <v>39</v>
      </c>
      <c r="C412" s="89" t="s">
        <v>853</v>
      </c>
      <c r="D412" s="90">
        <v>68990</v>
      </c>
    </row>
    <row r="413" spans="1:4" x14ac:dyDescent="0.3">
      <c r="A413" s="88" t="s">
        <v>1934</v>
      </c>
      <c r="B413" s="89" t="s">
        <v>26</v>
      </c>
      <c r="C413" s="89" t="s">
        <v>853</v>
      </c>
      <c r="D413" s="90">
        <v>68920</v>
      </c>
    </row>
    <row r="414" spans="1:4" x14ac:dyDescent="0.3">
      <c r="A414" s="88" t="s">
        <v>1929</v>
      </c>
      <c r="B414" s="89" t="s">
        <v>311</v>
      </c>
      <c r="C414" s="89" t="s">
        <v>853</v>
      </c>
      <c r="D414" s="90">
        <v>68864</v>
      </c>
    </row>
    <row r="415" spans="1:4" x14ac:dyDescent="0.3">
      <c r="A415" s="88" t="s">
        <v>1121</v>
      </c>
      <c r="B415" s="89" t="s">
        <v>56</v>
      </c>
      <c r="C415" s="89" t="s">
        <v>853</v>
      </c>
      <c r="D415" s="90">
        <v>68722</v>
      </c>
    </row>
    <row r="416" spans="1:4" x14ac:dyDescent="0.3">
      <c r="A416" s="88" t="s">
        <v>1933</v>
      </c>
      <c r="B416" s="89" t="s">
        <v>8</v>
      </c>
      <c r="C416" s="89" t="s">
        <v>853</v>
      </c>
      <c r="D416" s="90">
        <v>68622</v>
      </c>
    </row>
    <row r="417" spans="1:4" x14ac:dyDescent="0.3">
      <c r="A417" s="88" t="s">
        <v>970</v>
      </c>
      <c r="B417" s="89" t="s">
        <v>141</v>
      </c>
      <c r="C417" s="89" t="s">
        <v>854</v>
      </c>
      <c r="D417" s="90">
        <v>68042</v>
      </c>
    </row>
    <row r="418" spans="1:4" x14ac:dyDescent="0.3">
      <c r="A418" s="88" t="s">
        <v>1534</v>
      </c>
      <c r="B418" s="89" t="s">
        <v>90</v>
      </c>
      <c r="C418" s="89" t="s">
        <v>853</v>
      </c>
      <c r="D418" s="90">
        <v>67450</v>
      </c>
    </row>
    <row r="419" spans="1:4" x14ac:dyDescent="0.3">
      <c r="A419" s="88" t="s">
        <v>1108</v>
      </c>
      <c r="B419" s="89" t="s">
        <v>37</v>
      </c>
      <c r="C419" s="89" t="s">
        <v>853</v>
      </c>
      <c r="D419" s="90">
        <v>66831</v>
      </c>
    </row>
    <row r="420" spans="1:4" x14ac:dyDescent="0.3">
      <c r="A420" s="88" t="s">
        <v>1565</v>
      </c>
      <c r="B420" s="89" t="s">
        <v>35</v>
      </c>
      <c r="C420" s="89" t="s">
        <v>854</v>
      </c>
      <c r="D420" s="90">
        <v>66708</v>
      </c>
    </row>
    <row r="421" spans="1:4" x14ac:dyDescent="0.3">
      <c r="A421" s="88" t="s">
        <v>957</v>
      </c>
      <c r="B421" s="89" t="s">
        <v>12</v>
      </c>
      <c r="C421" s="89" t="s">
        <v>853</v>
      </c>
      <c r="D421" s="90">
        <v>66556</v>
      </c>
    </row>
    <row r="422" spans="1:4" x14ac:dyDescent="0.3">
      <c r="A422" s="88" t="s">
        <v>1168</v>
      </c>
      <c r="B422" s="89" t="s">
        <v>19</v>
      </c>
      <c r="C422" s="89" t="s">
        <v>853</v>
      </c>
      <c r="D422" s="90">
        <v>66219</v>
      </c>
    </row>
    <row r="423" spans="1:4" x14ac:dyDescent="0.3">
      <c r="A423" s="88" t="s">
        <v>1652</v>
      </c>
      <c r="B423" s="89" t="s">
        <v>39</v>
      </c>
      <c r="C423" s="89" t="s">
        <v>853</v>
      </c>
      <c r="D423" s="90">
        <v>66180</v>
      </c>
    </row>
    <row r="424" spans="1:4" x14ac:dyDescent="0.3">
      <c r="A424" s="88" t="s">
        <v>1244</v>
      </c>
      <c r="B424" s="89" t="s">
        <v>141</v>
      </c>
      <c r="C424" s="89" t="s">
        <v>854</v>
      </c>
      <c r="D424" s="90">
        <v>66005</v>
      </c>
    </row>
    <row r="425" spans="1:4" x14ac:dyDescent="0.3">
      <c r="A425" s="88" t="s">
        <v>1231</v>
      </c>
      <c r="B425" s="89" t="s">
        <v>28</v>
      </c>
      <c r="C425" s="89" t="s">
        <v>853</v>
      </c>
      <c r="D425" s="90">
        <v>65627</v>
      </c>
    </row>
    <row r="426" spans="1:4" x14ac:dyDescent="0.3">
      <c r="A426" s="88" t="s">
        <v>1105</v>
      </c>
      <c r="B426" s="89" t="s">
        <v>30</v>
      </c>
      <c r="C426" s="89" t="s">
        <v>853</v>
      </c>
      <c r="D426" s="90">
        <v>64842</v>
      </c>
    </row>
    <row r="427" spans="1:4" x14ac:dyDescent="0.3">
      <c r="A427" s="88" t="s">
        <v>1358</v>
      </c>
      <c r="B427" s="89" t="s">
        <v>19</v>
      </c>
      <c r="C427" s="89" t="s">
        <v>853</v>
      </c>
      <c r="D427" s="90">
        <v>64162</v>
      </c>
    </row>
    <row r="428" spans="1:4" x14ac:dyDescent="0.3">
      <c r="A428" s="88" t="s">
        <v>1371</v>
      </c>
      <c r="B428" s="89" t="s">
        <v>139</v>
      </c>
      <c r="C428" s="89" t="s">
        <v>854</v>
      </c>
      <c r="D428" s="90">
        <v>63878</v>
      </c>
    </row>
    <row r="429" spans="1:4" x14ac:dyDescent="0.3">
      <c r="A429" s="88" t="s">
        <v>1015</v>
      </c>
      <c r="B429" s="89" t="s">
        <v>26</v>
      </c>
      <c r="C429" s="89" t="s">
        <v>853</v>
      </c>
      <c r="D429" s="90">
        <v>63136</v>
      </c>
    </row>
    <row r="430" spans="1:4" x14ac:dyDescent="0.3">
      <c r="A430" s="88" t="s">
        <v>1157</v>
      </c>
      <c r="B430" s="89" t="s">
        <v>8</v>
      </c>
      <c r="C430" s="89" t="s">
        <v>853</v>
      </c>
      <c r="D430" s="90">
        <v>63102</v>
      </c>
    </row>
    <row r="431" spans="1:4" x14ac:dyDescent="0.3">
      <c r="A431" s="88" t="s">
        <v>1071</v>
      </c>
      <c r="B431" s="89" t="s">
        <v>63</v>
      </c>
      <c r="C431" s="89" t="s">
        <v>853</v>
      </c>
      <c r="D431" s="90">
        <v>62674</v>
      </c>
    </row>
    <row r="432" spans="1:4" x14ac:dyDescent="0.3">
      <c r="A432" s="88" t="s">
        <v>1377</v>
      </c>
      <c r="B432" s="89" t="s">
        <v>12</v>
      </c>
      <c r="C432" s="89" t="s">
        <v>853</v>
      </c>
      <c r="D432" s="90">
        <v>62582</v>
      </c>
    </row>
    <row r="433" spans="1:4" x14ac:dyDescent="0.3">
      <c r="A433" s="88" t="s">
        <v>1437</v>
      </c>
      <c r="B433" s="89" t="s">
        <v>90</v>
      </c>
      <c r="C433" s="89" t="s">
        <v>853</v>
      </c>
      <c r="D433" s="90">
        <v>62406</v>
      </c>
    </row>
    <row r="434" spans="1:4" x14ac:dyDescent="0.3">
      <c r="A434" s="88" t="s">
        <v>1285</v>
      </c>
      <c r="B434" s="89" t="s">
        <v>12</v>
      </c>
      <c r="C434" s="89" t="s">
        <v>853</v>
      </c>
      <c r="D434" s="90">
        <v>62229</v>
      </c>
    </row>
    <row r="435" spans="1:4" x14ac:dyDescent="0.3">
      <c r="A435" s="88" t="s">
        <v>1210</v>
      </c>
      <c r="B435" s="89" t="s">
        <v>56</v>
      </c>
      <c r="C435" s="89" t="s">
        <v>853</v>
      </c>
      <c r="D435" s="90">
        <v>62102</v>
      </c>
    </row>
    <row r="436" spans="1:4" x14ac:dyDescent="0.3">
      <c r="A436" s="88" t="s">
        <v>1932</v>
      </c>
      <c r="B436" s="89" t="s">
        <v>19</v>
      </c>
      <c r="C436" s="89" t="s">
        <v>853</v>
      </c>
      <c r="D436" s="90">
        <v>61872</v>
      </c>
    </row>
    <row r="437" spans="1:4" x14ac:dyDescent="0.3">
      <c r="A437" s="88" t="s">
        <v>1318</v>
      </c>
      <c r="B437" s="89" t="s">
        <v>54</v>
      </c>
      <c r="C437" s="89" t="s">
        <v>853</v>
      </c>
      <c r="D437" s="90">
        <v>61662</v>
      </c>
    </row>
    <row r="438" spans="1:4" x14ac:dyDescent="0.3">
      <c r="A438" s="88" t="s">
        <v>2092</v>
      </c>
      <c r="B438" s="89" t="s">
        <v>35</v>
      </c>
      <c r="C438" s="89" t="s">
        <v>854</v>
      </c>
      <c r="D438" s="90">
        <v>61596</v>
      </c>
    </row>
    <row r="439" spans="1:4" x14ac:dyDescent="0.3">
      <c r="A439" s="88" t="s">
        <v>1190</v>
      </c>
      <c r="B439" s="89" t="s">
        <v>33</v>
      </c>
      <c r="C439" s="89" t="s">
        <v>853</v>
      </c>
      <c r="D439" s="90">
        <v>61354</v>
      </c>
    </row>
    <row r="440" spans="1:4" x14ac:dyDescent="0.3">
      <c r="A440" s="88" t="s">
        <v>1175</v>
      </c>
      <c r="B440" s="89" t="s">
        <v>19</v>
      </c>
      <c r="C440" s="89" t="s">
        <v>853</v>
      </c>
      <c r="D440" s="90">
        <v>61207</v>
      </c>
    </row>
    <row r="441" spans="1:4" x14ac:dyDescent="0.3">
      <c r="A441" s="88" t="s">
        <v>2069</v>
      </c>
      <c r="B441" s="89" t="s">
        <v>259</v>
      </c>
      <c r="C441" s="89" t="s">
        <v>854</v>
      </c>
      <c r="D441" s="90">
        <v>61091</v>
      </c>
    </row>
    <row r="442" spans="1:4" x14ac:dyDescent="0.3">
      <c r="A442" s="88" t="s">
        <v>1414</v>
      </c>
      <c r="B442" s="89" t="s">
        <v>1</v>
      </c>
      <c r="C442" s="89" t="s">
        <v>853</v>
      </c>
      <c r="D442" s="90">
        <v>61090</v>
      </c>
    </row>
    <row r="443" spans="1:4" x14ac:dyDescent="0.3">
      <c r="A443" s="88" t="s">
        <v>1059</v>
      </c>
      <c r="B443" s="89" t="s">
        <v>59</v>
      </c>
      <c r="C443" s="89" t="s">
        <v>854</v>
      </c>
      <c r="D443" s="90">
        <v>60039</v>
      </c>
    </row>
    <row r="444" spans="1:4" x14ac:dyDescent="0.3">
      <c r="A444" s="88" t="s">
        <v>2132</v>
      </c>
      <c r="B444" s="89" t="s">
        <v>124</v>
      </c>
      <c r="C444" s="89" t="s">
        <v>853</v>
      </c>
      <c r="D444" s="90">
        <v>59968</v>
      </c>
    </row>
    <row r="445" spans="1:4" x14ac:dyDescent="0.3">
      <c r="A445" s="88" t="s">
        <v>2146</v>
      </c>
      <c r="B445" s="89" t="s">
        <v>295</v>
      </c>
      <c r="C445" s="89" t="s">
        <v>853</v>
      </c>
      <c r="D445" s="90">
        <v>59489</v>
      </c>
    </row>
    <row r="446" spans="1:4" x14ac:dyDescent="0.3">
      <c r="A446" s="88" t="s">
        <v>2143</v>
      </c>
      <c r="B446" s="89" t="s">
        <v>8</v>
      </c>
      <c r="C446" s="89" t="s">
        <v>853</v>
      </c>
      <c r="D446" s="90">
        <v>59485</v>
      </c>
    </row>
    <row r="447" spans="1:4" x14ac:dyDescent="0.3">
      <c r="A447" s="88" t="s">
        <v>1115</v>
      </c>
      <c r="B447" s="89" t="s">
        <v>12</v>
      </c>
      <c r="C447" s="89" t="s">
        <v>853</v>
      </c>
      <c r="D447" s="90">
        <v>59425</v>
      </c>
    </row>
    <row r="448" spans="1:4" x14ac:dyDescent="0.3">
      <c r="A448" s="88" t="s">
        <v>2062</v>
      </c>
      <c r="B448" s="89" t="s">
        <v>45</v>
      </c>
      <c r="C448" s="89" t="s">
        <v>854</v>
      </c>
      <c r="D448" s="90">
        <v>58556</v>
      </c>
    </row>
    <row r="449" spans="1:4" x14ac:dyDescent="0.3">
      <c r="A449" s="88" t="s">
        <v>1281</v>
      </c>
      <c r="B449" s="89" t="s">
        <v>279</v>
      </c>
      <c r="C449" s="89" t="s">
        <v>854</v>
      </c>
      <c r="D449" s="90">
        <v>58530</v>
      </c>
    </row>
    <row r="450" spans="1:4" x14ac:dyDescent="0.3">
      <c r="A450" s="88" t="s">
        <v>1443</v>
      </c>
      <c r="B450" s="89" t="s">
        <v>35</v>
      </c>
      <c r="C450" s="89" t="s">
        <v>853</v>
      </c>
      <c r="D450" s="90">
        <v>58524</v>
      </c>
    </row>
    <row r="451" spans="1:4" x14ac:dyDescent="0.3">
      <c r="A451" s="88" t="s">
        <v>2156</v>
      </c>
      <c r="B451" s="89" t="s">
        <v>10</v>
      </c>
      <c r="C451" s="89" t="s">
        <v>853</v>
      </c>
      <c r="D451" s="90">
        <v>58323</v>
      </c>
    </row>
    <row r="452" spans="1:4" x14ac:dyDescent="0.3">
      <c r="A452" s="88" t="s">
        <v>2061</v>
      </c>
      <c r="B452" s="89" t="s">
        <v>26</v>
      </c>
      <c r="C452" s="89" t="s">
        <v>854</v>
      </c>
      <c r="D452" s="90">
        <v>57543</v>
      </c>
    </row>
    <row r="453" spans="1:4" x14ac:dyDescent="0.3">
      <c r="A453" s="88" t="s">
        <v>1152</v>
      </c>
      <c r="B453" s="89" t="s">
        <v>311</v>
      </c>
      <c r="C453" s="89" t="s">
        <v>853</v>
      </c>
      <c r="D453" s="90">
        <v>57147</v>
      </c>
    </row>
    <row r="454" spans="1:4" x14ac:dyDescent="0.3">
      <c r="A454" s="88" t="s">
        <v>1943</v>
      </c>
      <c r="B454" s="89" t="s">
        <v>56</v>
      </c>
      <c r="C454" s="89" t="s">
        <v>853</v>
      </c>
      <c r="D454" s="90">
        <v>56684</v>
      </c>
    </row>
    <row r="455" spans="1:4" x14ac:dyDescent="0.3">
      <c r="A455" s="88" t="s">
        <v>1322</v>
      </c>
      <c r="B455" s="89" t="s">
        <v>63</v>
      </c>
      <c r="C455" s="89" t="s">
        <v>853</v>
      </c>
      <c r="D455" s="90">
        <v>56440</v>
      </c>
    </row>
    <row r="456" spans="1:4" x14ac:dyDescent="0.3">
      <c r="A456" s="88" t="s">
        <v>1941</v>
      </c>
      <c r="B456" s="89" t="s">
        <v>12</v>
      </c>
      <c r="C456" s="89" t="s">
        <v>853</v>
      </c>
      <c r="D456" s="90">
        <v>56331</v>
      </c>
    </row>
    <row r="457" spans="1:4" x14ac:dyDescent="0.3">
      <c r="A457" s="88" t="s">
        <v>2073</v>
      </c>
      <c r="B457" s="89" t="s">
        <v>12</v>
      </c>
      <c r="C457" s="89" t="s">
        <v>854</v>
      </c>
      <c r="D457" s="90">
        <v>56200</v>
      </c>
    </row>
    <row r="458" spans="1:4" x14ac:dyDescent="0.3">
      <c r="A458" s="88" t="s">
        <v>1349</v>
      </c>
      <c r="B458" s="89" t="s">
        <v>279</v>
      </c>
      <c r="C458" s="89" t="s">
        <v>853</v>
      </c>
      <c r="D458" s="90">
        <v>56047</v>
      </c>
    </row>
    <row r="459" spans="1:4" x14ac:dyDescent="0.3">
      <c r="A459" s="88" t="s">
        <v>1612</v>
      </c>
      <c r="B459" s="89" t="s">
        <v>63</v>
      </c>
      <c r="C459" s="89" t="s">
        <v>854</v>
      </c>
      <c r="D459" s="90">
        <v>55968</v>
      </c>
    </row>
    <row r="460" spans="1:4" x14ac:dyDescent="0.3">
      <c r="A460" s="88" t="s">
        <v>2099</v>
      </c>
      <c r="B460" s="89" t="s">
        <v>116</v>
      </c>
      <c r="C460" s="89" t="s">
        <v>854</v>
      </c>
      <c r="D460" s="90">
        <v>55753</v>
      </c>
    </row>
    <row r="461" spans="1:4" x14ac:dyDescent="0.3">
      <c r="A461" s="88" t="s">
        <v>1164</v>
      </c>
      <c r="B461" s="89" t="s">
        <v>141</v>
      </c>
      <c r="C461" s="89" t="s">
        <v>853</v>
      </c>
      <c r="D461" s="90">
        <v>55458</v>
      </c>
    </row>
    <row r="462" spans="1:4" x14ac:dyDescent="0.3">
      <c r="A462" s="88" t="s">
        <v>883</v>
      </c>
      <c r="B462" s="89" t="s">
        <v>22</v>
      </c>
      <c r="C462" s="89" t="s">
        <v>853</v>
      </c>
      <c r="D462" s="90">
        <v>55157</v>
      </c>
    </row>
    <row r="463" spans="1:4" x14ac:dyDescent="0.3">
      <c r="A463" s="88" t="s">
        <v>1757</v>
      </c>
      <c r="B463" s="89" t="s">
        <v>63</v>
      </c>
      <c r="C463" s="89" t="s">
        <v>854</v>
      </c>
      <c r="D463" s="90">
        <v>55035</v>
      </c>
    </row>
    <row r="464" spans="1:4" x14ac:dyDescent="0.3">
      <c r="A464" s="88" t="s">
        <v>958</v>
      </c>
      <c r="B464" s="89" t="s">
        <v>56</v>
      </c>
      <c r="C464" s="89" t="s">
        <v>853</v>
      </c>
      <c r="D464" s="90">
        <v>54804</v>
      </c>
    </row>
    <row r="465" spans="1:4" x14ac:dyDescent="0.3">
      <c r="A465" s="88" t="s">
        <v>1942</v>
      </c>
      <c r="B465" s="89" t="s">
        <v>5</v>
      </c>
      <c r="C465" s="89" t="s">
        <v>853</v>
      </c>
      <c r="D465" s="90">
        <v>54741</v>
      </c>
    </row>
    <row r="466" spans="1:4" x14ac:dyDescent="0.3">
      <c r="A466" s="88" t="s">
        <v>2058</v>
      </c>
      <c r="B466" s="89" t="s">
        <v>87</v>
      </c>
      <c r="C466" s="89" t="s">
        <v>854</v>
      </c>
      <c r="D466" s="90">
        <v>54430</v>
      </c>
    </row>
    <row r="467" spans="1:4" x14ac:dyDescent="0.3">
      <c r="A467" s="88" t="s">
        <v>1406</v>
      </c>
      <c r="B467" s="89" t="s">
        <v>35</v>
      </c>
      <c r="C467" s="89" t="s">
        <v>853</v>
      </c>
      <c r="D467" s="90">
        <v>54362</v>
      </c>
    </row>
    <row r="468" spans="1:4" x14ac:dyDescent="0.3">
      <c r="A468" s="88" t="s">
        <v>1149</v>
      </c>
      <c r="B468" s="89" t="s">
        <v>63</v>
      </c>
      <c r="C468" s="89" t="s">
        <v>853</v>
      </c>
      <c r="D468" s="90">
        <v>54286</v>
      </c>
    </row>
    <row r="469" spans="1:4" x14ac:dyDescent="0.3">
      <c r="A469" s="88" t="s">
        <v>921</v>
      </c>
      <c r="B469" s="89" t="s">
        <v>14</v>
      </c>
      <c r="C469" s="89" t="s">
        <v>853</v>
      </c>
      <c r="D469" s="90">
        <v>54052</v>
      </c>
    </row>
    <row r="470" spans="1:4" x14ac:dyDescent="0.3">
      <c r="A470" s="88" t="s">
        <v>1362</v>
      </c>
      <c r="B470" s="89" t="s">
        <v>81</v>
      </c>
      <c r="C470" s="89" t="s">
        <v>853</v>
      </c>
      <c r="D470" s="90">
        <v>53921</v>
      </c>
    </row>
    <row r="471" spans="1:4" x14ac:dyDescent="0.3">
      <c r="A471" s="88" t="s">
        <v>1944</v>
      </c>
      <c r="B471" s="89" t="s">
        <v>12</v>
      </c>
      <c r="C471" s="89" t="s">
        <v>853</v>
      </c>
      <c r="D471" s="90">
        <v>53706</v>
      </c>
    </row>
    <row r="472" spans="1:4" x14ac:dyDescent="0.3">
      <c r="A472" s="88" t="s">
        <v>1937</v>
      </c>
      <c r="B472" s="89" t="s">
        <v>87</v>
      </c>
      <c r="C472" s="89" t="s">
        <v>853</v>
      </c>
      <c r="D472" s="90">
        <v>53371</v>
      </c>
    </row>
    <row r="473" spans="1:4" x14ac:dyDescent="0.3">
      <c r="A473" s="88" t="s">
        <v>1225</v>
      </c>
      <c r="B473" s="89" t="s">
        <v>2149</v>
      </c>
      <c r="C473" s="89" t="s">
        <v>853</v>
      </c>
      <c r="D473" s="90">
        <v>53270</v>
      </c>
    </row>
    <row r="474" spans="1:4" x14ac:dyDescent="0.3">
      <c r="A474" s="88" t="s">
        <v>877</v>
      </c>
      <c r="B474" s="89" t="s">
        <v>30</v>
      </c>
      <c r="C474" s="89" t="s">
        <v>854</v>
      </c>
      <c r="D474" s="90">
        <v>53123</v>
      </c>
    </row>
    <row r="475" spans="1:4" x14ac:dyDescent="0.3">
      <c r="A475" s="88" t="s">
        <v>1634</v>
      </c>
      <c r="B475" s="89" t="s">
        <v>12</v>
      </c>
      <c r="C475" s="89" t="s">
        <v>853</v>
      </c>
      <c r="D475" s="90">
        <v>52977</v>
      </c>
    </row>
    <row r="476" spans="1:4" x14ac:dyDescent="0.3">
      <c r="A476" s="88" t="s">
        <v>1756</v>
      </c>
      <c r="B476" s="89" t="s">
        <v>39</v>
      </c>
      <c r="C476" s="89" t="s">
        <v>854</v>
      </c>
      <c r="D476" s="90">
        <v>52663</v>
      </c>
    </row>
    <row r="477" spans="1:4" x14ac:dyDescent="0.3">
      <c r="A477" s="88" t="s">
        <v>1129</v>
      </c>
      <c r="B477" s="89" t="s">
        <v>124</v>
      </c>
      <c r="C477" s="89" t="s">
        <v>853</v>
      </c>
      <c r="D477" s="90">
        <v>52658</v>
      </c>
    </row>
    <row r="478" spans="1:4" x14ac:dyDescent="0.3">
      <c r="A478" s="88" t="s">
        <v>1055</v>
      </c>
      <c r="B478" s="89" t="s">
        <v>63</v>
      </c>
      <c r="C478" s="89" t="s">
        <v>853</v>
      </c>
      <c r="D478" s="90">
        <v>52499</v>
      </c>
    </row>
    <row r="479" spans="1:4" x14ac:dyDescent="0.3">
      <c r="A479" s="88" t="s">
        <v>902</v>
      </c>
      <c r="B479" s="89" t="s">
        <v>28</v>
      </c>
      <c r="C479" s="89" t="s">
        <v>853</v>
      </c>
      <c r="D479" s="90">
        <v>52291</v>
      </c>
    </row>
    <row r="480" spans="1:4" x14ac:dyDescent="0.3">
      <c r="A480" s="88" t="s">
        <v>1099</v>
      </c>
      <c r="B480" s="89" t="s">
        <v>141</v>
      </c>
      <c r="C480" s="89" t="s">
        <v>854</v>
      </c>
      <c r="D480" s="90">
        <v>51917</v>
      </c>
    </row>
    <row r="481" spans="1:4" x14ac:dyDescent="0.3">
      <c r="A481" s="88" t="s">
        <v>2169</v>
      </c>
      <c r="B481" s="89" t="s">
        <v>8</v>
      </c>
      <c r="C481" s="89" t="s">
        <v>853</v>
      </c>
      <c r="D481" s="90">
        <v>51840</v>
      </c>
    </row>
    <row r="482" spans="1:4" x14ac:dyDescent="0.3">
      <c r="A482" s="88" t="s">
        <v>2185</v>
      </c>
      <c r="B482" s="89" t="s">
        <v>22</v>
      </c>
      <c r="C482" s="89" t="s">
        <v>853</v>
      </c>
      <c r="D482" s="90">
        <v>51710</v>
      </c>
    </row>
    <row r="483" spans="1:4" x14ac:dyDescent="0.3">
      <c r="A483" s="88" t="s">
        <v>1664</v>
      </c>
      <c r="B483" s="89" t="s">
        <v>8</v>
      </c>
      <c r="C483" s="89" t="s">
        <v>853</v>
      </c>
      <c r="D483" s="90">
        <v>51678</v>
      </c>
    </row>
    <row r="484" spans="1:4" x14ac:dyDescent="0.3">
      <c r="A484" s="88" t="s">
        <v>2123</v>
      </c>
      <c r="B484" s="89" t="s">
        <v>22</v>
      </c>
      <c r="C484" s="89" t="s">
        <v>853</v>
      </c>
      <c r="D484" s="90">
        <v>51617</v>
      </c>
    </row>
    <row r="485" spans="1:4" x14ac:dyDescent="0.3">
      <c r="A485" s="88" t="s">
        <v>1936</v>
      </c>
      <c r="B485" s="89" t="s">
        <v>30</v>
      </c>
      <c r="C485" s="89" t="s">
        <v>853</v>
      </c>
      <c r="D485" s="90">
        <v>51470</v>
      </c>
    </row>
    <row r="486" spans="1:4" x14ac:dyDescent="0.3">
      <c r="A486" s="88" t="s">
        <v>920</v>
      </c>
      <c r="B486" s="89" t="s">
        <v>116</v>
      </c>
      <c r="C486" s="89" t="s">
        <v>853</v>
      </c>
      <c r="D486" s="90">
        <v>51093</v>
      </c>
    </row>
    <row r="487" spans="1:4" x14ac:dyDescent="0.3">
      <c r="A487" s="88" t="s">
        <v>1768</v>
      </c>
      <c r="B487" s="89" t="s">
        <v>90</v>
      </c>
      <c r="C487" s="89" t="s">
        <v>854</v>
      </c>
      <c r="D487" s="90">
        <v>51032</v>
      </c>
    </row>
    <row r="488" spans="1:4" x14ac:dyDescent="0.3">
      <c r="A488" s="88" t="s">
        <v>1940</v>
      </c>
      <c r="B488" s="89" t="s">
        <v>30</v>
      </c>
      <c r="C488" s="89" t="s">
        <v>853</v>
      </c>
      <c r="D488" s="90">
        <v>50907</v>
      </c>
    </row>
    <row r="489" spans="1:4" x14ac:dyDescent="0.3">
      <c r="A489" s="88" t="s">
        <v>1440</v>
      </c>
      <c r="B489" s="89" t="s">
        <v>28</v>
      </c>
      <c r="C489" s="89" t="s">
        <v>854</v>
      </c>
      <c r="D489" s="90">
        <v>50628</v>
      </c>
    </row>
    <row r="490" spans="1:4" x14ac:dyDescent="0.3">
      <c r="A490" s="88" t="s">
        <v>2067</v>
      </c>
      <c r="B490" s="89" t="s">
        <v>12</v>
      </c>
      <c r="C490" s="89" t="s">
        <v>854</v>
      </c>
      <c r="D490" s="90">
        <v>50264</v>
      </c>
    </row>
    <row r="491" spans="1:4" x14ac:dyDescent="0.3">
      <c r="A491" s="88" t="s">
        <v>1350</v>
      </c>
      <c r="B491" s="89" t="s">
        <v>1</v>
      </c>
      <c r="C491" s="89" t="s">
        <v>853</v>
      </c>
      <c r="D491" s="90">
        <v>50064</v>
      </c>
    </row>
    <row r="492" spans="1:4" x14ac:dyDescent="0.3">
      <c r="A492" s="88" t="s">
        <v>2047</v>
      </c>
      <c r="B492" s="89" t="s">
        <v>59</v>
      </c>
      <c r="C492" s="89" t="s">
        <v>854</v>
      </c>
      <c r="D492" s="90">
        <v>49799</v>
      </c>
    </row>
    <row r="493" spans="1:4" x14ac:dyDescent="0.3">
      <c r="A493" s="88" t="s">
        <v>2045</v>
      </c>
      <c r="B493" s="89" t="s">
        <v>87</v>
      </c>
      <c r="C493" s="89" t="s">
        <v>854</v>
      </c>
      <c r="D493" s="90">
        <v>49325</v>
      </c>
    </row>
    <row r="494" spans="1:4" x14ac:dyDescent="0.3">
      <c r="A494" s="88" t="s">
        <v>937</v>
      </c>
      <c r="B494" s="89" t="s">
        <v>39</v>
      </c>
      <c r="C494" s="89" t="s">
        <v>853</v>
      </c>
      <c r="D494" s="90">
        <v>48819</v>
      </c>
    </row>
    <row r="495" spans="1:4" x14ac:dyDescent="0.3">
      <c r="A495" s="88" t="s">
        <v>1938</v>
      </c>
      <c r="B495" s="89" t="s">
        <v>35</v>
      </c>
      <c r="C495" s="89" t="s">
        <v>853</v>
      </c>
      <c r="D495" s="90">
        <v>48649</v>
      </c>
    </row>
    <row r="496" spans="1:4" x14ac:dyDescent="0.3">
      <c r="A496" s="88" t="s">
        <v>1120</v>
      </c>
      <c r="B496" s="89" t="s">
        <v>30</v>
      </c>
      <c r="C496" s="89" t="s">
        <v>853</v>
      </c>
      <c r="D496" s="90">
        <v>48011</v>
      </c>
    </row>
    <row r="497" spans="1:4" x14ac:dyDescent="0.3">
      <c r="A497" s="88" t="s">
        <v>2013</v>
      </c>
      <c r="B497" s="89" t="s">
        <v>12</v>
      </c>
      <c r="C497" s="89" t="s">
        <v>854</v>
      </c>
      <c r="D497" s="90">
        <v>47869</v>
      </c>
    </row>
    <row r="498" spans="1:4" x14ac:dyDescent="0.3">
      <c r="A498" s="88" t="s">
        <v>2154</v>
      </c>
      <c r="B498" s="89" t="s">
        <v>35</v>
      </c>
      <c r="C498" s="89" t="s">
        <v>853</v>
      </c>
      <c r="D498" s="90">
        <v>47524</v>
      </c>
    </row>
    <row r="499" spans="1:4" x14ac:dyDescent="0.3">
      <c r="A499" s="88" t="s">
        <v>2016</v>
      </c>
      <c r="B499" s="89" t="s">
        <v>12</v>
      </c>
      <c r="C499" s="89" t="s">
        <v>854</v>
      </c>
      <c r="D499" s="90">
        <v>47332</v>
      </c>
    </row>
    <row r="500" spans="1:4" x14ac:dyDescent="0.3">
      <c r="A500" s="88" t="s">
        <v>1960</v>
      </c>
      <c r="B500" s="89" t="s">
        <v>37</v>
      </c>
      <c r="C500" s="89" t="s">
        <v>853</v>
      </c>
      <c r="D500" s="90">
        <v>47290</v>
      </c>
    </row>
    <row r="501" spans="1:4" x14ac:dyDescent="0.3">
      <c r="A501" s="88" t="s">
        <v>1523</v>
      </c>
      <c r="B501" s="89" t="s">
        <v>26</v>
      </c>
      <c r="C501" s="89" t="s">
        <v>853</v>
      </c>
      <c r="D501" s="90">
        <v>47068</v>
      </c>
    </row>
    <row r="502" spans="1:4" x14ac:dyDescent="0.3">
      <c r="A502" s="88" t="s">
        <v>1255</v>
      </c>
      <c r="B502" s="89" t="s">
        <v>3</v>
      </c>
      <c r="C502" s="89" t="s">
        <v>854</v>
      </c>
      <c r="D502" s="90">
        <v>46953</v>
      </c>
    </row>
    <row r="503" spans="1:4" x14ac:dyDescent="0.3">
      <c r="A503" s="88" t="s">
        <v>1655</v>
      </c>
      <c r="B503" s="89" t="s">
        <v>22</v>
      </c>
      <c r="C503" s="89" t="s">
        <v>853</v>
      </c>
      <c r="D503" s="90">
        <v>46877</v>
      </c>
    </row>
    <row r="504" spans="1:4" x14ac:dyDescent="0.3">
      <c r="A504" s="88" t="s">
        <v>2141</v>
      </c>
      <c r="B504" s="89" t="s">
        <v>259</v>
      </c>
      <c r="C504" s="89" t="s">
        <v>853</v>
      </c>
      <c r="D504" s="90">
        <v>46618</v>
      </c>
    </row>
    <row r="505" spans="1:4" x14ac:dyDescent="0.3">
      <c r="A505" s="88" t="s">
        <v>1935</v>
      </c>
      <c r="B505" s="89" t="s">
        <v>116</v>
      </c>
      <c r="C505" s="89" t="s">
        <v>853</v>
      </c>
      <c r="D505" s="90">
        <v>46105</v>
      </c>
    </row>
    <row r="506" spans="1:4" x14ac:dyDescent="0.3">
      <c r="A506" s="88" t="s">
        <v>2158</v>
      </c>
      <c r="B506" s="89" t="s">
        <v>14</v>
      </c>
      <c r="C506" s="89" t="s">
        <v>853</v>
      </c>
      <c r="D506" s="90">
        <v>45870</v>
      </c>
    </row>
    <row r="507" spans="1:4" x14ac:dyDescent="0.3">
      <c r="A507" s="88" t="s">
        <v>1193</v>
      </c>
      <c r="B507" s="89" t="s">
        <v>12</v>
      </c>
      <c r="C507" s="89" t="s">
        <v>853</v>
      </c>
      <c r="D507" s="90">
        <v>45792</v>
      </c>
    </row>
    <row r="508" spans="1:4" x14ac:dyDescent="0.3">
      <c r="A508" s="88" t="s">
        <v>776</v>
      </c>
      <c r="B508" s="89" t="s">
        <v>22</v>
      </c>
      <c r="C508" s="89" t="s">
        <v>853</v>
      </c>
      <c r="D508" s="90">
        <v>45619</v>
      </c>
    </row>
    <row r="509" spans="1:4" x14ac:dyDescent="0.3">
      <c r="A509" s="88" t="s">
        <v>2136</v>
      </c>
      <c r="B509" s="89" t="s">
        <v>87</v>
      </c>
      <c r="C509" s="89" t="s">
        <v>853</v>
      </c>
      <c r="D509" s="90">
        <v>45413</v>
      </c>
    </row>
    <row r="510" spans="1:4" x14ac:dyDescent="0.3">
      <c r="A510" s="88" t="s">
        <v>1953</v>
      </c>
      <c r="B510" s="89" t="s">
        <v>30</v>
      </c>
      <c r="C510" s="89" t="s">
        <v>853</v>
      </c>
      <c r="D510" s="90">
        <v>45393</v>
      </c>
    </row>
    <row r="511" spans="1:4" x14ac:dyDescent="0.3">
      <c r="A511" s="88" t="s">
        <v>2175</v>
      </c>
      <c r="B511" s="89" t="s">
        <v>35</v>
      </c>
      <c r="C511" s="89" t="s">
        <v>853</v>
      </c>
      <c r="D511" s="90">
        <v>45372</v>
      </c>
    </row>
    <row r="512" spans="1:4" x14ac:dyDescent="0.3">
      <c r="A512" s="88" t="s">
        <v>1283</v>
      </c>
      <c r="B512" s="89" t="s">
        <v>12</v>
      </c>
      <c r="C512" s="89" t="s">
        <v>853</v>
      </c>
      <c r="D512" s="90">
        <v>45072</v>
      </c>
    </row>
    <row r="513" spans="1:4" x14ac:dyDescent="0.3">
      <c r="A513" s="88" t="s">
        <v>1051</v>
      </c>
      <c r="B513" s="89" t="s">
        <v>8</v>
      </c>
      <c r="C513" s="89" t="s">
        <v>853</v>
      </c>
      <c r="D513" s="90">
        <v>44762</v>
      </c>
    </row>
    <row r="514" spans="1:4" x14ac:dyDescent="0.3">
      <c r="A514" s="88" t="s">
        <v>1383</v>
      </c>
      <c r="B514" s="89" t="s">
        <v>14</v>
      </c>
      <c r="C514" s="89" t="s">
        <v>853</v>
      </c>
      <c r="D514" s="90">
        <v>44742</v>
      </c>
    </row>
    <row r="515" spans="1:4" x14ac:dyDescent="0.3">
      <c r="A515" s="88" t="s">
        <v>1952</v>
      </c>
      <c r="B515" s="89" t="s">
        <v>3</v>
      </c>
      <c r="C515" s="89" t="s">
        <v>853</v>
      </c>
      <c r="D515" s="90">
        <v>44599</v>
      </c>
    </row>
    <row r="516" spans="1:4" x14ac:dyDescent="0.3">
      <c r="A516" s="88" t="s">
        <v>1132</v>
      </c>
      <c r="B516" s="89" t="s">
        <v>35</v>
      </c>
      <c r="C516" s="89" t="s">
        <v>853</v>
      </c>
      <c r="D516" s="90">
        <v>44355</v>
      </c>
    </row>
    <row r="517" spans="1:4" x14ac:dyDescent="0.3">
      <c r="A517" s="88" t="s">
        <v>1156</v>
      </c>
      <c r="B517" s="89" t="s">
        <v>30</v>
      </c>
      <c r="C517" s="89" t="s">
        <v>853</v>
      </c>
      <c r="D517" s="90">
        <v>44193</v>
      </c>
    </row>
    <row r="518" spans="1:4" x14ac:dyDescent="0.3">
      <c r="A518" s="88" t="s">
        <v>911</v>
      </c>
      <c r="B518" s="89" t="s">
        <v>39</v>
      </c>
      <c r="C518" s="89" t="s">
        <v>853</v>
      </c>
      <c r="D518" s="90">
        <v>43657</v>
      </c>
    </row>
    <row r="519" spans="1:4" x14ac:dyDescent="0.3">
      <c r="A519" s="88" t="s">
        <v>1091</v>
      </c>
      <c r="B519" s="89" t="s">
        <v>279</v>
      </c>
      <c r="C519" s="89" t="s">
        <v>853</v>
      </c>
      <c r="D519" s="90">
        <v>43592</v>
      </c>
    </row>
    <row r="520" spans="1:4" x14ac:dyDescent="0.3">
      <c r="A520" s="88" t="s">
        <v>1770</v>
      </c>
      <c r="B520" s="89" t="s">
        <v>141</v>
      </c>
      <c r="C520" s="89" t="s">
        <v>854</v>
      </c>
      <c r="D520" s="90">
        <v>43285</v>
      </c>
    </row>
    <row r="521" spans="1:4" x14ac:dyDescent="0.3">
      <c r="A521" s="88" t="s">
        <v>2052</v>
      </c>
      <c r="B521" s="89" t="s">
        <v>59</v>
      </c>
      <c r="C521" s="89" t="s">
        <v>854</v>
      </c>
      <c r="D521" s="90">
        <v>42979</v>
      </c>
    </row>
    <row r="522" spans="1:4" x14ac:dyDescent="0.3">
      <c r="A522" s="88" t="s">
        <v>1948</v>
      </c>
      <c r="B522" s="89" t="s">
        <v>241</v>
      </c>
      <c r="C522" s="89" t="s">
        <v>853</v>
      </c>
      <c r="D522" s="90">
        <v>42945</v>
      </c>
    </row>
    <row r="523" spans="1:4" x14ac:dyDescent="0.3">
      <c r="A523" s="88" t="s">
        <v>1562</v>
      </c>
      <c r="B523" s="89" t="s">
        <v>30</v>
      </c>
      <c r="C523" s="89" t="s">
        <v>854</v>
      </c>
      <c r="D523" s="90">
        <v>42807</v>
      </c>
    </row>
    <row r="524" spans="1:4" x14ac:dyDescent="0.3">
      <c r="A524" s="88" t="s">
        <v>1593</v>
      </c>
      <c r="B524" s="89" t="s">
        <v>35</v>
      </c>
      <c r="C524" s="89" t="s">
        <v>853</v>
      </c>
      <c r="D524" s="90">
        <v>42750</v>
      </c>
    </row>
    <row r="525" spans="1:4" x14ac:dyDescent="0.3">
      <c r="A525" s="88" t="s">
        <v>1378</v>
      </c>
      <c r="B525" s="89" t="s">
        <v>35</v>
      </c>
      <c r="C525" s="89" t="s">
        <v>853</v>
      </c>
      <c r="D525" s="90">
        <v>42650</v>
      </c>
    </row>
    <row r="526" spans="1:4" x14ac:dyDescent="0.3">
      <c r="A526" s="88" t="s">
        <v>965</v>
      </c>
      <c r="B526" s="89" t="s">
        <v>1</v>
      </c>
      <c r="C526" s="89" t="s">
        <v>853</v>
      </c>
      <c r="D526" s="90">
        <v>42442</v>
      </c>
    </row>
    <row r="527" spans="1:4" x14ac:dyDescent="0.3">
      <c r="A527" s="88" t="s">
        <v>878</v>
      </c>
      <c r="B527" s="89" t="s">
        <v>8</v>
      </c>
      <c r="C527" s="89" t="s">
        <v>853</v>
      </c>
      <c r="D527" s="90">
        <v>42424</v>
      </c>
    </row>
    <row r="528" spans="1:4" x14ac:dyDescent="0.3">
      <c r="A528" s="88" t="s">
        <v>2159</v>
      </c>
      <c r="B528" s="89" t="s">
        <v>562</v>
      </c>
      <c r="C528" s="89" t="s">
        <v>853</v>
      </c>
      <c r="D528" s="90">
        <v>42391</v>
      </c>
    </row>
    <row r="529" spans="1:4" x14ac:dyDescent="0.3">
      <c r="A529" s="88" t="s">
        <v>1053</v>
      </c>
      <c r="B529" s="89" t="s">
        <v>12</v>
      </c>
      <c r="C529" s="89" t="s">
        <v>853</v>
      </c>
      <c r="D529" s="90">
        <v>42150</v>
      </c>
    </row>
    <row r="530" spans="1:4" x14ac:dyDescent="0.3">
      <c r="A530" s="88" t="s">
        <v>1647</v>
      </c>
      <c r="B530" s="89" t="s">
        <v>22</v>
      </c>
      <c r="C530" s="89" t="s">
        <v>853</v>
      </c>
      <c r="D530" s="90">
        <v>41926</v>
      </c>
    </row>
    <row r="531" spans="1:4" x14ac:dyDescent="0.3">
      <c r="A531" s="88" t="s">
        <v>2075</v>
      </c>
      <c r="B531" s="89" t="s">
        <v>10</v>
      </c>
      <c r="C531" s="89" t="s">
        <v>854</v>
      </c>
      <c r="D531" s="90">
        <v>41546</v>
      </c>
    </row>
    <row r="532" spans="1:4" x14ac:dyDescent="0.3">
      <c r="A532" s="88" t="s">
        <v>1183</v>
      </c>
      <c r="B532" s="89" t="s">
        <v>8</v>
      </c>
      <c r="C532" s="89" t="s">
        <v>853</v>
      </c>
      <c r="D532" s="90">
        <v>41153</v>
      </c>
    </row>
    <row r="533" spans="1:4" x14ac:dyDescent="0.3">
      <c r="A533" s="88" t="s">
        <v>1069</v>
      </c>
      <c r="B533" s="89" t="s">
        <v>63</v>
      </c>
      <c r="C533" s="89" t="s">
        <v>853</v>
      </c>
      <c r="D533" s="90">
        <v>41104</v>
      </c>
    </row>
    <row r="534" spans="1:4" x14ac:dyDescent="0.3">
      <c r="A534" s="88" t="s">
        <v>2173</v>
      </c>
      <c r="B534" s="89" t="s">
        <v>26</v>
      </c>
      <c r="C534" s="89" t="s">
        <v>853</v>
      </c>
      <c r="D534" s="90">
        <v>40915</v>
      </c>
    </row>
    <row r="535" spans="1:4" x14ac:dyDescent="0.3">
      <c r="A535" s="88" t="s">
        <v>2198</v>
      </c>
      <c r="B535" s="89" t="s">
        <v>56</v>
      </c>
      <c r="C535" s="89" t="s">
        <v>853</v>
      </c>
      <c r="D535" s="90">
        <v>40850</v>
      </c>
    </row>
    <row r="536" spans="1:4" x14ac:dyDescent="0.3">
      <c r="A536" s="88" t="s">
        <v>1189</v>
      </c>
      <c r="B536" s="89" t="s">
        <v>19</v>
      </c>
      <c r="C536" s="89" t="s">
        <v>853</v>
      </c>
      <c r="D536" s="90">
        <v>40682</v>
      </c>
    </row>
    <row r="537" spans="1:4" x14ac:dyDescent="0.3">
      <c r="A537" s="88" t="s">
        <v>1143</v>
      </c>
      <c r="B537" s="89" t="s">
        <v>90</v>
      </c>
      <c r="C537" s="89" t="s">
        <v>853</v>
      </c>
      <c r="D537" s="90">
        <v>40595</v>
      </c>
    </row>
    <row r="538" spans="1:4" x14ac:dyDescent="0.3">
      <c r="A538" s="88" t="s">
        <v>1277</v>
      </c>
      <c r="B538" s="89" t="s">
        <v>295</v>
      </c>
      <c r="C538" s="89" t="s">
        <v>853</v>
      </c>
      <c r="D538" s="90">
        <v>40583</v>
      </c>
    </row>
    <row r="539" spans="1:4" x14ac:dyDescent="0.3">
      <c r="A539" s="88" t="s">
        <v>1033</v>
      </c>
      <c r="B539" s="89" t="s">
        <v>8</v>
      </c>
      <c r="C539" s="89" t="s">
        <v>853</v>
      </c>
      <c r="D539" s="90">
        <v>40408</v>
      </c>
    </row>
    <row r="540" spans="1:4" x14ac:dyDescent="0.3">
      <c r="A540" s="88" t="s">
        <v>1380</v>
      </c>
      <c r="B540" s="89" t="s">
        <v>54</v>
      </c>
      <c r="C540" s="89" t="s">
        <v>853</v>
      </c>
      <c r="D540" s="90">
        <v>40317</v>
      </c>
    </row>
    <row r="541" spans="1:4" x14ac:dyDescent="0.3">
      <c r="A541" s="88" t="s">
        <v>2151</v>
      </c>
      <c r="B541" s="89" t="s">
        <v>361</v>
      </c>
      <c r="C541" s="89" t="s">
        <v>853</v>
      </c>
      <c r="D541" s="90">
        <v>40309</v>
      </c>
    </row>
    <row r="542" spans="1:4" x14ac:dyDescent="0.3">
      <c r="A542" s="88" t="s">
        <v>1950</v>
      </c>
      <c r="B542" s="89" t="s">
        <v>562</v>
      </c>
      <c r="C542" s="89" t="s">
        <v>853</v>
      </c>
      <c r="D542" s="90">
        <v>40136</v>
      </c>
    </row>
    <row r="543" spans="1:4" x14ac:dyDescent="0.3">
      <c r="A543" s="88" t="s">
        <v>1258</v>
      </c>
      <c r="B543" s="89" t="s">
        <v>279</v>
      </c>
      <c r="C543" s="89" t="s">
        <v>853</v>
      </c>
      <c r="D543" s="90">
        <v>39896</v>
      </c>
    </row>
    <row r="544" spans="1:4" x14ac:dyDescent="0.3">
      <c r="A544" s="88" t="s">
        <v>1181</v>
      </c>
      <c r="B544" s="89" t="s">
        <v>12</v>
      </c>
      <c r="C544" s="89" t="s">
        <v>853</v>
      </c>
      <c r="D544" s="90">
        <v>39825</v>
      </c>
    </row>
    <row r="545" spans="1:4" x14ac:dyDescent="0.3">
      <c r="A545" s="88" t="s">
        <v>1660</v>
      </c>
      <c r="B545" s="89" t="s">
        <v>8</v>
      </c>
      <c r="C545" s="89" t="s">
        <v>853</v>
      </c>
      <c r="D545" s="90">
        <v>39823</v>
      </c>
    </row>
    <row r="546" spans="1:4" x14ac:dyDescent="0.3">
      <c r="A546" s="88" t="s">
        <v>2066</v>
      </c>
      <c r="B546" s="89" t="s">
        <v>10</v>
      </c>
      <c r="C546" s="89" t="s">
        <v>854</v>
      </c>
      <c r="D546" s="90">
        <v>39724</v>
      </c>
    </row>
    <row r="547" spans="1:4" x14ac:dyDescent="0.3">
      <c r="A547" s="88" t="s">
        <v>1064</v>
      </c>
      <c r="B547" s="89" t="s">
        <v>14</v>
      </c>
      <c r="C547" s="89" t="s">
        <v>853</v>
      </c>
      <c r="D547" s="90">
        <v>39412</v>
      </c>
    </row>
    <row r="548" spans="1:4" x14ac:dyDescent="0.3">
      <c r="A548" s="88" t="s">
        <v>1375</v>
      </c>
      <c r="B548" s="89" t="s">
        <v>39</v>
      </c>
      <c r="C548" s="89" t="s">
        <v>854</v>
      </c>
      <c r="D548" s="90">
        <v>39157</v>
      </c>
    </row>
    <row r="549" spans="1:4" x14ac:dyDescent="0.3">
      <c r="A549" s="88" t="s">
        <v>2088</v>
      </c>
      <c r="B549" s="89" t="s">
        <v>14</v>
      </c>
      <c r="C549" s="89" t="s">
        <v>854</v>
      </c>
      <c r="D549" s="90">
        <v>39073</v>
      </c>
    </row>
    <row r="550" spans="1:4" x14ac:dyDescent="0.3">
      <c r="A550" s="88" t="s">
        <v>2129</v>
      </c>
      <c r="B550" s="89" t="s">
        <v>3</v>
      </c>
      <c r="C550" s="89" t="s">
        <v>853</v>
      </c>
      <c r="D550" s="90">
        <v>38988</v>
      </c>
    </row>
    <row r="551" spans="1:4" x14ac:dyDescent="0.3">
      <c r="A551" s="88" t="s">
        <v>2172</v>
      </c>
      <c r="B551" s="89" t="s">
        <v>10</v>
      </c>
      <c r="C551" s="89" t="s">
        <v>853</v>
      </c>
      <c r="D551" s="90">
        <v>38651</v>
      </c>
    </row>
    <row r="552" spans="1:4" x14ac:dyDescent="0.3">
      <c r="A552" s="88" t="s">
        <v>2085</v>
      </c>
      <c r="B552" s="89" t="s">
        <v>8</v>
      </c>
      <c r="C552" s="89" t="s">
        <v>854</v>
      </c>
      <c r="D552" s="90">
        <v>38608</v>
      </c>
    </row>
    <row r="553" spans="1:4" x14ac:dyDescent="0.3">
      <c r="A553" s="88" t="s">
        <v>1213</v>
      </c>
      <c r="B553" s="89" t="s">
        <v>14</v>
      </c>
      <c r="C553" s="89" t="s">
        <v>853</v>
      </c>
      <c r="D553" s="90">
        <v>38030</v>
      </c>
    </row>
    <row r="554" spans="1:4" x14ac:dyDescent="0.3">
      <c r="A554" s="88" t="s">
        <v>1297</v>
      </c>
      <c r="B554" s="89" t="s">
        <v>26</v>
      </c>
      <c r="C554" s="89" t="s">
        <v>853</v>
      </c>
      <c r="D554" s="90">
        <v>38015</v>
      </c>
    </row>
    <row r="555" spans="1:4" x14ac:dyDescent="0.3">
      <c r="A555" s="88" t="s">
        <v>2176</v>
      </c>
      <c r="B555" s="89" t="s">
        <v>124</v>
      </c>
      <c r="C555" s="89" t="s">
        <v>853</v>
      </c>
      <c r="D555" s="90">
        <v>38004</v>
      </c>
    </row>
    <row r="556" spans="1:4" x14ac:dyDescent="0.3">
      <c r="A556" s="88" t="s">
        <v>2144</v>
      </c>
      <c r="B556" s="89" t="s">
        <v>37</v>
      </c>
      <c r="C556" s="89" t="s">
        <v>853</v>
      </c>
      <c r="D556" s="90">
        <v>37820</v>
      </c>
    </row>
    <row r="557" spans="1:4" x14ac:dyDescent="0.3">
      <c r="A557" s="88" t="s">
        <v>1404</v>
      </c>
      <c r="B557" s="89" t="s">
        <v>12</v>
      </c>
      <c r="C557" s="89" t="s">
        <v>853</v>
      </c>
      <c r="D557" s="90">
        <v>37661</v>
      </c>
    </row>
    <row r="558" spans="1:4" x14ac:dyDescent="0.3">
      <c r="A558" s="88" t="s">
        <v>2157</v>
      </c>
      <c r="B558" s="89" t="s">
        <v>141</v>
      </c>
      <c r="C558" s="89" t="s">
        <v>853</v>
      </c>
      <c r="D558" s="90">
        <v>37596</v>
      </c>
    </row>
    <row r="559" spans="1:4" x14ac:dyDescent="0.3">
      <c r="A559" s="88" t="s">
        <v>2043</v>
      </c>
      <c r="B559" s="89" t="s">
        <v>14</v>
      </c>
      <c r="C559" s="89" t="s">
        <v>854</v>
      </c>
      <c r="D559" s="90">
        <v>37588</v>
      </c>
    </row>
    <row r="560" spans="1:4" x14ac:dyDescent="0.3">
      <c r="A560" s="88" t="s">
        <v>2041</v>
      </c>
      <c r="B560" s="89" t="s">
        <v>12</v>
      </c>
      <c r="C560" s="89" t="s">
        <v>854</v>
      </c>
      <c r="D560" s="90">
        <v>37298</v>
      </c>
    </row>
    <row r="561" spans="1:4" x14ac:dyDescent="0.3">
      <c r="A561" s="88" t="s">
        <v>2182</v>
      </c>
      <c r="B561" s="89" t="s">
        <v>1</v>
      </c>
      <c r="C561" s="89" t="s">
        <v>853</v>
      </c>
      <c r="D561" s="90">
        <v>37168</v>
      </c>
    </row>
    <row r="562" spans="1:4" x14ac:dyDescent="0.3">
      <c r="A562" s="88" t="s">
        <v>869</v>
      </c>
      <c r="B562" s="89" t="s">
        <v>8</v>
      </c>
      <c r="C562" s="89" t="s">
        <v>853</v>
      </c>
      <c r="D562" s="90">
        <v>37000</v>
      </c>
    </row>
    <row r="563" spans="1:4" x14ac:dyDescent="0.3">
      <c r="A563" s="88" t="s">
        <v>1959</v>
      </c>
      <c r="B563" s="89" t="s">
        <v>3</v>
      </c>
      <c r="C563" s="89" t="s">
        <v>853</v>
      </c>
      <c r="D563" s="90">
        <v>36681</v>
      </c>
    </row>
    <row r="564" spans="1:4" x14ac:dyDescent="0.3">
      <c r="A564" s="88" t="s">
        <v>2081</v>
      </c>
      <c r="B564" s="89" t="s">
        <v>311</v>
      </c>
      <c r="C564" s="89" t="s">
        <v>854</v>
      </c>
      <c r="D564" s="90">
        <v>36264</v>
      </c>
    </row>
    <row r="565" spans="1:4" x14ac:dyDescent="0.3">
      <c r="A565" s="88" t="s">
        <v>2206</v>
      </c>
      <c r="B565" s="89" t="s">
        <v>178</v>
      </c>
      <c r="C565" s="89" t="s">
        <v>853</v>
      </c>
      <c r="D565" s="90">
        <v>36260</v>
      </c>
    </row>
    <row r="566" spans="1:4" x14ac:dyDescent="0.3">
      <c r="A566" s="88" t="s">
        <v>2196</v>
      </c>
      <c r="B566" s="89" t="s">
        <v>56</v>
      </c>
      <c r="C566" s="89" t="s">
        <v>853</v>
      </c>
      <c r="D566" s="90">
        <v>36240</v>
      </c>
    </row>
    <row r="567" spans="1:4" x14ac:dyDescent="0.3">
      <c r="A567" s="88" t="s">
        <v>1452</v>
      </c>
      <c r="B567" s="89" t="s">
        <v>56</v>
      </c>
      <c r="C567" s="89" t="s">
        <v>853</v>
      </c>
      <c r="D567" s="90">
        <v>35901</v>
      </c>
    </row>
    <row r="568" spans="1:4" x14ac:dyDescent="0.3">
      <c r="A568" s="88" t="s">
        <v>2084</v>
      </c>
      <c r="B568" s="89" t="s">
        <v>19</v>
      </c>
      <c r="C568" s="89" t="s">
        <v>854</v>
      </c>
      <c r="D568" s="90">
        <v>35779</v>
      </c>
    </row>
    <row r="569" spans="1:4" x14ac:dyDescent="0.3">
      <c r="A569" s="88" t="s">
        <v>2171</v>
      </c>
      <c r="B569" s="89" t="s">
        <v>39</v>
      </c>
      <c r="C569" s="89" t="s">
        <v>853</v>
      </c>
      <c r="D569" s="90">
        <v>35748</v>
      </c>
    </row>
    <row r="570" spans="1:4" x14ac:dyDescent="0.3">
      <c r="A570" s="88" t="s">
        <v>1372</v>
      </c>
      <c r="B570" s="89" t="s">
        <v>78</v>
      </c>
      <c r="C570" s="89" t="s">
        <v>853</v>
      </c>
      <c r="D570" s="90">
        <v>35730</v>
      </c>
    </row>
    <row r="571" spans="1:4" x14ac:dyDescent="0.3">
      <c r="A571" s="88" t="s">
        <v>1957</v>
      </c>
      <c r="B571" s="89" t="s">
        <v>63</v>
      </c>
      <c r="C571" s="89" t="s">
        <v>853</v>
      </c>
      <c r="D571" s="90">
        <v>35351</v>
      </c>
    </row>
    <row r="572" spans="1:4" x14ac:dyDescent="0.3">
      <c r="A572" s="88" t="s">
        <v>2178</v>
      </c>
      <c r="B572" s="89" t="s">
        <v>3</v>
      </c>
      <c r="C572" s="89" t="s">
        <v>853</v>
      </c>
      <c r="D572" s="90">
        <v>35280</v>
      </c>
    </row>
    <row r="573" spans="1:4" x14ac:dyDescent="0.3">
      <c r="A573" s="88" t="s">
        <v>2150</v>
      </c>
      <c r="B573" s="89" t="s">
        <v>30</v>
      </c>
      <c r="C573" s="89" t="s">
        <v>853</v>
      </c>
      <c r="D573" s="90">
        <v>34970</v>
      </c>
    </row>
    <row r="574" spans="1:4" x14ac:dyDescent="0.3">
      <c r="A574" s="88" t="s">
        <v>1081</v>
      </c>
      <c r="B574" s="89" t="s">
        <v>2184</v>
      </c>
      <c r="C574" s="89" t="s">
        <v>853</v>
      </c>
      <c r="D574" s="90">
        <v>34612</v>
      </c>
    </row>
    <row r="575" spans="1:4" x14ac:dyDescent="0.3">
      <c r="A575" s="88" t="s">
        <v>993</v>
      </c>
      <c r="B575" s="89" t="s">
        <v>124</v>
      </c>
      <c r="C575" s="89" t="s">
        <v>853</v>
      </c>
      <c r="D575" s="90">
        <v>34195</v>
      </c>
    </row>
    <row r="576" spans="1:4" x14ac:dyDescent="0.3">
      <c r="A576" s="88" t="s">
        <v>1544</v>
      </c>
      <c r="B576" s="89" t="s">
        <v>14</v>
      </c>
      <c r="C576" s="89" t="s">
        <v>854</v>
      </c>
      <c r="D576" s="90">
        <v>33525</v>
      </c>
    </row>
    <row r="577" spans="1:4" x14ac:dyDescent="0.3">
      <c r="A577" s="88" t="s">
        <v>1954</v>
      </c>
      <c r="B577" s="89" t="s">
        <v>28</v>
      </c>
      <c r="C577" s="89" t="s">
        <v>853</v>
      </c>
      <c r="D577" s="90">
        <v>33323</v>
      </c>
    </row>
    <row r="578" spans="1:4" x14ac:dyDescent="0.3">
      <c r="A578" s="88" t="s">
        <v>1295</v>
      </c>
      <c r="B578" s="89" t="s">
        <v>141</v>
      </c>
      <c r="C578" s="89" t="s">
        <v>854</v>
      </c>
      <c r="D578" s="90">
        <v>33304</v>
      </c>
    </row>
    <row r="579" spans="1:4" x14ac:dyDescent="0.3">
      <c r="A579" s="88" t="s">
        <v>985</v>
      </c>
      <c r="B579" s="89" t="s">
        <v>56</v>
      </c>
      <c r="C579" s="89" t="s">
        <v>854</v>
      </c>
      <c r="D579" s="90">
        <v>32601</v>
      </c>
    </row>
    <row r="580" spans="1:4" x14ac:dyDescent="0.3">
      <c r="A580" s="88" t="s">
        <v>1767</v>
      </c>
      <c r="B580" s="89" t="s">
        <v>311</v>
      </c>
      <c r="C580" s="89" t="s">
        <v>854</v>
      </c>
      <c r="D580" s="90">
        <v>32375</v>
      </c>
    </row>
    <row r="581" spans="1:4" x14ac:dyDescent="0.3">
      <c r="A581" s="88" t="s">
        <v>1446</v>
      </c>
      <c r="B581" s="89" t="s">
        <v>35</v>
      </c>
      <c r="C581" s="89" t="s">
        <v>853</v>
      </c>
      <c r="D581" s="90">
        <v>32225</v>
      </c>
    </row>
    <row r="582" spans="1:4" x14ac:dyDescent="0.3">
      <c r="A582" s="88" t="s">
        <v>1279</v>
      </c>
      <c r="B582" s="89" t="s">
        <v>63</v>
      </c>
      <c r="C582" s="89" t="s">
        <v>854</v>
      </c>
      <c r="D582" s="90">
        <v>32162</v>
      </c>
    </row>
    <row r="583" spans="1:4" x14ac:dyDescent="0.3">
      <c r="A583" s="88" t="s">
        <v>1084</v>
      </c>
      <c r="B583" s="89" t="s">
        <v>8</v>
      </c>
      <c r="C583" s="89" t="s">
        <v>853</v>
      </c>
      <c r="D583" s="90">
        <v>31957</v>
      </c>
    </row>
    <row r="584" spans="1:4" x14ac:dyDescent="0.3">
      <c r="A584" s="88" t="s">
        <v>1262</v>
      </c>
      <c r="B584" s="89" t="s">
        <v>26</v>
      </c>
      <c r="C584" s="89" t="s">
        <v>853</v>
      </c>
      <c r="D584" s="90">
        <v>31571</v>
      </c>
    </row>
    <row r="585" spans="1:4" x14ac:dyDescent="0.3">
      <c r="A585" s="88" t="s">
        <v>2106</v>
      </c>
      <c r="B585" s="89" t="s">
        <v>39</v>
      </c>
      <c r="C585" s="89" t="s">
        <v>854</v>
      </c>
      <c r="D585" s="90">
        <v>31513</v>
      </c>
    </row>
    <row r="586" spans="1:4" x14ac:dyDescent="0.3">
      <c r="A586" s="88" t="s">
        <v>2170</v>
      </c>
      <c r="B586" s="89" t="s">
        <v>22</v>
      </c>
      <c r="C586" s="89" t="s">
        <v>853</v>
      </c>
      <c r="D586" s="90">
        <v>31404</v>
      </c>
    </row>
    <row r="587" spans="1:4" x14ac:dyDescent="0.3">
      <c r="A587" s="88" t="s">
        <v>1049</v>
      </c>
      <c r="B587" s="89" t="s">
        <v>14</v>
      </c>
      <c r="C587" s="89" t="s">
        <v>853</v>
      </c>
      <c r="D587" s="90">
        <v>31398</v>
      </c>
    </row>
    <row r="588" spans="1:4" x14ac:dyDescent="0.3">
      <c r="A588" s="88" t="s">
        <v>2072</v>
      </c>
      <c r="B588" s="89" t="s">
        <v>141</v>
      </c>
      <c r="C588" s="89" t="s">
        <v>854</v>
      </c>
      <c r="D588" s="90">
        <v>31326</v>
      </c>
    </row>
    <row r="589" spans="1:4" x14ac:dyDescent="0.3">
      <c r="A589" s="88" t="s">
        <v>2068</v>
      </c>
      <c r="B589" s="89" t="s">
        <v>39</v>
      </c>
      <c r="C589" s="89" t="s">
        <v>854</v>
      </c>
      <c r="D589" s="90">
        <v>31284</v>
      </c>
    </row>
    <row r="590" spans="1:4" x14ac:dyDescent="0.3">
      <c r="A590" s="88" t="s">
        <v>2093</v>
      </c>
      <c r="B590" s="89" t="s">
        <v>141</v>
      </c>
      <c r="C590" s="89" t="s">
        <v>854</v>
      </c>
      <c r="D590" s="90">
        <v>31101</v>
      </c>
    </row>
    <row r="591" spans="1:4" x14ac:dyDescent="0.3">
      <c r="A591" s="88" t="s">
        <v>2094</v>
      </c>
      <c r="B591" s="89" t="s">
        <v>39</v>
      </c>
      <c r="C591" s="89" t="s">
        <v>854</v>
      </c>
      <c r="D591" s="90">
        <v>30840</v>
      </c>
    </row>
    <row r="592" spans="1:4" x14ac:dyDescent="0.3">
      <c r="A592" s="88" t="s">
        <v>994</v>
      </c>
      <c r="B592" s="89" t="s">
        <v>37</v>
      </c>
      <c r="C592" s="89" t="s">
        <v>853</v>
      </c>
      <c r="D592" s="90">
        <v>30788</v>
      </c>
    </row>
    <row r="593" spans="1:4" x14ac:dyDescent="0.3">
      <c r="A593" s="88" t="s">
        <v>2205</v>
      </c>
      <c r="B593" s="89" t="s">
        <v>39</v>
      </c>
      <c r="C593" s="89" t="s">
        <v>853</v>
      </c>
      <c r="D593" s="90">
        <v>30600</v>
      </c>
    </row>
    <row r="594" spans="1:4" x14ac:dyDescent="0.3">
      <c r="A594" s="88" t="s">
        <v>2186</v>
      </c>
      <c r="B594" s="89" t="s">
        <v>12</v>
      </c>
      <c r="C594" s="89" t="s">
        <v>853</v>
      </c>
      <c r="D594" s="90">
        <v>30439</v>
      </c>
    </row>
    <row r="595" spans="1:4" x14ac:dyDescent="0.3">
      <c r="A595" s="88" t="s">
        <v>1080</v>
      </c>
      <c r="B595" s="89" t="s">
        <v>28</v>
      </c>
      <c r="C595" s="89" t="s">
        <v>853</v>
      </c>
      <c r="D595" s="90">
        <v>30429</v>
      </c>
    </row>
    <row r="596" spans="1:4" x14ac:dyDescent="0.3">
      <c r="A596" s="88" t="s">
        <v>1374</v>
      </c>
      <c r="B596" s="89" t="s">
        <v>39</v>
      </c>
      <c r="C596" s="89" t="s">
        <v>853</v>
      </c>
      <c r="D596" s="90">
        <v>30348</v>
      </c>
    </row>
    <row r="597" spans="1:4" x14ac:dyDescent="0.3">
      <c r="A597" s="88" t="s">
        <v>2032</v>
      </c>
      <c r="B597" s="89" t="s">
        <v>124</v>
      </c>
      <c r="C597" s="89" t="s">
        <v>854</v>
      </c>
      <c r="D597" s="90">
        <v>30331</v>
      </c>
    </row>
    <row r="598" spans="1:4" x14ac:dyDescent="0.3">
      <c r="A598" s="88" t="s">
        <v>2089</v>
      </c>
      <c r="B598" s="89" t="s">
        <v>279</v>
      </c>
      <c r="C598" s="89" t="s">
        <v>854</v>
      </c>
      <c r="D598" s="90">
        <v>30035</v>
      </c>
    </row>
    <row r="599" spans="1:4" x14ac:dyDescent="0.3">
      <c r="A599" s="88" t="s">
        <v>1207</v>
      </c>
      <c r="B599" s="89" t="s">
        <v>141</v>
      </c>
      <c r="C599" s="89" t="s">
        <v>853</v>
      </c>
      <c r="D599" s="90">
        <v>29927</v>
      </c>
    </row>
    <row r="600" spans="1:4" x14ac:dyDescent="0.3">
      <c r="A600" s="88" t="s">
        <v>1245</v>
      </c>
      <c r="B600" s="89" t="s">
        <v>28</v>
      </c>
      <c r="C600" s="89" t="s">
        <v>854</v>
      </c>
      <c r="D600" s="90">
        <v>29786</v>
      </c>
    </row>
    <row r="601" spans="1:4" x14ac:dyDescent="0.3">
      <c r="A601" s="88" t="s">
        <v>2087</v>
      </c>
      <c r="B601" s="89" t="s">
        <v>141</v>
      </c>
      <c r="C601" s="89" t="s">
        <v>854</v>
      </c>
      <c r="D601" s="90">
        <v>29420</v>
      </c>
    </row>
    <row r="602" spans="1:4" x14ac:dyDescent="0.3">
      <c r="A602" s="88" t="s">
        <v>885</v>
      </c>
      <c r="B602" s="89" t="s">
        <v>37</v>
      </c>
      <c r="C602" s="89" t="s">
        <v>853</v>
      </c>
      <c r="D602" s="90">
        <v>29307</v>
      </c>
    </row>
    <row r="603" spans="1:4" x14ac:dyDescent="0.3">
      <c r="A603" s="88" t="s">
        <v>2188</v>
      </c>
      <c r="B603" s="89" t="s">
        <v>279</v>
      </c>
      <c r="C603" s="89" t="s">
        <v>853</v>
      </c>
      <c r="D603" s="90">
        <v>28962</v>
      </c>
    </row>
    <row r="604" spans="1:4" x14ac:dyDescent="0.3">
      <c r="A604" s="88" t="s">
        <v>1226</v>
      </c>
      <c r="B604" s="89" t="s">
        <v>59</v>
      </c>
      <c r="C604" s="89" t="s">
        <v>853</v>
      </c>
      <c r="D604" s="90">
        <v>28602</v>
      </c>
    </row>
    <row r="605" spans="1:4" x14ac:dyDescent="0.3">
      <c r="A605" s="88" t="s">
        <v>1643</v>
      </c>
      <c r="B605" s="89" t="s">
        <v>30</v>
      </c>
      <c r="C605" s="89" t="s">
        <v>854</v>
      </c>
      <c r="D605" s="90">
        <v>28504</v>
      </c>
    </row>
    <row r="606" spans="1:4" x14ac:dyDescent="0.3">
      <c r="A606" s="88" t="s">
        <v>1537</v>
      </c>
      <c r="B606" s="89" t="s">
        <v>39</v>
      </c>
      <c r="C606" s="89" t="s">
        <v>853</v>
      </c>
      <c r="D606" s="90">
        <v>28166</v>
      </c>
    </row>
    <row r="607" spans="1:4" x14ac:dyDescent="0.3">
      <c r="A607" s="88" t="s">
        <v>1094</v>
      </c>
      <c r="B607" s="89" t="s">
        <v>39</v>
      </c>
      <c r="C607" s="89" t="s">
        <v>853</v>
      </c>
      <c r="D607" s="90">
        <v>27925</v>
      </c>
    </row>
    <row r="608" spans="1:4" x14ac:dyDescent="0.3">
      <c r="A608" s="88" t="s">
        <v>2165</v>
      </c>
      <c r="B608" s="89" t="s">
        <v>56</v>
      </c>
      <c r="C608" s="89" t="s">
        <v>853</v>
      </c>
      <c r="D608" s="90">
        <v>27709</v>
      </c>
    </row>
    <row r="609" spans="1:4" x14ac:dyDescent="0.3">
      <c r="A609" s="88" t="s">
        <v>1113</v>
      </c>
      <c r="B609" s="89" t="s">
        <v>8</v>
      </c>
      <c r="C609" s="89" t="s">
        <v>854</v>
      </c>
      <c r="D609" s="90">
        <v>27637</v>
      </c>
    </row>
    <row r="610" spans="1:4" x14ac:dyDescent="0.3">
      <c r="A610" s="88" t="s">
        <v>1139</v>
      </c>
      <c r="B610" s="89" t="s">
        <v>90</v>
      </c>
      <c r="C610" s="89" t="s">
        <v>853</v>
      </c>
      <c r="D610" s="90">
        <v>27505</v>
      </c>
    </row>
    <row r="611" spans="1:4" x14ac:dyDescent="0.3">
      <c r="A611" s="88" t="s">
        <v>2100</v>
      </c>
      <c r="B611" s="89" t="s">
        <v>39</v>
      </c>
      <c r="C611" s="89" t="s">
        <v>854</v>
      </c>
      <c r="D611" s="90">
        <v>27404</v>
      </c>
    </row>
    <row r="612" spans="1:4" x14ac:dyDescent="0.3">
      <c r="A612" s="88" t="s">
        <v>1098</v>
      </c>
      <c r="B612" s="89" t="s">
        <v>39</v>
      </c>
      <c r="C612" s="89" t="s">
        <v>853</v>
      </c>
      <c r="D612" s="90">
        <v>27282</v>
      </c>
    </row>
    <row r="613" spans="1:4" x14ac:dyDescent="0.3">
      <c r="A613" s="88" t="s">
        <v>966</v>
      </c>
      <c r="B613" s="89" t="s">
        <v>12</v>
      </c>
      <c r="C613" s="89" t="s">
        <v>853</v>
      </c>
      <c r="D613" s="90">
        <v>27143</v>
      </c>
    </row>
    <row r="614" spans="1:4" x14ac:dyDescent="0.3">
      <c r="A614" s="88" t="s">
        <v>2082</v>
      </c>
      <c r="B614" s="89" t="s">
        <v>3</v>
      </c>
      <c r="C614" s="89" t="s">
        <v>854</v>
      </c>
      <c r="D614" s="90">
        <v>26784</v>
      </c>
    </row>
    <row r="615" spans="1:4" x14ac:dyDescent="0.3">
      <c r="A615" s="88" t="s">
        <v>873</v>
      </c>
      <c r="B615" s="89" t="s">
        <v>1</v>
      </c>
      <c r="C615" s="89" t="s">
        <v>853</v>
      </c>
      <c r="D615" s="90">
        <v>26619</v>
      </c>
    </row>
    <row r="616" spans="1:4" x14ac:dyDescent="0.3">
      <c r="A616" s="88" t="s">
        <v>1970</v>
      </c>
      <c r="B616" s="89" t="s">
        <v>10</v>
      </c>
      <c r="C616" s="89" t="s">
        <v>853</v>
      </c>
      <c r="D616" s="90">
        <v>26574</v>
      </c>
    </row>
    <row r="617" spans="1:4" x14ac:dyDescent="0.3">
      <c r="A617" s="88" t="s">
        <v>1234</v>
      </c>
      <c r="B617" s="89" t="s">
        <v>12</v>
      </c>
      <c r="C617" s="89" t="s">
        <v>853</v>
      </c>
      <c r="D617" s="90">
        <v>26521</v>
      </c>
    </row>
    <row r="618" spans="1:4" x14ac:dyDescent="0.3">
      <c r="A618" s="88" t="s">
        <v>2022</v>
      </c>
      <c r="B618" s="89" t="s">
        <v>30</v>
      </c>
      <c r="C618" s="89" t="s">
        <v>854</v>
      </c>
      <c r="D618" s="90">
        <v>26515</v>
      </c>
    </row>
    <row r="619" spans="1:4" x14ac:dyDescent="0.3">
      <c r="A619" s="88" t="s">
        <v>1217</v>
      </c>
      <c r="B619" s="89" t="s">
        <v>8</v>
      </c>
      <c r="C619" s="89" t="s">
        <v>853</v>
      </c>
      <c r="D619" s="90">
        <v>26119</v>
      </c>
    </row>
    <row r="620" spans="1:4" x14ac:dyDescent="0.3">
      <c r="A620" s="88" t="s">
        <v>1195</v>
      </c>
      <c r="B620" s="89" t="s">
        <v>26</v>
      </c>
      <c r="C620" s="89" t="s">
        <v>853</v>
      </c>
      <c r="D620" s="90">
        <v>25798</v>
      </c>
    </row>
    <row r="621" spans="1:4" x14ac:dyDescent="0.3">
      <c r="A621" s="88" t="s">
        <v>901</v>
      </c>
      <c r="B621" s="89" t="s">
        <v>10</v>
      </c>
      <c r="C621" s="89" t="s">
        <v>853</v>
      </c>
      <c r="D621" s="90">
        <v>25775</v>
      </c>
    </row>
    <row r="622" spans="1:4" x14ac:dyDescent="0.3">
      <c r="A622" s="88" t="s">
        <v>1663</v>
      </c>
      <c r="B622" s="89" t="s">
        <v>56</v>
      </c>
      <c r="C622" s="89" t="s">
        <v>853</v>
      </c>
      <c r="D622" s="90">
        <v>25473</v>
      </c>
    </row>
    <row r="623" spans="1:4" x14ac:dyDescent="0.3">
      <c r="A623" s="88" t="s">
        <v>1785</v>
      </c>
      <c r="B623" s="89" t="s">
        <v>1</v>
      </c>
      <c r="C623" s="89" t="s">
        <v>854</v>
      </c>
      <c r="D623" s="90">
        <v>24997</v>
      </c>
    </row>
    <row r="624" spans="1:4" x14ac:dyDescent="0.3">
      <c r="A624" s="88" t="s">
        <v>2164</v>
      </c>
      <c r="B624" s="89" t="s">
        <v>12</v>
      </c>
      <c r="C624" s="89" t="s">
        <v>853</v>
      </c>
      <c r="D624" s="90">
        <v>24952</v>
      </c>
    </row>
    <row r="625" spans="1:4" x14ac:dyDescent="0.3">
      <c r="A625" s="88" t="s">
        <v>2071</v>
      </c>
      <c r="B625" s="89" t="s">
        <v>12</v>
      </c>
      <c r="C625" s="89" t="s">
        <v>854</v>
      </c>
      <c r="D625" s="90">
        <v>24831</v>
      </c>
    </row>
    <row r="626" spans="1:4" x14ac:dyDescent="0.3">
      <c r="A626" s="88" t="s">
        <v>1644</v>
      </c>
      <c r="B626" s="89" t="s">
        <v>19</v>
      </c>
      <c r="C626" s="89" t="s">
        <v>854</v>
      </c>
      <c r="D626" s="90">
        <v>24717</v>
      </c>
    </row>
    <row r="627" spans="1:4" x14ac:dyDescent="0.3">
      <c r="A627" s="88" t="s">
        <v>988</v>
      </c>
      <c r="B627" s="89" t="s">
        <v>47</v>
      </c>
      <c r="C627" s="89" t="s">
        <v>853</v>
      </c>
      <c r="D627" s="90">
        <v>24500</v>
      </c>
    </row>
    <row r="628" spans="1:4" x14ac:dyDescent="0.3">
      <c r="A628" s="88" t="s">
        <v>2193</v>
      </c>
      <c r="B628" s="89" t="s">
        <v>16</v>
      </c>
      <c r="C628" s="89" t="s">
        <v>853</v>
      </c>
      <c r="D628" s="90">
        <v>24424</v>
      </c>
    </row>
    <row r="629" spans="1:4" x14ac:dyDescent="0.3">
      <c r="A629" s="88" t="s">
        <v>1775</v>
      </c>
      <c r="B629" s="89" t="s">
        <v>116</v>
      </c>
      <c r="C629" s="89" t="s">
        <v>854</v>
      </c>
      <c r="D629" s="90">
        <v>24366</v>
      </c>
    </row>
    <row r="630" spans="1:4" x14ac:dyDescent="0.3">
      <c r="A630" s="88" t="s">
        <v>964</v>
      </c>
      <c r="B630" s="89" t="s">
        <v>190</v>
      </c>
      <c r="C630" s="89" t="s">
        <v>853</v>
      </c>
      <c r="D630" s="90">
        <v>24296</v>
      </c>
    </row>
    <row r="631" spans="1:4" x14ac:dyDescent="0.3">
      <c r="A631" s="88" t="s">
        <v>2103</v>
      </c>
      <c r="B631" s="89" t="s">
        <v>63</v>
      </c>
      <c r="C631" s="89" t="s">
        <v>854</v>
      </c>
      <c r="D631" s="90">
        <v>24229</v>
      </c>
    </row>
    <row r="632" spans="1:4" x14ac:dyDescent="0.3">
      <c r="A632" s="88" t="s">
        <v>1788</v>
      </c>
      <c r="B632" s="89" t="s">
        <v>3</v>
      </c>
      <c r="C632" s="89" t="s">
        <v>854</v>
      </c>
      <c r="D632" s="90">
        <v>23831</v>
      </c>
    </row>
    <row r="633" spans="1:4" x14ac:dyDescent="0.3">
      <c r="A633" s="88" t="s">
        <v>1456</v>
      </c>
      <c r="B633" s="89" t="s">
        <v>12</v>
      </c>
      <c r="C633" s="89" t="s">
        <v>853</v>
      </c>
      <c r="D633" s="90">
        <v>23756</v>
      </c>
    </row>
    <row r="634" spans="1:4" x14ac:dyDescent="0.3">
      <c r="A634" s="88" t="s">
        <v>997</v>
      </c>
      <c r="B634" s="89" t="s">
        <v>37</v>
      </c>
      <c r="C634" s="89" t="s">
        <v>853</v>
      </c>
      <c r="D634" s="90">
        <v>23742</v>
      </c>
    </row>
    <row r="635" spans="1:4" x14ac:dyDescent="0.3">
      <c r="A635" s="88" t="s">
        <v>1386</v>
      </c>
      <c r="B635" s="89" t="s">
        <v>56</v>
      </c>
      <c r="C635" s="89" t="s">
        <v>854</v>
      </c>
      <c r="D635" s="90">
        <v>23605</v>
      </c>
    </row>
    <row r="636" spans="1:4" x14ac:dyDescent="0.3">
      <c r="A636" s="88" t="s">
        <v>1798</v>
      </c>
      <c r="B636" s="89" t="s">
        <v>116</v>
      </c>
      <c r="C636" s="89" t="s">
        <v>854</v>
      </c>
      <c r="D636" s="90">
        <v>23536</v>
      </c>
    </row>
    <row r="637" spans="1:4" x14ac:dyDescent="0.3">
      <c r="A637" s="88" t="s">
        <v>1964</v>
      </c>
      <c r="B637" s="89" t="s">
        <v>141</v>
      </c>
      <c r="C637" s="89" t="s">
        <v>853</v>
      </c>
      <c r="D637" s="90">
        <v>23502</v>
      </c>
    </row>
    <row r="638" spans="1:4" x14ac:dyDescent="0.3">
      <c r="A638" s="88" t="s">
        <v>995</v>
      </c>
      <c r="B638" s="89" t="s">
        <v>279</v>
      </c>
      <c r="C638" s="89" t="s">
        <v>853</v>
      </c>
      <c r="D638" s="90">
        <v>23315</v>
      </c>
    </row>
    <row r="639" spans="1:4" x14ac:dyDescent="0.3">
      <c r="A639" s="88" t="s">
        <v>2199</v>
      </c>
      <c r="B639" s="89" t="s">
        <v>116</v>
      </c>
      <c r="C639" s="89" t="s">
        <v>853</v>
      </c>
      <c r="D639" s="90">
        <v>23248</v>
      </c>
    </row>
    <row r="640" spans="1:4" x14ac:dyDescent="0.3">
      <c r="A640" s="88" t="s">
        <v>1329</v>
      </c>
      <c r="B640" s="89" t="s">
        <v>8</v>
      </c>
      <c r="C640" s="89" t="s">
        <v>853</v>
      </c>
      <c r="D640" s="90">
        <v>23191</v>
      </c>
    </row>
    <row r="641" spans="1:4" x14ac:dyDescent="0.3">
      <c r="A641" s="88" t="s">
        <v>1979</v>
      </c>
      <c r="B641" s="89" t="s">
        <v>28</v>
      </c>
      <c r="C641" s="89" t="s">
        <v>853</v>
      </c>
      <c r="D641" s="90">
        <v>22869</v>
      </c>
    </row>
    <row r="642" spans="1:4" x14ac:dyDescent="0.3">
      <c r="A642" s="88" t="s">
        <v>2101</v>
      </c>
      <c r="B642" s="89" t="s">
        <v>124</v>
      </c>
      <c r="C642" s="89" t="s">
        <v>854</v>
      </c>
      <c r="D642" s="90">
        <v>22601</v>
      </c>
    </row>
    <row r="643" spans="1:4" x14ac:dyDescent="0.3">
      <c r="A643" s="88" t="s">
        <v>1945</v>
      </c>
      <c r="B643" s="89" t="s">
        <v>3</v>
      </c>
      <c r="C643" s="89" t="s">
        <v>853</v>
      </c>
      <c r="D643" s="90">
        <v>22488</v>
      </c>
    </row>
    <row r="644" spans="1:4" x14ac:dyDescent="0.3">
      <c r="A644" s="88" t="s">
        <v>1235</v>
      </c>
      <c r="B644" s="89" t="s">
        <v>8</v>
      </c>
      <c r="C644" s="89" t="s">
        <v>853</v>
      </c>
      <c r="D644" s="90">
        <v>22303</v>
      </c>
    </row>
    <row r="645" spans="1:4" x14ac:dyDescent="0.3">
      <c r="A645" s="88" t="s">
        <v>2147</v>
      </c>
      <c r="B645" s="89" t="s">
        <v>3</v>
      </c>
      <c r="C645" s="89" t="s">
        <v>853</v>
      </c>
      <c r="D645" s="90">
        <v>22173</v>
      </c>
    </row>
    <row r="646" spans="1:4" x14ac:dyDescent="0.3">
      <c r="A646" s="88" t="s">
        <v>2177</v>
      </c>
      <c r="B646" s="89" t="s">
        <v>26</v>
      </c>
      <c r="C646" s="89" t="s">
        <v>853</v>
      </c>
      <c r="D646" s="90">
        <v>22115</v>
      </c>
    </row>
    <row r="647" spans="1:4" x14ac:dyDescent="0.3">
      <c r="A647" s="88" t="s">
        <v>1048</v>
      </c>
      <c r="B647" s="89" t="s">
        <v>14</v>
      </c>
      <c r="C647" s="89" t="s">
        <v>853</v>
      </c>
      <c r="D647" s="90">
        <v>21867</v>
      </c>
    </row>
    <row r="648" spans="1:4" x14ac:dyDescent="0.3">
      <c r="A648" s="88" t="s">
        <v>1365</v>
      </c>
      <c r="B648" s="89" t="s">
        <v>8</v>
      </c>
      <c r="C648" s="89" t="s">
        <v>853</v>
      </c>
      <c r="D648" s="90">
        <v>21667</v>
      </c>
    </row>
    <row r="649" spans="1:4" x14ac:dyDescent="0.3">
      <c r="A649" s="88" t="s">
        <v>2181</v>
      </c>
      <c r="B649" s="89" t="s">
        <v>87</v>
      </c>
      <c r="C649" s="89" t="s">
        <v>853</v>
      </c>
      <c r="D649" s="90">
        <v>21632</v>
      </c>
    </row>
    <row r="650" spans="1:4" x14ac:dyDescent="0.3">
      <c r="A650" s="88" t="s">
        <v>892</v>
      </c>
      <c r="B650" s="89" t="s">
        <v>14</v>
      </c>
      <c r="C650" s="89" t="s">
        <v>853</v>
      </c>
      <c r="D650" s="90">
        <v>21540</v>
      </c>
    </row>
    <row r="651" spans="1:4" x14ac:dyDescent="0.3">
      <c r="A651" s="88" t="s">
        <v>1018</v>
      </c>
      <c r="B651" s="89" t="s">
        <v>116</v>
      </c>
      <c r="C651" s="89" t="s">
        <v>853</v>
      </c>
      <c r="D651" s="90">
        <v>21532</v>
      </c>
    </row>
    <row r="652" spans="1:4" x14ac:dyDescent="0.3">
      <c r="A652" s="88" t="s">
        <v>2166</v>
      </c>
      <c r="B652" s="89" t="s">
        <v>90</v>
      </c>
      <c r="C652" s="89" t="s">
        <v>853</v>
      </c>
      <c r="D652" s="90">
        <v>21359</v>
      </c>
    </row>
    <row r="653" spans="1:4" x14ac:dyDescent="0.3">
      <c r="A653" s="88" t="s">
        <v>960</v>
      </c>
      <c r="B653" s="89" t="s">
        <v>1</v>
      </c>
      <c r="C653" s="89" t="s">
        <v>853</v>
      </c>
      <c r="D653" s="90">
        <v>21320</v>
      </c>
    </row>
    <row r="654" spans="1:4" x14ac:dyDescent="0.3">
      <c r="A654" s="88" t="s">
        <v>2116</v>
      </c>
      <c r="B654" s="89" t="s">
        <v>10</v>
      </c>
      <c r="C654" s="89" t="s">
        <v>854</v>
      </c>
      <c r="D654" s="90">
        <v>21212</v>
      </c>
    </row>
    <row r="655" spans="1:4" x14ac:dyDescent="0.3">
      <c r="A655" s="88" t="s">
        <v>1789</v>
      </c>
      <c r="B655" s="89" t="s">
        <v>97</v>
      </c>
      <c r="C655" s="89" t="s">
        <v>854</v>
      </c>
      <c r="D655" s="90">
        <v>21105</v>
      </c>
    </row>
    <row r="656" spans="1:4" x14ac:dyDescent="0.3">
      <c r="A656" s="88" t="s">
        <v>2197</v>
      </c>
      <c r="B656" s="89" t="s">
        <v>90</v>
      </c>
      <c r="C656" s="89" t="s">
        <v>853</v>
      </c>
      <c r="D656" s="90">
        <v>20884</v>
      </c>
    </row>
    <row r="657" spans="1:4" x14ac:dyDescent="0.3">
      <c r="A657" s="88" t="s">
        <v>1145</v>
      </c>
      <c r="B657" s="89" t="s">
        <v>12</v>
      </c>
      <c r="C657" s="89" t="s">
        <v>853</v>
      </c>
      <c r="D657" s="90">
        <v>20762</v>
      </c>
    </row>
    <row r="658" spans="1:4" x14ac:dyDescent="0.3">
      <c r="A658" s="88" t="s">
        <v>2195</v>
      </c>
      <c r="B658" s="89" t="s">
        <v>19</v>
      </c>
      <c r="C658" s="89" t="s">
        <v>853</v>
      </c>
      <c r="D658" s="90">
        <v>20755</v>
      </c>
    </row>
    <row r="659" spans="1:4" x14ac:dyDescent="0.3">
      <c r="A659" s="88" t="s">
        <v>992</v>
      </c>
      <c r="B659" s="89" t="s">
        <v>56</v>
      </c>
      <c r="C659" s="89" t="s">
        <v>853</v>
      </c>
      <c r="D659" s="90">
        <v>20717</v>
      </c>
    </row>
    <row r="660" spans="1:4" x14ac:dyDescent="0.3">
      <c r="A660" s="88" t="s">
        <v>1416</v>
      </c>
      <c r="B660" s="89" t="s">
        <v>63</v>
      </c>
      <c r="C660" s="89" t="s">
        <v>853</v>
      </c>
      <c r="D660" s="90">
        <v>20502</v>
      </c>
    </row>
    <row r="661" spans="1:4" x14ac:dyDescent="0.3">
      <c r="A661" s="88" t="s">
        <v>2168</v>
      </c>
      <c r="B661" s="89" t="s">
        <v>30</v>
      </c>
      <c r="C661" s="89" t="s">
        <v>853</v>
      </c>
      <c r="D661" s="90">
        <v>20490</v>
      </c>
    </row>
    <row r="662" spans="1:4" x14ac:dyDescent="0.3">
      <c r="A662" s="88" t="s">
        <v>1977</v>
      </c>
      <c r="B662" s="89" t="s">
        <v>141</v>
      </c>
      <c r="C662" s="89" t="s">
        <v>853</v>
      </c>
      <c r="D662" s="90">
        <v>20450</v>
      </c>
    </row>
    <row r="663" spans="1:4" x14ac:dyDescent="0.3">
      <c r="A663" s="88" t="s">
        <v>1085</v>
      </c>
      <c r="B663" s="89" t="s">
        <v>33</v>
      </c>
      <c r="C663" s="89" t="s">
        <v>853</v>
      </c>
      <c r="D663" s="90">
        <v>20407</v>
      </c>
    </row>
    <row r="664" spans="1:4" ht="27" x14ac:dyDescent="0.3">
      <c r="A664" s="88" t="s">
        <v>2167</v>
      </c>
      <c r="B664" s="89" t="s">
        <v>156</v>
      </c>
      <c r="C664" s="89" t="s">
        <v>853</v>
      </c>
      <c r="D664" s="90">
        <v>20303</v>
      </c>
    </row>
    <row r="665" spans="1:4" x14ac:dyDescent="0.3">
      <c r="A665" s="88" t="s">
        <v>1791</v>
      </c>
      <c r="B665" s="89" t="s">
        <v>190</v>
      </c>
      <c r="C665" s="89" t="s">
        <v>854</v>
      </c>
      <c r="D665" s="90">
        <v>20095</v>
      </c>
    </row>
    <row r="666" spans="1:4" x14ac:dyDescent="0.3">
      <c r="A666" s="88" t="s">
        <v>1783</v>
      </c>
      <c r="B666" s="89" t="s">
        <v>12</v>
      </c>
      <c r="C666" s="89" t="s">
        <v>854</v>
      </c>
      <c r="D666" s="90">
        <v>20093</v>
      </c>
    </row>
    <row r="667" spans="1:4" x14ac:dyDescent="0.3">
      <c r="A667" s="88" t="s">
        <v>2127</v>
      </c>
      <c r="B667" s="89" t="s">
        <v>8</v>
      </c>
      <c r="C667" s="89" t="s">
        <v>853</v>
      </c>
      <c r="D667" s="90">
        <v>19081</v>
      </c>
    </row>
    <row r="668" spans="1:4" x14ac:dyDescent="0.3">
      <c r="A668" s="88" t="s">
        <v>1984</v>
      </c>
      <c r="B668" s="89" t="s">
        <v>26</v>
      </c>
      <c r="C668" s="89" t="s">
        <v>853</v>
      </c>
      <c r="D668" s="90">
        <v>19047</v>
      </c>
    </row>
    <row r="669" spans="1:4" x14ac:dyDescent="0.3">
      <c r="A669" s="88" t="s">
        <v>1020</v>
      </c>
      <c r="B669" s="89" t="s">
        <v>3</v>
      </c>
      <c r="C669" s="89" t="s">
        <v>853</v>
      </c>
      <c r="D669" s="90">
        <v>18995</v>
      </c>
    </row>
    <row r="670" spans="1:4" x14ac:dyDescent="0.3">
      <c r="A670" s="88" t="s">
        <v>2187</v>
      </c>
      <c r="B670" s="89" t="s">
        <v>59</v>
      </c>
      <c r="C670" s="89" t="s">
        <v>853</v>
      </c>
      <c r="D670" s="90">
        <v>18877</v>
      </c>
    </row>
    <row r="671" spans="1:4" x14ac:dyDescent="0.3">
      <c r="A671" s="88" t="s">
        <v>1558</v>
      </c>
      <c r="B671" s="89" t="s">
        <v>30</v>
      </c>
      <c r="C671" s="89" t="s">
        <v>854</v>
      </c>
      <c r="D671" s="90">
        <v>18769</v>
      </c>
    </row>
    <row r="672" spans="1:4" x14ac:dyDescent="0.3">
      <c r="A672" s="88" t="s">
        <v>1455</v>
      </c>
      <c r="B672" s="89" t="s">
        <v>12</v>
      </c>
      <c r="C672" s="89" t="s">
        <v>853</v>
      </c>
      <c r="D672" s="90">
        <v>18737</v>
      </c>
    </row>
    <row r="673" spans="1:4" x14ac:dyDescent="0.3">
      <c r="A673" s="88" t="s">
        <v>1320</v>
      </c>
      <c r="B673" s="89" t="s">
        <v>39</v>
      </c>
      <c r="C673" s="89" t="s">
        <v>853</v>
      </c>
      <c r="D673" s="90">
        <v>18391</v>
      </c>
    </row>
    <row r="674" spans="1:4" x14ac:dyDescent="0.3">
      <c r="A674" s="88" t="s">
        <v>1965</v>
      </c>
      <c r="B674" s="89" t="s">
        <v>8</v>
      </c>
      <c r="C674" s="89" t="s">
        <v>853</v>
      </c>
      <c r="D674" s="90">
        <v>17911</v>
      </c>
    </row>
    <row r="675" spans="1:4" x14ac:dyDescent="0.3">
      <c r="A675" s="88" t="s">
        <v>1352</v>
      </c>
      <c r="B675" s="89" t="s">
        <v>8</v>
      </c>
      <c r="C675" s="89" t="s">
        <v>853</v>
      </c>
      <c r="D675" s="90">
        <v>17848</v>
      </c>
    </row>
    <row r="676" spans="1:4" x14ac:dyDescent="0.3">
      <c r="A676" s="88" t="s">
        <v>1060</v>
      </c>
      <c r="B676" s="89" t="s">
        <v>22</v>
      </c>
      <c r="C676" s="89" t="s">
        <v>853</v>
      </c>
      <c r="D676" s="90">
        <v>17536</v>
      </c>
    </row>
    <row r="677" spans="1:4" x14ac:dyDescent="0.3">
      <c r="A677" s="88" t="s">
        <v>1793</v>
      </c>
      <c r="B677" s="89" t="s">
        <v>8</v>
      </c>
      <c r="C677" s="89" t="s">
        <v>854</v>
      </c>
      <c r="D677" s="90">
        <v>17416</v>
      </c>
    </row>
    <row r="678" spans="1:4" x14ac:dyDescent="0.3">
      <c r="A678" s="88" t="s">
        <v>2055</v>
      </c>
      <c r="B678" s="89" t="s">
        <v>97</v>
      </c>
      <c r="C678" s="89" t="s">
        <v>854</v>
      </c>
      <c r="D678" s="90">
        <v>17219</v>
      </c>
    </row>
    <row r="679" spans="1:4" x14ac:dyDescent="0.3">
      <c r="A679" s="88" t="s">
        <v>2191</v>
      </c>
      <c r="B679" s="89" t="s">
        <v>39</v>
      </c>
      <c r="C679" s="89" t="s">
        <v>853</v>
      </c>
      <c r="D679" s="90">
        <v>17185</v>
      </c>
    </row>
    <row r="680" spans="1:4" x14ac:dyDescent="0.3">
      <c r="A680" s="88" t="s">
        <v>1619</v>
      </c>
      <c r="B680" s="89" t="s">
        <v>14</v>
      </c>
      <c r="C680" s="89" t="s">
        <v>854</v>
      </c>
      <c r="D680" s="90">
        <v>16888</v>
      </c>
    </row>
    <row r="681" spans="1:4" x14ac:dyDescent="0.3">
      <c r="A681" s="88" t="s">
        <v>1312</v>
      </c>
      <c r="B681" s="89" t="s">
        <v>19</v>
      </c>
      <c r="C681" s="89" t="s">
        <v>853</v>
      </c>
      <c r="D681" s="90">
        <v>16834</v>
      </c>
    </row>
    <row r="682" spans="1:4" x14ac:dyDescent="0.3">
      <c r="A682" s="88" t="s">
        <v>1986</v>
      </c>
      <c r="B682" s="89" t="s">
        <v>97</v>
      </c>
      <c r="C682" s="89" t="s">
        <v>853</v>
      </c>
      <c r="D682" s="90">
        <v>16667</v>
      </c>
    </row>
    <row r="683" spans="1:4" x14ac:dyDescent="0.3">
      <c r="A683" s="88" t="s">
        <v>2105</v>
      </c>
      <c r="B683" s="89" t="s">
        <v>37</v>
      </c>
      <c r="C683" s="89" t="s">
        <v>854</v>
      </c>
      <c r="D683" s="90">
        <v>16542</v>
      </c>
    </row>
    <row r="684" spans="1:4" x14ac:dyDescent="0.3">
      <c r="A684" s="88" t="s">
        <v>2112</v>
      </c>
      <c r="B684" s="89" t="s">
        <v>39</v>
      </c>
      <c r="C684" s="89" t="s">
        <v>854</v>
      </c>
      <c r="D684" s="90">
        <v>16353</v>
      </c>
    </row>
    <row r="685" spans="1:4" x14ac:dyDescent="0.3">
      <c r="A685" s="88" t="s">
        <v>1611</v>
      </c>
      <c r="B685" s="89" t="s">
        <v>12</v>
      </c>
      <c r="C685" s="89" t="s">
        <v>853</v>
      </c>
      <c r="D685" s="90">
        <v>16212</v>
      </c>
    </row>
    <row r="686" spans="1:4" x14ac:dyDescent="0.3">
      <c r="A686" s="88" t="s">
        <v>2190</v>
      </c>
      <c r="B686" s="89" t="s">
        <v>8</v>
      </c>
      <c r="C686" s="89" t="s">
        <v>853</v>
      </c>
      <c r="D686" s="90">
        <v>16180</v>
      </c>
    </row>
    <row r="687" spans="1:4" x14ac:dyDescent="0.3">
      <c r="A687" s="88" t="s">
        <v>1366</v>
      </c>
      <c r="B687" s="89" t="s">
        <v>81</v>
      </c>
      <c r="C687" s="89" t="s">
        <v>853</v>
      </c>
      <c r="D687" s="90">
        <v>16147</v>
      </c>
    </row>
    <row r="688" spans="1:4" x14ac:dyDescent="0.3">
      <c r="A688" s="88" t="s">
        <v>2090</v>
      </c>
      <c r="B688" s="89" t="s">
        <v>39</v>
      </c>
      <c r="C688" s="89" t="s">
        <v>854</v>
      </c>
      <c r="D688" s="90">
        <v>16083</v>
      </c>
    </row>
    <row r="689" spans="1:4" x14ac:dyDescent="0.3">
      <c r="A689" s="88" t="s">
        <v>2180</v>
      </c>
      <c r="B689" s="89" t="s">
        <v>22</v>
      </c>
      <c r="C689" s="89" t="s">
        <v>853</v>
      </c>
      <c r="D689" s="90">
        <v>16052</v>
      </c>
    </row>
    <row r="690" spans="1:4" x14ac:dyDescent="0.3">
      <c r="A690" s="88" t="s">
        <v>1981</v>
      </c>
      <c r="B690" s="89" t="s">
        <v>56</v>
      </c>
      <c r="C690" s="89" t="s">
        <v>853</v>
      </c>
      <c r="D690" s="90">
        <v>15997</v>
      </c>
    </row>
    <row r="691" spans="1:4" x14ac:dyDescent="0.3">
      <c r="A691" s="88" t="s">
        <v>2074</v>
      </c>
      <c r="B691" s="89" t="s">
        <v>33</v>
      </c>
      <c r="C691" s="89" t="s">
        <v>854</v>
      </c>
      <c r="D691" s="90">
        <v>15684</v>
      </c>
    </row>
    <row r="692" spans="1:4" x14ac:dyDescent="0.3">
      <c r="A692" s="88" t="s">
        <v>2110</v>
      </c>
      <c r="B692" s="89" t="s">
        <v>39</v>
      </c>
      <c r="C692" s="89" t="s">
        <v>854</v>
      </c>
      <c r="D692" s="90">
        <v>15613</v>
      </c>
    </row>
    <row r="693" spans="1:4" x14ac:dyDescent="0.3">
      <c r="A693" s="88" t="s">
        <v>1967</v>
      </c>
      <c r="B693" s="89" t="s">
        <v>26</v>
      </c>
      <c r="C693" s="89" t="s">
        <v>853</v>
      </c>
      <c r="D693" s="90">
        <v>15534</v>
      </c>
    </row>
    <row r="694" spans="1:4" x14ac:dyDescent="0.3">
      <c r="A694" s="88" t="s">
        <v>1026</v>
      </c>
      <c r="B694" s="89" t="s">
        <v>56</v>
      </c>
      <c r="C694" s="89" t="s">
        <v>853</v>
      </c>
      <c r="D694" s="90">
        <v>15416</v>
      </c>
    </row>
    <row r="695" spans="1:4" x14ac:dyDescent="0.3">
      <c r="A695" s="88" t="s">
        <v>2070</v>
      </c>
      <c r="B695" s="89" t="s">
        <v>87</v>
      </c>
      <c r="C695" s="89" t="s">
        <v>854</v>
      </c>
      <c r="D695" s="90">
        <v>14783</v>
      </c>
    </row>
    <row r="696" spans="1:4" x14ac:dyDescent="0.3">
      <c r="A696" s="88" t="s">
        <v>2083</v>
      </c>
      <c r="B696" s="89" t="s">
        <v>12</v>
      </c>
      <c r="C696" s="89" t="s">
        <v>854</v>
      </c>
      <c r="D696" s="90">
        <v>14586</v>
      </c>
    </row>
    <row r="697" spans="1:4" x14ac:dyDescent="0.3">
      <c r="A697" s="88" t="s">
        <v>2202</v>
      </c>
      <c r="B697" s="89" t="s">
        <v>8</v>
      </c>
      <c r="C697" s="89" t="s">
        <v>853</v>
      </c>
      <c r="D697" s="90">
        <v>14337</v>
      </c>
    </row>
    <row r="698" spans="1:4" x14ac:dyDescent="0.3">
      <c r="A698" s="88" t="s">
        <v>1346</v>
      </c>
      <c r="B698" s="89" t="s">
        <v>78</v>
      </c>
      <c r="C698" s="89" t="s">
        <v>854</v>
      </c>
      <c r="D698" s="90">
        <v>14330</v>
      </c>
    </row>
    <row r="699" spans="1:4" x14ac:dyDescent="0.3">
      <c r="A699" s="88" t="s">
        <v>2102</v>
      </c>
      <c r="B699" s="89" t="s">
        <v>22</v>
      </c>
      <c r="C699" s="89" t="s">
        <v>854</v>
      </c>
      <c r="D699" s="90">
        <v>14324</v>
      </c>
    </row>
    <row r="700" spans="1:4" x14ac:dyDescent="0.3">
      <c r="A700" s="88" t="s">
        <v>1179</v>
      </c>
      <c r="B700" s="89" t="s">
        <v>22</v>
      </c>
      <c r="C700" s="89" t="s">
        <v>853</v>
      </c>
      <c r="D700" s="90">
        <v>14168</v>
      </c>
    </row>
    <row r="701" spans="1:4" x14ac:dyDescent="0.3">
      <c r="A701" s="88" t="s">
        <v>2063</v>
      </c>
      <c r="B701" s="89" t="s">
        <v>2064</v>
      </c>
      <c r="C701" s="89" t="s">
        <v>854</v>
      </c>
      <c r="D701" s="90">
        <v>14104</v>
      </c>
    </row>
    <row r="702" spans="1:4" x14ac:dyDescent="0.3">
      <c r="A702" s="88" t="s">
        <v>1486</v>
      </c>
      <c r="B702" s="89" t="s">
        <v>87</v>
      </c>
      <c r="C702" s="89" t="s">
        <v>854</v>
      </c>
      <c r="D702" s="90">
        <v>13779</v>
      </c>
    </row>
    <row r="703" spans="1:4" x14ac:dyDescent="0.3">
      <c r="A703" s="88" t="s">
        <v>1993</v>
      </c>
      <c r="B703" s="89" t="s">
        <v>8</v>
      </c>
      <c r="C703" s="89" t="s">
        <v>853</v>
      </c>
      <c r="D703" s="90">
        <v>13667</v>
      </c>
    </row>
    <row r="704" spans="1:4" x14ac:dyDescent="0.3">
      <c r="A704" s="88" t="s">
        <v>1353</v>
      </c>
      <c r="B704" s="89" t="s">
        <v>12</v>
      </c>
      <c r="C704" s="89" t="s">
        <v>853</v>
      </c>
      <c r="D704" s="90">
        <v>13521</v>
      </c>
    </row>
    <row r="705" spans="1:4" x14ac:dyDescent="0.3">
      <c r="A705" s="88" t="s">
        <v>1796</v>
      </c>
      <c r="B705" s="89" t="s">
        <v>39</v>
      </c>
      <c r="C705" s="89" t="s">
        <v>854</v>
      </c>
      <c r="D705" s="90">
        <v>13377</v>
      </c>
    </row>
    <row r="706" spans="1:4" x14ac:dyDescent="0.3">
      <c r="A706" s="88" t="s">
        <v>2077</v>
      </c>
      <c r="B706" s="89" t="s">
        <v>263</v>
      </c>
      <c r="C706" s="89" t="s">
        <v>854</v>
      </c>
      <c r="D706" s="90">
        <v>13347</v>
      </c>
    </row>
    <row r="707" spans="1:4" x14ac:dyDescent="0.3">
      <c r="A707" s="88" t="s">
        <v>1265</v>
      </c>
      <c r="B707" s="89" t="s">
        <v>8</v>
      </c>
      <c r="C707" s="89" t="s">
        <v>853</v>
      </c>
      <c r="D707" s="90">
        <v>13241</v>
      </c>
    </row>
    <row r="708" spans="1:4" x14ac:dyDescent="0.3">
      <c r="A708" s="88" t="s">
        <v>1393</v>
      </c>
      <c r="B708" s="89" t="s">
        <v>39</v>
      </c>
      <c r="C708" s="89" t="s">
        <v>853</v>
      </c>
      <c r="D708" s="90">
        <v>13192</v>
      </c>
    </row>
    <row r="709" spans="1:4" x14ac:dyDescent="0.3">
      <c r="A709" s="88" t="s">
        <v>2051</v>
      </c>
      <c r="B709" s="89" t="s">
        <v>12</v>
      </c>
      <c r="C709" s="89" t="s">
        <v>854</v>
      </c>
      <c r="D709" s="90">
        <v>12960</v>
      </c>
    </row>
    <row r="710" spans="1:4" x14ac:dyDescent="0.3">
      <c r="A710" s="88" t="s">
        <v>1641</v>
      </c>
      <c r="B710" s="89" t="s">
        <v>8</v>
      </c>
      <c r="C710" s="89" t="s">
        <v>854</v>
      </c>
      <c r="D710" s="90">
        <v>12733</v>
      </c>
    </row>
    <row r="711" spans="1:4" x14ac:dyDescent="0.3">
      <c r="A711" s="88" t="s">
        <v>2212</v>
      </c>
      <c r="B711" s="89" t="s">
        <v>63</v>
      </c>
      <c r="C711" s="89" t="s">
        <v>853</v>
      </c>
      <c r="D711" s="90">
        <v>12449</v>
      </c>
    </row>
    <row r="712" spans="1:4" x14ac:dyDescent="0.3">
      <c r="A712" s="88" t="s">
        <v>2091</v>
      </c>
      <c r="B712" s="89" t="s">
        <v>14</v>
      </c>
      <c r="C712" s="89" t="s">
        <v>854</v>
      </c>
      <c r="D712" s="90">
        <v>11811</v>
      </c>
    </row>
    <row r="713" spans="1:4" x14ac:dyDescent="0.3">
      <c r="A713" s="88" t="s">
        <v>2201</v>
      </c>
      <c r="B713" s="89" t="s">
        <v>8</v>
      </c>
      <c r="C713" s="89" t="s">
        <v>853</v>
      </c>
      <c r="D713" s="90">
        <v>11805</v>
      </c>
    </row>
    <row r="714" spans="1:4" x14ac:dyDescent="0.3">
      <c r="A714" s="88" t="s">
        <v>2096</v>
      </c>
      <c r="B714" s="89" t="s">
        <v>39</v>
      </c>
      <c r="C714" s="89" t="s">
        <v>854</v>
      </c>
      <c r="D714" s="90">
        <v>11727</v>
      </c>
    </row>
    <row r="715" spans="1:4" x14ac:dyDescent="0.3">
      <c r="A715" s="88" t="s">
        <v>2183</v>
      </c>
      <c r="B715" s="89" t="s">
        <v>90</v>
      </c>
      <c r="C715" s="89" t="s">
        <v>853</v>
      </c>
      <c r="D715" s="90">
        <v>11675</v>
      </c>
    </row>
    <row r="716" spans="1:4" x14ac:dyDescent="0.3">
      <c r="A716" s="88" t="s">
        <v>2203</v>
      </c>
      <c r="B716" s="89" t="s">
        <v>3</v>
      </c>
      <c r="C716" s="89" t="s">
        <v>853</v>
      </c>
      <c r="D716" s="90">
        <v>11585</v>
      </c>
    </row>
    <row r="717" spans="1:4" x14ac:dyDescent="0.3">
      <c r="A717" s="88" t="s">
        <v>2097</v>
      </c>
      <c r="B717" s="89" t="s">
        <v>12</v>
      </c>
      <c r="C717" s="89" t="s">
        <v>854</v>
      </c>
      <c r="D717" s="90">
        <v>11397</v>
      </c>
    </row>
    <row r="718" spans="1:4" x14ac:dyDescent="0.3">
      <c r="A718" s="88" t="s">
        <v>2109</v>
      </c>
      <c r="B718" s="89" t="s">
        <v>19</v>
      </c>
      <c r="C718" s="89" t="s">
        <v>854</v>
      </c>
      <c r="D718" s="90">
        <v>11242</v>
      </c>
    </row>
    <row r="719" spans="1:4" x14ac:dyDescent="0.3">
      <c r="A719" s="88" t="s">
        <v>1382</v>
      </c>
      <c r="B719" s="89" t="s">
        <v>56</v>
      </c>
      <c r="C719" s="89" t="s">
        <v>854</v>
      </c>
      <c r="D719" s="90">
        <v>11108</v>
      </c>
    </row>
    <row r="720" spans="1:4" x14ac:dyDescent="0.3">
      <c r="A720" s="88" t="s">
        <v>2095</v>
      </c>
      <c r="B720" s="89" t="s">
        <v>12</v>
      </c>
      <c r="C720" s="89" t="s">
        <v>854</v>
      </c>
      <c r="D720" s="90">
        <v>11076</v>
      </c>
    </row>
    <row r="721" spans="1:4" x14ac:dyDescent="0.3">
      <c r="A721" s="88" t="s">
        <v>2086</v>
      </c>
      <c r="B721" s="89" t="s">
        <v>178</v>
      </c>
      <c r="C721" s="89" t="s">
        <v>854</v>
      </c>
      <c r="D721" s="90">
        <v>10923</v>
      </c>
    </row>
    <row r="722" spans="1:4" x14ac:dyDescent="0.3">
      <c r="A722" s="88" t="s">
        <v>2179</v>
      </c>
      <c r="B722" s="89" t="s">
        <v>139</v>
      </c>
      <c r="C722" s="89" t="s">
        <v>853</v>
      </c>
      <c r="D722" s="90">
        <v>10613</v>
      </c>
    </row>
    <row r="723" spans="1:4" x14ac:dyDescent="0.3">
      <c r="A723" s="88" t="s">
        <v>1818</v>
      </c>
      <c r="B723" s="89" t="s">
        <v>22</v>
      </c>
      <c r="C723" s="89" t="s">
        <v>854</v>
      </c>
      <c r="D723" s="90">
        <v>10413</v>
      </c>
    </row>
    <row r="724" spans="1:4" x14ac:dyDescent="0.3">
      <c r="A724" s="88" t="s">
        <v>2211</v>
      </c>
      <c r="B724" s="89" t="s">
        <v>19</v>
      </c>
      <c r="C724" s="89" t="s">
        <v>853</v>
      </c>
      <c r="D724" s="90">
        <v>10406</v>
      </c>
    </row>
    <row r="725" spans="1:4" x14ac:dyDescent="0.3">
      <c r="A725" s="88" t="s">
        <v>1995</v>
      </c>
      <c r="B725" s="89" t="s">
        <v>26</v>
      </c>
      <c r="C725" s="89" t="s">
        <v>853</v>
      </c>
      <c r="D725" s="90">
        <v>10359</v>
      </c>
    </row>
    <row r="726" spans="1:4" x14ac:dyDescent="0.3">
      <c r="A726" s="88" t="s">
        <v>1028</v>
      </c>
      <c r="B726" s="89" t="s">
        <v>141</v>
      </c>
      <c r="C726" s="89" t="s">
        <v>854</v>
      </c>
      <c r="D726" s="90">
        <v>10356</v>
      </c>
    </row>
    <row r="727" spans="1:4" x14ac:dyDescent="0.3">
      <c r="A727" s="88" t="s">
        <v>2098</v>
      </c>
      <c r="B727" s="89" t="s">
        <v>39</v>
      </c>
      <c r="C727" s="89" t="s">
        <v>854</v>
      </c>
      <c r="D727" s="90">
        <v>10318</v>
      </c>
    </row>
    <row r="728" spans="1:4" x14ac:dyDescent="0.3">
      <c r="A728" s="88" t="s">
        <v>2113</v>
      </c>
      <c r="B728" s="89" t="s">
        <v>124</v>
      </c>
      <c r="C728" s="89" t="s">
        <v>854</v>
      </c>
      <c r="D728" s="90">
        <v>10124</v>
      </c>
    </row>
    <row r="729" spans="1:4" x14ac:dyDescent="0.3">
      <c r="A729" s="88" t="s">
        <v>1833</v>
      </c>
      <c r="B729" s="89" t="s">
        <v>39</v>
      </c>
      <c r="C729" s="89" t="s">
        <v>854</v>
      </c>
      <c r="D729" s="90">
        <v>10032</v>
      </c>
    </row>
    <row r="730" spans="1:4" x14ac:dyDescent="0.3">
      <c r="A730" s="88" t="s">
        <v>2039</v>
      </c>
      <c r="B730" s="89" t="s">
        <v>87</v>
      </c>
      <c r="C730" s="89" t="s">
        <v>854</v>
      </c>
      <c r="D730" s="90">
        <v>9920</v>
      </c>
    </row>
    <row r="731" spans="1:4" x14ac:dyDescent="0.3">
      <c r="A731" s="88" t="s">
        <v>2104</v>
      </c>
      <c r="B731" s="89" t="s">
        <v>99</v>
      </c>
      <c r="C731" s="89" t="s">
        <v>854</v>
      </c>
      <c r="D731" s="90">
        <v>9773</v>
      </c>
    </row>
    <row r="732" spans="1:4" x14ac:dyDescent="0.3">
      <c r="A732" s="88" t="s">
        <v>2065</v>
      </c>
      <c r="B732" s="89" t="s">
        <v>14</v>
      </c>
      <c r="C732" s="89" t="s">
        <v>854</v>
      </c>
      <c r="D732" s="90">
        <v>9512</v>
      </c>
    </row>
    <row r="733" spans="1:4" x14ac:dyDescent="0.3">
      <c r="A733" s="88" t="s">
        <v>2192</v>
      </c>
      <c r="B733" s="89"/>
      <c r="C733" s="89" t="s">
        <v>853</v>
      </c>
      <c r="D733" s="90">
        <v>8832</v>
      </c>
    </row>
    <row r="734" spans="1:4" x14ac:dyDescent="0.3">
      <c r="A734" s="88" t="s">
        <v>1267</v>
      </c>
      <c r="B734" s="89" t="s">
        <v>22</v>
      </c>
      <c r="C734" s="89" t="s">
        <v>853</v>
      </c>
      <c r="D734" s="90">
        <v>8725</v>
      </c>
    </row>
    <row r="735" spans="1:4" x14ac:dyDescent="0.3">
      <c r="A735" s="88" t="s">
        <v>1827</v>
      </c>
      <c r="B735" s="89" t="s">
        <v>39</v>
      </c>
      <c r="C735" s="89" t="s">
        <v>854</v>
      </c>
      <c r="D735" s="90">
        <v>8534</v>
      </c>
    </row>
    <row r="736" spans="1:4" x14ac:dyDescent="0.3">
      <c r="A736" s="88" t="s">
        <v>2200</v>
      </c>
      <c r="B736" s="89" t="s">
        <v>8</v>
      </c>
      <c r="C736" s="89" t="s">
        <v>853</v>
      </c>
      <c r="D736" s="90">
        <v>7990</v>
      </c>
    </row>
    <row r="737" spans="1:4" x14ac:dyDescent="0.3">
      <c r="A737" s="88" t="s">
        <v>2107</v>
      </c>
      <c r="B737" s="89" t="s">
        <v>39</v>
      </c>
      <c r="C737" s="89" t="s">
        <v>854</v>
      </c>
      <c r="D737" s="90">
        <v>7837</v>
      </c>
    </row>
    <row r="738" spans="1:4" x14ac:dyDescent="0.3">
      <c r="A738" s="88" t="s">
        <v>2000</v>
      </c>
      <c r="B738" s="89" t="s">
        <v>22</v>
      </c>
      <c r="C738" s="89" t="s">
        <v>853</v>
      </c>
      <c r="D738" s="90">
        <v>7805</v>
      </c>
    </row>
    <row r="739" spans="1:4" x14ac:dyDescent="0.3">
      <c r="A739" s="88" t="s">
        <v>1998</v>
      </c>
      <c r="B739" s="89" t="s">
        <v>26</v>
      </c>
      <c r="C739" s="89" t="s">
        <v>853</v>
      </c>
      <c r="D739" s="90">
        <v>7789</v>
      </c>
    </row>
    <row r="740" spans="1:4" x14ac:dyDescent="0.3">
      <c r="A740" s="88" t="s">
        <v>1166</v>
      </c>
      <c r="B740" s="89" t="s">
        <v>8</v>
      </c>
      <c r="C740" s="89" t="s">
        <v>853</v>
      </c>
      <c r="D740" s="90">
        <v>7746</v>
      </c>
    </row>
    <row r="741" spans="1:4" x14ac:dyDescent="0.3">
      <c r="A741" s="88" t="s">
        <v>2148</v>
      </c>
      <c r="B741" s="89" t="s">
        <v>22</v>
      </c>
      <c r="C741" s="89" t="s">
        <v>853</v>
      </c>
      <c r="D741" s="90">
        <v>7483</v>
      </c>
    </row>
    <row r="742" spans="1:4" x14ac:dyDescent="0.3">
      <c r="A742" s="88" t="s">
        <v>2204</v>
      </c>
      <c r="B742" s="89" t="s">
        <v>30</v>
      </c>
      <c r="C742" s="89" t="s">
        <v>853</v>
      </c>
      <c r="D742" s="90">
        <v>7479</v>
      </c>
    </row>
    <row r="743" spans="1:4" x14ac:dyDescent="0.3">
      <c r="A743" s="88" t="s">
        <v>2189</v>
      </c>
      <c r="B743" s="89" t="s">
        <v>33</v>
      </c>
      <c r="C743" s="89" t="s">
        <v>853</v>
      </c>
      <c r="D743" s="90">
        <v>7426</v>
      </c>
    </row>
    <row r="744" spans="1:4" x14ac:dyDescent="0.3">
      <c r="A744" s="88" t="s">
        <v>2210</v>
      </c>
      <c r="B744" s="89" t="s">
        <v>533</v>
      </c>
      <c r="C744" s="89" t="s">
        <v>853</v>
      </c>
      <c r="D744" s="90">
        <v>6856</v>
      </c>
    </row>
    <row r="745" spans="1:4" x14ac:dyDescent="0.3">
      <c r="A745" s="88" t="s">
        <v>1125</v>
      </c>
      <c r="B745" s="89" t="s">
        <v>8</v>
      </c>
      <c r="C745" s="89" t="s">
        <v>853</v>
      </c>
      <c r="D745" s="90">
        <v>6836</v>
      </c>
    </row>
    <row r="746" spans="1:4" x14ac:dyDescent="0.3">
      <c r="A746" s="88" t="s">
        <v>1063</v>
      </c>
      <c r="B746" s="89" t="s">
        <v>30</v>
      </c>
      <c r="C746" s="89" t="s">
        <v>854</v>
      </c>
      <c r="D746" s="90">
        <v>6808</v>
      </c>
    </row>
    <row r="747" spans="1:4" x14ac:dyDescent="0.3">
      <c r="A747" s="88" t="s">
        <v>1481</v>
      </c>
      <c r="B747" s="89" t="s">
        <v>16</v>
      </c>
      <c r="C747" s="89" t="s">
        <v>853</v>
      </c>
      <c r="D747" s="90">
        <v>6596</v>
      </c>
    </row>
    <row r="748" spans="1:4" x14ac:dyDescent="0.3">
      <c r="A748" s="88" t="s">
        <v>2111</v>
      </c>
      <c r="B748" s="89" t="s">
        <v>12</v>
      </c>
      <c r="C748" s="89" t="s">
        <v>854</v>
      </c>
      <c r="D748" s="90">
        <v>6537</v>
      </c>
    </row>
    <row r="749" spans="1:4" x14ac:dyDescent="0.3">
      <c r="A749" s="88" t="s">
        <v>2120</v>
      </c>
      <c r="B749" s="89" t="s">
        <v>12</v>
      </c>
      <c r="C749" s="89" t="s">
        <v>854</v>
      </c>
      <c r="D749" s="90">
        <v>6261</v>
      </c>
    </row>
    <row r="750" spans="1:4" x14ac:dyDescent="0.3">
      <c r="A750" s="88" t="s">
        <v>2115</v>
      </c>
      <c r="B750" s="89" t="s">
        <v>39</v>
      </c>
      <c r="C750" s="89" t="s">
        <v>854</v>
      </c>
      <c r="D750" s="90">
        <v>6133</v>
      </c>
    </row>
    <row r="751" spans="1:4" x14ac:dyDescent="0.3">
      <c r="A751" s="88" t="s">
        <v>2114</v>
      </c>
      <c r="B751" s="89" t="s">
        <v>39</v>
      </c>
      <c r="C751" s="89" t="s">
        <v>854</v>
      </c>
      <c r="D751" s="90">
        <v>5960</v>
      </c>
    </row>
    <row r="752" spans="1:4" x14ac:dyDescent="0.3">
      <c r="A752" s="88" t="s">
        <v>1016</v>
      </c>
      <c r="B752" s="89" t="s">
        <v>141</v>
      </c>
      <c r="C752" s="89" t="s">
        <v>853</v>
      </c>
      <c r="D752" s="90">
        <v>5795</v>
      </c>
    </row>
    <row r="753" spans="1:4" x14ac:dyDescent="0.3">
      <c r="A753" s="88" t="s">
        <v>1843</v>
      </c>
      <c r="B753" s="89" t="s">
        <v>87</v>
      </c>
      <c r="C753" s="89" t="s">
        <v>854</v>
      </c>
      <c r="D753" s="90">
        <v>5437</v>
      </c>
    </row>
    <row r="754" spans="1:4" x14ac:dyDescent="0.3">
      <c r="A754" s="88" t="s">
        <v>2117</v>
      </c>
      <c r="B754" s="89" t="s">
        <v>141</v>
      </c>
      <c r="C754" s="89" t="s">
        <v>854</v>
      </c>
      <c r="D754" s="90">
        <v>5406</v>
      </c>
    </row>
    <row r="755" spans="1:4" x14ac:dyDescent="0.3">
      <c r="A755" s="88" t="s">
        <v>2118</v>
      </c>
      <c r="B755" s="89" t="s">
        <v>141</v>
      </c>
      <c r="C755" s="89" t="s">
        <v>854</v>
      </c>
      <c r="D755" s="90">
        <v>5198</v>
      </c>
    </row>
    <row r="756" spans="1:4" x14ac:dyDescent="0.3">
      <c r="A756" s="88" t="s">
        <v>2194</v>
      </c>
      <c r="B756" s="89" t="s">
        <v>22</v>
      </c>
      <c r="C756" s="89" t="s">
        <v>853</v>
      </c>
      <c r="D756" s="90">
        <v>5111</v>
      </c>
    </row>
    <row r="757" spans="1:4" x14ac:dyDescent="0.3">
      <c r="A757" s="88" t="s">
        <v>2209</v>
      </c>
      <c r="B757" s="89" t="s">
        <v>279</v>
      </c>
      <c r="C757" s="89" t="s">
        <v>853</v>
      </c>
      <c r="D757" s="90">
        <v>5027</v>
      </c>
    </row>
    <row r="758" spans="1:4" x14ac:dyDescent="0.3">
      <c r="A758" s="88" t="s">
        <v>2078</v>
      </c>
      <c r="B758" s="89" t="s">
        <v>12</v>
      </c>
      <c r="C758" s="89" t="s">
        <v>854</v>
      </c>
      <c r="D758" s="90">
        <v>4990</v>
      </c>
    </row>
    <row r="759" spans="1:4" x14ac:dyDescent="0.3">
      <c r="A759" s="88" t="s">
        <v>1165</v>
      </c>
      <c r="B759" s="89" t="s">
        <v>12</v>
      </c>
      <c r="C759" s="89" t="s">
        <v>853</v>
      </c>
      <c r="D759" s="90">
        <v>4573</v>
      </c>
    </row>
    <row r="760" spans="1:4" x14ac:dyDescent="0.3">
      <c r="A760" s="88" t="s">
        <v>1844</v>
      </c>
      <c r="B760" s="89" t="s">
        <v>124</v>
      </c>
      <c r="C760" s="89" t="s">
        <v>854</v>
      </c>
      <c r="D760" s="90">
        <v>4429</v>
      </c>
    </row>
    <row r="761" spans="1:4" x14ac:dyDescent="0.3">
      <c r="A761" s="88" t="s">
        <v>2108</v>
      </c>
      <c r="B761" s="89" t="s">
        <v>39</v>
      </c>
      <c r="C761" s="89" t="s">
        <v>854</v>
      </c>
      <c r="D761" s="90">
        <v>3833</v>
      </c>
    </row>
    <row r="762" spans="1:4" x14ac:dyDescent="0.3">
      <c r="A762" s="88" t="s">
        <v>2207</v>
      </c>
      <c r="B762" s="89" t="s">
        <v>90</v>
      </c>
      <c r="C762" s="89" t="s">
        <v>853</v>
      </c>
      <c r="D762" s="90">
        <v>3728</v>
      </c>
    </row>
    <row r="763" spans="1:4" x14ac:dyDescent="0.3">
      <c r="A763" s="88" t="s">
        <v>2213</v>
      </c>
      <c r="B763" s="89" t="s">
        <v>39</v>
      </c>
      <c r="C763" s="89" t="s">
        <v>853</v>
      </c>
      <c r="D763" s="90">
        <v>2460</v>
      </c>
    </row>
    <row r="764" spans="1:4" x14ac:dyDescent="0.3">
      <c r="A764" s="88" t="s">
        <v>2119</v>
      </c>
      <c r="B764" s="89" t="s">
        <v>35</v>
      </c>
      <c r="C764" s="89" t="s">
        <v>854</v>
      </c>
      <c r="D764" s="90">
        <v>1931</v>
      </c>
    </row>
    <row r="765" spans="1:4" x14ac:dyDescent="0.3">
      <c r="A765" s="88" t="s">
        <v>938</v>
      </c>
      <c r="B765" s="89" t="s">
        <v>39</v>
      </c>
      <c r="C765" s="89" t="s">
        <v>854</v>
      </c>
      <c r="D765" s="90">
        <v>1730</v>
      </c>
    </row>
    <row r="766" spans="1:4" x14ac:dyDescent="0.3">
      <c r="A766" s="88" t="s">
        <v>1851</v>
      </c>
      <c r="B766" s="89" t="s">
        <v>116</v>
      </c>
      <c r="C766" s="89" t="s">
        <v>854</v>
      </c>
      <c r="D766" s="89">
        <v>488</v>
      </c>
    </row>
  </sheetData>
  <sortState xmlns:xlrd2="http://schemas.microsoft.com/office/spreadsheetml/2017/richdata2" ref="A2:D766">
    <sortCondition descending="1" ref="D2"/>
  </sortState>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747"/>
  <sheetViews>
    <sheetView workbookViewId="0">
      <selection activeCell="D5" sqref="D5"/>
    </sheetView>
  </sheetViews>
  <sheetFormatPr defaultRowHeight="14.4" x14ac:dyDescent="0.3"/>
  <cols>
    <col min="1" max="1" width="43.77734375" customWidth="1"/>
    <col min="4" max="4" width="11.21875" customWidth="1"/>
  </cols>
  <sheetData>
    <row r="1" spans="1:4" ht="52.8" x14ac:dyDescent="0.3">
      <c r="A1" s="100" t="s">
        <v>862</v>
      </c>
      <c r="B1" s="101" t="s">
        <v>858</v>
      </c>
      <c r="C1" s="101" t="s">
        <v>2005</v>
      </c>
      <c r="D1" s="101" t="s">
        <v>2237</v>
      </c>
    </row>
    <row r="2" spans="1:4" ht="15.75" customHeight="1" x14ac:dyDescent="0.3">
      <c r="A2" s="94" t="s">
        <v>1116</v>
      </c>
      <c r="B2" s="94" t="s">
        <v>22</v>
      </c>
      <c r="C2" s="94" t="s">
        <v>853</v>
      </c>
      <c r="D2" s="97">
        <v>25473721</v>
      </c>
    </row>
    <row r="3" spans="1:4" ht="15.75" customHeight="1" x14ac:dyDescent="0.3">
      <c r="A3" s="94" t="s">
        <v>1672</v>
      </c>
      <c r="B3" s="94" t="s">
        <v>81</v>
      </c>
      <c r="C3" s="94" t="s">
        <v>853</v>
      </c>
      <c r="D3" s="97">
        <v>15224900</v>
      </c>
    </row>
    <row r="4" spans="1:4" ht="15" customHeight="1" x14ac:dyDescent="0.3">
      <c r="A4" s="94" t="s">
        <v>1417</v>
      </c>
      <c r="B4" s="94" t="s">
        <v>39</v>
      </c>
      <c r="C4" s="94" t="s">
        <v>853</v>
      </c>
      <c r="D4" s="97">
        <v>12205000</v>
      </c>
    </row>
    <row r="5" spans="1:4" ht="16.5" customHeight="1" x14ac:dyDescent="0.3">
      <c r="A5" s="91" t="s">
        <v>1592</v>
      </c>
      <c r="B5" s="92" t="s">
        <v>35</v>
      </c>
      <c r="C5" s="92" t="s">
        <v>854</v>
      </c>
      <c r="D5" s="93">
        <v>11610997</v>
      </c>
    </row>
    <row r="6" spans="1:4" ht="15.75" customHeight="1" x14ac:dyDescent="0.3">
      <c r="A6" s="94" t="s">
        <v>1337</v>
      </c>
      <c r="B6" s="94" t="s">
        <v>279</v>
      </c>
      <c r="C6" s="94" t="s">
        <v>853</v>
      </c>
      <c r="D6" s="97">
        <v>11206500</v>
      </c>
    </row>
    <row r="7" spans="1:4" ht="18" customHeight="1" x14ac:dyDescent="0.3">
      <c r="A7" s="94" t="s">
        <v>1218</v>
      </c>
      <c r="B7" s="94" t="s">
        <v>22</v>
      </c>
      <c r="C7" s="94" t="s">
        <v>853</v>
      </c>
      <c r="D7" s="97">
        <v>6712436</v>
      </c>
    </row>
    <row r="8" spans="1:4" ht="18" customHeight="1" x14ac:dyDescent="0.3">
      <c r="A8" s="91" t="s">
        <v>1681</v>
      </c>
      <c r="B8" s="92" t="s">
        <v>39</v>
      </c>
      <c r="C8" s="92" t="s">
        <v>854</v>
      </c>
      <c r="D8" s="93">
        <v>5221916</v>
      </c>
    </row>
    <row r="9" spans="1:4" ht="21.75" customHeight="1" x14ac:dyDescent="0.3">
      <c r="A9" s="94" t="s">
        <v>1007</v>
      </c>
      <c r="B9" s="94" t="s">
        <v>12</v>
      </c>
      <c r="C9" s="94" t="s">
        <v>853</v>
      </c>
      <c r="D9" s="97">
        <v>5190564</v>
      </c>
    </row>
    <row r="10" spans="1:4" ht="19.5" customHeight="1" x14ac:dyDescent="0.3">
      <c r="A10" s="91" t="s">
        <v>2009</v>
      </c>
      <c r="B10" s="92" t="s">
        <v>35</v>
      </c>
      <c r="C10" s="92" t="s">
        <v>854</v>
      </c>
      <c r="D10" s="93">
        <v>4963879</v>
      </c>
    </row>
    <row r="11" spans="1:4" ht="18" customHeight="1" x14ac:dyDescent="0.3">
      <c r="A11" s="91" t="s">
        <v>1547</v>
      </c>
      <c r="B11" s="92" t="s">
        <v>141</v>
      </c>
      <c r="C11" s="92" t="s">
        <v>854</v>
      </c>
      <c r="D11" s="93">
        <v>4931338</v>
      </c>
    </row>
    <row r="12" spans="1:4" ht="19.5" customHeight="1" x14ac:dyDescent="0.3">
      <c r="A12" s="94" t="s">
        <v>1057</v>
      </c>
      <c r="B12" s="94" t="s">
        <v>116</v>
      </c>
      <c r="C12" s="94" t="s">
        <v>853</v>
      </c>
      <c r="D12" s="97">
        <v>4376272</v>
      </c>
    </row>
    <row r="13" spans="1:4" ht="18.75" customHeight="1" x14ac:dyDescent="0.3">
      <c r="A13" s="94" t="s">
        <v>1572</v>
      </c>
      <c r="B13" s="94" t="s">
        <v>8</v>
      </c>
      <c r="C13" s="94" t="s">
        <v>853</v>
      </c>
      <c r="D13" s="97">
        <v>4369782</v>
      </c>
    </row>
    <row r="14" spans="1:4" ht="17.25" customHeight="1" x14ac:dyDescent="0.3">
      <c r="A14" s="94" t="s">
        <v>1854</v>
      </c>
      <c r="B14" s="94" t="s">
        <v>3</v>
      </c>
      <c r="C14" s="94" t="s">
        <v>853</v>
      </c>
      <c r="D14" s="97">
        <v>4268415</v>
      </c>
    </row>
    <row r="15" spans="1:4" x14ac:dyDescent="0.3">
      <c r="A15" s="94" t="s">
        <v>1298</v>
      </c>
      <c r="B15" s="94" t="s">
        <v>19</v>
      </c>
      <c r="C15" s="94" t="s">
        <v>853</v>
      </c>
      <c r="D15" s="97">
        <v>4215275</v>
      </c>
    </row>
    <row r="16" spans="1:4" ht="17.25" customHeight="1" x14ac:dyDescent="0.3">
      <c r="A16" s="94" t="s">
        <v>1853</v>
      </c>
      <c r="B16" s="94" t="s">
        <v>19</v>
      </c>
      <c r="C16" s="94" t="s">
        <v>853</v>
      </c>
      <c r="D16" s="97">
        <v>4137494</v>
      </c>
    </row>
    <row r="17" spans="1:4" ht="19.5" customHeight="1" x14ac:dyDescent="0.3">
      <c r="A17" s="94" t="s">
        <v>1041</v>
      </c>
      <c r="B17" s="94" t="s">
        <v>30</v>
      </c>
      <c r="C17" s="94" t="s">
        <v>853</v>
      </c>
      <c r="D17" s="97">
        <v>3826153</v>
      </c>
    </row>
    <row r="18" spans="1:4" ht="29.25" customHeight="1" x14ac:dyDescent="0.3">
      <c r="A18" s="94" t="s">
        <v>1855</v>
      </c>
      <c r="B18" s="94" t="s">
        <v>12</v>
      </c>
      <c r="C18" s="94" t="s">
        <v>853</v>
      </c>
      <c r="D18" s="97">
        <v>3777092</v>
      </c>
    </row>
    <row r="19" spans="1:4" x14ac:dyDescent="0.3">
      <c r="A19" s="94" t="s">
        <v>1568</v>
      </c>
      <c r="B19" s="94" t="s">
        <v>90</v>
      </c>
      <c r="C19" s="94" t="s">
        <v>853</v>
      </c>
      <c r="D19" s="97">
        <v>3650224</v>
      </c>
    </row>
    <row r="20" spans="1:4" x14ac:dyDescent="0.3">
      <c r="A20" s="94" t="s">
        <v>1348</v>
      </c>
      <c r="B20" s="94" t="s">
        <v>35</v>
      </c>
      <c r="C20" s="94" t="s">
        <v>853</v>
      </c>
      <c r="D20" s="97">
        <v>3611127</v>
      </c>
    </row>
    <row r="21" spans="1:4" x14ac:dyDescent="0.3">
      <c r="A21" s="91" t="s">
        <v>1600</v>
      </c>
      <c r="B21" s="92" t="s">
        <v>14</v>
      </c>
      <c r="C21" s="92" t="s">
        <v>854</v>
      </c>
      <c r="D21" s="93">
        <v>3219098</v>
      </c>
    </row>
    <row r="22" spans="1:4" x14ac:dyDescent="0.3">
      <c r="A22" s="94" t="s">
        <v>1589</v>
      </c>
      <c r="B22" s="94" t="s">
        <v>39</v>
      </c>
      <c r="C22" s="94" t="s">
        <v>853</v>
      </c>
      <c r="D22" s="97">
        <v>2746051</v>
      </c>
    </row>
    <row r="23" spans="1:4" x14ac:dyDescent="0.3">
      <c r="A23" s="94" t="s">
        <v>1024</v>
      </c>
      <c r="B23" s="94" t="s">
        <v>47</v>
      </c>
      <c r="C23" s="94" t="s">
        <v>853</v>
      </c>
      <c r="D23" s="97">
        <v>2714300</v>
      </c>
    </row>
    <row r="24" spans="1:4" x14ac:dyDescent="0.3">
      <c r="A24" s="94" t="s">
        <v>1614</v>
      </c>
      <c r="B24" s="94" t="s">
        <v>28</v>
      </c>
      <c r="C24" s="94" t="s">
        <v>853</v>
      </c>
      <c r="D24" s="97">
        <v>2628437</v>
      </c>
    </row>
    <row r="25" spans="1:4" x14ac:dyDescent="0.3">
      <c r="A25" s="94" t="s">
        <v>1154</v>
      </c>
      <c r="B25" s="94" t="s">
        <v>124</v>
      </c>
      <c r="C25" s="94" t="s">
        <v>853</v>
      </c>
      <c r="D25" s="97">
        <v>2176909</v>
      </c>
    </row>
    <row r="26" spans="1:4" x14ac:dyDescent="0.3">
      <c r="A26" s="91" t="s">
        <v>2015</v>
      </c>
      <c r="B26" s="92" t="s">
        <v>37</v>
      </c>
      <c r="C26" s="92" t="s">
        <v>854</v>
      </c>
      <c r="D26" s="93">
        <v>1968930</v>
      </c>
    </row>
    <row r="27" spans="1:4" x14ac:dyDescent="0.3">
      <c r="A27" s="94" t="s">
        <v>927</v>
      </c>
      <c r="B27" s="94" t="s">
        <v>78</v>
      </c>
      <c r="C27" s="94" t="s">
        <v>853</v>
      </c>
      <c r="D27" s="97">
        <v>1843904</v>
      </c>
    </row>
    <row r="28" spans="1:4" x14ac:dyDescent="0.3">
      <c r="A28" s="91" t="s">
        <v>2017</v>
      </c>
      <c r="B28" s="92" t="s">
        <v>56</v>
      </c>
      <c r="C28" s="92" t="s">
        <v>854</v>
      </c>
      <c r="D28" s="93">
        <v>1726007</v>
      </c>
    </row>
    <row r="29" spans="1:4" x14ac:dyDescent="0.3">
      <c r="A29" s="94" t="s">
        <v>1469</v>
      </c>
      <c r="B29" s="94" t="s">
        <v>12</v>
      </c>
      <c r="C29" s="94" t="s">
        <v>853</v>
      </c>
      <c r="D29" s="97">
        <v>1556945</v>
      </c>
    </row>
    <row r="30" spans="1:4" x14ac:dyDescent="0.3">
      <c r="A30" s="94" t="s">
        <v>1284</v>
      </c>
      <c r="B30" s="94" t="s">
        <v>12</v>
      </c>
      <c r="C30" s="94" t="s">
        <v>853</v>
      </c>
      <c r="D30" s="97">
        <v>1548000</v>
      </c>
    </row>
    <row r="31" spans="1:4" x14ac:dyDescent="0.3">
      <c r="A31" s="91" t="s">
        <v>1573</v>
      </c>
      <c r="B31" s="92" t="s">
        <v>8</v>
      </c>
      <c r="C31" s="92" t="s">
        <v>854</v>
      </c>
      <c r="D31" s="93">
        <v>1529884</v>
      </c>
    </row>
    <row r="32" spans="1:4" x14ac:dyDescent="0.3">
      <c r="A32" s="94" t="s">
        <v>1858</v>
      </c>
      <c r="B32" s="94" t="s">
        <v>56</v>
      </c>
      <c r="C32" s="94" t="s">
        <v>853</v>
      </c>
      <c r="D32" s="97">
        <v>1516481</v>
      </c>
    </row>
    <row r="33" spans="1:4" x14ac:dyDescent="0.3">
      <c r="A33" s="91" t="s">
        <v>1601</v>
      </c>
      <c r="B33" s="92" t="s">
        <v>54</v>
      </c>
      <c r="C33" s="92" t="s">
        <v>854</v>
      </c>
      <c r="D33" s="93">
        <v>1489924</v>
      </c>
    </row>
    <row r="34" spans="1:4" x14ac:dyDescent="0.3">
      <c r="A34" s="91" t="s">
        <v>2215</v>
      </c>
      <c r="B34" s="92" t="s">
        <v>30</v>
      </c>
      <c r="C34" s="92" t="s">
        <v>854</v>
      </c>
      <c r="D34" s="93">
        <v>1486147</v>
      </c>
    </row>
    <row r="35" spans="1:4" x14ac:dyDescent="0.3">
      <c r="A35" s="94" t="s">
        <v>1859</v>
      </c>
      <c r="B35" s="94" t="s">
        <v>39</v>
      </c>
      <c r="C35" s="94" t="s">
        <v>853</v>
      </c>
      <c r="D35" s="97">
        <v>1417931</v>
      </c>
    </row>
    <row r="36" spans="1:4" x14ac:dyDescent="0.3">
      <c r="A36" s="94" t="s">
        <v>1103</v>
      </c>
      <c r="B36" s="94" t="s">
        <v>26</v>
      </c>
      <c r="C36" s="94" t="s">
        <v>853</v>
      </c>
      <c r="D36" s="97">
        <v>1390545</v>
      </c>
    </row>
    <row r="37" spans="1:4" x14ac:dyDescent="0.3">
      <c r="A37" s="94" t="s">
        <v>1579</v>
      </c>
      <c r="B37" s="94" t="s">
        <v>12</v>
      </c>
      <c r="C37" s="94" t="s">
        <v>853</v>
      </c>
      <c r="D37" s="97">
        <v>1369969</v>
      </c>
    </row>
    <row r="38" spans="1:4" x14ac:dyDescent="0.3">
      <c r="A38" s="94" t="s">
        <v>1662</v>
      </c>
      <c r="B38" s="94" t="s">
        <v>22</v>
      </c>
      <c r="C38" s="94" t="s">
        <v>853</v>
      </c>
      <c r="D38" s="97">
        <v>1348374</v>
      </c>
    </row>
    <row r="39" spans="1:4" x14ac:dyDescent="0.3">
      <c r="A39" s="91" t="s">
        <v>1338</v>
      </c>
      <c r="B39" s="92" t="s">
        <v>90</v>
      </c>
      <c r="C39" s="92" t="s">
        <v>854</v>
      </c>
      <c r="D39" s="93">
        <v>1340536</v>
      </c>
    </row>
    <row r="40" spans="1:4" x14ac:dyDescent="0.3">
      <c r="A40" s="94" t="s">
        <v>1332</v>
      </c>
      <c r="B40" s="94" t="s">
        <v>39</v>
      </c>
      <c r="C40" s="94" t="s">
        <v>853</v>
      </c>
      <c r="D40" s="97">
        <v>1298629</v>
      </c>
    </row>
    <row r="41" spans="1:4" x14ac:dyDescent="0.3">
      <c r="A41" s="94" t="s">
        <v>1638</v>
      </c>
      <c r="B41" s="94" t="s">
        <v>22</v>
      </c>
      <c r="C41" s="94" t="s">
        <v>853</v>
      </c>
      <c r="D41" s="97">
        <v>1275529</v>
      </c>
    </row>
    <row r="42" spans="1:4" x14ac:dyDescent="0.3">
      <c r="A42" s="94" t="s">
        <v>914</v>
      </c>
      <c r="B42" s="94" t="s">
        <v>22</v>
      </c>
      <c r="C42" s="94" t="s">
        <v>853</v>
      </c>
      <c r="D42" s="97">
        <v>1270303</v>
      </c>
    </row>
    <row r="43" spans="1:4" x14ac:dyDescent="0.3">
      <c r="A43" s="94" t="s">
        <v>1578</v>
      </c>
      <c r="B43" s="94" t="s">
        <v>14</v>
      </c>
      <c r="C43" s="94" t="s">
        <v>853</v>
      </c>
      <c r="D43" s="97">
        <v>1207573</v>
      </c>
    </row>
    <row r="44" spans="1:4" x14ac:dyDescent="0.3">
      <c r="A44" s="91" t="s">
        <v>1597</v>
      </c>
      <c r="B44" s="92" t="s">
        <v>924</v>
      </c>
      <c r="C44" s="92" t="s">
        <v>854</v>
      </c>
      <c r="D44" s="93">
        <v>1201517</v>
      </c>
    </row>
    <row r="45" spans="1:4" x14ac:dyDescent="0.3">
      <c r="A45" s="91" t="s">
        <v>1685</v>
      </c>
      <c r="B45" s="92" t="s">
        <v>8</v>
      </c>
      <c r="C45" s="92" t="s">
        <v>854</v>
      </c>
      <c r="D45" s="93">
        <v>1174828</v>
      </c>
    </row>
    <row r="46" spans="1:4" x14ac:dyDescent="0.3">
      <c r="A46" s="94" t="s">
        <v>1434</v>
      </c>
      <c r="B46" s="94" t="s">
        <v>8</v>
      </c>
      <c r="C46" s="94" t="s">
        <v>853</v>
      </c>
      <c r="D46" s="97">
        <v>1164069</v>
      </c>
    </row>
    <row r="47" spans="1:4" x14ac:dyDescent="0.3">
      <c r="A47" s="94" t="s">
        <v>876</v>
      </c>
      <c r="B47" s="94" t="s">
        <v>22</v>
      </c>
      <c r="C47" s="94" t="s">
        <v>853</v>
      </c>
      <c r="D47" s="97">
        <v>1154570</v>
      </c>
    </row>
    <row r="48" spans="1:4" x14ac:dyDescent="0.3">
      <c r="A48" s="94" t="s">
        <v>1673</v>
      </c>
      <c r="B48" s="94" t="s">
        <v>12</v>
      </c>
      <c r="C48" s="94" t="s">
        <v>853</v>
      </c>
      <c r="D48" s="97">
        <v>1148687</v>
      </c>
    </row>
    <row r="49" spans="1:4" x14ac:dyDescent="0.3">
      <c r="A49" s="91" t="s">
        <v>2026</v>
      </c>
      <c r="B49" s="92" t="s">
        <v>19</v>
      </c>
      <c r="C49" s="92" t="s">
        <v>854</v>
      </c>
      <c r="D49" s="93">
        <v>1147517</v>
      </c>
    </row>
    <row r="50" spans="1:4" x14ac:dyDescent="0.3">
      <c r="A50" s="91" t="s">
        <v>1683</v>
      </c>
      <c r="B50" s="92" t="s">
        <v>1</v>
      </c>
      <c r="C50" s="92" t="s">
        <v>854</v>
      </c>
      <c r="D50" s="93">
        <v>1124855</v>
      </c>
    </row>
    <row r="51" spans="1:4" x14ac:dyDescent="0.3">
      <c r="A51" s="91" t="s">
        <v>1141</v>
      </c>
      <c r="B51" s="92" t="s">
        <v>90</v>
      </c>
      <c r="C51" s="92" t="s">
        <v>854</v>
      </c>
      <c r="D51" s="93">
        <v>1107498</v>
      </c>
    </row>
    <row r="52" spans="1:4" x14ac:dyDescent="0.3">
      <c r="A52" s="91" t="s">
        <v>1687</v>
      </c>
      <c r="B52" s="92" t="s">
        <v>730</v>
      </c>
      <c r="C52" s="92" t="s">
        <v>854</v>
      </c>
      <c r="D52" s="93">
        <v>1077102</v>
      </c>
    </row>
    <row r="53" spans="1:4" x14ac:dyDescent="0.3">
      <c r="A53" s="91" t="s">
        <v>2018</v>
      </c>
      <c r="B53" s="92" t="s">
        <v>295</v>
      </c>
      <c r="C53" s="92" t="s">
        <v>854</v>
      </c>
      <c r="D53" s="93">
        <v>1042290</v>
      </c>
    </row>
    <row r="54" spans="1:4" x14ac:dyDescent="0.3">
      <c r="A54" s="94" t="s">
        <v>1390</v>
      </c>
      <c r="B54" s="94" t="s">
        <v>22</v>
      </c>
      <c r="C54" s="94" t="s">
        <v>853</v>
      </c>
      <c r="D54" s="97">
        <v>1035542</v>
      </c>
    </row>
    <row r="55" spans="1:4" x14ac:dyDescent="0.3">
      <c r="A55" s="91" t="s">
        <v>1518</v>
      </c>
      <c r="B55" s="92" t="s">
        <v>56</v>
      </c>
      <c r="C55" s="92" t="s">
        <v>854</v>
      </c>
      <c r="D55" s="93">
        <v>1032124</v>
      </c>
    </row>
    <row r="56" spans="1:4" x14ac:dyDescent="0.3">
      <c r="A56" s="94" t="s">
        <v>1862</v>
      </c>
      <c r="B56" s="94" t="s">
        <v>35</v>
      </c>
      <c r="C56" s="94" t="s">
        <v>853</v>
      </c>
      <c r="D56" s="97">
        <v>1013703</v>
      </c>
    </row>
    <row r="57" spans="1:4" x14ac:dyDescent="0.3">
      <c r="A57" s="94" t="s">
        <v>899</v>
      </c>
      <c r="B57" s="94" t="s">
        <v>35</v>
      </c>
      <c r="C57" s="94" t="s">
        <v>853</v>
      </c>
      <c r="D57" s="97">
        <v>1008261</v>
      </c>
    </row>
    <row r="58" spans="1:4" x14ac:dyDescent="0.3">
      <c r="A58" s="91" t="s">
        <v>1160</v>
      </c>
      <c r="B58" s="92" t="s">
        <v>59</v>
      </c>
      <c r="C58" s="92" t="s">
        <v>854</v>
      </c>
      <c r="D58" s="93">
        <v>954943</v>
      </c>
    </row>
    <row r="59" spans="1:4" x14ac:dyDescent="0.3">
      <c r="A59" s="94" t="s">
        <v>1441</v>
      </c>
      <c r="B59" s="94" t="s">
        <v>35</v>
      </c>
      <c r="C59" s="94" t="s">
        <v>853</v>
      </c>
      <c r="D59" s="97">
        <v>941798</v>
      </c>
    </row>
    <row r="60" spans="1:4" x14ac:dyDescent="0.3">
      <c r="A60" s="91" t="s">
        <v>2010</v>
      </c>
      <c r="B60" s="92" t="s">
        <v>116</v>
      </c>
      <c r="C60" s="92" t="s">
        <v>854</v>
      </c>
      <c r="D60" s="93">
        <v>937410</v>
      </c>
    </row>
    <row r="61" spans="1:4" x14ac:dyDescent="0.3">
      <c r="A61" s="94" t="s">
        <v>1864</v>
      </c>
      <c r="B61" s="94" t="s">
        <v>30</v>
      </c>
      <c r="C61" s="94" t="s">
        <v>853</v>
      </c>
      <c r="D61" s="97">
        <v>906803</v>
      </c>
    </row>
    <row r="62" spans="1:4" x14ac:dyDescent="0.3">
      <c r="A62" s="91" t="s">
        <v>1242</v>
      </c>
      <c r="B62" s="92" t="s">
        <v>141</v>
      </c>
      <c r="C62" s="92" t="s">
        <v>854</v>
      </c>
      <c r="D62" s="93">
        <v>906342</v>
      </c>
    </row>
    <row r="63" spans="1:4" x14ac:dyDescent="0.3">
      <c r="A63" s="94" t="s">
        <v>1336</v>
      </c>
      <c r="B63" s="94" t="s">
        <v>279</v>
      </c>
      <c r="C63" s="94" t="s">
        <v>853</v>
      </c>
      <c r="D63" s="97">
        <v>863653</v>
      </c>
    </row>
    <row r="64" spans="1:4" x14ac:dyDescent="0.3">
      <c r="A64" s="94" t="s">
        <v>905</v>
      </c>
      <c r="B64" s="94" t="s">
        <v>10</v>
      </c>
      <c r="C64" s="94" t="s">
        <v>853</v>
      </c>
      <c r="D64" s="97">
        <v>861679</v>
      </c>
    </row>
    <row r="65" spans="1:4" x14ac:dyDescent="0.3">
      <c r="A65" s="91" t="s">
        <v>1551</v>
      </c>
      <c r="B65" s="92" t="s">
        <v>3</v>
      </c>
      <c r="C65" s="92" t="s">
        <v>854</v>
      </c>
      <c r="D65" s="93">
        <v>848612</v>
      </c>
    </row>
    <row r="66" spans="1:4" x14ac:dyDescent="0.3">
      <c r="A66" s="94" t="s">
        <v>1493</v>
      </c>
      <c r="B66" s="94" t="s">
        <v>22</v>
      </c>
      <c r="C66" s="94" t="s">
        <v>853</v>
      </c>
      <c r="D66" s="97">
        <v>845389</v>
      </c>
    </row>
    <row r="67" spans="1:4" x14ac:dyDescent="0.3">
      <c r="A67" s="94" t="s">
        <v>1184</v>
      </c>
      <c r="B67" s="94" t="s">
        <v>8</v>
      </c>
      <c r="C67" s="94" t="s">
        <v>853</v>
      </c>
      <c r="D67" s="97">
        <v>844672</v>
      </c>
    </row>
    <row r="68" spans="1:4" x14ac:dyDescent="0.3">
      <c r="A68" s="94" t="s">
        <v>963</v>
      </c>
      <c r="B68" s="94" t="s">
        <v>8</v>
      </c>
      <c r="C68" s="94" t="s">
        <v>853</v>
      </c>
      <c r="D68" s="97">
        <v>837459</v>
      </c>
    </row>
    <row r="69" spans="1:4" x14ac:dyDescent="0.3">
      <c r="A69" s="91" t="s">
        <v>1686</v>
      </c>
      <c r="B69" s="92" t="s">
        <v>63</v>
      </c>
      <c r="C69" s="92" t="s">
        <v>854</v>
      </c>
      <c r="D69" s="93">
        <v>835698</v>
      </c>
    </row>
    <row r="70" spans="1:4" x14ac:dyDescent="0.3">
      <c r="A70" s="94" t="s">
        <v>1464</v>
      </c>
      <c r="B70" s="94" t="s">
        <v>52</v>
      </c>
      <c r="C70" s="94" t="s">
        <v>853</v>
      </c>
      <c r="D70" s="97">
        <v>823129</v>
      </c>
    </row>
    <row r="71" spans="1:4" x14ac:dyDescent="0.3">
      <c r="A71" s="94" t="s">
        <v>1436</v>
      </c>
      <c r="B71" s="94" t="s">
        <v>12</v>
      </c>
      <c r="C71" s="94" t="s">
        <v>853</v>
      </c>
      <c r="D71" s="97">
        <v>818258</v>
      </c>
    </row>
    <row r="72" spans="1:4" x14ac:dyDescent="0.3">
      <c r="A72" s="91" t="s">
        <v>1535</v>
      </c>
      <c r="B72" s="92" t="s">
        <v>26</v>
      </c>
      <c r="C72" s="92" t="s">
        <v>854</v>
      </c>
      <c r="D72" s="93">
        <v>786100</v>
      </c>
    </row>
    <row r="73" spans="1:4" x14ac:dyDescent="0.3">
      <c r="A73" s="94" t="s">
        <v>1868</v>
      </c>
      <c r="B73" s="94" t="s">
        <v>361</v>
      </c>
      <c r="C73" s="94" t="s">
        <v>853</v>
      </c>
      <c r="D73" s="97">
        <v>780200</v>
      </c>
    </row>
    <row r="74" spans="1:4" x14ac:dyDescent="0.3">
      <c r="A74" s="91" t="s">
        <v>2014</v>
      </c>
      <c r="B74" s="92" t="s">
        <v>99</v>
      </c>
      <c r="C74" s="92" t="s">
        <v>854</v>
      </c>
      <c r="D74" s="93">
        <v>777514</v>
      </c>
    </row>
    <row r="75" spans="1:4" x14ac:dyDescent="0.3">
      <c r="A75" s="94" t="s">
        <v>915</v>
      </c>
      <c r="B75" s="94" t="s">
        <v>22</v>
      </c>
      <c r="C75" s="94" t="s">
        <v>853</v>
      </c>
      <c r="D75" s="97">
        <v>776900</v>
      </c>
    </row>
    <row r="76" spans="1:4" x14ac:dyDescent="0.3">
      <c r="A76" s="94" t="s">
        <v>1866</v>
      </c>
      <c r="B76" s="94" t="s">
        <v>99</v>
      </c>
      <c r="C76" s="94" t="s">
        <v>853</v>
      </c>
      <c r="D76" s="97">
        <v>769551</v>
      </c>
    </row>
    <row r="77" spans="1:4" x14ac:dyDescent="0.3">
      <c r="A77" s="91" t="s">
        <v>1500</v>
      </c>
      <c r="B77" s="92" t="s">
        <v>97</v>
      </c>
      <c r="C77" s="92" t="s">
        <v>854</v>
      </c>
      <c r="D77" s="93">
        <v>764882</v>
      </c>
    </row>
    <row r="78" spans="1:4" x14ac:dyDescent="0.3">
      <c r="A78" s="94" t="s">
        <v>900</v>
      </c>
      <c r="B78" s="94" t="s">
        <v>35</v>
      </c>
      <c r="C78" s="94" t="s">
        <v>853</v>
      </c>
      <c r="D78" s="97">
        <v>750237</v>
      </c>
    </row>
    <row r="79" spans="1:4" x14ac:dyDescent="0.3">
      <c r="A79" s="94" t="s">
        <v>1086</v>
      </c>
      <c r="B79" s="94" t="s">
        <v>52</v>
      </c>
      <c r="C79" s="94" t="s">
        <v>853</v>
      </c>
      <c r="D79" s="97">
        <v>741063</v>
      </c>
    </row>
    <row r="80" spans="1:4" x14ac:dyDescent="0.3">
      <c r="A80" s="94" t="s">
        <v>2125</v>
      </c>
      <c r="B80" s="94" t="s">
        <v>35</v>
      </c>
      <c r="C80" s="94" t="s">
        <v>853</v>
      </c>
      <c r="D80" s="97">
        <v>733261</v>
      </c>
    </row>
    <row r="81" spans="1:4" x14ac:dyDescent="0.3">
      <c r="A81" s="94" t="s">
        <v>1246</v>
      </c>
      <c r="B81" s="94" t="s">
        <v>139</v>
      </c>
      <c r="C81" s="94" t="s">
        <v>853</v>
      </c>
      <c r="D81" s="97">
        <v>721839</v>
      </c>
    </row>
    <row r="82" spans="1:4" x14ac:dyDescent="0.3">
      <c r="A82" s="91" t="s">
        <v>2023</v>
      </c>
      <c r="B82" s="92" t="s">
        <v>28</v>
      </c>
      <c r="C82" s="92" t="s">
        <v>854</v>
      </c>
      <c r="D82" s="93">
        <v>714968</v>
      </c>
    </row>
    <row r="83" spans="1:4" x14ac:dyDescent="0.3">
      <c r="A83" s="94" t="s">
        <v>1302</v>
      </c>
      <c r="B83" s="94" t="s">
        <v>56</v>
      </c>
      <c r="C83" s="94" t="s">
        <v>853</v>
      </c>
      <c r="D83" s="97">
        <v>704329</v>
      </c>
    </row>
    <row r="84" spans="1:4" x14ac:dyDescent="0.3">
      <c r="A84" s="91" t="s">
        <v>1505</v>
      </c>
      <c r="B84" s="92" t="s">
        <v>311</v>
      </c>
      <c r="C84" s="92" t="s">
        <v>854</v>
      </c>
      <c r="D84" s="93">
        <v>691524</v>
      </c>
    </row>
    <row r="85" spans="1:4" x14ac:dyDescent="0.3">
      <c r="A85" s="94" t="s">
        <v>1615</v>
      </c>
      <c r="B85" s="94" t="s">
        <v>12</v>
      </c>
      <c r="C85" s="94" t="s">
        <v>853</v>
      </c>
      <c r="D85" s="97">
        <v>672010</v>
      </c>
    </row>
    <row r="86" spans="1:4" x14ac:dyDescent="0.3">
      <c r="A86" s="91" t="s">
        <v>1690</v>
      </c>
      <c r="B86" s="92" t="s">
        <v>39</v>
      </c>
      <c r="C86" s="92" t="s">
        <v>854</v>
      </c>
      <c r="D86" s="93">
        <v>668338</v>
      </c>
    </row>
    <row r="87" spans="1:4" x14ac:dyDescent="0.3">
      <c r="A87" s="91" t="s">
        <v>1221</v>
      </c>
      <c r="B87" s="92" t="s">
        <v>1011</v>
      </c>
      <c r="C87" s="92" t="s">
        <v>854</v>
      </c>
      <c r="D87" s="93">
        <v>641028</v>
      </c>
    </row>
    <row r="88" spans="1:4" x14ac:dyDescent="0.3">
      <c r="A88" s="94" t="s">
        <v>1345</v>
      </c>
      <c r="B88" s="94" t="s">
        <v>12</v>
      </c>
      <c r="C88" s="94" t="s">
        <v>853</v>
      </c>
      <c r="D88" s="97">
        <v>624279</v>
      </c>
    </row>
    <row r="89" spans="1:4" x14ac:dyDescent="0.3">
      <c r="A89" s="91" t="s">
        <v>1507</v>
      </c>
      <c r="B89" s="92" t="s">
        <v>1491</v>
      </c>
      <c r="C89" s="92" t="s">
        <v>854</v>
      </c>
      <c r="D89" s="93">
        <v>619262</v>
      </c>
    </row>
    <row r="90" spans="1:4" x14ac:dyDescent="0.3">
      <c r="A90" s="91" t="s">
        <v>1538</v>
      </c>
      <c r="B90" s="92" t="s">
        <v>10</v>
      </c>
      <c r="C90" s="92" t="s">
        <v>854</v>
      </c>
      <c r="D90" s="93">
        <v>607636</v>
      </c>
    </row>
    <row r="91" spans="1:4" x14ac:dyDescent="0.3">
      <c r="A91" s="91" t="s">
        <v>2054</v>
      </c>
      <c r="B91" s="92" t="s">
        <v>124</v>
      </c>
      <c r="C91" s="92" t="s">
        <v>854</v>
      </c>
      <c r="D91" s="93">
        <v>595000</v>
      </c>
    </row>
    <row r="92" spans="1:4" x14ac:dyDescent="0.3">
      <c r="A92" s="94" t="s">
        <v>1173</v>
      </c>
      <c r="B92" s="94" t="s">
        <v>8</v>
      </c>
      <c r="C92" s="94" t="s">
        <v>853</v>
      </c>
      <c r="D92" s="97">
        <v>587418</v>
      </c>
    </row>
    <row r="93" spans="1:4" x14ac:dyDescent="0.3">
      <c r="A93" s="94" t="s">
        <v>916</v>
      </c>
      <c r="B93" s="94" t="s">
        <v>16</v>
      </c>
      <c r="C93" s="94" t="s">
        <v>853</v>
      </c>
      <c r="D93" s="97">
        <v>578206</v>
      </c>
    </row>
    <row r="94" spans="1:4" x14ac:dyDescent="0.3">
      <c r="A94" s="91" t="s">
        <v>1536</v>
      </c>
      <c r="B94" s="92" t="s">
        <v>10</v>
      </c>
      <c r="C94" s="92" t="s">
        <v>854</v>
      </c>
      <c r="D94" s="93">
        <v>576721</v>
      </c>
    </row>
    <row r="95" spans="1:4" x14ac:dyDescent="0.3">
      <c r="A95" s="94" t="s">
        <v>1640</v>
      </c>
      <c r="B95" s="94" t="s">
        <v>81</v>
      </c>
      <c r="C95" s="94" t="s">
        <v>853</v>
      </c>
      <c r="D95" s="97">
        <v>564879</v>
      </c>
    </row>
    <row r="96" spans="1:4" x14ac:dyDescent="0.3">
      <c r="A96" s="91" t="s">
        <v>1631</v>
      </c>
      <c r="B96" s="92" t="s">
        <v>54</v>
      </c>
      <c r="C96" s="92" t="s">
        <v>854</v>
      </c>
      <c r="D96" s="93">
        <v>553287</v>
      </c>
    </row>
    <row r="97" spans="1:4" x14ac:dyDescent="0.3">
      <c r="A97" s="94" t="s">
        <v>1291</v>
      </c>
      <c r="B97" s="94" t="s">
        <v>22</v>
      </c>
      <c r="C97" s="94" t="s">
        <v>853</v>
      </c>
      <c r="D97" s="97">
        <v>543174</v>
      </c>
    </row>
    <row r="98" spans="1:4" x14ac:dyDescent="0.3">
      <c r="A98" s="94" t="s">
        <v>961</v>
      </c>
      <c r="B98" s="94" t="s">
        <v>37</v>
      </c>
      <c r="C98" s="94" t="s">
        <v>853</v>
      </c>
      <c r="D98" s="97">
        <v>540039</v>
      </c>
    </row>
    <row r="99" spans="1:4" x14ac:dyDescent="0.3">
      <c r="A99" s="94" t="s">
        <v>1863</v>
      </c>
      <c r="B99" s="94" t="s">
        <v>14</v>
      </c>
      <c r="C99" s="94" t="s">
        <v>853</v>
      </c>
      <c r="D99" s="97">
        <v>531992</v>
      </c>
    </row>
    <row r="100" spans="1:4" x14ac:dyDescent="0.3">
      <c r="A100" s="94" t="s">
        <v>1107</v>
      </c>
      <c r="B100" s="94" t="s">
        <v>12</v>
      </c>
      <c r="C100" s="94" t="s">
        <v>853</v>
      </c>
      <c r="D100" s="97">
        <v>529708</v>
      </c>
    </row>
    <row r="101" spans="1:4" x14ac:dyDescent="0.3">
      <c r="A101" s="94" t="s">
        <v>1206</v>
      </c>
      <c r="B101" s="94" t="s">
        <v>37</v>
      </c>
      <c r="C101" s="94" t="s">
        <v>853</v>
      </c>
      <c r="D101" s="97">
        <v>524067</v>
      </c>
    </row>
    <row r="102" spans="1:4" x14ac:dyDescent="0.3">
      <c r="A102" s="94" t="s">
        <v>1546</v>
      </c>
      <c r="B102" s="94" t="s">
        <v>63</v>
      </c>
      <c r="C102" s="94" t="s">
        <v>853</v>
      </c>
      <c r="D102" s="97">
        <v>523706</v>
      </c>
    </row>
    <row r="103" spans="1:4" x14ac:dyDescent="0.3">
      <c r="A103" s="94" t="s">
        <v>919</v>
      </c>
      <c r="B103" s="94" t="s">
        <v>22</v>
      </c>
      <c r="C103" s="94" t="s">
        <v>853</v>
      </c>
      <c r="D103" s="97">
        <v>519538</v>
      </c>
    </row>
    <row r="104" spans="1:4" x14ac:dyDescent="0.3">
      <c r="A104" s="91" t="s">
        <v>2220</v>
      </c>
      <c r="B104" s="92" t="s">
        <v>116</v>
      </c>
      <c r="C104" s="92" t="s">
        <v>854</v>
      </c>
      <c r="D104" s="93">
        <v>517170</v>
      </c>
    </row>
    <row r="105" spans="1:4" x14ac:dyDescent="0.3">
      <c r="A105" s="94" t="s">
        <v>1867</v>
      </c>
      <c r="B105" s="94" t="s">
        <v>116</v>
      </c>
      <c r="C105" s="94" t="s">
        <v>853</v>
      </c>
      <c r="D105" s="97">
        <v>516135</v>
      </c>
    </row>
    <row r="106" spans="1:4" x14ac:dyDescent="0.3">
      <c r="A106" s="94" t="s">
        <v>1468</v>
      </c>
      <c r="B106" s="94" t="s">
        <v>3</v>
      </c>
      <c r="C106" s="94" t="s">
        <v>853</v>
      </c>
      <c r="D106" s="97">
        <v>513370</v>
      </c>
    </row>
    <row r="107" spans="1:4" x14ac:dyDescent="0.3">
      <c r="A107" s="91" t="s">
        <v>1519</v>
      </c>
      <c r="B107" s="92" t="s">
        <v>178</v>
      </c>
      <c r="C107" s="92" t="s">
        <v>854</v>
      </c>
      <c r="D107" s="93">
        <v>512371</v>
      </c>
    </row>
    <row r="108" spans="1:4" x14ac:dyDescent="0.3">
      <c r="A108" s="94" t="s">
        <v>1376</v>
      </c>
      <c r="B108" s="94" t="s">
        <v>39</v>
      </c>
      <c r="C108" s="94" t="s">
        <v>853</v>
      </c>
      <c r="D108" s="97">
        <v>509149</v>
      </c>
    </row>
    <row r="109" spans="1:4" x14ac:dyDescent="0.3">
      <c r="A109" s="94" t="s">
        <v>989</v>
      </c>
      <c r="B109" s="94" t="s">
        <v>12</v>
      </c>
      <c r="C109" s="94" t="s">
        <v>853</v>
      </c>
      <c r="D109" s="97">
        <v>508665</v>
      </c>
    </row>
    <row r="110" spans="1:4" x14ac:dyDescent="0.3">
      <c r="A110" s="94" t="s">
        <v>929</v>
      </c>
      <c r="B110" s="94" t="s">
        <v>8</v>
      </c>
      <c r="C110" s="94" t="s">
        <v>853</v>
      </c>
      <c r="D110" s="97">
        <v>505861</v>
      </c>
    </row>
    <row r="111" spans="1:4" x14ac:dyDescent="0.3">
      <c r="A111" s="91" t="s">
        <v>1197</v>
      </c>
      <c r="B111" s="92" t="s">
        <v>361</v>
      </c>
      <c r="C111" s="92" t="s">
        <v>854</v>
      </c>
      <c r="D111" s="93">
        <v>504841</v>
      </c>
    </row>
    <row r="112" spans="1:4" x14ac:dyDescent="0.3">
      <c r="A112" s="94" t="s">
        <v>1354</v>
      </c>
      <c r="B112" s="94" t="s">
        <v>12</v>
      </c>
      <c r="C112" s="94" t="s">
        <v>853</v>
      </c>
      <c r="D112" s="97">
        <v>498990</v>
      </c>
    </row>
    <row r="113" spans="1:4" x14ac:dyDescent="0.3">
      <c r="A113" s="94" t="s">
        <v>1039</v>
      </c>
      <c r="B113" s="94" t="s">
        <v>8</v>
      </c>
      <c r="C113" s="94" t="s">
        <v>853</v>
      </c>
      <c r="D113" s="97">
        <v>497918</v>
      </c>
    </row>
    <row r="114" spans="1:4" x14ac:dyDescent="0.3">
      <c r="A114" s="91" t="s">
        <v>1361</v>
      </c>
      <c r="B114" s="92" t="s">
        <v>279</v>
      </c>
      <c r="C114" s="92" t="s">
        <v>854</v>
      </c>
      <c r="D114" s="93">
        <v>496292</v>
      </c>
    </row>
    <row r="115" spans="1:4" x14ac:dyDescent="0.3">
      <c r="A115" s="91" t="s">
        <v>1502</v>
      </c>
      <c r="B115" s="92" t="s">
        <v>1503</v>
      </c>
      <c r="C115" s="92" t="s">
        <v>854</v>
      </c>
      <c r="D115" s="93">
        <v>484800</v>
      </c>
    </row>
    <row r="116" spans="1:4" x14ac:dyDescent="0.3">
      <c r="A116" s="94" t="s">
        <v>1327</v>
      </c>
      <c r="B116" s="94" t="s">
        <v>39</v>
      </c>
      <c r="C116" s="94" t="s">
        <v>853</v>
      </c>
      <c r="D116" s="97">
        <v>475841</v>
      </c>
    </row>
    <row r="117" spans="1:4" x14ac:dyDescent="0.3">
      <c r="A117" s="94" t="s">
        <v>1029</v>
      </c>
      <c r="B117" s="94" t="s">
        <v>56</v>
      </c>
      <c r="C117" s="94" t="s">
        <v>853</v>
      </c>
      <c r="D117" s="97">
        <v>475466</v>
      </c>
    </row>
    <row r="118" spans="1:4" x14ac:dyDescent="0.3">
      <c r="A118" s="94" t="s">
        <v>930</v>
      </c>
      <c r="B118" s="94" t="s">
        <v>8</v>
      </c>
      <c r="C118" s="94" t="s">
        <v>853</v>
      </c>
      <c r="D118" s="97">
        <v>472070</v>
      </c>
    </row>
    <row r="119" spans="1:4" x14ac:dyDescent="0.3">
      <c r="A119" s="94" t="s">
        <v>998</v>
      </c>
      <c r="B119" s="94" t="s">
        <v>22</v>
      </c>
      <c r="C119" s="94" t="s">
        <v>853</v>
      </c>
      <c r="D119" s="97">
        <v>465304</v>
      </c>
    </row>
    <row r="120" spans="1:4" x14ac:dyDescent="0.3">
      <c r="A120" s="91" t="s">
        <v>2025</v>
      </c>
      <c r="B120" s="92" t="s">
        <v>12</v>
      </c>
      <c r="C120" s="92" t="s">
        <v>854</v>
      </c>
      <c r="D120" s="93">
        <v>463214</v>
      </c>
    </row>
    <row r="121" spans="1:4" x14ac:dyDescent="0.3">
      <c r="A121" s="91" t="s">
        <v>2024</v>
      </c>
      <c r="B121" s="92" t="s">
        <v>35</v>
      </c>
      <c r="C121" s="92" t="s">
        <v>854</v>
      </c>
      <c r="D121" s="93">
        <v>461903</v>
      </c>
    </row>
    <row r="122" spans="1:4" x14ac:dyDescent="0.3">
      <c r="A122" s="91" t="s">
        <v>2029</v>
      </c>
      <c r="B122" s="92" t="s">
        <v>63</v>
      </c>
      <c r="C122" s="92" t="s">
        <v>854</v>
      </c>
      <c r="D122" s="93">
        <v>459959</v>
      </c>
    </row>
    <row r="123" spans="1:4" x14ac:dyDescent="0.3">
      <c r="A123" s="91" t="s">
        <v>1697</v>
      </c>
      <c r="B123" s="92" t="s">
        <v>5</v>
      </c>
      <c r="C123" s="92" t="s">
        <v>854</v>
      </c>
      <c r="D123" s="93">
        <v>458531</v>
      </c>
    </row>
    <row r="124" spans="1:4" x14ac:dyDescent="0.3">
      <c r="A124" s="91" t="s">
        <v>1146</v>
      </c>
      <c r="B124" s="92" t="s">
        <v>26</v>
      </c>
      <c r="C124" s="92" t="s">
        <v>854</v>
      </c>
      <c r="D124" s="93">
        <v>456627</v>
      </c>
    </row>
    <row r="125" spans="1:4" x14ac:dyDescent="0.3">
      <c r="A125" s="94" t="s">
        <v>1032</v>
      </c>
      <c r="B125" s="94" t="s">
        <v>90</v>
      </c>
      <c r="C125" s="94" t="s">
        <v>853</v>
      </c>
      <c r="D125" s="97">
        <v>451576</v>
      </c>
    </row>
    <row r="126" spans="1:4" x14ac:dyDescent="0.3">
      <c r="A126" s="94" t="s">
        <v>1266</v>
      </c>
      <c r="B126" s="94" t="s">
        <v>22</v>
      </c>
      <c r="C126" s="94" t="s">
        <v>853</v>
      </c>
      <c r="D126" s="97">
        <v>449108</v>
      </c>
    </row>
    <row r="127" spans="1:4" x14ac:dyDescent="0.3">
      <c r="A127" s="94" t="s">
        <v>1001</v>
      </c>
      <c r="B127" s="94" t="s">
        <v>178</v>
      </c>
      <c r="C127" s="94" t="s">
        <v>853</v>
      </c>
      <c r="D127" s="97">
        <v>438711</v>
      </c>
    </row>
    <row r="128" spans="1:4" x14ac:dyDescent="0.3">
      <c r="A128" s="91" t="s">
        <v>2216</v>
      </c>
      <c r="B128" s="92" t="s">
        <v>14</v>
      </c>
      <c r="C128" s="92" t="s">
        <v>854</v>
      </c>
      <c r="D128" s="93">
        <v>437724</v>
      </c>
    </row>
    <row r="129" spans="1:4" x14ac:dyDescent="0.3">
      <c r="A129" s="91" t="s">
        <v>2020</v>
      </c>
      <c r="B129" s="92" t="s">
        <v>924</v>
      </c>
      <c r="C129" s="92" t="s">
        <v>854</v>
      </c>
      <c r="D129" s="93">
        <v>432061</v>
      </c>
    </row>
    <row r="130" spans="1:4" x14ac:dyDescent="0.3">
      <c r="A130" s="94" t="s">
        <v>1082</v>
      </c>
      <c r="B130" s="94" t="s">
        <v>87</v>
      </c>
      <c r="C130" s="94" t="s">
        <v>853</v>
      </c>
      <c r="D130" s="97">
        <v>429766</v>
      </c>
    </row>
    <row r="131" spans="1:4" x14ac:dyDescent="0.3">
      <c r="A131" s="94" t="s">
        <v>987</v>
      </c>
      <c r="B131" s="94" t="s">
        <v>16</v>
      </c>
      <c r="C131" s="94" t="s">
        <v>853</v>
      </c>
      <c r="D131" s="97">
        <v>424205</v>
      </c>
    </row>
    <row r="132" spans="1:4" x14ac:dyDescent="0.3">
      <c r="A132" s="91" t="s">
        <v>1698</v>
      </c>
      <c r="B132" s="92" t="s">
        <v>35</v>
      </c>
      <c r="C132" s="92" t="s">
        <v>854</v>
      </c>
      <c r="D132" s="93">
        <v>420027</v>
      </c>
    </row>
    <row r="133" spans="1:4" x14ac:dyDescent="0.3">
      <c r="A133" s="94" t="s">
        <v>153</v>
      </c>
      <c r="B133" s="94" t="s">
        <v>22</v>
      </c>
      <c r="C133" s="94" t="s">
        <v>853</v>
      </c>
      <c r="D133" s="97">
        <v>419614</v>
      </c>
    </row>
    <row r="134" spans="1:4" x14ac:dyDescent="0.3">
      <c r="A134" s="91" t="s">
        <v>1621</v>
      </c>
      <c r="B134" s="92" t="s">
        <v>14</v>
      </c>
      <c r="C134" s="92" t="s">
        <v>854</v>
      </c>
      <c r="D134" s="93">
        <v>408810</v>
      </c>
    </row>
    <row r="135" spans="1:4" x14ac:dyDescent="0.3">
      <c r="A135" s="94" t="s">
        <v>1229</v>
      </c>
      <c r="B135" s="94" t="s">
        <v>1</v>
      </c>
      <c r="C135" s="94" t="s">
        <v>853</v>
      </c>
      <c r="D135" s="97">
        <v>404110</v>
      </c>
    </row>
    <row r="136" spans="1:4" x14ac:dyDescent="0.3">
      <c r="A136" s="91" t="s">
        <v>1707</v>
      </c>
      <c r="B136" s="92" t="s">
        <v>263</v>
      </c>
      <c r="C136" s="92" t="s">
        <v>854</v>
      </c>
      <c r="D136" s="93">
        <v>397877</v>
      </c>
    </row>
    <row r="137" spans="1:4" x14ac:dyDescent="0.3">
      <c r="A137" s="94" t="s">
        <v>1870</v>
      </c>
      <c r="B137" s="94" t="s">
        <v>52</v>
      </c>
      <c r="C137" s="94" t="s">
        <v>853</v>
      </c>
      <c r="D137" s="97">
        <v>397657</v>
      </c>
    </row>
    <row r="138" spans="1:4" x14ac:dyDescent="0.3">
      <c r="A138" s="94" t="s">
        <v>1118</v>
      </c>
      <c r="B138" s="94" t="s">
        <v>8</v>
      </c>
      <c r="C138" s="94" t="s">
        <v>853</v>
      </c>
      <c r="D138" s="97">
        <v>394715</v>
      </c>
    </row>
    <row r="139" spans="1:4" x14ac:dyDescent="0.3">
      <c r="A139" s="91" t="s">
        <v>1504</v>
      </c>
      <c r="B139" s="92" t="s">
        <v>156</v>
      </c>
      <c r="C139" s="92" t="s">
        <v>854</v>
      </c>
      <c r="D139" s="93">
        <v>393400</v>
      </c>
    </row>
    <row r="140" spans="1:4" x14ac:dyDescent="0.3">
      <c r="A140" s="94" t="s">
        <v>1025</v>
      </c>
      <c r="B140" s="94" t="s">
        <v>30</v>
      </c>
      <c r="C140" s="94" t="s">
        <v>853</v>
      </c>
      <c r="D140" s="97">
        <v>382159</v>
      </c>
    </row>
    <row r="141" spans="1:4" x14ac:dyDescent="0.3">
      <c r="A141" s="91" t="s">
        <v>1700</v>
      </c>
      <c r="B141" s="92" t="s">
        <v>30</v>
      </c>
      <c r="C141" s="92" t="s">
        <v>854</v>
      </c>
      <c r="D141" s="93">
        <v>380541</v>
      </c>
    </row>
    <row r="142" spans="1:4" x14ac:dyDescent="0.3">
      <c r="A142" s="94" t="s">
        <v>2241</v>
      </c>
      <c r="B142" s="94" t="s">
        <v>2242</v>
      </c>
      <c r="C142" s="94" t="s">
        <v>853</v>
      </c>
      <c r="D142" s="97">
        <v>380307</v>
      </c>
    </row>
    <row r="143" spans="1:4" x14ac:dyDescent="0.3">
      <c r="A143" s="94" t="s">
        <v>2238</v>
      </c>
      <c r="B143" s="94" t="s">
        <v>81</v>
      </c>
      <c r="C143" s="94" t="s">
        <v>853</v>
      </c>
      <c r="D143" s="97">
        <v>379277</v>
      </c>
    </row>
    <row r="144" spans="1:4" x14ac:dyDescent="0.3">
      <c r="A144" s="94" t="s">
        <v>1043</v>
      </c>
      <c r="B144" s="94" t="s">
        <v>90</v>
      </c>
      <c r="C144" s="94" t="s">
        <v>853</v>
      </c>
      <c r="D144" s="97">
        <v>378840</v>
      </c>
    </row>
    <row r="145" spans="1:4" x14ac:dyDescent="0.3">
      <c r="A145" s="94" t="s">
        <v>2126</v>
      </c>
      <c r="B145" s="94" t="s">
        <v>19</v>
      </c>
      <c r="C145" s="94" t="s">
        <v>853</v>
      </c>
      <c r="D145" s="97">
        <v>354354</v>
      </c>
    </row>
    <row r="146" spans="1:4" x14ac:dyDescent="0.3">
      <c r="A146" s="94" t="s">
        <v>1873</v>
      </c>
      <c r="B146" s="94" t="s">
        <v>33</v>
      </c>
      <c r="C146" s="94" t="s">
        <v>853</v>
      </c>
      <c r="D146" s="97">
        <v>350347</v>
      </c>
    </row>
    <row r="147" spans="1:4" x14ac:dyDescent="0.3">
      <c r="A147" s="91" t="s">
        <v>1702</v>
      </c>
      <c r="B147" s="92" t="s">
        <v>39</v>
      </c>
      <c r="C147" s="92" t="s">
        <v>854</v>
      </c>
      <c r="D147" s="93">
        <v>343646</v>
      </c>
    </row>
    <row r="148" spans="1:4" x14ac:dyDescent="0.3">
      <c r="A148" s="94" t="s">
        <v>979</v>
      </c>
      <c r="B148" s="94" t="s">
        <v>39</v>
      </c>
      <c r="C148" s="94" t="s">
        <v>853</v>
      </c>
      <c r="D148" s="97">
        <v>336012</v>
      </c>
    </row>
    <row r="149" spans="1:4" x14ac:dyDescent="0.3">
      <c r="A149" s="94" t="s">
        <v>1624</v>
      </c>
      <c r="B149" s="94" t="s">
        <v>90</v>
      </c>
      <c r="C149" s="94" t="s">
        <v>853</v>
      </c>
      <c r="D149" s="97">
        <v>334142</v>
      </c>
    </row>
    <row r="150" spans="1:4" x14ac:dyDescent="0.3">
      <c r="A150" s="91" t="s">
        <v>1709</v>
      </c>
      <c r="B150" s="92" t="s">
        <v>562</v>
      </c>
      <c r="C150" s="92" t="s">
        <v>854</v>
      </c>
      <c r="D150" s="93">
        <v>327997</v>
      </c>
    </row>
    <row r="151" spans="1:4" x14ac:dyDescent="0.3">
      <c r="A151" s="94" t="s">
        <v>1521</v>
      </c>
      <c r="B151" s="94" t="s">
        <v>56</v>
      </c>
      <c r="C151" s="94" t="s">
        <v>853</v>
      </c>
      <c r="D151" s="97">
        <v>324359</v>
      </c>
    </row>
    <row r="152" spans="1:4" x14ac:dyDescent="0.3">
      <c r="A152" s="91" t="s">
        <v>1309</v>
      </c>
      <c r="B152" s="92" t="s">
        <v>99</v>
      </c>
      <c r="C152" s="92" t="s">
        <v>854</v>
      </c>
      <c r="D152" s="93">
        <v>320136</v>
      </c>
    </row>
    <row r="153" spans="1:4" x14ac:dyDescent="0.3">
      <c r="A153" s="91" t="s">
        <v>2008</v>
      </c>
      <c r="B153" s="92" t="s">
        <v>33</v>
      </c>
      <c r="C153" s="92" t="s">
        <v>854</v>
      </c>
      <c r="D153" s="93">
        <v>316457</v>
      </c>
    </row>
    <row r="154" spans="1:4" x14ac:dyDescent="0.3">
      <c r="A154" s="91" t="s">
        <v>884</v>
      </c>
      <c r="B154" s="92" t="s">
        <v>97</v>
      </c>
      <c r="C154" s="92" t="s">
        <v>854</v>
      </c>
      <c r="D154" s="93">
        <v>316141</v>
      </c>
    </row>
    <row r="155" spans="1:4" x14ac:dyDescent="0.3">
      <c r="A155" s="94" t="s">
        <v>1656</v>
      </c>
      <c r="B155" s="94" t="s">
        <v>54</v>
      </c>
      <c r="C155" s="94" t="s">
        <v>853</v>
      </c>
      <c r="D155" s="97">
        <v>311821</v>
      </c>
    </row>
    <row r="156" spans="1:4" x14ac:dyDescent="0.3">
      <c r="A156" s="91" t="s">
        <v>1314</v>
      </c>
      <c r="B156" s="92" t="s">
        <v>33</v>
      </c>
      <c r="C156" s="92" t="s">
        <v>854</v>
      </c>
      <c r="D156" s="93">
        <v>308999</v>
      </c>
    </row>
    <row r="157" spans="1:4" x14ac:dyDescent="0.3">
      <c r="A157" s="91" t="s">
        <v>984</v>
      </c>
      <c r="B157" s="92" t="s">
        <v>87</v>
      </c>
      <c r="C157" s="92" t="s">
        <v>854</v>
      </c>
      <c r="D157" s="93">
        <v>306163</v>
      </c>
    </row>
    <row r="158" spans="1:4" x14ac:dyDescent="0.3">
      <c r="A158" s="91" t="s">
        <v>2027</v>
      </c>
      <c r="B158" s="92" t="s">
        <v>33</v>
      </c>
      <c r="C158" s="92" t="s">
        <v>854</v>
      </c>
      <c r="D158" s="93">
        <v>304024</v>
      </c>
    </row>
    <row r="159" spans="1:4" x14ac:dyDescent="0.3">
      <c r="A159" s="91" t="s">
        <v>2007</v>
      </c>
      <c r="B159" s="92" t="s">
        <v>14</v>
      </c>
      <c r="C159" s="92" t="s">
        <v>854</v>
      </c>
      <c r="D159" s="93">
        <v>303213</v>
      </c>
    </row>
    <row r="160" spans="1:4" x14ac:dyDescent="0.3">
      <c r="A160" s="94" t="s">
        <v>1073</v>
      </c>
      <c r="B160" s="94" t="s">
        <v>12</v>
      </c>
      <c r="C160" s="94" t="s">
        <v>853</v>
      </c>
      <c r="D160" s="97">
        <v>300877</v>
      </c>
    </row>
    <row r="161" spans="1:4" x14ac:dyDescent="0.3">
      <c r="A161" s="94" t="s">
        <v>2122</v>
      </c>
      <c r="B161" s="94" t="s">
        <v>8</v>
      </c>
      <c r="C161" s="94" t="s">
        <v>853</v>
      </c>
      <c r="D161" s="97">
        <v>300556</v>
      </c>
    </row>
    <row r="162" spans="1:4" x14ac:dyDescent="0.3">
      <c r="A162" s="94" t="s">
        <v>1077</v>
      </c>
      <c r="B162" s="94" t="s">
        <v>8</v>
      </c>
      <c r="C162" s="94" t="s">
        <v>853</v>
      </c>
      <c r="D162" s="97">
        <v>298583</v>
      </c>
    </row>
    <row r="163" spans="1:4" x14ac:dyDescent="0.3">
      <c r="A163" s="91" t="s">
        <v>1588</v>
      </c>
      <c r="B163" s="92" t="s">
        <v>63</v>
      </c>
      <c r="C163" s="92" t="s">
        <v>854</v>
      </c>
      <c r="D163" s="93">
        <v>298241</v>
      </c>
    </row>
    <row r="164" spans="1:4" x14ac:dyDescent="0.3">
      <c r="A164" s="94" t="s">
        <v>999</v>
      </c>
      <c r="B164" s="94" t="s">
        <v>3</v>
      </c>
      <c r="C164" s="94" t="s">
        <v>853</v>
      </c>
      <c r="D164" s="97">
        <v>296459</v>
      </c>
    </row>
    <row r="165" spans="1:4" x14ac:dyDescent="0.3">
      <c r="A165" s="94" t="s">
        <v>1881</v>
      </c>
      <c r="B165" s="94" t="s">
        <v>19</v>
      </c>
      <c r="C165" s="94" t="s">
        <v>853</v>
      </c>
      <c r="D165" s="97">
        <v>293983</v>
      </c>
    </row>
    <row r="166" spans="1:4" x14ac:dyDescent="0.3">
      <c r="A166" s="94" t="s">
        <v>1875</v>
      </c>
      <c r="B166" s="94" t="s">
        <v>12</v>
      </c>
      <c r="C166" s="94" t="s">
        <v>853</v>
      </c>
      <c r="D166" s="97">
        <v>291799</v>
      </c>
    </row>
    <row r="167" spans="1:4" x14ac:dyDescent="0.3">
      <c r="A167" s="94" t="s">
        <v>1669</v>
      </c>
      <c r="B167" s="94" t="s">
        <v>22</v>
      </c>
      <c r="C167" s="94" t="s">
        <v>853</v>
      </c>
      <c r="D167" s="97">
        <v>285842</v>
      </c>
    </row>
    <row r="168" spans="1:4" x14ac:dyDescent="0.3">
      <c r="A168" s="94" t="s">
        <v>866</v>
      </c>
      <c r="B168" s="94" t="s">
        <v>116</v>
      </c>
      <c r="C168" s="94" t="s">
        <v>853</v>
      </c>
      <c r="D168" s="97">
        <v>282327</v>
      </c>
    </row>
    <row r="169" spans="1:4" x14ac:dyDescent="0.3">
      <c r="A169" s="91" t="s">
        <v>2028</v>
      </c>
      <c r="B169" s="92" t="s">
        <v>56</v>
      </c>
      <c r="C169" s="92" t="s">
        <v>854</v>
      </c>
      <c r="D169" s="93">
        <v>281026</v>
      </c>
    </row>
    <row r="170" spans="1:4" x14ac:dyDescent="0.3">
      <c r="A170" s="94" t="s">
        <v>1303</v>
      </c>
      <c r="B170" s="94" t="s">
        <v>39</v>
      </c>
      <c r="C170" s="94" t="s">
        <v>853</v>
      </c>
      <c r="D170" s="97">
        <v>279828</v>
      </c>
    </row>
    <row r="171" spans="1:4" x14ac:dyDescent="0.3">
      <c r="A171" s="94" t="s">
        <v>1398</v>
      </c>
      <c r="B171" s="94" t="s">
        <v>2149</v>
      </c>
      <c r="C171" s="94" t="s">
        <v>853</v>
      </c>
      <c r="D171" s="97">
        <v>279293</v>
      </c>
    </row>
    <row r="172" spans="1:4" x14ac:dyDescent="0.3">
      <c r="A172" s="91" t="s">
        <v>1605</v>
      </c>
      <c r="B172" s="92" t="s">
        <v>1</v>
      </c>
      <c r="C172" s="92" t="s">
        <v>854</v>
      </c>
      <c r="D172" s="93">
        <v>277586</v>
      </c>
    </row>
    <row r="173" spans="1:4" x14ac:dyDescent="0.3">
      <c r="A173" s="91" t="s">
        <v>2053</v>
      </c>
      <c r="B173" s="92" t="s">
        <v>156</v>
      </c>
      <c r="C173" s="92" t="s">
        <v>854</v>
      </c>
      <c r="D173" s="93">
        <v>277335</v>
      </c>
    </row>
    <row r="174" spans="1:4" x14ac:dyDescent="0.3">
      <c r="A174" s="94" t="s">
        <v>1874</v>
      </c>
      <c r="B174" s="94" t="s">
        <v>39</v>
      </c>
      <c r="C174" s="94" t="s">
        <v>853</v>
      </c>
      <c r="D174" s="97">
        <v>274046</v>
      </c>
    </row>
    <row r="175" spans="1:4" x14ac:dyDescent="0.3">
      <c r="A175" s="94" t="s">
        <v>1880</v>
      </c>
      <c r="B175" s="94" t="s">
        <v>37</v>
      </c>
      <c r="C175" s="94" t="s">
        <v>853</v>
      </c>
      <c r="D175" s="97">
        <v>271316</v>
      </c>
    </row>
    <row r="176" spans="1:4" x14ac:dyDescent="0.3">
      <c r="A176" s="94" t="s">
        <v>603</v>
      </c>
      <c r="B176" s="94" t="s">
        <v>52</v>
      </c>
      <c r="C176" s="94" t="s">
        <v>853</v>
      </c>
      <c r="D176" s="97">
        <v>271243</v>
      </c>
    </row>
    <row r="177" spans="1:4" x14ac:dyDescent="0.3">
      <c r="A177" s="94" t="s">
        <v>1877</v>
      </c>
      <c r="B177" s="94" t="s">
        <v>78</v>
      </c>
      <c r="C177" s="94" t="s">
        <v>853</v>
      </c>
      <c r="D177" s="97">
        <v>270340</v>
      </c>
    </row>
    <row r="178" spans="1:4" x14ac:dyDescent="0.3">
      <c r="A178" s="94" t="s">
        <v>1357</v>
      </c>
      <c r="B178" s="94" t="s">
        <v>63</v>
      </c>
      <c r="C178" s="94" t="s">
        <v>853</v>
      </c>
      <c r="D178" s="97">
        <v>268685</v>
      </c>
    </row>
    <row r="179" spans="1:4" x14ac:dyDescent="0.3">
      <c r="A179" s="94" t="s">
        <v>1211</v>
      </c>
      <c r="B179" s="94" t="s">
        <v>1</v>
      </c>
      <c r="C179" s="94" t="s">
        <v>853</v>
      </c>
      <c r="D179" s="97">
        <v>266772</v>
      </c>
    </row>
    <row r="180" spans="1:4" x14ac:dyDescent="0.3">
      <c r="A180" s="91" t="s">
        <v>2219</v>
      </c>
      <c r="B180" s="92" t="s">
        <v>97</v>
      </c>
      <c r="C180" s="92" t="s">
        <v>854</v>
      </c>
      <c r="D180" s="93">
        <v>265701</v>
      </c>
    </row>
    <row r="181" spans="1:4" x14ac:dyDescent="0.3">
      <c r="A181" s="94" t="s">
        <v>1879</v>
      </c>
      <c r="B181" s="94" t="s">
        <v>12</v>
      </c>
      <c r="C181" s="94" t="s">
        <v>853</v>
      </c>
      <c r="D181" s="97">
        <v>264966</v>
      </c>
    </row>
    <row r="182" spans="1:4" x14ac:dyDescent="0.3">
      <c r="A182" s="94" t="s">
        <v>1136</v>
      </c>
      <c r="B182" s="94" t="s">
        <v>19</v>
      </c>
      <c r="C182" s="94" t="s">
        <v>853</v>
      </c>
      <c r="D182" s="97">
        <v>263000</v>
      </c>
    </row>
    <row r="183" spans="1:4" x14ac:dyDescent="0.3">
      <c r="A183" s="91" t="s">
        <v>1087</v>
      </c>
      <c r="B183" s="92" t="s">
        <v>116</v>
      </c>
      <c r="C183" s="92" t="s">
        <v>854</v>
      </c>
      <c r="D183" s="93">
        <v>262902</v>
      </c>
    </row>
    <row r="184" spans="1:4" x14ac:dyDescent="0.3">
      <c r="A184" s="91" t="s">
        <v>2035</v>
      </c>
      <c r="B184" s="92" t="s">
        <v>81</v>
      </c>
      <c r="C184" s="92" t="s">
        <v>854</v>
      </c>
      <c r="D184" s="93">
        <v>261726</v>
      </c>
    </row>
    <row r="185" spans="1:4" x14ac:dyDescent="0.3">
      <c r="A185" s="94" t="s">
        <v>1201</v>
      </c>
      <c r="B185" s="94" t="s">
        <v>19</v>
      </c>
      <c r="C185" s="94" t="s">
        <v>853</v>
      </c>
      <c r="D185" s="97">
        <v>259118</v>
      </c>
    </row>
    <row r="186" spans="1:4" x14ac:dyDescent="0.3">
      <c r="A186" s="94" t="s">
        <v>1400</v>
      </c>
      <c r="B186" s="94" t="s">
        <v>116</v>
      </c>
      <c r="C186" s="94" t="s">
        <v>853</v>
      </c>
      <c r="D186" s="97">
        <v>258054</v>
      </c>
    </row>
    <row r="187" spans="1:4" x14ac:dyDescent="0.3">
      <c r="A187" s="94" t="s">
        <v>1888</v>
      </c>
      <c r="B187" s="94" t="s">
        <v>97</v>
      </c>
      <c r="C187" s="94" t="s">
        <v>853</v>
      </c>
      <c r="D187" s="97">
        <v>255336</v>
      </c>
    </row>
    <row r="188" spans="1:4" x14ac:dyDescent="0.3">
      <c r="A188" s="94" t="s">
        <v>2130</v>
      </c>
      <c r="B188" s="94" t="s">
        <v>28</v>
      </c>
      <c r="C188" s="94" t="s">
        <v>853</v>
      </c>
      <c r="D188" s="97">
        <v>252914</v>
      </c>
    </row>
    <row r="189" spans="1:4" x14ac:dyDescent="0.3">
      <c r="A189" s="94" t="s">
        <v>1883</v>
      </c>
      <c r="B189" s="94" t="s">
        <v>19</v>
      </c>
      <c r="C189" s="94" t="s">
        <v>853</v>
      </c>
      <c r="D189" s="97">
        <v>251898</v>
      </c>
    </row>
    <row r="190" spans="1:4" x14ac:dyDescent="0.3">
      <c r="A190" s="91" t="s">
        <v>1159</v>
      </c>
      <c r="B190" s="92" t="s">
        <v>59</v>
      </c>
      <c r="C190" s="92" t="s">
        <v>854</v>
      </c>
      <c r="D190" s="93">
        <v>251310</v>
      </c>
    </row>
    <row r="191" spans="1:4" x14ac:dyDescent="0.3">
      <c r="A191" s="91" t="s">
        <v>2037</v>
      </c>
      <c r="B191" s="92" t="s">
        <v>402</v>
      </c>
      <c r="C191" s="92" t="s">
        <v>854</v>
      </c>
      <c r="D191" s="93">
        <v>245234</v>
      </c>
    </row>
    <row r="192" spans="1:4" x14ac:dyDescent="0.3">
      <c r="A192" s="91" t="s">
        <v>1598</v>
      </c>
      <c r="B192" s="92" t="s">
        <v>139</v>
      </c>
      <c r="C192" s="92" t="s">
        <v>854</v>
      </c>
      <c r="D192" s="93">
        <v>243633</v>
      </c>
    </row>
    <row r="193" spans="1:4" x14ac:dyDescent="0.3">
      <c r="A193" s="94" t="s">
        <v>1892</v>
      </c>
      <c r="B193" s="94" t="s">
        <v>14</v>
      </c>
      <c r="C193" s="94" t="s">
        <v>853</v>
      </c>
      <c r="D193" s="97">
        <v>242576</v>
      </c>
    </row>
    <row r="194" spans="1:4" x14ac:dyDescent="0.3">
      <c r="A194" s="94" t="s">
        <v>1182</v>
      </c>
      <c r="B194" s="94" t="s">
        <v>12</v>
      </c>
      <c r="C194" s="94" t="s">
        <v>853</v>
      </c>
      <c r="D194" s="97">
        <v>242040</v>
      </c>
    </row>
    <row r="195" spans="1:4" x14ac:dyDescent="0.3">
      <c r="A195" s="94" t="s">
        <v>1876</v>
      </c>
      <c r="B195" s="94" t="s">
        <v>39</v>
      </c>
      <c r="C195" s="94" t="s">
        <v>853</v>
      </c>
      <c r="D195" s="97">
        <v>240677</v>
      </c>
    </row>
    <row r="196" spans="1:4" x14ac:dyDescent="0.3">
      <c r="A196" s="94" t="s">
        <v>1019</v>
      </c>
      <c r="B196" s="94" t="s">
        <v>295</v>
      </c>
      <c r="C196" s="94" t="s">
        <v>853</v>
      </c>
      <c r="D196" s="97">
        <v>239517</v>
      </c>
    </row>
    <row r="197" spans="1:4" x14ac:dyDescent="0.3">
      <c r="A197" s="94" t="s">
        <v>1617</v>
      </c>
      <c r="B197" s="94" t="s">
        <v>8</v>
      </c>
      <c r="C197" s="94" t="s">
        <v>853</v>
      </c>
      <c r="D197" s="97">
        <v>238765</v>
      </c>
    </row>
    <row r="198" spans="1:4" x14ac:dyDescent="0.3">
      <c r="A198" s="91" t="s">
        <v>1618</v>
      </c>
      <c r="B198" s="92" t="s">
        <v>14</v>
      </c>
      <c r="C198" s="92" t="s">
        <v>854</v>
      </c>
      <c r="D198" s="93">
        <v>235279</v>
      </c>
    </row>
    <row r="199" spans="1:4" x14ac:dyDescent="0.3">
      <c r="A199" s="91" t="s">
        <v>2031</v>
      </c>
      <c r="B199" s="92" t="s">
        <v>573</v>
      </c>
      <c r="C199" s="92" t="s">
        <v>854</v>
      </c>
      <c r="D199" s="93">
        <v>234199</v>
      </c>
    </row>
    <row r="200" spans="1:4" x14ac:dyDescent="0.3">
      <c r="A200" s="94" t="s">
        <v>1415</v>
      </c>
      <c r="B200" s="94" t="s">
        <v>37</v>
      </c>
      <c r="C200" s="94" t="s">
        <v>853</v>
      </c>
      <c r="D200" s="97">
        <v>231781</v>
      </c>
    </row>
    <row r="201" spans="1:4" x14ac:dyDescent="0.3">
      <c r="A201" s="94" t="s">
        <v>1038</v>
      </c>
      <c r="B201" s="94" t="s">
        <v>279</v>
      </c>
      <c r="C201" s="94" t="s">
        <v>853</v>
      </c>
      <c r="D201" s="97">
        <v>225393</v>
      </c>
    </row>
    <row r="202" spans="1:4" x14ac:dyDescent="0.3">
      <c r="A202" s="91" t="s">
        <v>2217</v>
      </c>
      <c r="B202" s="92" t="s">
        <v>279</v>
      </c>
      <c r="C202" s="92" t="s">
        <v>854</v>
      </c>
      <c r="D202" s="93">
        <v>224620</v>
      </c>
    </row>
    <row r="203" spans="1:4" x14ac:dyDescent="0.3">
      <c r="A203" s="94" t="s">
        <v>1347</v>
      </c>
      <c r="B203" s="94" t="s">
        <v>28</v>
      </c>
      <c r="C203" s="94" t="s">
        <v>853</v>
      </c>
      <c r="D203" s="97">
        <v>222809</v>
      </c>
    </row>
    <row r="204" spans="1:4" x14ac:dyDescent="0.3">
      <c r="A204" s="91" t="s">
        <v>2059</v>
      </c>
      <c r="B204" s="92" t="s">
        <v>22</v>
      </c>
      <c r="C204" s="92" t="s">
        <v>854</v>
      </c>
      <c r="D204" s="93">
        <v>222631</v>
      </c>
    </row>
    <row r="205" spans="1:4" x14ac:dyDescent="0.3">
      <c r="A205" s="94" t="s">
        <v>1092</v>
      </c>
      <c r="B205" s="94" t="s">
        <v>8</v>
      </c>
      <c r="C205" s="94" t="s">
        <v>853</v>
      </c>
      <c r="D205" s="97">
        <v>219991</v>
      </c>
    </row>
    <row r="206" spans="1:4" x14ac:dyDescent="0.3">
      <c r="A206" s="91" t="s">
        <v>2021</v>
      </c>
      <c r="B206" s="92" t="s">
        <v>785</v>
      </c>
      <c r="C206" s="92" t="s">
        <v>854</v>
      </c>
      <c r="D206" s="93">
        <v>219097</v>
      </c>
    </row>
    <row r="207" spans="1:4" x14ac:dyDescent="0.3">
      <c r="A207" s="94" t="s">
        <v>1891</v>
      </c>
      <c r="B207" s="94" t="s">
        <v>33</v>
      </c>
      <c r="C207" s="94" t="s">
        <v>853</v>
      </c>
      <c r="D207" s="97">
        <v>214376</v>
      </c>
    </row>
    <row r="208" spans="1:4" x14ac:dyDescent="0.3">
      <c r="A208" s="91" t="s">
        <v>1254</v>
      </c>
      <c r="B208" s="92" t="s">
        <v>263</v>
      </c>
      <c r="C208" s="92" t="s">
        <v>854</v>
      </c>
      <c r="D208" s="93">
        <v>211485</v>
      </c>
    </row>
    <row r="209" spans="1:4" x14ac:dyDescent="0.3">
      <c r="A209" s="94" t="s">
        <v>1411</v>
      </c>
      <c r="B209" s="94" t="s">
        <v>12</v>
      </c>
      <c r="C209" s="94" t="s">
        <v>853</v>
      </c>
      <c r="D209" s="97">
        <v>211478</v>
      </c>
    </row>
    <row r="210" spans="1:4" x14ac:dyDescent="0.3">
      <c r="A210" s="91" t="s">
        <v>2222</v>
      </c>
      <c r="B210" s="92" t="s">
        <v>39</v>
      </c>
      <c r="C210" s="92" t="s">
        <v>854</v>
      </c>
      <c r="D210" s="93">
        <v>211178</v>
      </c>
    </row>
    <row r="211" spans="1:4" x14ac:dyDescent="0.3">
      <c r="A211" s="94" t="s">
        <v>1886</v>
      </c>
      <c r="B211" s="94" t="s">
        <v>56</v>
      </c>
      <c r="C211" s="94" t="s">
        <v>853</v>
      </c>
      <c r="D211" s="97">
        <v>208072</v>
      </c>
    </row>
    <row r="212" spans="1:4" x14ac:dyDescent="0.3">
      <c r="A212" s="94" t="s">
        <v>898</v>
      </c>
      <c r="B212" s="94" t="s">
        <v>16</v>
      </c>
      <c r="C212" s="94" t="s">
        <v>853</v>
      </c>
      <c r="D212" s="97">
        <v>207512</v>
      </c>
    </row>
    <row r="213" spans="1:4" x14ac:dyDescent="0.3">
      <c r="A213" s="94" t="s">
        <v>1034</v>
      </c>
      <c r="B213" s="94" t="s">
        <v>8</v>
      </c>
      <c r="C213" s="94" t="s">
        <v>853</v>
      </c>
      <c r="D213" s="97">
        <v>206240</v>
      </c>
    </row>
    <row r="214" spans="1:4" x14ac:dyDescent="0.3">
      <c r="A214" s="94" t="s">
        <v>981</v>
      </c>
      <c r="B214" s="94" t="s">
        <v>22</v>
      </c>
      <c r="C214" s="94" t="s">
        <v>853</v>
      </c>
      <c r="D214" s="97">
        <v>205955</v>
      </c>
    </row>
    <row r="215" spans="1:4" x14ac:dyDescent="0.3">
      <c r="A215" s="91" t="s">
        <v>2214</v>
      </c>
      <c r="B215" s="92" t="s">
        <v>14</v>
      </c>
      <c r="C215" s="92" t="s">
        <v>854</v>
      </c>
      <c r="D215" s="93">
        <v>203124</v>
      </c>
    </row>
    <row r="216" spans="1:4" x14ac:dyDescent="0.3">
      <c r="A216" s="91" t="s">
        <v>2042</v>
      </c>
      <c r="B216" s="92" t="s">
        <v>47</v>
      </c>
      <c r="C216" s="92" t="s">
        <v>854</v>
      </c>
      <c r="D216" s="93">
        <v>203062</v>
      </c>
    </row>
    <row r="217" spans="1:4" x14ac:dyDescent="0.3">
      <c r="A217" s="94" t="s">
        <v>1575</v>
      </c>
      <c r="B217" s="94" t="s">
        <v>54</v>
      </c>
      <c r="C217" s="94" t="s">
        <v>853</v>
      </c>
      <c r="D217" s="97">
        <v>201767</v>
      </c>
    </row>
    <row r="218" spans="1:4" x14ac:dyDescent="0.3">
      <c r="A218" s="94" t="s">
        <v>1379</v>
      </c>
      <c r="B218" s="94" t="s">
        <v>39</v>
      </c>
      <c r="C218" s="94" t="s">
        <v>853</v>
      </c>
      <c r="D218" s="97">
        <v>199927</v>
      </c>
    </row>
    <row r="219" spans="1:4" x14ac:dyDescent="0.3">
      <c r="A219" s="94" t="s">
        <v>1117</v>
      </c>
      <c r="B219" s="94" t="s">
        <v>39</v>
      </c>
      <c r="C219" s="94" t="s">
        <v>853</v>
      </c>
      <c r="D219" s="97">
        <v>199559</v>
      </c>
    </row>
    <row r="220" spans="1:4" x14ac:dyDescent="0.3">
      <c r="A220" s="94" t="s">
        <v>1889</v>
      </c>
      <c r="B220" s="94" t="s">
        <v>14</v>
      </c>
      <c r="C220" s="94" t="s">
        <v>853</v>
      </c>
      <c r="D220" s="97">
        <v>199030</v>
      </c>
    </row>
    <row r="221" spans="1:4" x14ac:dyDescent="0.3">
      <c r="A221" s="94" t="s">
        <v>1389</v>
      </c>
      <c r="B221" s="94" t="s">
        <v>12</v>
      </c>
      <c r="C221" s="94" t="s">
        <v>853</v>
      </c>
      <c r="D221" s="97">
        <v>196614</v>
      </c>
    </row>
    <row r="222" spans="1:4" x14ac:dyDescent="0.3">
      <c r="A222" s="91" t="s">
        <v>1438</v>
      </c>
      <c r="B222" s="92" t="s">
        <v>8</v>
      </c>
      <c r="C222" s="92" t="s">
        <v>854</v>
      </c>
      <c r="D222" s="93">
        <v>196165</v>
      </c>
    </row>
    <row r="223" spans="1:4" x14ac:dyDescent="0.3">
      <c r="A223" s="91" t="s">
        <v>1714</v>
      </c>
      <c r="B223" s="92" t="s">
        <v>56</v>
      </c>
      <c r="C223" s="92" t="s">
        <v>854</v>
      </c>
      <c r="D223" s="93">
        <v>195726</v>
      </c>
    </row>
    <row r="224" spans="1:4" x14ac:dyDescent="0.3">
      <c r="A224" s="94" t="s">
        <v>1878</v>
      </c>
      <c r="B224" s="94" t="s">
        <v>178</v>
      </c>
      <c r="C224" s="94" t="s">
        <v>853</v>
      </c>
      <c r="D224" s="97">
        <v>194427</v>
      </c>
    </row>
    <row r="225" spans="1:4" x14ac:dyDescent="0.3">
      <c r="A225" s="94" t="s">
        <v>1896</v>
      </c>
      <c r="B225" s="94" t="s">
        <v>22</v>
      </c>
      <c r="C225" s="94" t="s">
        <v>853</v>
      </c>
      <c r="D225" s="97">
        <v>190350</v>
      </c>
    </row>
    <row r="226" spans="1:4" x14ac:dyDescent="0.3">
      <c r="A226" s="94" t="s">
        <v>865</v>
      </c>
      <c r="B226" s="94" t="s">
        <v>35</v>
      </c>
      <c r="C226" s="94" t="s">
        <v>853</v>
      </c>
      <c r="D226" s="97">
        <v>189270</v>
      </c>
    </row>
    <row r="227" spans="1:4" x14ac:dyDescent="0.3">
      <c r="A227" s="94" t="s">
        <v>2131</v>
      </c>
      <c r="B227" s="94" t="s">
        <v>1</v>
      </c>
      <c r="C227" s="94" t="s">
        <v>853</v>
      </c>
      <c r="D227" s="97">
        <v>188051</v>
      </c>
    </row>
    <row r="228" spans="1:4" x14ac:dyDescent="0.3">
      <c r="A228" s="91" t="s">
        <v>2227</v>
      </c>
      <c r="B228" s="92" t="s">
        <v>533</v>
      </c>
      <c r="C228" s="92" t="s">
        <v>854</v>
      </c>
      <c r="D228" s="93">
        <v>186982</v>
      </c>
    </row>
    <row r="229" spans="1:4" x14ac:dyDescent="0.3">
      <c r="A229" s="91" t="s">
        <v>1633</v>
      </c>
      <c r="B229" s="92" t="s">
        <v>141</v>
      </c>
      <c r="C229" s="92" t="s">
        <v>854</v>
      </c>
      <c r="D229" s="93">
        <v>185380</v>
      </c>
    </row>
    <row r="230" spans="1:4" x14ac:dyDescent="0.3">
      <c r="A230" s="94" t="s">
        <v>918</v>
      </c>
      <c r="B230" s="94" t="s">
        <v>19</v>
      </c>
      <c r="C230" s="94" t="s">
        <v>853</v>
      </c>
      <c r="D230" s="97">
        <v>184294</v>
      </c>
    </row>
    <row r="231" spans="1:4" x14ac:dyDescent="0.3">
      <c r="A231" s="94" t="s">
        <v>1147</v>
      </c>
      <c r="B231" s="94" t="s">
        <v>12</v>
      </c>
      <c r="C231" s="94" t="s">
        <v>853</v>
      </c>
      <c r="D231" s="97">
        <v>182213</v>
      </c>
    </row>
    <row r="232" spans="1:4" ht="16.5" customHeight="1" x14ac:dyDescent="0.3">
      <c r="A232" s="94" t="s">
        <v>1381</v>
      </c>
      <c r="B232" s="94" t="s">
        <v>279</v>
      </c>
      <c r="C232" s="94" t="s">
        <v>853</v>
      </c>
      <c r="D232" s="97">
        <v>181673</v>
      </c>
    </row>
    <row r="233" spans="1:4" x14ac:dyDescent="0.3">
      <c r="A233" s="94" t="s">
        <v>2140</v>
      </c>
      <c r="B233" s="94" t="s">
        <v>33</v>
      </c>
      <c r="C233" s="94" t="s">
        <v>853</v>
      </c>
      <c r="D233" s="97">
        <v>180520</v>
      </c>
    </row>
    <row r="234" spans="1:4" x14ac:dyDescent="0.3">
      <c r="A234" s="94" t="s">
        <v>1061</v>
      </c>
      <c r="B234" s="94" t="s">
        <v>81</v>
      </c>
      <c r="C234" s="94" t="s">
        <v>853</v>
      </c>
      <c r="D234" s="97">
        <v>179679</v>
      </c>
    </row>
    <row r="235" spans="1:4" x14ac:dyDescent="0.3">
      <c r="A235" s="94" t="s">
        <v>893</v>
      </c>
      <c r="B235" s="94" t="s">
        <v>22</v>
      </c>
      <c r="C235" s="94" t="s">
        <v>853</v>
      </c>
      <c r="D235" s="97">
        <v>179300</v>
      </c>
    </row>
    <row r="236" spans="1:4" x14ac:dyDescent="0.3">
      <c r="A236" s="94" t="s">
        <v>1595</v>
      </c>
      <c r="B236" s="94" t="s">
        <v>39</v>
      </c>
      <c r="C236" s="94" t="s">
        <v>853</v>
      </c>
      <c r="D236" s="97">
        <v>178295</v>
      </c>
    </row>
    <row r="237" spans="1:4" x14ac:dyDescent="0.3">
      <c r="A237" s="91" t="s">
        <v>1718</v>
      </c>
      <c r="B237" s="92" t="s">
        <v>28</v>
      </c>
      <c r="C237" s="92" t="s">
        <v>854</v>
      </c>
      <c r="D237" s="93">
        <v>175755</v>
      </c>
    </row>
    <row r="238" spans="1:4" x14ac:dyDescent="0.3">
      <c r="A238" s="94" t="s">
        <v>1192</v>
      </c>
      <c r="B238" s="94" t="s">
        <v>39</v>
      </c>
      <c r="C238" s="94" t="s">
        <v>853</v>
      </c>
      <c r="D238" s="97">
        <v>174971</v>
      </c>
    </row>
    <row r="239" spans="1:4" x14ac:dyDescent="0.3">
      <c r="A239" s="91" t="s">
        <v>1451</v>
      </c>
      <c r="B239" s="92" t="s">
        <v>87</v>
      </c>
      <c r="C239" s="92" t="s">
        <v>854</v>
      </c>
      <c r="D239" s="93">
        <v>173656</v>
      </c>
    </row>
    <row r="240" spans="1:4" x14ac:dyDescent="0.3">
      <c r="A240" s="91" t="s">
        <v>1498</v>
      </c>
      <c r="B240" s="92" t="s">
        <v>12</v>
      </c>
      <c r="C240" s="92" t="s">
        <v>854</v>
      </c>
      <c r="D240" s="93">
        <v>172056</v>
      </c>
    </row>
    <row r="241" spans="1:4" x14ac:dyDescent="0.3">
      <c r="A241" s="94" t="s">
        <v>1580</v>
      </c>
      <c r="B241" s="94" t="s">
        <v>39</v>
      </c>
      <c r="C241" s="94" t="s">
        <v>853</v>
      </c>
      <c r="D241" s="97">
        <v>172023</v>
      </c>
    </row>
    <row r="242" spans="1:4" x14ac:dyDescent="0.3">
      <c r="A242" s="94" t="s">
        <v>1233</v>
      </c>
      <c r="B242" s="94" t="s">
        <v>116</v>
      </c>
      <c r="C242" s="94" t="s">
        <v>853</v>
      </c>
      <c r="D242" s="97">
        <v>171626</v>
      </c>
    </row>
    <row r="243" spans="1:4" x14ac:dyDescent="0.3">
      <c r="A243" s="94" t="s">
        <v>1581</v>
      </c>
      <c r="B243" s="94" t="s">
        <v>39</v>
      </c>
      <c r="C243" s="94" t="s">
        <v>853</v>
      </c>
      <c r="D243" s="97">
        <v>170578</v>
      </c>
    </row>
    <row r="244" spans="1:4" x14ac:dyDescent="0.3">
      <c r="A244" s="91" t="s">
        <v>2225</v>
      </c>
      <c r="B244" s="92" t="s">
        <v>39</v>
      </c>
      <c r="C244" s="92" t="s">
        <v>854</v>
      </c>
      <c r="D244" s="93">
        <v>169152</v>
      </c>
    </row>
    <row r="245" spans="1:4" x14ac:dyDescent="0.3">
      <c r="A245" s="94" t="s">
        <v>1155</v>
      </c>
      <c r="B245" s="94" t="s">
        <v>78</v>
      </c>
      <c r="C245" s="94" t="s">
        <v>853</v>
      </c>
      <c r="D245" s="97">
        <v>168257</v>
      </c>
    </row>
    <row r="246" spans="1:4" x14ac:dyDescent="0.3">
      <c r="A246" s="94" t="s">
        <v>2145</v>
      </c>
      <c r="B246" s="94" t="s">
        <v>12</v>
      </c>
      <c r="C246" s="94" t="s">
        <v>853</v>
      </c>
      <c r="D246" s="97">
        <v>168174</v>
      </c>
    </row>
    <row r="247" spans="1:4" x14ac:dyDescent="0.3">
      <c r="A247" s="94" t="s">
        <v>1123</v>
      </c>
      <c r="B247" s="94" t="s">
        <v>12</v>
      </c>
      <c r="C247" s="94" t="s">
        <v>853</v>
      </c>
      <c r="D247" s="97">
        <v>165996</v>
      </c>
    </row>
    <row r="248" spans="1:4" x14ac:dyDescent="0.3">
      <c r="A248" s="94" t="s">
        <v>1013</v>
      </c>
      <c r="B248" s="94" t="s">
        <v>81</v>
      </c>
      <c r="C248" s="94" t="s">
        <v>853</v>
      </c>
      <c r="D248" s="97">
        <v>164799</v>
      </c>
    </row>
    <row r="249" spans="1:4" x14ac:dyDescent="0.3">
      <c r="A249" s="94" t="s">
        <v>1895</v>
      </c>
      <c r="B249" s="94" t="s">
        <v>10</v>
      </c>
      <c r="C249" s="94" t="s">
        <v>853</v>
      </c>
      <c r="D249" s="97">
        <v>161901</v>
      </c>
    </row>
    <row r="250" spans="1:4" x14ac:dyDescent="0.3">
      <c r="A250" s="94" t="s">
        <v>1450</v>
      </c>
      <c r="B250" s="94" t="s">
        <v>52</v>
      </c>
      <c r="C250" s="94" t="s">
        <v>853</v>
      </c>
      <c r="D250" s="97">
        <v>160449</v>
      </c>
    </row>
    <row r="251" spans="1:4" x14ac:dyDescent="0.3">
      <c r="A251" s="91" t="s">
        <v>2030</v>
      </c>
      <c r="B251" s="92" t="s">
        <v>259</v>
      </c>
      <c r="C251" s="92" t="s">
        <v>854</v>
      </c>
      <c r="D251" s="93">
        <v>159920</v>
      </c>
    </row>
    <row r="252" spans="1:4" x14ac:dyDescent="0.3">
      <c r="A252" s="94" t="s">
        <v>1138</v>
      </c>
      <c r="B252" s="94" t="s">
        <v>19</v>
      </c>
      <c r="C252" s="94" t="s">
        <v>853</v>
      </c>
      <c r="D252" s="97">
        <v>158729</v>
      </c>
    </row>
    <row r="253" spans="1:4" x14ac:dyDescent="0.3">
      <c r="A253" s="94" t="s">
        <v>1163</v>
      </c>
      <c r="B253" s="94" t="s">
        <v>56</v>
      </c>
      <c r="C253" s="94" t="s">
        <v>853</v>
      </c>
      <c r="D253" s="97">
        <v>158053</v>
      </c>
    </row>
    <row r="254" spans="1:4" x14ac:dyDescent="0.3">
      <c r="A254" s="94" t="s">
        <v>2163</v>
      </c>
      <c r="B254" s="94" t="s">
        <v>54</v>
      </c>
      <c r="C254" s="94" t="s">
        <v>853</v>
      </c>
      <c r="D254" s="97">
        <v>157845</v>
      </c>
    </row>
    <row r="255" spans="1:4" x14ac:dyDescent="0.3">
      <c r="A255" s="91" t="s">
        <v>1730</v>
      </c>
      <c r="B255" s="92" t="s">
        <v>56</v>
      </c>
      <c r="C255" s="92" t="s">
        <v>854</v>
      </c>
      <c r="D255" s="93">
        <v>157821</v>
      </c>
    </row>
    <row r="256" spans="1:4" x14ac:dyDescent="0.3">
      <c r="A256" s="94" t="s">
        <v>1359</v>
      </c>
      <c r="B256" s="94" t="s">
        <v>90</v>
      </c>
      <c r="C256" s="94" t="s">
        <v>853</v>
      </c>
      <c r="D256" s="97">
        <v>156626</v>
      </c>
    </row>
    <row r="257" spans="1:4" x14ac:dyDescent="0.3">
      <c r="A257" s="94" t="s">
        <v>1096</v>
      </c>
      <c r="B257" s="94" t="s">
        <v>124</v>
      </c>
      <c r="C257" s="94" t="s">
        <v>853</v>
      </c>
      <c r="D257" s="97">
        <v>155834</v>
      </c>
    </row>
    <row r="258" spans="1:4" x14ac:dyDescent="0.3">
      <c r="A258" s="94" t="s">
        <v>1340</v>
      </c>
      <c r="B258" s="94" t="s">
        <v>81</v>
      </c>
      <c r="C258" s="94" t="s">
        <v>853</v>
      </c>
      <c r="D258" s="97">
        <v>155156</v>
      </c>
    </row>
    <row r="259" spans="1:4" x14ac:dyDescent="0.3">
      <c r="A259" s="94" t="s">
        <v>896</v>
      </c>
      <c r="B259" s="94" t="s">
        <v>12</v>
      </c>
      <c r="C259" s="94" t="s">
        <v>853</v>
      </c>
      <c r="D259" s="97">
        <v>154774</v>
      </c>
    </row>
    <row r="260" spans="1:4" x14ac:dyDescent="0.3">
      <c r="A260" s="94" t="s">
        <v>978</v>
      </c>
      <c r="B260" s="94" t="s">
        <v>39</v>
      </c>
      <c r="C260" s="94" t="s">
        <v>853</v>
      </c>
      <c r="D260" s="97">
        <v>153868</v>
      </c>
    </row>
    <row r="261" spans="1:4" x14ac:dyDescent="0.3">
      <c r="A261" s="94" t="s">
        <v>1897</v>
      </c>
      <c r="B261" s="94" t="s">
        <v>22</v>
      </c>
      <c r="C261" s="94" t="s">
        <v>853</v>
      </c>
      <c r="D261" s="97">
        <v>152907</v>
      </c>
    </row>
    <row r="262" spans="1:4" x14ac:dyDescent="0.3">
      <c r="A262" s="94" t="s">
        <v>1006</v>
      </c>
      <c r="B262" s="94" t="s">
        <v>116</v>
      </c>
      <c r="C262" s="94" t="s">
        <v>853</v>
      </c>
      <c r="D262" s="97">
        <v>152746</v>
      </c>
    </row>
    <row r="263" spans="1:4" x14ac:dyDescent="0.3">
      <c r="A263" s="94" t="s">
        <v>1893</v>
      </c>
      <c r="B263" s="94" t="s">
        <v>12</v>
      </c>
      <c r="C263" s="94" t="s">
        <v>853</v>
      </c>
      <c r="D263" s="97">
        <v>150944</v>
      </c>
    </row>
    <row r="264" spans="1:4" x14ac:dyDescent="0.3">
      <c r="A264" s="94" t="s">
        <v>1899</v>
      </c>
      <c r="B264" s="94" t="s">
        <v>22</v>
      </c>
      <c r="C264" s="94" t="s">
        <v>853</v>
      </c>
      <c r="D264" s="97">
        <v>150923</v>
      </c>
    </row>
    <row r="265" spans="1:4" x14ac:dyDescent="0.3">
      <c r="A265" s="91" t="s">
        <v>1646</v>
      </c>
      <c r="B265" s="92" t="s">
        <v>141</v>
      </c>
      <c r="C265" s="92" t="s">
        <v>854</v>
      </c>
      <c r="D265" s="93">
        <v>150242</v>
      </c>
    </row>
    <row r="266" spans="1:4" x14ac:dyDescent="0.3">
      <c r="A266" s="94" t="s">
        <v>768</v>
      </c>
      <c r="B266" s="94" t="s">
        <v>311</v>
      </c>
      <c r="C266" s="94" t="s">
        <v>853</v>
      </c>
      <c r="D266" s="97">
        <v>149394</v>
      </c>
    </row>
    <row r="267" spans="1:4" x14ac:dyDescent="0.3">
      <c r="A267" s="94" t="s">
        <v>868</v>
      </c>
      <c r="B267" s="94" t="s">
        <v>141</v>
      </c>
      <c r="C267" s="94" t="s">
        <v>853</v>
      </c>
      <c r="D267" s="97">
        <v>145870</v>
      </c>
    </row>
    <row r="268" spans="1:4" x14ac:dyDescent="0.3">
      <c r="A268" s="91" t="s">
        <v>2050</v>
      </c>
      <c r="B268" s="92" t="s">
        <v>63</v>
      </c>
      <c r="C268" s="92" t="s">
        <v>854</v>
      </c>
      <c r="D268" s="93">
        <v>145326</v>
      </c>
    </row>
    <row r="269" spans="1:4" x14ac:dyDescent="0.3">
      <c r="A269" s="91" t="s">
        <v>2221</v>
      </c>
      <c r="B269" s="92" t="s">
        <v>39</v>
      </c>
      <c r="C269" s="92" t="s">
        <v>854</v>
      </c>
      <c r="D269" s="93">
        <v>145258</v>
      </c>
    </row>
    <row r="270" spans="1:4" x14ac:dyDescent="0.3">
      <c r="A270" s="91" t="s">
        <v>1676</v>
      </c>
      <c r="B270" s="92" t="s">
        <v>56</v>
      </c>
      <c r="C270" s="92" t="s">
        <v>854</v>
      </c>
      <c r="D270" s="93">
        <v>144942</v>
      </c>
    </row>
    <row r="271" spans="1:4" x14ac:dyDescent="0.3">
      <c r="A271" s="94" t="s">
        <v>2134</v>
      </c>
      <c r="B271" s="94" t="s">
        <v>56</v>
      </c>
      <c r="C271" s="94" t="s">
        <v>853</v>
      </c>
      <c r="D271" s="97">
        <v>144627</v>
      </c>
    </row>
    <row r="272" spans="1:4" x14ac:dyDescent="0.3">
      <c r="A272" s="94" t="s">
        <v>1158</v>
      </c>
      <c r="B272" s="94" t="s">
        <v>141</v>
      </c>
      <c r="C272" s="94" t="s">
        <v>853</v>
      </c>
      <c r="D272" s="97">
        <v>144035</v>
      </c>
    </row>
    <row r="273" spans="1:4" x14ac:dyDescent="0.3">
      <c r="A273" s="94" t="s">
        <v>2160</v>
      </c>
      <c r="B273" s="94" t="s">
        <v>124</v>
      </c>
      <c r="C273" s="94" t="s">
        <v>853</v>
      </c>
      <c r="D273" s="97">
        <v>143610</v>
      </c>
    </row>
    <row r="274" spans="1:4" x14ac:dyDescent="0.3">
      <c r="A274" s="94" t="s">
        <v>1613</v>
      </c>
      <c r="B274" s="94" t="s">
        <v>90</v>
      </c>
      <c r="C274" s="94" t="s">
        <v>853</v>
      </c>
      <c r="D274" s="97">
        <v>143096</v>
      </c>
    </row>
    <row r="275" spans="1:4" x14ac:dyDescent="0.3">
      <c r="A275" s="94" t="s">
        <v>1153</v>
      </c>
      <c r="B275" s="94" t="s">
        <v>56</v>
      </c>
      <c r="C275" s="94" t="s">
        <v>853</v>
      </c>
      <c r="D275" s="97">
        <v>142390</v>
      </c>
    </row>
    <row r="276" spans="1:4" x14ac:dyDescent="0.3">
      <c r="A276" s="91" t="s">
        <v>895</v>
      </c>
      <c r="B276" s="92" t="s">
        <v>90</v>
      </c>
      <c r="C276" s="92" t="s">
        <v>854</v>
      </c>
      <c r="D276" s="93">
        <v>141924</v>
      </c>
    </row>
    <row r="277" spans="1:4" x14ac:dyDescent="0.3">
      <c r="A277" s="94" t="s">
        <v>1110</v>
      </c>
      <c r="B277" s="94" t="s">
        <v>90</v>
      </c>
      <c r="C277" s="94" t="s">
        <v>853</v>
      </c>
      <c r="D277" s="97">
        <v>141850</v>
      </c>
    </row>
    <row r="278" spans="1:4" x14ac:dyDescent="0.3">
      <c r="A278" s="94" t="s">
        <v>906</v>
      </c>
      <c r="B278" s="94" t="s">
        <v>22</v>
      </c>
      <c r="C278" s="94" t="s">
        <v>853</v>
      </c>
      <c r="D278" s="97">
        <v>140530</v>
      </c>
    </row>
    <row r="279" spans="1:4" x14ac:dyDescent="0.3">
      <c r="A279" s="94" t="s">
        <v>1122</v>
      </c>
      <c r="B279" s="94" t="s">
        <v>12</v>
      </c>
      <c r="C279" s="94" t="s">
        <v>853</v>
      </c>
      <c r="D279" s="97">
        <v>140007</v>
      </c>
    </row>
    <row r="280" spans="1:4" x14ac:dyDescent="0.3">
      <c r="A280" s="91" t="s">
        <v>2012</v>
      </c>
      <c r="B280" s="92" t="s">
        <v>178</v>
      </c>
      <c r="C280" s="92" t="s">
        <v>854</v>
      </c>
      <c r="D280" s="93">
        <v>139361</v>
      </c>
    </row>
    <row r="281" spans="1:4" x14ac:dyDescent="0.3">
      <c r="A281" s="91" t="s">
        <v>2034</v>
      </c>
      <c r="B281" s="92" t="s">
        <v>59</v>
      </c>
      <c r="C281" s="92" t="s">
        <v>854</v>
      </c>
      <c r="D281" s="93">
        <v>138868</v>
      </c>
    </row>
    <row r="282" spans="1:4" x14ac:dyDescent="0.3">
      <c r="A282" s="94" t="s">
        <v>928</v>
      </c>
      <c r="B282" s="94" t="s">
        <v>78</v>
      </c>
      <c r="C282" s="94" t="s">
        <v>853</v>
      </c>
      <c r="D282" s="97">
        <v>138679</v>
      </c>
    </row>
    <row r="283" spans="1:4" x14ac:dyDescent="0.3">
      <c r="A283" s="91" t="s">
        <v>1732</v>
      </c>
      <c r="B283" s="92" t="s">
        <v>279</v>
      </c>
      <c r="C283" s="92" t="s">
        <v>854</v>
      </c>
      <c r="D283" s="93">
        <v>136893</v>
      </c>
    </row>
    <row r="284" spans="1:4" x14ac:dyDescent="0.3">
      <c r="A284" s="94" t="s">
        <v>1304</v>
      </c>
      <c r="B284" s="94" t="s">
        <v>56</v>
      </c>
      <c r="C284" s="94" t="s">
        <v>853</v>
      </c>
      <c r="D284" s="97">
        <v>136761</v>
      </c>
    </row>
    <row r="285" spans="1:4" x14ac:dyDescent="0.3">
      <c r="A285" s="91" t="s">
        <v>1003</v>
      </c>
      <c r="B285" s="92" t="s">
        <v>178</v>
      </c>
      <c r="C285" s="92" t="s">
        <v>854</v>
      </c>
      <c r="D285" s="93">
        <v>135304</v>
      </c>
    </row>
    <row r="286" spans="1:4" x14ac:dyDescent="0.3">
      <c r="A286" s="94" t="s">
        <v>1369</v>
      </c>
      <c r="B286" s="94" t="s">
        <v>39</v>
      </c>
      <c r="C286" s="94" t="s">
        <v>853</v>
      </c>
      <c r="D286" s="97">
        <v>134419</v>
      </c>
    </row>
    <row r="287" spans="1:4" x14ac:dyDescent="0.3">
      <c r="A287" s="94" t="s">
        <v>1902</v>
      </c>
      <c r="B287" s="94" t="s">
        <v>8</v>
      </c>
      <c r="C287" s="94" t="s">
        <v>853</v>
      </c>
      <c r="D287" s="97">
        <v>134008</v>
      </c>
    </row>
    <row r="288" spans="1:4" x14ac:dyDescent="0.3">
      <c r="A288" s="94" t="s">
        <v>2243</v>
      </c>
      <c r="B288" s="94" t="s">
        <v>139</v>
      </c>
      <c r="C288" s="94" t="s">
        <v>853</v>
      </c>
      <c r="D288" s="97">
        <v>133536</v>
      </c>
    </row>
    <row r="289" spans="1:4" x14ac:dyDescent="0.3">
      <c r="A289" s="94" t="s">
        <v>2128</v>
      </c>
      <c r="B289" s="94" t="s">
        <v>14</v>
      </c>
      <c r="C289" s="94" t="s">
        <v>853</v>
      </c>
      <c r="D289" s="97">
        <v>133375</v>
      </c>
    </row>
    <row r="290" spans="1:4" x14ac:dyDescent="0.3">
      <c r="A290" s="91" t="s">
        <v>2044</v>
      </c>
      <c r="B290" s="92" t="s">
        <v>14</v>
      </c>
      <c r="C290" s="92" t="s">
        <v>854</v>
      </c>
      <c r="D290" s="93">
        <v>133174</v>
      </c>
    </row>
    <row r="291" spans="1:4" x14ac:dyDescent="0.3">
      <c r="A291" s="91" t="s">
        <v>2038</v>
      </c>
      <c r="B291" s="92" t="s">
        <v>30</v>
      </c>
      <c r="C291" s="92" t="s">
        <v>854</v>
      </c>
      <c r="D291" s="93">
        <v>131505</v>
      </c>
    </row>
    <row r="292" spans="1:4" x14ac:dyDescent="0.3">
      <c r="A292" s="94" t="s">
        <v>1420</v>
      </c>
      <c r="B292" s="94" t="s">
        <v>279</v>
      </c>
      <c r="C292" s="94" t="s">
        <v>853</v>
      </c>
      <c r="D292" s="97">
        <v>130237</v>
      </c>
    </row>
    <row r="293" spans="1:4" x14ac:dyDescent="0.3">
      <c r="A293" s="94" t="s">
        <v>983</v>
      </c>
      <c r="B293" s="94" t="s">
        <v>12</v>
      </c>
      <c r="C293" s="94" t="s">
        <v>853</v>
      </c>
      <c r="D293" s="97">
        <v>128501</v>
      </c>
    </row>
    <row r="294" spans="1:4" x14ac:dyDescent="0.3">
      <c r="A294" s="91" t="s">
        <v>1596</v>
      </c>
      <c r="B294" s="92" t="s">
        <v>56</v>
      </c>
      <c r="C294" s="92" t="s">
        <v>854</v>
      </c>
      <c r="D294" s="93">
        <v>127715</v>
      </c>
    </row>
    <row r="295" spans="1:4" x14ac:dyDescent="0.3">
      <c r="A295" s="94" t="s">
        <v>1911</v>
      </c>
      <c r="B295" s="94" t="s">
        <v>10</v>
      </c>
      <c r="C295" s="94" t="s">
        <v>853</v>
      </c>
      <c r="D295" s="97">
        <v>127114</v>
      </c>
    </row>
    <row r="296" spans="1:4" x14ac:dyDescent="0.3">
      <c r="A296" s="94" t="s">
        <v>1130</v>
      </c>
      <c r="B296" s="94" t="s">
        <v>141</v>
      </c>
      <c r="C296" s="94" t="s">
        <v>853</v>
      </c>
      <c r="D296" s="97">
        <v>126503</v>
      </c>
    </row>
    <row r="297" spans="1:4" x14ac:dyDescent="0.3">
      <c r="A297" s="91" t="s">
        <v>1282</v>
      </c>
      <c r="B297" s="92" t="s">
        <v>402</v>
      </c>
      <c r="C297" s="92" t="s">
        <v>854</v>
      </c>
      <c r="D297" s="93">
        <v>126329</v>
      </c>
    </row>
    <row r="298" spans="1:4" x14ac:dyDescent="0.3">
      <c r="A298" s="94" t="s">
        <v>976</v>
      </c>
      <c r="B298" s="94" t="s">
        <v>39</v>
      </c>
      <c r="C298" s="94" t="s">
        <v>853</v>
      </c>
      <c r="D298" s="97">
        <v>124931</v>
      </c>
    </row>
    <row r="299" spans="1:4" x14ac:dyDescent="0.3">
      <c r="A299" s="91" t="s">
        <v>2049</v>
      </c>
      <c r="B299" s="92" t="s">
        <v>924</v>
      </c>
      <c r="C299" s="92" t="s">
        <v>854</v>
      </c>
      <c r="D299" s="93">
        <v>124233</v>
      </c>
    </row>
    <row r="300" spans="1:4" x14ac:dyDescent="0.3">
      <c r="A300" s="94" t="s">
        <v>1135</v>
      </c>
      <c r="B300" s="94" t="s">
        <v>19</v>
      </c>
      <c r="C300" s="94" t="s">
        <v>853</v>
      </c>
      <c r="D300" s="97">
        <v>123500</v>
      </c>
    </row>
    <row r="301" spans="1:4" x14ac:dyDescent="0.3">
      <c r="A301" s="94" t="s">
        <v>1906</v>
      </c>
      <c r="B301" s="94" t="s">
        <v>8</v>
      </c>
      <c r="C301" s="94" t="s">
        <v>853</v>
      </c>
      <c r="D301" s="97">
        <v>123276</v>
      </c>
    </row>
    <row r="302" spans="1:4" x14ac:dyDescent="0.3">
      <c r="A302" s="94" t="s">
        <v>894</v>
      </c>
      <c r="B302" s="94" t="s">
        <v>56</v>
      </c>
      <c r="C302" s="94" t="s">
        <v>853</v>
      </c>
      <c r="D302" s="97">
        <v>122303</v>
      </c>
    </row>
    <row r="303" spans="1:4" x14ac:dyDescent="0.3">
      <c r="A303" s="94" t="s">
        <v>933</v>
      </c>
      <c r="B303" s="94" t="s">
        <v>90</v>
      </c>
      <c r="C303" s="94" t="s">
        <v>853</v>
      </c>
      <c r="D303" s="97">
        <v>122200</v>
      </c>
    </row>
    <row r="304" spans="1:4" x14ac:dyDescent="0.3">
      <c r="A304" s="94" t="s">
        <v>1144</v>
      </c>
      <c r="B304" s="94" t="s">
        <v>241</v>
      </c>
      <c r="C304" s="94" t="s">
        <v>853</v>
      </c>
      <c r="D304" s="97">
        <v>120089</v>
      </c>
    </row>
    <row r="305" spans="1:4" x14ac:dyDescent="0.3">
      <c r="A305" s="94" t="s">
        <v>871</v>
      </c>
      <c r="B305" s="94" t="s">
        <v>8</v>
      </c>
      <c r="C305" s="94" t="s">
        <v>853</v>
      </c>
      <c r="D305" s="97">
        <v>119904</v>
      </c>
    </row>
    <row r="306" spans="1:4" x14ac:dyDescent="0.3">
      <c r="A306" s="94" t="s">
        <v>1037</v>
      </c>
      <c r="B306" s="94" t="s">
        <v>26</v>
      </c>
      <c r="C306" s="94" t="s">
        <v>853</v>
      </c>
      <c r="D306" s="97">
        <v>119020</v>
      </c>
    </row>
    <row r="307" spans="1:4" x14ac:dyDescent="0.3">
      <c r="A307" s="94" t="s">
        <v>2142</v>
      </c>
      <c r="B307" s="94" t="s">
        <v>22</v>
      </c>
      <c r="C307" s="94" t="s">
        <v>853</v>
      </c>
      <c r="D307" s="97">
        <v>118215</v>
      </c>
    </row>
    <row r="308" spans="1:4" x14ac:dyDescent="0.3">
      <c r="A308" s="94" t="s">
        <v>1668</v>
      </c>
      <c r="B308" s="94" t="s">
        <v>87</v>
      </c>
      <c r="C308" s="94" t="s">
        <v>853</v>
      </c>
      <c r="D308" s="97">
        <v>117662</v>
      </c>
    </row>
    <row r="309" spans="1:4" x14ac:dyDescent="0.3">
      <c r="A309" s="94" t="s">
        <v>1905</v>
      </c>
      <c r="B309" s="94" t="s">
        <v>78</v>
      </c>
      <c r="C309" s="94" t="s">
        <v>853</v>
      </c>
      <c r="D309" s="97">
        <v>117057</v>
      </c>
    </row>
    <row r="310" spans="1:4" x14ac:dyDescent="0.3">
      <c r="A310" s="94" t="s">
        <v>1909</v>
      </c>
      <c r="B310" s="94" t="s">
        <v>8</v>
      </c>
      <c r="C310" s="94" t="s">
        <v>853</v>
      </c>
      <c r="D310" s="97">
        <v>115674</v>
      </c>
    </row>
    <row r="311" spans="1:4" x14ac:dyDescent="0.3">
      <c r="A311" s="94" t="s">
        <v>2139</v>
      </c>
      <c r="B311" s="94" t="s">
        <v>37</v>
      </c>
      <c r="C311" s="94" t="s">
        <v>853</v>
      </c>
      <c r="D311" s="97">
        <v>115135</v>
      </c>
    </row>
    <row r="312" spans="1:4" x14ac:dyDescent="0.3">
      <c r="A312" s="94" t="s">
        <v>1419</v>
      </c>
      <c r="B312" s="94" t="s">
        <v>63</v>
      </c>
      <c r="C312" s="94" t="s">
        <v>853</v>
      </c>
      <c r="D312" s="97">
        <v>114753</v>
      </c>
    </row>
    <row r="313" spans="1:4" x14ac:dyDescent="0.3">
      <c r="A313" s="94" t="s">
        <v>931</v>
      </c>
      <c r="B313" s="94" t="s">
        <v>26</v>
      </c>
      <c r="C313" s="94" t="s">
        <v>853</v>
      </c>
      <c r="D313" s="97">
        <v>114585</v>
      </c>
    </row>
    <row r="314" spans="1:4" x14ac:dyDescent="0.3">
      <c r="A314" s="94" t="s">
        <v>912</v>
      </c>
      <c r="B314" s="94" t="s">
        <v>97</v>
      </c>
      <c r="C314" s="94" t="s">
        <v>853</v>
      </c>
      <c r="D314" s="97">
        <v>114398</v>
      </c>
    </row>
    <row r="315" spans="1:4" x14ac:dyDescent="0.3">
      <c r="A315" s="91" t="s">
        <v>2056</v>
      </c>
      <c r="B315" s="92" t="s">
        <v>56</v>
      </c>
      <c r="C315" s="92" t="s">
        <v>854</v>
      </c>
      <c r="D315" s="93">
        <v>113825</v>
      </c>
    </row>
    <row r="316" spans="1:4" x14ac:dyDescent="0.3">
      <c r="A316" s="94" t="s">
        <v>1109</v>
      </c>
      <c r="B316" s="94" t="s">
        <v>14</v>
      </c>
      <c r="C316" s="94" t="s">
        <v>853</v>
      </c>
      <c r="D316" s="97">
        <v>113236</v>
      </c>
    </row>
    <row r="317" spans="1:4" x14ac:dyDescent="0.3">
      <c r="A317" s="94" t="s">
        <v>881</v>
      </c>
      <c r="B317" s="94" t="s">
        <v>10</v>
      </c>
      <c r="C317" s="94" t="s">
        <v>853</v>
      </c>
      <c r="D317" s="97">
        <v>112785</v>
      </c>
    </row>
    <row r="318" spans="1:4" x14ac:dyDescent="0.3">
      <c r="A318" s="94" t="s">
        <v>1916</v>
      </c>
      <c r="B318" s="94" t="s">
        <v>361</v>
      </c>
      <c r="C318" s="94" t="s">
        <v>853</v>
      </c>
      <c r="D318" s="97">
        <v>112566</v>
      </c>
    </row>
    <row r="319" spans="1:4" x14ac:dyDescent="0.3">
      <c r="A319" s="94" t="s">
        <v>2153</v>
      </c>
      <c r="B319" s="94" t="s">
        <v>12</v>
      </c>
      <c r="C319" s="94" t="s">
        <v>853</v>
      </c>
      <c r="D319" s="97">
        <v>112526</v>
      </c>
    </row>
    <row r="320" spans="1:4" x14ac:dyDescent="0.3">
      <c r="A320" s="91" t="s">
        <v>1735</v>
      </c>
      <c r="B320" s="92" t="s">
        <v>59</v>
      </c>
      <c r="C320" s="92" t="s">
        <v>854</v>
      </c>
      <c r="D320" s="93">
        <v>112525</v>
      </c>
    </row>
    <row r="321" spans="1:4" x14ac:dyDescent="0.3">
      <c r="A321" s="94" t="s">
        <v>2245</v>
      </c>
      <c r="B321" s="94" t="s">
        <v>116</v>
      </c>
      <c r="C321" s="94" t="s">
        <v>853</v>
      </c>
      <c r="D321" s="97">
        <v>112215</v>
      </c>
    </row>
    <row r="322" spans="1:4" x14ac:dyDescent="0.3">
      <c r="A322" s="94" t="s">
        <v>1539</v>
      </c>
      <c r="B322" s="94" t="s">
        <v>16</v>
      </c>
      <c r="C322" s="94" t="s">
        <v>853</v>
      </c>
      <c r="D322" s="97">
        <v>109187</v>
      </c>
    </row>
    <row r="323" spans="1:4" x14ac:dyDescent="0.3">
      <c r="A323" s="94" t="s">
        <v>1914</v>
      </c>
      <c r="B323" s="94" t="s">
        <v>56</v>
      </c>
      <c r="C323" s="94" t="s">
        <v>853</v>
      </c>
      <c r="D323" s="97">
        <v>108870</v>
      </c>
    </row>
    <row r="324" spans="1:4" x14ac:dyDescent="0.3">
      <c r="A324" s="94" t="s">
        <v>1667</v>
      </c>
      <c r="B324" s="94" t="s">
        <v>56</v>
      </c>
      <c r="C324" s="94" t="s">
        <v>853</v>
      </c>
      <c r="D324" s="97">
        <v>107366</v>
      </c>
    </row>
    <row r="325" spans="1:4" x14ac:dyDescent="0.3">
      <c r="A325" s="94" t="s">
        <v>903</v>
      </c>
      <c r="B325" s="94" t="s">
        <v>1</v>
      </c>
      <c r="C325" s="94" t="s">
        <v>853</v>
      </c>
      <c r="D325" s="97">
        <v>106125</v>
      </c>
    </row>
    <row r="326" spans="1:4" x14ac:dyDescent="0.3">
      <c r="A326" s="94" t="s">
        <v>1005</v>
      </c>
      <c r="B326" s="94" t="s">
        <v>19</v>
      </c>
      <c r="C326" s="94" t="s">
        <v>853</v>
      </c>
      <c r="D326" s="97">
        <v>104312</v>
      </c>
    </row>
    <row r="327" spans="1:4" x14ac:dyDescent="0.3">
      <c r="A327" s="91" t="s">
        <v>1237</v>
      </c>
      <c r="B327" s="92" t="s">
        <v>8</v>
      </c>
      <c r="C327" s="92" t="s">
        <v>854</v>
      </c>
      <c r="D327" s="93">
        <v>103996</v>
      </c>
    </row>
    <row r="328" spans="1:4" x14ac:dyDescent="0.3">
      <c r="A328" s="91" t="s">
        <v>2011</v>
      </c>
      <c r="B328" s="92" t="s">
        <v>116</v>
      </c>
      <c r="C328" s="92" t="s">
        <v>854</v>
      </c>
      <c r="D328" s="93">
        <v>103939</v>
      </c>
    </row>
    <row r="329" spans="1:4" x14ac:dyDescent="0.3">
      <c r="A329" s="94" t="s">
        <v>2155</v>
      </c>
      <c r="B329" s="94" t="s">
        <v>35</v>
      </c>
      <c r="C329" s="94" t="s">
        <v>853</v>
      </c>
      <c r="D329" s="97">
        <v>102632</v>
      </c>
    </row>
    <row r="330" spans="1:4" x14ac:dyDescent="0.3">
      <c r="A330" s="94" t="s">
        <v>1913</v>
      </c>
      <c r="B330" s="94" t="s">
        <v>90</v>
      </c>
      <c r="C330" s="94" t="s">
        <v>853</v>
      </c>
      <c r="D330" s="97">
        <v>101717</v>
      </c>
    </row>
    <row r="331" spans="1:4" x14ac:dyDescent="0.3">
      <c r="A331" s="94" t="s">
        <v>1204</v>
      </c>
      <c r="B331" s="94" t="s">
        <v>8</v>
      </c>
      <c r="C331" s="94" t="s">
        <v>853</v>
      </c>
      <c r="D331" s="97">
        <v>101153</v>
      </c>
    </row>
    <row r="332" spans="1:4" x14ac:dyDescent="0.3">
      <c r="A332" s="94" t="s">
        <v>1124</v>
      </c>
      <c r="B332" s="94" t="s">
        <v>14</v>
      </c>
      <c r="C332" s="94" t="s">
        <v>853</v>
      </c>
      <c r="D332" s="97">
        <v>101150</v>
      </c>
    </row>
    <row r="333" spans="1:4" x14ac:dyDescent="0.3">
      <c r="A333" s="91" t="s">
        <v>2033</v>
      </c>
      <c r="B333" s="92" t="s">
        <v>28</v>
      </c>
      <c r="C333" s="92" t="s">
        <v>854</v>
      </c>
      <c r="D333" s="93">
        <v>100850</v>
      </c>
    </row>
    <row r="334" spans="1:4" x14ac:dyDescent="0.3">
      <c r="A334" s="94" t="s">
        <v>891</v>
      </c>
      <c r="B334" s="94" t="s">
        <v>35</v>
      </c>
      <c r="C334" s="94" t="s">
        <v>853</v>
      </c>
      <c r="D334" s="97">
        <v>100369</v>
      </c>
    </row>
    <row r="335" spans="1:4" x14ac:dyDescent="0.3">
      <c r="A335" s="94" t="s">
        <v>2174</v>
      </c>
      <c r="B335" s="94" t="s">
        <v>56</v>
      </c>
      <c r="C335" s="94" t="s">
        <v>853</v>
      </c>
      <c r="D335" s="97">
        <v>100298</v>
      </c>
    </row>
    <row r="336" spans="1:4" x14ac:dyDescent="0.3">
      <c r="A336" s="91" t="s">
        <v>1560</v>
      </c>
      <c r="B336" s="92" t="s">
        <v>30</v>
      </c>
      <c r="C336" s="92" t="s">
        <v>854</v>
      </c>
      <c r="D336" s="93">
        <v>99530</v>
      </c>
    </row>
    <row r="337" spans="1:4" x14ac:dyDescent="0.3">
      <c r="A337" s="94" t="s">
        <v>1271</v>
      </c>
      <c r="B337" s="94" t="s">
        <v>8</v>
      </c>
      <c r="C337" s="94" t="s">
        <v>853</v>
      </c>
      <c r="D337" s="97">
        <v>99315</v>
      </c>
    </row>
    <row r="338" spans="1:4" ht="26.4" x14ac:dyDescent="0.3">
      <c r="A338" s="91" t="s">
        <v>2218</v>
      </c>
      <c r="B338" s="92" t="s">
        <v>87</v>
      </c>
      <c r="C338" s="92" t="s">
        <v>854</v>
      </c>
      <c r="D338" s="93">
        <v>98955</v>
      </c>
    </row>
    <row r="339" spans="1:4" x14ac:dyDescent="0.3">
      <c r="A339" s="94" t="s">
        <v>1915</v>
      </c>
      <c r="B339" s="94" t="s">
        <v>14</v>
      </c>
      <c r="C339" s="94" t="s">
        <v>853</v>
      </c>
      <c r="D339" s="97">
        <v>98614</v>
      </c>
    </row>
    <row r="340" spans="1:4" x14ac:dyDescent="0.3">
      <c r="A340" s="94" t="s">
        <v>1433</v>
      </c>
      <c r="B340" s="94" t="s">
        <v>8</v>
      </c>
      <c r="C340" s="94" t="s">
        <v>853</v>
      </c>
      <c r="D340" s="97">
        <v>97561</v>
      </c>
    </row>
    <row r="341" spans="1:4" x14ac:dyDescent="0.3">
      <c r="A341" s="94" t="s">
        <v>1351</v>
      </c>
      <c r="B341" s="94" t="s">
        <v>14</v>
      </c>
      <c r="C341" s="94" t="s">
        <v>853</v>
      </c>
      <c r="D341" s="97">
        <v>97449</v>
      </c>
    </row>
    <row r="342" spans="1:4" x14ac:dyDescent="0.3">
      <c r="A342" s="94" t="s">
        <v>1918</v>
      </c>
      <c r="B342" s="94" t="s">
        <v>90</v>
      </c>
      <c r="C342" s="94" t="s">
        <v>853</v>
      </c>
      <c r="D342" s="97">
        <v>97363</v>
      </c>
    </row>
    <row r="343" spans="1:4" x14ac:dyDescent="0.3">
      <c r="A343" s="94" t="s">
        <v>1095</v>
      </c>
      <c r="B343" s="94" t="s">
        <v>90</v>
      </c>
      <c r="C343" s="94" t="s">
        <v>853</v>
      </c>
      <c r="D343" s="97">
        <v>95877</v>
      </c>
    </row>
    <row r="344" spans="1:4" x14ac:dyDescent="0.3">
      <c r="A344" s="94" t="s">
        <v>1576</v>
      </c>
      <c r="B344" s="94" t="s">
        <v>39</v>
      </c>
      <c r="C344" s="94" t="s">
        <v>853</v>
      </c>
      <c r="D344" s="97">
        <v>95875</v>
      </c>
    </row>
    <row r="345" spans="1:4" x14ac:dyDescent="0.3">
      <c r="A345" s="94" t="s">
        <v>1584</v>
      </c>
      <c r="B345" s="94" t="s">
        <v>8</v>
      </c>
      <c r="C345" s="94" t="s">
        <v>853</v>
      </c>
      <c r="D345" s="97">
        <v>95198</v>
      </c>
    </row>
    <row r="346" spans="1:4" x14ac:dyDescent="0.3">
      <c r="A346" s="94" t="s">
        <v>872</v>
      </c>
      <c r="B346" s="94" t="s">
        <v>141</v>
      </c>
      <c r="C346" s="94" t="s">
        <v>853</v>
      </c>
      <c r="D346" s="97">
        <v>95036</v>
      </c>
    </row>
    <row r="347" spans="1:4" x14ac:dyDescent="0.3">
      <c r="A347" s="94" t="s">
        <v>1609</v>
      </c>
      <c r="B347" s="94" t="s">
        <v>8</v>
      </c>
      <c r="C347" s="94" t="s">
        <v>853</v>
      </c>
      <c r="D347" s="97">
        <v>94991</v>
      </c>
    </row>
    <row r="348" spans="1:4" x14ac:dyDescent="0.3">
      <c r="A348" s="91" t="s">
        <v>2060</v>
      </c>
      <c r="B348" s="92" t="s">
        <v>39</v>
      </c>
      <c r="C348" s="92" t="s">
        <v>854</v>
      </c>
      <c r="D348" s="93">
        <v>94485</v>
      </c>
    </row>
    <row r="349" spans="1:4" x14ac:dyDescent="0.3">
      <c r="A349" s="94" t="s">
        <v>1917</v>
      </c>
      <c r="B349" s="94" t="s">
        <v>19</v>
      </c>
      <c r="C349" s="94" t="s">
        <v>853</v>
      </c>
      <c r="D349" s="97">
        <v>93012</v>
      </c>
    </row>
    <row r="350" spans="1:4" x14ac:dyDescent="0.3">
      <c r="A350" s="94" t="s">
        <v>1316</v>
      </c>
      <c r="B350" s="94" t="s">
        <v>12</v>
      </c>
      <c r="C350" s="94" t="s">
        <v>853</v>
      </c>
      <c r="D350" s="97">
        <v>92964</v>
      </c>
    </row>
    <row r="351" spans="1:4" x14ac:dyDescent="0.3">
      <c r="A351" s="94" t="s">
        <v>1435</v>
      </c>
      <c r="B351" s="94" t="s">
        <v>14</v>
      </c>
      <c r="C351" s="94" t="s">
        <v>853</v>
      </c>
      <c r="D351" s="97">
        <v>91762</v>
      </c>
    </row>
    <row r="352" spans="1:4" x14ac:dyDescent="0.3">
      <c r="A352" s="91" t="s">
        <v>1610</v>
      </c>
      <c r="B352" s="92" t="s">
        <v>5</v>
      </c>
      <c r="C352" s="92" t="s">
        <v>854</v>
      </c>
      <c r="D352" s="93">
        <v>89155</v>
      </c>
    </row>
    <row r="353" spans="1:4" x14ac:dyDescent="0.3">
      <c r="A353" s="94" t="s">
        <v>1328</v>
      </c>
      <c r="B353" s="94" t="s">
        <v>8</v>
      </c>
      <c r="C353" s="94" t="s">
        <v>853</v>
      </c>
      <c r="D353" s="97">
        <v>88627</v>
      </c>
    </row>
    <row r="354" spans="1:4" x14ac:dyDescent="0.3">
      <c r="A354" s="94" t="s">
        <v>1250</v>
      </c>
      <c r="B354" s="94" t="s">
        <v>263</v>
      </c>
      <c r="C354" s="94" t="s">
        <v>853</v>
      </c>
      <c r="D354" s="97">
        <v>88081</v>
      </c>
    </row>
    <row r="355" spans="1:4" x14ac:dyDescent="0.3">
      <c r="A355" s="94" t="s">
        <v>1528</v>
      </c>
      <c r="B355" s="94" t="s">
        <v>81</v>
      </c>
      <c r="C355" s="94" t="s">
        <v>853</v>
      </c>
      <c r="D355" s="97">
        <v>87577</v>
      </c>
    </row>
    <row r="356" spans="1:4" x14ac:dyDescent="0.3">
      <c r="A356" s="94" t="s">
        <v>1920</v>
      </c>
      <c r="B356" s="94" t="s">
        <v>37</v>
      </c>
      <c r="C356" s="94" t="s">
        <v>853</v>
      </c>
      <c r="D356" s="97">
        <v>86678</v>
      </c>
    </row>
    <row r="357" spans="1:4" x14ac:dyDescent="0.3">
      <c r="A357" s="94" t="s">
        <v>1463</v>
      </c>
      <c r="B357" s="94" t="s">
        <v>39</v>
      </c>
      <c r="C357" s="94" t="s">
        <v>853</v>
      </c>
      <c r="D357" s="97">
        <v>86318</v>
      </c>
    </row>
    <row r="358" spans="1:4" x14ac:dyDescent="0.3">
      <c r="A358" s="94" t="s">
        <v>2247</v>
      </c>
      <c r="B358" s="94" t="s">
        <v>10</v>
      </c>
      <c r="C358" s="94" t="s">
        <v>853</v>
      </c>
      <c r="D358" s="97">
        <v>85805</v>
      </c>
    </row>
    <row r="359" spans="1:4" x14ac:dyDescent="0.3">
      <c r="A359" s="94" t="s">
        <v>870</v>
      </c>
      <c r="B359" s="94" t="s">
        <v>12</v>
      </c>
      <c r="C359" s="94" t="s">
        <v>853</v>
      </c>
      <c r="D359" s="97">
        <v>84496</v>
      </c>
    </row>
    <row r="360" spans="1:4" x14ac:dyDescent="0.3">
      <c r="A360" s="94" t="s">
        <v>1925</v>
      </c>
      <c r="B360" s="94" t="s">
        <v>8</v>
      </c>
      <c r="C360" s="94" t="s">
        <v>853</v>
      </c>
      <c r="D360" s="97">
        <v>84300</v>
      </c>
    </row>
    <row r="361" spans="1:4" x14ac:dyDescent="0.3">
      <c r="A361" s="94" t="s">
        <v>1356</v>
      </c>
      <c r="B361" s="94" t="s">
        <v>78</v>
      </c>
      <c r="C361" s="94" t="s">
        <v>853</v>
      </c>
      <c r="D361" s="97">
        <v>84297</v>
      </c>
    </row>
    <row r="362" spans="1:4" x14ac:dyDescent="0.3">
      <c r="A362" s="94" t="s">
        <v>1202</v>
      </c>
      <c r="B362" s="94" t="s">
        <v>26</v>
      </c>
      <c r="C362" s="94" t="s">
        <v>853</v>
      </c>
      <c r="D362" s="97">
        <v>83853</v>
      </c>
    </row>
    <row r="363" spans="1:4" x14ac:dyDescent="0.3">
      <c r="A363" s="91" t="s">
        <v>2080</v>
      </c>
      <c r="B363" s="92" t="s">
        <v>39</v>
      </c>
      <c r="C363" s="92" t="s">
        <v>854</v>
      </c>
      <c r="D363" s="93">
        <v>83425</v>
      </c>
    </row>
    <row r="364" spans="1:4" x14ac:dyDescent="0.3">
      <c r="A364" s="94" t="s">
        <v>935</v>
      </c>
      <c r="B364" s="94" t="s">
        <v>39</v>
      </c>
      <c r="C364" s="94" t="s">
        <v>853</v>
      </c>
      <c r="D364" s="97">
        <v>81753</v>
      </c>
    </row>
    <row r="365" spans="1:4" x14ac:dyDescent="0.3">
      <c r="A365" s="91" t="s">
        <v>1259</v>
      </c>
      <c r="B365" s="92" t="s">
        <v>190</v>
      </c>
      <c r="C365" s="92" t="s">
        <v>854</v>
      </c>
      <c r="D365" s="93">
        <v>81478</v>
      </c>
    </row>
    <row r="366" spans="1:4" x14ac:dyDescent="0.3">
      <c r="A366" s="94" t="s">
        <v>2138</v>
      </c>
      <c r="B366" s="94" t="s">
        <v>8</v>
      </c>
      <c r="C366" s="94" t="s">
        <v>853</v>
      </c>
      <c r="D366" s="97">
        <v>80842</v>
      </c>
    </row>
    <row r="367" spans="1:4" x14ac:dyDescent="0.3">
      <c r="A367" s="91" t="s">
        <v>1741</v>
      </c>
      <c r="B367" s="92" t="s">
        <v>63</v>
      </c>
      <c r="C367" s="92" t="s">
        <v>854</v>
      </c>
      <c r="D367" s="93">
        <v>79737</v>
      </c>
    </row>
    <row r="368" spans="1:4" x14ac:dyDescent="0.3">
      <c r="A368" s="94" t="s">
        <v>2152</v>
      </c>
      <c r="B368" s="94" t="s">
        <v>35</v>
      </c>
      <c r="C368" s="94" t="s">
        <v>853</v>
      </c>
      <c r="D368" s="97">
        <v>79496</v>
      </c>
    </row>
    <row r="369" spans="1:4" x14ac:dyDescent="0.3">
      <c r="A369" s="94" t="s">
        <v>1017</v>
      </c>
      <c r="B369" s="94" t="s">
        <v>3</v>
      </c>
      <c r="C369" s="94" t="s">
        <v>853</v>
      </c>
      <c r="D369" s="97">
        <v>79060</v>
      </c>
    </row>
    <row r="370" spans="1:4" x14ac:dyDescent="0.3">
      <c r="A370" s="91" t="s">
        <v>2046</v>
      </c>
      <c r="B370" s="92" t="s">
        <v>190</v>
      </c>
      <c r="C370" s="92" t="s">
        <v>854</v>
      </c>
      <c r="D370" s="93">
        <v>78558</v>
      </c>
    </row>
    <row r="371" spans="1:4" x14ac:dyDescent="0.3">
      <c r="A371" s="91" t="s">
        <v>1734</v>
      </c>
      <c r="B371" s="92" t="s">
        <v>45</v>
      </c>
      <c r="C371" s="92" t="s">
        <v>854</v>
      </c>
      <c r="D371" s="93">
        <v>78452</v>
      </c>
    </row>
    <row r="372" spans="1:4" x14ac:dyDescent="0.3">
      <c r="A372" s="94" t="s">
        <v>1335</v>
      </c>
      <c r="B372" s="94" t="s">
        <v>87</v>
      </c>
      <c r="C372" s="94" t="s">
        <v>853</v>
      </c>
      <c r="D372" s="97">
        <v>77916</v>
      </c>
    </row>
    <row r="373" spans="1:4" x14ac:dyDescent="0.3">
      <c r="A373" s="94" t="s">
        <v>1040</v>
      </c>
      <c r="B373" s="94" t="s">
        <v>3</v>
      </c>
      <c r="C373" s="94" t="s">
        <v>853</v>
      </c>
      <c r="D373" s="97">
        <v>77433</v>
      </c>
    </row>
    <row r="374" spans="1:4" x14ac:dyDescent="0.3">
      <c r="A374" s="94" t="s">
        <v>1248</v>
      </c>
      <c r="B374" s="94" t="s">
        <v>19</v>
      </c>
      <c r="C374" s="94" t="s">
        <v>853</v>
      </c>
      <c r="D374" s="97">
        <v>77276</v>
      </c>
    </row>
    <row r="375" spans="1:4" x14ac:dyDescent="0.3">
      <c r="A375" s="94" t="s">
        <v>1035</v>
      </c>
      <c r="B375" s="94" t="s">
        <v>295</v>
      </c>
      <c r="C375" s="94" t="s">
        <v>853</v>
      </c>
      <c r="D375" s="97">
        <v>75412</v>
      </c>
    </row>
    <row r="376" spans="1:4" x14ac:dyDescent="0.3">
      <c r="A376" s="91" t="s">
        <v>1645</v>
      </c>
      <c r="B376" s="92" t="s">
        <v>10</v>
      </c>
      <c r="C376" s="92" t="s">
        <v>854</v>
      </c>
      <c r="D376" s="93">
        <v>75394</v>
      </c>
    </row>
    <row r="377" spans="1:4" x14ac:dyDescent="0.3">
      <c r="A377" s="94" t="s">
        <v>1260</v>
      </c>
      <c r="B377" s="94" t="s">
        <v>8</v>
      </c>
      <c r="C377" s="94" t="s">
        <v>853</v>
      </c>
      <c r="D377" s="97">
        <v>75192</v>
      </c>
    </row>
    <row r="378" spans="1:4" x14ac:dyDescent="0.3">
      <c r="A378" s="94" t="s">
        <v>1919</v>
      </c>
      <c r="B378" s="94" t="s">
        <v>12</v>
      </c>
      <c r="C378" s="94" t="s">
        <v>853</v>
      </c>
      <c r="D378" s="97">
        <v>74996</v>
      </c>
    </row>
    <row r="379" spans="1:4" x14ac:dyDescent="0.3">
      <c r="A379" s="91" t="s">
        <v>1070</v>
      </c>
      <c r="B379" s="92" t="s">
        <v>63</v>
      </c>
      <c r="C379" s="92" t="s">
        <v>854</v>
      </c>
      <c r="D379" s="93">
        <v>74396</v>
      </c>
    </row>
    <row r="380" spans="1:4" x14ac:dyDescent="0.3">
      <c r="A380" s="91" t="s">
        <v>1754</v>
      </c>
      <c r="B380" s="92" t="s">
        <v>56</v>
      </c>
      <c r="C380" s="92" t="s">
        <v>854</v>
      </c>
      <c r="D380" s="93">
        <v>73825</v>
      </c>
    </row>
    <row r="381" spans="1:4" x14ac:dyDescent="0.3">
      <c r="A381" s="94" t="s">
        <v>1639</v>
      </c>
      <c r="B381" s="94" t="s">
        <v>22</v>
      </c>
      <c r="C381" s="94" t="s">
        <v>853</v>
      </c>
      <c r="D381" s="97">
        <v>73463</v>
      </c>
    </row>
    <row r="382" spans="1:4" x14ac:dyDescent="0.3">
      <c r="A382" s="94" t="s">
        <v>1111</v>
      </c>
      <c r="B382" s="94" t="s">
        <v>35</v>
      </c>
      <c r="C382" s="94" t="s">
        <v>853</v>
      </c>
      <c r="D382" s="97">
        <v>73022</v>
      </c>
    </row>
    <row r="383" spans="1:4" x14ac:dyDescent="0.3">
      <c r="A383" s="94" t="s">
        <v>1922</v>
      </c>
      <c r="B383" s="94" t="s">
        <v>22</v>
      </c>
      <c r="C383" s="94" t="s">
        <v>853</v>
      </c>
      <c r="D383" s="97">
        <v>72693</v>
      </c>
    </row>
    <row r="384" spans="1:4" x14ac:dyDescent="0.3">
      <c r="A384" s="94" t="s">
        <v>1307</v>
      </c>
      <c r="B384" s="94" t="s">
        <v>99</v>
      </c>
      <c r="C384" s="94" t="s">
        <v>853</v>
      </c>
      <c r="D384" s="97">
        <v>72412</v>
      </c>
    </row>
    <row r="385" spans="1:4" x14ac:dyDescent="0.3">
      <c r="A385" s="94" t="s">
        <v>2133</v>
      </c>
      <c r="B385" s="94" t="s">
        <v>14</v>
      </c>
      <c r="C385" s="94" t="s">
        <v>853</v>
      </c>
      <c r="D385" s="97">
        <v>72400</v>
      </c>
    </row>
    <row r="386" spans="1:4" x14ac:dyDescent="0.3">
      <c r="A386" s="94" t="s">
        <v>1052</v>
      </c>
      <c r="B386" s="94" t="s">
        <v>19</v>
      </c>
      <c r="C386" s="94" t="s">
        <v>853</v>
      </c>
      <c r="D386" s="97">
        <v>72294</v>
      </c>
    </row>
    <row r="387" spans="1:4" x14ac:dyDescent="0.3">
      <c r="A387" s="94" t="s">
        <v>1220</v>
      </c>
      <c r="B387" s="94" t="s">
        <v>124</v>
      </c>
      <c r="C387" s="94" t="s">
        <v>853</v>
      </c>
      <c r="D387" s="97">
        <v>72232</v>
      </c>
    </row>
    <row r="388" spans="1:4" x14ac:dyDescent="0.3">
      <c r="A388" s="94" t="s">
        <v>1574</v>
      </c>
      <c r="B388" s="94" t="s">
        <v>33</v>
      </c>
      <c r="C388" s="94" t="s">
        <v>853</v>
      </c>
      <c r="D388" s="97">
        <v>71823</v>
      </c>
    </row>
    <row r="389" spans="1:4" x14ac:dyDescent="0.3">
      <c r="A389" s="94" t="s">
        <v>1926</v>
      </c>
      <c r="B389" s="94" t="s">
        <v>90</v>
      </c>
      <c r="C389" s="94" t="s">
        <v>853</v>
      </c>
      <c r="D389" s="97">
        <v>71732</v>
      </c>
    </row>
    <row r="390" spans="1:4" x14ac:dyDescent="0.3">
      <c r="A390" s="91" t="s">
        <v>1577</v>
      </c>
      <c r="B390" s="92" t="s">
        <v>78</v>
      </c>
      <c r="C390" s="92" t="s">
        <v>854</v>
      </c>
      <c r="D390" s="93">
        <v>71661</v>
      </c>
    </row>
    <row r="391" spans="1:4" x14ac:dyDescent="0.3">
      <c r="A391" s="91" t="s">
        <v>2079</v>
      </c>
      <c r="B391" s="92" t="s">
        <v>116</v>
      </c>
      <c r="C391" s="92" t="s">
        <v>854</v>
      </c>
      <c r="D391" s="93">
        <v>71221</v>
      </c>
    </row>
    <row r="392" spans="1:4" x14ac:dyDescent="0.3">
      <c r="A392" s="91" t="s">
        <v>2185</v>
      </c>
      <c r="B392" s="92" t="s">
        <v>22</v>
      </c>
      <c r="C392" s="92" t="s">
        <v>854</v>
      </c>
      <c r="D392" s="93">
        <v>70757</v>
      </c>
    </row>
    <row r="393" spans="1:4" x14ac:dyDescent="0.3">
      <c r="A393" s="94" t="s">
        <v>1205</v>
      </c>
      <c r="B393" s="94" t="s">
        <v>14</v>
      </c>
      <c r="C393" s="94" t="s">
        <v>853</v>
      </c>
      <c r="D393" s="97">
        <v>70108</v>
      </c>
    </row>
    <row r="394" spans="1:4" x14ac:dyDescent="0.3">
      <c r="A394" s="91" t="s">
        <v>1044</v>
      </c>
      <c r="B394" s="92" t="s">
        <v>30</v>
      </c>
      <c r="C394" s="92" t="s">
        <v>854</v>
      </c>
      <c r="D394" s="93">
        <v>69842</v>
      </c>
    </row>
    <row r="395" spans="1:4" x14ac:dyDescent="0.3">
      <c r="A395" s="94" t="s">
        <v>1364</v>
      </c>
      <c r="B395" s="94" t="s">
        <v>47</v>
      </c>
      <c r="C395" s="94" t="s">
        <v>853</v>
      </c>
      <c r="D395" s="97">
        <v>69655</v>
      </c>
    </row>
    <row r="396" spans="1:4" x14ac:dyDescent="0.3">
      <c r="A396" s="94" t="s">
        <v>955</v>
      </c>
      <c r="B396" s="94" t="s">
        <v>141</v>
      </c>
      <c r="C396" s="94" t="s">
        <v>853</v>
      </c>
      <c r="D396" s="97">
        <v>69174</v>
      </c>
    </row>
    <row r="397" spans="1:4" x14ac:dyDescent="0.3">
      <c r="A397" s="94" t="s">
        <v>1524</v>
      </c>
      <c r="B397" s="94" t="s">
        <v>90</v>
      </c>
      <c r="C397" s="94" t="s">
        <v>853</v>
      </c>
      <c r="D397" s="97">
        <v>68777</v>
      </c>
    </row>
    <row r="398" spans="1:4" x14ac:dyDescent="0.3">
      <c r="A398" s="94" t="s">
        <v>1921</v>
      </c>
      <c r="B398" s="94" t="s">
        <v>311</v>
      </c>
      <c r="C398" s="94" t="s">
        <v>853</v>
      </c>
      <c r="D398" s="97">
        <v>68240</v>
      </c>
    </row>
    <row r="399" spans="1:4" x14ac:dyDescent="0.3">
      <c r="A399" s="94" t="s">
        <v>1236</v>
      </c>
      <c r="B399" s="94" t="s">
        <v>30</v>
      </c>
      <c r="C399" s="94" t="s">
        <v>853</v>
      </c>
      <c r="D399" s="97">
        <v>67633</v>
      </c>
    </row>
    <row r="400" spans="1:4" x14ac:dyDescent="0.3">
      <c r="A400" s="94" t="s">
        <v>1009</v>
      </c>
      <c r="B400" s="94" t="s">
        <v>37</v>
      </c>
      <c r="C400" s="94" t="s">
        <v>853</v>
      </c>
      <c r="D400" s="97">
        <v>67098</v>
      </c>
    </row>
    <row r="401" spans="1:4" x14ac:dyDescent="0.3">
      <c r="A401" s="91" t="s">
        <v>1747</v>
      </c>
      <c r="B401" s="92" t="s">
        <v>28</v>
      </c>
      <c r="C401" s="92" t="s">
        <v>854</v>
      </c>
      <c r="D401" s="93">
        <v>66274</v>
      </c>
    </row>
    <row r="402" spans="1:4" x14ac:dyDescent="0.3">
      <c r="A402" s="91" t="s">
        <v>2057</v>
      </c>
      <c r="B402" s="92" t="s">
        <v>233</v>
      </c>
      <c r="C402" s="92" t="s">
        <v>854</v>
      </c>
      <c r="D402" s="93">
        <v>66088</v>
      </c>
    </row>
    <row r="403" spans="1:4" x14ac:dyDescent="0.3">
      <c r="A403" s="94" t="s">
        <v>2137</v>
      </c>
      <c r="B403" s="94" t="s">
        <v>3</v>
      </c>
      <c r="C403" s="94" t="s">
        <v>853</v>
      </c>
      <c r="D403" s="97">
        <v>66072</v>
      </c>
    </row>
    <row r="404" spans="1:4" x14ac:dyDescent="0.3">
      <c r="A404" s="94" t="s">
        <v>2161</v>
      </c>
      <c r="B404" s="94" t="s">
        <v>54</v>
      </c>
      <c r="C404" s="94" t="s">
        <v>853</v>
      </c>
      <c r="D404" s="97">
        <v>65942</v>
      </c>
    </row>
    <row r="405" spans="1:4" x14ac:dyDescent="0.3">
      <c r="A405" s="91" t="s">
        <v>1315</v>
      </c>
      <c r="B405" s="92" t="s">
        <v>33</v>
      </c>
      <c r="C405" s="92" t="s">
        <v>854</v>
      </c>
      <c r="D405" s="93">
        <v>65647</v>
      </c>
    </row>
    <row r="406" spans="1:4" x14ac:dyDescent="0.3">
      <c r="A406" s="94" t="s">
        <v>1280</v>
      </c>
      <c r="B406" s="94" t="s">
        <v>22</v>
      </c>
      <c r="C406" s="94" t="s">
        <v>853</v>
      </c>
      <c r="D406" s="97">
        <v>65565</v>
      </c>
    </row>
    <row r="407" spans="1:4" x14ac:dyDescent="0.3">
      <c r="A407" s="94" t="s">
        <v>2162</v>
      </c>
      <c r="B407" s="94" t="s">
        <v>28</v>
      </c>
      <c r="C407" s="94" t="s">
        <v>853</v>
      </c>
      <c r="D407" s="97">
        <v>65562</v>
      </c>
    </row>
    <row r="408" spans="1:4" x14ac:dyDescent="0.3">
      <c r="A408" s="94" t="s">
        <v>969</v>
      </c>
      <c r="B408" s="94" t="s">
        <v>26</v>
      </c>
      <c r="C408" s="94" t="s">
        <v>853</v>
      </c>
      <c r="D408" s="97">
        <v>64791</v>
      </c>
    </row>
    <row r="409" spans="1:4" x14ac:dyDescent="0.3">
      <c r="A409" s="94" t="s">
        <v>2208</v>
      </c>
      <c r="B409" s="94" t="s">
        <v>141</v>
      </c>
      <c r="C409" s="94" t="s">
        <v>853</v>
      </c>
      <c r="D409" s="97">
        <v>64546</v>
      </c>
    </row>
    <row r="410" spans="1:4" x14ac:dyDescent="0.3">
      <c r="A410" s="94" t="s">
        <v>1534</v>
      </c>
      <c r="B410" s="94" t="s">
        <v>90</v>
      </c>
      <c r="C410" s="94" t="s">
        <v>853</v>
      </c>
      <c r="D410" s="97">
        <v>64492</v>
      </c>
    </row>
    <row r="411" spans="1:4" x14ac:dyDescent="0.3">
      <c r="A411" s="94" t="s">
        <v>1657</v>
      </c>
      <c r="B411" s="94" t="s">
        <v>39</v>
      </c>
      <c r="C411" s="94" t="s">
        <v>853</v>
      </c>
      <c r="D411" s="97">
        <v>64283</v>
      </c>
    </row>
    <row r="412" spans="1:4" x14ac:dyDescent="0.3">
      <c r="A412" s="91" t="s">
        <v>1396</v>
      </c>
      <c r="B412" s="92" t="s">
        <v>19</v>
      </c>
      <c r="C412" s="92" t="s">
        <v>854</v>
      </c>
      <c r="D412" s="93">
        <v>63996</v>
      </c>
    </row>
    <row r="413" spans="1:4" x14ac:dyDescent="0.3">
      <c r="A413" s="91" t="s">
        <v>2076</v>
      </c>
      <c r="B413" s="92" t="s">
        <v>12</v>
      </c>
      <c r="C413" s="92" t="s">
        <v>854</v>
      </c>
      <c r="D413" s="93">
        <v>63888</v>
      </c>
    </row>
    <row r="414" spans="1:4" x14ac:dyDescent="0.3">
      <c r="A414" s="91" t="s">
        <v>2223</v>
      </c>
      <c r="B414" s="92" t="s">
        <v>63</v>
      </c>
      <c r="C414" s="92" t="s">
        <v>854</v>
      </c>
      <c r="D414" s="93">
        <v>63807</v>
      </c>
    </row>
    <row r="415" spans="1:4" x14ac:dyDescent="0.3">
      <c r="A415" s="94" t="s">
        <v>1121</v>
      </c>
      <c r="B415" s="94" t="s">
        <v>56</v>
      </c>
      <c r="C415" s="94" t="s">
        <v>853</v>
      </c>
      <c r="D415" s="97">
        <v>62671</v>
      </c>
    </row>
    <row r="416" spans="1:4" x14ac:dyDescent="0.3">
      <c r="A416" s="94" t="s">
        <v>1931</v>
      </c>
      <c r="B416" s="94" t="s">
        <v>22</v>
      </c>
      <c r="C416" s="94" t="s">
        <v>853</v>
      </c>
      <c r="D416" s="97">
        <v>61999</v>
      </c>
    </row>
    <row r="417" spans="1:4" x14ac:dyDescent="0.3">
      <c r="A417" s="94" t="s">
        <v>1174</v>
      </c>
      <c r="B417" s="94" t="s">
        <v>116</v>
      </c>
      <c r="C417" s="94" t="s">
        <v>853</v>
      </c>
      <c r="D417" s="97">
        <v>61599</v>
      </c>
    </row>
    <row r="418" spans="1:4" x14ac:dyDescent="0.3">
      <c r="A418" s="94" t="s">
        <v>1287</v>
      </c>
      <c r="B418" s="94" t="s">
        <v>19</v>
      </c>
      <c r="C418" s="94" t="s">
        <v>853</v>
      </c>
      <c r="D418" s="97">
        <v>61291</v>
      </c>
    </row>
    <row r="419" spans="1:4" x14ac:dyDescent="0.3">
      <c r="A419" s="94" t="s">
        <v>2249</v>
      </c>
      <c r="B419" s="94" t="s">
        <v>1</v>
      </c>
      <c r="C419" s="94" t="s">
        <v>853</v>
      </c>
      <c r="D419" s="97">
        <v>61280</v>
      </c>
    </row>
    <row r="420" spans="1:4" x14ac:dyDescent="0.3">
      <c r="A420" s="94" t="s">
        <v>1934</v>
      </c>
      <c r="B420" s="94" t="s">
        <v>26</v>
      </c>
      <c r="C420" s="94" t="s">
        <v>853</v>
      </c>
      <c r="D420" s="97">
        <v>61237</v>
      </c>
    </row>
    <row r="421" spans="1:4" x14ac:dyDescent="0.3">
      <c r="A421" s="94" t="s">
        <v>1175</v>
      </c>
      <c r="B421" s="94" t="s">
        <v>19</v>
      </c>
      <c r="C421" s="94" t="s">
        <v>853</v>
      </c>
      <c r="D421" s="97">
        <v>60535</v>
      </c>
    </row>
    <row r="422" spans="1:4" x14ac:dyDescent="0.3">
      <c r="A422" s="94" t="s">
        <v>1331</v>
      </c>
      <c r="B422" s="94" t="s">
        <v>39</v>
      </c>
      <c r="C422" s="94" t="s">
        <v>853</v>
      </c>
      <c r="D422" s="97">
        <v>60304</v>
      </c>
    </row>
    <row r="423" spans="1:4" x14ac:dyDescent="0.3">
      <c r="A423" s="94" t="s">
        <v>2143</v>
      </c>
      <c r="B423" s="94" t="s">
        <v>8</v>
      </c>
      <c r="C423" s="94" t="s">
        <v>853</v>
      </c>
      <c r="D423" s="97">
        <v>60237</v>
      </c>
    </row>
    <row r="424" spans="1:4" x14ac:dyDescent="0.3">
      <c r="A424" s="91" t="s">
        <v>1748</v>
      </c>
      <c r="B424" s="92" t="s">
        <v>562</v>
      </c>
      <c r="C424" s="92" t="s">
        <v>854</v>
      </c>
      <c r="D424" s="93">
        <v>59657</v>
      </c>
    </row>
    <row r="425" spans="1:4" x14ac:dyDescent="0.3">
      <c r="A425" s="91" t="s">
        <v>1137</v>
      </c>
      <c r="B425" s="92" t="s">
        <v>19</v>
      </c>
      <c r="C425" s="92" t="s">
        <v>854</v>
      </c>
      <c r="D425" s="93">
        <v>59361</v>
      </c>
    </row>
    <row r="426" spans="1:4" x14ac:dyDescent="0.3">
      <c r="A426" s="94" t="s">
        <v>1108</v>
      </c>
      <c r="B426" s="94" t="s">
        <v>37</v>
      </c>
      <c r="C426" s="94" t="s">
        <v>853</v>
      </c>
      <c r="D426" s="97">
        <v>59169</v>
      </c>
    </row>
    <row r="427" spans="1:4" x14ac:dyDescent="0.3">
      <c r="A427" s="94" t="s">
        <v>1203</v>
      </c>
      <c r="B427" s="94" t="s">
        <v>37</v>
      </c>
      <c r="C427" s="94" t="s">
        <v>853</v>
      </c>
      <c r="D427" s="97">
        <v>59055</v>
      </c>
    </row>
    <row r="428" spans="1:4" x14ac:dyDescent="0.3">
      <c r="A428" s="91" t="s">
        <v>1244</v>
      </c>
      <c r="B428" s="92" t="s">
        <v>141</v>
      </c>
      <c r="C428" s="92" t="s">
        <v>854</v>
      </c>
      <c r="D428" s="93">
        <v>58894</v>
      </c>
    </row>
    <row r="429" spans="1:4" x14ac:dyDescent="0.3">
      <c r="A429" s="91" t="s">
        <v>970</v>
      </c>
      <c r="B429" s="92" t="s">
        <v>141</v>
      </c>
      <c r="C429" s="92" t="s">
        <v>854</v>
      </c>
      <c r="D429" s="93">
        <v>58894</v>
      </c>
    </row>
    <row r="430" spans="1:4" x14ac:dyDescent="0.3">
      <c r="A430" s="94" t="s">
        <v>1929</v>
      </c>
      <c r="B430" s="94" t="s">
        <v>311</v>
      </c>
      <c r="C430" s="94" t="s">
        <v>853</v>
      </c>
      <c r="D430" s="97">
        <v>58713</v>
      </c>
    </row>
    <row r="431" spans="1:4" x14ac:dyDescent="0.3">
      <c r="A431" s="94" t="s">
        <v>1594</v>
      </c>
      <c r="B431" s="94" t="s">
        <v>311</v>
      </c>
      <c r="C431" s="94" t="s">
        <v>853</v>
      </c>
      <c r="D431" s="97">
        <v>58682</v>
      </c>
    </row>
    <row r="432" spans="1:4" x14ac:dyDescent="0.3">
      <c r="A432" s="94" t="s">
        <v>1071</v>
      </c>
      <c r="B432" s="94" t="s">
        <v>63</v>
      </c>
      <c r="C432" s="94" t="s">
        <v>853</v>
      </c>
      <c r="D432" s="97">
        <v>58513</v>
      </c>
    </row>
    <row r="433" spans="1:4" x14ac:dyDescent="0.3">
      <c r="A433" s="94" t="s">
        <v>1371</v>
      </c>
      <c r="B433" s="94" t="s">
        <v>139</v>
      </c>
      <c r="C433" s="94" t="s">
        <v>853</v>
      </c>
      <c r="D433" s="97">
        <v>58499</v>
      </c>
    </row>
    <row r="434" spans="1:4" x14ac:dyDescent="0.3">
      <c r="A434" s="94" t="s">
        <v>1358</v>
      </c>
      <c r="B434" s="94" t="s">
        <v>19</v>
      </c>
      <c r="C434" s="94" t="s">
        <v>853</v>
      </c>
      <c r="D434" s="97">
        <v>58261</v>
      </c>
    </row>
    <row r="435" spans="1:4" x14ac:dyDescent="0.3">
      <c r="A435" s="94" t="s">
        <v>1157</v>
      </c>
      <c r="B435" s="94" t="s">
        <v>8</v>
      </c>
      <c r="C435" s="94" t="s">
        <v>853</v>
      </c>
      <c r="D435" s="97">
        <v>58202</v>
      </c>
    </row>
    <row r="436" spans="1:4" x14ac:dyDescent="0.3">
      <c r="A436" s="94" t="s">
        <v>2146</v>
      </c>
      <c r="B436" s="94" t="s">
        <v>295</v>
      </c>
      <c r="C436" s="94" t="s">
        <v>853</v>
      </c>
      <c r="D436" s="97">
        <v>58155</v>
      </c>
    </row>
    <row r="437" spans="1:4" x14ac:dyDescent="0.3">
      <c r="A437" s="94" t="s">
        <v>1015</v>
      </c>
      <c r="B437" s="94" t="s">
        <v>26</v>
      </c>
      <c r="C437" s="94" t="s">
        <v>853</v>
      </c>
      <c r="D437" s="97">
        <v>58111</v>
      </c>
    </row>
    <row r="438" spans="1:4" x14ac:dyDescent="0.3">
      <c r="A438" s="91" t="s">
        <v>1565</v>
      </c>
      <c r="B438" s="92" t="s">
        <v>35</v>
      </c>
      <c r="C438" s="92" t="s">
        <v>854</v>
      </c>
      <c r="D438" s="93">
        <v>57850</v>
      </c>
    </row>
    <row r="439" spans="1:4" x14ac:dyDescent="0.3">
      <c r="A439" s="94" t="s">
        <v>1115</v>
      </c>
      <c r="B439" s="94" t="s">
        <v>12</v>
      </c>
      <c r="C439" s="94" t="s">
        <v>853</v>
      </c>
      <c r="D439" s="97">
        <v>57596</v>
      </c>
    </row>
    <row r="440" spans="1:4" x14ac:dyDescent="0.3">
      <c r="A440" s="94" t="s">
        <v>1105</v>
      </c>
      <c r="B440" s="94" t="s">
        <v>30</v>
      </c>
      <c r="C440" s="94" t="s">
        <v>853</v>
      </c>
      <c r="D440" s="97">
        <v>57576</v>
      </c>
    </row>
    <row r="441" spans="1:4" x14ac:dyDescent="0.3">
      <c r="A441" s="94" t="s">
        <v>1318</v>
      </c>
      <c r="B441" s="94" t="s">
        <v>54</v>
      </c>
      <c r="C441" s="94" t="s">
        <v>853</v>
      </c>
      <c r="D441" s="97">
        <v>57360</v>
      </c>
    </row>
    <row r="442" spans="1:4" x14ac:dyDescent="0.3">
      <c r="A442" s="94" t="s">
        <v>1652</v>
      </c>
      <c r="B442" s="94" t="s">
        <v>39</v>
      </c>
      <c r="C442" s="94" t="s">
        <v>853</v>
      </c>
      <c r="D442" s="97">
        <v>56687</v>
      </c>
    </row>
    <row r="443" spans="1:4" x14ac:dyDescent="0.3">
      <c r="A443" s="94" t="s">
        <v>1932</v>
      </c>
      <c r="B443" s="94" t="s">
        <v>19</v>
      </c>
      <c r="C443" s="94" t="s">
        <v>853</v>
      </c>
      <c r="D443" s="97">
        <v>56508</v>
      </c>
    </row>
    <row r="444" spans="1:4" x14ac:dyDescent="0.3">
      <c r="A444" s="91" t="s">
        <v>2062</v>
      </c>
      <c r="B444" s="92" t="s">
        <v>45</v>
      </c>
      <c r="C444" s="92" t="s">
        <v>854</v>
      </c>
      <c r="D444" s="93">
        <v>56476</v>
      </c>
    </row>
    <row r="445" spans="1:4" x14ac:dyDescent="0.3">
      <c r="A445" s="94" t="s">
        <v>2132</v>
      </c>
      <c r="B445" s="94" t="s">
        <v>124</v>
      </c>
      <c r="C445" s="94" t="s">
        <v>853</v>
      </c>
      <c r="D445" s="97">
        <v>56420</v>
      </c>
    </row>
    <row r="446" spans="1:4" x14ac:dyDescent="0.3">
      <c r="A446" s="94" t="s">
        <v>1210</v>
      </c>
      <c r="B446" s="94" t="s">
        <v>56</v>
      </c>
      <c r="C446" s="94" t="s">
        <v>853</v>
      </c>
      <c r="D446" s="97">
        <v>56197</v>
      </c>
    </row>
    <row r="447" spans="1:4" x14ac:dyDescent="0.3">
      <c r="A447" s="94" t="s">
        <v>1231</v>
      </c>
      <c r="B447" s="94" t="s">
        <v>28</v>
      </c>
      <c r="C447" s="94" t="s">
        <v>853</v>
      </c>
      <c r="D447" s="97">
        <v>55390</v>
      </c>
    </row>
    <row r="448" spans="1:4" x14ac:dyDescent="0.3">
      <c r="A448" s="94" t="s">
        <v>2156</v>
      </c>
      <c r="B448" s="94" t="s">
        <v>10</v>
      </c>
      <c r="C448" s="94" t="s">
        <v>853</v>
      </c>
      <c r="D448" s="97">
        <v>55109</v>
      </c>
    </row>
    <row r="449" spans="1:4" x14ac:dyDescent="0.3">
      <c r="A449" s="94" t="s">
        <v>1941</v>
      </c>
      <c r="B449" s="94" t="s">
        <v>12</v>
      </c>
      <c r="C449" s="94" t="s">
        <v>853</v>
      </c>
      <c r="D449" s="97">
        <v>54325</v>
      </c>
    </row>
    <row r="450" spans="1:4" x14ac:dyDescent="0.3">
      <c r="A450" s="91" t="s">
        <v>1059</v>
      </c>
      <c r="B450" s="92" t="s">
        <v>59</v>
      </c>
      <c r="C450" s="92" t="s">
        <v>854</v>
      </c>
      <c r="D450" s="93">
        <v>54185</v>
      </c>
    </row>
    <row r="451" spans="1:4" x14ac:dyDescent="0.3">
      <c r="A451" s="94" t="s">
        <v>1437</v>
      </c>
      <c r="B451" s="94" t="s">
        <v>90</v>
      </c>
      <c r="C451" s="94" t="s">
        <v>853</v>
      </c>
      <c r="D451" s="97">
        <v>54174</v>
      </c>
    </row>
    <row r="452" spans="1:4" x14ac:dyDescent="0.3">
      <c r="A452" s="94" t="s">
        <v>1334</v>
      </c>
      <c r="B452" s="94" t="s">
        <v>12</v>
      </c>
      <c r="C452" s="94" t="s">
        <v>853</v>
      </c>
      <c r="D452" s="97">
        <v>54066</v>
      </c>
    </row>
    <row r="453" spans="1:4" x14ac:dyDescent="0.3">
      <c r="A453" s="94" t="s">
        <v>1943</v>
      </c>
      <c r="B453" s="94" t="s">
        <v>56</v>
      </c>
      <c r="C453" s="94" t="s">
        <v>853</v>
      </c>
      <c r="D453" s="97">
        <v>54012</v>
      </c>
    </row>
    <row r="454" spans="1:4" x14ac:dyDescent="0.3">
      <c r="A454" s="94" t="s">
        <v>1322</v>
      </c>
      <c r="B454" s="94" t="s">
        <v>63</v>
      </c>
      <c r="C454" s="94" t="s">
        <v>853</v>
      </c>
      <c r="D454" s="97">
        <v>54002</v>
      </c>
    </row>
    <row r="455" spans="1:4" x14ac:dyDescent="0.3">
      <c r="A455" s="94" t="s">
        <v>957</v>
      </c>
      <c r="B455" s="94" t="s">
        <v>12</v>
      </c>
      <c r="C455" s="94" t="s">
        <v>853</v>
      </c>
      <c r="D455" s="97">
        <v>53839</v>
      </c>
    </row>
    <row r="456" spans="1:4" x14ac:dyDescent="0.3">
      <c r="A456" s="94" t="s">
        <v>1349</v>
      </c>
      <c r="B456" s="94" t="s">
        <v>279</v>
      </c>
      <c r="C456" s="94" t="s">
        <v>853</v>
      </c>
      <c r="D456" s="97">
        <v>53747</v>
      </c>
    </row>
    <row r="457" spans="1:4" x14ac:dyDescent="0.3">
      <c r="A457" s="91" t="s">
        <v>1281</v>
      </c>
      <c r="B457" s="92" t="s">
        <v>279</v>
      </c>
      <c r="C457" s="92" t="s">
        <v>854</v>
      </c>
      <c r="D457" s="93">
        <v>53620</v>
      </c>
    </row>
    <row r="458" spans="1:4" x14ac:dyDescent="0.3">
      <c r="A458" s="94" t="s">
        <v>2239</v>
      </c>
      <c r="B458" s="94" t="s">
        <v>12</v>
      </c>
      <c r="C458" s="94" t="s">
        <v>853</v>
      </c>
      <c r="D458" s="97">
        <v>53572</v>
      </c>
    </row>
    <row r="459" spans="1:4" x14ac:dyDescent="0.3">
      <c r="A459" s="94" t="s">
        <v>1190</v>
      </c>
      <c r="B459" s="94" t="s">
        <v>33</v>
      </c>
      <c r="C459" s="94" t="s">
        <v>853</v>
      </c>
      <c r="D459" s="97">
        <v>53506</v>
      </c>
    </row>
    <row r="460" spans="1:4" x14ac:dyDescent="0.3">
      <c r="A460" s="91" t="s">
        <v>1757</v>
      </c>
      <c r="B460" s="92" t="s">
        <v>63</v>
      </c>
      <c r="C460" s="92" t="s">
        <v>854</v>
      </c>
      <c r="D460" s="93">
        <v>53393</v>
      </c>
    </row>
    <row r="461" spans="1:4" x14ac:dyDescent="0.3">
      <c r="A461" s="91" t="s">
        <v>1612</v>
      </c>
      <c r="B461" s="92" t="s">
        <v>63</v>
      </c>
      <c r="C461" s="92" t="s">
        <v>854</v>
      </c>
      <c r="D461" s="93">
        <v>52864</v>
      </c>
    </row>
    <row r="462" spans="1:4" x14ac:dyDescent="0.3">
      <c r="A462" s="94" t="s">
        <v>1414</v>
      </c>
      <c r="B462" s="94" t="s">
        <v>1</v>
      </c>
      <c r="C462" s="94" t="s">
        <v>853</v>
      </c>
      <c r="D462" s="97">
        <v>52623</v>
      </c>
    </row>
    <row r="463" spans="1:4" x14ac:dyDescent="0.3">
      <c r="A463" s="94" t="s">
        <v>1285</v>
      </c>
      <c r="B463" s="94" t="s">
        <v>12</v>
      </c>
      <c r="C463" s="94" t="s">
        <v>853</v>
      </c>
      <c r="D463" s="97">
        <v>52592</v>
      </c>
    </row>
    <row r="464" spans="1:4" x14ac:dyDescent="0.3">
      <c r="A464" s="94" t="s">
        <v>1443</v>
      </c>
      <c r="B464" s="94" t="s">
        <v>35</v>
      </c>
      <c r="C464" s="94" t="s">
        <v>853</v>
      </c>
      <c r="D464" s="97">
        <v>52385</v>
      </c>
    </row>
    <row r="465" spans="1:4" x14ac:dyDescent="0.3">
      <c r="A465" s="91" t="s">
        <v>2073</v>
      </c>
      <c r="B465" s="92" t="s">
        <v>12</v>
      </c>
      <c r="C465" s="92" t="s">
        <v>854</v>
      </c>
      <c r="D465" s="93">
        <v>51968</v>
      </c>
    </row>
    <row r="466" spans="1:4" x14ac:dyDescent="0.3">
      <c r="A466" s="94" t="s">
        <v>1377</v>
      </c>
      <c r="B466" s="94" t="s">
        <v>12</v>
      </c>
      <c r="C466" s="94" t="s">
        <v>853</v>
      </c>
      <c r="D466" s="97">
        <v>51968</v>
      </c>
    </row>
    <row r="467" spans="1:4" x14ac:dyDescent="0.3">
      <c r="A467" s="94" t="s">
        <v>1942</v>
      </c>
      <c r="B467" s="94" t="s">
        <v>5</v>
      </c>
      <c r="C467" s="94" t="s">
        <v>853</v>
      </c>
      <c r="D467" s="97">
        <v>51864</v>
      </c>
    </row>
    <row r="468" spans="1:4" x14ac:dyDescent="0.3">
      <c r="A468" s="91" t="s">
        <v>2061</v>
      </c>
      <c r="B468" s="92" t="s">
        <v>26</v>
      </c>
      <c r="C468" s="92" t="s">
        <v>854</v>
      </c>
      <c r="D468" s="93">
        <v>51640</v>
      </c>
    </row>
    <row r="469" spans="1:4" x14ac:dyDescent="0.3">
      <c r="A469" s="91" t="s">
        <v>2069</v>
      </c>
      <c r="B469" s="92" t="s">
        <v>259</v>
      </c>
      <c r="C469" s="92" t="s">
        <v>854</v>
      </c>
      <c r="D469" s="93">
        <v>51313</v>
      </c>
    </row>
    <row r="470" spans="1:4" x14ac:dyDescent="0.3">
      <c r="A470" s="94" t="s">
        <v>1164</v>
      </c>
      <c r="B470" s="94" t="s">
        <v>141</v>
      </c>
      <c r="C470" s="94" t="s">
        <v>853</v>
      </c>
      <c r="D470" s="97">
        <v>51310</v>
      </c>
    </row>
    <row r="471" spans="1:4" x14ac:dyDescent="0.3">
      <c r="A471" s="94" t="s">
        <v>1168</v>
      </c>
      <c r="B471" s="94" t="s">
        <v>19</v>
      </c>
      <c r="C471" s="94" t="s">
        <v>853</v>
      </c>
      <c r="D471" s="97">
        <v>51226</v>
      </c>
    </row>
    <row r="472" spans="1:4" x14ac:dyDescent="0.3">
      <c r="A472" s="94" t="s">
        <v>1634</v>
      </c>
      <c r="B472" s="94" t="s">
        <v>12</v>
      </c>
      <c r="C472" s="94" t="s">
        <v>853</v>
      </c>
      <c r="D472" s="97">
        <v>51154</v>
      </c>
    </row>
    <row r="473" spans="1:4" x14ac:dyDescent="0.3">
      <c r="A473" s="94" t="s">
        <v>1129</v>
      </c>
      <c r="B473" s="94" t="s">
        <v>124</v>
      </c>
      <c r="C473" s="94" t="s">
        <v>853</v>
      </c>
      <c r="D473" s="97">
        <v>51139</v>
      </c>
    </row>
    <row r="474" spans="1:4" x14ac:dyDescent="0.3">
      <c r="A474" s="94" t="s">
        <v>958</v>
      </c>
      <c r="B474" s="94" t="s">
        <v>56</v>
      </c>
      <c r="C474" s="94" t="s">
        <v>853</v>
      </c>
      <c r="D474" s="97">
        <v>51108</v>
      </c>
    </row>
    <row r="475" spans="1:4" x14ac:dyDescent="0.3">
      <c r="A475" s="94" t="s">
        <v>920</v>
      </c>
      <c r="B475" s="94" t="s">
        <v>116</v>
      </c>
      <c r="C475" s="94" t="s">
        <v>853</v>
      </c>
      <c r="D475" s="97">
        <v>50706</v>
      </c>
    </row>
    <row r="476" spans="1:4" x14ac:dyDescent="0.3">
      <c r="A476" s="91" t="s">
        <v>2058</v>
      </c>
      <c r="B476" s="92" t="s">
        <v>87</v>
      </c>
      <c r="C476" s="92" t="s">
        <v>854</v>
      </c>
      <c r="D476" s="93">
        <v>50545</v>
      </c>
    </row>
    <row r="477" spans="1:4" x14ac:dyDescent="0.3">
      <c r="A477" s="94" t="s">
        <v>2123</v>
      </c>
      <c r="B477" s="94" t="s">
        <v>22</v>
      </c>
      <c r="C477" s="94" t="s">
        <v>853</v>
      </c>
      <c r="D477" s="97">
        <v>50149</v>
      </c>
    </row>
    <row r="478" spans="1:4" x14ac:dyDescent="0.3">
      <c r="A478" s="94" t="s">
        <v>1937</v>
      </c>
      <c r="B478" s="94" t="s">
        <v>87</v>
      </c>
      <c r="C478" s="94" t="s">
        <v>853</v>
      </c>
      <c r="D478" s="97">
        <v>49950</v>
      </c>
    </row>
    <row r="479" spans="1:4" x14ac:dyDescent="0.3">
      <c r="A479" s="94" t="s">
        <v>1944</v>
      </c>
      <c r="B479" s="94" t="s">
        <v>12</v>
      </c>
      <c r="C479" s="94" t="s">
        <v>853</v>
      </c>
      <c r="D479" s="97">
        <v>49927</v>
      </c>
    </row>
    <row r="480" spans="1:4" x14ac:dyDescent="0.3">
      <c r="A480" s="91" t="s">
        <v>2045</v>
      </c>
      <c r="B480" s="92" t="s">
        <v>87</v>
      </c>
      <c r="C480" s="92" t="s">
        <v>854</v>
      </c>
      <c r="D480" s="93">
        <v>49656</v>
      </c>
    </row>
    <row r="481" spans="1:4" x14ac:dyDescent="0.3">
      <c r="A481" s="94" t="s">
        <v>1225</v>
      </c>
      <c r="B481" s="94" t="s">
        <v>2149</v>
      </c>
      <c r="C481" s="94" t="s">
        <v>853</v>
      </c>
      <c r="D481" s="97">
        <v>49503</v>
      </c>
    </row>
    <row r="482" spans="1:4" x14ac:dyDescent="0.3">
      <c r="A482" s="94" t="s">
        <v>1152</v>
      </c>
      <c r="B482" s="94" t="s">
        <v>311</v>
      </c>
      <c r="C482" s="94" t="s">
        <v>853</v>
      </c>
      <c r="D482" s="97">
        <v>49214</v>
      </c>
    </row>
    <row r="483" spans="1:4" x14ac:dyDescent="0.3">
      <c r="A483" s="94" t="s">
        <v>921</v>
      </c>
      <c r="B483" s="94" t="s">
        <v>14</v>
      </c>
      <c r="C483" s="94" t="s">
        <v>853</v>
      </c>
      <c r="D483" s="97">
        <v>48817</v>
      </c>
    </row>
    <row r="484" spans="1:4" x14ac:dyDescent="0.3">
      <c r="A484" s="94" t="s">
        <v>1940</v>
      </c>
      <c r="B484" s="94" t="s">
        <v>30</v>
      </c>
      <c r="C484" s="94" t="s">
        <v>853</v>
      </c>
      <c r="D484" s="97">
        <v>47932</v>
      </c>
    </row>
    <row r="485" spans="1:4" x14ac:dyDescent="0.3">
      <c r="A485" s="94" t="s">
        <v>883</v>
      </c>
      <c r="B485" s="94" t="s">
        <v>22</v>
      </c>
      <c r="C485" s="94" t="s">
        <v>853</v>
      </c>
      <c r="D485" s="97">
        <v>47873</v>
      </c>
    </row>
    <row r="486" spans="1:4" x14ac:dyDescent="0.3">
      <c r="A486" s="91" t="s">
        <v>877</v>
      </c>
      <c r="B486" s="92" t="s">
        <v>30</v>
      </c>
      <c r="C486" s="92" t="s">
        <v>854</v>
      </c>
      <c r="D486" s="93">
        <v>47520</v>
      </c>
    </row>
    <row r="487" spans="1:4" x14ac:dyDescent="0.3">
      <c r="A487" s="91" t="s">
        <v>1756</v>
      </c>
      <c r="B487" s="92" t="s">
        <v>39</v>
      </c>
      <c r="C487" s="92" t="s">
        <v>854</v>
      </c>
      <c r="D487" s="93">
        <v>47365</v>
      </c>
    </row>
    <row r="488" spans="1:4" x14ac:dyDescent="0.3">
      <c r="A488" s="94" t="s">
        <v>2169</v>
      </c>
      <c r="B488" s="94" t="s">
        <v>8</v>
      </c>
      <c r="C488" s="94" t="s">
        <v>853</v>
      </c>
      <c r="D488" s="97">
        <v>47240</v>
      </c>
    </row>
    <row r="489" spans="1:4" x14ac:dyDescent="0.3">
      <c r="A489" s="91" t="s">
        <v>1768</v>
      </c>
      <c r="B489" s="92" t="s">
        <v>90</v>
      </c>
      <c r="C489" s="92" t="s">
        <v>854</v>
      </c>
      <c r="D489" s="93">
        <v>46678</v>
      </c>
    </row>
    <row r="490" spans="1:4" x14ac:dyDescent="0.3">
      <c r="A490" s="94" t="s">
        <v>1350</v>
      </c>
      <c r="B490" s="94" t="s">
        <v>1</v>
      </c>
      <c r="C490" s="94" t="s">
        <v>853</v>
      </c>
      <c r="D490" s="97">
        <v>46606</v>
      </c>
    </row>
    <row r="491" spans="1:4" x14ac:dyDescent="0.3">
      <c r="A491" s="94" t="s">
        <v>1055</v>
      </c>
      <c r="B491" s="94" t="s">
        <v>63</v>
      </c>
      <c r="C491" s="94" t="s">
        <v>853</v>
      </c>
      <c r="D491" s="97">
        <v>46438</v>
      </c>
    </row>
    <row r="492" spans="1:4" x14ac:dyDescent="0.3">
      <c r="A492" s="94" t="s">
        <v>1933</v>
      </c>
      <c r="B492" s="94" t="s">
        <v>8</v>
      </c>
      <c r="C492" s="94" t="s">
        <v>853</v>
      </c>
      <c r="D492" s="97">
        <v>46426</v>
      </c>
    </row>
    <row r="493" spans="1:4" x14ac:dyDescent="0.3">
      <c r="A493" s="94" t="s">
        <v>1936</v>
      </c>
      <c r="B493" s="94" t="s">
        <v>30</v>
      </c>
      <c r="C493" s="94" t="s">
        <v>853</v>
      </c>
      <c r="D493" s="97">
        <v>46284</v>
      </c>
    </row>
    <row r="494" spans="1:4" x14ac:dyDescent="0.3">
      <c r="A494" s="94" t="s">
        <v>902</v>
      </c>
      <c r="B494" s="94" t="s">
        <v>28</v>
      </c>
      <c r="C494" s="94" t="s">
        <v>853</v>
      </c>
      <c r="D494" s="97">
        <v>46085</v>
      </c>
    </row>
    <row r="495" spans="1:4" x14ac:dyDescent="0.3">
      <c r="A495" s="91" t="s">
        <v>1099</v>
      </c>
      <c r="B495" s="92" t="s">
        <v>141</v>
      </c>
      <c r="C495" s="92" t="s">
        <v>854</v>
      </c>
      <c r="D495" s="93">
        <v>46023</v>
      </c>
    </row>
    <row r="496" spans="1:4" x14ac:dyDescent="0.3">
      <c r="A496" s="94" t="s">
        <v>1406</v>
      </c>
      <c r="B496" s="94" t="s">
        <v>35</v>
      </c>
      <c r="C496" s="94" t="s">
        <v>853</v>
      </c>
      <c r="D496" s="97">
        <v>45727</v>
      </c>
    </row>
    <row r="497" spans="1:4" x14ac:dyDescent="0.3">
      <c r="A497" s="94" t="s">
        <v>1120</v>
      </c>
      <c r="B497" s="94" t="s">
        <v>30</v>
      </c>
      <c r="C497" s="94" t="s">
        <v>853</v>
      </c>
      <c r="D497" s="97">
        <v>45311</v>
      </c>
    </row>
    <row r="498" spans="1:4" x14ac:dyDescent="0.3">
      <c r="A498" s="91" t="s">
        <v>1440</v>
      </c>
      <c r="B498" s="92" t="s">
        <v>28</v>
      </c>
      <c r="C498" s="92" t="s">
        <v>854</v>
      </c>
      <c r="D498" s="93">
        <v>45286</v>
      </c>
    </row>
    <row r="499" spans="1:4" x14ac:dyDescent="0.3">
      <c r="A499" s="94" t="s">
        <v>1938</v>
      </c>
      <c r="B499" s="94" t="s">
        <v>35</v>
      </c>
      <c r="C499" s="94" t="s">
        <v>853</v>
      </c>
      <c r="D499" s="97">
        <v>45176</v>
      </c>
    </row>
    <row r="500" spans="1:4" x14ac:dyDescent="0.3">
      <c r="A500" s="94" t="s">
        <v>2151</v>
      </c>
      <c r="B500" s="94" t="s">
        <v>361</v>
      </c>
      <c r="C500" s="94" t="s">
        <v>853</v>
      </c>
      <c r="D500" s="97">
        <v>45104</v>
      </c>
    </row>
    <row r="501" spans="1:4" x14ac:dyDescent="0.3">
      <c r="A501" s="91" t="s">
        <v>2013</v>
      </c>
      <c r="B501" s="92" t="s">
        <v>12</v>
      </c>
      <c r="C501" s="92" t="s">
        <v>854</v>
      </c>
      <c r="D501" s="93">
        <v>45071</v>
      </c>
    </row>
    <row r="502" spans="1:4" x14ac:dyDescent="0.3">
      <c r="A502" s="94" t="s">
        <v>986</v>
      </c>
      <c r="B502" s="94" t="s">
        <v>26</v>
      </c>
      <c r="C502" s="94" t="s">
        <v>853</v>
      </c>
      <c r="D502" s="97">
        <v>44308</v>
      </c>
    </row>
    <row r="503" spans="1:4" x14ac:dyDescent="0.3">
      <c r="A503" s="94" t="s">
        <v>937</v>
      </c>
      <c r="B503" s="94" t="s">
        <v>39</v>
      </c>
      <c r="C503" s="94" t="s">
        <v>853</v>
      </c>
      <c r="D503" s="97">
        <v>44280</v>
      </c>
    </row>
    <row r="504" spans="1:4" x14ac:dyDescent="0.3">
      <c r="A504" s="91" t="s">
        <v>2047</v>
      </c>
      <c r="B504" s="92" t="s">
        <v>59</v>
      </c>
      <c r="C504" s="92" t="s">
        <v>854</v>
      </c>
      <c r="D504" s="93">
        <v>44086</v>
      </c>
    </row>
    <row r="505" spans="1:4" x14ac:dyDescent="0.3">
      <c r="A505" s="94" t="s">
        <v>1655</v>
      </c>
      <c r="B505" s="94" t="s">
        <v>22</v>
      </c>
      <c r="C505" s="94" t="s">
        <v>853</v>
      </c>
      <c r="D505" s="97">
        <v>44001</v>
      </c>
    </row>
    <row r="506" spans="1:4" x14ac:dyDescent="0.3">
      <c r="A506" s="94" t="s">
        <v>2141</v>
      </c>
      <c r="B506" s="94" t="s">
        <v>259</v>
      </c>
      <c r="C506" s="94" t="s">
        <v>853</v>
      </c>
      <c r="D506" s="97">
        <v>43916</v>
      </c>
    </row>
    <row r="507" spans="1:4" x14ac:dyDescent="0.3">
      <c r="A507" s="91" t="s">
        <v>2016</v>
      </c>
      <c r="B507" s="92" t="s">
        <v>12</v>
      </c>
      <c r="C507" s="92" t="s">
        <v>854</v>
      </c>
      <c r="D507" s="93">
        <v>43697</v>
      </c>
    </row>
    <row r="508" spans="1:4" x14ac:dyDescent="0.3">
      <c r="A508" s="94" t="s">
        <v>1193</v>
      </c>
      <c r="B508" s="94" t="s">
        <v>12</v>
      </c>
      <c r="C508" s="94" t="s">
        <v>853</v>
      </c>
      <c r="D508" s="97">
        <v>43357</v>
      </c>
    </row>
    <row r="509" spans="1:4" x14ac:dyDescent="0.3">
      <c r="A509" s="94" t="s">
        <v>2240</v>
      </c>
      <c r="B509" s="94" t="s">
        <v>311</v>
      </c>
      <c r="C509" s="94" t="s">
        <v>853</v>
      </c>
      <c r="D509" s="97">
        <v>42889</v>
      </c>
    </row>
    <row r="510" spans="1:4" x14ac:dyDescent="0.3">
      <c r="A510" s="94" t="s">
        <v>1362</v>
      </c>
      <c r="B510" s="94" t="s">
        <v>81</v>
      </c>
      <c r="C510" s="94" t="s">
        <v>853</v>
      </c>
      <c r="D510" s="97">
        <v>42344</v>
      </c>
    </row>
    <row r="511" spans="1:4" x14ac:dyDescent="0.3">
      <c r="A511" s="94" t="s">
        <v>776</v>
      </c>
      <c r="B511" s="94" t="s">
        <v>22</v>
      </c>
      <c r="C511" s="94" t="s">
        <v>853</v>
      </c>
      <c r="D511" s="97">
        <v>42277</v>
      </c>
    </row>
    <row r="512" spans="1:4" x14ac:dyDescent="0.3">
      <c r="A512" s="94" t="s">
        <v>1383</v>
      </c>
      <c r="B512" s="94" t="s">
        <v>14</v>
      </c>
      <c r="C512" s="94" t="s">
        <v>853</v>
      </c>
      <c r="D512" s="97">
        <v>42274</v>
      </c>
    </row>
    <row r="513" spans="1:4" x14ac:dyDescent="0.3">
      <c r="A513" s="94" t="s">
        <v>1051</v>
      </c>
      <c r="B513" s="94" t="s">
        <v>8</v>
      </c>
      <c r="C513" s="94" t="s">
        <v>853</v>
      </c>
      <c r="D513" s="97">
        <v>42240</v>
      </c>
    </row>
    <row r="514" spans="1:4" x14ac:dyDescent="0.3">
      <c r="A514" s="94" t="s">
        <v>2154</v>
      </c>
      <c r="B514" s="94" t="s">
        <v>35</v>
      </c>
      <c r="C514" s="94" t="s">
        <v>853</v>
      </c>
      <c r="D514" s="97">
        <v>41904</v>
      </c>
    </row>
    <row r="515" spans="1:4" x14ac:dyDescent="0.3">
      <c r="A515" s="91" t="s">
        <v>2226</v>
      </c>
      <c r="B515" s="92" t="s">
        <v>361</v>
      </c>
      <c r="C515" s="92" t="s">
        <v>854</v>
      </c>
      <c r="D515" s="93">
        <v>41877</v>
      </c>
    </row>
    <row r="516" spans="1:4" x14ac:dyDescent="0.3">
      <c r="A516" s="94" t="s">
        <v>2175</v>
      </c>
      <c r="B516" s="94" t="s">
        <v>35</v>
      </c>
      <c r="C516" s="94" t="s">
        <v>853</v>
      </c>
      <c r="D516" s="97">
        <v>41808</v>
      </c>
    </row>
    <row r="517" spans="1:4" x14ac:dyDescent="0.3">
      <c r="A517" s="94" t="s">
        <v>1953</v>
      </c>
      <c r="B517" s="94" t="s">
        <v>30</v>
      </c>
      <c r="C517" s="94" t="s">
        <v>853</v>
      </c>
      <c r="D517" s="97">
        <v>41071</v>
      </c>
    </row>
    <row r="518" spans="1:4" x14ac:dyDescent="0.3">
      <c r="A518" s="94" t="s">
        <v>2248</v>
      </c>
      <c r="B518" s="94" t="s">
        <v>30</v>
      </c>
      <c r="C518" s="94" t="s">
        <v>853</v>
      </c>
      <c r="D518" s="97">
        <v>40891</v>
      </c>
    </row>
    <row r="519" spans="1:4" x14ac:dyDescent="0.3">
      <c r="A519" s="94" t="s">
        <v>1283</v>
      </c>
      <c r="B519" s="94" t="s">
        <v>12</v>
      </c>
      <c r="C519" s="94" t="s">
        <v>853</v>
      </c>
      <c r="D519" s="97">
        <v>40705</v>
      </c>
    </row>
    <row r="520" spans="1:4" x14ac:dyDescent="0.3">
      <c r="A520" s="94" t="s">
        <v>1053</v>
      </c>
      <c r="B520" s="94" t="s">
        <v>12</v>
      </c>
      <c r="C520" s="94" t="s">
        <v>853</v>
      </c>
      <c r="D520" s="97">
        <v>40286</v>
      </c>
    </row>
    <row r="521" spans="1:4" x14ac:dyDescent="0.3">
      <c r="A521" s="91" t="s">
        <v>2228</v>
      </c>
      <c r="B521" s="92" t="s">
        <v>3</v>
      </c>
      <c r="C521" s="92" t="s">
        <v>854</v>
      </c>
      <c r="D521" s="93">
        <v>40216</v>
      </c>
    </row>
    <row r="522" spans="1:4" x14ac:dyDescent="0.3">
      <c r="A522" s="94" t="s">
        <v>2252</v>
      </c>
      <c r="B522" s="94" t="s">
        <v>279</v>
      </c>
      <c r="C522" s="94" t="s">
        <v>853</v>
      </c>
      <c r="D522" s="97">
        <v>40017</v>
      </c>
    </row>
    <row r="523" spans="1:4" x14ac:dyDescent="0.3">
      <c r="A523" s="94" t="s">
        <v>2244</v>
      </c>
      <c r="B523" s="94" t="s">
        <v>3</v>
      </c>
      <c r="C523" s="94" t="s">
        <v>853</v>
      </c>
      <c r="D523" s="97">
        <v>39765</v>
      </c>
    </row>
    <row r="524" spans="1:4" x14ac:dyDescent="0.3">
      <c r="A524" s="94" t="s">
        <v>2158</v>
      </c>
      <c r="B524" s="94" t="s">
        <v>14</v>
      </c>
      <c r="C524" s="94" t="s">
        <v>853</v>
      </c>
      <c r="D524" s="97">
        <v>39678</v>
      </c>
    </row>
    <row r="525" spans="1:4" x14ac:dyDescent="0.3">
      <c r="A525" s="94" t="s">
        <v>1948</v>
      </c>
      <c r="B525" s="94" t="s">
        <v>241</v>
      </c>
      <c r="C525" s="94" t="s">
        <v>853</v>
      </c>
      <c r="D525" s="97">
        <v>39632</v>
      </c>
    </row>
    <row r="526" spans="1:4" x14ac:dyDescent="0.3">
      <c r="A526" s="94" t="s">
        <v>2159</v>
      </c>
      <c r="B526" s="94" t="s">
        <v>562</v>
      </c>
      <c r="C526" s="94" t="s">
        <v>853</v>
      </c>
      <c r="D526" s="97">
        <v>39598</v>
      </c>
    </row>
    <row r="527" spans="1:4" x14ac:dyDescent="0.3">
      <c r="A527" s="94" t="s">
        <v>1950</v>
      </c>
      <c r="B527" s="94" t="s">
        <v>562</v>
      </c>
      <c r="C527" s="94" t="s">
        <v>853</v>
      </c>
      <c r="D527" s="97">
        <v>39413</v>
      </c>
    </row>
    <row r="528" spans="1:4" x14ac:dyDescent="0.3">
      <c r="A528" s="94" t="s">
        <v>2178</v>
      </c>
      <c r="B528" s="94" t="s">
        <v>3</v>
      </c>
      <c r="C528" s="94" t="s">
        <v>853</v>
      </c>
      <c r="D528" s="97">
        <v>39404</v>
      </c>
    </row>
    <row r="529" spans="1:4" x14ac:dyDescent="0.3">
      <c r="A529" s="91" t="s">
        <v>2066</v>
      </c>
      <c r="B529" s="92" t="s">
        <v>10</v>
      </c>
      <c r="C529" s="92" t="s">
        <v>854</v>
      </c>
      <c r="D529" s="93">
        <v>39376</v>
      </c>
    </row>
    <row r="530" spans="1:4" x14ac:dyDescent="0.3">
      <c r="A530" s="94" t="s">
        <v>965</v>
      </c>
      <c r="B530" s="94" t="s">
        <v>1</v>
      </c>
      <c r="C530" s="94" t="s">
        <v>853</v>
      </c>
      <c r="D530" s="97">
        <v>39328</v>
      </c>
    </row>
    <row r="531" spans="1:4" x14ac:dyDescent="0.3">
      <c r="A531" s="91" t="s">
        <v>2233</v>
      </c>
      <c r="B531" s="92" t="s">
        <v>35</v>
      </c>
      <c r="C531" s="92" t="s">
        <v>854</v>
      </c>
      <c r="D531" s="93">
        <v>38753</v>
      </c>
    </row>
    <row r="532" spans="1:4" x14ac:dyDescent="0.3">
      <c r="A532" s="94" t="s">
        <v>1064</v>
      </c>
      <c r="B532" s="94" t="s">
        <v>14</v>
      </c>
      <c r="C532" s="94" t="s">
        <v>853</v>
      </c>
      <c r="D532" s="97">
        <v>38521</v>
      </c>
    </row>
    <row r="533" spans="1:4" x14ac:dyDescent="0.3">
      <c r="A533" s="94" t="s">
        <v>1935</v>
      </c>
      <c r="B533" s="94" t="s">
        <v>116</v>
      </c>
      <c r="C533" s="94" t="s">
        <v>853</v>
      </c>
      <c r="D533" s="97">
        <v>38491</v>
      </c>
    </row>
    <row r="534" spans="1:4" x14ac:dyDescent="0.3">
      <c r="A534" s="94" t="s">
        <v>878</v>
      </c>
      <c r="B534" s="94" t="s">
        <v>8</v>
      </c>
      <c r="C534" s="94" t="s">
        <v>853</v>
      </c>
      <c r="D534" s="97">
        <v>38340</v>
      </c>
    </row>
    <row r="535" spans="1:4" x14ac:dyDescent="0.3">
      <c r="A535" s="91" t="s">
        <v>1770</v>
      </c>
      <c r="B535" s="92" t="s">
        <v>141</v>
      </c>
      <c r="C535" s="92" t="s">
        <v>854</v>
      </c>
      <c r="D535" s="93">
        <v>38239</v>
      </c>
    </row>
    <row r="536" spans="1:4" x14ac:dyDescent="0.3">
      <c r="A536" s="94" t="s">
        <v>2198</v>
      </c>
      <c r="B536" s="94" t="s">
        <v>56</v>
      </c>
      <c r="C536" s="94" t="s">
        <v>853</v>
      </c>
      <c r="D536" s="97">
        <v>38129</v>
      </c>
    </row>
    <row r="537" spans="1:4" x14ac:dyDescent="0.3">
      <c r="A537" s="94" t="s">
        <v>1960</v>
      </c>
      <c r="B537" s="94" t="s">
        <v>37</v>
      </c>
      <c r="C537" s="94" t="s">
        <v>853</v>
      </c>
      <c r="D537" s="97">
        <v>38048</v>
      </c>
    </row>
    <row r="538" spans="1:4" x14ac:dyDescent="0.3">
      <c r="A538" s="94" t="s">
        <v>1378</v>
      </c>
      <c r="B538" s="94" t="s">
        <v>35</v>
      </c>
      <c r="C538" s="94" t="s">
        <v>853</v>
      </c>
      <c r="D538" s="97">
        <v>38044</v>
      </c>
    </row>
    <row r="539" spans="1:4" x14ac:dyDescent="0.3">
      <c r="A539" s="94" t="s">
        <v>1189</v>
      </c>
      <c r="B539" s="94" t="s">
        <v>19</v>
      </c>
      <c r="C539" s="94" t="s">
        <v>853</v>
      </c>
      <c r="D539" s="97">
        <v>37704</v>
      </c>
    </row>
    <row r="540" spans="1:4" x14ac:dyDescent="0.3">
      <c r="A540" s="94" t="s">
        <v>1647</v>
      </c>
      <c r="B540" s="94" t="s">
        <v>22</v>
      </c>
      <c r="C540" s="94" t="s">
        <v>853</v>
      </c>
      <c r="D540" s="97">
        <v>37535</v>
      </c>
    </row>
    <row r="541" spans="1:4" x14ac:dyDescent="0.3">
      <c r="A541" s="94" t="s">
        <v>1523</v>
      </c>
      <c r="B541" s="94" t="s">
        <v>26</v>
      </c>
      <c r="C541" s="94" t="s">
        <v>853</v>
      </c>
      <c r="D541" s="97">
        <v>37511</v>
      </c>
    </row>
    <row r="542" spans="1:4" x14ac:dyDescent="0.3">
      <c r="A542" s="94" t="s">
        <v>2246</v>
      </c>
      <c r="B542" s="94" t="s">
        <v>87</v>
      </c>
      <c r="C542" s="94" t="s">
        <v>853</v>
      </c>
      <c r="D542" s="97">
        <v>37285</v>
      </c>
    </row>
    <row r="543" spans="1:4" x14ac:dyDescent="0.3">
      <c r="A543" s="94" t="s">
        <v>1181</v>
      </c>
      <c r="B543" s="94" t="s">
        <v>12</v>
      </c>
      <c r="C543" s="94" t="s">
        <v>853</v>
      </c>
      <c r="D543" s="97">
        <v>37198</v>
      </c>
    </row>
    <row r="544" spans="1:4" x14ac:dyDescent="0.3">
      <c r="A544" s="94" t="s">
        <v>869</v>
      </c>
      <c r="B544" s="94" t="s">
        <v>8</v>
      </c>
      <c r="C544" s="94" t="s">
        <v>853</v>
      </c>
      <c r="D544" s="97">
        <v>37071</v>
      </c>
    </row>
    <row r="545" spans="1:4" x14ac:dyDescent="0.3">
      <c r="A545" s="94" t="s">
        <v>1213</v>
      </c>
      <c r="B545" s="94" t="s">
        <v>14</v>
      </c>
      <c r="C545" s="94" t="s">
        <v>853</v>
      </c>
      <c r="D545" s="97">
        <v>37064</v>
      </c>
    </row>
    <row r="546" spans="1:4" x14ac:dyDescent="0.3">
      <c r="A546" s="94" t="s">
        <v>1033</v>
      </c>
      <c r="B546" s="94" t="s">
        <v>8</v>
      </c>
      <c r="C546" s="94" t="s">
        <v>853</v>
      </c>
      <c r="D546" s="97">
        <v>36973</v>
      </c>
    </row>
    <row r="547" spans="1:4" x14ac:dyDescent="0.3">
      <c r="A547" s="91" t="s">
        <v>2075</v>
      </c>
      <c r="B547" s="92" t="s">
        <v>10</v>
      </c>
      <c r="C547" s="92" t="s">
        <v>854</v>
      </c>
      <c r="D547" s="93">
        <v>36811</v>
      </c>
    </row>
    <row r="548" spans="1:4" x14ac:dyDescent="0.3">
      <c r="A548" s="91" t="s">
        <v>2052</v>
      </c>
      <c r="B548" s="92" t="s">
        <v>59</v>
      </c>
      <c r="C548" s="92" t="s">
        <v>854</v>
      </c>
      <c r="D548" s="93">
        <v>36786</v>
      </c>
    </row>
    <row r="549" spans="1:4" x14ac:dyDescent="0.3">
      <c r="A549" s="94" t="s">
        <v>2173</v>
      </c>
      <c r="B549" s="94" t="s">
        <v>26</v>
      </c>
      <c r="C549" s="94" t="s">
        <v>853</v>
      </c>
      <c r="D549" s="97">
        <v>36744</v>
      </c>
    </row>
    <row r="550" spans="1:4" x14ac:dyDescent="0.3">
      <c r="A550" s="94" t="s">
        <v>1258</v>
      </c>
      <c r="B550" s="94" t="s">
        <v>279</v>
      </c>
      <c r="C550" s="94" t="s">
        <v>853</v>
      </c>
      <c r="D550" s="97">
        <v>36388</v>
      </c>
    </row>
    <row r="551" spans="1:4" x14ac:dyDescent="0.3">
      <c r="A551" s="94" t="s">
        <v>1209</v>
      </c>
      <c r="B551" s="94" t="s">
        <v>12</v>
      </c>
      <c r="C551" s="94" t="s">
        <v>853</v>
      </c>
      <c r="D551" s="97">
        <v>36028</v>
      </c>
    </row>
    <row r="552" spans="1:4" x14ac:dyDescent="0.3">
      <c r="A552" s="94" t="s">
        <v>1660</v>
      </c>
      <c r="B552" s="94" t="s">
        <v>8</v>
      </c>
      <c r="C552" s="94" t="s">
        <v>853</v>
      </c>
      <c r="D552" s="97">
        <v>35845</v>
      </c>
    </row>
    <row r="553" spans="1:4" x14ac:dyDescent="0.3">
      <c r="A553" s="94" t="s">
        <v>911</v>
      </c>
      <c r="B553" s="94" t="s">
        <v>39</v>
      </c>
      <c r="C553" s="94" t="s">
        <v>853</v>
      </c>
      <c r="D553" s="97">
        <v>35755</v>
      </c>
    </row>
    <row r="554" spans="1:4" x14ac:dyDescent="0.3">
      <c r="A554" s="91" t="s">
        <v>2041</v>
      </c>
      <c r="B554" s="92" t="s">
        <v>12</v>
      </c>
      <c r="C554" s="92" t="s">
        <v>854</v>
      </c>
      <c r="D554" s="93">
        <v>35677</v>
      </c>
    </row>
    <row r="555" spans="1:4" x14ac:dyDescent="0.3">
      <c r="A555" s="91" t="s">
        <v>2043</v>
      </c>
      <c r="B555" s="92" t="s">
        <v>14</v>
      </c>
      <c r="C555" s="92" t="s">
        <v>854</v>
      </c>
      <c r="D555" s="93">
        <v>35648</v>
      </c>
    </row>
    <row r="556" spans="1:4" x14ac:dyDescent="0.3">
      <c r="A556" s="91" t="s">
        <v>2085</v>
      </c>
      <c r="B556" s="92" t="s">
        <v>8</v>
      </c>
      <c r="C556" s="92" t="s">
        <v>854</v>
      </c>
      <c r="D556" s="93">
        <v>35583</v>
      </c>
    </row>
    <row r="557" spans="1:4" x14ac:dyDescent="0.3">
      <c r="A557" s="94" t="s">
        <v>1069</v>
      </c>
      <c r="B557" s="94" t="s">
        <v>63</v>
      </c>
      <c r="C557" s="94" t="s">
        <v>853</v>
      </c>
      <c r="D557" s="97">
        <v>35509</v>
      </c>
    </row>
    <row r="558" spans="1:4" x14ac:dyDescent="0.3">
      <c r="A558" s="94" t="s">
        <v>1277</v>
      </c>
      <c r="B558" s="94" t="s">
        <v>295</v>
      </c>
      <c r="C558" s="94" t="s">
        <v>853</v>
      </c>
      <c r="D558" s="97">
        <v>35365</v>
      </c>
    </row>
    <row r="559" spans="1:4" x14ac:dyDescent="0.3">
      <c r="A559" s="94" t="s">
        <v>1297</v>
      </c>
      <c r="B559" s="94" t="s">
        <v>26</v>
      </c>
      <c r="C559" s="94" t="s">
        <v>853</v>
      </c>
      <c r="D559" s="97">
        <v>35294</v>
      </c>
    </row>
    <row r="560" spans="1:4" x14ac:dyDescent="0.3">
      <c r="A560" s="91" t="s">
        <v>2232</v>
      </c>
      <c r="B560" s="92" t="s">
        <v>39</v>
      </c>
      <c r="C560" s="92" t="s">
        <v>854</v>
      </c>
      <c r="D560" s="93">
        <v>35126</v>
      </c>
    </row>
    <row r="561" spans="1:4" x14ac:dyDescent="0.3">
      <c r="A561" s="94" t="s">
        <v>2144</v>
      </c>
      <c r="B561" s="94" t="s">
        <v>37</v>
      </c>
      <c r="C561" s="94" t="s">
        <v>853</v>
      </c>
      <c r="D561" s="97">
        <v>34571</v>
      </c>
    </row>
    <row r="562" spans="1:4" x14ac:dyDescent="0.3">
      <c r="A562" s="94" t="s">
        <v>2182</v>
      </c>
      <c r="B562" s="94" t="s">
        <v>1</v>
      </c>
      <c r="C562" s="94" t="s">
        <v>853</v>
      </c>
      <c r="D562" s="97">
        <v>34339</v>
      </c>
    </row>
    <row r="563" spans="1:4" x14ac:dyDescent="0.3">
      <c r="A563" s="94" t="s">
        <v>1380</v>
      </c>
      <c r="B563" s="94" t="s">
        <v>54</v>
      </c>
      <c r="C563" s="94" t="s">
        <v>853</v>
      </c>
      <c r="D563" s="97">
        <v>34095</v>
      </c>
    </row>
    <row r="564" spans="1:4" x14ac:dyDescent="0.3">
      <c r="A564" s="94" t="s">
        <v>1208</v>
      </c>
      <c r="B564" s="94" t="s">
        <v>90</v>
      </c>
      <c r="C564" s="94" t="s">
        <v>853</v>
      </c>
      <c r="D564" s="97">
        <v>34052</v>
      </c>
    </row>
    <row r="565" spans="1:4" x14ac:dyDescent="0.3">
      <c r="A565" s="94" t="s">
        <v>1969</v>
      </c>
      <c r="B565" s="94" t="s">
        <v>56</v>
      </c>
      <c r="C565" s="94" t="s">
        <v>853</v>
      </c>
      <c r="D565" s="97">
        <v>33827</v>
      </c>
    </row>
    <row r="566" spans="1:4" x14ac:dyDescent="0.3">
      <c r="A566" s="91" t="s">
        <v>2081</v>
      </c>
      <c r="B566" s="92" t="s">
        <v>311</v>
      </c>
      <c r="C566" s="92" t="s">
        <v>854</v>
      </c>
      <c r="D566" s="93">
        <v>33585</v>
      </c>
    </row>
    <row r="567" spans="1:4" x14ac:dyDescent="0.3">
      <c r="A567" s="91" t="s">
        <v>2088</v>
      </c>
      <c r="B567" s="92" t="s">
        <v>14</v>
      </c>
      <c r="C567" s="92" t="s">
        <v>854</v>
      </c>
      <c r="D567" s="93">
        <v>33581</v>
      </c>
    </row>
    <row r="568" spans="1:4" x14ac:dyDescent="0.3">
      <c r="A568" s="91" t="s">
        <v>1562</v>
      </c>
      <c r="B568" s="92" t="s">
        <v>30</v>
      </c>
      <c r="C568" s="92" t="s">
        <v>854</v>
      </c>
      <c r="D568" s="93">
        <v>33544</v>
      </c>
    </row>
    <row r="569" spans="1:4" x14ac:dyDescent="0.3">
      <c r="A569" s="94" t="s">
        <v>1593</v>
      </c>
      <c r="B569" s="94" t="s">
        <v>35</v>
      </c>
      <c r="C569" s="94" t="s">
        <v>853</v>
      </c>
      <c r="D569" s="97">
        <v>33531</v>
      </c>
    </row>
    <row r="570" spans="1:4" x14ac:dyDescent="0.3">
      <c r="A570" s="91" t="s">
        <v>2084</v>
      </c>
      <c r="B570" s="92" t="s">
        <v>19</v>
      </c>
      <c r="C570" s="92" t="s">
        <v>854</v>
      </c>
      <c r="D570" s="93">
        <v>33297</v>
      </c>
    </row>
    <row r="571" spans="1:4" x14ac:dyDescent="0.3">
      <c r="A571" s="94" t="s">
        <v>1183</v>
      </c>
      <c r="B571" s="94" t="s">
        <v>8</v>
      </c>
      <c r="C571" s="94" t="s">
        <v>853</v>
      </c>
      <c r="D571" s="97">
        <v>32984</v>
      </c>
    </row>
    <row r="572" spans="1:4" x14ac:dyDescent="0.3">
      <c r="A572" s="94" t="s">
        <v>1149</v>
      </c>
      <c r="B572" s="94" t="s">
        <v>63</v>
      </c>
      <c r="C572" s="94" t="s">
        <v>853</v>
      </c>
      <c r="D572" s="97">
        <v>32970</v>
      </c>
    </row>
    <row r="573" spans="1:4" x14ac:dyDescent="0.3">
      <c r="A573" s="94" t="s">
        <v>1372</v>
      </c>
      <c r="B573" s="94" t="s">
        <v>78</v>
      </c>
      <c r="C573" s="94" t="s">
        <v>853</v>
      </c>
      <c r="D573" s="97">
        <v>32570</v>
      </c>
    </row>
    <row r="574" spans="1:4" x14ac:dyDescent="0.3">
      <c r="A574" s="94" t="s">
        <v>1452</v>
      </c>
      <c r="B574" s="94" t="s">
        <v>56</v>
      </c>
      <c r="C574" s="94" t="s">
        <v>853</v>
      </c>
      <c r="D574" s="97">
        <v>32558</v>
      </c>
    </row>
    <row r="575" spans="1:4" x14ac:dyDescent="0.3">
      <c r="A575" s="94" t="s">
        <v>1404</v>
      </c>
      <c r="B575" s="94" t="s">
        <v>12</v>
      </c>
      <c r="C575" s="94" t="s">
        <v>853</v>
      </c>
      <c r="D575" s="97">
        <v>32479</v>
      </c>
    </row>
    <row r="576" spans="1:4" x14ac:dyDescent="0.3">
      <c r="A576" s="94" t="s">
        <v>1959</v>
      </c>
      <c r="B576" s="94" t="s">
        <v>3</v>
      </c>
      <c r="C576" s="94" t="s">
        <v>853</v>
      </c>
      <c r="D576" s="97">
        <v>32366</v>
      </c>
    </row>
    <row r="577" spans="1:4" x14ac:dyDescent="0.3">
      <c r="A577" s="94" t="s">
        <v>2129</v>
      </c>
      <c r="B577" s="94" t="s">
        <v>3</v>
      </c>
      <c r="C577" s="94" t="s">
        <v>853</v>
      </c>
      <c r="D577" s="97">
        <v>31986</v>
      </c>
    </row>
    <row r="578" spans="1:4" x14ac:dyDescent="0.3">
      <c r="A578" s="94" t="s">
        <v>2150</v>
      </c>
      <c r="B578" s="94" t="s">
        <v>30</v>
      </c>
      <c r="C578" s="94" t="s">
        <v>853</v>
      </c>
      <c r="D578" s="97">
        <v>31860</v>
      </c>
    </row>
    <row r="579" spans="1:4" x14ac:dyDescent="0.3">
      <c r="A579" s="94" t="s">
        <v>2176</v>
      </c>
      <c r="B579" s="94" t="s">
        <v>124</v>
      </c>
      <c r="C579" s="94" t="s">
        <v>853</v>
      </c>
      <c r="D579" s="97">
        <v>31834</v>
      </c>
    </row>
    <row r="580" spans="1:4" x14ac:dyDescent="0.3">
      <c r="A580" s="94" t="s">
        <v>993</v>
      </c>
      <c r="B580" s="94" t="s">
        <v>124</v>
      </c>
      <c r="C580" s="94" t="s">
        <v>853</v>
      </c>
      <c r="D580" s="97">
        <v>31573</v>
      </c>
    </row>
    <row r="581" spans="1:4" x14ac:dyDescent="0.3">
      <c r="A581" s="94" t="s">
        <v>1081</v>
      </c>
      <c r="B581" s="94" t="s">
        <v>2184</v>
      </c>
      <c r="C581" s="94" t="s">
        <v>853</v>
      </c>
      <c r="D581" s="97">
        <v>30860</v>
      </c>
    </row>
    <row r="582" spans="1:4" x14ac:dyDescent="0.3">
      <c r="A582" s="91" t="s">
        <v>1295</v>
      </c>
      <c r="B582" s="92" t="s">
        <v>141</v>
      </c>
      <c r="C582" s="92" t="s">
        <v>854</v>
      </c>
      <c r="D582" s="93">
        <v>30657</v>
      </c>
    </row>
    <row r="583" spans="1:4" x14ac:dyDescent="0.3">
      <c r="A583" s="94" t="s">
        <v>1143</v>
      </c>
      <c r="B583" s="94" t="s">
        <v>90</v>
      </c>
      <c r="C583" s="94" t="s">
        <v>853</v>
      </c>
      <c r="D583" s="97">
        <v>30579</v>
      </c>
    </row>
    <row r="584" spans="1:4" x14ac:dyDescent="0.3">
      <c r="A584" s="91" t="s">
        <v>2224</v>
      </c>
      <c r="B584" s="92" t="s">
        <v>14</v>
      </c>
      <c r="C584" s="92" t="s">
        <v>854</v>
      </c>
      <c r="D584" s="93">
        <v>29842</v>
      </c>
    </row>
    <row r="585" spans="1:4" x14ac:dyDescent="0.3">
      <c r="A585" s="94" t="s">
        <v>1374</v>
      </c>
      <c r="B585" s="94" t="s">
        <v>39</v>
      </c>
      <c r="C585" s="94" t="s">
        <v>853</v>
      </c>
      <c r="D585" s="97">
        <v>29712</v>
      </c>
    </row>
    <row r="586" spans="1:4" x14ac:dyDescent="0.3">
      <c r="A586" s="91" t="s">
        <v>2093</v>
      </c>
      <c r="B586" s="92" t="s">
        <v>141</v>
      </c>
      <c r="C586" s="92" t="s">
        <v>854</v>
      </c>
      <c r="D586" s="93">
        <v>29623</v>
      </c>
    </row>
    <row r="587" spans="1:4" x14ac:dyDescent="0.3">
      <c r="A587" s="94" t="s">
        <v>1957</v>
      </c>
      <c r="B587" s="94" t="s">
        <v>63</v>
      </c>
      <c r="C587" s="94" t="s">
        <v>853</v>
      </c>
      <c r="D587" s="97">
        <v>29000</v>
      </c>
    </row>
    <row r="588" spans="1:4" x14ac:dyDescent="0.3">
      <c r="A588" s="91" t="s">
        <v>985</v>
      </c>
      <c r="B588" s="92" t="s">
        <v>56</v>
      </c>
      <c r="C588" s="92" t="s">
        <v>854</v>
      </c>
      <c r="D588" s="93">
        <v>28990</v>
      </c>
    </row>
    <row r="589" spans="1:4" x14ac:dyDescent="0.3">
      <c r="A589" s="94" t="s">
        <v>1954</v>
      </c>
      <c r="B589" s="94" t="s">
        <v>28</v>
      </c>
      <c r="C589" s="94" t="s">
        <v>853</v>
      </c>
      <c r="D589" s="97">
        <v>28944</v>
      </c>
    </row>
    <row r="590" spans="1:4" x14ac:dyDescent="0.3">
      <c r="A590" s="94" t="s">
        <v>1262</v>
      </c>
      <c r="B590" s="94" t="s">
        <v>26</v>
      </c>
      <c r="C590" s="94" t="s">
        <v>853</v>
      </c>
      <c r="D590" s="97">
        <v>28922</v>
      </c>
    </row>
    <row r="591" spans="1:4" x14ac:dyDescent="0.3">
      <c r="A591" s="91" t="s">
        <v>1761</v>
      </c>
      <c r="B591" s="92" t="s">
        <v>39</v>
      </c>
      <c r="C591" s="92" t="s">
        <v>854</v>
      </c>
      <c r="D591" s="93">
        <v>28756</v>
      </c>
    </row>
    <row r="592" spans="1:4" x14ac:dyDescent="0.3">
      <c r="A592" s="94" t="s">
        <v>885</v>
      </c>
      <c r="B592" s="94" t="s">
        <v>37</v>
      </c>
      <c r="C592" s="94" t="s">
        <v>853</v>
      </c>
      <c r="D592" s="97">
        <v>28663</v>
      </c>
    </row>
    <row r="593" spans="1:4" x14ac:dyDescent="0.3">
      <c r="A593" s="91" t="s">
        <v>2032</v>
      </c>
      <c r="B593" s="92" t="s">
        <v>124</v>
      </c>
      <c r="C593" s="92" t="s">
        <v>854</v>
      </c>
      <c r="D593" s="93">
        <v>28424</v>
      </c>
    </row>
    <row r="594" spans="1:4" x14ac:dyDescent="0.3">
      <c r="A594" s="91" t="s">
        <v>2082</v>
      </c>
      <c r="B594" s="92" t="s">
        <v>3</v>
      </c>
      <c r="C594" s="92" t="s">
        <v>854</v>
      </c>
      <c r="D594" s="93">
        <v>27931</v>
      </c>
    </row>
    <row r="595" spans="1:4" x14ac:dyDescent="0.3">
      <c r="A595" s="91" t="s">
        <v>2106</v>
      </c>
      <c r="B595" s="92" t="s">
        <v>39</v>
      </c>
      <c r="C595" s="92" t="s">
        <v>854</v>
      </c>
      <c r="D595" s="93">
        <v>27881</v>
      </c>
    </row>
    <row r="596" spans="1:4" x14ac:dyDescent="0.3">
      <c r="A596" s="94" t="s">
        <v>1049</v>
      </c>
      <c r="B596" s="94" t="s">
        <v>14</v>
      </c>
      <c r="C596" s="94" t="s">
        <v>853</v>
      </c>
      <c r="D596" s="97">
        <v>27851</v>
      </c>
    </row>
    <row r="597" spans="1:4" x14ac:dyDescent="0.3">
      <c r="A597" s="91" t="s">
        <v>1767</v>
      </c>
      <c r="B597" s="92" t="s">
        <v>311</v>
      </c>
      <c r="C597" s="92" t="s">
        <v>854</v>
      </c>
      <c r="D597" s="93">
        <v>27795</v>
      </c>
    </row>
    <row r="598" spans="1:4" x14ac:dyDescent="0.3">
      <c r="A598" s="91" t="s">
        <v>2072</v>
      </c>
      <c r="B598" s="92" t="s">
        <v>141</v>
      </c>
      <c r="C598" s="92" t="s">
        <v>854</v>
      </c>
      <c r="D598" s="93">
        <v>27263</v>
      </c>
    </row>
    <row r="599" spans="1:4" x14ac:dyDescent="0.3">
      <c r="A599" s="94" t="s">
        <v>1080</v>
      </c>
      <c r="B599" s="94" t="s">
        <v>28</v>
      </c>
      <c r="C599" s="94" t="s">
        <v>853</v>
      </c>
      <c r="D599" s="97">
        <v>27176</v>
      </c>
    </row>
    <row r="600" spans="1:4" x14ac:dyDescent="0.3">
      <c r="A600" s="94" t="s">
        <v>1970</v>
      </c>
      <c r="B600" s="94" t="s">
        <v>10</v>
      </c>
      <c r="C600" s="94" t="s">
        <v>853</v>
      </c>
      <c r="D600" s="97">
        <v>27150</v>
      </c>
    </row>
    <row r="601" spans="1:4" x14ac:dyDescent="0.3">
      <c r="A601" s="94" t="s">
        <v>2188</v>
      </c>
      <c r="B601" s="94" t="s">
        <v>279</v>
      </c>
      <c r="C601" s="94" t="s">
        <v>853</v>
      </c>
      <c r="D601" s="97">
        <v>26718</v>
      </c>
    </row>
    <row r="602" spans="1:4" x14ac:dyDescent="0.3">
      <c r="A602" s="94" t="s">
        <v>2205</v>
      </c>
      <c r="B602" s="94" t="s">
        <v>39</v>
      </c>
      <c r="C602" s="94" t="s">
        <v>853</v>
      </c>
      <c r="D602" s="97">
        <v>26715</v>
      </c>
    </row>
    <row r="603" spans="1:4" x14ac:dyDescent="0.3">
      <c r="A603" s="94" t="s">
        <v>897</v>
      </c>
      <c r="B603" s="94" t="s">
        <v>63</v>
      </c>
      <c r="C603" s="94" t="s">
        <v>853</v>
      </c>
      <c r="D603" s="97">
        <v>26630</v>
      </c>
    </row>
    <row r="604" spans="1:4" x14ac:dyDescent="0.3">
      <c r="A604" s="94" t="s">
        <v>1537</v>
      </c>
      <c r="B604" s="94" t="s">
        <v>39</v>
      </c>
      <c r="C604" s="94" t="s">
        <v>853</v>
      </c>
      <c r="D604" s="97">
        <v>26562</v>
      </c>
    </row>
    <row r="605" spans="1:4" x14ac:dyDescent="0.3">
      <c r="A605" s="94" t="s">
        <v>2186</v>
      </c>
      <c r="B605" s="94" t="s">
        <v>12</v>
      </c>
      <c r="C605" s="94" t="s">
        <v>853</v>
      </c>
      <c r="D605" s="97">
        <v>26239</v>
      </c>
    </row>
    <row r="606" spans="1:4" x14ac:dyDescent="0.3">
      <c r="A606" s="91" t="s">
        <v>1113</v>
      </c>
      <c r="B606" s="92" t="s">
        <v>8</v>
      </c>
      <c r="C606" s="92" t="s">
        <v>854</v>
      </c>
      <c r="D606" s="93">
        <v>26208</v>
      </c>
    </row>
    <row r="607" spans="1:4" x14ac:dyDescent="0.3">
      <c r="A607" s="91" t="s">
        <v>2089</v>
      </c>
      <c r="B607" s="92" t="s">
        <v>279</v>
      </c>
      <c r="C607" s="92" t="s">
        <v>854</v>
      </c>
      <c r="D607" s="93">
        <v>26181</v>
      </c>
    </row>
    <row r="608" spans="1:4" x14ac:dyDescent="0.3">
      <c r="A608" s="91" t="s">
        <v>2087</v>
      </c>
      <c r="B608" s="92" t="s">
        <v>141</v>
      </c>
      <c r="C608" s="92" t="s">
        <v>854</v>
      </c>
      <c r="D608" s="93">
        <v>26127</v>
      </c>
    </row>
    <row r="609" spans="1:4" x14ac:dyDescent="0.3">
      <c r="A609" s="94" t="s">
        <v>1226</v>
      </c>
      <c r="B609" s="94" t="s">
        <v>59</v>
      </c>
      <c r="C609" s="94" t="s">
        <v>853</v>
      </c>
      <c r="D609" s="97">
        <v>26111</v>
      </c>
    </row>
    <row r="610" spans="1:4" x14ac:dyDescent="0.3">
      <c r="A610" s="94" t="s">
        <v>1217</v>
      </c>
      <c r="B610" s="94" t="s">
        <v>8</v>
      </c>
      <c r="C610" s="94" t="s">
        <v>853</v>
      </c>
      <c r="D610" s="97">
        <v>25588</v>
      </c>
    </row>
    <row r="611" spans="1:4" x14ac:dyDescent="0.3">
      <c r="A611" s="94" t="s">
        <v>2170</v>
      </c>
      <c r="B611" s="94" t="s">
        <v>22</v>
      </c>
      <c r="C611" s="94" t="s">
        <v>853</v>
      </c>
      <c r="D611" s="97">
        <v>25409</v>
      </c>
    </row>
    <row r="612" spans="1:4" x14ac:dyDescent="0.3">
      <c r="A612" s="94" t="s">
        <v>966</v>
      </c>
      <c r="B612" s="94" t="s">
        <v>12</v>
      </c>
      <c r="C612" s="94" t="s">
        <v>853</v>
      </c>
      <c r="D612" s="97">
        <v>25247</v>
      </c>
    </row>
    <row r="613" spans="1:4" x14ac:dyDescent="0.3">
      <c r="A613" s="94" t="s">
        <v>1084</v>
      </c>
      <c r="B613" s="94" t="s">
        <v>8</v>
      </c>
      <c r="C613" s="94" t="s">
        <v>853</v>
      </c>
      <c r="D613" s="97">
        <v>25224</v>
      </c>
    </row>
    <row r="614" spans="1:4" x14ac:dyDescent="0.3">
      <c r="A614" s="94" t="s">
        <v>1098</v>
      </c>
      <c r="B614" s="94" t="s">
        <v>39</v>
      </c>
      <c r="C614" s="94" t="s">
        <v>853</v>
      </c>
      <c r="D614" s="97">
        <v>24987</v>
      </c>
    </row>
    <row r="615" spans="1:4" x14ac:dyDescent="0.3">
      <c r="A615" s="91" t="s">
        <v>1643</v>
      </c>
      <c r="B615" s="92" t="s">
        <v>30</v>
      </c>
      <c r="C615" s="92" t="s">
        <v>854</v>
      </c>
      <c r="D615" s="93">
        <v>24509</v>
      </c>
    </row>
    <row r="616" spans="1:4" x14ac:dyDescent="0.3">
      <c r="A616" s="91" t="s">
        <v>1245</v>
      </c>
      <c r="B616" s="92" t="s">
        <v>28</v>
      </c>
      <c r="C616" s="92" t="s">
        <v>854</v>
      </c>
      <c r="D616" s="93">
        <v>24411</v>
      </c>
    </row>
    <row r="617" spans="1:4" x14ac:dyDescent="0.3">
      <c r="A617" s="94" t="s">
        <v>1195</v>
      </c>
      <c r="B617" s="94" t="s">
        <v>26</v>
      </c>
      <c r="C617" s="94" t="s">
        <v>853</v>
      </c>
      <c r="D617" s="97">
        <v>24332</v>
      </c>
    </row>
    <row r="618" spans="1:4" x14ac:dyDescent="0.3">
      <c r="A618" s="94" t="s">
        <v>1094</v>
      </c>
      <c r="B618" s="94" t="s">
        <v>39</v>
      </c>
      <c r="C618" s="94" t="s">
        <v>853</v>
      </c>
      <c r="D618" s="97">
        <v>24102</v>
      </c>
    </row>
    <row r="619" spans="1:4" x14ac:dyDescent="0.3">
      <c r="A619" s="94" t="s">
        <v>873</v>
      </c>
      <c r="B619" s="94" t="s">
        <v>1</v>
      </c>
      <c r="C619" s="94" t="s">
        <v>853</v>
      </c>
      <c r="D619" s="97">
        <v>24071</v>
      </c>
    </row>
    <row r="620" spans="1:4" x14ac:dyDescent="0.3">
      <c r="A620" s="94" t="s">
        <v>2165</v>
      </c>
      <c r="B620" s="94" t="s">
        <v>56</v>
      </c>
      <c r="C620" s="94" t="s">
        <v>853</v>
      </c>
      <c r="D620" s="97">
        <v>24010</v>
      </c>
    </row>
    <row r="621" spans="1:4" x14ac:dyDescent="0.3">
      <c r="A621" s="91" t="s">
        <v>1785</v>
      </c>
      <c r="B621" s="92" t="s">
        <v>1</v>
      </c>
      <c r="C621" s="92" t="s">
        <v>854</v>
      </c>
      <c r="D621" s="93">
        <v>23465</v>
      </c>
    </row>
    <row r="622" spans="1:4" x14ac:dyDescent="0.3">
      <c r="A622" s="94" t="s">
        <v>964</v>
      </c>
      <c r="B622" s="94" t="s">
        <v>190</v>
      </c>
      <c r="C622" s="94" t="s">
        <v>853</v>
      </c>
      <c r="D622" s="97">
        <v>23130</v>
      </c>
    </row>
    <row r="623" spans="1:4" x14ac:dyDescent="0.3">
      <c r="A623" s="94" t="s">
        <v>2164</v>
      </c>
      <c r="B623" s="94" t="s">
        <v>12</v>
      </c>
      <c r="C623" s="94" t="s">
        <v>853</v>
      </c>
      <c r="D623" s="97">
        <v>22628</v>
      </c>
    </row>
    <row r="624" spans="1:4" x14ac:dyDescent="0.3">
      <c r="A624" s="94" t="s">
        <v>2193</v>
      </c>
      <c r="B624" s="94" t="s">
        <v>16</v>
      </c>
      <c r="C624" s="94" t="s">
        <v>853</v>
      </c>
      <c r="D624" s="97">
        <v>22474</v>
      </c>
    </row>
    <row r="625" spans="1:4" x14ac:dyDescent="0.3">
      <c r="A625" s="91" t="s">
        <v>2022</v>
      </c>
      <c r="B625" s="92" t="s">
        <v>30</v>
      </c>
      <c r="C625" s="92" t="s">
        <v>854</v>
      </c>
      <c r="D625" s="93">
        <v>22459</v>
      </c>
    </row>
    <row r="626" spans="1:4" x14ac:dyDescent="0.3">
      <c r="A626" s="94" t="s">
        <v>1663</v>
      </c>
      <c r="B626" s="94" t="s">
        <v>56</v>
      </c>
      <c r="C626" s="94" t="s">
        <v>853</v>
      </c>
      <c r="D626" s="97">
        <v>22402</v>
      </c>
    </row>
    <row r="627" spans="1:4" x14ac:dyDescent="0.3">
      <c r="A627" s="94" t="s">
        <v>1456</v>
      </c>
      <c r="B627" s="94" t="s">
        <v>12</v>
      </c>
      <c r="C627" s="94" t="s">
        <v>853</v>
      </c>
      <c r="D627" s="97">
        <v>22402</v>
      </c>
    </row>
    <row r="628" spans="1:4" x14ac:dyDescent="0.3">
      <c r="A628" s="91" t="s">
        <v>2071</v>
      </c>
      <c r="B628" s="92" t="s">
        <v>12</v>
      </c>
      <c r="C628" s="92" t="s">
        <v>854</v>
      </c>
      <c r="D628" s="93">
        <v>22286</v>
      </c>
    </row>
    <row r="629" spans="1:4" x14ac:dyDescent="0.3">
      <c r="A629" s="91" t="s">
        <v>1798</v>
      </c>
      <c r="B629" s="92" t="s">
        <v>116</v>
      </c>
      <c r="C629" s="92" t="s">
        <v>854</v>
      </c>
      <c r="D629" s="93">
        <v>22251</v>
      </c>
    </row>
    <row r="630" spans="1:4" x14ac:dyDescent="0.3">
      <c r="A630" s="94" t="s">
        <v>2199</v>
      </c>
      <c r="B630" s="94" t="s">
        <v>116</v>
      </c>
      <c r="C630" s="94" t="s">
        <v>853</v>
      </c>
      <c r="D630" s="97">
        <v>21964</v>
      </c>
    </row>
    <row r="631" spans="1:4" x14ac:dyDescent="0.3">
      <c r="A631" s="91" t="s">
        <v>1644</v>
      </c>
      <c r="B631" s="92" t="s">
        <v>19</v>
      </c>
      <c r="C631" s="92" t="s">
        <v>854</v>
      </c>
      <c r="D631" s="93">
        <v>21951</v>
      </c>
    </row>
    <row r="632" spans="1:4" x14ac:dyDescent="0.3">
      <c r="A632" s="94" t="s">
        <v>1329</v>
      </c>
      <c r="B632" s="94" t="s">
        <v>8</v>
      </c>
      <c r="C632" s="94" t="s">
        <v>853</v>
      </c>
      <c r="D632" s="97">
        <v>21823</v>
      </c>
    </row>
    <row r="633" spans="1:4" x14ac:dyDescent="0.3">
      <c r="A633" s="94" t="s">
        <v>901</v>
      </c>
      <c r="B633" s="94" t="s">
        <v>10</v>
      </c>
      <c r="C633" s="94" t="s">
        <v>853</v>
      </c>
      <c r="D633" s="97">
        <v>21574</v>
      </c>
    </row>
    <row r="634" spans="1:4" x14ac:dyDescent="0.3">
      <c r="A634" s="94" t="s">
        <v>997</v>
      </c>
      <c r="B634" s="94" t="s">
        <v>37</v>
      </c>
      <c r="C634" s="94" t="s">
        <v>853</v>
      </c>
      <c r="D634" s="97">
        <v>21436</v>
      </c>
    </row>
    <row r="635" spans="1:4" x14ac:dyDescent="0.3">
      <c r="A635" s="94" t="s">
        <v>995</v>
      </c>
      <c r="B635" s="94" t="s">
        <v>279</v>
      </c>
      <c r="C635" s="94" t="s">
        <v>853</v>
      </c>
      <c r="D635" s="97">
        <v>21416</v>
      </c>
    </row>
    <row r="636" spans="1:4" x14ac:dyDescent="0.3">
      <c r="A636" s="94" t="s">
        <v>988</v>
      </c>
      <c r="B636" s="94" t="s">
        <v>47</v>
      </c>
      <c r="C636" s="94" t="s">
        <v>853</v>
      </c>
      <c r="D636" s="97">
        <v>21349</v>
      </c>
    </row>
    <row r="637" spans="1:4" x14ac:dyDescent="0.3">
      <c r="A637" s="94" t="s">
        <v>2147</v>
      </c>
      <c r="B637" s="94" t="s">
        <v>3</v>
      </c>
      <c r="C637" s="94" t="s">
        <v>853</v>
      </c>
      <c r="D637" s="97">
        <v>21215</v>
      </c>
    </row>
    <row r="638" spans="1:4" x14ac:dyDescent="0.3">
      <c r="A638" s="94" t="s">
        <v>1979</v>
      </c>
      <c r="B638" s="94" t="s">
        <v>28</v>
      </c>
      <c r="C638" s="94" t="s">
        <v>853</v>
      </c>
      <c r="D638" s="97">
        <v>21132</v>
      </c>
    </row>
    <row r="639" spans="1:4" x14ac:dyDescent="0.3">
      <c r="A639" s="94" t="s">
        <v>892</v>
      </c>
      <c r="B639" s="94" t="s">
        <v>14</v>
      </c>
      <c r="C639" s="94" t="s">
        <v>853</v>
      </c>
      <c r="D639" s="97">
        <v>21069</v>
      </c>
    </row>
    <row r="640" spans="1:4" x14ac:dyDescent="0.3">
      <c r="A640" s="94" t="s">
        <v>2177</v>
      </c>
      <c r="B640" s="94" t="s">
        <v>26</v>
      </c>
      <c r="C640" s="94" t="s">
        <v>853</v>
      </c>
      <c r="D640" s="97">
        <v>20823</v>
      </c>
    </row>
    <row r="641" spans="1:4" x14ac:dyDescent="0.3">
      <c r="A641" s="91" t="s">
        <v>1386</v>
      </c>
      <c r="B641" s="92" t="s">
        <v>56</v>
      </c>
      <c r="C641" s="92" t="s">
        <v>854</v>
      </c>
      <c r="D641" s="93">
        <v>20697</v>
      </c>
    </row>
    <row r="642" spans="1:4" x14ac:dyDescent="0.3">
      <c r="A642" s="94" t="s">
        <v>1145</v>
      </c>
      <c r="B642" s="94" t="s">
        <v>12</v>
      </c>
      <c r="C642" s="94" t="s">
        <v>853</v>
      </c>
      <c r="D642" s="97">
        <v>20590</v>
      </c>
    </row>
    <row r="643" spans="1:4" x14ac:dyDescent="0.3">
      <c r="A643" s="94" t="s">
        <v>2195</v>
      </c>
      <c r="B643" s="94" t="s">
        <v>19</v>
      </c>
      <c r="C643" s="94" t="s">
        <v>853</v>
      </c>
      <c r="D643" s="97">
        <v>20348</v>
      </c>
    </row>
    <row r="644" spans="1:4" x14ac:dyDescent="0.3">
      <c r="A644" s="94" t="s">
        <v>1235</v>
      </c>
      <c r="B644" s="94" t="s">
        <v>8</v>
      </c>
      <c r="C644" s="94" t="s">
        <v>853</v>
      </c>
      <c r="D644" s="97">
        <v>20269</v>
      </c>
    </row>
    <row r="645" spans="1:4" x14ac:dyDescent="0.3">
      <c r="A645" s="94" t="s">
        <v>1964</v>
      </c>
      <c r="B645" s="94" t="s">
        <v>90</v>
      </c>
      <c r="C645" s="94" t="s">
        <v>853</v>
      </c>
      <c r="D645" s="97">
        <v>19980</v>
      </c>
    </row>
    <row r="646" spans="1:4" x14ac:dyDescent="0.3">
      <c r="A646" s="94" t="s">
        <v>1085</v>
      </c>
      <c r="B646" s="94" t="s">
        <v>33</v>
      </c>
      <c r="C646" s="94" t="s">
        <v>853</v>
      </c>
      <c r="D646" s="97">
        <v>19955</v>
      </c>
    </row>
    <row r="647" spans="1:4" x14ac:dyDescent="0.3">
      <c r="A647" s="94" t="s">
        <v>2259</v>
      </c>
      <c r="B647" s="94" t="s">
        <v>1</v>
      </c>
      <c r="C647" s="94" t="s">
        <v>853</v>
      </c>
      <c r="D647" s="97">
        <v>19705</v>
      </c>
    </row>
    <row r="648" spans="1:4" x14ac:dyDescent="0.3">
      <c r="A648" s="94" t="s">
        <v>992</v>
      </c>
      <c r="B648" s="94" t="s">
        <v>56</v>
      </c>
      <c r="C648" s="94" t="s">
        <v>853</v>
      </c>
      <c r="D648" s="97">
        <v>19532</v>
      </c>
    </row>
    <row r="649" spans="1:4" x14ac:dyDescent="0.3">
      <c r="A649" s="91" t="s">
        <v>2116</v>
      </c>
      <c r="B649" s="92" t="s">
        <v>10</v>
      </c>
      <c r="C649" s="92" t="s">
        <v>854</v>
      </c>
      <c r="D649" s="93">
        <v>19501</v>
      </c>
    </row>
    <row r="650" spans="1:4" x14ac:dyDescent="0.3">
      <c r="A650" s="94" t="s">
        <v>1018</v>
      </c>
      <c r="B650" s="94" t="s">
        <v>116</v>
      </c>
      <c r="C650" s="94" t="s">
        <v>853</v>
      </c>
      <c r="D650" s="97">
        <v>19417</v>
      </c>
    </row>
    <row r="651" spans="1:4" x14ac:dyDescent="0.3">
      <c r="A651" s="94" t="s">
        <v>2181</v>
      </c>
      <c r="B651" s="94" t="s">
        <v>87</v>
      </c>
      <c r="C651" s="94" t="s">
        <v>853</v>
      </c>
      <c r="D651" s="97">
        <v>19351</v>
      </c>
    </row>
    <row r="652" spans="1:4" x14ac:dyDescent="0.3">
      <c r="A652" s="94" t="s">
        <v>2180</v>
      </c>
      <c r="B652" s="94" t="s">
        <v>22</v>
      </c>
      <c r="C652" s="94" t="s">
        <v>853</v>
      </c>
      <c r="D652" s="97">
        <v>19294</v>
      </c>
    </row>
    <row r="653" spans="1:4" x14ac:dyDescent="0.3">
      <c r="A653" s="91" t="s">
        <v>2103</v>
      </c>
      <c r="B653" s="92" t="s">
        <v>63</v>
      </c>
      <c r="C653" s="92" t="s">
        <v>854</v>
      </c>
      <c r="D653" s="93">
        <v>18949</v>
      </c>
    </row>
    <row r="654" spans="1:4" x14ac:dyDescent="0.3">
      <c r="A654" s="94" t="s">
        <v>1020</v>
      </c>
      <c r="B654" s="94" t="s">
        <v>3</v>
      </c>
      <c r="C654" s="94" t="s">
        <v>853</v>
      </c>
      <c r="D654" s="97">
        <v>18829</v>
      </c>
    </row>
    <row r="655" spans="1:4" x14ac:dyDescent="0.3">
      <c r="A655" s="94" t="s">
        <v>2168</v>
      </c>
      <c r="B655" s="94" t="s">
        <v>30</v>
      </c>
      <c r="C655" s="94" t="s">
        <v>853</v>
      </c>
      <c r="D655" s="97">
        <v>18827</v>
      </c>
    </row>
    <row r="656" spans="1:4" x14ac:dyDescent="0.3">
      <c r="A656" s="91" t="s">
        <v>2101</v>
      </c>
      <c r="B656" s="92" t="s">
        <v>124</v>
      </c>
      <c r="C656" s="92" t="s">
        <v>854</v>
      </c>
      <c r="D656" s="93">
        <v>18752</v>
      </c>
    </row>
    <row r="657" spans="1:4" x14ac:dyDescent="0.3">
      <c r="A657" s="94" t="s">
        <v>2258</v>
      </c>
      <c r="B657" s="94" t="s">
        <v>12</v>
      </c>
      <c r="C657" s="94" t="s">
        <v>853</v>
      </c>
      <c r="D657" s="97">
        <v>18644</v>
      </c>
    </row>
    <row r="658" spans="1:4" x14ac:dyDescent="0.3">
      <c r="A658" s="94" t="s">
        <v>1945</v>
      </c>
      <c r="B658" s="94" t="s">
        <v>3</v>
      </c>
      <c r="C658" s="94" t="s">
        <v>853</v>
      </c>
      <c r="D658" s="97">
        <v>18546</v>
      </c>
    </row>
    <row r="659" spans="1:4" x14ac:dyDescent="0.3">
      <c r="A659" s="91" t="s">
        <v>2230</v>
      </c>
      <c r="B659" s="92" t="s">
        <v>37</v>
      </c>
      <c r="C659" s="92" t="s">
        <v>854</v>
      </c>
      <c r="D659" s="93">
        <v>18465</v>
      </c>
    </row>
    <row r="660" spans="1:4" x14ac:dyDescent="0.3">
      <c r="A660" s="94" t="s">
        <v>2253</v>
      </c>
      <c r="B660" s="94" t="s">
        <v>30</v>
      </c>
      <c r="C660" s="94" t="s">
        <v>853</v>
      </c>
      <c r="D660" s="97">
        <v>18429</v>
      </c>
    </row>
    <row r="661" spans="1:4" x14ac:dyDescent="0.3">
      <c r="A661" s="94" t="s">
        <v>1048</v>
      </c>
      <c r="B661" s="94" t="s">
        <v>14</v>
      </c>
      <c r="C661" s="94" t="s">
        <v>853</v>
      </c>
      <c r="D661" s="97">
        <v>18369</v>
      </c>
    </row>
    <row r="662" spans="1:4" x14ac:dyDescent="0.3">
      <c r="A662" s="94" t="s">
        <v>1416</v>
      </c>
      <c r="B662" s="94" t="s">
        <v>63</v>
      </c>
      <c r="C662" s="94" t="s">
        <v>853</v>
      </c>
      <c r="D662" s="97">
        <v>18337</v>
      </c>
    </row>
    <row r="663" spans="1:4" x14ac:dyDescent="0.3">
      <c r="A663" s="94" t="s">
        <v>2127</v>
      </c>
      <c r="B663" s="94" t="s">
        <v>8</v>
      </c>
      <c r="C663" s="94" t="s">
        <v>853</v>
      </c>
      <c r="D663" s="97">
        <v>17848</v>
      </c>
    </row>
    <row r="664" spans="1:4" x14ac:dyDescent="0.3">
      <c r="A664" s="94" t="s">
        <v>1666</v>
      </c>
      <c r="B664" s="94" t="s">
        <v>1</v>
      </c>
      <c r="C664" s="94" t="s">
        <v>853</v>
      </c>
      <c r="D664" s="97">
        <v>17803</v>
      </c>
    </row>
    <row r="665" spans="1:4" x14ac:dyDescent="0.3">
      <c r="A665" s="94" t="s">
        <v>2167</v>
      </c>
      <c r="B665" s="94" t="s">
        <v>156</v>
      </c>
      <c r="C665" s="94" t="s">
        <v>853</v>
      </c>
      <c r="D665" s="97">
        <v>17767</v>
      </c>
    </row>
    <row r="666" spans="1:4" x14ac:dyDescent="0.3">
      <c r="A666" s="94" t="s">
        <v>2187</v>
      </c>
      <c r="B666" s="94" t="s">
        <v>59</v>
      </c>
      <c r="C666" s="94" t="s">
        <v>853</v>
      </c>
      <c r="D666" s="97">
        <v>17722</v>
      </c>
    </row>
    <row r="667" spans="1:4" x14ac:dyDescent="0.3">
      <c r="A667" s="91" t="s">
        <v>1789</v>
      </c>
      <c r="B667" s="92" t="s">
        <v>97</v>
      </c>
      <c r="C667" s="92" t="s">
        <v>854</v>
      </c>
      <c r="D667" s="93">
        <v>17542</v>
      </c>
    </row>
    <row r="668" spans="1:4" x14ac:dyDescent="0.3">
      <c r="A668" s="94" t="s">
        <v>1365</v>
      </c>
      <c r="B668" s="94" t="s">
        <v>8</v>
      </c>
      <c r="C668" s="94" t="s">
        <v>853</v>
      </c>
      <c r="D668" s="97">
        <v>17528</v>
      </c>
    </row>
    <row r="669" spans="1:4" x14ac:dyDescent="0.3">
      <c r="A669" s="91" t="s">
        <v>1783</v>
      </c>
      <c r="B669" s="92" t="s">
        <v>12</v>
      </c>
      <c r="C669" s="92" t="s">
        <v>854</v>
      </c>
      <c r="D669" s="93">
        <v>17247</v>
      </c>
    </row>
    <row r="670" spans="1:4" x14ac:dyDescent="0.3">
      <c r="A670" s="94" t="s">
        <v>1965</v>
      </c>
      <c r="B670" s="94" t="s">
        <v>8</v>
      </c>
      <c r="C670" s="94" t="s">
        <v>853</v>
      </c>
      <c r="D670" s="97">
        <v>17116</v>
      </c>
    </row>
    <row r="671" spans="1:4" x14ac:dyDescent="0.3">
      <c r="A671" s="94" t="s">
        <v>1352</v>
      </c>
      <c r="B671" s="94" t="s">
        <v>8</v>
      </c>
      <c r="C671" s="94" t="s">
        <v>853</v>
      </c>
      <c r="D671" s="97">
        <v>16944</v>
      </c>
    </row>
    <row r="672" spans="1:4" x14ac:dyDescent="0.3">
      <c r="A672" s="94" t="s">
        <v>1984</v>
      </c>
      <c r="B672" s="94" t="s">
        <v>26</v>
      </c>
      <c r="C672" s="94" t="s">
        <v>853</v>
      </c>
      <c r="D672" s="97">
        <v>16522</v>
      </c>
    </row>
    <row r="673" spans="1:4" x14ac:dyDescent="0.3">
      <c r="A673" s="94" t="s">
        <v>2251</v>
      </c>
      <c r="B673" s="94" t="s">
        <v>39</v>
      </c>
      <c r="C673" s="94" t="s">
        <v>853</v>
      </c>
      <c r="D673" s="97">
        <v>16333</v>
      </c>
    </row>
    <row r="674" spans="1:4" x14ac:dyDescent="0.3">
      <c r="A674" s="91" t="s">
        <v>2055</v>
      </c>
      <c r="B674" s="92" t="s">
        <v>97</v>
      </c>
      <c r="C674" s="92" t="s">
        <v>854</v>
      </c>
      <c r="D674" s="93">
        <v>16091</v>
      </c>
    </row>
    <row r="675" spans="1:4" x14ac:dyDescent="0.3">
      <c r="A675" s="94" t="s">
        <v>1320</v>
      </c>
      <c r="B675" s="94" t="s">
        <v>39</v>
      </c>
      <c r="C675" s="94" t="s">
        <v>853</v>
      </c>
      <c r="D675" s="97">
        <v>15946</v>
      </c>
    </row>
    <row r="676" spans="1:4" x14ac:dyDescent="0.3">
      <c r="A676" s="91" t="s">
        <v>1558</v>
      </c>
      <c r="B676" s="92" t="s">
        <v>30</v>
      </c>
      <c r="C676" s="92" t="s">
        <v>854</v>
      </c>
      <c r="D676" s="93">
        <v>15939</v>
      </c>
    </row>
    <row r="677" spans="1:4" x14ac:dyDescent="0.3">
      <c r="A677" s="94" t="s">
        <v>1455</v>
      </c>
      <c r="B677" s="94" t="s">
        <v>12</v>
      </c>
      <c r="C677" s="94" t="s">
        <v>853</v>
      </c>
      <c r="D677" s="97">
        <v>15520</v>
      </c>
    </row>
    <row r="678" spans="1:4" x14ac:dyDescent="0.3">
      <c r="A678" s="94" t="s">
        <v>1611</v>
      </c>
      <c r="B678" s="94" t="s">
        <v>12</v>
      </c>
      <c r="C678" s="94" t="s">
        <v>853</v>
      </c>
      <c r="D678" s="97">
        <v>15357</v>
      </c>
    </row>
    <row r="679" spans="1:4" x14ac:dyDescent="0.3">
      <c r="A679" s="91" t="s">
        <v>2105</v>
      </c>
      <c r="B679" s="92" t="s">
        <v>37</v>
      </c>
      <c r="C679" s="92" t="s">
        <v>854</v>
      </c>
      <c r="D679" s="93">
        <v>15248</v>
      </c>
    </row>
    <row r="680" spans="1:4" x14ac:dyDescent="0.3">
      <c r="A680" s="94" t="s">
        <v>1312</v>
      </c>
      <c r="B680" s="94" t="s">
        <v>19</v>
      </c>
      <c r="C680" s="94" t="s">
        <v>853</v>
      </c>
      <c r="D680" s="97">
        <v>15212</v>
      </c>
    </row>
    <row r="681" spans="1:4" x14ac:dyDescent="0.3">
      <c r="A681" s="91" t="s">
        <v>1619</v>
      </c>
      <c r="B681" s="92" t="s">
        <v>14</v>
      </c>
      <c r="C681" s="92" t="s">
        <v>854</v>
      </c>
      <c r="D681" s="93">
        <v>15169</v>
      </c>
    </row>
    <row r="682" spans="1:4" x14ac:dyDescent="0.3">
      <c r="A682" s="94" t="s">
        <v>1060</v>
      </c>
      <c r="B682" s="94" t="s">
        <v>22</v>
      </c>
      <c r="C682" s="94" t="s">
        <v>853</v>
      </c>
      <c r="D682" s="97">
        <v>14891</v>
      </c>
    </row>
    <row r="683" spans="1:4" x14ac:dyDescent="0.3">
      <c r="A683" s="94" t="s">
        <v>1366</v>
      </c>
      <c r="B683" s="94" t="s">
        <v>81</v>
      </c>
      <c r="C683" s="94" t="s">
        <v>853</v>
      </c>
      <c r="D683" s="97">
        <v>14821</v>
      </c>
    </row>
    <row r="684" spans="1:4" x14ac:dyDescent="0.3">
      <c r="A684" s="94" t="s">
        <v>1977</v>
      </c>
      <c r="B684" s="94" t="s">
        <v>141</v>
      </c>
      <c r="C684" s="94" t="s">
        <v>853</v>
      </c>
      <c r="D684" s="97">
        <v>14595</v>
      </c>
    </row>
    <row r="685" spans="1:4" x14ac:dyDescent="0.3">
      <c r="A685" s="94" t="s">
        <v>1026</v>
      </c>
      <c r="B685" s="94" t="s">
        <v>56</v>
      </c>
      <c r="C685" s="94" t="s">
        <v>853</v>
      </c>
      <c r="D685" s="97">
        <v>14529</v>
      </c>
    </row>
    <row r="686" spans="1:4" x14ac:dyDescent="0.3">
      <c r="A686" s="94" t="s">
        <v>1967</v>
      </c>
      <c r="B686" s="94" t="s">
        <v>26</v>
      </c>
      <c r="C686" s="94" t="s">
        <v>853</v>
      </c>
      <c r="D686" s="97">
        <v>14525</v>
      </c>
    </row>
    <row r="687" spans="1:4" x14ac:dyDescent="0.3">
      <c r="A687" s="94" t="s">
        <v>1981</v>
      </c>
      <c r="B687" s="94" t="s">
        <v>56</v>
      </c>
      <c r="C687" s="94" t="s">
        <v>853</v>
      </c>
      <c r="D687" s="97">
        <v>14254</v>
      </c>
    </row>
    <row r="688" spans="1:4" x14ac:dyDescent="0.3">
      <c r="A688" s="94" t="s">
        <v>1986</v>
      </c>
      <c r="B688" s="94" t="s">
        <v>97</v>
      </c>
      <c r="C688" s="94" t="s">
        <v>853</v>
      </c>
      <c r="D688" s="97">
        <v>14026</v>
      </c>
    </row>
    <row r="689" spans="1:4" x14ac:dyDescent="0.3">
      <c r="A689" s="91" t="s">
        <v>2229</v>
      </c>
      <c r="B689" s="92" t="s">
        <v>12</v>
      </c>
      <c r="C689" s="92" t="s">
        <v>854</v>
      </c>
      <c r="D689" s="93">
        <v>13461</v>
      </c>
    </row>
    <row r="690" spans="1:4" x14ac:dyDescent="0.3">
      <c r="A690" s="91" t="s">
        <v>2083</v>
      </c>
      <c r="B690" s="92" t="s">
        <v>12</v>
      </c>
      <c r="C690" s="92" t="s">
        <v>854</v>
      </c>
      <c r="D690" s="93">
        <v>13352</v>
      </c>
    </row>
    <row r="691" spans="1:4" x14ac:dyDescent="0.3">
      <c r="A691" s="91" t="s">
        <v>2102</v>
      </c>
      <c r="B691" s="92" t="s">
        <v>22</v>
      </c>
      <c r="C691" s="92" t="s">
        <v>854</v>
      </c>
      <c r="D691" s="93">
        <v>12778</v>
      </c>
    </row>
    <row r="692" spans="1:4" x14ac:dyDescent="0.3">
      <c r="A692" s="94" t="s">
        <v>1179</v>
      </c>
      <c r="B692" s="94" t="s">
        <v>22</v>
      </c>
      <c r="C692" s="94" t="s">
        <v>853</v>
      </c>
      <c r="D692" s="97">
        <v>12584</v>
      </c>
    </row>
    <row r="693" spans="1:4" x14ac:dyDescent="0.3">
      <c r="A693" s="94" t="s">
        <v>1353</v>
      </c>
      <c r="B693" s="94" t="s">
        <v>12</v>
      </c>
      <c r="C693" s="94" t="s">
        <v>853</v>
      </c>
      <c r="D693" s="97">
        <v>12171</v>
      </c>
    </row>
    <row r="694" spans="1:4" x14ac:dyDescent="0.3">
      <c r="A694" s="94" t="s">
        <v>2254</v>
      </c>
      <c r="B694" s="94" t="s">
        <v>116</v>
      </c>
      <c r="C694" s="94" t="s">
        <v>853</v>
      </c>
      <c r="D694" s="97">
        <v>12056</v>
      </c>
    </row>
    <row r="695" spans="1:4" x14ac:dyDescent="0.3">
      <c r="A695" s="91" t="s">
        <v>1346</v>
      </c>
      <c r="B695" s="92" t="s">
        <v>78</v>
      </c>
      <c r="C695" s="92" t="s">
        <v>854</v>
      </c>
      <c r="D695" s="93">
        <v>11940</v>
      </c>
    </row>
    <row r="696" spans="1:4" x14ac:dyDescent="0.3">
      <c r="A696" s="91" t="s">
        <v>1641</v>
      </c>
      <c r="B696" s="92" t="s">
        <v>8</v>
      </c>
      <c r="C696" s="92" t="s">
        <v>854</v>
      </c>
      <c r="D696" s="93">
        <v>11882</v>
      </c>
    </row>
    <row r="697" spans="1:4" x14ac:dyDescent="0.3">
      <c r="A697" s="94" t="s">
        <v>2257</v>
      </c>
      <c r="B697" s="94" t="s">
        <v>12</v>
      </c>
      <c r="C697" s="94" t="s">
        <v>853</v>
      </c>
      <c r="D697" s="97">
        <v>11678</v>
      </c>
    </row>
    <row r="698" spans="1:4" x14ac:dyDescent="0.3">
      <c r="A698" s="94" t="s">
        <v>2183</v>
      </c>
      <c r="B698" s="94" t="s">
        <v>90</v>
      </c>
      <c r="C698" s="94" t="s">
        <v>853</v>
      </c>
      <c r="D698" s="97">
        <v>11192</v>
      </c>
    </row>
    <row r="699" spans="1:4" x14ac:dyDescent="0.3">
      <c r="A699" s="94" t="s">
        <v>2255</v>
      </c>
      <c r="B699" s="94" t="s">
        <v>39</v>
      </c>
      <c r="C699" s="94" t="s">
        <v>853</v>
      </c>
      <c r="D699" s="97">
        <v>11148</v>
      </c>
    </row>
    <row r="700" spans="1:4" x14ac:dyDescent="0.3">
      <c r="A700" s="94" t="s">
        <v>2212</v>
      </c>
      <c r="B700" s="94" t="s">
        <v>63</v>
      </c>
      <c r="C700" s="94" t="s">
        <v>853</v>
      </c>
      <c r="D700" s="97">
        <v>10762</v>
      </c>
    </row>
    <row r="701" spans="1:4" x14ac:dyDescent="0.3">
      <c r="A701" s="91" t="s">
        <v>2091</v>
      </c>
      <c r="B701" s="92" t="s">
        <v>14</v>
      </c>
      <c r="C701" s="92" t="s">
        <v>854</v>
      </c>
      <c r="D701" s="93">
        <v>10665</v>
      </c>
    </row>
    <row r="702" spans="1:4" x14ac:dyDescent="0.3">
      <c r="A702" s="91" t="s">
        <v>2097</v>
      </c>
      <c r="B702" s="92" t="s">
        <v>12</v>
      </c>
      <c r="C702" s="92" t="s">
        <v>854</v>
      </c>
      <c r="D702" s="93">
        <v>10488</v>
      </c>
    </row>
    <row r="703" spans="1:4" x14ac:dyDescent="0.3">
      <c r="A703" s="94" t="s">
        <v>2203</v>
      </c>
      <c r="B703" s="94" t="s">
        <v>3</v>
      </c>
      <c r="C703" s="94" t="s">
        <v>853</v>
      </c>
      <c r="D703" s="97">
        <v>10425</v>
      </c>
    </row>
    <row r="704" spans="1:4" x14ac:dyDescent="0.3">
      <c r="A704" s="91" t="s">
        <v>1133</v>
      </c>
      <c r="B704" s="92" t="s">
        <v>39</v>
      </c>
      <c r="C704" s="92" t="s">
        <v>854</v>
      </c>
      <c r="D704" s="93">
        <v>10348</v>
      </c>
    </row>
    <row r="705" spans="1:4" x14ac:dyDescent="0.3">
      <c r="A705" s="94" t="s">
        <v>2191</v>
      </c>
      <c r="B705" s="94" t="s">
        <v>39</v>
      </c>
      <c r="C705" s="94" t="s">
        <v>853</v>
      </c>
      <c r="D705" s="97">
        <v>10345</v>
      </c>
    </row>
    <row r="706" spans="1:4" x14ac:dyDescent="0.3">
      <c r="A706" s="91" t="s">
        <v>2095</v>
      </c>
      <c r="B706" s="92" t="s">
        <v>12</v>
      </c>
      <c r="C706" s="92" t="s">
        <v>854</v>
      </c>
      <c r="D706" s="93">
        <v>10259</v>
      </c>
    </row>
    <row r="707" spans="1:4" x14ac:dyDescent="0.3">
      <c r="A707" s="94" t="s">
        <v>2201</v>
      </c>
      <c r="B707" s="94" t="s">
        <v>8</v>
      </c>
      <c r="C707" s="94" t="s">
        <v>853</v>
      </c>
      <c r="D707" s="97">
        <v>10245</v>
      </c>
    </row>
    <row r="708" spans="1:4" x14ac:dyDescent="0.3">
      <c r="A708" s="91" t="s">
        <v>2109</v>
      </c>
      <c r="B708" s="92" t="s">
        <v>19</v>
      </c>
      <c r="C708" s="92" t="s">
        <v>854</v>
      </c>
      <c r="D708" s="93">
        <v>10220</v>
      </c>
    </row>
    <row r="709" spans="1:4" x14ac:dyDescent="0.3">
      <c r="A709" s="91" t="s">
        <v>2104</v>
      </c>
      <c r="B709" s="92" t="s">
        <v>99</v>
      </c>
      <c r="C709" s="92" t="s">
        <v>854</v>
      </c>
      <c r="D709" s="93">
        <v>10045</v>
      </c>
    </row>
    <row r="710" spans="1:4" x14ac:dyDescent="0.3">
      <c r="A710" s="94" t="s">
        <v>1796</v>
      </c>
      <c r="B710" s="95" t="s">
        <v>39</v>
      </c>
      <c r="C710" s="92" t="s">
        <v>854</v>
      </c>
      <c r="D710" s="96">
        <v>9828</v>
      </c>
    </row>
    <row r="711" spans="1:4" x14ac:dyDescent="0.3">
      <c r="A711" s="94" t="s">
        <v>1995</v>
      </c>
      <c r="B711" s="94" t="s">
        <v>26</v>
      </c>
      <c r="C711" s="94" t="s">
        <v>853</v>
      </c>
      <c r="D711" s="97">
        <v>9332</v>
      </c>
    </row>
    <row r="712" spans="1:4" x14ac:dyDescent="0.3">
      <c r="A712" s="91" t="s">
        <v>2096</v>
      </c>
      <c r="B712" s="92" t="s">
        <v>39</v>
      </c>
      <c r="C712" s="92" t="s">
        <v>854</v>
      </c>
      <c r="D712" s="93">
        <v>9084</v>
      </c>
    </row>
    <row r="713" spans="1:4" x14ac:dyDescent="0.3">
      <c r="A713" s="94" t="s">
        <v>2179</v>
      </c>
      <c r="B713" s="94" t="s">
        <v>139</v>
      </c>
      <c r="C713" s="94" t="s">
        <v>853</v>
      </c>
      <c r="D713" s="97">
        <v>8774</v>
      </c>
    </row>
    <row r="714" spans="1:4" x14ac:dyDescent="0.3">
      <c r="A714" s="91" t="s">
        <v>1028</v>
      </c>
      <c r="B714" s="92" t="s">
        <v>141</v>
      </c>
      <c r="C714" s="92" t="s">
        <v>854</v>
      </c>
      <c r="D714" s="93">
        <v>8643</v>
      </c>
    </row>
    <row r="715" spans="1:4" x14ac:dyDescent="0.3">
      <c r="A715" s="94" t="s">
        <v>2039</v>
      </c>
      <c r="B715" s="94" t="s">
        <v>87</v>
      </c>
      <c r="C715" s="94" t="s">
        <v>853</v>
      </c>
      <c r="D715" s="97">
        <v>8527</v>
      </c>
    </row>
    <row r="716" spans="1:4" x14ac:dyDescent="0.3">
      <c r="A716" s="91" t="s">
        <v>2065</v>
      </c>
      <c r="B716" s="92" t="s">
        <v>14</v>
      </c>
      <c r="C716" s="92" t="s">
        <v>854</v>
      </c>
      <c r="D716" s="93">
        <v>8513</v>
      </c>
    </row>
    <row r="717" spans="1:4" x14ac:dyDescent="0.3">
      <c r="A717" s="94" t="s">
        <v>2211</v>
      </c>
      <c r="B717" s="94" t="s">
        <v>19</v>
      </c>
      <c r="C717" s="94" t="s">
        <v>853</v>
      </c>
      <c r="D717" s="97">
        <v>8464</v>
      </c>
    </row>
    <row r="718" spans="1:4" x14ac:dyDescent="0.3">
      <c r="A718" s="91" t="s">
        <v>2113</v>
      </c>
      <c r="B718" s="92" t="s">
        <v>124</v>
      </c>
      <c r="C718" s="92" t="s">
        <v>854</v>
      </c>
      <c r="D718" s="93">
        <v>8174</v>
      </c>
    </row>
    <row r="719" spans="1:4" x14ac:dyDescent="0.3">
      <c r="A719" s="94" t="s">
        <v>1267</v>
      </c>
      <c r="B719" s="94" t="s">
        <v>22</v>
      </c>
      <c r="C719" s="94" t="s">
        <v>853</v>
      </c>
      <c r="D719" s="97">
        <v>7951</v>
      </c>
    </row>
    <row r="720" spans="1:4" x14ac:dyDescent="0.3">
      <c r="A720" s="94" t="s">
        <v>2256</v>
      </c>
      <c r="B720" s="94" t="s">
        <v>22</v>
      </c>
      <c r="C720" s="94" t="s">
        <v>853</v>
      </c>
      <c r="D720" s="97">
        <v>7341</v>
      </c>
    </row>
    <row r="721" spans="1:4" x14ac:dyDescent="0.3">
      <c r="A721" s="94" t="s">
        <v>2250</v>
      </c>
      <c r="B721" s="94" t="s">
        <v>56</v>
      </c>
      <c r="C721" s="94" t="s">
        <v>853</v>
      </c>
      <c r="D721" s="97">
        <v>6883</v>
      </c>
    </row>
    <row r="722" spans="1:4" x14ac:dyDescent="0.3">
      <c r="A722" s="94" t="s">
        <v>2204</v>
      </c>
      <c r="B722" s="94" t="s">
        <v>30</v>
      </c>
      <c r="C722" s="94" t="s">
        <v>853</v>
      </c>
      <c r="D722" s="97">
        <v>6705</v>
      </c>
    </row>
    <row r="723" spans="1:4" x14ac:dyDescent="0.3">
      <c r="A723" s="91" t="s">
        <v>2115</v>
      </c>
      <c r="B723" s="92" t="s">
        <v>39</v>
      </c>
      <c r="C723" s="92" t="s">
        <v>854</v>
      </c>
      <c r="D723" s="93">
        <v>6444</v>
      </c>
    </row>
    <row r="724" spans="1:4" x14ac:dyDescent="0.3">
      <c r="A724" s="91" t="s">
        <v>1063</v>
      </c>
      <c r="B724" s="92" t="s">
        <v>30</v>
      </c>
      <c r="C724" s="92" t="s">
        <v>854</v>
      </c>
      <c r="D724" s="93">
        <v>6361</v>
      </c>
    </row>
    <row r="725" spans="1:4" x14ac:dyDescent="0.3">
      <c r="A725" s="94" t="s">
        <v>1125</v>
      </c>
      <c r="B725" s="94" t="s">
        <v>8</v>
      </c>
      <c r="C725" s="94" t="s">
        <v>853</v>
      </c>
      <c r="D725" s="97">
        <v>6314</v>
      </c>
    </row>
    <row r="726" spans="1:4" x14ac:dyDescent="0.3">
      <c r="A726" s="91" t="s">
        <v>2111</v>
      </c>
      <c r="B726" s="92" t="s">
        <v>12</v>
      </c>
      <c r="C726" s="92" t="s">
        <v>854</v>
      </c>
      <c r="D726" s="93">
        <v>6030</v>
      </c>
    </row>
    <row r="727" spans="1:4" x14ac:dyDescent="0.3">
      <c r="A727" s="94" t="s">
        <v>2210</v>
      </c>
      <c r="B727" s="94" t="s">
        <v>533</v>
      </c>
      <c r="C727" s="94" t="s">
        <v>853</v>
      </c>
      <c r="D727" s="97">
        <v>5955</v>
      </c>
    </row>
    <row r="728" spans="1:4" x14ac:dyDescent="0.3">
      <c r="A728" s="94" t="s">
        <v>2120</v>
      </c>
      <c r="B728" s="95" t="s">
        <v>12</v>
      </c>
      <c r="C728" s="92" t="s">
        <v>854</v>
      </c>
      <c r="D728" s="96">
        <v>5845</v>
      </c>
    </row>
    <row r="729" spans="1:4" x14ac:dyDescent="0.3">
      <c r="A729" s="94" t="s">
        <v>1481</v>
      </c>
      <c r="B729" s="94" t="s">
        <v>16</v>
      </c>
      <c r="C729" s="94" t="s">
        <v>853</v>
      </c>
      <c r="D729" s="97">
        <v>5774</v>
      </c>
    </row>
    <row r="730" spans="1:4" x14ac:dyDescent="0.3">
      <c r="A730" s="94" t="s">
        <v>1016</v>
      </c>
      <c r="B730" s="94" t="s">
        <v>141</v>
      </c>
      <c r="C730" s="94" t="s">
        <v>853</v>
      </c>
      <c r="D730" s="97">
        <v>5675</v>
      </c>
    </row>
    <row r="731" spans="1:4" x14ac:dyDescent="0.3">
      <c r="A731" s="91" t="s">
        <v>1843</v>
      </c>
      <c r="B731" s="92" t="s">
        <v>87</v>
      </c>
      <c r="C731" s="92" t="s">
        <v>854</v>
      </c>
      <c r="D731" s="93">
        <v>5245</v>
      </c>
    </row>
    <row r="732" spans="1:4" x14ac:dyDescent="0.3">
      <c r="A732" s="94" t="s">
        <v>2209</v>
      </c>
      <c r="B732" s="94" t="s">
        <v>279</v>
      </c>
      <c r="C732" s="94" t="s">
        <v>853</v>
      </c>
      <c r="D732" s="97">
        <v>4995</v>
      </c>
    </row>
    <row r="733" spans="1:4" x14ac:dyDescent="0.3">
      <c r="A733" s="94" t="s">
        <v>2194</v>
      </c>
      <c r="B733" s="94" t="s">
        <v>22</v>
      </c>
      <c r="C733" s="94" t="s">
        <v>853</v>
      </c>
      <c r="D733" s="97">
        <v>4910</v>
      </c>
    </row>
    <row r="734" spans="1:4" x14ac:dyDescent="0.3">
      <c r="A734" s="91" t="s">
        <v>1837</v>
      </c>
      <c r="B734" s="92" t="s">
        <v>54</v>
      </c>
      <c r="C734" s="92" t="s">
        <v>854</v>
      </c>
      <c r="D734" s="93">
        <v>4851</v>
      </c>
    </row>
    <row r="735" spans="1:4" x14ac:dyDescent="0.3">
      <c r="A735" s="94" t="s">
        <v>2118</v>
      </c>
      <c r="B735" s="95" t="s">
        <v>141</v>
      </c>
      <c r="C735" s="92" t="s">
        <v>854</v>
      </c>
      <c r="D735" s="95">
        <v>4738</v>
      </c>
    </row>
    <row r="736" spans="1:4" x14ac:dyDescent="0.3">
      <c r="A736" s="94" t="s">
        <v>2260</v>
      </c>
      <c r="B736" s="94" t="s">
        <v>12</v>
      </c>
      <c r="C736" s="94" t="s">
        <v>853</v>
      </c>
      <c r="D736" s="97">
        <v>4565</v>
      </c>
    </row>
    <row r="737" spans="1:4" x14ac:dyDescent="0.3">
      <c r="A737" s="94" t="s">
        <v>829</v>
      </c>
      <c r="B737" s="94" t="s">
        <v>178</v>
      </c>
      <c r="C737" s="94" t="s">
        <v>853</v>
      </c>
      <c r="D737" s="97">
        <v>4387</v>
      </c>
    </row>
    <row r="738" spans="1:4" x14ac:dyDescent="0.3">
      <c r="A738" s="94" t="s">
        <v>1165</v>
      </c>
      <c r="B738" s="94" t="s">
        <v>12</v>
      </c>
      <c r="C738" s="94" t="s">
        <v>853</v>
      </c>
      <c r="D738" s="97">
        <v>4326</v>
      </c>
    </row>
    <row r="739" spans="1:4" x14ac:dyDescent="0.3">
      <c r="A739" s="91" t="s">
        <v>1844</v>
      </c>
      <c r="B739" s="92" t="s">
        <v>124</v>
      </c>
      <c r="C739" s="92" t="s">
        <v>854</v>
      </c>
      <c r="D739" s="93">
        <v>4065</v>
      </c>
    </row>
    <row r="740" spans="1:4" x14ac:dyDescent="0.3">
      <c r="A740" s="94" t="s">
        <v>2235</v>
      </c>
      <c r="B740" s="95" t="s">
        <v>39</v>
      </c>
      <c r="C740" s="92" t="s">
        <v>854</v>
      </c>
      <c r="D740" s="96">
        <v>3604</v>
      </c>
    </row>
    <row r="741" spans="1:4" x14ac:dyDescent="0.3">
      <c r="A741" s="91" t="s">
        <v>2231</v>
      </c>
      <c r="B741" s="92" t="s">
        <v>87</v>
      </c>
      <c r="C741" s="92" t="s">
        <v>854</v>
      </c>
      <c r="D741" s="93">
        <v>3533</v>
      </c>
    </row>
    <row r="742" spans="1:4" x14ac:dyDescent="0.3">
      <c r="A742" s="94" t="s">
        <v>1385</v>
      </c>
      <c r="B742" s="94" t="s">
        <v>39</v>
      </c>
      <c r="C742" s="94" t="s">
        <v>853</v>
      </c>
      <c r="D742" s="97">
        <v>3160</v>
      </c>
    </row>
    <row r="743" spans="1:4" x14ac:dyDescent="0.3">
      <c r="A743" s="91" t="s">
        <v>2234</v>
      </c>
      <c r="B743" s="92" t="s">
        <v>28</v>
      </c>
      <c r="C743" s="92" t="s">
        <v>854</v>
      </c>
      <c r="D743" s="93">
        <v>3082</v>
      </c>
    </row>
    <row r="744" spans="1:4" x14ac:dyDescent="0.3">
      <c r="A744" s="94" t="s">
        <v>2207</v>
      </c>
      <c r="B744" s="94" t="s">
        <v>90</v>
      </c>
      <c r="C744" s="94" t="s">
        <v>853</v>
      </c>
      <c r="D744" s="97">
        <v>2968</v>
      </c>
    </row>
    <row r="745" spans="1:4" x14ac:dyDescent="0.3">
      <c r="A745" s="91" t="s">
        <v>2119</v>
      </c>
      <c r="B745" s="92" t="s">
        <v>35</v>
      </c>
      <c r="C745" s="92" t="s">
        <v>854</v>
      </c>
      <c r="D745" s="92">
        <v>1771</v>
      </c>
    </row>
    <row r="746" spans="1:4" x14ac:dyDescent="0.3">
      <c r="A746" s="94" t="s">
        <v>2236</v>
      </c>
      <c r="B746" s="95" t="s">
        <v>279</v>
      </c>
      <c r="C746" s="92" t="s">
        <v>854</v>
      </c>
      <c r="D746" s="95">
        <v>1264</v>
      </c>
    </row>
    <row r="747" spans="1:4" x14ac:dyDescent="0.3">
      <c r="A747" s="94" t="s">
        <v>1851</v>
      </c>
      <c r="B747" s="95" t="s">
        <v>116</v>
      </c>
      <c r="C747" s="92" t="s">
        <v>854</v>
      </c>
      <c r="D747" s="96">
        <v>440</v>
      </c>
    </row>
  </sheetData>
  <sortState xmlns:xlrd2="http://schemas.microsoft.com/office/spreadsheetml/2017/richdata2" ref="A2:D747">
    <sortCondition descending="1" ref="D2"/>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740"/>
  <sheetViews>
    <sheetView workbookViewId="0">
      <selection activeCell="D2" sqref="D2"/>
    </sheetView>
  </sheetViews>
  <sheetFormatPr defaultRowHeight="14.4" x14ac:dyDescent="0.3"/>
  <cols>
    <col min="1" max="1" width="49.5546875" customWidth="1"/>
    <col min="3" max="3" width="11.44140625" customWidth="1"/>
    <col min="4" max="4" width="12.77734375" customWidth="1"/>
  </cols>
  <sheetData>
    <row r="1" spans="1:4" ht="39.6" x14ac:dyDescent="0.3">
      <c r="A1" s="102" t="s">
        <v>2261</v>
      </c>
      <c r="B1" s="102" t="s">
        <v>2262</v>
      </c>
      <c r="C1" s="109" t="s">
        <v>2005</v>
      </c>
      <c r="D1" s="103" t="s">
        <v>2263</v>
      </c>
    </row>
    <row r="2" spans="1:4" x14ac:dyDescent="0.3">
      <c r="A2" s="104" t="s">
        <v>2271</v>
      </c>
      <c r="B2" s="104" t="s">
        <v>2267</v>
      </c>
      <c r="C2" s="104" t="s">
        <v>853</v>
      </c>
      <c r="D2" s="105">
        <v>22143649</v>
      </c>
    </row>
    <row r="3" spans="1:4" x14ac:dyDescent="0.3">
      <c r="A3" s="104" t="s">
        <v>2272</v>
      </c>
      <c r="B3" s="104" t="s">
        <v>2273</v>
      </c>
      <c r="C3" s="104" t="s">
        <v>853</v>
      </c>
      <c r="D3" s="105">
        <v>12747150</v>
      </c>
    </row>
    <row r="4" spans="1:4" x14ac:dyDescent="0.3">
      <c r="A4" s="104" t="s">
        <v>2826</v>
      </c>
      <c r="B4" s="104" t="s">
        <v>2281</v>
      </c>
      <c r="C4" s="104" t="s">
        <v>854</v>
      </c>
      <c r="D4" s="105">
        <v>10336687</v>
      </c>
    </row>
    <row r="5" spans="1:4" x14ac:dyDescent="0.3">
      <c r="A5" s="104" t="s">
        <v>2268</v>
      </c>
      <c r="B5" s="104" t="s">
        <v>2269</v>
      </c>
      <c r="C5" s="104" t="s">
        <v>853</v>
      </c>
      <c r="D5" s="105">
        <v>9928200</v>
      </c>
    </row>
    <row r="6" spans="1:4" x14ac:dyDescent="0.3">
      <c r="A6" s="104" t="s">
        <v>2287</v>
      </c>
      <c r="B6" s="104" t="s">
        <v>2283</v>
      </c>
      <c r="C6" s="104" t="s">
        <v>853</v>
      </c>
      <c r="D6" s="105">
        <v>9922000</v>
      </c>
    </row>
    <row r="7" spans="1:4" x14ac:dyDescent="0.3">
      <c r="A7" s="104" t="s">
        <v>2291</v>
      </c>
      <c r="B7" s="104" t="s">
        <v>2267</v>
      </c>
      <c r="C7" s="104" t="s">
        <v>853</v>
      </c>
      <c r="D7" s="105">
        <v>5865212</v>
      </c>
    </row>
    <row r="8" spans="1:4" x14ac:dyDescent="0.3">
      <c r="A8" s="104" t="s">
        <v>2857</v>
      </c>
      <c r="B8" s="104" t="s">
        <v>2283</v>
      </c>
      <c r="C8" s="104" t="s">
        <v>854</v>
      </c>
      <c r="D8" s="105">
        <v>4767466</v>
      </c>
    </row>
    <row r="9" spans="1:4" x14ac:dyDescent="0.3">
      <c r="A9" s="104" t="s">
        <v>2303</v>
      </c>
      <c r="B9" s="104" t="s">
        <v>2293</v>
      </c>
      <c r="C9" s="104" t="s">
        <v>853</v>
      </c>
      <c r="D9" s="105">
        <v>4535587</v>
      </c>
    </row>
    <row r="10" spans="1:4" x14ac:dyDescent="0.3">
      <c r="A10" s="104" t="s">
        <v>2340</v>
      </c>
      <c r="B10" s="104" t="s">
        <v>2265</v>
      </c>
      <c r="C10" s="104" t="s">
        <v>853</v>
      </c>
      <c r="D10" s="105">
        <v>4493085</v>
      </c>
    </row>
    <row r="11" spans="1:4" x14ac:dyDescent="0.3">
      <c r="A11" s="104" t="s">
        <v>2832</v>
      </c>
      <c r="B11" s="104" t="s">
        <v>2281</v>
      </c>
      <c r="C11" s="104" t="s">
        <v>854</v>
      </c>
      <c r="D11" s="105">
        <v>4373047</v>
      </c>
    </row>
    <row r="12" spans="1:4" x14ac:dyDescent="0.3">
      <c r="A12" s="104" t="s">
        <v>2824</v>
      </c>
      <c r="B12" s="104" t="s">
        <v>2407</v>
      </c>
      <c r="C12" s="104" t="s">
        <v>854</v>
      </c>
      <c r="D12" s="105">
        <v>4163382</v>
      </c>
    </row>
    <row r="13" spans="1:4" x14ac:dyDescent="0.3">
      <c r="A13" s="104" t="s">
        <v>2360</v>
      </c>
      <c r="B13" s="104" t="s">
        <v>2278</v>
      </c>
      <c r="C13" s="104" t="s">
        <v>853</v>
      </c>
      <c r="D13" s="105">
        <v>4018660</v>
      </c>
    </row>
    <row r="14" spans="1:4" x14ac:dyDescent="0.3">
      <c r="A14" s="104" t="s">
        <v>2315</v>
      </c>
      <c r="B14" s="104" t="s">
        <v>2302</v>
      </c>
      <c r="C14" s="104" t="s">
        <v>853</v>
      </c>
      <c r="D14" s="105">
        <v>4000823</v>
      </c>
    </row>
    <row r="15" spans="1:4" x14ac:dyDescent="0.3">
      <c r="A15" s="104" t="s">
        <v>2333</v>
      </c>
      <c r="B15" s="104" t="s">
        <v>2309</v>
      </c>
      <c r="C15" s="104" t="s">
        <v>853</v>
      </c>
      <c r="D15" s="105">
        <v>3668405</v>
      </c>
    </row>
    <row r="16" spans="1:4" x14ac:dyDescent="0.3">
      <c r="A16" s="104" t="s">
        <v>2311</v>
      </c>
      <c r="B16" s="104" t="s">
        <v>2309</v>
      </c>
      <c r="C16" s="104" t="s">
        <v>853</v>
      </c>
      <c r="D16" s="105">
        <v>3620728</v>
      </c>
    </row>
    <row r="17" spans="1:4" x14ac:dyDescent="0.3">
      <c r="A17" s="104" t="s">
        <v>2326</v>
      </c>
      <c r="B17" s="104" t="s">
        <v>2327</v>
      </c>
      <c r="C17" s="104" t="s">
        <v>853</v>
      </c>
      <c r="D17" s="105">
        <v>3313859</v>
      </c>
    </row>
    <row r="18" spans="1:4" x14ac:dyDescent="0.3">
      <c r="A18" s="104" t="s">
        <v>2286</v>
      </c>
      <c r="B18" s="104" t="s">
        <v>2281</v>
      </c>
      <c r="C18" s="104" t="s">
        <v>853</v>
      </c>
      <c r="D18" s="105">
        <v>3302455</v>
      </c>
    </row>
    <row r="19" spans="1:4" x14ac:dyDescent="0.3">
      <c r="A19" s="104" t="s">
        <v>2373</v>
      </c>
      <c r="B19" s="104" t="s">
        <v>2265</v>
      </c>
      <c r="C19" s="104" t="s">
        <v>853</v>
      </c>
      <c r="D19" s="105">
        <v>3238350</v>
      </c>
    </row>
    <row r="20" spans="1:4" x14ac:dyDescent="0.3">
      <c r="A20" s="104" t="s">
        <v>2325</v>
      </c>
      <c r="B20" s="104" t="s">
        <v>2295</v>
      </c>
      <c r="C20" s="104" t="s">
        <v>853</v>
      </c>
      <c r="D20" s="105">
        <v>3095703</v>
      </c>
    </row>
    <row r="21" spans="1:4" x14ac:dyDescent="0.3">
      <c r="A21" s="104" t="s">
        <v>2822</v>
      </c>
      <c r="B21" s="104" t="s">
        <v>2324</v>
      </c>
      <c r="C21" s="104" t="s">
        <v>854</v>
      </c>
      <c r="D21" s="105">
        <v>2793225</v>
      </c>
    </row>
    <row r="22" spans="1:4" x14ac:dyDescent="0.3">
      <c r="A22" s="104" t="s">
        <v>2299</v>
      </c>
      <c r="B22" s="104" t="s">
        <v>2300</v>
      </c>
      <c r="C22" s="104" t="s">
        <v>853</v>
      </c>
      <c r="D22" s="105">
        <v>2454293</v>
      </c>
    </row>
    <row r="23" spans="1:4" x14ac:dyDescent="0.3">
      <c r="A23" s="107" t="s">
        <v>2433</v>
      </c>
      <c r="B23" s="104" t="s">
        <v>2283</v>
      </c>
      <c r="C23" s="104" t="s">
        <v>853</v>
      </c>
      <c r="D23" s="105">
        <v>2399960</v>
      </c>
    </row>
    <row r="24" spans="1:4" x14ac:dyDescent="0.3">
      <c r="A24" s="104" t="s">
        <v>2348</v>
      </c>
      <c r="B24" s="104" t="s">
        <v>2349</v>
      </c>
      <c r="C24" s="104" t="s">
        <v>853</v>
      </c>
      <c r="D24" s="105">
        <v>2296262</v>
      </c>
    </row>
    <row r="25" spans="1:4" x14ac:dyDescent="0.3">
      <c r="A25" s="104" t="s">
        <v>2358</v>
      </c>
      <c r="B25" s="104" t="s">
        <v>2359</v>
      </c>
      <c r="C25" s="104" t="s">
        <v>853</v>
      </c>
      <c r="D25" s="105">
        <v>2055542</v>
      </c>
    </row>
    <row r="26" spans="1:4" x14ac:dyDescent="0.3">
      <c r="A26" s="104" t="s">
        <v>2346</v>
      </c>
      <c r="B26" s="104" t="s">
        <v>2347</v>
      </c>
      <c r="C26" s="104" t="s">
        <v>853</v>
      </c>
      <c r="D26" s="105">
        <v>1647295</v>
      </c>
    </row>
    <row r="27" spans="1:4" x14ac:dyDescent="0.3">
      <c r="A27" s="104" t="s">
        <v>2846</v>
      </c>
      <c r="B27" s="104" t="s">
        <v>2330</v>
      </c>
      <c r="C27" s="104" t="s">
        <v>854</v>
      </c>
      <c r="D27" s="105">
        <v>1542863</v>
      </c>
    </row>
    <row r="28" spans="1:4" x14ac:dyDescent="0.3">
      <c r="A28" s="104" t="s">
        <v>2847</v>
      </c>
      <c r="B28" s="104" t="s">
        <v>2351</v>
      </c>
      <c r="C28" s="104" t="s">
        <v>854</v>
      </c>
      <c r="D28" s="105">
        <v>1541175</v>
      </c>
    </row>
    <row r="29" spans="1:4" x14ac:dyDescent="0.3">
      <c r="A29" s="107" t="s">
        <v>2502</v>
      </c>
      <c r="B29" s="104" t="s">
        <v>2265</v>
      </c>
      <c r="C29" s="104" t="s">
        <v>853</v>
      </c>
      <c r="D29" s="105">
        <v>1449500</v>
      </c>
    </row>
    <row r="30" spans="1:4" x14ac:dyDescent="0.3">
      <c r="A30" s="104" t="s">
        <v>2366</v>
      </c>
      <c r="B30" s="104" t="s">
        <v>2351</v>
      </c>
      <c r="C30" s="104" t="s">
        <v>853</v>
      </c>
      <c r="D30" s="105">
        <v>1441819</v>
      </c>
    </row>
    <row r="31" spans="1:4" x14ac:dyDescent="0.3">
      <c r="A31" s="104" t="s">
        <v>2264</v>
      </c>
      <c r="B31" s="104" t="s">
        <v>2265</v>
      </c>
      <c r="C31" s="104" t="s">
        <v>853</v>
      </c>
      <c r="D31" s="105">
        <v>1394736</v>
      </c>
    </row>
    <row r="32" spans="1:4" x14ac:dyDescent="0.3">
      <c r="A32" s="104" t="s">
        <v>2836</v>
      </c>
      <c r="B32" s="104" t="s">
        <v>2278</v>
      </c>
      <c r="C32" s="104" t="s">
        <v>854</v>
      </c>
      <c r="D32" s="105">
        <v>1364882</v>
      </c>
    </row>
    <row r="33" spans="1:4" x14ac:dyDescent="0.3">
      <c r="A33" s="104" t="s">
        <v>2829</v>
      </c>
      <c r="B33" s="104" t="s">
        <v>2327</v>
      </c>
      <c r="C33" s="104" t="s">
        <v>854</v>
      </c>
      <c r="D33" s="105">
        <v>1317211</v>
      </c>
    </row>
    <row r="34" spans="1:4" x14ac:dyDescent="0.3">
      <c r="A34" s="104" t="s">
        <v>2843</v>
      </c>
      <c r="B34" s="104" t="s">
        <v>2354</v>
      </c>
      <c r="C34" s="104" t="s">
        <v>854</v>
      </c>
      <c r="D34" s="105">
        <v>1315894</v>
      </c>
    </row>
    <row r="35" spans="1:4" x14ac:dyDescent="0.3">
      <c r="A35" s="104" t="s">
        <v>2274</v>
      </c>
      <c r="B35" s="104" t="s">
        <v>2275</v>
      </c>
      <c r="C35" s="104" t="s">
        <v>853</v>
      </c>
      <c r="D35" s="105">
        <v>1291781</v>
      </c>
    </row>
    <row r="36" spans="1:4" x14ac:dyDescent="0.3">
      <c r="A36" s="104" t="s">
        <v>2372</v>
      </c>
      <c r="B36" s="104" t="s">
        <v>2265</v>
      </c>
      <c r="C36" s="104" t="s">
        <v>853</v>
      </c>
      <c r="D36" s="105">
        <v>1261562</v>
      </c>
    </row>
    <row r="37" spans="1:4" x14ac:dyDescent="0.3">
      <c r="A37" s="104" t="s">
        <v>2290</v>
      </c>
      <c r="B37" s="104" t="s">
        <v>2283</v>
      </c>
      <c r="C37" s="104" t="s">
        <v>853</v>
      </c>
      <c r="D37" s="105">
        <v>1261122</v>
      </c>
    </row>
    <row r="38" spans="1:4" x14ac:dyDescent="0.3">
      <c r="A38" s="104" t="s">
        <v>2288</v>
      </c>
      <c r="B38" s="104" t="s">
        <v>2267</v>
      </c>
      <c r="C38" s="104" t="s">
        <v>853</v>
      </c>
      <c r="D38" s="105">
        <v>1229516</v>
      </c>
    </row>
    <row r="39" spans="1:4" x14ac:dyDescent="0.3">
      <c r="A39" s="104" t="s">
        <v>2858</v>
      </c>
      <c r="B39" s="104" t="s">
        <v>2295</v>
      </c>
      <c r="C39" s="104" t="s">
        <v>854</v>
      </c>
      <c r="D39" s="105">
        <v>1207131</v>
      </c>
    </row>
    <row r="40" spans="1:4" x14ac:dyDescent="0.3">
      <c r="A40" s="104" t="s">
        <v>2296</v>
      </c>
      <c r="B40" s="104" t="s">
        <v>2267</v>
      </c>
      <c r="C40" s="104" t="s">
        <v>853</v>
      </c>
      <c r="D40" s="105">
        <v>1179988</v>
      </c>
    </row>
    <row r="41" spans="1:4" x14ac:dyDescent="0.3">
      <c r="A41" s="107" t="s">
        <v>2422</v>
      </c>
      <c r="B41" s="104" t="s">
        <v>2267</v>
      </c>
      <c r="C41" s="104" t="s">
        <v>853</v>
      </c>
      <c r="D41" s="105">
        <v>1150148</v>
      </c>
    </row>
    <row r="42" spans="1:4" x14ac:dyDescent="0.3">
      <c r="A42" s="104" t="s">
        <v>2282</v>
      </c>
      <c r="B42" s="104" t="s">
        <v>2283</v>
      </c>
      <c r="C42" s="104" t="s">
        <v>853</v>
      </c>
      <c r="D42" s="105">
        <v>1149720</v>
      </c>
    </row>
    <row r="43" spans="1:4" x14ac:dyDescent="0.3">
      <c r="A43" s="104" t="s">
        <v>2323</v>
      </c>
      <c r="B43" s="104" t="s">
        <v>2324</v>
      </c>
      <c r="C43" s="104" t="s">
        <v>853</v>
      </c>
      <c r="D43" s="105">
        <v>1103465</v>
      </c>
    </row>
    <row r="44" spans="1:4" x14ac:dyDescent="0.3">
      <c r="A44" s="104" t="s">
        <v>2284</v>
      </c>
      <c r="B44" s="104" t="s">
        <v>2278</v>
      </c>
      <c r="C44" s="104" t="s">
        <v>853</v>
      </c>
      <c r="D44" s="105">
        <v>1080026</v>
      </c>
    </row>
    <row r="45" spans="1:4" x14ac:dyDescent="0.3">
      <c r="A45" s="104" t="s">
        <v>2876</v>
      </c>
      <c r="B45" s="104" t="s">
        <v>2309</v>
      </c>
      <c r="C45" s="104" t="s">
        <v>854</v>
      </c>
      <c r="D45" s="105">
        <v>1058167</v>
      </c>
    </row>
    <row r="46" spans="1:4" x14ac:dyDescent="0.3">
      <c r="A46" s="104" t="s">
        <v>2886</v>
      </c>
      <c r="B46" s="104" t="s">
        <v>2278</v>
      </c>
      <c r="C46" s="104" t="s">
        <v>854</v>
      </c>
      <c r="D46" s="105">
        <v>1056078</v>
      </c>
    </row>
    <row r="47" spans="1:4" x14ac:dyDescent="0.3">
      <c r="A47" s="104" t="s">
        <v>2898</v>
      </c>
      <c r="B47" s="104" t="s">
        <v>2295</v>
      </c>
      <c r="C47" s="104" t="s">
        <v>854</v>
      </c>
      <c r="D47" s="105">
        <v>1012707</v>
      </c>
    </row>
    <row r="48" spans="1:4" x14ac:dyDescent="0.3">
      <c r="A48" s="104" t="s">
        <v>2378</v>
      </c>
      <c r="B48" s="104" t="s">
        <v>2265</v>
      </c>
      <c r="C48" s="104" t="s">
        <v>853</v>
      </c>
      <c r="D48" s="105">
        <v>1003024</v>
      </c>
    </row>
    <row r="49" spans="1:4" x14ac:dyDescent="0.3">
      <c r="A49" s="104" t="s">
        <v>2827</v>
      </c>
      <c r="B49" s="104" t="s">
        <v>2828</v>
      </c>
      <c r="C49" s="104" t="s">
        <v>854</v>
      </c>
      <c r="D49" s="105">
        <v>995889</v>
      </c>
    </row>
    <row r="50" spans="1:4" x14ac:dyDescent="0.3">
      <c r="A50" s="104" t="s">
        <v>2849</v>
      </c>
      <c r="B50" s="104" t="s">
        <v>2307</v>
      </c>
      <c r="C50" s="104" t="s">
        <v>854</v>
      </c>
      <c r="D50" s="105">
        <v>994172</v>
      </c>
    </row>
    <row r="51" spans="1:4" x14ac:dyDescent="0.3">
      <c r="A51" s="104" t="s">
        <v>2289</v>
      </c>
      <c r="B51" s="104" t="s">
        <v>2267</v>
      </c>
      <c r="C51" s="104" t="s">
        <v>853</v>
      </c>
      <c r="D51" s="105">
        <v>993417</v>
      </c>
    </row>
    <row r="52" spans="1:4" x14ac:dyDescent="0.3">
      <c r="A52" s="104" t="s">
        <v>2839</v>
      </c>
      <c r="B52" s="104" t="s">
        <v>2351</v>
      </c>
      <c r="C52" s="104" t="s">
        <v>854</v>
      </c>
      <c r="D52" s="105">
        <v>987785</v>
      </c>
    </row>
    <row r="53" spans="1:4" x14ac:dyDescent="0.3">
      <c r="A53" s="104" t="s">
        <v>2280</v>
      </c>
      <c r="B53" s="104" t="s">
        <v>2281</v>
      </c>
      <c r="C53" s="104" t="s">
        <v>853</v>
      </c>
      <c r="D53" s="105">
        <v>972351</v>
      </c>
    </row>
    <row r="54" spans="1:4" x14ac:dyDescent="0.3">
      <c r="A54" s="104" t="s">
        <v>2870</v>
      </c>
      <c r="B54" s="104" t="s">
        <v>2860</v>
      </c>
      <c r="C54" s="104" t="s">
        <v>854</v>
      </c>
      <c r="D54" s="105">
        <v>966124</v>
      </c>
    </row>
    <row r="55" spans="1:4" x14ac:dyDescent="0.3">
      <c r="A55" s="104" t="s">
        <v>2853</v>
      </c>
      <c r="B55" s="104" t="s">
        <v>2505</v>
      </c>
      <c r="C55" s="104" t="s">
        <v>854</v>
      </c>
      <c r="D55" s="105">
        <v>959861</v>
      </c>
    </row>
    <row r="56" spans="1:4" x14ac:dyDescent="0.3">
      <c r="A56" s="104" t="s">
        <v>2310</v>
      </c>
      <c r="B56" s="104" t="s">
        <v>2267</v>
      </c>
      <c r="C56" s="104" t="s">
        <v>853</v>
      </c>
      <c r="D56" s="105">
        <v>924464</v>
      </c>
    </row>
    <row r="57" spans="1:4" x14ac:dyDescent="0.3">
      <c r="A57" s="107" t="s">
        <v>2418</v>
      </c>
      <c r="B57" s="104" t="s">
        <v>2281</v>
      </c>
      <c r="C57" s="104" t="s">
        <v>853</v>
      </c>
      <c r="D57" s="105">
        <v>914527</v>
      </c>
    </row>
    <row r="58" spans="1:4" x14ac:dyDescent="0.3">
      <c r="A58" s="107" t="s">
        <v>2401</v>
      </c>
      <c r="B58" s="104" t="s">
        <v>2281</v>
      </c>
      <c r="C58" s="104" t="s">
        <v>853</v>
      </c>
      <c r="D58" s="105">
        <v>868907</v>
      </c>
    </row>
    <row r="59" spans="1:4" x14ac:dyDescent="0.3">
      <c r="A59" s="104" t="s">
        <v>2840</v>
      </c>
      <c r="B59" s="104" t="s">
        <v>2461</v>
      </c>
      <c r="C59" s="104" t="s">
        <v>854</v>
      </c>
      <c r="D59" s="105">
        <v>849255</v>
      </c>
    </row>
    <row r="60" spans="1:4" x14ac:dyDescent="0.3">
      <c r="A60" s="104" t="s">
        <v>2866</v>
      </c>
      <c r="B60" s="104" t="s">
        <v>2302</v>
      </c>
      <c r="C60" s="104" t="s">
        <v>854</v>
      </c>
      <c r="D60" s="105">
        <v>844477</v>
      </c>
    </row>
    <row r="61" spans="1:4" x14ac:dyDescent="0.3">
      <c r="A61" s="104" t="s">
        <v>2834</v>
      </c>
      <c r="B61" s="104" t="s">
        <v>2293</v>
      </c>
      <c r="C61" s="104" t="s">
        <v>854</v>
      </c>
      <c r="D61" s="105">
        <v>814963</v>
      </c>
    </row>
    <row r="62" spans="1:4" x14ac:dyDescent="0.3">
      <c r="A62" s="104" t="s">
        <v>2392</v>
      </c>
      <c r="B62" s="104" t="s">
        <v>2327</v>
      </c>
      <c r="C62" s="104" t="s">
        <v>853</v>
      </c>
      <c r="D62" s="105">
        <v>812192</v>
      </c>
    </row>
    <row r="63" spans="1:4" x14ac:dyDescent="0.3">
      <c r="A63" s="104" t="s">
        <v>2270</v>
      </c>
      <c r="B63" s="104" t="s">
        <v>2269</v>
      </c>
      <c r="C63" s="104" t="s">
        <v>853</v>
      </c>
      <c r="D63" s="105">
        <v>801193</v>
      </c>
    </row>
    <row r="64" spans="1:4" x14ac:dyDescent="0.3">
      <c r="A64" s="104" t="s">
        <v>2387</v>
      </c>
      <c r="B64" s="104" t="s">
        <v>2278</v>
      </c>
      <c r="C64" s="104" t="s">
        <v>853</v>
      </c>
      <c r="D64" s="105">
        <v>796946</v>
      </c>
    </row>
    <row r="65" spans="1:4" x14ac:dyDescent="0.3">
      <c r="A65" s="104" t="s">
        <v>2297</v>
      </c>
      <c r="B65" s="104" t="s">
        <v>2298</v>
      </c>
      <c r="C65" s="104" t="s">
        <v>853</v>
      </c>
      <c r="D65" s="105">
        <v>794963</v>
      </c>
    </row>
    <row r="66" spans="1:4" x14ac:dyDescent="0.3">
      <c r="A66" s="107" t="s">
        <v>2506</v>
      </c>
      <c r="B66" s="104" t="s">
        <v>2265</v>
      </c>
      <c r="C66" s="104" t="s">
        <v>853</v>
      </c>
      <c r="D66" s="105">
        <v>770167</v>
      </c>
    </row>
    <row r="67" spans="1:4" x14ac:dyDescent="0.3">
      <c r="A67" s="107" t="s">
        <v>2427</v>
      </c>
      <c r="B67" s="104" t="s">
        <v>2278</v>
      </c>
      <c r="C67" s="104" t="s">
        <v>853</v>
      </c>
      <c r="D67" s="105">
        <v>768990</v>
      </c>
    </row>
    <row r="68" spans="1:4" x14ac:dyDescent="0.3">
      <c r="A68" s="107" t="s">
        <v>2429</v>
      </c>
      <c r="B68" s="104" t="s">
        <v>2267</v>
      </c>
      <c r="C68" s="104" t="s">
        <v>853</v>
      </c>
      <c r="D68" s="105">
        <v>752428</v>
      </c>
    </row>
    <row r="69" spans="1:4" x14ac:dyDescent="0.3">
      <c r="A69" s="104" t="s">
        <v>2868</v>
      </c>
      <c r="B69" s="104" t="s">
        <v>2407</v>
      </c>
      <c r="C69" s="104" t="s">
        <v>854</v>
      </c>
      <c r="D69" s="105">
        <v>749365</v>
      </c>
    </row>
    <row r="70" spans="1:4" x14ac:dyDescent="0.3">
      <c r="A70" s="104" t="s">
        <v>2867</v>
      </c>
      <c r="B70" s="104" t="s">
        <v>2468</v>
      </c>
      <c r="C70" s="104" t="s">
        <v>854</v>
      </c>
      <c r="D70" s="105">
        <v>738299</v>
      </c>
    </row>
    <row r="71" spans="1:4" x14ac:dyDescent="0.3">
      <c r="A71" s="104" t="s">
        <v>2845</v>
      </c>
      <c r="B71" s="104" t="s">
        <v>2275</v>
      </c>
      <c r="C71" s="104" t="s">
        <v>854</v>
      </c>
      <c r="D71" s="105">
        <v>737704</v>
      </c>
    </row>
    <row r="72" spans="1:4" x14ac:dyDescent="0.3">
      <c r="A72" s="107" t="s">
        <v>2535</v>
      </c>
      <c r="B72" s="104" t="s">
        <v>2488</v>
      </c>
      <c r="C72" s="104" t="s">
        <v>853</v>
      </c>
      <c r="D72" s="105">
        <v>733801</v>
      </c>
    </row>
    <row r="73" spans="1:4" x14ac:dyDescent="0.3">
      <c r="A73" s="107" t="s">
        <v>2446</v>
      </c>
      <c r="B73" s="104" t="s">
        <v>2302</v>
      </c>
      <c r="C73" s="104" t="s">
        <v>853</v>
      </c>
      <c r="D73" s="105">
        <v>702064</v>
      </c>
    </row>
    <row r="74" spans="1:4" x14ac:dyDescent="0.3">
      <c r="A74" s="104" t="s">
        <v>2364</v>
      </c>
      <c r="B74" s="104" t="s">
        <v>2365</v>
      </c>
      <c r="C74" s="104" t="s">
        <v>853</v>
      </c>
      <c r="D74" s="105">
        <v>701948</v>
      </c>
    </row>
    <row r="75" spans="1:4" x14ac:dyDescent="0.3">
      <c r="A75" s="104" t="s">
        <v>2861</v>
      </c>
      <c r="B75" s="104" t="s">
        <v>2440</v>
      </c>
      <c r="C75" s="104" t="s">
        <v>854</v>
      </c>
      <c r="D75" s="105">
        <v>699200</v>
      </c>
    </row>
    <row r="76" spans="1:4" x14ac:dyDescent="0.3">
      <c r="A76" s="107" t="s">
        <v>2586</v>
      </c>
      <c r="B76" s="104" t="s">
        <v>2267</v>
      </c>
      <c r="C76" s="104" t="s">
        <v>853</v>
      </c>
      <c r="D76" s="105">
        <v>694051</v>
      </c>
    </row>
    <row r="77" spans="1:4" x14ac:dyDescent="0.3">
      <c r="A77" s="107" t="s">
        <v>2477</v>
      </c>
      <c r="B77" s="104" t="s">
        <v>2399</v>
      </c>
      <c r="C77" s="104" t="s">
        <v>853</v>
      </c>
      <c r="D77" s="105">
        <v>692665</v>
      </c>
    </row>
    <row r="78" spans="1:4" x14ac:dyDescent="0.3">
      <c r="A78" s="107" t="s">
        <v>2487</v>
      </c>
      <c r="B78" s="104" t="s">
        <v>2488</v>
      </c>
      <c r="C78" s="104" t="s">
        <v>853</v>
      </c>
      <c r="D78" s="105">
        <v>680611</v>
      </c>
    </row>
    <row r="79" spans="1:4" x14ac:dyDescent="0.3">
      <c r="A79" s="104" t="s">
        <v>2338</v>
      </c>
      <c r="B79" s="104" t="s">
        <v>2281</v>
      </c>
      <c r="C79" s="104" t="s">
        <v>853</v>
      </c>
      <c r="D79" s="105">
        <v>673572</v>
      </c>
    </row>
    <row r="80" spans="1:4" x14ac:dyDescent="0.3">
      <c r="A80" s="107" t="s">
        <v>2499</v>
      </c>
      <c r="B80" s="104" t="s">
        <v>2281</v>
      </c>
      <c r="C80" s="104" t="s">
        <v>853</v>
      </c>
      <c r="D80" s="105">
        <v>672341</v>
      </c>
    </row>
    <row r="81" spans="1:4" x14ac:dyDescent="0.3">
      <c r="A81" s="104" t="s">
        <v>2862</v>
      </c>
      <c r="B81" s="104" t="s">
        <v>2349</v>
      </c>
      <c r="C81" s="104" t="s">
        <v>854</v>
      </c>
      <c r="D81" s="105">
        <v>666085</v>
      </c>
    </row>
    <row r="82" spans="1:4" x14ac:dyDescent="0.3">
      <c r="A82" s="104" t="s">
        <v>2321</v>
      </c>
      <c r="B82" s="104" t="s">
        <v>2322</v>
      </c>
      <c r="C82" s="104" t="s">
        <v>853</v>
      </c>
      <c r="D82" s="105">
        <v>664781</v>
      </c>
    </row>
    <row r="83" spans="1:4" x14ac:dyDescent="0.3">
      <c r="A83" s="104" t="s">
        <v>2848</v>
      </c>
      <c r="B83" s="104" t="s">
        <v>2365</v>
      </c>
      <c r="C83" s="104" t="s">
        <v>854</v>
      </c>
      <c r="D83" s="105">
        <v>631376</v>
      </c>
    </row>
    <row r="84" spans="1:4" x14ac:dyDescent="0.3">
      <c r="A84" s="104" t="s">
        <v>2837</v>
      </c>
      <c r="B84" s="104" t="s">
        <v>2389</v>
      </c>
      <c r="C84" s="104" t="s">
        <v>854</v>
      </c>
      <c r="D84" s="105">
        <v>626446</v>
      </c>
    </row>
    <row r="85" spans="1:4" x14ac:dyDescent="0.3">
      <c r="A85" s="104" t="s">
        <v>2337</v>
      </c>
      <c r="B85" s="104" t="s">
        <v>2265</v>
      </c>
      <c r="C85" s="104" t="s">
        <v>853</v>
      </c>
      <c r="D85" s="105">
        <v>608261</v>
      </c>
    </row>
    <row r="86" spans="1:4" x14ac:dyDescent="0.3">
      <c r="A86" s="104" t="s">
        <v>2352</v>
      </c>
      <c r="B86" s="104" t="s">
        <v>2351</v>
      </c>
      <c r="C86" s="104" t="s">
        <v>853</v>
      </c>
      <c r="D86" s="105">
        <v>593742</v>
      </c>
    </row>
    <row r="87" spans="1:4" x14ac:dyDescent="0.3">
      <c r="A87" s="104" t="s">
        <v>2851</v>
      </c>
      <c r="B87" s="104" t="s">
        <v>2852</v>
      </c>
      <c r="C87" s="104" t="s">
        <v>854</v>
      </c>
      <c r="D87" s="105">
        <v>588892</v>
      </c>
    </row>
    <row r="88" spans="1:4" x14ac:dyDescent="0.3">
      <c r="A88" s="104" t="s">
        <v>2878</v>
      </c>
      <c r="B88" s="104" t="s">
        <v>2283</v>
      </c>
      <c r="C88" s="104" t="s">
        <v>854</v>
      </c>
      <c r="D88" s="105">
        <v>586839</v>
      </c>
    </row>
    <row r="89" spans="1:4" x14ac:dyDescent="0.3">
      <c r="A89" s="104" t="s">
        <v>2319</v>
      </c>
      <c r="B89" s="104" t="s">
        <v>2293</v>
      </c>
      <c r="C89" s="104" t="s">
        <v>853</v>
      </c>
      <c r="D89" s="105">
        <v>581725</v>
      </c>
    </row>
    <row r="90" spans="1:4" x14ac:dyDescent="0.3">
      <c r="A90" s="107" t="s">
        <v>2435</v>
      </c>
      <c r="B90" s="104" t="s">
        <v>2265</v>
      </c>
      <c r="C90" s="104" t="s">
        <v>853</v>
      </c>
      <c r="D90" s="105">
        <v>570175</v>
      </c>
    </row>
    <row r="91" spans="1:4" x14ac:dyDescent="0.3">
      <c r="A91" s="104" t="s">
        <v>2841</v>
      </c>
      <c r="B91" s="104" t="s">
        <v>2298</v>
      </c>
      <c r="C91" s="104" t="s">
        <v>854</v>
      </c>
      <c r="D91" s="105">
        <v>554840</v>
      </c>
    </row>
    <row r="92" spans="1:4" x14ac:dyDescent="0.3">
      <c r="A92" s="104" t="s">
        <v>2339</v>
      </c>
      <c r="B92" s="104" t="s">
        <v>2278</v>
      </c>
      <c r="C92" s="104" t="s">
        <v>853</v>
      </c>
      <c r="D92" s="105">
        <v>544317</v>
      </c>
    </row>
    <row r="93" spans="1:4" x14ac:dyDescent="0.3">
      <c r="A93" s="107" t="s">
        <v>2054</v>
      </c>
      <c r="B93" s="104" t="s">
        <v>2359</v>
      </c>
      <c r="C93" s="104" t="s">
        <v>854</v>
      </c>
      <c r="D93" s="105">
        <v>533059</v>
      </c>
    </row>
    <row r="94" spans="1:4" x14ac:dyDescent="0.3">
      <c r="A94" s="104" t="s">
        <v>2880</v>
      </c>
      <c r="B94" s="104" t="s">
        <v>2881</v>
      </c>
      <c r="C94" s="104" t="s">
        <v>854</v>
      </c>
      <c r="D94" s="105">
        <v>523580</v>
      </c>
    </row>
    <row r="95" spans="1:4" x14ac:dyDescent="0.3">
      <c r="A95" s="104" t="s">
        <v>2370</v>
      </c>
      <c r="B95" s="104" t="s">
        <v>2273</v>
      </c>
      <c r="C95" s="104" t="s">
        <v>853</v>
      </c>
      <c r="D95" s="105">
        <v>517631</v>
      </c>
    </row>
    <row r="96" spans="1:4" x14ac:dyDescent="0.3">
      <c r="A96" s="104" t="s">
        <v>2855</v>
      </c>
      <c r="B96" s="104" t="s">
        <v>2354</v>
      </c>
      <c r="C96" s="104" t="s">
        <v>854</v>
      </c>
      <c r="D96" s="105">
        <v>515571</v>
      </c>
    </row>
    <row r="97" spans="1:4" x14ac:dyDescent="0.3">
      <c r="A97" s="104" t="s">
        <v>2312</v>
      </c>
      <c r="B97" s="104" t="s">
        <v>2313</v>
      </c>
      <c r="C97" s="104" t="s">
        <v>853</v>
      </c>
      <c r="D97" s="105">
        <v>514243</v>
      </c>
    </row>
    <row r="98" spans="1:4" x14ac:dyDescent="0.3">
      <c r="A98" s="104" t="s">
        <v>2329</v>
      </c>
      <c r="B98" s="104" t="s">
        <v>2330</v>
      </c>
      <c r="C98" s="104" t="s">
        <v>853</v>
      </c>
      <c r="D98" s="105">
        <v>511200</v>
      </c>
    </row>
    <row r="99" spans="1:4" x14ac:dyDescent="0.3">
      <c r="A99" s="104" t="s">
        <v>2905</v>
      </c>
      <c r="B99" s="104" t="s">
        <v>2345</v>
      </c>
      <c r="C99" s="104" t="s">
        <v>854</v>
      </c>
      <c r="D99" s="105">
        <v>499794</v>
      </c>
    </row>
    <row r="100" spans="1:4" x14ac:dyDescent="0.3">
      <c r="A100" s="107" t="s">
        <v>2626</v>
      </c>
      <c r="B100" s="104" t="s">
        <v>2267</v>
      </c>
      <c r="C100" s="104" t="s">
        <v>853</v>
      </c>
      <c r="D100" s="105">
        <v>498481</v>
      </c>
    </row>
    <row r="101" spans="1:4" x14ac:dyDescent="0.3">
      <c r="A101" s="104" t="s">
        <v>2874</v>
      </c>
      <c r="B101" s="104" t="s">
        <v>2298</v>
      </c>
      <c r="C101" s="104" t="s">
        <v>854</v>
      </c>
      <c r="D101" s="105">
        <v>488827</v>
      </c>
    </row>
    <row r="102" spans="1:4" x14ac:dyDescent="0.3">
      <c r="A102" s="104" t="s">
        <v>2332</v>
      </c>
      <c r="B102" s="104" t="s">
        <v>2330</v>
      </c>
      <c r="C102" s="104" t="s">
        <v>853</v>
      </c>
      <c r="D102" s="105">
        <v>487010</v>
      </c>
    </row>
    <row r="103" spans="1:4" x14ac:dyDescent="0.3">
      <c r="A103" s="104" t="s">
        <v>2328</v>
      </c>
      <c r="B103" s="104" t="s">
        <v>2265</v>
      </c>
      <c r="C103" s="104" t="s">
        <v>853</v>
      </c>
      <c r="D103" s="105">
        <v>486477</v>
      </c>
    </row>
    <row r="104" spans="1:4" x14ac:dyDescent="0.3">
      <c r="A104" s="104" t="s">
        <v>2314</v>
      </c>
      <c r="B104" s="104" t="s">
        <v>2278</v>
      </c>
      <c r="C104" s="104" t="s">
        <v>853</v>
      </c>
      <c r="D104" s="105">
        <v>478452</v>
      </c>
    </row>
    <row r="105" spans="1:4" x14ac:dyDescent="0.3">
      <c r="A105" s="104" t="s">
        <v>2341</v>
      </c>
      <c r="B105" s="104" t="s">
        <v>2324</v>
      </c>
      <c r="C105" s="104" t="s">
        <v>853</v>
      </c>
      <c r="D105" s="105">
        <v>477504</v>
      </c>
    </row>
    <row r="106" spans="1:4" x14ac:dyDescent="0.3">
      <c r="A106" s="104" t="s">
        <v>2888</v>
      </c>
      <c r="B106" s="104" t="s">
        <v>2293</v>
      </c>
      <c r="C106" s="104" t="s">
        <v>854</v>
      </c>
      <c r="D106" s="105">
        <v>474596</v>
      </c>
    </row>
    <row r="107" spans="1:4" x14ac:dyDescent="0.3">
      <c r="A107" s="107" t="s">
        <v>2528</v>
      </c>
      <c r="B107" s="104" t="s">
        <v>2265</v>
      </c>
      <c r="C107" s="104" t="s">
        <v>853</v>
      </c>
      <c r="D107" s="105">
        <v>472363</v>
      </c>
    </row>
    <row r="108" spans="1:4" x14ac:dyDescent="0.3">
      <c r="A108" s="107" t="s">
        <v>2569</v>
      </c>
      <c r="B108" s="104" t="s">
        <v>2468</v>
      </c>
      <c r="C108" s="104" t="s">
        <v>853</v>
      </c>
      <c r="D108" s="105">
        <v>472262</v>
      </c>
    </row>
    <row r="109" spans="1:4" x14ac:dyDescent="0.3">
      <c r="A109" s="107" t="s">
        <v>2410</v>
      </c>
      <c r="B109" s="104" t="s">
        <v>2267</v>
      </c>
      <c r="C109" s="104" t="s">
        <v>853</v>
      </c>
      <c r="D109" s="105">
        <v>467727</v>
      </c>
    </row>
    <row r="110" spans="1:4" x14ac:dyDescent="0.3">
      <c r="A110" s="104" t="s">
        <v>2301</v>
      </c>
      <c r="B110" s="104" t="s">
        <v>2302</v>
      </c>
      <c r="C110" s="104" t="s">
        <v>853</v>
      </c>
      <c r="D110" s="105">
        <v>463893</v>
      </c>
    </row>
    <row r="111" spans="1:4" x14ac:dyDescent="0.3">
      <c r="A111" s="104" t="s">
        <v>2371</v>
      </c>
      <c r="B111" s="104" t="s">
        <v>2265</v>
      </c>
      <c r="C111" s="104" t="s">
        <v>853</v>
      </c>
      <c r="D111" s="105">
        <v>463436</v>
      </c>
    </row>
    <row r="112" spans="1:4" x14ac:dyDescent="0.3">
      <c r="A112" s="104" t="s">
        <v>2926</v>
      </c>
      <c r="B112" s="104" t="s">
        <v>2399</v>
      </c>
      <c r="C112" s="104" t="s">
        <v>854</v>
      </c>
      <c r="D112" s="105">
        <v>460365</v>
      </c>
    </row>
    <row r="113" spans="1:4" x14ac:dyDescent="0.3">
      <c r="A113" s="104" t="s">
        <v>2910</v>
      </c>
      <c r="B113" s="104" t="s">
        <v>2269</v>
      </c>
      <c r="C113" s="104" t="s">
        <v>854</v>
      </c>
      <c r="D113" s="105">
        <v>449889</v>
      </c>
    </row>
    <row r="114" spans="1:4" x14ac:dyDescent="0.3">
      <c r="A114" s="107" t="s">
        <v>2463</v>
      </c>
      <c r="B114" s="104" t="s">
        <v>2283</v>
      </c>
      <c r="C114" s="104" t="s">
        <v>853</v>
      </c>
      <c r="D114" s="105">
        <v>449543</v>
      </c>
    </row>
    <row r="115" spans="1:4" x14ac:dyDescent="0.3">
      <c r="A115" s="104" t="s">
        <v>2350</v>
      </c>
      <c r="B115" s="104" t="s">
        <v>2351</v>
      </c>
      <c r="C115" s="104" t="s">
        <v>853</v>
      </c>
      <c r="D115" s="105">
        <v>441365</v>
      </c>
    </row>
    <row r="116" spans="1:4" x14ac:dyDescent="0.3">
      <c r="A116" s="107" t="s">
        <v>2481</v>
      </c>
      <c r="B116" s="104" t="s">
        <v>2283</v>
      </c>
      <c r="C116" s="104" t="s">
        <v>853</v>
      </c>
      <c r="D116" s="105">
        <v>434457</v>
      </c>
    </row>
    <row r="117" spans="1:4" x14ac:dyDescent="0.3">
      <c r="A117" s="104" t="s">
        <v>2896</v>
      </c>
      <c r="B117" s="104" t="s">
        <v>2897</v>
      </c>
      <c r="C117" s="104" t="s">
        <v>854</v>
      </c>
      <c r="D117" s="105">
        <v>430087</v>
      </c>
    </row>
    <row r="118" spans="1:4" x14ac:dyDescent="0.3">
      <c r="A118" s="107" t="s">
        <v>2395</v>
      </c>
      <c r="B118" s="104" t="s">
        <v>2278</v>
      </c>
      <c r="C118" s="104" t="s">
        <v>853</v>
      </c>
      <c r="D118" s="105">
        <v>429402</v>
      </c>
    </row>
    <row r="119" spans="1:4" x14ac:dyDescent="0.3">
      <c r="A119" s="104" t="s">
        <v>2873</v>
      </c>
      <c r="B119" s="104" t="s">
        <v>2265</v>
      </c>
      <c r="C119" s="104" t="s">
        <v>854</v>
      </c>
      <c r="D119" s="105">
        <v>428072</v>
      </c>
    </row>
    <row r="120" spans="1:4" x14ac:dyDescent="0.3">
      <c r="A120" s="107" t="s">
        <v>2582</v>
      </c>
      <c r="B120" s="104" t="s">
        <v>2278</v>
      </c>
      <c r="C120" s="104" t="s">
        <v>853</v>
      </c>
      <c r="D120" s="105">
        <v>424346</v>
      </c>
    </row>
    <row r="121" spans="1:4" x14ac:dyDescent="0.3">
      <c r="A121" s="104" t="s">
        <v>2344</v>
      </c>
      <c r="B121" s="104" t="s">
        <v>2345</v>
      </c>
      <c r="C121" s="104" t="s">
        <v>853</v>
      </c>
      <c r="D121" s="105">
        <v>423569</v>
      </c>
    </row>
    <row r="122" spans="1:4" x14ac:dyDescent="0.3">
      <c r="A122" s="104" t="s">
        <v>2375</v>
      </c>
      <c r="B122" s="104" t="s">
        <v>2267</v>
      </c>
      <c r="C122" s="104" t="s">
        <v>853</v>
      </c>
      <c r="D122" s="105">
        <v>419222</v>
      </c>
    </row>
    <row r="123" spans="1:4" x14ac:dyDescent="0.3">
      <c r="A123" s="104" t="s">
        <v>2891</v>
      </c>
      <c r="B123" s="104" t="s">
        <v>2468</v>
      </c>
      <c r="C123" s="104" t="s">
        <v>854</v>
      </c>
      <c r="D123" s="105">
        <v>412020</v>
      </c>
    </row>
    <row r="124" spans="1:4" x14ac:dyDescent="0.3">
      <c r="A124" s="104" t="s">
        <v>2369</v>
      </c>
      <c r="B124" s="104" t="s">
        <v>2295</v>
      </c>
      <c r="C124" s="104" t="s">
        <v>853</v>
      </c>
      <c r="D124" s="105">
        <v>410001</v>
      </c>
    </row>
    <row r="125" spans="1:4" x14ac:dyDescent="0.3">
      <c r="A125" s="104" t="s">
        <v>2830</v>
      </c>
      <c r="B125" s="104" t="s">
        <v>2324</v>
      </c>
      <c r="C125" s="104" t="s">
        <v>854</v>
      </c>
      <c r="D125" s="105">
        <v>409872</v>
      </c>
    </row>
    <row r="126" spans="1:4" x14ac:dyDescent="0.3">
      <c r="A126" s="104" t="s">
        <v>2915</v>
      </c>
      <c r="B126" s="104" t="s">
        <v>2281</v>
      </c>
      <c r="C126" s="104" t="s">
        <v>854</v>
      </c>
      <c r="D126" s="105">
        <v>402525</v>
      </c>
    </row>
    <row r="127" spans="1:4" x14ac:dyDescent="0.3">
      <c r="A127" s="104" t="s">
        <v>2879</v>
      </c>
      <c r="B127" s="104" t="s">
        <v>2275</v>
      </c>
      <c r="C127" s="104" t="s">
        <v>854</v>
      </c>
      <c r="D127" s="105">
        <v>400621</v>
      </c>
    </row>
    <row r="128" spans="1:4" x14ac:dyDescent="0.3">
      <c r="A128" s="104" t="s">
        <v>2363</v>
      </c>
      <c r="B128" s="104" t="s">
        <v>2267</v>
      </c>
      <c r="C128" s="104" t="s">
        <v>853</v>
      </c>
      <c r="D128" s="105">
        <v>397464</v>
      </c>
    </row>
    <row r="129" spans="1:4" x14ac:dyDescent="0.3">
      <c r="A129" s="104" t="s">
        <v>2875</v>
      </c>
      <c r="B129" s="104" t="s">
        <v>2641</v>
      </c>
      <c r="C129" s="104" t="s">
        <v>854</v>
      </c>
      <c r="D129" s="105">
        <v>394461</v>
      </c>
    </row>
    <row r="130" spans="1:4" x14ac:dyDescent="0.3">
      <c r="A130" s="104" t="s">
        <v>2892</v>
      </c>
      <c r="B130" s="104" t="s">
        <v>2281</v>
      </c>
      <c r="C130" s="104" t="s">
        <v>854</v>
      </c>
      <c r="D130" s="105">
        <v>392595</v>
      </c>
    </row>
    <row r="131" spans="1:4" x14ac:dyDescent="0.3">
      <c r="A131" s="104" t="s">
        <v>2385</v>
      </c>
      <c r="B131" s="104" t="s">
        <v>2386</v>
      </c>
      <c r="C131" s="104" t="s">
        <v>853</v>
      </c>
      <c r="D131" s="105">
        <v>384540</v>
      </c>
    </row>
    <row r="132" spans="1:4" x14ac:dyDescent="0.3">
      <c r="A132" s="104" t="s">
        <v>2306</v>
      </c>
      <c r="B132" s="104" t="s">
        <v>2307</v>
      </c>
      <c r="C132" s="104" t="s">
        <v>853</v>
      </c>
      <c r="D132" s="105">
        <v>372535</v>
      </c>
    </row>
    <row r="133" spans="1:4" x14ac:dyDescent="0.3">
      <c r="A133" s="107" t="s">
        <v>2533</v>
      </c>
      <c r="B133" s="104" t="s">
        <v>2488</v>
      </c>
      <c r="C133" s="104" t="s">
        <v>853</v>
      </c>
      <c r="D133" s="105">
        <v>371160</v>
      </c>
    </row>
    <row r="134" spans="1:4" x14ac:dyDescent="0.3">
      <c r="A134" s="104" t="s">
        <v>2889</v>
      </c>
      <c r="B134" s="104" t="s">
        <v>2324</v>
      </c>
      <c r="C134" s="104" t="s">
        <v>854</v>
      </c>
      <c r="D134" s="105">
        <v>370811</v>
      </c>
    </row>
    <row r="135" spans="1:4" x14ac:dyDescent="0.3">
      <c r="A135" s="104" t="s">
        <v>2854</v>
      </c>
      <c r="B135" s="104" t="s">
        <v>2448</v>
      </c>
      <c r="C135" s="104" t="s">
        <v>854</v>
      </c>
      <c r="D135" s="105">
        <v>367368</v>
      </c>
    </row>
    <row r="136" spans="1:4" x14ac:dyDescent="0.3">
      <c r="A136" s="104" t="s">
        <v>2368</v>
      </c>
      <c r="B136" s="104" t="s">
        <v>2273</v>
      </c>
      <c r="C136" s="104" t="s">
        <v>853</v>
      </c>
      <c r="D136" s="105">
        <v>363654</v>
      </c>
    </row>
    <row r="137" spans="1:4" x14ac:dyDescent="0.3">
      <c r="A137" s="104" t="s">
        <v>2357</v>
      </c>
      <c r="B137" s="104" t="s">
        <v>2313</v>
      </c>
      <c r="C137" s="104" t="s">
        <v>853</v>
      </c>
      <c r="D137" s="105">
        <v>357171</v>
      </c>
    </row>
    <row r="138" spans="1:4" x14ac:dyDescent="0.3">
      <c r="A138" s="104" t="s">
        <v>2859</v>
      </c>
      <c r="B138" s="104" t="s">
        <v>2860</v>
      </c>
      <c r="C138" s="104" t="s">
        <v>854</v>
      </c>
      <c r="D138" s="105">
        <v>350040</v>
      </c>
    </row>
    <row r="139" spans="1:4" x14ac:dyDescent="0.3">
      <c r="A139" s="104" t="s">
        <v>2320</v>
      </c>
      <c r="B139" s="104" t="s">
        <v>2295</v>
      </c>
      <c r="C139" s="104" t="s">
        <v>853</v>
      </c>
      <c r="D139" s="105">
        <v>349946</v>
      </c>
    </row>
    <row r="140" spans="1:4" x14ac:dyDescent="0.3">
      <c r="A140" s="104" t="s">
        <v>2318</v>
      </c>
      <c r="B140" s="104" t="s">
        <v>2278</v>
      </c>
      <c r="C140" s="104" t="s">
        <v>853</v>
      </c>
      <c r="D140" s="105">
        <v>348522</v>
      </c>
    </row>
    <row r="141" spans="1:4" x14ac:dyDescent="0.3">
      <c r="A141" s="104" t="s">
        <v>2912</v>
      </c>
      <c r="B141" s="104" t="s">
        <v>2913</v>
      </c>
      <c r="C141" s="104" t="s">
        <v>854</v>
      </c>
      <c r="D141" s="105">
        <v>348343</v>
      </c>
    </row>
    <row r="142" spans="1:4" x14ac:dyDescent="0.3">
      <c r="A142" s="107" t="s">
        <v>2500</v>
      </c>
      <c r="B142" s="104" t="s">
        <v>2265</v>
      </c>
      <c r="C142" s="104" t="s">
        <v>853</v>
      </c>
      <c r="D142" s="105">
        <v>345075</v>
      </c>
    </row>
    <row r="143" spans="1:4" x14ac:dyDescent="0.3">
      <c r="A143" s="104" t="s">
        <v>2308</v>
      </c>
      <c r="B143" s="104" t="s">
        <v>2309</v>
      </c>
      <c r="C143" s="104" t="s">
        <v>853</v>
      </c>
      <c r="D143" s="105">
        <v>340186</v>
      </c>
    </row>
    <row r="144" spans="1:4" x14ac:dyDescent="0.3">
      <c r="A144" s="104" t="s">
        <v>2334</v>
      </c>
      <c r="B144" s="104" t="s">
        <v>2335</v>
      </c>
      <c r="C144" s="104" t="s">
        <v>853</v>
      </c>
      <c r="D144" s="105">
        <v>335265</v>
      </c>
    </row>
    <row r="145" spans="1:4" x14ac:dyDescent="0.3">
      <c r="A145" s="104" t="s">
        <v>2361</v>
      </c>
      <c r="B145" s="104" t="s">
        <v>2327</v>
      </c>
      <c r="C145" s="104" t="s">
        <v>853</v>
      </c>
      <c r="D145" s="105">
        <v>333224</v>
      </c>
    </row>
    <row r="146" spans="1:4" x14ac:dyDescent="0.3">
      <c r="A146" s="104" t="s">
        <v>2884</v>
      </c>
      <c r="B146" s="104" t="s">
        <v>2386</v>
      </c>
      <c r="C146" s="104" t="s">
        <v>854</v>
      </c>
      <c r="D146" s="105">
        <v>329791</v>
      </c>
    </row>
    <row r="147" spans="1:4" x14ac:dyDescent="0.3">
      <c r="A147" s="104" t="s">
        <v>2900</v>
      </c>
      <c r="B147" s="104" t="s">
        <v>2327</v>
      </c>
      <c r="C147" s="104" t="s">
        <v>854</v>
      </c>
      <c r="D147" s="105">
        <v>324189</v>
      </c>
    </row>
    <row r="148" spans="1:4" x14ac:dyDescent="0.3">
      <c r="A148" s="104" t="s">
        <v>2304</v>
      </c>
      <c r="B148" s="104" t="s">
        <v>2295</v>
      </c>
      <c r="C148" s="104" t="s">
        <v>853</v>
      </c>
      <c r="D148" s="105">
        <v>316377</v>
      </c>
    </row>
    <row r="149" spans="1:4" x14ac:dyDescent="0.3">
      <c r="A149" s="104" t="s">
        <v>2316</v>
      </c>
      <c r="B149" s="104" t="s">
        <v>2283</v>
      </c>
      <c r="C149" s="104" t="s">
        <v>853</v>
      </c>
      <c r="D149" s="105">
        <v>315771</v>
      </c>
    </row>
    <row r="150" spans="1:4" x14ac:dyDescent="0.3">
      <c r="A150" s="104" t="s">
        <v>2266</v>
      </c>
      <c r="B150" s="104" t="s">
        <v>2267</v>
      </c>
      <c r="C150" s="104" t="s">
        <v>853</v>
      </c>
      <c r="D150" s="105">
        <v>312003</v>
      </c>
    </row>
    <row r="151" spans="1:4" x14ac:dyDescent="0.3">
      <c r="A151" s="104" t="s">
        <v>2825</v>
      </c>
      <c r="B151" s="104" t="s">
        <v>2283</v>
      </c>
      <c r="C151" s="104" t="s">
        <v>854</v>
      </c>
      <c r="D151" s="105">
        <v>310519</v>
      </c>
    </row>
    <row r="152" spans="1:4" x14ac:dyDescent="0.3">
      <c r="A152" s="107" t="s">
        <v>2570</v>
      </c>
      <c r="B152" s="104" t="s">
        <v>2351</v>
      </c>
      <c r="C152" s="104" t="s">
        <v>853</v>
      </c>
      <c r="D152" s="105">
        <v>304670</v>
      </c>
    </row>
    <row r="153" spans="1:4" x14ac:dyDescent="0.3">
      <c r="A153" s="107" t="s">
        <v>2464</v>
      </c>
      <c r="B153" s="104" t="s">
        <v>2399</v>
      </c>
      <c r="C153" s="104" t="s">
        <v>853</v>
      </c>
      <c r="D153" s="105">
        <v>304244</v>
      </c>
    </row>
    <row r="154" spans="1:4" x14ac:dyDescent="0.3">
      <c r="A154" s="104" t="s">
        <v>2894</v>
      </c>
      <c r="B154" s="104" t="s">
        <v>2513</v>
      </c>
      <c r="C154" s="104" t="s">
        <v>854</v>
      </c>
      <c r="D154" s="105">
        <v>303532</v>
      </c>
    </row>
    <row r="155" spans="1:4" x14ac:dyDescent="0.3">
      <c r="A155" s="104" t="s">
        <v>2863</v>
      </c>
      <c r="B155" s="104" t="s">
        <v>2293</v>
      </c>
      <c r="C155" s="104" t="s">
        <v>854</v>
      </c>
      <c r="D155" s="105">
        <v>302671</v>
      </c>
    </row>
    <row r="156" spans="1:4" x14ac:dyDescent="0.3">
      <c r="A156" s="104" t="s">
        <v>2305</v>
      </c>
      <c r="B156" s="104" t="s">
        <v>2293</v>
      </c>
      <c r="C156" s="104" t="s">
        <v>853</v>
      </c>
      <c r="D156" s="105">
        <v>300363</v>
      </c>
    </row>
    <row r="157" spans="1:4" x14ac:dyDescent="0.3">
      <c r="A157" s="104" t="s">
        <v>2353</v>
      </c>
      <c r="B157" s="104" t="s">
        <v>2354</v>
      </c>
      <c r="C157" s="104" t="s">
        <v>853</v>
      </c>
      <c r="D157" s="105">
        <v>295764</v>
      </c>
    </row>
    <row r="158" spans="1:4" x14ac:dyDescent="0.3">
      <c r="A158" s="104" t="s">
        <v>2893</v>
      </c>
      <c r="B158" s="104" t="s">
        <v>2440</v>
      </c>
      <c r="C158" s="104" t="s">
        <v>854</v>
      </c>
      <c r="D158" s="105">
        <v>288968</v>
      </c>
    </row>
    <row r="159" spans="1:4" x14ac:dyDescent="0.3">
      <c r="A159" s="104" t="s">
        <v>2823</v>
      </c>
      <c r="B159" s="104" t="s">
        <v>2335</v>
      </c>
      <c r="C159" s="104" t="s">
        <v>854</v>
      </c>
      <c r="D159" s="105">
        <v>287014</v>
      </c>
    </row>
    <row r="160" spans="1:4" x14ac:dyDescent="0.3">
      <c r="A160" s="104" t="s">
        <v>2277</v>
      </c>
      <c r="B160" s="104" t="s">
        <v>2278</v>
      </c>
      <c r="C160" s="104" t="s">
        <v>853</v>
      </c>
      <c r="D160" s="105">
        <v>286954</v>
      </c>
    </row>
    <row r="161" spans="1:4" x14ac:dyDescent="0.3">
      <c r="A161" s="104" t="s">
        <v>2376</v>
      </c>
      <c r="B161" s="104" t="s">
        <v>2278</v>
      </c>
      <c r="C161" s="104" t="s">
        <v>853</v>
      </c>
      <c r="D161" s="105">
        <v>283536</v>
      </c>
    </row>
    <row r="162" spans="1:4" x14ac:dyDescent="0.3">
      <c r="A162" s="107" t="s">
        <v>2431</v>
      </c>
      <c r="B162" s="104" t="s">
        <v>2267</v>
      </c>
      <c r="C162" s="104" t="s">
        <v>853</v>
      </c>
      <c r="D162" s="105">
        <v>281582</v>
      </c>
    </row>
    <row r="163" spans="1:4" x14ac:dyDescent="0.3">
      <c r="A163" s="104" t="s">
        <v>2342</v>
      </c>
      <c r="B163" s="104" t="s">
        <v>2281</v>
      </c>
      <c r="C163" s="104" t="s">
        <v>853</v>
      </c>
      <c r="D163" s="105">
        <v>278075</v>
      </c>
    </row>
    <row r="164" spans="1:4" x14ac:dyDescent="0.3">
      <c r="A164" s="104" t="s">
        <v>2882</v>
      </c>
      <c r="B164" s="104" t="s">
        <v>2335</v>
      </c>
      <c r="C164" s="104" t="s">
        <v>854</v>
      </c>
      <c r="D164" s="105">
        <v>277670</v>
      </c>
    </row>
    <row r="165" spans="1:4" x14ac:dyDescent="0.3">
      <c r="A165" s="104" t="s">
        <v>2355</v>
      </c>
      <c r="B165" s="104" t="s">
        <v>2302</v>
      </c>
      <c r="C165" s="104" t="s">
        <v>853</v>
      </c>
      <c r="D165" s="105">
        <v>277638</v>
      </c>
    </row>
    <row r="166" spans="1:4" x14ac:dyDescent="0.3">
      <c r="A166" s="104" t="s">
        <v>2821</v>
      </c>
      <c r="B166" s="104" t="s">
        <v>2324</v>
      </c>
      <c r="C166" s="104" t="s">
        <v>854</v>
      </c>
      <c r="D166" s="105">
        <v>271889</v>
      </c>
    </row>
    <row r="167" spans="1:4" x14ac:dyDescent="0.3">
      <c r="A167" s="107" t="s">
        <v>2655</v>
      </c>
      <c r="B167" s="104" t="s">
        <v>2265</v>
      </c>
      <c r="C167" s="104" t="s">
        <v>853</v>
      </c>
      <c r="D167" s="105">
        <v>271435</v>
      </c>
    </row>
    <row r="168" spans="1:4" x14ac:dyDescent="0.3">
      <c r="A168" s="107" t="s">
        <v>2417</v>
      </c>
      <c r="B168" s="104" t="s">
        <v>2309</v>
      </c>
      <c r="C168" s="104" t="s">
        <v>853</v>
      </c>
      <c r="D168" s="105">
        <v>271110</v>
      </c>
    </row>
    <row r="169" spans="1:4" x14ac:dyDescent="0.3">
      <c r="A169" s="104" t="s">
        <v>2908</v>
      </c>
      <c r="B169" s="104" t="s">
        <v>2468</v>
      </c>
      <c r="C169" s="104" t="s">
        <v>854</v>
      </c>
      <c r="D169" s="105">
        <v>270906</v>
      </c>
    </row>
    <row r="170" spans="1:4" x14ac:dyDescent="0.3">
      <c r="A170" s="107" t="s">
        <v>3010</v>
      </c>
      <c r="B170" s="104" t="s">
        <v>2307</v>
      </c>
      <c r="C170" s="104" t="s">
        <v>854</v>
      </c>
      <c r="D170" s="105">
        <v>270208</v>
      </c>
    </row>
    <row r="171" spans="1:4" x14ac:dyDescent="0.3">
      <c r="A171" s="107" t="s">
        <v>2393</v>
      </c>
      <c r="B171" s="104" t="s">
        <v>2265</v>
      </c>
      <c r="C171" s="104" t="s">
        <v>853</v>
      </c>
      <c r="D171" s="105">
        <v>270181</v>
      </c>
    </row>
    <row r="172" spans="1:4" x14ac:dyDescent="0.3">
      <c r="A172" s="104" t="s">
        <v>2890</v>
      </c>
      <c r="B172" s="104" t="s">
        <v>2335</v>
      </c>
      <c r="C172" s="104" t="s">
        <v>854</v>
      </c>
      <c r="D172" s="105">
        <v>267903</v>
      </c>
    </row>
    <row r="173" spans="1:4" x14ac:dyDescent="0.3">
      <c r="A173" s="104" t="s">
        <v>2850</v>
      </c>
      <c r="B173" s="104" t="s">
        <v>2440</v>
      </c>
      <c r="C173" s="104" t="s">
        <v>854</v>
      </c>
      <c r="D173" s="105">
        <v>265603</v>
      </c>
    </row>
    <row r="174" spans="1:4" x14ac:dyDescent="0.3">
      <c r="A174" s="107" t="s">
        <v>2573</v>
      </c>
      <c r="B174" s="104" t="s">
        <v>2330</v>
      </c>
      <c r="C174" s="104" t="s">
        <v>853</v>
      </c>
      <c r="D174" s="105">
        <v>264969</v>
      </c>
    </row>
    <row r="175" spans="1:4" x14ac:dyDescent="0.3">
      <c r="A175" s="104" t="s">
        <v>2871</v>
      </c>
      <c r="B175" s="104" t="s">
        <v>2386</v>
      </c>
      <c r="C175" s="104" t="s">
        <v>854</v>
      </c>
      <c r="D175" s="105">
        <v>264868</v>
      </c>
    </row>
    <row r="176" spans="1:4" x14ac:dyDescent="0.3">
      <c r="A176" s="104" t="s">
        <v>2380</v>
      </c>
      <c r="B176" s="104" t="s">
        <v>2283</v>
      </c>
      <c r="C176" s="104" t="s">
        <v>853</v>
      </c>
      <c r="D176" s="105">
        <v>258006</v>
      </c>
    </row>
    <row r="177" spans="1:4" x14ac:dyDescent="0.3">
      <c r="A177" s="107" t="s">
        <v>2419</v>
      </c>
      <c r="B177" s="104" t="s">
        <v>2347</v>
      </c>
      <c r="C177" s="104" t="s">
        <v>853</v>
      </c>
      <c r="D177" s="105">
        <v>253206</v>
      </c>
    </row>
    <row r="178" spans="1:4" x14ac:dyDescent="0.3">
      <c r="A178" s="107" t="s">
        <v>2402</v>
      </c>
      <c r="B178" s="104" t="s">
        <v>2324</v>
      </c>
      <c r="C178" s="104" t="s">
        <v>853</v>
      </c>
      <c r="D178" s="105">
        <v>252153</v>
      </c>
    </row>
    <row r="179" spans="1:4" x14ac:dyDescent="0.3">
      <c r="A179" s="104" t="s">
        <v>2901</v>
      </c>
      <c r="B179" s="104" t="s">
        <v>2351</v>
      </c>
      <c r="C179" s="104" t="s">
        <v>854</v>
      </c>
      <c r="D179" s="105">
        <v>250534</v>
      </c>
    </row>
    <row r="180" spans="1:4" x14ac:dyDescent="0.3">
      <c r="A180" s="107" t="s">
        <v>2576</v>
      </c>
      <c r="B180" s="104" t="s">
        <v>2283</v>
      </c>
      <c r="C180" s="104" t="s">
        <v>853</v>
      </c>
      <c r="D180" s="105">
        <v>250451</v>
      </c>
    </row>
    <row r="181" spans="1:4" x14ac:dyDescent="0.3">
      <c r="A181" s="107" t="s">
        <v>2961</v>
      </c>
      <c r="B181" s="104" t="s">
        <v>2913</v>
      </c>
      <c r="C181" s="104" t="s">
        <v>854</v>
      </c>
      <c r="D181" s="105">
        <v>247892</v>
      </c>
    </row>
    <row r="182" spans="1:4" x14ac:dyDescent="0.3">
      <c r="A182" s="107" t="s">
        <v>2624</v>
      </c>
      <c r="B182" s="104" t="s">
        <v>2307</v>
      </c>
      <c r="C182" s="104" t="s">
        <v>853</v>
      </c>
      <c r="D182" s="105">
        <v>245950</v>
      </c>
    </row>
    <row r="183" spans="1:4" x14ac:dyDescent="0.3">
      <c r="A183" s="107" t="s">
        <v>2394</v>
      </c>
      <c r="B183" s="104" t="s">
        <v>2293</v>
      </c>
      <c r="C183" s="104" t="s">
        <v>853</v>
      </c>
      <c r="D183" s="105">
        <v>244079</v>
      </c>
    </row>
    <row r="184" spans="1:4" x14ac:dyDescent="0.3">
      <c r="A184" s="104" t="s">
        <v>2374</v>
      </c>
      <c r="B184" s="104" t="s">
        <v>2349</v>
      </c>
      <c r="C184" s="104" t="s">
        <v>853</v>
      </c>
      <c r="D184" s="105">
        <v>239879</v>
      </c>
    </row>
    <row r="185" spans="1:4" x14ac:dyDescent="0.3">
      <c r="A185" s="107" t="s">
        <v>2486</v>
      </c>
      <c r="B185" s="104" t="s">
        <v>2440</v>
      </c>
      <c r="C185" s="104" t="s">
        <v>853</v>
      </c>
      <c r="D185" s="105">
        <v>236923</v>
      </c>
    </row>
    <row r="186" spans="1:4" x14ac:dyDescent="0.3">
      <c r="A186" s="107" t="s">
        <v>2695</v>
      </c>
      <c r="B186" s="104" t="s">
        <v>2265</v>
      </c>
      <c r="C186" s="104" t="s">
        <v>853</v>
      </c>
      <c r="D186" s="105">
        <v>236313</v>
      </c>
    </row>
    <row r="187" spans="1:4" x14ac:dyDescent="0.3">
      <c r="A187" s="107" t="s">
        <v>2713</v>
      </c>
      <c r="B187" s="104" t="s">
        <v>2309</v>
      </c>
      <c r="C187" s="104" t="s">
        <v>853</v>
      </c>
      <c r="D187" s="105">
        <v>230461</v>
      </c>
    </row>
    <row r="188" spans="1:4" x14ac:dyDescent="0.3">
      <c r="A188" s="104" t="s">
        <v>2916</v>
      </c>
      <c r="B188" s="104" t="s">
        <v>2917</v>
      </c>
      <c r="C188" s="104" t="s">
        <v>854</v>
      </c>
      <c r="D188" s="105">
        <v>228680</v>
      </c>
    </row>
    <row r="189" spans="1:4" x14ac:dyDescent="0.3">
      <c r="A189" s="107" t="s">
        <v>2654</v>
      </c>
      <c r="B189" s="104" t="s">
        <v>2309</v>
      </c>
      <c r="C189" s="104" t="s">
        <v>853</v>
      </c>
      <c r="D189" s="105">
        <v>228130</v>
      </c>
    </row>
    <row r="190" spans="1:4" x14ac:dyDescent="0.3">
      <c r="A190" s="107" t="s">
        <v>2515</v>
      </c>
      <c r="B190" s="104" t="s">
        <v>2309</v>
      </c>
      <c r="C190" s="104" t="s">
        <v>853</v>
      </c>
      <c r="D190" s="105">
        <v>225596</v>
      </c>
    </row>
    <row r="191" spans="1:4" x14ac:dyDescent="0.3">
      <c r="A191" s="104" t="s">
        <v>2856</v>
      </c>
      <c r="B191" s="104" t="s">
        <v>2322</v>
      </c>
      <c r="C191" s="104" t="s">
        <v>854</v>
      </c>
      <c r="D191" s="105">
        <v>224259</v>
      </c>
    </row>
    <row r="192" spans="1:4" x14ac:dyDescent="0.3">
      <c r="A192" s="107" t="s">
        <v>2529</v>
      </c>
      <c r="B192" s="104" t="s">
        <v>2265</v>
      </c>
      <c r="C192" s="104" t="s">
        <v>853</v>
      </c>
      <c r="D192" s="105">
        <v>223829</v>
      </c>
    </row>
    <row r="193" spans="1:4" x14ac:dyDescent="0.3">
      <c r="A193" s="104" t="s">
        <v>2911</v>
      </c>
      <c r="B193" s="104" t="s">
        <v>2324</v>
      </c>
      <c r="C193" s="104" t="s">
        <v>854</v>
      </c>
      <c r="D193" s="105">
        <v>219530</v>
      </c>
    </row>
    <row r="194" spans="1:4" x14ac:dyDescent="0.3">
      <c r="A194" s="107" t="s">
        <v>2404</v>
      </c>
      <c r="B194" s="104" t="s">
        <v>2269</v>
      </c>
      <c r="C194" s="104" t="s">
        <v>853</v>
      </c>
      <c r="D194" s="105">
        <v>218818</v>
      </c>
    </row>
    <row r="195" spans="1:4" x14ac:dyDescent="0.3">
      <c r="A195" s="107" t="s">
        <v>2547</v>
      </c>
      <c r="B195" s="104" t="s">
        <v>2505</v>
      </c>
      <c r="C195" s="104" t="s">
        <v>853</v>
      </c>
      <c r="D195" s="105">
        <v>216379</v>
      </c>
    </row>
    <row r="196" spans="1:4" x14ac:dyDescent="0.3">
      <c r="A196" s="107" t="s">
        <v>2642</v>
      </c>
      <c r="B196" s="104" t="s">
        <v>2488</v>
      </c>
      <c r="C196" s="104" t="s">
        <v>853</v>
      </c>
      <c r="D196" s="105">
        <v>215268</v>
      </c>
    </row>
    <row r="197" spans="1:4" x14ac:dyDescent="0.3">
      <c r="A197" s="107" t="s">
        <v>2712</v>
      </c>
      <c r="B197" s="104" t="s">
        <v>2283</v>
      </c>
      <c r="C197" s="104" t="s">
        <v>853</v>
      </c>
      <c r="D197" s="105">
        <v>213137</v>
      </c>
    </row>
    <row r="198" spans="1:4" x14ac:dyDescent="0.3">
      <c r="A198" s="104" t="s">
        <v>2381</v>
      </c>
      <c r="B198" s="104" t="s">
        <v>2349</v>
      </c>
      <c r="C198" s="104" t="s">
        <v>853</v>
      </c>
      <c r="D198" s="105">
        <v>211811</v>
      </c>
    </row>
    <row r="199" spans="1:4" x14ac:dyDescent="0.3">
      <c r="A199" s="107" t="s">
        <v>2467</v>
      </c>
      <c r="B199" s="104" t="s">
        <v>2468</v>
      </c>
      <c r="C199" s="104" t="s">
        <v>853</v>
      </c>
      <c r="D199" s="105">
        <v>211543</v>
      </c>
    </row>
    <row r="200" spans="1:4" x14ac:dyDescent="0.3">
      <c r="A200" s="104" t="s">
        <v>2906</v>
      </c>
      <c r="B200" s="104" t="s">
        <v>2907</v>
      </c>
      <c r="C200" s="104" t="s">
        <v>854</v>
      </c>
      <c r="D200" s="105">
        <v>207382</v>
      </c>
    </row>
    <row r="201" spans="1:4" x14ac:dyDescent="0.3">
      <c r="A201" s="107" t="s">
        <v>2634</v>
      </c>
      <c r="B201" s="104" t="s">
        <v>2278</v>
      </c>
      <c r="C201" s="104" t="s">
        <v>853</v>
      </c>
      <c r="D201" s="105">
        <v>207198</v>
      </c>
    </row>
    <row r="202" spans="1:4" x14ac:dyDescent="0.3">
      <c r="A202" s="104" t="s">
        <v>2922</v>
      </c>
      <c r="B202" s="104" t="s">
        <v>2461</v>
      </c>
      <c r="C202" s="104" t="s">
        <v>854</v>
      </c>
      <c r="D202" s="105">
        <v>206095</v>
      </c>
    </row>
    <row r="203" spans="1:4" x14ac:dyDescent="0.3">
      <c r="A203" s="107" t="s">
        <v>2971</v>
      </c>
      <c r="B203" s="104" t="s">
        <v>2955</v>
      </c>
      <c r="C203" s="104" t="s">
        <v>854</v>
      </c>
      <c r="D203" s="105">
        <v>204566</v>
      </c>
    </row>
    <row r="204" spans="1:4" x14ac:dyDescent="0.3">
      <c r="A204" s="107" t="s">
        <v>2438</v>
      </c>
      <c r="B204" s="104" t="s">
        <v>2278</v>
      </c>
      <c r="C204" s="104" t="s">
        <v>853</v>
      </c>
      <c r="D204" s="105">
        <v>203067</v>
      </c>
    </row>
    <row r="205" spans="1:4" x14ac:dyDescent="0.3">
      <c r="A205" s="107" t="s">
        <v>2430</v>
      </c>
      <c r="B205" s="104" t="s">
        <v>2335</v>
      </c>
      <c r="C205" s="104" t="s">
        <v>853</v>
      </c>
      <c r="D205" s="105">
        <v>199629</v>
      </c>
    </row>
    <row r="206" spans="1:4" x14ac:dyDescent="0.3">
      <c r="A206" s="107" t="s">
        <v>2424</v>
      </c>
      <c r="B206" s="104" t="s">
        <v>2265</v>
      </c>
      <c r="C206" s="104" t="s">
        <v>853</v>
      </c>
      <c r="D206" s="105">
        <v>198655</v>
      </c>
    </row>
    <row r="207" spans="1:4" x14ac:dyDescent="0.3">
      <c r="A207" s="104" t="s">
        <v>2833</v>
      </c>
      <c r="B207" s="104" t="s">
        <v>2269</v>
      </c>
      <c r="C207" s="104" t="s">
        <v>854</v>
      </c>
      <c r="D207" s="105">
        <v>198464</v>
      </c>
    </row>
    <row r="208" spans="1:4" x14ac:dyDescent="0.3">
      <c r="A208" s="104" t="s">
        <v>2920</v>
      </c>
      <c r="B208" s="104" t="s">
        <v>2273</v>
      </c>
      <c r="C208" s="104" t="s">
        <v>854</v>
      </c>
      <c r="D208" s="105">
        <v>196971</v>
      </c>
    </row>
    <row r="209" spans="1:4" x14ac:dyDescent="0.3">
      <c r="A209" s="107" t="s">
        <v>2965</v>
      </c>
      <c r="B209" s="104" t="s">
        <v>2267</v>
      </c>
      <c r="C209" s="104" t="s">
        <v>854</v>
      </c>
      <c r="D209" s="105">
        <v>196266</v>
      </c>
    </row>
    <row r="210" spans="1:4" x14ac:dyDescent="0.3">
      <c r="A210" s="107" t="s">
        <v>2409</v>
      </c>
      <c r="B210" s="104" t="s">
        <v>2351</v>
      </c>
      <c r="C210" s="104" t="s">
        <v>853</v>
      </c>
      <c r="D210" s="105">
        <v>194866</v>
      </c>
    </row>
    <row r="211" spans="1:4" x14ac:dyDescent="0.3">
      <c r="A211" s="104" t="s">
        <v>2864</v>
      </c>
      <c r="B211" s="104" t="s">
        <v>2865</v>
      </c>
      <c r="C211" s="104" t="s">
        <v>854</v>
      </c>
      <c r="D211" s="105">
        <v>194730</v>
      </c>
    </row>
    <row r="212" spans="1:4" x14ac:dyDescent="0.3">
      <c r="A212" s="104" t="s">
        <v>2356</v>
      </c>
      <c r="B212" s="104" t="s">
        <v>2265</v>
      </c>
      <c r="C212" s="104" t="s">
        <v>853</v>
      </c>
      <c r="D212" s="105">
        <v>191144</v>
      </c>
    </row>
    <row r="213" spans="1:4" x14ac:dyDescent="0.3">
      <c r="A213" s="107" t="s">
        <v>2459</v>
      </c>
      <c r="B213" s="104" t="s">
        <v>2330</v>
      </c>
      <c r="C213" s="104" t="s">
        <v>853</v>
      </c>
      <c r="D213" s="105">
        <v>190844</v>
      </c>
    </row>
    <row r="214" spans="1:4" x14ac:dyDescent="0.3">
      <c r="A214" s="107" t="s">
        <v>2450</v>
      </c>
      <c r="B214" s="104" t="s">
        <v>2354</v>
      </c>
      <c r="C214" s="104" t="s">
        <v>853</v>
      </c>
      <c r="D214" s="105">
        <v>190219</v>
      </c>
    </row>
    <row r="215" spans="1:4" x14ac:dyDescent="0.3">
      <c r="A215" s="107" t="s">
        <v>2457</v>
      </c>
      <c r="B215" s="104" t="s">
        <v>2267</v>
      </c>
      <c r="C215" s="104" t="s">
        <v>853</v>
      </c>
      <c r="D215" s="105">
        <v>188672</v>
      </c>
    </row>
    <row r="216" spans="1:4" x14ac:dyDescent="0.3">
      <c r="A216" s="107" t="s">
        <v>2558</v>
      </c>
      <c r="B216" s="104" t="s">
        <v>2324</v>
      </c>
      <c r="C216" s="104" t="s">
        <v>853</v>
      </c>
      <c r="D216" s="105">
        <v>185834</v>
      </c>
    </row>
    <row r="217" spans="1:4" x14ac:dyDescent="0.3">
      <c r="A217" s="107" t="s">
        <v>2405</v>
      </c>
      <c r="B217" s="104" t="s">
        <v>2313</v>
      </c>
      <c r="C217" s="104" t="s">
        <v>853</v>
      </c>
      <c r="D217" s="105">
        <v>185527</v>
      </c>
    </row>
    <row r="218" spans="1:4" x14ac:dyDescent="0.3">
      <c r="A218" s="104" t="s">
        <v>2929</v>
      </c>
      <c r="B218" s="104" t="s">
        <v>2300</v>
      </c>
      <c r="C218" s="104" t="s">
        <v>854</v>
      </c>
      <c r="D218" s="105">
        <v>184996</v>
      </c>
    </row>
    <row r="219" spans="1:4" x14ac:dyDescent="0.3">
      <c r="A219" s="107" t="s">
        <v>2931</v>
      </c>
      <c r="B219" s="104" t="s">
        <v>2283</v>
      </c>
      <c r="C219" s="104" t="s">
        <v>854</v>
      </c>
      <c r="D219" s="105">
        <v>184187</v>
      </c>
    </row>
    <row r="220" spans="1:4" x14ac:dyDescent="0.3">
      <c r="A220" s="104" t="s">
        <v>2390</v>
      </c>
      <c r="B220" s="104" t="s">
        <v>2307</v>
      </c>
      <c r="C220" s="104" t="s">
        <v>853</v>
      </c>
      <c r="D220" s="105">
        <v>182267</v>
      </c>
    </row>
    <row r="221" spans="1:4" x14ac:dyDescent="0.3">
      <c r="A221" s="104" t="s">
        <v>2336</v>
      </c>
      <c r="B221" s="104" t="s">
        <v>2283</v>
      </c>
      <c r="C221" s="104" t="s">
        <v>853</v>
      </c>
      <c r="D221" s="105">
        <v>179125</v>
      </c>
    </row>
    <row r="222" spans="1:4" x14ac:dyDescent="0.3">
      <c r="A222" s="104" t="s">
        <v>2343</v>
      </c>
      <c r="B222" s="104" t="s">
        <v>2283</v>
      </c>
      <c r="C222" s="104" t="s">
        <v>853</v>
      </c>
      <c r="D222" s="105">
        <v>178928</v>
      </c>
    </row>
    <row r="223" spans="1:4" x14ac:dyDescent="0.3">
      <c r="A223" s="107" t="s">
        <v>2651</v>
      </c>
      <c r="B223" s="104" t="s">
        <v>2345</v>
      </c>
      <c r="C223" s="104" t="s">
        <v>853</v>
      </c>
      <c r="D223" s="105">
        <v>177010</v>
      </c>
    </row>
    <row r="224" spans="1:4" x14ac:dyDescent="0.3">
      <c r="A224" s="107" t="s">
        <v>2953</v>
      </c>
      <c r="B224" s="104" t="s">
        <v>2815</v>
      </c>
      <c r="C224" s="104" t="s">
        <v>854</v>
      </c>
      <c r="D224" s="105">
        <v>176806</v>
      </c>
    </row>
    <row r="225" spans="1:4" x14ac:dyDescent="0.3">
      <c r="A225" s="107" t="s">
        <v>2937</v>
      </c>
      <c r="B225" s="104" t="s">
        <v>2351</v>
      </c>
      <c r="C225" s="104" t="s">
        <v>854</v>
      </c>
      <c r="D225" s="105">
        <v>176281</v>
      </c>
    </row>
    <row r="226" spans="1:4" x14ac:dyDescent="0.3">
      <c r="A226" s="107" t="s">
        <v>2638</v>
      </c>
      <c r="B226" s="104" t="s">
        <v>2269</v>
      </c>
      <c r="C226" s="104" t="s">
        <v>853</v>
      </c>
      <c r="D226" s="105">
        <v>175594</v>
      </c>
    </row>
    <row r="227" spans="1:4" x14ac:dyDescent="0.3">
      <c r="A227" s="107" t="s">
        <v>2443</v>
      </c>
      <c r="B227" s="104" t="s">
        <v>2265</v>
      </c>
      <c r="C227" s="104" t="s">
        <v>853</v>
      </c>
      <c r="D227" s="105">
        <v>174898</v>
      </c>
    </row>
    <row r="228" spans="1:4" x14ac:dyDescent="0.3">
      <c r="A228" s="104" t="s">
        <v>2928</v>
      </c>
      <c r="B228" s="104" t="s">
        <v>2407</v>
      </c>
      <c r="C228" s="104" t="s">
        <v>854</v>
      </c>
      <c r="D228" s="105">
        <v>173623</v>
      </c>
    </row>
    <row r="229" spans="1:4" x14ac:dyDescent="0.3">
      <c r="A229" s="104" t="s">
        <v>2909</v>
      </c>
      <c r="B229" s="104" t="s">
        <v>2448</v>
      </c>
      <c r="C229" s="104" t="s">
        <v>854</v>
      </c>
      <c r="D229" s="105">
        <v>171903</v>
      </c>
    </row>
    <row r="230" spans="1:4" x14ac:dyDescent="0.3">
      <c r="A230" s="107" t="s">
        <v>2555</v>
      </c>
      <c r="B230" s="104" t="s">
        <v>2267</v>
      </c>
      <c r="C230" s="104" t="s">
        <v>853</v>
      </c>
      <c r="D230" s="105">
        <v>170266</v>
      </c>
    </row>
    <row r="231" spans="1:4" x14ac:dyDescent="0.3">
      <c r="A231" s="107" t="s">
        <v>2606</v>
      </c>
      <c r="B231" s="104" t="s">
        <v>2293</v>
      </c>
      <c r="C231" s="104" t="s">
        <v>853</v>
      </c>
      <c r="D231" s="105">
        <v>169557</v>
      </c>
    </row>
    <row r="232" spans="1:4" x14ac:dyDescent="0.3">
      <c r="A232" s="104" t="s">
        <v>2923</v>
      </c>
      <c r="B232" s="104" t="s">
        <v>2365</v>
      </c>
      <c r="C232" s="104" t="s">
        <v>854</v>
      </c>
      <c r="D232" s="105">
        <v>169127</v>
      </c>
    </row>
    <row r="233" spans="1:4" x14ac:dyDescent="0.3">
      <c r="A233" s="107" t="s">
        <v>2478</v>
      </c>
      <c r="B233" s="104" t="s">
        <v>2267</v>
      </c>
      <c r="C233" s="104" t="s">
        <v>853</v>
      </c>
      <c r="D233" s="105">
        <v>167800</v>
      </c>
    </row>
    <row r="234" spans="1:4" x14ac:dyDescent="0.3">
      <c r="A234" s="107" t="s">
        <v>2534</v>
      </c>
      <c r="B234" s="104" t="s">
        <v>2281</v>
      </c>
      <c r="C234" s="104" t="s">
        <v>853</v>
      </c>
      <c r="D234" s="105">
        <v>166771</v>
      </c>
    </row>
    <row r="235" spans="1:4" x14ac:dyDescent="0.3">
      <c r="A235" s="104" t="s">
        <v>2831</v>
      </c>
      <c r="B235" s="104" t="s">
        <v>2386</v>
      </c>
      <c r="C235" s="104" t="s">
        <v>854</v>
      </c>
      <c r="D235" s="105">
        <v>166704</v>
      </c>
    </row>
    <row r="236" spans="1:4" x14ac:dyDescent="0.3">
      <c r="A236" s="107" t="s">
        <v>2944</v>
      </c>
      <c r="B236" s="104" t="s">
        <v>2278</v>
      </c>
      <c r="C236" s="104" t="s">
        <v>854</v>
      </c>
      <c r="D236" s="105">
        <v>166128</v>
      </c>
    </row>
    <row r="237" spans="1:4" x14ac:dyDescent="0.3">
      <c r="A237" s="107" t="s">
        <v>2583</v>
      </c>
      <c r="B237" s="104" t="s">
        <v>2309</v>
      </c>
      <c r="C237" s="104" t="s">
        <v>853</v>
      </c>
      <c r="D237" s="105">
        <v>163996</v>
      </c>
    </row>
    <row r="238" spans="1:4" x14ac:dyDescent="0.3">
      <c r="A238" s="107" t="s">
        <v>2598</v>
      </c>
      <c r="B238" s="104" t="s">
        <v>2283</v>
      </c>
      <c r="C238" s="104" t="s">
        <v>853</v>
      </c>
      <c r="D238" s="105">
        <v>163422</v>
      </c>
    </row>
    <row r="239" spans="1:4" x14ac:dyDescent="0.3">
      <c r="A239" s="107" t="s">
        <v>2616</v>
      </c>
      <c r="B239" s="104" t="s">
        <v>2265</v>
      </c>
      <c r="C239" s="104" t="s">
        <v>853</v>
      </c>
      <c r="D239" s="105">
        <v>162708</v>
      </c>
    </row>
    <row r="240" spans="1:4" x14ac:dyDescent="0.3">
      <c r="A240" s="107" t="s">
        <v>2653</v>
      </c>
      <c r="B240" s="104" t="s">
        <v>2283</v>
      </c>
      <c r="C240" s="104" t="s">
        <v>853</v>
      </c>
      <c r="D240" s="105">
        <v>159219</v>
      </c>
    </row>
    <row r="241" spans="1:4" x14ac:dyDescent="0.3">
      <c r="A241" s="107" t="s">
        <v>2452</v>
      </c>
      <c r="B241" s="104" t="s">
        <v>2278</v>
      </c>
      <c r="C241" s="104" t="s">
        <v>853</v>
      </c>
      <c r="D241" s="105">
        <v>158896</v>
      </c>
    </row>
    <row r="242" spans="1:4" x14ac:dyDescent="0.3">
      <c r="A242" s="107" t="s">
        <v>2476</v>
      </c>
      <c r="B242" s="104" t="s">
        <v>2265</v>
      </c>
      <c r="C242" s="104" t="s">
        <v>853</v>
      </c>
      <c r="D242" s="105">
        <v>157518</v>
      </c>
    </row>
    <row r="243" spans="1:4" x14ac:dyDescent="0.3">
      <c r="A243" s="107" t="s">
        <v>2625</v>
      </c>
      <c r="B243" s="104" t="s">
        <v>2283</v>
      </c>
      <c r="C243" s="104" t="s">
        <v>853</v>
      </c>
      <c r="D243" s="105">
        <v>157117</v>
      </c>
    </row>
    <row r="244" spans="1:4" x14ac:dyDescent="0.3">
      <c r="A244" s="107" t="s">
        <v>2941</v>
      </c>
      <c r="B244" s="104" t="s">
        <v>2265</v>
      </c>
      <c r="C244" s="104" t="s">
        <v>854</v>
      </c>
      <c r="D244" s="105">
        <v>157008</v>
      </c>
    </row>
    <row r="245" spans="1:4" x14ac:dyDescent="0.3">
      <c r="A245" s="107" t="s">
        <v>2489</v>
      </c>
      <c r="B245" s="104" t="s">
        <v>2335</v>
      </c>
      <c r="C245" s="104" t="s">
        <v>853</v>
      </c>
      <c r="D245" s="105">
        <v>156433</v>
      </c>
    </row>
    <row r="246" spans="1:4" x14ac:dyDescent="0.3">
      <c r="A246" s="107" t="s">
        <v>2557</v>
      </c>
      <c r="B246" s="104" t="s">
        <v>2488</v>
      </c>
      <c r="C246" s="104" t="s">
        <v>853</v>
      </c>
      <c r="D246" s="105">
        <v>155875</v>
      </c>
    </row>
    <row r="247" spans="1:4" x14ac:dyDescent="0.3">
      <c r="A247" s="104" t="s">
        <v>2382</v>
      </c>
      <c r="B247" s="104" t="s">
        <v>2283</v>
      </c>
      <c r="C247" s="104" t="s">
        <v>853</v>
      </c>
      <c r="D247" s="105">
        <v>155464</v>
      </c>
    </row>
    <row r="248" spans="1:4" x14ac:dyDescent="0.3">
      <c r="A248" s="107" t="s">
        <v>2437</v>
      </c>
      <c r="B248" s="104" t="s">
        <v>2295</v>
      </c>
      <c r="C248" s="104" t="s">
        <v>853</v>
      </c>
      <c r="D248" s="105">
        <v>153658</v>
      </c>
    </row>
    <row r="249" spans="1:4" x14ac:dyDescent="0.3">
      <c r="A249" s="107" t="s">
        <v>2748</v>
      </c>
      <c r="B249" s="104" t="s">
        <v>2347</v>
      </c>
      <c r="C249" s="104" t="s">
        <v>853</v>
      </c>
      <c r="D249" s="105">
        <v>153345</v>
      </c>
    </row>
    <row r="250" spans="1:4" x14ac:dyDescent="0.3">
      <c r="A250" s="107" t="s">
        <v>2445</v>
      </c>
      <c r="B250" s="104" t="s">
        <v>2309</v>
      </c>
      <c r="C250" s="104" t="s">
        <v>853</v>
      </c>
      <c r="D250" s="105">
        <v>153260</v>
      </c>
    </row>
    <row r="251" spans="1:4" x14ac:dyDescent="0.3">
      <c r="A251" s="107" t="s">
        <v>2428</v>
      </c>
      <c r="B251" s="104" t="s">
        <v>2273</v>
      </c>
      <c r="C251" s="104" t="s">
        <v>853</v>
      </c>
      <c r="D251" s="105">
        <v>151927</v>
      </c>
    </row>
    <row r="252" spans="1:4" x14ac:dyDescent="0.3">
      <c r="A252" s="107" t="s">
        <v>2717</v>
      </c>
      <c r="B252" s="104" t="s">
        <v>2265</v>
      </c>
      <c r="C252" s="104" t="s">
        <v>853</v>
      </c>
      <c r="D252" s="105">
        <v>151895</v>
      </c>
    </row>
    <row r="253" spans="1:4" x14ac:dyDescent="0.3">
      <c r="A253" s="107" t="s">
        <v>2648</v>
      </c>
      <c r="B253" s="104" t="s">
        <v>2273</v>
      </c>
      <c r="C253" s="104" t="s">
        <v>853</v>
      </c>
      <c r="D253" s="105">
        <v>150188</v>
      </c>
    </row>
    <row r="254" spans="1:4" x14ac:dyDescent="0.3">
      <c r="A254" s="104" t="s">
        <v>2292</v>
      </c>
      <c r="B254" s="104" t="s">
        <v>2293</v>
      </c>
      <c r="C254" s="104" t="s">
        <v>853</v>
      </c>
      <c r="D254" s="105">
        <v>150005</v>
      </c>
    </row>
    <row r="255" spans="1:4" x14ac:dyDescent="0.3">
      <c r="A255" s="104" t="s">
        <v>2377</v>
      </c>
      <c r="B255" s="104" t="s">
        <v>2298</v>
      </c>
      <c r="C255" s="104" t="s">
        <v>853</v>
      </c>
      <c r="D255" s="105">
        <v>149914</v>
      </c>
    </row>
    <row r="256" spans="1:4" x14ac:dyDescent="0.3">
      <c r="A256" s="107" t="s">
        <v>2610</v>
      </c>
      <c r="B256" s="104" t="s">
        <v>2354</v>
      </c>
      <c r="C256" s="104" t="s">
        <v>853</v>
      </c>
      <c r="D256" s="105">
        <v>147488</v>
      </c>
    </row>
    <row r="257" spans="1:4" x14ac:dyDescent="0.3">
      <c r="A257" s="107" t="s">
        <v>2945</v>
      </c>
      <c r="B257" s="104" t="s">
        <v>2283</v>
      </c>
      <c r="C257" s="104" t="s">
        <v>854</v>
      </c>
      <c r="D257" s="105">
        <v>147083</v>
      </c>
    </row>
    <row r="258" spans="1:4" x14ac:dyDescent="0.3">
      <c r="A258" s="104" t="s">
        <v>2927</v>
      </c>
      <c r="B258" s="104" t="s">
        <v>2351</v>
      </c>
      <c r="C258" s="104" t="s">
        <v>854</v>
      </c>
      <c r="D258" s="105">
        <v>145306</v>
      </c>
    </row>
    <row r="259" spans="1:4" x14ac:dyDescent="0.3">
      <c r="A259" s="104" t="s">
        <v>2899</v>
      </c>
      <c r="B259" s="104" t="s">
        <v>2496</v>
      </c>
      <c r="C259" s="104" t="s">
        <v>854</v>
      </c>
      <c r="D259" s="105">
        <v>144671</v>
      </c>
    </row>
    <row r="260" spans="1:4" x14ac:dyDescent="0.3">
      <c r="A260" s="104" t="s">
        <v>2887</v>
      </c>
      <c r="B260" s="104" t="s">
        <v>2351</v>
      </c>
      <c r="C260" s="104" t="s">
        <v>854</v>
      </c>
      <c r="D260" s="105">
        <v>144476</v>
      </c>
    </row>
    <row r="261" spans="1:4" x14ac:dyDescent="0.3">
      <c r="A261" s="107" t="s">
        <v>2465</v>
      </c>
      <c r="B261" s="104" t="s">
        <v>2265</v>
      </c>
      <c r="C261" s="104" t="s">
        <v>853</v>
      </c>
      <c r="D261" s="105">
        <v>144152</v>
      </c>
    </row>
    <row r="262" spans="1:4" x14ac:dyDescent="0.3">
      <c r="A262" s="107" t="s">
        <v>2426</v>
      </c>
      <c r="B262" s="104" t="s">
        <v>2351</v>
      </c>
      <c r="C262" s="104" t="s">
        <v>853</v>
      </c>
      <c r="D262" s="105">
        <v>143823</v>
      </c>
    </row>
    <row r="263" spans="1:4" x14ac:dyDescent="0.3">
      <c r="A263" s="107" t="s">
        <v>2396</v>
      </c>
      <c r="B263" s="104" t="s">
        <v>2283</v>
      </c>
      <c r="C263" s="104" t="s">
        <v>853</v>
      </c>
      <c r="D263" s="105">
        <v>143573</v>
      </c>
    </row>
    <row r="264" spans="1:4" x14ac:dyDescent="0.3">
      <c r="A264" s="107" t="s">
        <v>2522</v>
      </c>
      <c r="B264" s="104" t="s">
        <v>2267</v>
      </c>
      <c r="C264" s="104" t="s">
        <v>853</v>
      </c>
      <c r="D264" s="105">
        <v>141749</v>
      </c>
    </row>
    <row r="265" spans="1:4" x14ac:dyDescent="0.3">
      <c r="A265" s="107" t="s">
        <v>2436</v>
      </c>
      <c r="B265" s="104" t="s">
        <v>2359</v>
      </c>
      <c r="C265" s="104" t="s">
        <v>853</v>
      </c>
      <c r="D265" s="105">
        <v>140849</v>
      </c>
    </row>
    <row r="266" spans="1:4" x14ac:dyDescent="0.3">
      <c r="A266" s="107" t="s">
        <v>2425</v>
      </c>
      <c r="B266" s="104" t="s">
        <v>2267</v>
      </c>
      <c r="C266" s="104" t="s">
        <v>853</v>
      </c>
      <c r="D266" s="105">
        <v>139517</v>
      </c>
    </row>
    <row r="267" spans="1:4" x14ac:dyDescent="0.3">
      <c r="A267" s="107" t="s">
        <v>2565</v>
      </c>
      <c r="B267" s="104" t="s">
        <v>2273</v>
      </c>
      <c r="C267" s="104" t="s">
        <v>853</v>
      </c>
      <c r="D267" s="105">
        <v>137909</v>
      </c>
    </row>
    <row r="268" spans="1:4" x14ac:dyDescent="0.3">
      <c r="A268" s="104" t="s">
        <v>2388</v>
      </c>
      <c r="B268" s="104" t="s">
        <v>2389</v>
      </c>
      <c r="C268" s="104" t="s">
        <v>853</v>
      </c>
      <c r="D268" s="105">
        <v>137137</v>
      </c>
    </row>
    <row r="269" spans="1:4" x14ac:dyDescent="0.3">
      <c r="A269" s="107" t="s">
        <v>1646</v>
      </c>
      <c r="B269" s="104" t="s">
        <v>2407</v>
      </c>
      <c r="C269" s="104" t="s">
        <v>854</v>
      </c>
      <c r="D269" s="105">
        <v>136786</v>
      </c>
    </row>
    <row r="270" spans="1:4" x14ac:dyDescent="0.3">
      <c r="A270" s="107" t="s">
        <v>2559</v>
      </c>
      <c r="B270" s="104" t="s">
        <v>2351</v>
      </c>
      <c r="C270" s="104" t="s">
        <v>853</v>
      </c>
      <c r="D270" s="105">
        <v>135802</v>
      </c>
    </row>
    <row r="271" spans="1:4" x14ac:dyDescent="0.3">
      <c r="A271" s="107" t="s">
        <v>2406</v>
      </c>
      <c r="B271" s="104" t="s">
        <v>2407</v>
      </c>
      <c r="C271" s="104" t="s">
        <v>853</v>
      </c>
      <c r="D271" s="105">
        <v>135451</v>
      </c>
    </row>
    <row r="272" spans="1:4" x14ac:dyDescent="0.3">
      <c r="A272" s="107" t="s">
        <v>2453</v>
      </c>
      <c r="B272" s="104" t="s">
        <v>2351</v>
      </c>
      <c r="C272" s="104" t="s">
        <v>853</v>
      </c>
      <c r="D272" s="105">
        <v>133576</v>
      </c>
    </row>
    <row r="273" spans="1:4" x14ac:dyDescent="0.3">
      <c r="A273" s="107" t="s">
        <v>2589</v>
      </c>
      <c r="B273" s="104" t="s">
        <v>2359</v>
      </c>
      <c r="C273" s="104" t="s">
        <v>853</v>
      </c>
      <c r="D273" s="105">
        <v>133332</v>
      </c>
    </row>
    <row r="274" spans="1:4" x14ac:dyDescent="0.3">
      <c r="A274" s="107" t="s">
        <v>2552</v>
      </c>
      <c r="B274" s="104" t="s">
        <v>2295</v>
      </c>
      <c r="C274" s="104" t="s">
        <v>853</v>
      </c>
      <c r="D274" s="105">
        <v>130427</v>
      </c>
    </row>
    <row r="275" spans="1:4" x14ac:dyDescent="0.3">
      <c r="A275" s="107" t="s">
        <v>2454</v>
      </c>
      <c r="B275" s="104" t="s">
        <v>2265</v>
      </c>
      <c r="C275" s="104" t="s">
        <v>853</v>
      </c>
      <c r="D275" s="105">
        <v>129973</v>
      </c>
    </row>
    <row r="276" spans="1:4" x14ac:dyDescent="0.3">
      <c r="A276" s="104" t="s">
        <v>2838</v>
      </c>
      <c r="B276" s="104" t="s">
        <v>2345</v>
      </c>
      <c r="C276" s="104" t="s">
        <v>854</v>
      </c>
      <c r="D276" s="105">
        <v>129404</v>
      </c>
    </row>
    <row r="277" spans="1:4" x14ac:dyDescent="0.3">
      <c r="A277" s="104" t="s">
        <v>2877</v>
      </c>
      <c r="B277" s="104" t="s">
        <v>2269</v>
      </c>
      <c r="C277" s="104" t="s">
        <v>854</v>
      </c>
      <c r="D277" s="105">
        <v>129334</v>
      </c>
    </row>
    <row r="278" spans="1:4" x14ac:dyDescent="0.3">
      <c r="A278" s="107" t="s">
        <v>2548</v>
      </c>
      <c r="B278" s="104" t="s">
        <v>2267</v>
      </c>
      <c r="C278" s="104" t="s">
        <v>853</v>
      </c>
      <c r="D278" s="105">
        <v>129251</v>
      </c>
    </row>
    <row r="279" spans="1:4" x14ac:dyDescent="0.3">
      <c r="A279" s="107" t="s">
        <v>2665</v>
      </c>
      <c r="B279" s="104" t="s">
        <v>2265</v>
      </c>
      <c r="C279" s="104" t="s">
        <v>853</v>
      </c>
      <c r="D279" s="105">
        <v>129158</v>
      </c>
    </row>
    <row r="280" spans="1:4" x14ac:dyDescent="0.3">
      <c r="A280" s="107" t="s">
        <v>2523</v>
      </c>
      <c r="B280" s="104" t="s">
        <v>2347</v>
      </c>
      <c r="C280" s="104" t="s">
        <v>853</v>
      </c>
      <c r="D280" s="105">
        <v>128963</v>
      </c>
    </row>
    <row r="281" spans="1:4" x14ac:dyDescent="0.3">
      <c r="A281" s="104" t="s">
        <v>2902</v>
      </c>
      <c r="B281" s="104" t="s">
        <v>2461</v>
      </c>
      <c r="C281" s="104" t="s">
        <v>854</v>
      </c>
      <c r="D281" s="105">
        <v>128548</v>
      </c>
    </row>
    <row r="282" spans="1:4" x14ac:dyDescent="0.3">
      <c r="A282" s="107" t="s">
        <v>2563</v>
      </c>
      <c r="B282" s="104" t="s">
        <v>2283</v>
      </c>
      <c r="C282" s="104" t="s">
        <v>853</v>
      </c>
      <c r="D282" s="105">
        <v>126075</v>
      </c>
    </row>
    <row r="283" spans="1:4" x14ac:dyDescent="0.3">
      <c r="A283" s="104" t="s">
        <v>2279</v>
      </c>
      <c r="B283" s="104" t="s">
        <v>2278</v>
      </c>
      <c r="C283" s="104" t="s">
        <v>853</v>
      </c>
      <c r="D283" s="105">
        <v>124947</v>
      </c>
    </row>
    <row r="284" spans="1:4" x14ac:dyDescent="0.3">
      <c r="A284" s="107" t="s">
        <v>2943</v>
      </c>
      <c r="B284" s="104" t="s">
        <v>2295</v>
      </c>
      <c r="C284" s="104" t="s">
        <v>854</v>
      </c>
      <c r="D284" s="105">
        <v>124820</v>
      </c>
    </row>
    <row r="285" spans="1:4" x14ac:dyDescent="0.3">
      <c r="A285" s="104" t="s">
        <v>2367</v>
      </c>
      <c r="B285" s="104" t="s">
        <v>2324</v>
      </c>
      <c r="C285" s="104" t="s">
        <v>853</v>
      </c>
      <c r="D285" s="105">
        <v>124795</v>
      </c>
    </row>
    <row r="286" spans="1:4" x14ac:dyDescent="0.3">
      <c r="A286" s="107" t="s">
        <v>2950</v>
      </c>
      <c r="B286" s="104" t="s">
        <v>2345</v>
      </c>
      <c r="C286" s="104" t="s">
        <v>854</v>
      </c>
      <c r="D286" s="105">
        <v>123524</v>
      </c>
    </row>
    <row r="287" spans="1:4" x14ac:dyDescent="0.3">
      <c r="A287" s="107" t="s">
        <v>2549</v>
      </c>
      <c r="B287" s="104" t="s">
        <v>2269</v>
      </c>
      <c r="C287" s="104" t="s">
        <v>853</v>
      </c>
      <c r="D287" s="105">
        <v>122437</v>
      </c>
    </row>
    <row r="288" spans="1:4" x14ac:dyDescent="0.3">
      <c r="A288" s="107" t="s">
        <v>2403</v>
      </c>
      <c r="B288" s="104" t="s">
        <v>2298</v>
      </c>
      <c r="C288" s="104" t="s">
        <v>853</v>
      </c>
      <c r="D288" s="105">
        <v>122220</v>
      </c>
    </row>
    <row r="289" spans="1:4" x14ac:dyDescent="0.3">
      <c r="A289" s="107" t="s">
        <v>2934</v>
      </c>
      <c r="B289" s="104" t="s">
        <v>2283</v>
      </c>
      <c r="C289" s="104" t="s">
        <v>854</v>
      </c>
      <c r="D289" s="105">
        <v>120908</v>
      </c>
    </row>
    <row r="290" spans="1:4" x14ac:dyDescent="0.3">
      <c r="A290" s="107" t="s">
        <v>2580</v>
      </c>
      <c r="B290" s="104" t="s">
        <v>2351</v>
      </c>
      <c r="C290" s="104" t="s">
        <v>853</v>
      </c>
      <c r="D290" s="105">
        <v>120861</v>
      </c>
    </row>
    <row r="291" spans="1:4" x14ac:dyDescent="0.3">
      <c r="A291" s="104" t="s">
        <v>2919</v>
      </c>
      <c r="B291" s="104" t="s">
        <v>2327</v>
      </c>
      <c r="C291" s="104" t="s">
        <v>854</v>
      </c>
      <c r="D291" s="105">
        <v>118932</v>
      </c>
    </row>
    <row r="292" spans="1:4" x14ac:dyDescent="0.3">
      <c r="A292" s="107" t="s">
        <v>2536</v>
      </c>
      <c r="B292" s="104" t="s">
        <v>2407</v>
      </c>
      <c r="C292" s="104" t="s">
        <v>853</v>
      </c>
      <c r="D292" s="105">
        <v>118097</v>
      </c>
    </row>
    <row r="293" spans="1:4" x14ac:dyDescent="0.3">
      <c r="A293" s="104" t="s">
        <v>2924</v>
      </c>
      <c r="B293" s="104" t="s">
        <v>2324</v>
      </c>
      <c r="C293" s="104" t="s">
        <v>854</v>
      </c>
      <c r="D293" s="105">
        <v>117793</v>
      </c>
    </row>
    <row r="294" spans="1:4" x14ac:dyDescent="0.3">
      <c r="A294" s="107" t="s">
        <v>2948</v>
      </c>
      <c r="B294" s="104" t="s">
        <v>2468</v>
      </c>
      <c r="C294" s="104" t="s">
        <v>854</v>
      </c>
      <c r="D294" s="105">
        <v>117407</v>
      </c>
    </row>
    <row r="295" spans="1:4" x14ac:dyDescent="0.3">
      <c r="A295" s="107" t="s">
        <v>2397</v>
      </c>
      <c r="B295" s="104" t="s">
        <v>2309</v>
      </c>
      <c r="C295" s="104" t="s">
        <v>853</v>
      </c>
      <c r="D295" s="105">
        <v>116809</v>
      </c>
    </row>
    <row r="296" spans="1:4" x14ac:dyDescent="0.3">
      <c r="A296" s="107" t="s">
        <v>2546</v>
      </c>
      <c r="B296" s="104" t="s">
        <v>2351</v>
      </c>
      <c r="C296" s="104" t="s">
        <v>853</v>
      </c>
      <c r="D296" s="105">
        <v>114845</v>
      </c>
    </row>
    <row r="297" spans="1:4" x14ac:dyDescent="0.3">
      <c r="A297" s="107" t="s">
        <v>2627</v>
      </c>
      <c r="B297" s="104" t="s">
        <v>2283</v>
      </c>
      <c r="C297" s="104" t="s">
        <v>853</v>
      </c>
      <c r="D297" s="105">
        <v>113979</v>
      </c>
    </row>
    <row r="298" spans="1:4" x14ac:dyDescent="0.3">
      <c r="A298" s="107" t="s">
        <v>2806</v>
      </c>
      <c r="B298" s="104" t="s">
        <v>2807</v>
      </c>
      <c r="C298" s="104" t="s">
        <v>853</v>
      </c>
      <c r="D298" s="105">
        <v>113926</v>
      </c>
    </row>
    <row r="299" spans="1:4" x14ac:dyDescent="0.3">
      <c r="A299" s="107" t="s">
        <v>2472</v>
      </c>
      <c r="B299" s="104" t="s">
        <v>2278</v>
      </c>
      <c r="C299" s="104" t="s">
        <v>853</v>
      </c>
      <c r="D299" s="105">
        <v>113221</v>
      </c>
    </row>
    <row r="300" spans="1:4" x14ac:dyDescent="0.3">
      <c r="A300" s="107" t="s">
        <v>2439</v>
      </c>
      <c r="B300" s="104" t="s">
        <v>2440</v>
      </c>
      <c r="C300" s="104" t="s">
        <v>853</v>
      </c>
      <c r="D300" s="105">
        <v>112165</v>
      </c>
    </row>
    <row r="301" spans="1:4" x14ac:dyDescent="0.3">
      <c r="A301" s="107" t="s">
        <v>2935</v>
      </c>
      <c r="B301" s="104" t="s">
        <v>2351</v>
      </c>
      <c r="C301" s="104" t="s">
        <v>854</v>
      </c>
      <c r="D301" s="105">
        <v>111511</v>
      </c>
    </row>
    <row r="302" spans="1:4" x14ac:dyDescent="0.3">
      <c r="A302" s="107" t="s">
        <v>2560</v>
      </c>
      <c r="B302" s="104" t="s">
        <v>2468</v>
      </c>
      <c r="C302" s="104" t="s">
        <v>853</v>
      </c>
      <c r="D302" s="105">
        <v>111045</v>
      </c>
    </row>
    <row r="303" spans="1:4" x14ac:dyDescent="0.3">
      <c r="A303" s="107" t="s">
        <v>2519</v>
      </c>
      <c r="B303" s="104" t="s">
        <v>2275</v>
      </c>
      <c r="C303" s="104" t="s">
        <v>853</v>
      </c>
      <c r="D303" s="105">
        <v>110539</v>
      </c>
    </row>
    <row r="304" spans="1:4" x14ac:dyDescent="0.3">
      <c r="A304" s="107" t="s">
        <v>2415</v>
      </c>
      <c r="B304" s="104" t="s">
        <v>2386</v>
      </c>
      <c r="C304" s="104" t="s">
        <v>853</v>
      </c>
      <c r="D304" s="105">
        <v>110056</v>
      </c>
    </row>
    <row r="305" spans="1:4" x14ac:dyDescent="0.3">
      <c r="A305" s="107" t="s">
        <v>1282</v>
      </c>
      <c r="B305" s="104" t="s">
        <v>2917</v>
      </c>
      <c r="C305" s="104" t="s">
        <v>854</v>
      </c>
      <c r="D305" s="105">
        <v>110020</v>
      </c>
    </row>
    <row r="306" spans="1:4" x14ac:dyDescent="0.3">
      <c r="A306" s="107" t="s">
        <v>2708</v>
      </c>
      <c r="B306" s="104" t="s">
        <v>2278</v>
      </c>
      <c r="C306" s="104" t="s">
        <v>853</v>
      </c>
      <c r="D306" s="105">
        <v>109756</v>
      </c>
    </row>
    <row r="307" spans="1:4" x14ac:dyDescent="0.3">
      <c r="A307" s="107" t="s">
        <v>2420</v>
      </c>
      <c r="B307" s="104" t="s">
        <v>2298</v>
      </c>
      <c r="C307" s="104" t="s">
        <v>853</v>
      </c>
      <c r="D307" s="105">
        <v>109669</v>
      </c>
    </row>
    <row r="308" spans="1:4" x14ac:dyDescent="0.3">
      <c r="A308" s="107" t="s">
        <v>2607</v>
      </c>
      <c r="B308" s="104" t="s">
        <v>2295</v>
      </c>
      <c r="C308" s="104" t="s">
        <v>853</v>
      </c>
      <c r="D308" s="105">
        <v>108300</v>
      </c>
    </row>
    <row r="309" spans="1:4" x14ac:dyDescent="0.3">
      <c r="A309" s="107" t="s">
        <v>2619</v>
      </c>
      <c r="B309" s="104" t="s">
        <v>2275</v>
      </c>
      <c r="C309" s="104" t="s">
        <v>853</v>
      </c>
      <c r="D309" s="105">
        <v>107847</v>
      </c>
    </row>
    <row r="310" spans="1:4" x14ac:dyDescent="0.3">
      <c r="A310" s="107" t="s">
        <v>2617</v>
      </c>
      <c r="B310" s="104" t="s">
        <v>2347</v>
      </c>
      <c r="C310" s="104" t="s">
        <v>853</v>
      </c>
      <c r="D310" s="105">
        <v>107765</v>
      </c>
    </row>
    <row r="311" spans="1:4" x14ac:dyDescent="0.3">
      <c r="A311" s="107" t="s">
        <v>2539</v>
      </c>
      <c r="B311" s="104" t="s">
        <v>2293</v>
      </c>
      <c r="C311" s="104" t="s">
        <v>853</v>
      </c>
      <c r="D311" s="105">
        <v>107240</v>
      </c>
    </row>
    <row r="312" spans="1:4" x14ac:dyDescent="0.3">
      <c r="A312" s="107" t="s">
        <v>2398</v>
      </c>
      <c r="B312" s="104" t="s">
        <v>2399</v>
      </c>
      <c r="C312" s="104" t="s">
        <v>853</v>
      </c>
      <c r="D312" s="105">
        <v>105661</v>
      </c>
    </row>
    <row r="313" spans="1:4" x14ac:dyDescent="0.3">
      <c r="A313" s="107" t="s">
        <v>2568</v>
      </c>
      <c r="B313" s="104" t="s">
        <v>2265</v>
      </c>
      <c r="C313" s="104" t="s">
        <v>853</v>
      </c>
      <c r="D313" s="105">
        <v>104555</v>
      </c>
    </row>
    <row r="314" spans="1:4" x14ac:dyDescent="0.3">
      <c r="A314" s="107" t="s">
        <v>2946</v>
      </c>
      <c r="B314" s="104" t="s">
        <v>2351</v>
      </c>
      <c r="C314" s="104" t="s">
        <v>854</v>
      </c>
      <c r="D314" s="105">
        <v>104341</v>
      </c>
    </row>
    <row r="315" spans="1:4" x14ac:dyDescent="0.3">
      <c r="A315" s="107" t="s">
        <v>2514</v>
      </c>
      <c r="B315" s="104" t="s">
        <v>2267</v>
      </c>
      <c r="C315" s="104" t="s">
        <v>853</v>
      </c>
      <c r="D315" s="105">
        <v>103847</v>
      </c>
    </row>
    <row r="316" spans="1:4" x14ac:dyDescent="0.3">
      <c r="A316" s="107" t="s">
        <v>2494</v>
      </c>
      <c r="B316" s="104" t="s">
        <v>2330</v>
      </c>
      <c r="C316" s="104" t="s">
        <v>853</v>
      </c>
      <c r="D316" s="105">
        <v>103802</v>
      </c>
    </row>
    <row r="317" spans="1:4" x14ac:dyDescent="0.3">
      <c r="A317" s="107" t="s">
        <v>2509</v>
      </c>
      <c r="B317" s="104" t="s">
        <v>2351</v>
      </c>
      <c r="C317" s="104" t="s">
        <v>853</v>
      </c>
      <c r="D317" s="105">
        <v>103486</v>
      </c>
    </row>
    <row r="318" spans="1:4" x14ac:dyDescent="0.3">
      <c r="A318" s="107" t="s">
        <v>2416</v>
      </c>
      <c r="B318" s="104" t="s">
        <v>2324</v>
      </c>
      <c r="C318" s="104" t="s">
        <v>853</v>
      </c>
      <c r="D318" s="105">
        <v>102963</v>
      </c>
    </row>
    <row r="319" spans="1:4" x14ac:dyDescent="0.3">
      <c r="A319" s="107" t="s">
        <v>2497</v>
      </c>
      <c r="B319" s="104" t="s">
        <v>2351</v>
      </c>
      <c r="C319" s="104" t="s">
        <v>853</v>
      </c>
      <c r="D319" s="105">
        <v>102464</v>
      </c>
    </row>
    <row r="320" spans="1:4" x14ac:dyDescent="0.3">
      <c r="A320" s="107" t="s">
        <v>2412</v>
      </c>
      <c r="B320" s="104" t="s">
        <v>2295</v>
      </c>
      <c r="C320" s="104" t="s">
        <v>853</v>
      </c>
      <c r="D320" s="105">
        <v>100611</v>
      </c>
    </row>
    <row r="321" spans="1:4" x14ac:dyDescent="0.3">
      <c r="A321" s="107" t="s">
        <v>2732</v>
      </c>
      <c r="B321" s="104" t="s">
        <v>2313</v>
      </c>
      <c r="C321" s="104" t="s">
        <v>853</v>
      </c>
      <c r="D321" s="105">
        <v>100588</v>
      </c>
    </row>
    <row r="322" spans="1:4" x14ac:dyDescent="0.3">
      <c r="A322" s="107" t="s">
        <v>2951</v>
      </c>
      <c r="B322" s="104" t="s">
        <v>2860</v>
      </c>
      <c r="C322" s="104" t="s">
        <v>854</v>
      </c>
      <c r="D322" s="105">
        <v>99695</v>
      </c>
    </row>
    <row r="323" spans="1:4" x14ac:dyDescent="0.3">
      <c r="A323" s="107" t="s">
        <v>2414</v>
      </c>
      <c r="B323" s="104" t="s">
        <v>2324</v>
      </c>
      <c r="C323" s="104" t="s">
        <v>853</v>
      </c>
      <c r="D323" s="105">
        <v>99272</v>
      </c>
    </row>
    <row r="324" spans="1:4" x14ac:dyDescent="0.3">
      <c r="A324" s="107" t="s">
        <v>2566</v>
      </c>
      <c r="B324" s="104" t="s">
        <v>2278</v>
      </c>
      <c r="C324" s="104" t="s">
        <v>853</v>
      </c>
      <c r="D324" s="105">
        <v>97193</v>
      </c>
    </row>
    <row r="325" spans="1:4" x14ac:dyDescent="0.3">
      <c r="A325" s="107" t="s">
        <v>2530</v>
      </c>
      <c r="B325" s="104" t="s">
        <v>2278</v>
      </c>
      <c r="C325" s="104" t="s">
        <v>853</v>
      </c>
      <c r="D325" s="105">
        <v>97189</v>
      </c>
    </row>
    <row r="326" spans="1:4" x14ac:dyDescent="0.3">
      <c r="A326" s="104" t="s">
        <v>2835</v>
      </c>
      <c r="B326" s="104" t="s">
        <v>2293</v>
      </c>
      <c r="C326" s="104" t="s">
        <v>854</v>
      </c>
      <c r="D326" s="105">
        <v>96618</v>
      </c>
    </row>
    <row r="327" spans="1:4" x14ac:dyDescent="0.3">
      <c r="A327" s="107" t="s">
        <v>2442</v>
      </c>
      <c r="B327" s="104" t="s">
        <v>2307</v>
      </c>
      <c r="C327" s="104" t="s">
        <v>853</v>
      </c>
      <c r="D327" s="105">
        <v>96071</v>
      </c>
    </row>
    <row r="328" spans="1:4" x14ac:dyDescent="0.3">
      <c r="A328" s="104" t="s">
        <v>2895</v>
      </c>
      <c r="B328" s="104" t="s">
        <v>2349</v>
      </c>
      <c r="C328" s="104" t="s">
        <v>854</v>
      </c>
      <c r="D328" s="105">
        <v>95232</v>
      </c>
    </row>
    <row r="329" spans="1:4" x14ac:dyDescent="0.3">
      <c r="A329" s="107" t="s">
        <v>2735</v>
      </c>
      <c r="B329" s="104" t="s">
        <v>2309</v>
      </c>
      <c r="C329" s="104" t="s">
        <v>853</v>
      </c>
      <c r="D329" s="105">
        <v>94822</v>
      </c>
    </row>
    <row r="330" spans="1:4" x14ac:dyDescent="0.3">
      <c r="A330" s="104" t="s">
        <v>2872</v>
      </c>
      <c r="B330" s="104" t="s">
        <v>2461</v>
      </c>
      <c r="C330" s="104" t="s">
        <v>854</v>
      </c>
      <c r="D330" s="105">
        <v>94274</v>
      </c>
    </row>
    <row r="331" spans="1:4" x14ac:dyDescent="0.3">
      <c r="A331" s="107" t="s">
        <v>2621</v>
      </c>
      <c r="B331" s="104" t="s">
        <v>2281</v>
      </c>
      <c r="C331" s="104" t="s">
        <v>853</v>
      </c>
      <c r="D331" s="105">
        <v>94126</v>
      </c>
    </row>
    <row r="332" spans="1:4" x14ac:dyDescent="0.3">
      <c r="A332" s="107" t="s">
        <v>2577</v>
      </c>
      <c r="B332" s="104" t="s">
        <v>2265</v>
      </c>
      <c r="C332" s="104" t="s">
        <v>853</v>
      </c>
      <c r="D332" s="105">
        <v>94050</v>
      </c>
    </row>
    <row r="333" spans="1:4" x14ac:dyDescent="0.3">
      <c r="A333" s="107" t="s">
        <v>2664</v>
      </c>
      <c r="B333" s="104" t="s">
        <v>2351</v>
      </c>
      <c r="C333" s="104" t="s">
        <v>853</v>
      </c>
      <c r="D333" s="105">
        <v>94024</v>
      </c>
    </row>
    <row r="334" spans="1:4" x14ac:dyDescent="0.3">
      <c r="A334" s="104" t="s">
        <v>2317</v>
      </c>
      <c r="B334" s="104" t="s">
        <v>2281</v>
      </c>
      <c r="C334" s="104" t="s">
        <v>853</v>
      </c>
      <c r="D334" s="105">
        <v>93608</v>
      </c>
    </row>
    <row r="335" spans="1:4" x14ac:dyDescent="0.3">
      <c r="A335" s="107" t="s">
        <v>2441</v>
      </c>
      <c r="B335" s="104" t="s">
        <v>2407</v>
      </c>
      <c r="C335" s="104" t="s">
        <v>853</v>
      </c>
      <c r="D335" s="105">
        <v>93460</v>
      </c>
    </row>
    <row r="336" spans="1:4" x14ac:dyDescent="0.3">
      <c r="A336" s="104" t="s">
        <v>2383</v>
      </c>
      <c r="B336" s="104" t="s">
        <v>2324</v>
      </c>
      <c r="C336" s="104" t="s">
        <v>853</v>
      </c>
      <c r="D336" s="105">
        <v>92944</v>
      </c>
    </row>
    <row r="337" spans="1:4" x14ac:dyDescent="0.3">
      <c r="A337" s="107" t="s">
        <v>2466</v>
      </c>
      <c r="B337" s="104" t="s">
        <v>2278</v>
      </c>
      <c r="C337" s="104" t="s">
        <v>853</v>
      </c>
      <c r="D337" s="105">
        <v>92183</v>
      </c>
    </row>
    <row r="338" spans="1:4" x14ac:dyDescent="0.3">
      <c r="A338" s="107" t="s">
        <v>2479</v>
      </c>
      <c r="B338" s="104" t="s">
        <v>2295</v>
      </c>
      <c r="C338" s="104" t="s">
        <v>853</v>
      </c>
      <c r="D338" s="105">
        <v>91937</v>
      </c>
    </row>
    <row r="339" spans="1:4" x14ac:dyDescent="0.3">
      <c r="A339" s="107" t="s">
        <v>2434</v>
      </c>
      <c r="B339" s="104" t="s">
        <v>2324</v>
      </c>
      <c r="C339" s="104" t="s">
        <v>853</v>
      </c>
      <c r="D339" s="105">
        <v>90286</v>
      </c>
    </row>
    <row r="340" spans="1:4" x14ac:dyDescent="0.3">
      <c r="A340" s="107" t="s">
        <v>2469</v>
      </c>
      <c r="B340" s="104" t="s">
        <v>2283</v>
      </c>
      <c r="C340" s="104" t="s">
        <v>853</v>
      </c>
      <c r="D340" s="105">
        <v>89600</v>
      </c>
    </row>
    <row r="341" spans="1:4" x14ac:dyDescent="0.3">
      <c r="A341" s="107" t="s">
        <v>2663</v>
      </c>
      <c r="B341" s="104" t="s">
        <v>2278</v>
      </c>
      <c r="C341" s="104" t="s">
        <v>853</v>
      </c>
      <c r="D341" s="105">
        <v>89160</v>
      </c>
    </row>
    <row r="342" spans="1:4" x14ac:dyDescent="0.3">
      <c r="A342" s="104" t="s">
        <v>2294</v>
      </c>
      <c r="B342" s="104" t="s">
        <v>2295</v>
      </c>
      <c r="C342" s="104" t="s">
        <v>853</v>
      </c>
      <c r="D342" s="105">
        <v>89128</v>
      </c>
    </row>
    <row r="343" spans="1:4" x14ac:dyDescent="0.3">
      <c r="A343" s="107" t="s">
        <v>2501</v>
      </c>
      <c r="B343" s="104" t="s">
        <v>2324</v>
      </c>
      <c r="C343" s="104" t="s">
        <v>853</v>
      </c>
      <c r="D343" s="105">
        <v>88719</v>
      </c>
    </row>
    <row r="344" spans="1:4" x14ac:dyDescent="0.3">
      <c r="A344" s="107" t="s">
        <v>2408</v>
      </c>
      <c r="B344" s="104" t="s">
        <v>2295</v>
      </c>
      <c r="C344" s="104" t="s">
        <v>853</v>
      </c>
      <c r="D344" s="105">
        <v>88349</v>
      </c>
    </row>
    <row r="345" spans="1:4" x14ac:dyDescent="0.3">
      <c r="A345" s="107" t="s">
        <v>2542</v>
      </c>
      <c r="B345" s="104" t="s">
        <v>2278</v>
      </c>
      <c r="C345" s="104" t="s">
        <v>853</v>
      </c>
      <c r="D345" s="105">
        <v>88236</v>
      </c>
    </row>
    <row r="346" spans="1:4" x14ac:dyDescent="0.3">
      <c r="A346" s="107" t="s">
        <v>2538</v>
      </c>
      <c r="B346" s="104" t="s">
        <v>2309</v>
      </c>
      <c r="C346" s="104" t="s">
        <v>853</v>
      </c>
      <c r="D346" s="105">
        <v>87417</v>
      </c>
    </row>
    <row r="347" spans="1:4" x14ac:dyDescent="0.3">
      <c r="A347" s="107" t="s">
        <v>2952</v>
      </c>
      <c r="B347" s="104" t="s">
        <v>2327</v>
      </c>
      <c r="C347" s="104" t="s">
        <v>854</v>
      </c>
      <c r="D347" s="105">
        <v>86999</v>
      </c>
    </row>
    <row r="348" spans="1:4" x14ac:dyDescent="0.3">
      <c r="A348" s="107" t="s">
        <v>2471</v>
      </c>
      <c r="B348" s="104" t="s">
        <v>2278</v>
      </c>
      <c r="C348" s="104" t="s">
        <v>853</v>
      </c>
      <c r="D348" s="105">
        <v>86530</v>
      </c>
    </row>
    <row r="349" spans="1:4" x14ac:dyDescent="0.3">
      <c r="A349" s="107" t="s">
        <v>2969</v>
      </c>
      <c r="B349" s="104" t="s">
        <v>2283</v>
      </c>
      <c r="C349" s="104" t="s">
        <v>854</v>
      </c>
      <c r="D349" s="105">
        <v>86492</v>
      </c>
    </row>
    <row r="350" spans="1:4" x14ac:dyDescent="0.3">
      <c r="A350" s="107" t="s">
        <v>2932</v>
      </c>
      <c r="B350" s="104" t="s">
        <v>2662</v>
      </c>
      <c r="C350" s="104" t="s">
        <v>854</v>
      </c>
      <c r="D350" s="105">
        <v>86001</v>
      </c>
    </row>
    <row r="351" spans="1:4" x14ac:dyDescent="0.3">
      <c r="A351" s="107" t="s">
        <v>2767</v>
      </c>
      <c r="B351" s="104" t="s">
        <v>2265</v>
      </c>
      <c r="C351" s="104" t="s">
        <v>853</v>
      </c>
      <c r="D351" s="105">
        <v>84612</v>
      </c>
    </row>
    <row r="352" spans="1:4" x14ac:dyDescent="0.3">
      <c r="A352" s="107" t="s">
        <v>2447</v>
      </c>
      <c r="B352" s="104" t="s">
        <v>2448</v>
      </c>
      <c r="C352" s="104" t="s">
        <v>853</v>
      </c>
      <c r="D352" s="105">
        <v>83717</v>
      </c>
    </row>
    <row r="353" spans="1:4" ht="27" x14ac:dyDescent="0.3">
      <c r="A353" s="108" t="s">
        <v>2842</v>
      </c>
      <c r="B353" s="104" t="s">
        <v>2386</v>
      </c>
      <c r="C353" s="104" t="s">
        <v>854</v>
      </c>
      <c r="D353" s="105">
        <v>82173</v>
      </c>
    </row>
    <row r="354" spans="1:4" x14ac:dyDescent="0.3">
      <c r="A354" s="104" t="s">
        <v>2885</v>
      </c>
      <c r="B354" s="104" t="s">
        <v>2278</v>
      </c>
      <c r="C354" s="104" t="s">
        <v>854</v>
      </c>
      <c r="D354" s="105">
        <v>81492</v>
      </c>
    </row>
    <row r="355" spans="1:4" x14ac:dyDescent="0.3">
      <c r="A355" s="107" t="s">
        <v>2962</v>
      </c>
      <c r="B355" s="104" t="s">
        <v>2641</v>
      </c>
      <c r="C355" s="104" t="s">
        <v>854</v>
      </c>
      <c r="D355" s="105">
        <v>81333</v>
      </c>
    </row>
    <row r="356" spans="1:4" x14ac:dyDescent="0.3">
      <c r="A356" s="107" t="s">
        <v>2480</v>
      </c>
      <c r="B356" s="104" t="s">
        <v>2278</v>
      </c>
      <c r="C356" s="104" t="s">
        <v>853</v>
      </c>
      <c r="D356" s="105">
        <v>81300</v>
      </c>
    </row>
    <row r="357" spans="1:4" x14ac:dyDescent="0.3">
      <c r="A357" s="107" t="s">
        <v>2668</v>
      </c>
      <c r="B357" s="104" t="s">
        <v>2283</v>
      </c>
      <c r="C357" s="104" t="s">
        <v>853</v>
      </c>
      <c r="D357" s="105">
        <v>80300</v>
      </c>
    </row>
    <row r="358" spans="1:4" x14ac:dyDescent="0.3">
      <c r="A358" s="107" t="s">
        <v>2645</v>
      </c>
      <c r="B358" s="104" t="s">
        <v>2302</v>
      </c>
      <c r="C358" s="104" t="s">
        <v>853</v>
      </c>
      <c r="D358" s="105">
        <v>80113</v>
      </c>
    </row>
    <row r="359" spans="1:4" x14ac:dyDescent="0.3">
      <c r="A359" s="107" t="s">
        <v>1328</v>
      </c>
      <c r="B359" s="104" t="s">
        <v>2278</v>
      </c>
      <c r="C359" s="104" t="s">
        <v>853</v>
      </c>
      <c r="D359" s="105">
        <v>80071</v>
      </c>
    </row>
    <row r="360" spans="1:4" x14ac:dyDescent="0.3">
      <c r="A360" s="107" t="s">
        <v>2579</v>
      </c>
      <c r="B360" s="104" t="s">
        <v>2330</v>
      </c>
      <c r="C360" s="104" t="s">
        <v>853</v>
      </c>
      <c r="D360" s="105">
        <v>79879</v>
      </c>
    </row>
    <row r="361" spans="1:4" x14ac:dyDescent="0.3">
      <c r="A361" s="107" t="s">
        <v>2473</v>
      </c>
      <c r="B361" s="104" t="s">
        <v>2283</v>
      </c>
      <c r="C361" s="104" t="s">
        <v>853</v>
      </c>
      <c r="D361" s="105">
        <v>78089</v>
      </c>
    </row>
    <row r="362" spans="1:4" x14ac:dyDescent="0.3">
      <c r="A362" s="107" t="s">
        <v>2483</v>
      </c>
      <c r="B362" s="104" t="s">
        <v>2278</v>
      </c>
      <c r="C362" s="104" t="s">
        <v>853</v>
      </c>
      <c r="D362" s="105">
        <v>77495</v>
      </c>
    </row>
    <row r="363" spans="1:4" x14ac:dyDescent="0.3">
      <c r="A363" s="107" t="s">
        <v>2080</v>
      </c>
      <c r="B363" s="104" t="s">
        <v>2283</v>
      </c>
      <c r="C363" s="104" t="s">
        <v>854</v>
      </c>
      <c r="D363" s="105">
        <v>77305</v>
      </c>
    </row>
    <row r="364" spans="1:4" x14ac:dyDescent="0.3">
      <c r="A364" s="107" t="s">
        <v>2584</v>
      </c>
      <c r="B364" s="104" t="s">
        <v>2309</v>
      </c>
      <c r="C364" s="104" t="s">
        <v>853</v>
      </c>
      <c r="D364" s="105">
        <v>76795</v>
      </c>
    </row>
    <row r="365" spans="1:4" x14ac:dyDescent="0.3">
      <c r="A365" s="104" t="s">
        <v>2331</v>
      </c>
      <c r="B365" s="104" t="s">
        <v>2302</v>
      </c>
      <c r="C365" s="104" t="s">
        <v>853</v>
      </c>
      <c r="D365" s="105">
        <v>75192</v>
      </c>
    </row>
    <row r="366" spans="1:4" x14ac:dyDescent="0.3">
      <c r="A366" s="107" t="s">
        <v>2462</v>
      </c>
      <c r="B366" s="104" t="s">
        <v>2386</v>
      </c>
      <c r="C366" s="104" t="s">
        <v>853</v>
      </c>
      <c r="D366" s="105">
        <v>74279</v>
      </c>
    </row>
    <row r="367" spans="1:4" x14ac:dyDescent="0.3">
      <c r="A367" s="107" t="s">
        <v>2588</v>
      </c>
      <c r="B367" s="104" t="s">
        <v>2275</v>
      </c>
      <c r="C367" s="104" t="s">
        <v>853</v>
      </c>
      <c r="D367" s="105">
        <v>73594</v>
      </c>
    </row>
    <row r="368" spans="1:4" x14ac:dyDescent="0.3">
      <c r="A368" s="107" t="s">
        <v>2510</v>
      </c>
      <c r="B368" s="104" t="s">
        <v>2278</v>
      </c>
      <c r="C368" s="104" t="s">
        <v>853</v>
      </c>
      <c r="D368" s="105">
        <v>71992</v>
      </c>
    </row>
    <row r="369" spans="1:4" x14ac:dyDescent="0.3">
      <c r="A369" s="107" t="s">
        <v>2979</v>
      </c>
      <c r="B369" s="104" t="s">
        <v>2468</v>
      </c>
      <c r="C369" s="104" t="s">
        <v>854</v>
      </c>
      <c r="D369" s="105">
        <v>71879</v>
      </c>
    </row>
    <row r="370" spans="1:4" x14ac:dyDescent="0.3">
      <c r="A370" s="107" t="s">
        <v>2572</v>
      </c>
      <c r="B370" s="104" t="s">
        <v>2265</v>
      </c>
      <c r="C370" s="104" t="s">
        <v>853</v>
      </c>
      <c r="D370" s="105">
        <v>71872</v>
      </c>
    </row>
    <row r="371" spans="1:4" x14ac:dyDescent="0.3">
      <c r="A371" s="104" t="s">
        <v>2903</v>
      </c>
      <c r="B371" s="104" t="s">
        <v>2904</v>
      </c>
      <c r="C371" s="104" t="s">
        <v>854</v>
      </c>
      <c r="D371" s="105">
        <v>71662</v>
      </c>
    </row>
    <row r="372" spans="1:4" x14ac:dyDescent="0.3">
      <c r="A372" s="107" t="s">
        <v>2990</v>
      </c>
      <c r="B372" s="104" t="s">
        <v>2468</v>
      </c>
      <c r="C372" s="104" t="s">
        <v>854</v>
      </c>
      <c r="D372" s="105">
        <v>71317</v>
      </c>
    </row>
    <row r="373" spans="1:4" x14ac:dyDescent="0.3">
      <c r="A373" s="107" t="s">
        <v>2960</v>
      </c>
      <c r="B373" s="104" t="s">
        <v>2298</v>
      </c>
      <c r="C373" s="104" t="s">
        <v>854</v>
      </c>
      <c r="D373" s="105">
        <v>69800</v>
      </c>
    </row>
    <row r="374" spans="1:4" x14ac:dyDescent="0.3">
      <c r="A374" s="107" t="s">
        <v>2556</v>
      </c>
      <c r="B374" s="104" t="s">
        <v>2505</v>
      </c>
      <c r="C374" s="104" t="s">
        <v>853</v>
      </c>
      <c r="D374" s="105">
        <v>69698</v>
      </c>
    </row>
    <row r="375" spans="1:4" x14ac:dyDescent="0.3">
      <c r="A375" s="107" t="s">
        <v>2599</v>
      </c>
      <c r="B375" s="104" t="s">
        <v>2267</v>
      </c>
      <c r="C375" s="104" t="s">
        <v>853</v>
      </c>
      <c r="D375" s="105">
        <v>68733</v>
      </c>
    </row>
    <row r="376" spans="1:4" x14ac:dyDescent="0.3">
      <c r="A376" s="107" t="s">
        <v>2685</v>
      </c>
      <c r="B376" s="104" t="s">
        <v>2347</v>
      </c>
      <c r="C376" s="104" t="s">
        <v>853</v>
      </c>
      <c r="D376" s="105">
        <v>68421</v>
      </c>
    </row>
    <row r="377" spans="1:4" x14ac:dyDescent="0.3">
      <c r="A377" s="107" t="s">
        <v>2602</v>
      </c>
      <c r="B377" s="104" t="s">
        <v>2281</v>
      </c>
      <c r="C377" s="104" t="s">
        <v>853</v>
      </c>
      <c r="D377" s="105">
        <v>68224</v>
      </c>
    </row>
    <row r="378" spans="1:4" x14ac:dyDescent="0.3">
      <c r="A378" s="107" t="s">
        <v>2444</v>
      </c>
      <c r="B378" s="104" t="s">
        <v>2324</v>
      </c>
      <c r="C378" s="104" t="s">
        <v>853</v>
      </c>
      <c r="D378" s="105">
        <v>67655</v>
      </c>
    </row>
    <row r="379" spans="1:4" x14ac:dyDescent="0.3">
      <c r="A379" s="107" t="s">
        <v>2456</v>
      </c>
      <c r="B379" s="104" t="s">
        <v>2295</v>
      </c>
      <c r="C379" s="104" t="s">
        <v>853</v>
      </c>
      <c r="D379" s="105">
        <v>67648</v>
      </c>
    </row>
    <row r="380" spans="1:4" x14ac:dyDescent="0.3">
      <c r="A380" s="107" t="s">
        <v>2940</v>
      </c>
      <c r="B380" s="104" t="s">
        <v>2662</v>
      </c>
      <c r="C380" s="104" t="s">
        <v>854</v>
      </c>
      <c r="D380" s="105">
        <v>67409</v>
      </c>
    </row>
    <row r="381" spans="1:4" x14ac:dyDescent="0.3">
      <c r="A381" s="107" t="s">
        <v>2574</v>
      </c>
      <c r="B381" s="104" t="s">
        <v>2281</v>
      </c>
      <c r="C381" s="104" t="s">
        <v>853</v>
      </c>
      <c r="D381" s="105">
        <v>67316</v>
      </c>
    </row>
    <row r="382" spans="1:4" x14ac:dyDescent="0.3">
      <c r="A382" s="107" t="s">
        <v>2686</v>
      </c>
      <c r="B382" s="104" t="s">
        <v>2267</v>
      </c>
      <c r="C382" s="104" t="s">
        <v>853</v>
      </c>
      <c r="D382" s="105">
        <v>66319</v>
      </c>
    </row>
    <row r="383" spans="1:4" x14ac:dyDescent="0.3">
      <c r="A383" s="107" t="s">
        <v>2649</v>
      </c>
      <c r="B383" s="104" t="s">
        <v>2335</v>
      </c>
      <c r="C383" s="104" t="s">
        <v>853</v>
      </c>
      <c r="D383" s="105">
        <v>66296</v>
      </c>
    </row>
    <row r="384" spans="1:4" x14ac:dyDescent="0.3">
      <c r="A384" s="107" t="s">
        <v>2632</v>
      </c>
      <c r="B384" s="104" t="s">
        <v>2330</v>
      </c>
      <c r="C384" s="104" t="s">
        <v>853</v>
      </c>
      <c r="D384" s="105">
        <v>65752</v>
      </c>
    </row>
    <row r="385" spans="1:4" x14ac:dyDescent="0.3">
      <c r="A385" s="107" t="s">
        <v>2972</v>
      </c>
      <c r="B385" s="104" t="s">
        <v>2327</v>
      </c>
      <c r="C385" s="104" t="s">
        <v>854</v>
      </c>
      <c r="D385" s="105">
        <v>65729</v>
      </c>
    </row>
    <row r="386" spans="1:4" x14ac:dyDescent="0.3">
      <c r="A386" s="107" t="s">
        <v>2646</v>
      </c>
      <c r="B386" s="104" t="s">
        <v>2365</v>
      </c>
      <c r="C386" s="104" t="s">
        <v>853</v>
      </c>
      <c r="D386" s="105">
        <v>65641</v>
      </c>
    </row>
    <row r="387" spans="1:4" x14ac:dyDescent="0.3">
      <c r="A387" s="107" t="s">
        <v>2455</v>
      </c>
      <c r="B387" s="104" t="s">
        <v>2293</v>
      </c>
      <c r="C387" s="104" t="s">
        <v>853</v>
      </c>
      <c r="D387" s="105">
        <v>65274</v>
      </c>
    </row>
    <row r="388" spans="1:4" x14ac:dyDescent="0.3">
      <c r="A388" s="107" t="s">
        <v>2600</v>
      </c>
      <c r="B388" s="104" t="s">
        <v>2359</v>
      </c>
      <c r="C388" s="104" t="s">
        <v>853</v>
      </c>
      <c r="D388" s="105">
        <v>64946</v>
      </c>
    </row>
    <row r="389" spans="1:4" x14ac:dyDescent="0.3">
      <c r="A389" s="107" t="s">
        <v>2998</v>
      </c>
      <c r="B389" s="104" t="s">
        <v>2351</v>
      </c>
      <c r="C389" s="104" t="s">
        <v>854</v>
      </c>
      <c r="D389" s="105">
        <v>64498</v>
      </c>
    </row>
    <row r="390" spans="1:4" x14ac:dyDescent="0.3">
      <c r="A390" s="107" t="s">
        <v>2692</v>
      </c>
      <c r="B390" s="104" t="s">
        <v>2389</v>
      </c>
      <c r="C390" s="104" t="s">
        <v>853</v>
      </c>
      <c r="D390" s="105">
        <v>64492</v>
      </c>
    </row>
    <row r="391" spans="1:4" x14ac:dyDescent="0.3">
      <c r="A391" s="107" t="s">
        <v>2609</v>
      </c>
      <c r="B391" s="104" t="s">
        <v>2295</v>
      </c>
      <c r="C391" s="104" t="s">
        <v>853</v>
      </c>
      <c r="D391" s="105">
        <v>64361</v>
      </c>
    </row>
    <row r="392" spans="1:4" x14ac:dyDescent="0.3">
      <c r="A392" s="107" t="s">
        <v>2738</v>
      </c>
      <c r="B392" s="104" t="s">
        <v>2265</v>
      </c>
      <c r="C392" s="104" t="s">
        <v>853</v>
      </c>
      <c r="D392" s="105">
        <v>64132</v>
      </c>
    </row>
    <row r="393" spans="1:4" x14ac:dyDescent="0.3">
      <c r="A393" s="107" t="s">
        <v>2957</v>
      </c>
      <c r="B393" s="104" t="s">
        <v>2347</v>
      </c>
      <c r="C393" s="104" t="s">
        <v>854</v>
      </c>
      <c r="D393" s="105">
        <v>63865</v>
      </c>
    </row>
    <row r="394" spans="1:4" x14ac:dyDescent="0.3">
      <c r="A394" s="107" t="s">
        <v>2470</v>
      </c>
      <c r="B394" s="104" t="s">
        <v>2351</v>
      </c>
      <c r="C394" s="104" t="s">
        <v>853</v>
      </c>
      <c r="D394" s="105">
        <v>63835</v>
      </c>
    </row>
    <row r="395" spans="1:4" x14ac:dyDescent="0.3">
      <c r="A395" s="107" t="s">
        <v>3028</v>
      </c>
      <c r="B395" s="104" t="s">
        <v>2335</v>
      </c>
      <c r="C395" s="104" t="s">
        <v>854</v>
      </c>
      <c r="D395" s="105">
        <v>62838</v>
      </c>
    </row>
    <row r="396" spans="1:4" x14ac:dyDescent="0.3">
      <c r="A396" s="107" t="s">
        <v>2567</v>
      </c>
      <c r="B396" s="104" t="s">
        <v>2324</v>
      </c>
      <c r="C396" s="104" t="s">
        <v>853</v>
      </c>
      <c r="D396" s="105">
        <v>62472</v>
      </c>
    </row>
    <row r="397" spans="1:4" x14ac:dyDescent="0.3">
      <c r="A397" s="107" t="s">
        <v>2991</v>
      </c>
      <c r="B397" s="104" t="s">
        <v>2293</v>
      </c>
      <c r="C397" s="104" t="s">
        <v>854</v>
      </c>
      <c r="D397" s="105">
        <v>61512</v>
      </c>
    </row>
    <row r="398" spans="1:4" x14ac:dyDescent="0.3">
      <c r="A398" s="107" t="s">
        <v>2590</v>
      </c>
      <c r="B398" s="104" t="s">
        <v>2354</v>
      </c>
      <c r="C398" s="104" t="s">
        <v>853</v>
      </c>
      <c r="D398" s="105">
        <v>61395</v>
      </c>
    </row>
    <row r="399" spans="1:4" x14ac:dyDescent="0.3">
      <c r="A399" s="107" t="s">
        <v>2553</v>
      </c>
      <c r="B399" s="104" t="s">
        <v>2275</v>
      </c>
      <c r="C399" s="104" t="s">
        <v>853</v>
      </c>
      <c r="D399" s="105">
        <v>60835</v>
      </c>
    </row>
    <row r="400" spans="1:4" x14ac:dyDescent="0.3">
      <c r="A400" s="107" t="s">
        <v>2696</v>
      </c>
      <c r="B400" s="104" t="s">
        <v>2407</v>
      </c>
      <c r="C400" s="104" t="s">
        <v>853</v>
      </c>
      <c r="D400" s="105">
        <v>60711</v>
      </c>
    </row>
    <row r="401" spans="1:4" x14ac:dyDescent="0.3">
      <c r="A401" s="107" t="s">
        <v>2594</v>
      </c>
      <c r="B401" s="104" t="s">
        <v>2283</v>
      </c>
      <c r="C401" s="104" t="s">
        <v>853</v>
      </c>
      <c r="D401" s="105">
        <v>60699</v>
      </c>
    </row>
    <row r="402" spans="1:4" x14ac:dyDescent="0.3">
      <c r="A402" s="107" t="s">
        <v>2671</v>
      </c>
      <c r="B402" s="104" t="s">
        <v>2295</v>
      </c>
      <c r="C402" s="104" t="s">
        <v>853</v>
      </c>
      <c r="D402" s="105">
        <v>60686</v>
      </c>
    </row>
    <row r="403" spans="1:4" x14ac:dyDescent="0.3">
      <c r="A403" s="107" t="s">
        <v>2508</v>
      </c>
      <c r="B403" s="104" t="s">
        <v>2309</v>
      </c>
      <c r="C403" s="104" t="s">
        <v>853</v>
      </c>
      <c r="D403" s="105">
        <v>60424</v>
      </c>
    </row>
    <row r="404" spans="1:4" x14ac:dyDescent="0.3">
      <c r="A404" s="107" t="s">
        <v>2571</v>
      </c>
      <c r="B404" s="104" t="s">
        <v>2327</v>
      </c>
      <c r="C404" s="104" t="s">
        <v>853</v>
      </c>
      <c r="D404" s="105">
        <v>60341</v>
      </c>
    </row>
    <row r="405" spans="1:4" x14ac:dyDescent="0.3">
      <c r="A405" s="107" t="s">
        <v>2575</v>
      </c>
      <c r="B405" s="104" t="s">
        <v>2300</v>
      </c>
      <c r="C405" s="104" t="s">
        <v>853</v>
      </c>
      <c r="D405" s="105">
        <v>60327</v>
      </c>
    </row>
    <row r="406" spans="1:4" x14ac:dyDescent="0.3">
      <c r="A406" s="107" t="s">
        <v>2491</v>
      </c>
      <c r="B406" s="104" t="s">
        <v>2275</v>
      </c>
      <c r="C406" s="104" t="s">
        <v>853</v>
      </c>
      <c r="D406" s="105">
        <v>59332</v>
      </c>
    </row>
    <row r="407" spans="1:4" x14ac:dyDescent="0.3">
      <c r="A407" s="107" t="s">
        <v>2714</v>
      </c>
      <c r="B407" s="104" t="s">
        <v>2267</v>
      </c>
      <c r="C407" s="104" t="s">
        <v>853</v>
      </c>
      <c r="D407" s="105">
        <v>58320</v>
      </c>
    </row>
    <row r="408" spans="1:4" x14ac:dyDescent="0.3">
      <c r="A408" s="107" t="s">
        <v>2615</v>
      </c>
      <c r="B408" s="104" t="s">
        <v>2468</v>
      </c>
      <c r="C408" s="104" t="s">
        <v>853</v>
      </c>
      <c r="D408" s="105">
        <v>58063</v>
      </c>
    </row>
    <row r="409" spans="1:4" x14ac:dyDescent="0.3">
      <c r="A409" s="107" t="s">
        <v>2527</v>
      </c>
      <c r="B409" s="104" t="s">
        <v>2389</v>
      </c>
      <c r="C409" s="104" t="s">
        <v>853</v>
      </c>
      <c r="D409" s="105">
        <v>57920</v>
      </c>
    </row>
    <row r="410" spans="1:4" x14ac:dyDescent="0.3">
      <c r="A410" s="107" t="s">
        <v>2985</v>
      </c>
      <c r="B410" s="104" t="s">
        <v>2265</v>
      </c>
      <c r="C410" s="104" t="s">
        <v>854</v>
      </c>
      <c r="D410" s="105">
        <v>57849</v>
      </c>
    </row>
    <row r="411" spans="1:4" x14ac:dyDescent="0.3">
      <c r="A411" s="107" t="s">
        <v>2517</v>
      </c>
      <c r="B411" s="104" t="s">
        <v>2278</v>
      </c>
      <c r="C411" s="104" t="s">
        <v>853</v>
      </c>
      <c r="D411" s="105">
        <v>57814</v>
      </c>
    </row>
    <row r="412" spans="1:4" x14ac:dyDescent="0.3">
      <c r="A412" s="107" t="s">
        <v>2983</v>
      </c>
      <c r="B412" s="104" t="s">
        <v>2309</v>
      </c>
      <c r="C412" s="104" t="s">
        <v>854</v>
      </c>
      <c r="D412" s="105">
        <v>57640</v>
      </c>
    </row>
    <row r="413" spans="1:4" x14ac:dyDescent="0.3">
      <c r="A413" s="107" t="s">
        <v>2630</v>
      </c>
      <c r="B413" s="104" t="s">
        <v>2349</v>
      </c>
      <c r="C413" s="104" t="s">
        <v>853</v>
      </c>
      <c r="D413" s="105">
        <v>57536</v>
      </c>
    </row>
    <row r="414" spans="1:4" x14ac:dyDescent="0.3">
      <c r="A414" s="107" t="s">
        <v>2587</v>
      </c>
      <c r="B414" s="104" t="s">
        <v>2327</v>
      </c>
      <c r="C414" s="104" t="s">
        <v>853</v>
      </c>
      <c r="D414" s="105">
        <v>56935</v>
      </c>
    </row>
    <row r="415" spans="1:4" x14ac:dyDescent="0.3">
      <c r="A415" s="107" t="s">
        <v>2611</v>
      </c>
      <c r="B415" s="104" t="s">
        <v>2322</v>
      </c>
      <c r="C415" s="104" t="s">
        <v>853</v>
      </c>
      <c r="D415" s="105">
        <v>56897</v>
      </c>
    </row>
    <row r="416" spans="1:4" x14ac:dyDescent="0.3">
      <c r="A416" s="107" t="s">
        <v>2954</v>
      </c>
      <c r="B416" s="104" t="s">
        <v>2955</v>
      </c>
      <c r="C416" s="104" t="s">
        <v>854</v>
      </c>
      <c r="D416" s="105">
        <v>56828</v>
      </c>
    </row>
    <row r="417" spans="1:4" x14ac:dyDescent="0.3">
      <c r="A417" s="107" t="s">
        <v>2474</v>
      </c>
      <c r="B417" s="104" t="s">
        <v>2302</v>
      </c>
      <c r="C417" s="104" t="s">
        <v>853</v>
      </c>
      <c r="D417" s="105">
        <v>56756</v>
      </c>
    </row>
    <row r="418" spans="1:4" x14ac:dyDescent="0.3">
      <c r="A418" s="107" t="s">
        <v>2423</v>
      </c>
      <c r="B418" s="104" t="s">
        <v>2389</v>
      </c>
      <c r="C418" s="104" t="s">
        <v>853</v>
      </c>
      <c r="D418" s="105">
        <v>56755</v>
      </c>
    </row>
    <row r="419" spans="1:4" x14ac:dyDescent="0.3">
      <c r="A419" s="107" t="s">
        <v>2596</v>
      </c>
      <c r="B419" s="104" t="s">
        <v>2309</v>
      </c>
      <c r="C419" s="104" t="s">
        <v>853</v>
      </c>
      <c r="D419" s="105">
        <v>56638</v>
      </c>
    </row>
    <row r="420" spans="1:4" x14ac:dyDescent="0.3">
      <c r="A420" s="107" t="s">
        <v>2493</v>
      </c>
      <c r="B420" s="104" t="s">
        <v>2265</v>
      </c>
      <c r="C420" s="104" t="s">
        <v>853</v>
      </c>
      <c r="D420" s="105">
        <v>56459</v>
      </c>
    </row>
    <row r="421" spans="1:4" x14ac:dyDescent="0.3">
      <c r="A421" s="107" t="s">
        <v>2564</v>
      </c>
      <c r="B421" s="104" t="s">
        <v>2275</v>
      </c>
      <c r="C421" s="104" t="s">
        <v>853</v>
      </c>
      <c r="D421" s="105">
        <v>55007</v>
      </c>
    </row>
    <row r="422" spans="1:4" x14ac:dyDescent="0.3">
      <c r="A422" s="107" t="s">
        <v>2690</v>
      </c>
      <c r="B422" s="104" t="s">
        <v>2330</v>
      </c>
      <c r="C422" s="104" t="s">
        <v>853</v>
      </c>
      <c r="D422" s="105">
        <v>54900</v>
      </c>
    </row>
    <row r="423" spans="1:4" x14ac:dyDescent="0.3">
      <c r="A423" s="107" t="s">
        <v>2400</v>
      </c>
      <c r="B423" s="104" t="s">
        <v>2359</v>
      </c>
      <c r="C423" s="104" t="s">
        <v>853</v>
      </c>
      <c r="D423" s="105">
        <v>54573</v>
      </c>
    </row>
    <row r="424" spans="1:4" x14ac:dyDescent="0.3">
      <c r="A424" s="104" t="s">
        <v>2384</v>
      </c>
      <c r="B424" s="104" t="s">
        <v>2265</v>
      </c>
      <c r="C424" s="104" t="s">
        <v>853</v>
      </c>
      <c r="D424" s="105">
        <v>54491</v>
      </c>
    </row>
    <row r="425" spans="1:4" x14ac:dyDescent="0.3">
      <c r="A425" s="107" t="s">
        <v>2541</v>
      </c>
      <c r="B425" s="104" t="s">
        <v>2265</v>
      </c>
      <c r="C425" s="104" t="s">
        <v>853</v>
      </c>
      <c r="D425" s="105">
        <v>54333</v>
      </c>
    </row>
    <row r="426" spans="1:4" x14ac:dyDescent="0.3">
      <c r="A426" s="107" t="s">
        <v>2485</v>
      </c>
      <c r="B426" s="104" t="s">
        <v>2278</v>
      </c>
      <c r="C426" s="104" t="s">
        <v>853</v>
      </c>
      <c r="D426" s="105">
        <v>53728</v>
      </c>
    </row>
    <row r="427" spans="1:4" x14ac:dyDescent="0.3">
      <c r="A427" s="107" t="s">
        <v>2411</v>
      </c>
      <c r="B427" s="104" t="s">
        <v>2330</v>
      </c>
      <c r="C427" s="104" t="s">
        <v>853</v>
      </c>
      <c r="D427" s="105">
        <v>53652</v>
      </c>
    </row>
    <row r="428" spans="1:4" x14ac:dyDescent="0.3">
      <c r="A428" s="107" t="s">
        <v>2597</v>
      </c>
      <c r="B428" s="104" t="s">
        <v>2307</v>
      </c>
      <c r="C428" s="104" t="s">
        <v>853</v>
      </c>
      <c r="D428" s="105">
        <v>53439</v>
      </c>
    </row>
    <row r="429" spans="1:4" x14ac:dyDescent="0.3">
      <c r="A429" s="107" t="s">
        <v>2656</v>
      </c>
      <c r="B429" s="104" t="s">
        <v>2468</v>
      </c>
      <c r="C429" s="104" t="s">
        <v>853</v>
      </c>
      <c r="D429" s="105">
        <v>53071</v>
      </c>
    </row>
    <row r="430" spans="1:4" x14ac:dyDescent="0.3">
      <c r="A430" s="107" t="s">
        <v>2540</v>
      </c>
      <c r="B430" s="104" t="s">
        <v>2351</v>
      </c>
      <c r="C430" s="104" t="s">
        <v>853</v>
      </c>
      <c r="D430" s="105">
        <v>53064</v>
      </c>
    </row>
    <row r="431" spans="1:4" x14ac:dyDescent="0.3">
      <c r="A431" s="107" t="s">
        <v>2683</v>
      </c>
      <c r="B431" s="104" t="s">
        <v>2354</v>
      </c>
      <c r="C431" s="104" t="s">
        <v>853</v>
      </c>
      <c r="D431" s="105">
        <v>52888</v>
      </c>
    </row>
    <row r="432" spans="1:4" x14ac:dyDescent="0.3">
      <c r="A432" s="107" t="s">
        <v>2936</v>
      </c>
      <c r="B432" s="104" t="s">
        <v>2468</v>
      </c>
      <c r="C432" s="104" t="s">
        <v>854</v>
      </c>
      <c r="D432" s="105">
        <v>52803</v>
      </c>
    </row>
    <row r="433" spans="1:4" x14ac:dyDescent="0.3">
      <c r="A433" s="107" t="s">
        <v>2482</v>
      </c>
      <c r="B433" s="104" t="s">
        <v>2283</v>
      </c>
      <c r="C433" s="104" t="s">
        <v>853</v>
      </c>
      <c r="D433" s="105">
        <v>52728</v>
      </c>
    </row>
    <row r="434" spans="1:4" x14ac:dyDescent="0.3">
      <c r="A434" s="107" t="s">
        <v>2612</v>
      </c>
      <c r="B434" s="104" t="s">
        <v>2267</v>
      </c>
      <c r="C434" s="104" t="s">
        <v>853</v>
      </c>
      <c r="D434" s="105">
        <v>52556</v>
      </c>
    </row>
    <row r="435" spans="1:4" x14ac:dyDescent="0.3">
      <c r="A435" s="107" t="s">
        <v>2995</v>
      </c>
      <c r="B435" s="104" t="s">
        <v>2407</v>
      </c>
      <c r="C435" s="104" t="s">
        <v>854</v>
      </c>
      <c r="D435" s="105">
        <v>52466</v>
      </c>
    </row>
    <row r="436" spans="1:4" x14ac:dyDescent="0.3">
      <c r="A436" s="107" t="s">
        <v>1747</v>
      </c>
      <c r="B436" s="104" t="s">
        <v>2349</v>
      </c>
      <c r="C436" s="104" t="s">
        <v>854</v>
      </c>
      <c r="D436" s="105">
        <v>52096</v>
      </c>
    </row>
    <row r="437" spans="1:4" x14ac:dyDescent="0.3">
      <c r="A437" s="107" t="s">
        <v>2511</v>
      </c>
      <c r="B437" s="104" t="s">
        <v>2309</v>
      </c>
      <c r="C437" s="104" t="s">
        <v>853</v>
      </c>
      <c r="D437" s="105">
        <v>51776</v>
      </c>
    </row>
    <row r="438" spans="1:4" x14ac:dyDescent="0.3">
      <c r="A438" s="107" t="s">
        <v>2734</v>
      </c>
      <c r="B438" s="104" t="s">
        <v>2269</v>
      </c>
      <c r="C438" s="104" t="s">
        <v>853</v>
      </c>
      <c r="D438" s="105">
        <v>51730</v>
      </c>
    </row>
    <row r="439" spans="1:4" x14ac:dyDescent="0.3">
      <c r="A439" s="107" t="s">
        <v>2504</v>
      </c>
      <c r="B439" s="104" t="s">
        <v>2505</v>
      </c>
      <c r="C439" s="104" t="s">
        <v>853</v>
      </c>
      <c r="D439" s="105">
        <v>51620</v>
      </c>
    </row>
    <row r="440" spans="1:4" x14ac:dyDescent="0.3">
      <c r="A440" s="107" t="s">
        <v>2601</v>
      </c>
      <c r="B440" s="104" t="s">
        <v>2293</v>
      </c>
      <c r="C440" s="104" t="s">
        <v>853</v>
      </c>
      <c r="D440" s="105">
        <v>51338</v>
      </c>
    </row>
    <row r="441" spans="1:4" x14ac:dyDescent="0.3">
      <c r="A441" s="107" t="s">
        <v>2518</v>
      </c>
      <c r="B441" s="104" t="s">
        <v>2359</v>
      </c>
      <c r="C441" s="104" t="s">
        <v>853</v>
      </c>
      <c r="D441" s="105">
        <v>50876</v>
      </c>
    </row>
    <row r="442" spans="1:4" x14ac:dyDescent="0.3">
      <c r="A442" s="107" t="s">
        <v>3002</v>
      </c>
      <c r="B442" s="104" t="s">
        <v>2281</v>
      </c>
      <c r="C442" s="104" t="s">
        <v>854</v>
      </c>
      <c r="D442" s="105">
        <v>50836</v>
      </c>
    </row>
    <row r="443" spans="1:4" x14ac:dyDescent="0.3">
      <c r="A443" s="107" t="s">
        <v>2947</v>
      </c>
      <c r="B443" s="104" t="s">
        <v>2904</v>
      </c>
      <c r="C443" s="104" t="s">
        <v>854</v>
      </c>
      <c r="D443" s="105">
        <v>50614</v>
      </c>
    </row>
    <row r="444" spans="1:4" x14ac:dyDescent="0.3">
      <c r="A444" s="104" t="s">
        <v>2921</v>
      </c>
      <c r="B444" s="104" t="s">
        <v>2468</v>
      </c>
      <c r="C444" s="104" t="s">
        <v>854</v>
      </c>
      <c r="D444" s="105">
        <v>50203</v>
      </c>
    </row>
    <row r="445" spans="1:4" x14ac:dyDescent="0.3">
      <c r="A445" s="107" t="s">
        <v>2933</v>
      </c>
      <c r="B445" s="104" t="s">
        <v>2269</v>
      </c>
      <c r="C445" s="104" t="s">
        <v>854</v>
      </c>
      <c r="D445" s="105">
        <v>49927</v>
      </c>
    </row>
    <row r="446" spans="1:4" x14ac:dyDescent="0.3">
      <c r="A446" s="107" t="s">
        <v>2451</v>
      </c>
      <c r="B446" s="104" t="s">
        <v>2267</v>
      </c>
      <c r="C446" s="104" t="s">
        <v>853</v>
      </c>
      <c r="D446" s="105">
        <v>49897</v>
      </c>
    </row>
    <row r="447" spans="1:4" x14ac:dyDescent="0.3">
      <c r="A447" s="104" t="s">
        <v>2285</v>
      </c>
      <c r="B447" s="104" t="s">
        <v>2265</v>
      </c>
      <c r="C447" s="104" t="s">
        <v>853</v>
      </c>
      <c r="D447" s="105">
        <v>49862</v>
      </c>
    </row>
    <row r="448" spans="1:4" x14ac:dyDescent="0.3">
      <c r="A448" s="107" t="s">
        <v>2647</v>
      </c>
      <c r="B448" s="104" t="s">
        <v>2295</v>
      </c>
      <c r="C448" s="104" t="s">
        <v>853</v>
      </c>
      <c r="D448" s="105">
        <v>49561</v>
      </c>
    </row>
    <row r="449" spans="1:4" x14ac:dyDescent="0.3">
      <c r="A449" s="107" t="s">
        <v>2578</v>
      </c>
      <c r="B449" s="104" t="s">
        <v>2265</v>
      </c>
      <c r="C449" s="104" t="s">
        <v>853</v>
      </c>
      <c r="D449" s="105">
        <v>49109</v>
      </c>
    </row>
    <row r="450" spans="1:4" x14ac:dyDescent="0.3">
      <c r="A450" s="107" t="s">
        <v>2629</v>
      </c>
      <c r="B450" s="104" t="s">
        <v>2307</v>
      </c>
      <c r="C450" s="104" t="s">
        <v>853</v>
      </c>
      <c r="D450" s="105">
        <v>48968</v>
      </c>
    </row>
    <row r="451" spans="1:4" x14ac:dyDescent="0.3">
      <c r="A451" s="104" t="s">
        <v>2276</v>
      </c>
      <c r="B451" s="104" t="s">
        <v>2267</v>
      </c>
      <c r="C451" s="104" t="s">
        <v>853</v>
      </c>
      <c r="D451" s="105">
        <v>48941</v>
      </c>
    </row>
    <row r="452" spans="1:4" x14ac:dyDescent="0.3">
      <c r="A452" s="107" t="s">
        <v>2503</v>
      </c>
      <c r="B452" s="104" t="s">
        <v>2309</v>
      </c>
      <c r="C452" s="104" t="s">
        <v>853</v>
      </c>
      <c r="D452" s="105">
        <v>48841</v>
      </c>
    </row>
    <row r="453" spans="1:4" x14ac:dyDescent="0.3">
      <c r="A453" s="107" t="s">
        <v>2640</v>
      </c>
      <c r="B453" s="104" t="s">
        <v>2641</v>
      </c>
      <c r="C453" s="104" t="s">
        <v>853</v>
      </c>
      <c r="D453" s="105">
        <v>48657</v>
      </c>
    </row>
    <row r="454" spans="1:4" x14ac:dyDescent="0.3">
      <c r="A454" s="107" t="s">
        <v>2635</v>
      </c>
      <c r="B454" s="104" t="s">
        <v>2335</v>
      </c>
      <c r="C454" s="104" t="s">
        <v>853</v>
      </c>
      <c r="D454" s="105">
        <v>48641</v>
      </c>
    </row>
    <row r="455" spans="1:4" x14ac:dyDescent="0.3">
      <c r="A455" s="107" t="s">
        <v>2992</v>
      </c>
      <c r="B455" s="104" t="s">
        <v>2309</v>
      </c>
      <c r="C455" s="104" t="s">
        <v>854</v>
      </c>
      <c r="D455" s="105">
        <v>48478</v>
      </c>
    </row>
    <row r="456" spans="1:4" x14ac:dyDescent="0.3">
      <c r="A456" s="107" t="s">
        <v>2739</v>
      </c>
      <c r="B456" s="104" t="s">
        <v>2265</v>
      </c>
      <c r="C456" s="104" t="s">
        <v>853</v>
      </c>
      <c r="D456" s="105">
        <v>48439</v>
      </c>
    </row>
    <row r="457" spans="1:4" x14ac:dyDescent="0.3">
      <c r="A457" s="104" t="s">
        <v>2914</v>
      </c>
      <c r="B457" s="104" t="s">
        <v>2461</v>
      </c>
      <c r="C457" s="104" t="s">
        <v>854</v>
      </c>
      <c r="D457" s="105">
        <v>48322</v>
      </c>
    </row>
    <row r="458" spans="1:4" x14ac:dyDescent="0.3">
      <c r="A458" s="107" t="s">
        <v>2749</v>
      </c>
      <c r="B458" s="104" t="s">
        <v>2278</v>
      </c>
      <c r="C458" s="104" t="s">
        <v>853</v>
      </c>
      <c r="D458" s="105">
        <v>47901</v>
      </c>
    </row>
    <row r="459" spans="1:4" x14ac:dyDescent="0.3">
      <c r="A459" s="107" t="s">
        <v>2550</v>
      </c>
      <c r="B459" s="104" t="s">
        <v>2283</v>
      </c>
      <c r="C459" s="104" t="s">
        <v>853</v>
      </c>
      <c r="D459" s="105">
        <v>47687</v>
      </c>
    </row>
    <row r="460" spans="1:4" x14ac:dyDescent="0.3">
      <c r="A460" s="107" t="s">
        <v>2516</v>
      </c>
      <c r="B460" s="104" t="s">
        <v>2327</v>
      </c>
      <c r="C460" s="104" t="s">
        <v>853</v>
      </c>
      <c r="D460" s="105">
        <v>47553</v>
      </c>
    </row>
    <row r="461" spans="1:4" x14ac:dyDescent="0.3">
      <c r="A461" s="107" t="s">
        <v>2562</v>
      </c>
      <c r="B461" s="104" t="s">
        <v>2324</v>
      </c>
      <c r="C461" s="104" t="s">
        <v>853</v>
      </c>
      <c r="D461" s="105">
        <v>47218</v>
      </c>
    </row>
    <row r="462" spans="1:4" x14ac:dyDescent="0.3">
      <c r="A462" s="107" t="s">
        <v>2733</v>
      </c>
      <c r="B462" s="104" t="s">
        <v>2265</v>
      </c>
      <c r="C462" s="104" t="s">
        <v>853</v>
      </c>
      <c r="D462" s="105">
        <v>47029</v>
      </c>
    </row>
    <row r="463" spans="1:4" x14ac:dyDescent="0.3">
      <c r="A463" s="107" t="s">
        <v>2585</v>
      </c>
      <c r="B463" s="104" t="s">
        <v>2351</v>
      </c>
      <c r="C463" s="104" t="s">
        <v>853</v>
      </c>
      <c r="D463" s="105">
        <v>46907</v>
      </c>
    </row>
    <row r="464" spans="1:4" x14ac:dyDescent="0.3">
      <c r="A464" s="107" t="s">
        <v>2730</v>
      </c>
      <c r="B464" s="104" t="s">
        <v>2309</v>
      </c>
      <c r="C464" s="104" t="s">
        <v>853</v>
      </c>
      <c r="D464" s="105">
        <v>46689</v>
      </c>
    </row>
    <row r="465" spans="1:4" x14ac:dyDescent="0.3">
      <c r="A465" s="107" t="s">
        <v>2682</v>
      </c>
      <c r="B465" s="104" t="s">
        <v>2407</v>
      </c>
      <c r="C465" s="104" t="s">
        <v>853</v>
      </c>
      <c r="D465" s="105">
        <v>46602</v>
      </c>
    </row>
    <row r="466" spans="1:4" x14ac:dyDescent="0.3">
      <c r="A466" s="107" t="s">
        <v>2637</v>
      </c>
      <c r="B466" s="104" t="s">
        <v>2399</v>
      </c>
      <c r="C466" s="104" t="s">
        <v>853</v>
      </c>
      <c r="D466" s="105">
        <v>46573</v>
      </c>
    </row>
    <row r="467" spans="1:4" x14ac:dyDescent="0.3">
      <c r="A467" s="107" t="s">
        <v>2543</v>
      </c>
      <c r="B467" s="104" t="s">
        <v>2281</v>
      </c>
      <c r="C467" s="104" t="s">
        <v>853</v>
      </c>
      <c r="D467" s="105">
        <v>46503</v>
      </c>
    </row>
    <row r="468" spans="1:4" x14ac:dyDescent="0.3">
      <c r="A468" s="107" t="s">
        <v>2475</v>
      </c>
      <c r="B468" s="104" t="s">
        <v>2349</v>
      </c>
      <c r="C468" s="104" t="s">
        <v>853</v>
      </c>
      <c r="D468" s="105">
        <v>46311</v>
      </c>
    </row>
    <row r="469" spans="1:4" x14ac:dyDescent="0.3">
      <c r="A469" s="107" t="s">
        <v>2591</v>
      </c>
      <c r="B469" s="104" t="s">
        <v>2302</v>
      </c>
      <c r="C469" s="104" t="s">
        <v>853</v>
      </c>
      <c r="D469" s="105">
        <v>46308</v>
      </c>
    </row>
    <row r="470" spans="1:4" x14ac:dyDescent="0.3">
      <c r="A470" s="107" t="s">
        <v>2966</v>
      </c>
      <c r="B470" s="104" t="s">
        <v>2275</v>
      </c>
      <c r="C470" s="104" t="s">
        <v>854</v>
      </c>
      <c r="D470" s="105">
        <v>46243</v>
      </c>
    </row>
    <row r="471" spans="1:4" x14ac:dyDescent="0.3">
      <c r="A471" s="107" t="s">
        <v>2978</v>
      </c>
      <c r="B471" s="104" t="s">
        <v>2265</v>
      </c>
      <c r="C471" s="104" t="s">
        <v>854</v>
      </c>
      <c r="D471" s="105">
        <v>46140</v>
      </c>
    </row>
    <row r="472" spans="1:4" x14ac:dyDescent="0.3">
      <c r="A472" s="107" t="s">
        <v>2561</v>
      </c>
      <c r="B472" s="104" t="s">
        <v>2281</v>
      </c>
      <c r="C472" s="104" t="s">
        <v>853</v>
      </c>
      <c r="D472" s="105">
        <v>45892</v>
      </c>
    </row>
    <row r="473" spans="1:4" x14ac:dyDescent="0.3">
      <c r="A473" s="107" t="s">
        <v>2700</v>
      </c>
      <c r="B473" s="104" t="s">
        <v>2351</v>
      </c>
      <c r="C473" s="104" t="s">
        <v>853</v>
      </c>
      <c r="D473" s="105">
        <v>45805</v>
      </c>
    </row>
    <row r="474" spans="1:4" x14ac:dyDescent="0.3">
      <c r="A474" s="107" t="s">
        <v>2676</v>
      </c>
      <c r="B474" s="104" t="s">
        <v>2265</v>
      </c>
      <c r="C474" s="104" t="s">
        <v>853</v>
      </c>
      <c r="D474" s="105">
        <v>45153</v>
      </c>
    </row>
    <row r="475" spans="1:4" x14ac:dyDescent="0.3">
      <c r="A475" s="107" t="s">
        <v>2551</v>
      </c>
      <c r="B475" s="104" t="s">
        <v>2275</v>
      </c>
      <c r="C475" s="104" t="s">
        <v>853</v>
      </c>
      <c r="D475" s="105">
        <v>44909</v>
      </c>
    </row>
    <row r="476" spans="1:4" x14ac:dyDescent="0.3">
      <c r="A476" s="107" t="s">
        <v>2633</v>
      </c>
      <c r="B476" s="104" t="s">
        <v>2278</v>
      </c>
      <c r="C476" s="104" t="s">
        <v>853</v>
      </c>
      <c r="D476" s="105">
        <v>44709</v>
      </c>
    </row>
    <row r="477" spans="1:4" x14ac:dyDescent="0.3">
      <c r="A477" s="107" t="s">
        <v>2818</v>
      </c>
      <c r="B477" s="104" t="s">
        <v>2407</v>
      </c>
      <c r="C477" s="104" t="s">
        <v>853</v>
      </c>
      <c r="D477" s="105">
        <v>44632</v>
      </c>
    </row>
    <row r="478" spans="1:4" x14ac:dyDescent="0.3">
      <c r="A478" s="107" t="s">
        <v>2623</v>
      </c>
      <c r="B478" s="104" t="s">
        <v>2389</v>
      </c>
      <c r="C478" s="104" t="s">
        <v>853</v>
      </c>
      <c r="D478" s="105">
        <v>44414</v>
      </c>
    </row>
    <row r="479" spans="1:4" x14ac:dyDescent="0.3">
      <c r="A479" s="107" t="s">
        <v>2684</v>
      </c>
      <c r="B479" s="104" t="s">
        <v>2281</v>
      </c>
      <c r="C479" s="104" t="s">
        <v>853</v>
      </c>
      <c r="D479" s="105">
        <v>44126</v>
      </c>
    </row>
    <row r="480" spans="1:4" x14ac:dyDescent="0.3">
      <c r="A480" s="107" t="s">
        <v>2964</v>
      </c>
      <c r="B480" s="104" t="s">
        <v>2295</v>
      </c>
      <c r="C480" s="104" t="s">
        <v>854</v>
      </c>
      <c r="D480" s="105">
        <v>44081</v>
      </c>
    </row>
    <row r="481" spans="1:4" x14ac:dyDescent="0.3">
      <c r="A481" s="107" t="s">
        <v>2544</v>
      </c>
      <c r="B481" s="104" t="s">
        <v>2327</v>
      </c>
      <c r="C481" s="104" t="s">
        <v>853</v>
      </c>
      <c r="D481" s="105">
        <v>43958</v>
      </c>
    </row>
    <row r="482" spans="1:4" x14ac:dyDescent="0.3">
      <c r="A482" s="107" t="s">
        <v>2982</v>
      </c>
      <c r="B482" s="104" t="s">
        <v>2327</v>
      </c>
      <c r="C482" s="104" t="s">
        <v>854</v>
      </c>
      <c r="D482" s="105">
        <v>43755</v>
      </c>
    </row>
    <row r="483" spans="1:4" x14ac:dyDescent="0.3">
      <c r="A483" s="107" t="s">
        <v>2674</v>
      </c>
      <c r="B483" s="104" t="s">
        <v>2267</v>
      </c>
      <c r="C483" s="104" t="s">
        <v>853</v>
      </c>
      <c r="D483" s="105">
        <v>43316</v>
      </c>
    </row>
    <row r="484" spans="1:4" x14ac:dyDescent="0.3">
      <c r="A484" s="107" t="s">
        <v>2715</v>
      </c>
      <c r="B484" s="104" t="s">
        <v>2349</v>
      </c>
      <c r="C484" s="104" t="s">
        <v>853</v>
      </c>
      <c r="D484" s="105">
        <v>43304</v>
      </c>
    </row>
    <row r="485" spans="1:4" x14ac:dyDescent="0.3">
      <c r="A485" s="107" t="s">
        <v>2820</v>
      </c>
      <c r="B485" s="104" t="s">
        <v>2807</v>
      </c>
      <c r="C485" s="104" t="s">
        <v>853</v>
      </c>
      <c r="D485" s="105">
        <v>43202</v>
      </c>
    </row>
    <row r="486" spans="1:4" x14ac:dyDescent="0.3">
      <c r="A486" s="107" t="s">
        <v>2812</v>
      </c>
      <c r="B486" s="104" t="s">
        <v>2265</v>
      </c>
      <c r="C486" s="104" t="s">
        <v>853</v>
      </c>
      <c r="D486" s="105">
        <v>42858</v>
      </c>
    </row>
    <row r="487" spans="1:4" x14ac:dyDescent="0.3">
      <c r="A487" s="107" t="s">
        <v>2711</v>
      </c>
      <c r="B487" s="104" t="s">
        <v>2265</v>
      </c>
      <c r="C487" s="104" t="s">
        <v>853</v>
      </c>
      <c r="D487" s="105">
        <v>42801</v>
      </c>
    </row>
    <row r="488" spans="1:4" x14ac:dyDescent="0.3">
      <c r="A488" s="107" t="s">
        <v>2997</v>
      </c>
      <c r="B488" s="104" t="s">
        <v>2407</v>
      </c>
      <c r="C488" s="104" t="s">
        <v>854</v>
      </c>
      <c r="D488" s="105">
        <v>42332</v>
      </c>
    </row>
    <row r="489" spans="1:4" x14ac:dyDescent="0.3">
      <c r="A489" s="107" t="s">
        <v>2765</v>
      </c>
      <c r="B489" s="104" t="s">
        <v>2278</v>
      </c>
      <c r="C489" s="104" t="s">
        <v>853</v>
      </c>
      <c r="D489" s="105">
        <v>42202</v>
      </c>
    </row>
    <row r="490" spans="1:4" x14ac:dyDescent="0.3">
      <c r="A490" s="107" t="s">
        <v>2796</v>
      </c>
      <c r="B490" s="104" t="s">
        <v>2468</v>
      </c>
      <c r="C490" s="104" t="s">
        <v>853</v>
      </c>
      <c r="D490" s="105">
        <v>42095</v>
      </c>
    </row>
    <row r="491" spans="1:4" x14ac:dyDescent="0.3">
      <c r="A491" s="107" t="s">
        <v>2728</v>
      </c>
      <c r="B491" s="104" t="s">
        <v>2281</v>
      </c>
      <c r="C491" s="104" t="s">
        <v>853</v>
      </c>
      <c r="D491" s="105">
        <v>41927</v>
      </c>
    </row>
    <row r="492" spans="1:4" x14ac:dyDescent="0.3">
      <c r="A492" s="107" t="s">
        <v>2667</v>
      </c>
      <c r="B492" s="104" t="s">
        <v>2302</v>
      </c>
      <c r="C492" s="104" t="s">
        <v>853</v>
      </c>
      <c r="D492" s="105">
        <v>41422</v>
      </c>
    </row>
    <row r="493" spans="1:4" x14ac:dyDescent="0.3">
      <c r="A493" s="107" t="s">
        <v>2432</v>
      </c>
      <c r="B493" s="104" t="s">
        <v>2389</v>
      </c>
      <c r="C493" s="104" t="s">
        <v>853</v>
      </c>
      <c r="D493" s="105">
        <v>41385</v>
      </c>
    </row>
    <row r="494" spans="1:4" x14ac:dyDescent="0.3">
      <c r="A494" s="107" t="s">
        <v>2984</v>
      </c>
      <c r="B494" s="104" t="s">
        <v>2351</v>
      </c>
      <c r="C494" s="104" t="s">
        <v>854</v>
      </c>
      <c r="D494" s="105">
        <v>41314</v>
      </c>
    </row>
    <row r="495" spans="1:4" x14ac:dyDescent="0.3">
      <c r="A495" s="107" t="s">
        <v>2521</v>
      </c>
      <c r="B495" s="104" t="s">
        <v>2267</v>
      </c>
      <c r="C495" s="104" t="s">
        <v>853</v>
      </c>
      <c r="D495" s="105">
        <v>41136</v>
      </c>
    </row>
    <row r="496" spans="1:4" x14ac:dyDescent="0.3">
      <c r="A496" s="107" t="s">
        <v>2495</v>
      </c>
      <c r="B496" s="104" t="s">
        <v>2496</v>
      </c>
      <c r="C496" s="104" t="s">
        <v>853</v>
      </c>
      <c r="D496" s="105">
        <v>40805</v>
      </c>
    </row>
    <row r="497" spans="1:4" x14ac:dyDescent="0.3">
      <c r="A497" s="107" t="s">
        <v>2672</v>
      </c>
      <c r="B497" s="104" t="s">
        <v>2281</v>
      </c>
      <c r="C497" s="104" t="s">
        <v>853</v>
      </c>
      <c r="D497" s="105">
        <v>40604</v>
      </c>
    </row>
    <row r="498" spans="1:4" x14ac:dyDescent="0.3">
      <c r="A498" s="107" t="s">
        <v>2693</v>
      </c>
      <c r="B498" s="104" t="s">
        <v>2327</v>
      </c>
      <c r="C498" s="104" t="s">
        <v>853</v>
      </c>
      <c r="D498" s="105">
        <v>40430</v>
      </c>
    </row>
    <row r="499" spans="1:4" x14ac:dyDescent="0.3">
      <c r="A499" s="107" t="s">
        <v>2720</v>
      </c>
      <c r="B499" s="104" t="s">
        <v>2267</v>
      </c>
      <c r="C499" s="104" t="s">
        <v>853</v>
      </c>
      <c r="D499" s="105">
        <v>40218</v>
      </c>
    </row>
    <row r="500" spans="1:4" x14ac:dyDescent="0.3">
      <c r="A500" s="107" t="s">
        <v>2699</v>
      </c>
      <c r="B500" s="104" t="s">
        <v>2283</v>
      </c>
      <c r="C500" s="104" t="s">
        <v>853</v>
      </c>
      <c r="D500" s="105">
        <v>40171</v>
      </c>
    </row>
    <row r="501" spans="1:4" x14ac:dyDescent="0.3">
      <c r="A501" s="107" t="s">
        <v>2512</v>
      </c>
      <c r="B501" s="104" t="s">
        <v>2513</v>
      </c>
      <c r="C501" s="104" t="s">
        <v>853</v>
      </c>
      <c r="D501" s="105">
        <v>39876</v>
      </c>
    </row>
    <row r="502" spans="1:4" x14ac:dyDescent="0.3">
      <c r="A502" s="107" t="s">
        <v>2526</v>
      </c>
      <c r="B502" s="104" t="s">
        <v>2293</v>
      </c>
      <c r="C502" s="104" t="s">
        <v>853</v>
      </c>
      <c r="D502" s="105">
        <v>39789</v>
      </c>
    </row>
    <row r="503" spans="1:4" x14ac:dyDescent="0.3">
      <c r="A503" s="107" t="s">
        <v>2643</v>
      </c>
      <c r="B503" s="104" t="s">
        <v>2278</v>
      </c>
      <c r="C503" s="104" t="s">
        <v>853</v>
      </c>
      <c r="D503" s="105">
        <v>39696</v>
      </c>
    </row>
    <row r="504" spans="1:4" x14ac:dyDescent="0.3">
      <c r="A504" s="107" t="s">
        <v>2545</v>
      </c>
      <c r="B504" s="104" t="s">
        <v>2386</v>
      </c>
      <c r="C504" s="104" t="s">
        <v>853</v>
      </c>
      <c r="D504" s="105">
        <v>39664</v>
      </c>
    </row>
    <row r="505" spans="1:4" x14ac:dyDescent="0.3">
      <c r="A505" s="107" t="s">
        <v>2605</v>
      </c>
      <c r="B505" s="104" t="s">
        <v>2281</v>
      </c>
      <c r="C505" s="104" t="s">
        <v>853</v>
      </c>
      <c r="D505" s="105">
        <v>39500</v>
      </c>
    </row>
    <row r="506" spans="1:4" x14ac:dyDescent="0.3">
      <c r="A506" s="107" t="s">
        <v>2593</v>
      </c>
      <c r="B506" s="104" t="s">
        <v>2327</v>
      </c>
      <c r="C506" s="104" t="s">
        <v>853</v>
      </c>
      <c r="D506" s="105">
        <v>39496</v>
      </c>
    </row>
    <row r="507" spans="1:4" x14ac:dyDescent="0.3">
      <c r="A507" s="104" t="s">
        <v>2844</v>
      </c>
      <c r="B507" s="104" t="s">
        <v>2265</v>
      </c>
      <c r="C507" s="104" t="s">
        <v>854</v>
      </c>
      <c r="D507" s="105">
        <v>39122</v>
      </c>
    </row>
    <row r="508" spans="1:4" x14ac:dyDescent="0.3">
      <c r="A508" s="107" t="s">
        <v>2813</v>
      </c>
      <c r="B508" s="104" t="s">
        <v>2302</v>
      </c>
      <c r="C508" s="104" t="s">
        <v>853</v>
      </c>
      <c r="D508" s="105">
        <v>39102</v>
      </c>
    </row>
    <row r="509" spans="1:4" x14ac:dyDescent="0.3">
      <c r="A509" s="107" t="s">
        <v>2484</v>
      </c>
      <c r="B509" s="104" t="s">
        <v>2327</v>
      </c>
      <c r="C509" s="104" t="s">
        <v>853</v>
      </c>
      <c r="D509" s="105">
        <v>39016</v>
      </c>
    </row>
    <row r="510" spans="1:4" x14ac:dyDescent="0.3">
      <c r="A510" s="107" t="s">
        <v>2581</v>
      </c>
      <c r="B510" s="104" t="s">
        <v>2281</v>
      </c>
      <c r="C510" s="104" t="s">
        <v>853</v>
      </c>
      <c r="D510" s="105">
        <v>38928</v>
      </c>
    </row>
    <row r="511" spans="1:4" x14ac:dyDescent="0.3">
      <c r="A511" s="107" t="s">
        <v>2956</v>
      </c>
      <c r="B511" s="104" t="s">
        <v>2349</v>
      </c>
      <c r="C511" s="104" t="s">
        <v>854</v>
      </c>
      <c r="D511" s="105">
        <v>38778</v>
      </c>
    </row>
    <row r="512" spans="1:4" x14ac:dyDescent="0.3">
      <c r="A512" s="107" t="s">
        <v>2532</v>
      </c>
      <c r="B512" s="104" t="s">
        <v>2307</v>
      </c>
      <c r="C512" s="104" t="s">
        <v>853</v>
      </c>
      <c r="D512" s="105">
        <v>38728</v>
      </c>
    </row>
    <row r="513" spans="1:4" x14ac:dyDescent="0.3">
      <c r="A513" s="107" t="s">
        <v>2677</v>
      </c>
      <c r="B513" s="104" t="s">
        <v>2324</v>
      </c>
      <c r="C513" s="104" t="s">
        <v>853</v>
      </c>
      <c r="D513" s="105">
        <v>38723</v>
      </c>
    </row>
    <row r="514" spans="1:4" x14ac:dyDescent="0.3">
      <c r="A514" s="107" t="s">
        <v>2942</v>
      </c>
      <c r="B514" s="104" t="s">
        <v>2461</v>
      </c>
      <c r="C514" s="104" t="s">
        <v>854</v>
      </c>
      <c r="D514" s="105">
        <v>38102</v>
      </c>
    </row>
    <row r="515" spans="1:4" x14ac:dyDescent="0.3">
      <c r="A515" s="107" t="s">
        <v>2670</v>
      </c>
      <c r="B515" s="104" t="s">
        <v>2269</v>
      </c>
      <c r="C515" s="104" t="s">
        <v>853</v>
      </c>
      <c r="D515" s="105">
        <v>37822</v>
      </c>
    </row>
    <row r="516" spans="1:4" x14ac:dyDescent="0.3">
      <c r="A516" s="107" t="s">
        <v>2537</v>
      </c>
      <c r="B516" s="104" t="s">
        <v>2407</v>
      </c>
      <c r="C516" s="104" t="s">
        <v>853</v>
      </c>
      <c r="D516" s="105">
        <v>37756</v>
      </c>
    </row>
    <row r="517" spans="1:4" x14ac:dyDescent="0.3">
      <c r="A517" s="107" t="s">
        <v>2628</v>
      </c>
      <c r="B517" s="104" t="s">
        <v>2265</v>
      </c>
      <c r="C517" s="104" t="s">
        <v>853</v>
      </c>
      <c r="D517" s="105">
        <v>37624</v>
      </c>
    </row>
    <row r="518" spans="1:4" x14ac:dyDescent="0.3">
      <c r="A518" s="107" t="s">
        <v>2959</v>
      </c>
      <c r="B518" s="104" t="s">
        <v>2399</v>
      </c>
      <c r="C518" s="104" t="s">
        <v>854</v>
      </c>
      <c r="D518" s="105">
        <v>37350</v>
      </c>
    </row>
    <row r="519" spans="1:4" x14ac:dyDescent="0.3">
      <c r="A519" s="107" t="s">
        <v>2490</v>
      </c>
      <c r="B519" s="104" t="s">
        <v>2265</v>
      </c>
      <c r="C519" s="104" t="s">
        <v>853</v>
      </c>
      <c r="D519" s="105">
        <v>37334</v>
      </c>
    </row>
    <row r="520" spans="1:4" x14ac:dyDescent="0.3">
      <c r="A520" s="107" t="s">
        <v>2963</v>
      </c>
      <c r="B520" s="104" t="s">
        <v>2298</v>
      </c>
      <c r="C520" s="104" t="s">
        <v>854</v>
      </c>
      <c r="D520" s="105">
        <v>37233</v>
      </c>
    </row>
    <row r="521" spans="1:4" x14ac:dyDescent="0.3">
      <c r="A521" s="107" t="s">
        <v>2631</v>
      </c>
      <c r="B521" s="104" t="s">
        <v>2513</v>
      </c>
      <c r="C521" s="104" t="s">
        <v>853</v>
      </c>
      <c r="D521" s="105">
        <v>37095</v>
      </c>
    </row>
    <row r="522" spans="1:4" x14ac:dyDescent="0.3">
      <c r="A522" s="107" t="s">
        <v>3013</v>
      </c>
      <c r="B522" s="104" t="s">
        <v>2281</v>
      </c>
      <c r="C522" s="104" t="s">
        <v>854</v>
      </c>
      <c r="D522" s="105">
        <v>37041</v>
      </c>
    </row>
    <row r="523" spans="1:4" x14ac:dyDescent="0.3">
      <c r="A523" s="107" t="s">
        <v>2520</v>
      </c>
      <c r="B523" s="104" t="s">
        <v>2324</v>
      </c>
      <c r="C523" s="104" t="s">
        <v>853</v>
      </c>
      <c r="D523" s="105">
        <v>36881</v>
      </c>
    </row>
    <row r="524" spans="1:4" x14ac:dyDescent="0.3">
      <c r="A524" s="107" t="s">
        <v>2614</v>
      </c>
      <c r="B524" s="104" t="s">
        <v>2298</v>
      </c>
      <c r="C524" s="104" t="s">
        <v>853</v>
      </c>
      <c r="D524" s="105">
        <v>36516</v>
      </c>
    </row>
    <row r="525" spans="1:4" x14ac:dyDescent="0.3">
      <c r="A525" s="107" t="s">
        <v>2681</v>
      </c>
      <c r="B525" s="104" t="s">
        <v>2307</v>
      </c>
      <c r="C525" s="104" t="s">
        <v>853</v>
      </c>
      <c r="D525" s="105">
        <v>36454</v>
      </c>
    </row>
    <row r="526" spans="1:4" x14ac:dyDescent="0.3">
      <c r="A526" s="107" t="s">
        <v>2608</v>
      </c>
      <c r="B526" s="104" t="s">
        <v>2324</v>
      </c>
      <c r="C526" s="104" t="s">
        <v>853</v>
      </c>
      <c r="D526" s="105">
        <v>36351</v>
      </c>
    </row>
    <row r="527" spans="1:4" x14ac:dyDescent="0.3">
      <c r="A527" s="107" t="s">
        <v>2228</v>
      </c>
      <c r="B527" s="104" t="s">
        <v>2302</v>
      </c>
      <c r="C527" s="104" t="s">
        <v>854</v>
      </c>
      <c r="D527" s="105">
        <v>35866</v>
      </c>
    </row>
    <row r="528" spans="1:4" x14ac:dyDescent="0.3">
      <c r="A528" s="107" t="s">
        <v>2554</v>
      </c>
      <c r="B528" s="104" t="s">
        <v>2386</v>
      </c>
      <c r="C528" s="104" t="s">
        <v>853</v>
      </c>
      <c r="D528" s="105">
        <v>35789</v>
      </c>
    </row>
    <row r="529" spans="1:4" x14ac:dyDescent="0.3">
      <c r="A529" s="107" t="s">
        <v>2766</v>
      </c>
      <c r="B529" s="104" t="s">
        <v>2273</v>
      </c>
      <c r="C529" s="104" t="s">
        <v>853</v>
      </c>
      <c r="D529" s="105">
        <v>35699</v>
      </c>
    </row>
    <row r="530" spans="1:4" x14ac:dyDescent="0.3">
      <c r="A530" s="107" t="s">
        <v>2618</v>
      </c>
      <c r="B530" s="104" t="s">
        <v>2324</v>
      </c>
      <c r="C530" s="104" t="s">
        <v>853</v>
      </c>
      <c r="D530" s="105">
        <v>35472</v>
      </c>
    </row>
    <row r="531" spans="1:4" x14ac:dyDescent="0.3">
      <c r="A531" s="107" t="s">
        <v>2449</v>
      </c>
      <c r="B531" s="104" t="s">
        <v>2330</v>
      </c>
      <c r="C531" s="104" t="s">
        <v>853</v>
      </c>
      <c r="D531" s="105">
        <v>35185</v>
      </c>
    </row>
    <row r="532" spans="1:4" x14ac:dyDescent="0.3">
      <c r="A532" s="107" t="s">
        <v>2752</v>
      </c>
      <c r="B532" s="104" t="s">
        <v>2468</v>
      </c>
      <c r="C532" s="104" t="s">
        <v>853</v>
      </c>
      <c r="D532" s="105">
        <v>35160</v>
      </c>
    </row>
    <row r="533" spans="1:4" x14ac:dyDescent="0.3">
      <c r="A533" s="107" t="s">
        <v>2657</v>
      </c>
      <c r="B533" s="104" t="s">
        <v>2275</v>
      </c>
      <c r="C533" s="104" t="s">
        <v>853</v>
      </c>
      <c r="D533" s="105">
        <v>35048</v>
      </c>
    </row>
    <row r="534" spans="1:4" x14ac:dyDescent="0.3">
      <c r="A534" s="107" t="s">
        <v>2680</v>
      </c>
      <c r="B534" s="104" t="s">
        <v>2278</v>
      </c>
      <c r="C534" s="104" t="s">
        <v>853</v>
      </c>
      <c r="D534" s="105">
        <v>34791</v>
      </c>
    </row>
    <row r="535" spans="1:4" x14ac:dyDescent="0.3">
      <c r="A535" s="107" t="s">
        <v>2595</v>
      </c>
      <c r="B535" s="104" t="s">
        <v>2275</v>
      </c>
      <c r="C535" s="104" t="s">
        <v>853</v>
      </c>
      <c r="D535" s="105">
        <v>34570</v>
      </c>
    </row>
    <row r="536" spans="1:4" x14ac:dyDescent="0.3">
      <c r="A536" s="107" t="s">
        <v>3006</v>
      </c>
      <c r="B536" s="104" t="s">
        <v>2407</v>
      </c>
      <c r="C536" s="104" t="s">
        <v>854</v>
      </c>
      <c r="D536" s="105">
        <v>34414</v>
      </c>
    </row>
    <row r="537" spans="1:4" x14ac:dyDescent="0.3">
      <c r="A537" s="104" t="s">
        <v>2925</v>
      </c>
      <c r="B537" s="104" t="s">
        <v>2265</v>
      </c>
      <c r="C537" s="104" t="s">
        <v>854</v>
      </c>
      <c r="D537" s="105">
        <v>33888</v>
      </c>
    </row>
    <row r="538" spans="1:4" x14ac:dyDescent="0.3">
      <c r="A538" s="107" t="s">
        <v>2721</v>
      </c>
      <c r="B538" s="104" t="s">
        <v>2265</v>
      </c>
      <c r="C538" s="104" t="s">
        <v>853</v>
      </c>
      <c r="D538" s="105">
        <v>33856</v>
      </c>
    </row>
    <row r="539" spans="1:4" x14ac:dyDescent="0.3">
      <c r="A539" s="107" t="s">
        <v>2751</v>
      </c>
      <c r="B539" s="104" t="s">
        <v>2267</v>
      </c>
      <c r="C539" s="104" t="s">
        <v>853</v>
      </c>
      <c r="D539" s="105">
        <v>33818</v>
      </c>
    </row>
    <row r="540" spans="1:4" x14ac:dyDescent="0.3">
      <c r="A540" s="107" t="s">
        <v>2716</v>
      </c>
      <c r="B540" s="104" t="s">
        <v>2265</v>
      </c>
      <c r="C540" s="104" t="s">
        <v>853</v>
      </c>
      <c r="D540" s="105">
        <v>33575</v>
      </c>
    </row>
    <row r="541" spans="1:4" x14ac:dyDescent="0.3">
      <c r="A541" s="107" t="s">
        <v>2777</v>
      </c>
      <c r="B541" s="104" t="s">
        <v>2351</v>
      </c>
      <c r="C541" s="104" t="s">
        <v>853</v>
      </c>
      <c r="D541" s="105">
        <v>33569</v>
      </c>
    </row>
    <row r="542" spans="1:4" x14ac:dyDescent="0.3">
      <c r="A542" s="107" t="s">
        <v>2052</v>
      </c>
      <c r="B542" s="104" t="s">
        <v>2461</v>
      </c>
      <c r="C542" s="104" t="s">
        <v>854</v>
      </c>
      <c r="D542" s="105">
        <v>33330</v>
      </c>
    </row>
    <row r="543" spans="1:4" x14ac:dyDescent="0.3">
      <c r="A543" s="107" t="s">
        <v>2780</v>
      </c>
      <c r="B543" s="104" t="s">
        <v>2269</v>
      </c>
      <c r="C543" s="104" t="s">
        <v>853</v>
      </c>
      <c r="D543" s="105">
        <v>33302</v>
      </c>
    </row>
    <row r="544" spans="1:4" x14ac:dyDescent="0.3">
      <c r="A544" s="107" t="s">
        <v>2650</v>
      </c>
      <c r="B544" s="104" t="s">
        <v>2505</v>
      </c>
      <c r="C544" s="104" t="s">
        <v>853</v>
      </c>
      <c r="D544" s="105">
        <v>32914</v>
      </c>
    </row>
    <row r="545" spans="1:4" x14ac:dyDescent="0.3">
      <c r="A545" s="107" t="s">
        <v>2706</v>
      </c>
      <c r="B545" s="104" t="s">
        <v>2307</v>
      </c>
      <c r="C545" s="104" t="s">
        <v>853</v>
      </c>
      <c r="D545" s="105">
        <v>32645</v>
      </c>
    </row>
    <row r="546" spans="1:4" x14ac:dyDescent="0.3">
      <c r="A546" s="107" t="s">
        <v>2075</v>
      </c>
      <c r="B546" s="104" t="s">
        <v>2298</v>
      </c>
      <c r="C546" s="104" t="s">
        <v>854</v>
      </c>
      <c r="D546" s="105">
        <v>32470</v>
      </c>
    </row>
    <row r="547" spans="1:4" x14ac:dyDescent="0.3">
      <c r="A547" s="107" t="s">
        <v>2723</v>
      </c>
      <c r="B547" s="104" t="s">
        <v>2265</v>
      </c>
      <c r="C547" s="104" t="s">
        <v>853</v>
      </c>
      <c r="D547" s="105">
        <v>32443</v>
      </c>
    </row>
    <row r="548" spans="1:4" x14ac:dyDescent="0.3">
      <c r="A548" s="107" t="s">
        <v>2741</v>
      </c>
      <c r="B548" s="104" t="s">
        <v>2278</v>
      </c>
      <c r="C548" s="104" t="s">
        <v>853</v>
      </c>
      <c r="D548" s="105">
        <v>32434</v>
      </c>
    </row>
    <row r="549" spans="1:4" x14ac:dyDescent="0.3">
      <c r="A549" s="107" t="s">
        <v>2981</v>
      </c>
      <c r="B549" s="104" t="s">
        <v>2386</v>
      </c>
      <c r="C549" s="104" t="s">
        <v>854</v>
      </c>
      <c r="D549" s="105">
        <v>32204</v>
      </c>
    </row>
    <row r="550" spans="1:4" x14ac:dyDescent="0.3">
      <c r="A550" s="104" t="s">
        <v>2379</v>
      </c>
      <c r="B550" s="104" t="s">
        <v>2293</v>
      </c>
      <c r="C550" s="104" t="s">
        <v>853</v>
      </c>
      <c r="D550" s="105">
        <v>32154</v>
      </c>
    </row>
    <row r="551" spans="1:4" x14ac:dyDescent="0.3">
      <c r="A551" s="107" t="s">
        <v>2525</v>
      </c>
      <c r="B551" s="104" t="s">
        <v>2281</v>
      </c>
      <c r="C551" s="104" t="s">
        <v>853</v>
      </c>
      <c r="D551" s="105">
        <v>31836</v>
      </c>
    </row>
    <row r="552" spans="1:4" x14ac:dyDescent="0.3">
      <c r="A552" s="107" t="s">
        <v>2710</v>
      </c>
      <c r="B552" s="104" t="s">
        <v>2278</v>
      </c>
      <c r="C552" s="104" t="s">
        <v>853</v>
      </c>
      <c r="D552" s="105">
        <v>31823</v>
      </c>
    </row>
    <row r="553" spans="1:4" x14ac:dyDescent="0.3">
      <c r="A553" s="107" t="s">
        <v>2709</v>
      </c>
      <c r="B553" s="104" t="s">
        <v>2468</v>
      </c>
      <c r="C553" s="104" t="s">
        <v>853</v>
      </c>
      <c r="D553" s="105">
        <v>31704</v>
      </c>
    </row>
    <row r="554" spans="1:4" x14ac:dyDescent="0.3">
      <c r="A554" s="107" t="s">
        <v>2498</v>
      </c>
      <c r="B554" s="104" t="s">
        <v>2330</v>
      </c>
      <c r="C554" s="104" t="s">
        <v>853</v>
      </c>
      <c r="D554" s="105">
        <v>31671</v>
      </c>
    </row>
    <row r="555" spans="1:4" x14ac:dyDescent="0.3">
      <c r="A555" s="107" t="s">
        <v>2783</v>
      </c>
      <c r="B555" s="104" t="s">
        <v>2283</v>
      </c>
      <c r="C555" s="104" t="s">
        <v>853</v>
      </c>
      <c r="D555" s="105">
        <v>31323</v>
      </c>
    </row>
    <row r="556" spans="1:4" x14ac:dyDescent="0.3">
      <c r="A556" s="107" t="s">
        <v>2232</v>
      </c>
      <c r="B556" s="104" t="s">
        <v>2283</v>
      </c>
      <c r="C556" s="104" t="s">
        <v>854</v>
      </c>
      <c r="D556" s="105">
        <v>30993</v>
      </c>
    </row>
    <row r="557" spans="1:4" x14ac:dyDescent="0.3">
      <c r="A557" s="107" t="s">
        <v>2669</v>
      </c>
      <c r="B557" s="104" t="s">
        <v>2278</v>
      </c>
      <c r="C557" s="104" t="s">
        <v>853</v>
      </c>
      <c r="D557" s="105">
        <v>30935</v>
      </c>
    </row>
    <row r="558" spans="1:4" x14ac:dyDescent="0.3">
      <c r="A558" s="107" t="s">
        <v>2604</v>
      </c>
      <c r="B558" s="104" t="s">
        <v>2295</v>
      </c>
      <c r="C558" s="104" t="s">
        <v>853</v>
      </c>
      <c r="D558" s="105">
        <v>30808</v>
      </c>
    </row>
    <row r="559" spans="1:4" x14ac:dyDescent="0.3">
      <c r="A559" s="107" t="s">
        <v>2703</v>
      </c>
      <c r="B559" s="104" t="s">
        <v>2302</v>
      </c>
      <c r="C559" s="104" t="s">
        <v>853</v>
      </c>
      <c r="D559" s="105">
        <v>30800</v>
      </c>
    </row>
    <row r="560" spans="1:4" x14ac:dyDescent="0.3">
      <c r="A560" s="107" t="s">
        <v>2736</v>
      </c>
      <c r="B560" s="104" t="s">
        <v>2265</v>
      </c>
      <c r="C560" s="104" t="s">
        <v>853</v>
      </c>
      <c r="D560" s="105">
        <v>30771</v>
      </c>
    </row>
    <row r="561" spans="1:4" x14ac:dyDescent="0.3">
      <c r="A561" s="107" t="s">
        <v>2930</v>
      </c>
      <c r="B561" s="104" t="s">
        <v>2324</v>
      </c>
      <c r="C561" s="104" t="s">
        <v>854</v>
      </c>
      <c r="D561" s="105">
        <v>30728</v>
      </c>
    </row>
    <row r="562" spans="1:4" x14ac:dyDescent="0.3">
      <c r="A562" s="107" t="s">
        <v>2679</v>
      </c>
      <c r="B562" s="104" t="s">
        <v>2359</v>
      </c>
      <c r="C562" s="104" t="s">
        <v>853</v>
      </c>
      <c r="D562" s="105">
        <v>30651</v>
      </c>
    </row>
    <row r="563" spans="1:4" x14ac:dyDescent="0.3">
      <c r="A563" s="107" t="s">
        <v>2698</v>
      </c>
      <c r="B563" s="104" t="s">
        <v>2347</v>
      </c>
      <c r="C563" s="104" t="s">
        <v>853</v>
      </c>
      <c r="D563" s="105">
        <v>30510</v>
      </c>
    </row>
    <row r="564" spans="1:4" x14ac:dyDescent="0.3">
      <c r="A564" s="107" t="s">
        <v>2531</v>
      </c>
      <c r="B564" s="104" t="s">
        <v>2327</v>
      </c>
      <c r="C564" s="104" t="s">
        <v>853</v>
      </c>
      <c r="D564" s="105">
        <v>30402</v>
      </c>
    </row>
    <row r="565" spans="1:4" x14ac:dyDescent="0.3">
      <c r="A565" s="107" t="s">
        <v>2727</v>
      </c>
      <c r="B565" s="104" t="s">
        <v>2461</v>
      </c>
      <c r="C565" s="104" t="s">
        <v>853</v>
      </c>
      <c r="D565" s="105">
        <v>30166</v>
      </c>
    </row>
    <row r="566" spans="1:4" x14ac:dyDescent="0.3">
      <c r="A566" s="107" t="s">
        <v>2644</v>
      </c>
      <c r="B566" s="104" t="s">
        <v>2359</v>
      </c>
      <c r="C566" s="104" t="s">
        <v>853</v>
      </c>
      <c r="D566" s="105">
        <v>30050</v>
      </c>
    </row>
    <row r="567" spans="1:4" x14ac:dyDescent="0.3">
      <c r="A567" s="107" t="s">
        <v>2753</v>
      </c>
      <c r="B567" s="104" t="s">
        <v>2281</v>
      </c>
      <c r="C567" s="104" t="s">
        <v>853</v>
      </c>
      <c r="D567" s="105">
        <v>29851</v>
      </c>
    </row>
    <row r="568" spans="1:4" x14ac:dyDescent="0.3">
      <c r="A568" s="107" t="s">
        <v>2975</v>
      </c>
      <c r="B568" s="104" t="s">
        <v>2389</v>
      </c>
      <c r="C568" s="104" t="s">
        <v>854</v>
      </c>
      <c r="D568" s="105">
        <v>29846</v>
      </c>
    </row>
    <row r="569" spans="1:4" x14ac:dyDescent="0.3">
      <c r="A569" s="107" t="s">
        <v>2980</v>
      </c>
      <c r="B569" s="104" t="s">
        <v>2324</v>
      </c>
      <c r="C569" s="104" t="s">
        <v>854</v>
      </c>
      <c r="D569" s="105">
        <v>29780</v>
      </c>
    </row>
    <row r="570" spans="1:4" x14ac:dyDescent="0.3">
      <c r="A570" s="107" t="s">
        <v>2986</v>
      </c>
      <c r="B570" s="104" t="s">
        <v>2327</v>
      </c>
      <c r="C570" s="104" t="s">
        <v>854</v>
      </c>
      <c r="D570" s="105">
        <v>29654</v>
      </c>
    </row>
    <row r="571" spans="1:4" x14ac:dyDescent="0.3">
      <c r="A571" s="107" t="s">
        <v>3004</v>
      </c>
      <c r="B571" s="104" t="s">
        <v>2324</v>
      </c>
      <c r="C571" s="104" t="s">
        <v>854</v>
      </c>
      <c r="D571" s="105">
        <v>29562</v>
      </c>
    </row>
    <row r="572" spans="1:4" x14ac:dyDescent="0.3">
      <c r="A572" s="107" t="s">
        <v>2620</v>
      </c>
      <c r="B572" s="104" t="s">
        <v>2275</v>
      </c>
      <c r="C572" s="104" t="s">
        <v>853</v>
      </c>
      <c r="D572" s="105">
        <v>29355</v>
      </c>
    </row>
    <row r="573" spans="1:4" x14ac:dyDescent="0.3">
      <c r="A573" s="107" t="s">
        <v>2974</v>
      </c>
      <c r="B573" s="104" t="s">
        <v>2407</v>
      </c>
      <c r="C573" s="104" t="s">
        <v>854</v>
      </c>
      <c r="D573" s="105">
        <v>29312</v>
      </c>
    </row>
    <row r="574" spans="1:4" x14ac:dyDescent="0.3">
      <c r="A574" s="107" t="s">
        <v>2421</v>
      </c>
      <c r="B574" s="104" t="s">
        <v>2283</v>
      </c>
      <c r="C574" s="104" t="s">
        <v>853</v>
      </c>
      <c r="D574" s="105">
        <v>28656</v>
      </c>
    </row>
    <row r="575" spans="1:4" x14ac:dyDescent="0.3">
      <c r="A575" s="107" t="s">
        <v>2701</v>
      </c>
      <c r="B575" s="104" t="s">
        <v>2267</v>
      </c>
      <c r="C575" s="104" t="s">
        <v>853</v>
      </c>
      <c r="D575" s="105">
        <v>28600</v>
      </c>
    </row>
    <row r="576" spans="1:4" x14ac:dyDescent="0.3">
      <c r="A576" s="107" t="s">
        <v>2729</v>
      </c>
      <c r="B576" s="104" t="s">
        <v>2461</v>
      </c>
      <c r="C576" s="104" t="s">
        <v>853</v>
      </c>
      <c r="D576" s="105">
        <v>28528</v>
      </c>
    </row>
    <row r="577" spans="1:4" x14ac:dyDescent="0.3">
      <c r="A577" s="107" t="s">
        <v>2989</v>
      </c>
      <c r="B577" s="104" t="s">
        <v>2309</v>
      </c>
      <c r="C577" s="104" t="s">
        <v>854</v>
      </c>
      <c r="D577" s="105">
        <v>27990</v>
      </c>
    </row>
    <row r="578" spans="1:4" x14ac:dyDescent="0.3">
      <c r="A578" s="107" t="s">
        <v>3003</v>
      </c>
      <c r="B578" s="104" t="s">
        <v>2407</v>
      </c>
      <c r="C578" s="104" t="s">
        <v>854</v>
      </c>
      <c r="D578" s="105">
        <v>27732</v>
      </c>
    </row>
    <row r="579" spans="1:4" x14ac:dyDescent="0.3">
      <c r="A579" s="107" t="s">
        <v>2731</v>
      </c>
      <c r="B579" s="104" t="s">
        <v>2281</v>
      </c>
      <c r="C579" s="104" t="s">
        <v>853</v>
      </c>
      <c r="D579" s="105">
        <v>27311</v>
      </c>
    </row>
    <row r="580" spans="1:4" x14ac:dyDescent="0.3">
      <c r="A580" s="107" t="s">
        <v>2793</v>
      </c>
      <c r="B580" s="104" t="s">
        <v>2283</v>
      </c>
      <c r="C580" s="104" t="s">
        <v>853</v>
      </c>
      <c r="D580" s="105">
        <v>27229</v>
      </c>
    </row>
    <row r="581" spans="1:4" x14ac:dyDescent="0.3">
      <c r="A581" s="107" t="s">
        <v>2977</v>
      </c>
      <c r="B581" s="104" t="s">
        <v>2281</v>
      </c>
      <c r="C581" s="104" t="s">
        <v>854</v>
      </c>
      <c r="D581" s="105">
        <v>27229</v>
      </c>
    </row>
    <row r="582" spans="1:4" x14ac:dyDescent="0.3">
      <c r="A582" s="107" t="s">
        <v>2613</v>
      </c>
      <c r="B582" s="104" t="s">
        <v>2275</v>
      </c>
      <c r="C582" s="104" t="s">
        <v>853</v>
      </c>
      <c r="D582" s="105">
        <v>26964</v>
      </c>
    </row>
    <row r="583" spans="1:4" x14ac:dyDescent="0.3">
      <c r="A583" s="107" t="s">
        <v>2524</v>
      </c>
      <c r="B583" s="104" t="s">
        <v>2324</v>
      </c>
      <c r="C583" s="104" t="s">
        <v>853</v>
      </c>
      <c r="D583" s="105">
        <v>26908</v>
      </c>
    </row>
    <row r="584" spans="1:4" x14ac:dyDescent="0.3">
      <c r="A584" s="107" t="s">
        <v>2603</v>
      </c>
      <c r="B584" s="104" t="s">
        <v>2349</v>
      </c>
      <c r="C584" s="104" t="s">
        <v>853</v>
      </c>
      <c r="D584" s="105">
        <v>26727</v>
      </c>
    </row>
    <row r="585" spans="1:4" x14ac:dyDescent="0.3">
      <c r="A585" s="107" t="s">
        <v>2938</v>
      </c>
      <c r="B585" s="104" t="s">
        <v>2324</v>
      </c>
      <c r="C585" s="104" t="s">
        <v>854</v>
      </c>
      <c r="D585" s="105">
        <v>26634</v>
      </c>
    </row>
    <row r="586" spans="1:4" x14ac:dyDescent="0.3">
      <c r="A586" s="107" t="s">
        <v>2718</v>
      </c>
      <c r="B586" s="104" t="s">
        <v>2278</v>
      </c>
      <c r="C586" s="104" t="s">
        <v>853</v>
      </c>
      <c r="D586" s="105">
        <v>26561</v>
      </c>
    </row>
    <row r="587" spans="1:4" x14ac:dyDescent="0.3">
      <c r="A587" s="107" t="s">
        <v>2768</v>
      </c>
      <c r="B587" s="104" t="s">
        <v>2354</v>
      </c>
      <c r="C587" s="104" t="s">
        <v>853</v>
      </c>
      <c r="D587" s="105">
        <v>26549</v>
      </c>
    </row>
    <row r="588" spans="1:4" x14ac:dyDescent="0.3">
      <c r="A588" s="104" t="s">
        <v>2391</v>
      </c>
      <c r="B588" s="104" t="s">
        <v>2302</v>
      </c>
      <c r="C588" s="104" t="s">
        <v>853</v>
      </c>
      <c r="D588" s="105">
        <v>26517</v>
      </c>
    </row>
    <row r="589" spans="1:4" x14ac:dyDescent="0.3">
      <c r="A589" s="107" t="s">
        <v>2661</v>
      </c>
      <c r="B589" s="104" t="s">
        <v>2662</v>
      </c>
      <c r="C589" s="104" t="s">
        <v>853</v>
      </c>
      <c r="D589" s="105">
        <v>26461</v>
      </c>
    </row>
    <row r="590" spans="1:4" x14ac:dyDescent="0.3">
      <c r="A590" s="107" t="s">
        <v>2106</v>
      </c>
      <c r="B590" s="104" t="s">
        <v>2283</v>
      </c>
      <c r="C590" s="104" t="s">
        <v>854</v>
      </c>
      <c r="D590" s="105">
        <v>26408</v>
      </c>
    </row>
    <row r="591" spans="1:4" x14ac:dyDescent="0.3">
      <c r="A591" s="107" t="s">
        <v>2458</v>
      </c>
      <c r="B591" s="104" t="s">
        <v>2351</v>
      </c>
      <c r="C591" s="104" t="s">
        <v>853</v>
      </c>
      <c r="D591" s="105">
        <v>26220</v>
      </c>
    </row>
    <row r="592" spans="1:4" x14ac:dyDescent="0.3">
      <c r="A592" s="107" t="s">
        <v>2636</v>
      </c>
      <c r="B592" s="104" t="s">
        <v>2298</v>
      </c>
      <c r="C592" s="104" t="s">
        <v>853</v>
      </c>
      <c r="D592" s="105">
        <v>26194</v>
      </c>
    </row>
    <row r="593" spans="1:4" x14ac:dyDescent="0.3">
      <c r="A593" s="107" t="s">
        <v>2800</v>
      </c>
      <c r="B593" s="104" t="s">
        <v>2468</v>
      </c>
      <c r="C593" s="104" t="s">
        <v>853</v>
      </c>
      <c r="D593" s="105">
        <v>26120</v>
      </c>
    </row>
    <row r="594" spans="1:4" x14ac:dyDescent="0.3">
      <c r="A594" s="107" t="s">
        <v>2507</v>
      </c>
      <c r="B594" s="104" t="s">
        <v>2298</v>
      </c>
      <c r="C594" s="104" t="s">
        <v>853</v>
      </c>
      <c r="D594" s="105">
        <v>26001</v>
      </c>
    </row>
    <row r="595" spans="1:4" x14ac:dyDescent="0.3">
      <c r="A595" s="107" t="s">
        <v>2999</v>
      </c>
      <c r="B595" s="104" t="s">
        <v>2351</v>
      </c>
      <c r="C595" s="104" t="s">
        <v>854</v>
      </c>
      <c r="D595" s="105">
        <v>25893</v>
      </c>
    </row>
    <row r="596" spans="1:4" x14ac:dyDescent="0.3">
      <c r="A596" s="107" t="s">
        <v>2460</v>
      </c>
      <c r="B596" s="104" t="s">
        <v>2461</v>
      </c>
      <c r="C596" s="104" t="s">
        <v>853</v>
      </c>
      <c r="D596" s="105">
        <v>25821</v>
      </c>
    </row>
    <row r="597" spans="1:4" x14ac:dyDescent="0.3">
      <c r="A597" s="107" t="s">
        <v>2802</v>
      </c>
      <c r="B597" s="104" t="s">
        <v>2295</v>
      </c>
      <c r="C597" s="104" t="s">
        <v>853</v>
      </c>
      <c r="D597" s="105">
        <v>25821</v>
      </c>
    </row>
    <row r="598" spans="1:4" x14ac:dyDescent="0.3">
      <c r="A598" s="107" t="s">
        <v>3000</v>
      </c>
      <c r="B598" s="104" t="s">
        <v>2278</v>
      </c>
      <c r="C598" s="104" t="s">
        <v>854</v>
      </c>
      <c r="D598" s="105">
        <v>25735</v>
      </c>
    </row>
    <row r="599" spans="1:4" x14ac:dyDescent="0.3">
      <c r="A599" s="107" t="s">
        <v>2762</v>
      </c>
      <c r="B599" s="104" t="s">
        <v>2330</v>
      </c>
      <c r="C599" s="104" t="s">
        <v>853</v>
      </c>
      <c r="D599" s="105">
        <v>25449</v>
      </c>
    </row>
    <row r="600" spans="1:4" x14ac:dyDescent="0.3">
      <c r="A600" s="107" t="s">
        <v>2744</v>
      </c>
      <c r="B600" s="104" t="s">
        <v>2269</v>
      </c>
      <c r="C600" s="104" t="s">
        <v>853</v>
      </c>
      <c r="D600" s="105">
        <v>25274</v>
      </c>
    </row>
    <row r="601" spans="1:4" x14ac:dyDescent="0.3">
      <c r="A601" s="107" t="s">
        <v>2722</v>
      </c>
      <c r="B601" s="104" t="s">
        <v>2265</v>
      </c>
      <c r="C601" s="104" t="s">
        <v>853</v>
      </c>
      <c r="D601" s="105">
        <v>25138</v>
      </c>
    </row>
    <row r="602" spans="1:4" x14ac:dyDescent="0.3">
      <c r="A602" s="107" t="s">
        <v>2798</v>
      </c>
      <c r="B602" s="104" t="s">
        <v>2283</v>
      </c>
      <c r="C602" s="104" t="s">
        <v>853</v>
      </c>
      <c r="D602" s="105">
        <v>24791</v>
      </c>
    </row>
    <row r="603" spans="1:4" x14ac:dyDescent="0.3">
      <c r="A603" s="107" t="s">
        <v>2976</v>
      </c>
      <c r="B603" s="104" t="s">
        <v>2407</v>
      </c>
      <c r="C603" s="104" t="s">
        <v>854</v>
      </c>
      <c r="D603" s="105">
        <v>24606</v>
      </c>
    </row>
    <row r="604" spans="1:4" x14ac:dyDescent="0.3">
      <c r="A604" s="107" t="s">
        <v>2702</v>
      </c>
      <c r="B604" s="104" t="s">
        <v>2349</v>
      </c>
      <c r="C604" s="104" t="s">
        <v>853</v>
      </c>
      <c r="D604" s="105">
        <v>24362</v>
      </c>
    </row>
    <row r="605" spans="1:4" x14ac:dyDescent="0.3">
      <c r="A605" s="107" t="s">
        <v>2750</v>
      </c>
      <c r="B605" s="104" t="s">
        <v>2278</v>
      </c>
      <c r="C605" s="104" t="s">
        <v>853</v>
      </c>
      <c r="D605" s="105">
        <v>24125</v>
      </c>
    </row>
    <row r="606" spans="1:4" x14ac:dyDescent="0.3">
      <c r="A606" s="107" t="s">
        <v>2761</v>
      </c>
      <c r="B606" s="104" t="s">
        <v>2278</v>
      </c>
      <c r="C606" s="104" t="s">
        <v>853</v>
      </c>
      <c r="D606" s="105">
        <v>24021</v>
      </c>
    </row>
    <row r="607" spans="1:4" x14ac:dyDescent="0.3">
      <c r="A607" s="107" t="s">
        <v>2939</v>
      </c>
      <c r="B607" s="104" t="s">
        <v>2468</v>
      </c>
      <c r="C607" s="104" t="s">
        <v>854</v>
      </c>
      <c r="D607" s="105">
        <v>23895</v>
      </c>
    </row>
    <row r="608" spans="1:4" x14ac:dyDescent="0.3">
      <c r="A608" s="107" t="s">
        <v>2678</v>
      </c>
      <c r="B608" s="104" t="s">
        <v>2265</v>
      </c>
      <c r="C608" s="104" t="s">
        <v>853</v>
      </c>
      <c r="D608" s="105">
        <v>23618</v>
      </c>
    </row>
    <row r="609" spans="1:4" x14ac:dyDescent="0.3">
      <c r="A609" s="107" t="s">
        <v>2996</v>
      </c>
      <c r="B609" s="104" t="s">
        <v>2407</v>
      </c>
      <c r="C609" s="104" t="s">
        <v>854</v>
      </c>
      <c r="D609" s="105">
        <v>23376</v>
      </c>
    </row>
    <row r="610" spans="1:4" x14ac:dyDescent="0.3">
      <c r="A610" s="107" t="s">
        <v>2697</v>
      </c>
      <c r="B610" s="104" t="s">
        <v>2275</v>
      </c>
      <c r="C610" s="104" t="s">
        <v>853</v>
      </c>
      <c r="D610" s="105">
        <v>23358</v>
      </c>
    </row>
    <row r="611" spans="1:4" x14ac:dyDescent="0.3">
      <c r="A611" s="107" t="s">
        <v>2970</v>
      </c>
      <c r="B611" s="104" t="s">
        <v>2327</v>
      </c>
      <c r="C611" s="104" t="s">
        <v>854</v>
      </c>
      <c r="D611" s="105">
        <v>23053</v>
      </c>
    </row>
    <row r="612" spans="1:4" x14ac:dyDescent="0.3">
      <c r="A612" s="107" t="s">
        <v>2413</v>
      </c>
      <c r="B612" s="104" t="s">
        <v>2283</v>
      </c>
      <c r="C612" s="104" t="s">
        <v>853</v>
      </c>
      <c r="D612" s="105">
        <v>22967</v>
      </c>
    </row>
    <row r="613" spans="1:4" x14ac:dyDescent="0.3">
      <c r="A613" s="107" t="s">
        <v>2759</v>
      </c>
      <c r="B613" s="104" t="s">
        <v>2324</v>
      </c>
      <c r="C613" s="104" t="s">
        <v>853</v>
      </c>
      <c r="D613" s="105">
        <v>22814</v>
      </c>
    </row>
    <row r="614" spans="1:4" x14ac:dyDescent="0.3">
      <c r="A614" s="107" t="s">
        <v>2492</v>
      </c>
      <c r="B614" s="104" t="s">
        <v>2302</v>
      </c>
      <c r="C614" s="104" t="s">
        <v>853</v>
      </c>
      <c r="D614" s="105">
        <v>22801</v>
      </c>
    </row>
    <row r="615" spans="1:4" x14ac:dyDescent="0.3">
      <c r="A615" s="107" t="s">
        <v>2994</v>
      </c>
      <c r="B615" s="104" t="s">
        <v>2307</v>
      </c>
      <c r="C615" s="104" t="s">
        <v>854</v>
      </c>
      <c r="D615" s="105">
        <v>22542</v>
      </c>
    </row>
    <row r="616" spans="1:4" x14ac:dyDescent="0.3">
      <c r="A616" s="104" t="s">
        <v>2918</v>
      </c>
      <c r="B616" s="104" t="s">
        <v>2293</v>
      </c>
      <c r="C616" s="104" t="s">
        <v>854</v>
      </c>
      <c r="D616" s="105">
        <v>22164</v>
      </c>
    </row>
    <row r="617" spans="1:4" x14ac:dyDescent="0.3">
      <c r="A617" s="107" t="s">
        <v>2658</v>
      </c>
      <c r="B617" s="104" t="s">
        <v>2267</v>
      </c>
      <c r="C617" s="104" t="s">
        <v>853</v>
      </c>
      <c r="D617" s="105">
        <v>22049</v>
      </c>
    </row>
    <row r="618" spans="1:4" x14ac:dyDescent="0.3">
      <c r="A618" s="107" t="s">
        <v>1761</v>
      </c>
      <c r="B618" s="104" t="s">
        <v>2283</v>
      </c>
      <c r="C618" s="104" t="s">
        <v>854</v>
      </c>
      <c r="D618" s="105">
        <v>21992</v>
      </c>
    </row>
    <row r="619" spans="1:4" x14ac:dyDescent="0.3">
      <c r="A619" s="107" t="s">
        <v>2707</v>
      </c>
      <c r="B619" s="104" t="s">
        <v>2351</v>
      </c>
      <c r="C619" s="104" t="s">
        <v>853</v>
      </c>
      <c r="D619" s="105">
        <v>21936</v>
      </c>
    </row>
    <row r="620" spans="1:4" x14ac:dyDescent="0.3">
      <c r="A620" s="107" t="s">
        <v>3026</v>
      </c>
      <c r="B620" s="104" t="s">
        <v>2349</v>
      </c>
      <c r="C620" s="104" t="s">
        <v>854</v>
      </c>
      <c r="D620" s="105">
        <v>21328</v>
      </c>
    </row>
    <row r="621" spans="1:4" x14ac:dyDescent="0.3">
      <c r="A621" s="107" t="s">
        <v>2755</v>
      </c>
      <c r="B621" s="104" t="s">
        <v>2324</v>
      </c>
      <c r="C621" s="104" t="s">
        <v>853</v>
      </c>
      <c r="D621" s="105">
        <v>21102</v>
      </c>
    </row>
    <row r="622" spans="1:4" x14ac:dyDescent="0.3">
      <c r="A622" s="107" t="s">
        <v>2660</v>
      </c>
      <c r="B622" s="104" t="s">
        <v>2351</v>
      </c>
      <c r="C622" s="104" t="s">
        <v>853</v>
      </c>
      <c r="D622" s="105">
        <v>20914</v>
      </c>
    </row>
    <row r="623" spans="1:4" x14ac:dyDescent="0.3">
      <c r="A623" s="107" t="s">
        <v>2691</v>
      </c>
      <c r="B623" s="104" t="s">
        <v>2283</v>
      </c>
      <c r="C623" s="104" t="s">
        <v>853</v>
      </c>
      <c r="D623" s="105">
        <v>20719</v>
      </c>
    </row>
    <row r="624" spans="1:4" x14ac:dyDescent="0.3">
      <c r="A624" s="107" t="s">
        <v>2763</v>
      </c>
      <c r="B624" s="104" t="s">
        <v>2313</v>
      </c>
      <c r="C624" s="104" t="s">
        <v>853</v>
      </c>
      <c r="D624" s="105">
        <v>20606</v>
      </c>
    </row>
    <row r="625" spans="1:4" x14ac:dyDescent="0.3">
      <c r="A625" s="107" t="s">
        <v>3008</v>
      </c>
      <c r="B625" s="104" t="s">
        <v>2309</v>
      </c>
      <c r="C625" s="104" t="s">
        <v>854</v>
      </c>
      <c r="D625" s="105">
        <v>20202</v>
      </c>
    </row>
    <row r="626" spans="1:4" x14ac:dyDescent="0.3">
      <c r="A626" s="107" t="s">
        <v>2747</v>
      </c>
      <c r="B626" s="104" t="s">
        <v>2349</v>
      </c>
      <c r="C626" s="104" t="s">
        <v>853</v>
      </c>
      <c r="D626" s="105">
        <v>20159</v>
      </c>
    </row>
    <row r="627" spans="1:4" x14ac:dyDescent="0.3">
      <c r="A627" s="107" t="s">
        <v>2973</v>
      </c>
      <c r="B627" s="104" t="s">
        <v>2265</v>
      </c>
      <c r="C627" s="104" t="s">
        <v>854</v>
      </c>
      <c r="D627" s="105">
        <v>20026</v>
      </c>
    </row>
    <row r="628" spans="1:4" x14ac:dyDescent="0.3">
      <c r="A628" s="107" t="s">
        <v>2652</v>
      </c>
      <c r="B628" s="104" t="s">
        <v>2300</v>
      </c>
      <c r="C628" s="104" t="s">
        <v>853</v>
      </c>
      <c r="D628" s="105">
        <v>19896</v>
      </c>
    </row>
    <row r="629" spans="1:4" x14ac:dyDescent="0.3">
      <c r="A629" s="107" t="s">
        <v>2689</v>
      </c>
      <c r="B629" s="104" t="s">
        <v>2269</v>
      </c>
      <c r="C629" s="104" t="s">
        <v>853</v>
      </c>
      <c r="D629" s="105">
        <v>19799</v>
      </c>
    </row>
    <row r="630" spans="1:4" x14ac:dyDescent="0.3">
      <c r="A630" s="107" t="s">
        <v>2687</v>
      </c>
      <c r="B630" s="104" t="s">
        <v>2275</v>
      </c>
      <c r="C630" s="104" t="s">
        <v>853</v>
      </c>
      <c r="D630" s="105">
        <v>19759</v>
      </c>
    </row>
    <row r="631" spans="1:4" x14ac:dyDescent="0.3">
      <c r="A631" s="107" t="s">
        <v>1649</v>
      </c>
      <c r="B631" s="104" t="s">
        <v>2354</v>
      </c>
      <c r="C631" s="104" t="s">
        <v>854</v>
      </c>
      <c r="D631" s="105">
        <v>19500</v>
      </c>
    </row>
    <row r="632" spans="1:4" x14ac:dyDescent="0.3">
      <c r="A632" s="107" t="s">
        <v>2770</v>
      </c>
      <c r="B632" s="104" t="s">
        <v>2330</v>
      </c>
      <c r="C632" s="104" t="s">
        <v>853</v>
      </c>
      <c r="D632" s="105">
        <v>19380</v>
      </c>
    </row>
    <row r="633" spans="1:4" x14ac:dyDescent="0.3">
      <c r="A633" s="107" t="s">
        <v>2737</v>
      </c>
      <c r="B633" s="104" t="s">
        <v>2351</v>
      </c>
      <c r="C633" s="104" t="s">
        <v>853</v>
      </c>
      <c r="D633" s="105">
        <v>19239</v>
      </c>
    </row>
    <row r="634" spans="1:4" x14ac:dyDescent="0.3">
      <c r="A634" s="107" t="s">
        <v>2787</v>
      </c>
      <c r="B634" s="104" t="s">
        <v>2278</v>
      </c>
      <c r="C634" s="104" t="s">
        <v>853</v>
      </c>
      <c r="D634" s="105">
        <v>18621</v>
      </c>
    </row>
    <row r="635" spans="1:4" x14ac:dyDescent="0.3">
      <c r="A635" s="107" t="s">
        <v>2789</v>
      </c>
      <c r="B635" s="104" t="s">
        <v>2309</v>
      </c>
      <c r="C635" s="104" t="s">
        <v>853</v>
      </c>
      <c r="D635" s="105">
        <v>18581</v>
      </c>
    </row>
    <row r="636" spans="1:4" x14ac:dyDescent="0.3">
      <c r="A636" s="107" t="s">
        <v>2756</v>
      </c>
      <c r="B636" s="104" t="s">
        <v>2298</v>
      </c>
      <c r="C636" s="104" t="s">
        <v>853</v>
      </c>
      <c r="D636" s="105">
        <v>18542</v>
      </c>
    </row>
    <row r="637" spans="1:4" x14ac:dyDescent="0.3">
      <c r="A637" s="107" t="s">
        <v>2775</v>
      </c>
      <c r="B637" s="104" t="s">
        <v>2278</v>
      </c>
      <c r="C637" s="104" t="s">
        <v>853</v>
      </c>
      <c r="D637" s="105">
        <v>18531</v>
      </c>
    </row>
    <row r="638" spans="1:4" x14ac:dyDescent="0.3">
      <c r="A638" s="107" t="s">
        <v>2673</v>
      </c>
      <c r="B638" s="104" t="s">
        <v>2386</v>
      </c>
      <c r="C638" s="104" t="s">
        <v>853</v>
      </c>
      <c r="D638" s="105">
        <v>18419</v>
      </c>
    </row>
    <row r="639" spans="1:4" x14ac:dyDescent="0.3">
      <c r="A639" s="107" t="s">
        <v>2801</v>
      </c>
      <c r="B639" s="104" t="s">
        <v>2307</v>
      </c>
      <c r="C639" s="104" t="s">
        <v>853</v>
      </c>
      <c r="D639" s="105">
        <v>18280</v>
      </c>
    </row>
    <row r="640" spans="1:4" x14ac:dyDescent="0.3">
      <c r="A640" s="107" t="s">
        <v>2788</v>
      </c>
      <c r="B640" s="104" t="s">
        <v>2283</v>
      </c>
      <c r="C640" s="104" t="s">
        <v>853</v>
      </c>
      <c r="D640" s="105">
        <v>18179</v>
      </c>
    </row>
    <row r="641" spans="1:4" x14ac:dyDescent="0.3">
      <c r="A641" s="107" t="s">
        <v>2705</v>
      </c>
      <c r="B641" s="104" t="s">
        <v>2293</v>
      </c>
      <c r="C641" s="104" t="s">
        <v>853</v>
      </c>
      <c r="D641" s="105">
        <v>18175</v>
      </c>
    </row>
    <row r="642" spans="1:4" x14ac:dyDescent="0.3">
      <c r="A642" s="107" t="s">
        <v>2726</v>
      </c>
      <c r="B642" s="104" t="s">
        <v>2327</v>
      </c>
      <c r="C642" s="104" t="s">
        <v>853</v>
      </c>
      <c r="D642" s="105">
        <v>18133</v>
      </c>
    </row>
    <row r="643" spans="1:4" x14ac:dyDescent="0.3">
      <c r="A643" s="107" t="s">
        <v>2639</v>
      </c>
      <c r="B643" s="104" t="s">
        <v>2302</v>
      </c>
      <c r="C643" s="104" t="s">
        <v>853</v>
      </c>
      <c r="D643" s="105">
        <v>18074</v>
      </c>
    </row>
    <row r="644" spans="1:4" x14ac:dyDescent="0.3">
      <c r="A644" s="104" t="s">
        <v>2869</v>
      </c>
      <c r="B644" s="104" t="s">
        <v>2327</v>
      </c>
      <c r="C644" s="104" t="s">
        <v>854</v>
      </c>
      <c r="D644" s="105">
        <v>18038</v>
      </c>
    </row>
    <row r="645" spans="1:4" x14ac:dyDescent="0.3">
      <c r="A645" s="107" t="s">
        <v>2666</v>
      </c>
      <c r="B645" s="104" t="s">
        <v>2295</v>
      </c>
      <c r="C645" s="104" t="s">
        <v>853</v>
      </c>
      <c r="D645" s="105">
        <v>17569</v>
      </c>
    </row>
    <row r="646" spans="1:4" x14ac:dyDescent="0.3">
      <c r="A646" s="107" t="s">
        <v>1386</v>
      </c>
      <c r="B646" s="104" t="s">
        <v>2351</v>
      </c>
      <c r="C646" s="104" t="s">
        <v>854</v>
      </c>
      <c r="D646" s="105">
        <v>17476</v>
      </c>
    </row>
    <row r="647" spans="1:4" x14ac:dyDescent="0.3">
      <c r="A647" s="107" t="s">
        <v>2790</v>
      </c>
      <c r="B647" s="104" t="s">
        <v>2265</v>
      </c>
      <c r="C647" s="104" t="s">
        <v>853</v>
      </c>
      <c r="D647" s="105">
        <v>17318</v>
      </c>
    </row>
    <row r="648" spans="1:4" x14ac:dyDescent="0.3">
      <c r="A648" s="107" t="s">
        <v>2773</v>
      </c>
      <c r="B648" s="104" t="s">
        <v>2335</v>
      </c>
      <c r="C648" s="104" t="s">
        <v>853</v>
      </c>
      <c r="D648" s="105">
        <v>17244</v>
      </c>
    </row>
    <row r="649" spans="1:4" x14ac:dyDescent="0.3">
      <c r="A649" s="107" t="s">
        <v>2704</v>
      </c>
      <c r="B649" s="104" t="s">
        <v>2324</v>
      </c>
      <c r="C649" s="104" t="s">
        <v>853</v>
      </c>
      <c r="D649" s="105">
        <v>17038</v>
      </c>
    </row>
    <row r="650" spans="1:4" x14ac:dyDescent="0.3">
      <c r="A650" s="107" t="s">
        <v>2754</v>
      </c>
      <c r="B650" s="104" t="s">
        <v>2309</v>
      </c>
      <c r="C650" s="104" t="s">
        <v>853</v>
      </c>
      <c r="D650" s="105">
        <v>16823</v>
      </c>
    </row>
    <row r="651" spans="1:4" x14ac:dyDescent="0.3">
      <c r="A651" s="107" t="s">
        <v>3015</v>
      </c>
      <c r="B651" s="104" t="s">
        <v>2440</v>
      </c>
      <c r="C651" s="104" t="s">
        <v>854</v>
      </c>
      <c r="D651" s="105">
        <v>16759</v>
      </c>
    </row>
    <row r="652" spans="1:4" x14ac:dyDescent="0.3">
      <c r="A652" s="107" t="s">
        <v>2795</v>
      </c>
      <c r="B652" s="104" t="s">
        <v>2461</v>
      </c>
      <c r="C652" s="104" t="s">
        <v>853</v>
      </c>
      <c r="D652" s="105">
        <v>16748</v>
      </c>
    </row>
    <row r="653" spans="1:4" x14ac:dyDescent="0.3">
      <c r="A653" s="107" t="s">
        <v>2743</v>
      </c>
      <c r="B653" s="104" t="s">
        <v>2278</v>
      </c>
      <c r="C653" s="104" t="s">
        <v>853</v>
      </c>
      <c r="D653" s="105">
        <v>16525</v>
      </c>
    </row>
    <row r="654" spans="1:4" x14ac:dyDescent="0.3">
      <c r="A654" s="107" t="s">
        <v>2116</v>
      </c>
      <c r="B654" s="104" t="s">
        <v>2298</v>
      </c>
      <c r="C654" s="104" t="s">
        <v>854</v>
      </c>
      <c r="D654" s="105">
        <v>16428</v>
      </c>
    </row>
    <row r="655" spans="1:4" x14ac:dyDescent="0.3">
      <c r="A655" s="107" t="s">
        <v>2769</v>
      </c>
      <c r="B655" s="104" t="s">
        <v>2295</v>
      </c>
      <c r="C655" s="104" t="s">
        <v>853</v>
      </c>
      <c r="D655" s="105">
        <v>16388</v>
      </c>
    </row>
    <row r="656" spans="1:4" x14ac:dyDescent="0.3">
      <c r="A656" s="107" t="s">
        <v>3022</v>
      </c>
      <c r="B656" s="104" t="s">
        <v>2265</v>
      </c>
      <c r="C656" s="104" t="s">
        <v>854</v>
      </c>
      <c r="D656" s="105">
        <v>16387</v>
      </c>
    </row>
    <row r="657" spans="1:4" x14ac:dyDescent="0.3">
      <c r="A657" s="104" t="s">
        <v>2883</v>
      </c>
      <c r="B657" s="104" t="s">
        <v>2265</v>
      </c>
      <c r="C657" s="104" t="s">
        <v>854</v>
      </c>
      <c r="D657" s="105">
        <v>16139</v>
      </c>
    </row>
    <row r="658" spans="1:4" x14ac:dyDescent="0.3">
      <c r="A658" s="107" t="s">
        <v>2746</v>
      </c>
      <c r="B658" s="104" t="s">
        <v>2309</v>
      </c>
      <c r="C658" s="104" t="s">
        <v>853</v>
      </c>
      <c r="D658" s="105">
        <v>16077</v>
      </c>
    </row>
    <row r="659" spans="1:4" x14ac:dyDescent="0.3">
      <c r="A659" s="107" t="s">
        <v>3024</v>
      </c>
      <c r="B659" s="104" t="s">
        <v>2468</v>
      </c>
      <c r="C659" s="104" t="s">
        <v>854</v>
      </c>
      <c r="D659" s="105">
        <v>15756</v>
      </c>
    </row>
    <row r="660" spans="1:4" x14ac:dyDescent="0.3">
      <c r="A660" s="107" t="s">
        <v>2797</v>
      </c>
      <c r="B660" s="104" t="s">
        <v>2278</v>
      </c>
      <c r="C660" s="104" t="s">
        <v>853</v>
      </c>
      <c r="D660" s="105">
        <v>15543</v>
      </c>
    </row>
    <row r="661" spans="1:4" x14ac:dyDescent="0.3">
      <c r="A661" s="107" t="s">
        <v>2742</v>
      </c>
      <c r="B661" s="104" t="s">
        <v>2283</v>
      </c>
      <c r="C661" s="104" t="s">
        <v>853</v>
      </c>
      <c r="D661" s="105">
        <v>15435</v>
      </c>
    </row>
    <row r="662" spans="1:4" x14ac:dyDescent="0.3">
      <c r="A662" s="104" t="s">
        <v>2362</v>
      </c>
      <c r="B662" s="104" t="s">
        <v>2278</v>
      </c>
      <c r="C662" s="104" t="s">
        <v>853</v>
      </c>
      <c r="D662" s="105">
        <v>15095</v>
      </c>
    </row>
    <row r="663" spans="1:4" x14ac:dyDescent="0.3">
      <c r="A663" s="107" t="s">
        <v>2808</v>
      </c>
      <c r="B663" s="104" t="s">
        <v>2265</v>
      </c>
      <c r="C663" s="104" t="s">
        <v>853</v>
      </c>
      <c r="D663" s="105">
        <v>14985</v>
      </c>
    </row>
    <row r="664" spans="1:4" x14ac:dyDescent="0.3">
      <c r="A664" s="107" t="s">
        <v>2958</v>
      </c>
      <c r="B664" s="104" t="s">
        <v>2327</v>
      </c>
      <c r="C664" s="104" t="s">
        <v>854</v>
      </c>
      <c r="D664" s="105">
        <v>14909</v>
      </c>
    </row>
    <row r="665" spans="1:4" x14ac:dyDescent="0.3">
      <c r="A665" s="107" t="s">
        <v>2817</v>
      </c>
      <c r="B665" s="104" t="s">
        <v>2302</v>
      </c>
      <c r="C665" s="104" t="s">
        <v>853</v>
      </c>
      <c r="D665" s="105">
        <v>14665</v>
      </c>
    </row>
    <row r="666" spans="1:4" x14ac:dyDescent="0.3">
      <c r="A666" s="107" t="s">
        <v>2949</v>
      </c>
      <c r="B666" s="104" t="s">
        <v>2440</v>
      </c>
      <c r="C666" s="104" t="s">
        <v>854</v>
      </c>
      <c r="D666" s="105">
        <v>14654</v>
      </c>
    </row>
    <row r="667" spans="1:4" x14ac:dyDescent="0.3">
      <c r="A667" s="107" t="s">
        <v>2786</v>
      </c>
      <c r="B667" s="104" t="s">
        <v>2440</v>
      </c>
      <c r="C667" s="104" t="s">
        <v>853</v>
      </c>
      <c r="D667" s="105">
        <v>14385</v>
      </c>
    </row>
    <row r="668" spans="1:4" x14ac:dyDescent="0.3">
      <c r="A668" s="107" t="s">
        <v>2771</v>
      </c>
      <c r="B668" s="104" t="s">
        <v>2407</v>
      </c>
      <c r="C668" s="104" t="s">
        <v>853</v>
      </c>
      <c r="D668" s="105">
        <v>14265</v>
      </c>
    </row>
    <row r="669" spans="1:4" x14ac:dyDescent="0.3">
      <c r="A669" s="107" t="s">
        <v>3001</v>
      </c>
      <c r="B669" s="104" t="s">
        <v>2302</v>
      </c>
      <c r="C669" s="104" t="s">
        <v>854</v>
      </c>
      <c r="D669" s="105">
        <v>14157</v>
      </c>
    </row>
    <row r="670" spans="1:4" x14ac:dyDescent="0.3">
      <c r="A670" s="107" t="s">
        <v>2794</v>
      </c>
      <c r="B670" s="104" t="s">
        <v>2309</v>
      </c>
      <c r="C670" s="104" t="s">
        <v>853</v>
      </c>
      <c r="D670" s="105">
        <v>14037</v>
      </c>
    </row>
    <row r="671" spans="1:4" x14ac:dyDescent="0.3">
      <c r="A671" s="107" t="s">
        <v>2810</v>
      </c>
      <c r="B671" s="104" t="s">
        <v>2407</v>
      </c>
      <c r="C671" s="104" t="s">
        <v>853</v>
      </c>
      <c r="D671" s="105">
        <v>13995</v>
      </c>
    </row>
    <row r="672" spans="1:4" x14ac:dyDescent="0.3">
      <c r="A672" s="107" t="s">
        <v>3014</v>
      </c>
      <c r="B672" s="104" t="s">
        <v>2327</v>
      </c>
      <c r="C672" s="104" t="s">
        <v>854</v>
      </c>
      <c r="D672" s="105">
        <v>13940</v>
      </c>
    </row>
    <row r="673" spans="1:4" x14ac:dyDescent="0.3">
      <c r="A673" s="107" t="s">
        <v>2782</v>
      </c>
      <c r="B673" s="104" t="s">
        <v>2265</v>
      </c>
      <c r="C673" s="104" t="s">
        <v>853</v>
      </c>
      <c r="D673" s="105">
        <v>13665</v>
      </c>
    </row>
    <row r="674" spans="1:4" x14ac:dyDescent="0.3">
      <c r="A674" s="107" t="s">
        <v>2659</v>
      </c>
      <c r="B674" s="104" t="s">
        <v>2307</v>
      </c>
      <c r="C674" s="104" t="s">
        <v>853</v>
      </c>
      <c r="D674" s="105">
        <v>13633</v>
      </c>
    </row>
    <row r="675" spans="1:4" x14ac:dyDescent="0.3">
      <c r="A675" s="107" t="s">
        <v>2688</v>
      </c>
      <c r="B675" s="104" t="s">
        <v>2351</v>
      </c>
      <c r="C675" s="104" t="s">
        <v>853</v>
      </c>
      <c r="D675" s="105">
        <v>13501</v>
      </c>
    </row>
    <row r="676" spans="1:4" x14ac:dyDescent="0.3">
      <c r="A676" s="107" t="s">
        <v>2740</v>
      </c>
      <c r="B676" s="104" t="s">
        <v>2273</v>
      </c>
      <c r="C676" s="104" t="s">
        <v>853</v>
      </c>
      <c r="D676" s="105">
        <v>13254</v>
      </c>
    </row>
    <row r="677" spans="1:4" x14ac:dyDescent="0.3">
      <c r="A677" s="107" t="s">
        <v>2776</v>
      </c>
      <c r="B677" s="104" t="s">
        <v>2351</v>
      </c>
      <c r="C677" s="104" t="s">
        <v>853</v>
      </c>
      <c r="D677" s="105">
        <v>13057</v>
      </c>
    </row>
    <row r="678" spans="1:4" x14ac:dyDescent="0.3">
      <c r="A678" s="107" t="s">
        <v>2785</v>
      </c>
      <c r="B678" s="104" t="s">
        <v>2278</v>
      </c>
      <c r="C678" s="104" t="s">
        <v>853</v>
      </c>
      <c r="D678" s="105">
        <v>13052</v>
      </c>
    </row>
    <row r="679" spans="1:4" x14ac:dyDescent="0.3">
      <c r="A679" s="107" t="s">
        <v>3027</v>
      </c>
      <c r="B679" s="104" t="s">
        <v>2359</v>
      </c>
      <c r="C679" s="104" t="s">
        <v>854</v>
      </c>
      <c r="D679" s="105">
        <v>13029</v>
      </c>
    </row>
    <row r="680" spans="1:4" x14ac:dyDescent="0.3">
      <c r="A680" s="107" t="s">
        <v>2778</v>
      </c>
      <c r="B680" s="104" t="s">
        <v>2267</v>
      </c>
      <c r="C680" s="104" t="s">
        <v>853</v>
      </c>
      <c r="D680" s="105">
        <v>12770</v>
      </c>
    </row>
    <row r="681" spans="1:4" x14ac:dyDescent="0.3">
      <c r="A681" s="107" t="s">
        <v>2993</v>
      </c>
      <c r="B681" s="104" t="s">
        <v>2265</v>
      </c>
      <c r="C681" s="104" t="s">
        <v>854</v>
      </c>
      <c r="D681" s="105">
        <v>12612</v>
      </c>
    </row>
    <row r="682" spans="1:4" x14ac:dyDescent="0.3">
      <c r="A682" s="107" t="s">
        <v>2745</v>
      </c>
      <c r="B682" s="104" t="s">
        <v>2267</v>
      </c>
      <c r="C682" s="104" t="s">
        <v>853</v>
      </c>
      <c r="D682" s="105">
        <v>12355</v>
      </c>
    </row>
    <row r="683" spans="1:4" x14ac:dyDescent="0.3">
      <c r="A683" s="107" t="s">
        <v>2987</v>
      </c>
      <c r="B683" s="104" t="s">
        <v>2265</v>
      </c>
      <c r="C683" s="104" t="s">
        <v>854</v>
      </c>
      <c r="D683" s="105">
        <v>12230</v>
      </c>
    </row>
    <row r="684" spans="1:4" x14ac:dyDescent="0.3">
      <c r="A684" s="107" t="s">
        <v>2719</v>
      </c>
      <c r="B684" s="104" t="s">
        <v>2407</v>
      </c>
      <c r="C684" s="104" t="s">
        <v>853</v>
      </c>
      <c r="D684" s="105">
        <v>12069</v>
      </c>
    </row>
    <row r="685" spans="1:4" x14ac:dyDescent="0.3">
      <c r="A685" s="107" t="s">
        <v>2967</v>
      </c>
      <c r="B685" s="104" t="s">
        <v>2968</v>
      </c>
      <c r="C685" s="104" t="s">
        <v>854</v>
      </c>
      <c r="D685" s="105">
        <v>11804</v>
      </c>
    </row>
    <row r="686" spans="1:4" x14ac:dyDescent="0.3">
      <c r="A686" s="107" t="s">
        <v>2772</v>
      </c>
      <c r="B686" s="104" t="s">
        <v>2265</v>
      </c>
      <c r="C686" s="104" t="s">
        <v>853</v>
      </c>
      <c r="D686" s="105">
        <v>11231</v>
      </c>
    </row>
    <row r="687" spans="1:4" x14ac:dyDescent="0.3">
      <c r="A687" s="107" t="s">
        <v>3020</v>
      </c>
      <c r="B687" s="104" t="s">
        <v>2267</v>
      </c>
      <c r="C687" s="104" t="s">
        <v>854</v>
      </c>
      <c r="D687" s="105">
        <v>11177</v>
      </c>
    </row>
    <row r="688" spans="1:4" x14ac:dyDescent="0.3">
      <c r="A688" s="107" t="s">
        <v>3025</v>
      </c>
      <c r="B688" s="104" t="s">
        <v>2278</v>
      </c>
      <c r="C688" s="104" t="s">
        <v>854</v>
      </c>
      <c r="D688" s="105">
        <v>10870</v>
      </c>
    </row>
    <row r="689" spans="1:4" x14ac:dyDescent="0.3">
      <c r="A689" s="107" t="s">
        <v>2725</v>
      </c>
      <c r="B689" s="104" t="s">
        <v>2295</v>
      </c>
      <c r="C689" s="104" t="s">
        <v>853</v>
      </c>
      <c r="D689" s="105">
        <v>10348</v>
      </c>
    </row>
    <row r="690" spans="1:4" x14ac:dyDescent="0.3">
      <c r="A690" s="107" t="s">
        <v>2760</v>
      </c>
      <c r="B690" s="104" t="s">
        <v>2283</v>
      </c>
      <c r="C690" s="104" t="s">
        <v>853</v>
      </c>
      <c r="D690" s="105">
        <v>10252</v>
      </c>
    </row>
    <row r="691" spans="1:4" x14ac:dyDescent="0.3">
      <c r="A691" s="107" t="s">
        <v>3009</v>
      </c>
      <c r="B691" s="104" t="s">
        <v>2347</v>
      </c>
      <c r="C691" s="104" t="s">
        <v>854</v>
      </c>
      <c r="D691" s="105">
        <v>9816</v>
      </c>
    </row>
    <row r="692" spans="1:4" x14ac:dyDescent="0.3">
      <c r="A692" s="107" t="s">
        <v>3007</v>
      </c>
      <c r="B692" s="104" t="s">
        <v>2265</v>
      </c>
      <c r="C692" s="104" t="s">
        <v>854</v>
      </c>
      <c r="D692" s="105">
        <v>9716</v>
      </c>
    </row>
    <row r="693" spans="1:4" x14ac:dyDescent="0.3">
      <c r="A693" s="107" t="s">
        <v>3019</v>
      </c>
      <c r="B693" s="104" t="s">
        <v>2365</v>
      </c>
      <c r="C693" s="104" t="s">
        <v>854</v>
      </c>
      <c r="D693" s="105">
        <v>9478</v>
      </c>
    </row>
    <row r="694" spans="1:4" x14ac:dyDescent="0.3">
      <c r="A694" s="107" t="s">
        <v>3031</v>
      </c>
      <c r="B694" s="104" t="s">
        <v>2309</v>
      </c>
      <c r="C694" s="104" t="s">
        <v>854</v>
      </c>
      <c r="D694" s="105">
        <v>9274</v>
      </c>
    </row>
    <row r="695" spans="1:4" x14ac:dyDescent="0.3">
      <c r="A695" s="107" t="s">
        <v>3011</v>
      </c>
      <c r="B695" s="104" t="s">
        <v>2324</v>
      </c>
      <c r="C695" s="104" t="s">
        <v>854</v>
      </c>
      <c r="D695" s="105">
        <v>9258</v>
      </c>
    </row>
    <row r="696" spans="1:4" x14ac:dyDescent="0.3">
      <c r="A696" s="107" t="s">
        <v>2988</v>
      </c>
      <c r="B696" s="104" t="s">
        <v>2351</v>
      </c>
      <c r="C696" s="104" t="s">
        <v>854</v>
      </c>
      <c r="D696" s="105">
        <v>9237</v>
      </c>
    </row>
    <row r="697" spans="1:4" x14ac:dyDescent="0.3">
      <c r="A697" s="107" t="s">
        <v>2096</v>
      </c>
      <c r="B697" s="104" t="s">
        <v>2283</v>
      </c>
      <c r="C697" s="104" t="s">
        <v>854</v>
      </c>
      <c r="D697" s="105">
        <v>9054</v>
      </c>
    </row>
    <row r="698" spans="1:4" x14ac:dyDescent="0.3">
      <c r="A698" s="107" t="s">
        <v>2774</v>
      </c>
      <c r="B698" s="104" t="s">
        <v>2278</v>
      </c>
      <c r="C698" s="104" t="s">
        <v>853</v>
      </c>
      <c r="D698" s="105">
        <v>8911</v>
      </c>
    </row>
    <row r="699" spans="1:4" x14ac:dyDescent="0.3">
      <c r="A699" s="107" t="s">
        <v>2792</v>
      </c>
      <c r="B699" s="104" t="s">
        <v>2278</v>
      </c>
      <c r="C699" s="104" t="s">
        <v>853</v>
      </c>
      <c r="D699" s="105">
        <v>8892</v>
      </c>
    </row>
    <row r="700" spans="1:4" x14ac:dyDescent="0.3">
      <c r="A700" s="107" t="s">
        <v>3016</v>
      </c>
      <c r="B700" s="104" t="s">
        <v>2265</v>
      </c>
      <c r="C700" s="104" t="s">
        <v>854</v>
      </c>
      <c r="D700" s="105">
        <v>8548</v>
      </c>
    </row>
    <row r="701" spans="1:4" x14ac:dyDescent="0.3">
      <c r="A701" s="107" t="s">
        <v>2779</v>
      </c>
      <c r="B701" s="104" t="s">
        <v>2327</v>
      </c>
      <c r="C701" s="104" t="s">
        <v>853</v>
      </c>
      <c r="D701" s="105">
        <v>8496</v>
      </c>
    </row>
    <row r="702" spans="1:4" x14ac:dyDescent="0.3">
      <c r="A702" s="107" t="s">
        <v>2724</v>
      </c>
      <c r="B702" s="104" t="s">
        <v>2505</v>
      </c>
      <c r="C702" s="104" t="s">
        <v>853</v>
      </c>
      <c r="D702" s="105">
        <v>8325</v>
      </c>
    </row>
    <row r="703" spans="1:4" x14ac:dyDescent="0.3">
      <c r="A703" s="107" t="s">
        <v>2781</v>
      </c>
      <c r="B703" s="104" t="s">
        <v>2275</v>
      </c>
      <c r="C703" s="104" t="s">
        <v>853</v>
      </c>
      <c r="D703" s="105">
        <v>8320</v>
      </c>
    </row>
    <row r="704" spans="1:4" x14ac:dyDescent="0.3">
      <c r="A704" s="107" t="s">
        <v>2694</v>
      </c>
      <c r="B704" s="104" t="s">
        <v>2322</v>
      </c>
      <c r="C704" s="104" t="s">
        <v>853</v>
      </c>
      <c r="D704" s="105">
        <v>8154</v>
      </c>
    </row>
    <row r="705" spans="1:4" x14ac:dyDescent="0.3">
      <c r="A705" s="107" t="s">
        <v>3021</v>
      </c>
      <c r="B705" s="104" t="s">
        <v>2407</v>
      </c>
      <c r="C705" s="104" t="s">
        <v>854</v>
      </c>
      <c r="D705" s="105">
        <v>7996</v>
      </c>
    </row>
    <row r="706" spans="1:4" x14ac:dyDescent="0.3">
      <c r="A706" s="107" t="s">
        <v>2622</v>
      </c>
      <c r="B706" s="104" t="s">
        <v>2293</v>
      </c>
      <c r="C706" s="104" t="s">
        <v>853</v>
      </c>
      <c r="D706" s="105">
        <v>7945</v>
      </c>
    </row>
    <row r="707" spans="1:4" x14ac:dyDescent="0.3">
      <c r="A707" s="107" t="s">
        <v>2816</v>
      </c>
      <c r="B707" s="104" t="s">
        <v>2309</v>
      </c>
      <c r="C707" s="104" t="s">
        <v>853</v>
      </c>
      <c r="D707" s="105">
        <v>7940</v>
      </c>
    </row>
    <row r="708" spans="1:4" x14ac:dyDescent="0.3">
      <c r="A708" s="107" t="s">
        <v>2784</v>
      </c>
      <c r="B708" s="104" t="s">
        <v>2267</v>
      </c>
      <c r="C708" s="104" t="s">
        <v>853</v>
      </c>
      <c r="D708" s="105">
        <v>7484</v>
      </c>
    </row>
    <row r="709" spans="1:4" x14ac:dyDescent="0.3">
      <c r="A709" s="107" t="s">
        <v>2675</v>
      </c>
      <c r="B709" s="104" t="s">
        <v>2461</v>
      </c>
      <c r="C709" s="104" t="s">
        <v>853</v>
      </c>
      <c r="D709" s="105">
        <v>7346</v>
      </c>
    </row>
    <row r="710" spans="1:4" x14ac:dyDescent="0.3">
      <c r="A710" s="107" t="s">
        <v>2764</v>
      </c>
      <c r="B710" s="104" t="s">
        <v>2386</v>
      </c>
      <c r="C710" s="104" t="s">
        <v>853</v>
      </c>
      <c r="D710" s="105">
        <v>7060</v>
      </c>
    </row>
    <row r="711" spans="1:4" x14ac:dyDescent="0.3">
      <c r="A711" s="107" t="s">
        <v>2592</v>
      </c>
      <c r="B711" s="104" t="s">
        <v>2351</v>
      </c>
      <c r="C711" s="104" t="s">
        <v>853</v>
      </c>
      <c r="D711" s="105">
        <v>6944</v>
      </c>
    </row>
    <row r="712" spans="1:4" x14ac:dyDescent="0.3">
      <c r="A712" s="107" t="s">
        <v>3037</v>
      </c>
      <c r="B712" s="104" t="s">
        <v>2359</v>
      </c>
      <c r="C712" s="104" t="s">
        <v>854</v>
      </c>
      <c r="D712" s="105">
        <v>6907</v>
      </c>
    </row>
    <row r="713" spans="1:4" x14ac:dyDescent="0.3">
      <c r="A713" s="107" t="s">
        <v>3017</v>
      </c>
      <c r="B713" s="104" t="s">
        <v>2267</v>
      </c>
      <c r="C713" s="104" t="s">
        <v>854</v>
      </c>
      <c r="D713" s="105">
        <v>6753</v>
      </c>
    </row>
    <row r="714" spans="1:4" x14ac:dyDescent="0.3">
      <c r="A714" s="107" t="s">
        <v>3034</v>
      </c>
      <c r="B714" s="104" t="s">
        <v>2283</v>
      </c>
      <c r="C714" s="104" t="s">
        <v>854</v>
      </c>
      <c r="D714" s="105">
        <v>6127</v>
      </c>
    </row>
    <row r="715" spans="1:4" x14ac:dyDescent="0.3">
      <c r="A715" s="107" t="s">
        <v>2757</v>
      </c>
      <c r="B715" s="104" t="s">
        <v>2335</v>
      </c>
      <c r="C715" s="104" t="s">
        <v>853</v>
      </c>
      <c r="D715" s="105">
        <v>5902</v>
      </c>
    </row>
    <row r="716" spans="1:4" x14ac:dyDescent="0.3">
      <c r="A716" s="107" t="s">
        <v>3018</v>
      </c>
      <c r="B716" s="104" t="s">
        <v>2327</v>
      </c>
      <c r="C716" s="104" t="s">
        <v>854</v>
      </c>
      <c r="D716" s="105">
        <v>5890</v>
      </c>
    </row>
    <row r="717" spans="1:4" x14ac:dyDescent="0.3">
      <c r="A717" s="107" t="s">
        <v>3032</v>
      </c>
      <c r="B717" s="104" t="s">
        <v>2330</v>
      </c>
      <c r="C717" s="104" t="s">
        <v>854</v>
      </c>
      <c r="D717" s="105">
        <v>5887</v>
      </c>
    </row>
    <row r="718" spans="1:4" x14ac:dyDescent="0.3">
      <c r="A718" s="107" t="s">
        <v>2805</v>
      </c>
      <c r="B718" s="104" t="s">
        <v>2278</v>
      </c>
      <c r="C718" s="104" t="s">
        <v>853</v>
      </c>
      <c r="D718" s="105">
        <v>5880</v>
      </c>
    </row>
    <row r="719" spans="1:4" x14ac:dyDescent="0.3">
      <c r="A719" s="107" t="s">
        <v>2804</v>
      </c>
      <c r="B719" s="104" t="s">
        <v>2407</v>
      </c>
      <c r="C719" s="104" t="s">
        <v>853</v>
      </c>
      <c r="D719" s="105">
        <v>5668</v>
      </c>
    </row>
    <row r="720" spans="1:4" x14ac:dyDescent="0.3">
      <c r="A720" s="107" t="s">
        <v>3023</v>
      </c>
      <c r="B720" s="104" t="s">
        <v>2265</v>
      </c>
      <c r="C720" s="104" t="s">
        <v>854</v>
      </c>
      <c r="D720" s="105">
        <v>5566</v>
      </c>
    </row>
    <row r="721" spans="1:4" x14ac:dyDescent="0.3">
      <c r="A721" s="107" t="s">
        <v>2814</v>
      </c>
      <c r="B721" s="104" t="s">
        <v>2815</v>
      </c>
      <c r="C721" s="104" t="s">
        <v>853</v>
      </c>
      <c r="D721" s="105">
        <v>5488</v>
      </c>
    </row>
    <row r="722" spans="1:4" x14ac:dyDescent="0.3">
      <c r="A722" s="107" t="s">
        <v>3041</v>
      </c>
      <c r="B722" s="104" t="s">
        <v>2265</v>
      </c>
      <c r="C722" s="104" t="s">
        <v>854</v>
      </c>
      <c r="D722" s="105">
        <v>5339</v>
      </c>
    </row>
    <row r="723" spans="1:4" x14ac:dyDescent="0.3">
      <c r="A723" s="107" t="s">
        <v>3033</v>
      </c>
      <c r="B723" s="104" t="s">
        <v>2265</v>
      </c>
      <c r="C723" s="104" t="s">
        <v>854</v>
      </c>
      <c r="D723" s="105">
        <v>5210</v>
      </c>
    </row>
    <row r="724" spans="1:4" x14ac:dyDescent="0.3">
      <c r="A724" s="107" t="s">
        <v>2791</v>
      </c>
      <c r="B724" s="104" t="s">
        <v>2309</v>
      </c>
      <c r="C724" s="104" t="s">
        <v>853</v>
      </c>
      <c r="D724" s="105">
        <v>5079</v>
      </c>
    </row>
    <row r="725" spans="1:4" x14ac:dyDescent="0.3">
      <c r="A725" s="107" t="s">
        <v>2811</v>
      </c>
      <c r="B725" s="104" t="s">
        <v>2269</v>
      </c>
      <c r="C725" s="104" t="s">
        <v>853</v>
      </c>
      <c r="D725" s="105">
        <v>4500</v>
      </c>
    </row>
    <row r="726" spans="1:4" x14ac:dyDescent="0.3">
      <c r="A726" s="107" t="s">
        <v>2758</v>
      </c>
      <c r="B726" s="104" t="s">
        <v>2267</v>
      </c>
      <c r="C726" s="104" t="s">
        <v>853</v>
      </c>
      <c r="D726" s="105">
        <v>4482</v>
      </c>
    </row>
    <row r="727" spans="1:4" x14ac:dyDescent="0.3">
      <c r="A727" s="107" t="s">
        <v>3012</v>
      </c>
      <c r="B727" s="104" t="s">
        <v>2354</v>
      </c>
      <c r="C727" s="104" t="s">
        <v>854</v>
      </c>
      <c r="D727" s="105">
        <v>4154</v>
      </c>
    </row>
    <row r="728" spans="1:4" x14ac:dyDescent="0.3">
      <c r="A728" s="107" t="s">
        <v>2819</v>
      </c>
      <c r="B728" s="104" t="s">
        <v>2265</v>
      </c>
      <c r="C728" s="104" t="s">
        <v>853</v>
      </c>
      <c r="D728" s="105">
        <v>4063</v>
      </c>
    </row>
    <row r="729" spans="1:4" x14ac:dyDescent="0.3">
      <c r="A729" s="107" t="s">
        <v>3029</v>
      </c>
      <c r="B729" s="104" t="s">
        <v>2359</v>
      </c>
      <c r="C729" s="104" t="s">
        <v>854</v>
      </c>
      <c r="D729" s="105">
        <v>3707</v>
      </c>
    </row>
    <row r="730" spans="1:4" x14ac:dyDescent="0.3">
      <c r="A730" s="107" t="s">
        <v>3039</v>
      </c>
      <c r="B730" s="104" t="s">
        <v>2265</v>
      </c>
      <c r="C730" s="104" t="s">
        <v>854</v>
      </c>
      <c r="D730" s="105">
        <v>3666</v>
      </c>
    </row>
    <row r="731" spans="1:4" x14ac:dyDescent="0.3">
      <c r="A731" s="107" t="s">
        <v>3005</v>
      </c>
      <c r="B731" s="104" t="s">
        <v>2386</v>
      </c>
      <c r="C731" s="104" t="s">
        <v>854</v>
      </c>
      <c r="D731" s="105">
        <v>3450</v>
      </c>
    </row>
    <row r="732" spans="1:4" x14ac:dyDescent="0.3">
      <c r="A732" s="107" t="s">
        <v>3038</v>
      </c>
      <c r="B732" s="104" t="s">
        <v>2386</v>
      </c>
      <c r="C732" s="104" t="s">
        <v>854</v>
      </c>
      <c r="D732" s="105">
        <v>3342</v>
      </c>
    </row>
    <row r="733" spans="1:4" x14ac:dyDescent="0.3">
      <c r="A733" s="107" t="s">
        <v>2799</v>
      </c>
      <c r="B733" s="104" t="s">
        <v>2265</v>
      </c>
      <c r="C733" s="104" t="s">
        <v>853</v>
      </c>
      <c r="D733" s="105">
        <v>3282</v>
      </c>
    </row>
    <row r="734" spans="1:4" x14ac:dyDescent="0.3">
      <c r="A734" s="107" t="s">
        <v>2809</v>
      </c>
      <c r="B734" s="104" t="s">
        <v>2283</v>
      </c>
      <c r="C734" s="104" t="s">
        <v>853</v>
      </c>
      <c r="D734" s="105">
        <v>2947</v>
      </c>
    </row>
    <row r="735" spans="1:4" x14ac:dyDescent="0.3">
      <c r="A735" s="107" t="s">
        <v>3040</v>
      </c>
      <c r="B735" s="104" t="s">
        <v>2283</v>
      </c>
      <c r="C735" s="104" t="s">
        <v>854</v>
      </c>
      <c r="D735" s="105">
        <v>2899</v>
      </c>
    </row>
    <row r="736" spans="1:4" x14ac:dyDescent="0.3">
      <c r="A736" s="107" t="s">
        <v>3035</v>
      </c>
      <c r="B736" s="104" t="s">
        <v>2349</v>
      </c>
      <c r="C736" s="104" t="s">
        <v>854</v>
      </c>
      <c r="D736" s="105">
        <v>2766</v>
      </c>
    </row>
    <row r="737" spans="1:4" x14ac:dyDescent="0.3">
      <c r="A737" s="107" t="s">
        <v>3030</v>
      </c>
      <c r="B737" s="104" t="s">
        <v>2349</v>
      </c>
      <c r="C737" s="104" t="s">
        <v>854</v>
      </c>
      <c r="D737" s="105">
        <v>2723</v>
      </c>
    </row>
    <row r="738" spans="1:4" x14ac:dyDescent="0.3">
      <c r="A738" s="107" t="s">
        <v>3036</v>
      </c>
      <c r="B738" s="104" t="s">
        <v>2440</v>
      </c>
      <c r="C738" s="104" t="s">
        <v>854</v>
      </c>
      <c r="D738" s="105">
        <v>2046</v>
      </c>
    </row>
    <row r="739" spans="1:4" x14ac:dyDescent="0.3">
      <c r="A739" s="107" t="s">
        <v>2803</v>
      </c>
      <c r="B739" s="104" t="s">
        <v>2313</v>
      </c>
      <c r="C739" s="104" t="s">
        <v>853</v>
      </c>
      <c r="D739" s="105">
        <v>1923</v>
      </c>
    </row>
    <row r="740" spans="1:4" x14ac:dyDescent="0.3">
      <c r="A740" s="107" t="s">
        <v>3042</v>
      </c>
      <c r="B740" s="104" t="s">
        <v>2293</v>
      </c>
      <c r="C740" s="104" t="s">
        <v>854</v>
      </c>
      <c r="D740" s="106">
        <v>370</v>
      </c>
    </row>
  </sheetData>
  <sortState xmlns:xlrd2="http://schemas.microsoft.com/office/spreadsheetml/2017/richdata2" ref="A2:D740">
    <sortCondition descending="1" ref="D2"/>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715"/>
  <sheetViews>
    <sheetView workbookViewId="0">
      <selection activeCell="A2" sqref="A2"/>
    </sheetView>
  </sheetViews>
  <sheetFormatPr defaultRowHeight="14.4" x14ac:dyDescent="0.3"/>
  <cols>
    <col min="1" max="1" width="48.44140625" customWidth="1"/>
    <col min="3" max="3" width="11.21875" customWidth="1"/>
    <col min="4" max="4" width="14.5546875" customWidth="1"/>
  </cols>
  <sheetData>
    <row r="1" spans="1:4" ht="40.200000000000003" x14ac:dyDescent="0.3">
      <c r="A1" s="110" t="s">
        <v>3043</v>
      </c>
      <c r="B1" s="110" t="s">
        <v>3044</v>
      </c>
      <c r="C1" s="109" t="s">
        <v>2005</v>
      </c>
      <c r="D1" s="109" t="s">
        <v>3045</v>
      </c>
    </row>
    <row r="2" spans="1:4" x14ac:dyDescent="0.3">
      <c r="A2" s="104" t="s">
        <v>2271</v>
      </c>
      <c r="B2" s="104" t="s">
        <v>2267</v>
      </c>
      <c r="C2" s="104" t="s">
        <v>853</v>
      </c>
      <c r="D2" s="105">
        <v>18849491</v>
      </c>
    </row>
    <row r="3" spans="1:4" x14ac:dyDescent="0.3">
      <c r="A3" s="104" t="s">
        <v>2272</v>
      </c>
      <c r="B3" s="104" t="s">
        <v>2273</v>
      </c>
      <c r="C3" s="104" t="s">
        <v>853</v>
      </c>
      <c r="D3" s="105">
        <v>11034600</v>
      </c>
    </row>
    <row r="4" spans="1:4" x14ac:dyDescent="0.3">
      <c r="A4" s="104" t="s">
        <v>2268</v>
      </c>
      <c r="B4" s="104" t="s">
        <v>2269</v>
      </c>
      <c r="C4" s="104" t="s">
        <v>853</v>
      </c>
      <c r="D4" s="105">
        <v>8730100</v>
      </c>
    </row>
    <row r="5" spans="1:4" x14ac:dyDescent="0.3">
      <c r="A5" s="108" t="s">
        <v>3446</v>
      </c>
      <c r="B5" s="104" t="s">
        <v>3447</v>
      </c>
      <c r="C5" s="104" t="s">
        <v>854</v>
      </c>
      <c r="D5" s="105">
        <v>8708818</v>
      </c>
    </row>
    <row r="6" spans="1:4" x14ac:dyDescent="0.3">
      <c r="A6" s="104" t="s">
        <v>2287</v>
      </c>
      <c r="B6" s="104" t="s">
        <v>2283</v>
      </c>
      <c r="C6" s="104" t="s">
        <v>853</v>
      </c>
      <c r="D6" s="105">
        <v>8614000</v>
      </c>
    </row>
    <row r="7" spans="1:4" x14ac:dyDescent="0.3">
      <c r="A7" s="104" t="s">
        <v>2291</v>
      </c>
      <c r="B7" s="104" t="s">
        <v>2267</v>
      </c>
      <c r="C7" s="104" t="s">
        <v>853</v>
      </c>
      <c r="D7" s="105">
        <v>5133613</v>
      </c>
    </row>
    <row r="8" spans="1:4" x14ac:dyDescent="0.3">
      <c r="A8" s="108" t="s">
        <v>541</v>
      </c>
      <c r="B8" s="104" t="s">
        <v>3445</v>
      </c>
      <c r="C8" s="104" t="s">
        <v>854</v>
      </c>
      <c r="D8" s="105">
        <v>4368911</v>
      </c>
    </row>
    <row r="9" spans="1:4" x14ac:dyDescent="0.3">
      <c r="A9" s="104" t="s">
        <v>2340</v>
      </c>
      <c r="B9" s="104" t="s">
        <v>2265</v>
      </c>
      <c r="C9" s="104" t="s">
        <v>853</v>
      </c>
      <c r="D9" s="105">
        <v>4350000</v>
      </c>
    </row>
    <row r="10" spans="1:4" x14ac:dyDescent="0.3">
      <c r="A10" s="104" t="s">
        <v>2303</v>
      </c>
      <c r="B10" s="104" t="s">
        <v>2293</v>
      </c>
      <c r="C10" s="104" t="s">
        <v>853</v>
      </c>
      <c r="D10" s="105">
        <v>4019766</v>
      </c>
    </row>
    <row r="11" spans="1:4" x14ac:dyDescent="0.3">
      <c r="A11" s="108" t="s">
        <v>3453</v>
      </c>
      <c r="B11" s="104" t="s">
        <v>3447</v>
      </c>
      <c r="C11" s="104" t="s">
        <v>854</v>
      </c>
      <c r="D11" s="105">
        <v>3802712</v>
      </c>
    </row>
    <row r="12" spans="1:4" x14ac:dyDescent="0.3">
      <c r="A12" s="104" t="s">
        <v>2360</v>
      </c>
      <c r="B12" s="104" t="s">
        <v>2278</v>
      </c>
      <c r="C12" s="104" t="s">
        <v>853</v>
      </c>
      <c r="D12" s="105">
        <v>3547473</v>
      </c>
    </row>
    <row r="13" spans="1:4" x14ac:dyDescent="0.3">
      <c r="A13" s="108" t="s">
        <v>266</v>
      </c>
      <c r="B13" s="104" t="s">
        <v>3444</v>
      </c>
      <c r="C13" s="104" t="s">
        <v>854</v>
      </c>
      <c r="D13" s="105">
        <v>3464515</v>
      </c>
    </row>
    <row r="14" spans="1:4" x14ac:dyDescent="0.3">
      <c r="A14" s="104" t="s">
        <v>2315</v>
      </c>
      <c r="B14" s="104" t="s">
        <v>2302</v>
      </c>
      <c r="C14" s="104" t="s">
        <v>853</v>
      </c>
      <c r="D14" s="105">
        <v>3454704</v>
      </c>
    </row>
    <row r="15" spans="1:4" x14ac:dyDescent="0.3">
      <c r="A15" s="104" t="s">
        <v>2311</v>
      </c>
      <c r="B15" s="104" t="s">
        <v>2309</v>
      </c>
      <c r="C15" s="104" t="s">
        <v>853</v>
      </c>
      <c r="D15" s="105">
        <v>3221833</v>
      </c>
    </row>
    <row r="16" spans="1:4" x14ac:dyDescent="0.3">
      <c r="A16" s="104" t="s">
        <v>2333</v>
      </c>
      <c r="B16" s="104" t="s">
        <v>2309</v>
      </c>
      <c r="C16" s="104" t="s">
        <v>853</v>
      </c>
      <c r="D16" s="105">
        <v>3051167</v>
      </c>
    </row>
    <row r="17" spans="1:4" x14ac:dyDescent="0.3">
      <c r="A17" s="104" t="s">
        <v>2326</v>
      </c>
      <c r="B17" s="104" t="s">
        <v>2327</v>
      </c>
      <c r="C17" s="104" t="s">
        <v>853</v>
      </c>
      <c r="D17" s="105">
        <v>3017261</v>
      </c>
    </row>
    <row r="18" spans="1:4" x14ac:dyDescent="0.3">
      <c r="A18" s="104" t="s">
        <v>2286</v>
      </c>
      <c r="B18" s="104" t="s">
        <v>2281</v>
      </c>
      <c r="C18" s="104" t="s">
        <v>853</v>
      </c>
      <c r="D18" s="105">
        <v>2937649</v>
      </c>
    </row>
    <row r="19" spans="1:4" x14ac:dyDescent="0.3">
      <c r="A19" s="104" t="s">
        <v>2373</v>
      </c>
      <c r="B19" s="104" t="s">
        <v>2265</v>
      </c>
      <c r="C19" s="104" t="s">
        <v>853</v>
      </c>
      <c r="D19" s="105">
        <v>2854771</v>
      </c>
    </row>
    <row r="20" spans="1:4" x14ac:dyDescent="0.3">
      <c r="A20" s="104" t="s">
        <v>2325</v>
      </c>
      <c r="B20" s="104" t="s">
        <v>2295</v>
      </c>
      <c r="C20" s="104" t="s">
        <v>853</v>
      </c>
      <c r="D20" s="105">
        <v>2573346</v>
      </c>
    </row>
    <row r="21" spans="1:4" x14ac:dyDescent="0.3">
      <c r="A21" s="104" t="s">
        <v>2299</v>
      </c>
      <c r="B21" s="104" t="s">
        <v>2300</v>
      </c>
      <c r="C21" s="104" t="s">
        <v>853</v>
      </c>
      <c r="D21" s="105">
        <v>2121183</v>
      </c>
    </row>
    <row r="22" spans="1:4" x14ac:dyDescent="0.3">
      <c r="A22" s="104" t="s">
        <v>3088</v>
      </c>
      <c r="B22" s="104" t="s">
        <v>2283</v>
      </c>
      <c r="C22" s="104" t="s">
        <v>853</v>
      </c>
      <c r="D22" s="105">
        <v>2113666</v>
      </c>
    </row>
    <row r="23" spans="1:4" x14ac:dyDescent="0.3">
      <c r="A23" s="104" t="s">
        <v>2348</v>
      </c>
      <c r="B23" s="104" t="s">
        <v>2349</v>
      </c>
      <c r="C23" s="104" t="s">
        <v>853</v>
      </c>
      <c r="D23" s="105">
        <v>2019139</v>
      </c>
    </row>
    <row r="24" spans="1:4" x14ac:dyDescent="0.3">
      <c r="A24" s="108" t="s">
        <v>740</v>
      </c>
      <c r="B24" s="104" t="s">
        <v>3441</v>
      </c>
      <c r="C24" s="104" t="s">
        <v>854</v>
      </c>
      <c r="D24" s="105">
        <v>1800882</v>
      </c>
    </row>
    <row r="25" spans="1:4" x14ac:dyDescent="0.3">
      <c r="A25" s="104" t="s">
        <v>2358</v>
      </c>
      <c r="B25" s="104" t="s">
        <v>2359</v>
      </c>
      <c r="C25" s="104" t="s">
        <v>853</v>
      </c>
      <c r="D25" s="105">
        <v>1714541</v>
      </c>
    </row>
    <row r="26" spans="1:4" x14ac:dyDescent="0.3">
      <c r="A26" s="104" t="s">
        <v>2346</v>
      </c>
      <c r="B26" s="104" t="s">
        <v>2347</v>
      </c>
      <c r="C26" s="104" t="s">
        <v>853</v>
      </c>
      <c r="D26" s="105">
        <v>1461327</v>
      </c>
    </row>
    <row r="27" spans="1:4" x14ac:dyDescent="0.3">
      <c r="A27" s="108" t="s">
        <v>2846</v>
      </c>
      <c r="B27" s="104" t="s">
        <v>2330</v>
      </c>
      <c r="C27" s="104" t="s">
        <v>854</v>
      </c>
      <c r="D27" s="105">
        <v>1336020</v>
      </c>
    </row>
    <row r="28" spans="1:4" x14ac:dyDescent="0.3">
      <c r="A28" s="104" t="s">
        <v>2366</v>
      </c>
      <c r="B28" s="104" t="s">
        <v>2351</v>
      </c>
      <c r="C28" s="104" t="s">
        <v>853</v>
      </c>
      <c r="D28" s="105">
        <v>1289274</v>
      </c>
    </row>
    <row r="29" spans="1:4" x14ac:dyDescent="0.3">
      <c r="A29" s="104" t="s">
        <v>2264</v>
      </c>
      <c r="B29" s="104" t="s">
        <v>2265</v>
      </c>
      <c r="C29" s="104" t="s">
        <v>853</v>
      </c>
      <c r="D29" s="105">
        <v>1278100</v>
      </c>
    </row>
    <row r="30" spans="1:4" x14ac:dyDescent="0.3">
      <c r="A30" s="104" t="s">
        <v>3159</v>
      </c>
      <c r="B30" s="104" t="s">
        <v>2265</v>
      </c>
      <c r="C30" s="104" t="s">
        <v>853</v>
      </c>
      <c r="D30" s="105">
        <v>1244600</v>
      </c>
    </row>
    <row r="31" spans="1:4" x14ac:dyDescent="0.3">
      <c r="A31" s="108" t="s">
        <v>3480</v>
      </c>
      <c r="B31" s="104" t="s">
        <v>3464</v>
      </c>
      <c r="C31" s="104" t="s">
        <v>854</v>
      </c>
      <c r="D31" s="105">
        <v>1216574</v>
      </c>
    </row>
    <row r="32" spans="1:4" x14ac:dyDescent="0.3">
      <c r="A32" s="108" t="s">
        <v>188</v>
      </c>
      <c r="B32" s="104" t="s">
        <v>3462</v>
      </c>
      <c r="C32" s="104" t="s">
        <v>854</v>
      </c>
      <c r="D32" s="105">
        <v>1156618</v>
      </c>
    </row>
    <row r="33" spans="1:4" x14ac:dyDescent="0.3">
      <c r="A33" s="104" t="s">
        <v>2290</v>
      </c>
      <c r="B33" s="104" t="s">
        <v>2283</v>
      </c>
      <c r="C33" s="104" t="s">
        <v>853</v>
      </c>
      <c r="D33" s="105">
        <v>1145216</v>
      </c>
    </row>
    <row r="34" spans="1:4" x14ac:dyDescent="0.3">
      <c r="A34" s="104" t="s">
        <v>2372</v>
      </c>
      <c r="B34" s="104" t="s">
        <v>2265</v>
      </c>
      <c r="C34" s="104" t="s">
        <v>853</v>
      </c>
      <c r="D34" s="105">
        <v>1127350</v>
      </c>
    </row>
    <row r="35" spans="1:4" x14ac:dyDescent="0.3">
      <c r="A35" s="104" t="s">
        <v>2274</v>
      </c>
      <c r="B35" s="104" t="s">
        <v>2275</v>
      </c>
      <c r="C35" s="104" t="s">
        <v>853</v>
      </c>
      <c r="D35" s="105">
        <v>1111615</v>
      </c>
    </row>
    <row r="36" spans="1:4" x14ac:dyDescent="0.3">
      <c r="A36" s="108" t="s">
        <v>3472</v>
      </c>
      <c r="B36" s="104" t="s">
        <v>3473</v>
      </c>
      <c r="C36" s="104" t="s">
        <v>854</v>
      </c>
      <c r="D36" s="105">
        <v>1103197</v>
      </c>
    </row>
    <row r="37" spans="1:4" x14ac:dyDescent="0.3">
      <c r="A37" s="108" t="s">
        <v>3454</v>
      </c>
      <c r="B37" s="104" t="s">
        <v>3455</v>
      </c>
      <c r="C37" s="104" t="s">
        <v>854</v>
      </c>
      <c r="D37" s="105">
        <v>1097418</v>
      </c>
    </row>
    <row r="38" spans="1:4" x14ac:dyDescent="0.3">
      <c r="A38" s="104" t="s">
        <v>2288</v>
      </c>
      <c r="B38" s="104" t="s">
        <v>2267</v>
      </c>
      <c r="C38" s="104" t="s">
        <v>853</v>
      </c>
      <c r="D38" s="105">
        <v>1082336</v>
      </c>
    </row>
    <row r="39" spans="1:4" x14ac:dyDescent="0.3">
      <c r="A39" s="108" t="s">
        <v>560</v>
      </c>
      <c r="B39" s="104" t="s">
        <v>3482</v>
      </c>
      <c r="C39" s="104" t="s">
        <v>854</v>
      </c>
      <c r="D39" s="105">
        <v>1056767</v>
      </c>
    </row>
    <row r="40" spans="1:4" x14ac:dyDescent="0.3">
      <c r="A40" s="104" t="s">
        <v>2296</v>
      </c>
      <c r="B40" s="104" t="s">
        <v>2267</v>
      </c>
      <c r="C40" s="104" t="s">
        <v>853</v>
      </c>
      <c r="D40" s="105">
        <v>1043476</v>
      </c>
    </row>
    <row r="41" spans="1:4" x14ac:dyDescent="0.3">
      <c r="A41" s="104" t="s">
        <v>2323</v>
      </c>
      <c r="B41" s="104" t="s">
        <v>2324</v>
      </c>
      <c r="C41" s="104" t="s">
        <v>853</v>
      </c>
      <c r="D41" s="105">
        <v>996710</v>
      </c>
    </row>
    <row r="42" spans="1:4" x14ac:dyDescent="0.3">
      <c r="A42" s="104" t="s">
        <v>2282</v>
      </c>
      <c r="B42" s="104" t="s">
        <v>2283</v>
      </c>
      <c r="C42" s="104" t="s">
        <v>853</v>
      </c>
      <c r="D42" s="105">
        <v>994476</v>
      </c>
    </row>
    <row r="43" spans="1:4" x14ac:dyDescent="0.3">
      <c r="A43" s="104" t="s">
        <v>3078</v>
      </c>
      <c r="B43" s="104" t="s">
        <v>2267</v>
      </c>
      <c r="C43" s="104" t="s">
        <v>853</v>
      </c>
      <c r="D43" s="105">
        <v>968511</v>
      </c>
    </row>
    <row r="44" spans="1:4" x14ac:dyDescent="0.3">
      <c r="A44" s="108" t="s">
        <v>2898</v>
      </c>
      <c r="B44" s="104" t="s">
        <v>2295</v>
      </c>
      <c r="C44" s="104" t="s">
        <v>854</v>
      </c>
      <c r="D44" s="105">
        <v>941068</v>
      </c>
    </row>
    <row r="45" spans="1:4" x14ac:dyDescent="0.3">
      <c r="A45" s="104" t="s">
        <v>2284</v>
      </c>
      <c r="B45" s="104" t="s">
        <v>2278</v>
      </c>
      <c r="C45" s="104" t="s">
        <v>853</v>
      </c>
      <c r="D45" s="105">
        <v>930373</v>
      </c>
    </row>
    <row r="46" spans="1:4" x14ac:dyDescent="0.3">
      <c r="A46" s="108" t="s">
        <v>2886</v>
      </c>
      <c r="B46" s="104" t="s">
        <v>2278</v>
      </c>
      <c r="C46" s="104" t="s">
        <v>854</v>
      </c>
      <c r="D46" s="105">
        <v>919422</v>
      </c>
    </row>
    <row r="47" spans="1:4" x14ac:dyDescent="0.3">
      <c r="A47" s="104" t="s">
        <v>2378</v>
      </c>
      <c r="B47" s="104" t="s">
        <v>2265</v>
      </c>
      <c r="C47" s="104" t="s">
        <v>853</v>
      </c>
      <c r="D47" s="105">
        <v>914130</v>
      </c>
    </row>
    <row r="48" spans="1:4" x14ac:dyDescent="0.3">
      <c r="A48" s="108" t="s">
        <v>2876</v>
      </c>
      <c r="B48" s="104" t="s">
        <v>2309</v>
      </c>
      <c r="C48" s="104" t="s">
        <v>854</v>
      </c>
      <c r="D48" s="105">
        <v>904960</v>
      </c>
    </row>
    <row r="49" spans="1:4" x14ac:dyDescent="0.3">
      <c r="A49" s="104" t="s">
        <v>2289</v>
      </c>
      <c r="B49" s="104" t="s">
        <v>2267</v>
      </c>
      <c r="C49" s="104" t="s">
        <v>853</v>
      </c>
      <c r="D49" s="105">
        <v>877151</v>
      </c>
    </row>
    <row r="50" spans="1:4" x14ac:dyDescent="0.3">
      <c r="A50" s="108" t="s">
        <v>714</v>
      </c>
      <c r="B50" s="104" t="s">
        <v>3464</v>
      </c>
      <c r="C50" s="104" t="s">
        <v>854</v>
      </c>
      <c r="D50" s="105">
        <v>873327</v>
      </c>
    </row>
    <row r="51" spans="1:4" x14ac:dyDescent="0.3">
      <c r="A51" s="108" t="s">
        <v>3448</v>
      </c>
      <c r="B51" s="104" t="s">
        <v>3449</v>
      </c>
      <c r="C51" s="104" t="s">
        <v>854</v>
      </c>
      <c r="D51" s="105">
        <v>868065</v>
      </c>
    </row>
    <row r="52" spans="1:4" x14ac:dyDescent="0.3">
      <c r="A52" s="108" t="s">
        <v>616</v>
      </c>
      <c r="B52" s="104" t="s">
        <v>3483</v>
      </c>
      <c r="C52" s="104" t="s">
        <v>854</v>
      </c>
      <c r="D52" s="105">
        <v>866353</v>
      </c>
    </row>
    <row r="53" spans="1:4" x14ac:dyDescent="0.3">
      <c r="A53" s="104" t="s">
        <v>2280</v>
      </c>
      <c r="B53" s="104" t="s">
        <v>2281</v>
      </c>
      <c r="C53" s="104" t="s">
        <v>853</v>
      </c>
      <c r="D53" s="105">
        <v>833644</v>
      </c>
    </row>
    <row r="54" spans="1:4" x14ac:dyDescent="0.3">
      <c r="A54" s="104" t="s">
        <v>2310</v>
      </c>
      <c r="B54" s="104" t="s">
        <v>2267</v>
      </c>
      <c r="C54" s="104" t="s">
        <v>853</v>
      </c>
      <c r="D54" s="105">
        <v>823915</v>
      </c>
    </row>
    <row r="55" spans="1:4" x14ac:dyDescent="0.3">
      <c r="A55" s="104" t="s">
        <v>3065</v>
      </c>
      <c r="B55" s="104" t="s">
        <v>2281</v>
      </c>
      <c r="C55" s="104" t="s">
        <v>853</v>
      </c>
      <c r="D55" s="105">
        <v>810071</v>
      </c>
    </row>
    <row r="56" spans="1:4" x14ac:dyDescent="0.3">
      <c r="A56" s="104" t="s">
        <v>3050</v>
      </c>
      <c r="B56" s="104" t="s">
        <v>2281</v>
      </c>
      <c r="C56" s="104" t="s">
        <v>853</v>
      </c>
      <c r="D56" s="105">
        <v>796676</v>
      </c>
    </row>
    <row r="57" spans="1:4" x14ac:dyDescent="0.3">
      <c r="A57" s="108" t="s">
        <v>3491</v>
      </c>
      <c r="B57" s="104" t="s">
        <v>3492</v>
      </c>
      <c r="C57" s="104" t="s">
        <v>854</v>
      </c>
      <c r="D57" s="105">
        <v>788774</v>
      </c>
    </row>
    <row r="58" spans="1:4" x14ac:dyDescent="0.3">
      <c r="A58" s="108" t="s">
        <v>3484</v>
      </c>
      <c r="B58" s="104" t="s">
        <v>3485</v>
      </c>
      <c r="C58" s="104" t="s">
        <v>854</v>
      </c>
      <c r="D58" s="105">
        <v>775718</v>
      </c>
    </row>
    <row r="59" spans="1:4" x14ac:dyDescent="0.3">
      <c r="A59" s="108" t="s">
        <v>3465</v>
      </c>
      <c r="B59" s="104" t="s">
        <v>3466</v>
      </c>
      <c r="C59" s="104" t="s">
        <v>854</v>
      </c>
      <c r="D59" s="105">
        <v>734536</v>
      </c>
    </row>
    <row r="60" spans="1:4" x14ac:dyDescent="0.3">
      <c r="A60" s="108" t="s">
        <v>3451</v>
      </c>
      <c r="B60" s="104" t="s">
        <v>3452</v>
      </c>
      <c r="C60" s="104" t="s">
        <v>854</v>
      </c>
      <c r="D60" s="105">
        <v>729926</v>
      </c>
    </row>
    <row r="61" spans="1:4" x14ac:dyDescent="0.3">
      <c r="A61" s="104" t="s">
        <v>2392</v>
      </c>
      <c r="B61" s="104" t="s">
        <v>2327</v>
      </c>
      <c r="C61" s="104" t="s">
        <v>853</v>
      </c>
      <c r="D61" s="105">
        <v>725155</v>
      </c>
    </row>
    <row r="62" spans="1:4" x14ac:dyDescent="0.3">
      <c r="A62" s="104" t="s">
        <v>2270</v>
      </c>
      <c r="B62" s="104" t="s">
        <v>2269</v>
      </c>
      <c r="C62" s="104" t="s">
        <v>853</v>
      </c>
      <c r="D62" s="105">
        <v>717000</v>
      </c>
    </row>
    <row r="63" spans="1:4" x14ac:dyDescent="0.3">
      <c r="A63" s="104" t="s">
        <v>2387</v>
      </c>
      <c r="B63" s="104" t="s">
        <v>2278</v>
      </c>
      <c r="C63" s="104" t="s">
        <v>853</v>
      </c>
      <c r="D63" s="105">
        <v>705426</v>
      </c>
    </row>
    <row r="64" spans="1:4" x14ac:dyDescent="0.3">
      <c r="A64" s="104" t="s">
        <v>2297</v>
      </c>
      <c r="B64" s="104" t="s">
        <v>2298</v>
      </c>
      <c r="C64" s="104" t="s">
        <v>853</v>
      </c>
      <c r="D64" s="105">
        <v>695812</v>
      </c>
    </row>
    <row r="65" spans="1:4" x14ac:dyDescent="0.3">
      <c r="A65" s="108" t="s">
        <v>3486</v>
      </c>
      <c r="B65" s="104" t="s">
        <v>3487</v>
      </c>
      <c r="C65" s="104" t="s">
        <v>854</v>
      </c>
      <c r="D65" s="105">
        <v>677595</v>
      </c>
    </row>
    <row r="66" spans="1:4" x14ac:dyDescent="0.3">
      <c r="A66" s="104" t="s">
        <v>3083</v>
      </c>
      <c r="B66" s="104" t="s">
        <v>2267</v>
      </c>
      <c r="C66" s="104" t="s">
        <v>853</v>
      </c>
      <c r="D66" s="105">
        <v>669286</v>
      </c>
    </row>
    <row r="67" spans="1:4" x14ac:dyDescent="0.3">
      <c r="A67" s="104" t="s">
        <v>3160</v>
      </c>
      <c r="B67" s="104" t="s">
        <v>2265</v>
      </c>
      <c r="C67" s="104" t="s">
        <v>853</v>
      </c>
      <c r="D67" s="105">
        <v>656893</v>
      </c>
    </row>
    <row r="68" spans="1:4" x14ac:dyDescent="0.3">
      <c r="A68" s="104" t="s">
        <v>3084</v>
      </c>
      <c r="B68" s="104" t="s">
        <v>2278</v>
      </c>
      <c r="C68" s="104" t="s">
        <v>853</v>
      </c>
      <c r="D68" s="105">
        <v>654678</v>
      </c>
    </row>
    <row r="69" spans="1:4" x14ac:dyDescent="0.3">
      <c r="A69" s="104" t="s">
        <v>3095</v>
      </c>
      <c r="B69" s="104" t="s">
        <v>2302</v>
      </c>
      <c r="C69" s="104" t="s">
        <v>853</v>
      </c>
      <c r="D69" s="105">
        <v>645382</v>
      </c>
    </row>
    <row r="70" spans="1:4" x14ac:dyDescent="0.3">
      <c r="A70" s="104" t="s">
        <v>2364</v>
      </c>
      <c r="B70" s="104" t="s">
        <v>2365</v>
      </c>
      <c r="C70" s="104" t="s">
        <v>853</v>
      </c>
      <c r="D70" s="105">
        <v>640119</v>
      </c>
    </row>
    <row r="71" spans="1:4" x14ac:dyDescent="0.3">
      <c r="A71" s="108" t="s">
        <v>3476</v>
      </c>
      <c r="B71" s="104" t="s">
        <v>3477</v>
      </c>
      <c r="C71" s="104" t="s">
        <v>854</v>
      </c>
      <c r="D71" s="105">
        <v>638996</v>
      </c>
    </row>
    <row r="72" spans="1:4" x14ac:dyDescent="0.3">
      <c r="A72" s="104" t="s">
        <v>3181</v>
      </c>
      <c r="B72" s="104" t="s">
        <v>2488</v>
      </c>
      <c r="C72" s="104" t="s">
        <v>853</v>
      </c>
      <c r="D72" s="105">
        <v>634100</v>
      </c>
    </row>
    <row r="73" spans="1:4" x14ac:dyDescent="0.3">
      <c r="A73" s="104" t="s">
        <v>3115</v>
      </c>
      <c r="B73" s="104" t="s">
        <v>2399</v>
      </c>
      <c r="C73" s="104" t="s">
        <v>853</v>
      </c>
      <c r="D73" s="105">
        <v>633740</v>
      </c>
    </row>
    <row r="74" spans="1:4" x14ac:dyDescent="0.3">
      <c r="A74" s="104" t="s">
        <v>3231</v>
      </c>
      <c r="B74" s="104" t="s">
        <v>2267</v>
      </c>
      <c r="C74" s="104" t="s">
        <v>853</v>
      </c>
      <c r="D74" s="105">
        <v>620300</v>
      </c>
    </row>
    <row r="75" spans="1:4" x14ac:dyDescent="0.3">
      <c r="A75" s="108" t="s">
        <v>3489</v>
      </c>
      <c r="B75" s="104" t="s">
        <v>3479</v>
      </c>
      <c r="C75" s="104" t="s">
        <v>854</v>
      </c>
      <c r="D75" s="105">
        <v>602301</v>
      </c>
    </row>
    <row r="76" spans="1:4" x14ac:dyDescent="0.3">
      <c r="A76" s="104" t="s">
        <v>2338</v>
      </c>
      <c r="B76" s="104" t="s">
        <v>2281</v>
      </c>
      <c r="C76" s="104" t="s">
        <v>853</v>
      </c>
      <c r="D76" s="105">
        <v>593973</v>
      </c>
    </row>
    <row r="77" spans="1:4" x14ac:dyDescent="0.3">
      <c r="A77" s="108" t="s">
        <v>482</v>
      </c>
      <c r="B77" s="104" t="s">
        <v>3494</v>
      </c>
      <c r="C77" s="104" t="s">
        <v>854</v>
      </c>
      <c r="D77" s="105">
        <v>592194</v>
      </c>
    </row>
    <row r="78" spans="1:4" x14ac:dyDescent="0.3">
      <c r="A78" s="108" t="s">
        <v>2868</v>
      </c>
      <c r="B78" s="104" t="s">
        <v>2407</v>
      </c>
      <c r="C78" s="104" t="s">
        <v>854</v>
      </c>
      <c r="D78" s="105">
        <v>592004</v>
      </c>
    </row>
    <row r="79" spans="1:4" x14ac:dyDescent="0.3">
      <c r="A79" s="104" t="s">
        <v>3135</v>
      </c>
      <c r="B79" s="104" t="s">
        <v>2488</v>
      </c>
      <c r="C79" s="104" t="s">
        <v>853</v>
      </c>
      <c r="D79" s="105">
        <v>591042</v>
      </c>
    </row>
    <row r="80" spans="1:4" x14ac:dyDescent="0.3">
      <c r="A80" s="108" t="s">
        <v>2848</v>
      </c>
      <c r="B80" s="104" t="s">
        <v>2365</v>
      </c>
      <c r="C80" s="104" t="s">
        <v>854</v>
      </c>
      <c r="D80" s="105">
        <v>588669</v>
      </c>
    </row>
    <row r="81" spans="1:4" x14ac:dyDescent="0.3">
      <c r="A81" s="108" t="s">
        <v>82</v>
      </c>
      <c r="B81" s="104" t="s">
        <v>3496</v>
      </c>
      <c r="C81" s="104" t="s">
        <v>854</v>
      </c>
      <c r="D81" s="105">
        <v>585695</v>
      </c>
    </row>
    <row r="82" spans="1:4" x14ac:dyDescent="0.3">
      <c r="A82" s="104" t="s">
        <v>2319</v>
      </c>
      <c r="B82" s="104" t="s">
        <v>2293</v>
      </c>
      <c r="C82" s="104" t="s">
        <v>853</v>
      </c>
      <c r="D82" s="105">
        <v>575873</v>
      </c>
    </row>
    <row r="83" spans="1:4" x14ac:dyDescent="0.3">
      <c r="A83" s="104" t="s">
        <v>3163</v>
      </c>
      <c r="B83" s="104" t="s">
        <v>2281</v>
      </c>
      <c r="C83" s="104" t="s">
        <v>853</v>
      </c>
      <c r="D83" s="105">
        <v>561842</v>
      </c>
    </row>
    <row r="84" spans="1:4" x14ac:dyDescent="0.3">
      <c r="A84" s="104" t="s">
        <v>2337</v>
      </c>
      <c r="B84" s="104" t="s">
        <v>2265</v>
      </c>
      <c r="C84" s="104" t="s">
        <v>853</v>
      </c>
      <c r="D84" s="105">
        <v>546854</v>
      </c>
    </row>
    <row r="85" spans="1:4" x14ac:dyDescent="0.3">
      <c r="A85" s="108" t="s">
        <v>3460</v>
      </c>
      <c r="B85" s="104" t="s">
        <v>3461</v>
      </c>
      <c r="C85" s="104" t="s">
        <v>854</v>
      </c>
      <c r="D85" s="105">
        <v>546267</v>
      </c>
    </row>
    <row r="86" spans="1:4" x14ac:dyDescent="0.3">
      <c r="A86" s="104" t="s">
        <v>2352</v>
      </c>
      <c r="B86" s="104" t="s">
        <v>2351</v>
      </c>
      <c r="C86" s="104" t="s">
        <v>853</v>
      </c>
      <c r="D86" s="105">
        <v>537772</v>
      </c>
    </row>
    <row r="87" spans="1:4" x14ac:dyDescent="0.3">
      <c r="A87" s="104" t="s">
        <v>2321</v>
      </c>
      <c r="B87" s="104" t="s">
        <v>2322</v>
      </c>
      <c r="C87" s="104" t="s">
        <v>853</v>
      </c>
      <c r="D87" s="105">
        <v>536386</v>
      </c>
    </row>
    <row r="88" spans="1:4" x14ac:dyDescent="0.3">
      <c r="A88" s="104" t="s">
        <v>3087</v>
      </c>
      <c r="B88" s="104" t="s">
        <v>2265</v>
      </c>
      <c r="C88" s="104" t="s">
        <v>853</v>
      </c>
      <c r="D88" s="105">
        <v>510883</v>
      </c>
    </row>
    <row r="89" spans="1:4" x14ac:dyDescent="0.3">
      <c r="A89" s="108" t="s">
        <v>2878</v>
      </c>
      <c r="B89" s="104" t="s">
        <v>2283</v>
      </c>
      <c r="C89" s="104" t="s">
        <v>854</v>
      </c>
      <c r="D89" s="105">
        <v>499139</v>
      </c>
    </row>
    <row r="90" spans="1:4" x14ac:dyDescent="0.3">
      <c r="A90" s="104" t="s">
        <v>2339</v>
      </c>
      <c r="B90" s="104" t="s">
        <v>2278</v>
      </c>
      <c r="C90" s="104" t="s">
        <v>853</v>
      </c>
      <c r="D90" s="105">
        <v>496410</v>
      </c>
    </row>
    <row r="91" spans="1:4" x14ac:dyDescent="0.3">
      <c r="A91" s="108" t="s">
        <v>615</v>
      </c>
      <c r="B91" s="104" t="s">
        <v>3473</v>
      </c>
      <c r="C91" s="104" t="s">
        <v>854</v>
      </c>
      <c r="D91" s="105">
        <v>495623</v>
      </c>
    </row>
    <row r="92" spans="1:4" ht="27" x14ac:dyDescent="0.3">
      <c r="A92" s="108" t="s">
        <v>3467</v>
      </c>
      <c r="B92" s="104" t="s">
        <v>3468</v>
      </c>
      <c r="C92" s="104" t="s">
        <v>854</v>
      </c>
      <c r="D92" s="105">
        <v>475193</v>
      </c>
    </row>
    <row r="93" spans="1:4" x14ac:dyDescent="0.3">
      <c r="A93" s="104" t="s">
        <v>2370</v>
      </c>
      <c r="B93" s="104" t="s">
        <v>2273</v>
      </c>
      <c r="C93" s="104" t="s">
        <v>853</v>
      </c>
      <c r="D93" s="105">
        <v>472251</v>
      </c>
    </row>
    <row r="94" spans="1:4" x14ac:dyDescent="0.3">
      <c r="A94" s="108" t="s">
        <v>2880</v>
      </c>
      <c r="B94" s="104" t="s">
        <v>2881</v>
      </c>
      <c r="C94" s="104" t="s">
        <v>854</v>
      </c>
      <c r="D94" s="105">
        <v>458636</v>
      </c>
    </row>
    <row r="95" spans="1:4" x14ac:dyDescent="0.3">
      <c r="A95" s="108" t="s">
        <v>3513</v>
      </c>
      <c r="B95" s="104" t="s">
        <v>2359</v>
      </c>
      <c r="C95" s="104" t="s">
        <v>854</v>
      </c>
      <c r="D95" s="105">
        <v>452524</v>
      </c>
    </row>
    <row r="96" spans="1:4" x14ac:dyDescent="0.3">
      <c r="A96" s="104" t="s">
        <v>2312</v>
      </c>
      <c r="B96" s="104" t="s">
        <v>2313</v>
      </c>
      <c r="C96" s="104" t="s">
        <v>853</v>
      </c>
      <c r="D96" s="105">
        <v>452436</v>
      </c>
    </row>
    <row r="97" spans="1:4" x14ac:dyDescent="0.3">
      <c r="A97" s="104" t="s">
        <v>2329</v>
      </c>
      <c r="B97" s="104" t="s">
        <v>2330</v>
      </c>
      <c r="C97" s="104" t="s">
        <v>853</v>
      </c>
      <c r="D97" s="105">
        <v>451925</v>
      </c>
    </row>
    <row r="98" spans="1:4" x14ac:dyDescent="0.3">
      <c r="A98" s="104" t="s">
        <v>2332</v>
      </c>
      <c r="B98" s="104" t="s">
        <v>2330</v>
      </c>
      <c r="C98" s="104" t="s">
        <v>853</v>
      </c>
      <c r="D98" s="105">
        <v>435732</v>
      </c>
    </row>
    <row r="99" spans="1:4" x14ac:dyDescent="0.3">
      <c r="A99" s="104" t="s">
        <v>2371</v>
      </c>
      <c r="B99" s="104" t="s">
        <v>2265</v>
      </c>
      <c r="C99" s="104" t="s">
        <v>853</v>
      </c>
      <c r="D99" s="105">
        <v>423406</v>
      </c>
    </row>
    <row r="100" spans="1:4" x14ac:dyDescent="0.3">
      <c r="A100" s="104" t="s">
        <v>2314</v>
      </c>
      <c r="B100" s="104" t="s">
        <v>2278</v>
      </c>
      <c r="C100" s="104" t="s">
        <v>853</v>
      </c>
      <c r="D100" s="105">
        <v>418502</v>
      </c>
    </row>
    <row r="101" spans="1:4" x14ac:dyDescent="0.3">
      <c r="A101" s="108" t="s">
        <v>2926</v>
      </c>
      <c r="B101" s="104" t="s">
        <v>2399</v>
      </c>
      <c r="C101" s="104" t="s">
        <v>854</v>
      </c>
      <c r="D101" s="105">
        <v>416939</v>
      </c>
    </row>
    <row r="102" spans="1:4" x14ac:dyDescent="0.3">
      <c r="A102" s="104" t="s">
        <v>2341</v>
      </c>
      <c r="B102" s="104" t="s">
        <v>2324</v>
      </c>
      <c r="C102" s="104" t="s">
        <v>853</v>
      </c>
      <c r="D102" s="105">
        <v>416855</v>
      </c>
    </row>
    <row r="103" spans="1:4" x14ac:dyDescent="0.3">
      <c r="A103" s="108" t="s">
        <v>2874</v>
      </c>
      <c r="B103" s="104" t="s">
        <v>2298</v>
      </c>
      <c r="C103" s="104" t="s">
        <v>854</v>
      </c>
      <c r="D103" s="105">
        <v>412308</v>
      </c>
    </row>
    <row r="104" spans="1:4" x14ac:dyDescent="0.3">
      <c r="A104" s="104" t="s">
        <v>3215</v>
      </c>
      <c r="B104" s="104" t="s">
        <v>2468</v>
      </c>
      <c r="C104" s="104" t="s">
        <v>853</v>
      </c>
      <c r="D104" s="105">
        <v>411618</v>
      </c>
    </row>
    <row r="105" spans="1:4" x14ac:dyDescent="0.3">
      <c r="A105" s="104" t="s">
        <v>3281</v>
      </c>
      <c r="B105" s="104" t="s">
        <v>2267</v>
      </c>
      <c r="C105" s="104" t="s">
        <v>853</v>
      </c>
      <c r="D105" s="105">
        <v>410691</v>
      </c>
    </row>
    <row r="106" spans="1:4" x14ac:dyDescent="0.3">
      <c r="A106" s="104" t="s">
        <v>3062</v>
      </c>
      <c r="B106" s="104" t="s">
        <v>2267</v>
      </c>
      <c r="C106" s="104" t="s">
        <v>853</v>
      </c>
      <c r="D106" s="105">
        <v>407824</v>
      </c>
    </row>
    <row r="107" spans="1:4" x14ac:dyDescent="0.3">
      <c r="A107" s="104" t="s">
        <v>2328</v>
      </c>
      <c r="B107" s="104" t="s">
        <v>2265</v>
      </c>
      <c r="C107" s="104" t="s">
        <v>853</v>
      </c>
      <c r="D107" s="105">
        <v>405890</v>
      </c>
    </row>
    <row r="108" spans="1:4" x14ac:dyDescent="0.3">
      <c r="A108" s="104" t="s">
        <v>3116</v>
      </c>
      <c r="B108" s="104" t="s">
        <v>2283</v>
      </c>
      <c r="C108" s="104" t="s">
        <v>853</v>
      </c>
      <c r="D108" s="105">
        <v>401411</v>
      </c>
    </row>
    <row r="109" spans="1:4" x14ac:dyDescent="0.3">
      <c r="A109" s="104" t="s">
        <v>2350</v>
      </c>
      <c r="B109" s="104" t="s">
        <v>2351</v>
      </c>
      <c r="C109" s="104" t="s">
        <v>853</v>
      </c>
      <c r="D109" s="105">
        <v>398948</v>
      </c>
    </row>
    <row r="110" spans="1:4" x14ac:dyDescent="0.3">
      <c r="A110" s="112" t="s">
        <v>2910</v>
      </c>
      <c r="B110" s="104" t="s">
        <v>2269</v>
      </c>
      <c r="C110" s="104" t="s">
        <v>854</v>
      </c>
      <c r="D110" s="105">
        <v>398178</v>
      </c>
    </row>
    <row r="111" spans="1:4" x14ac:dyDescent="0.3">
      <c r="A111" s="104" t="s">
        <v>2301</v>
      </c>
      <c r="B111" s="104" t="s">
        <v>2302</v>
      </c>
      <c r="C111" s="104" t="s">
        <v>853</v>
      </c>
      <c r="D111" s="105">
        <v>397486</v>
      </c>
    </row>
    <row r="112" spans="1:4" x14ac:dyDescent="0.3">
      <c r="A112" s="108" t="s">
        <v>2888</v>
      </c>
      <c r="B112" s="104" t="s">
        <v>2293</v>
      </c>
      <c r="C112" s="104" t="s">
        <v>854</v>
      </c>
      <c r="D112" s="105">
        <v>397082</v>
      </c>
    </row>
    <row r="113" spans="1:4" x14ac:dyDescent="0.3">
      <c r="A113" s="104" t="s">
        <v>3120</v>
      </c>
      <c r="B113" s="104" t="s">
        <v>2283</v>
      </c>
      <c r="C113" s="104" t="s">
        <v>853</v>
      </c>
      <c r="D113" s="105">
        <v>393838</v>
      </c>
    </row>
    <row r="114" spans="1:4" x14ac:dyDescent="0.3">
      <c r="A114" s="112" t="s">
        <v>2905</v>
      </c>
      <c r="B114" s="104" t="s">
        <v>2345</v>
      </c>
      <c r="C114" s="104" t="s">
        <v>854</v>
      </c>
      <c r="D114" s="105">
        <v>386935</v>
      </c>
    </row>
    <row r="115" spans="1:4" x14ac:dyDescent="0.3">
      <c r="A115" s="108" t="s">
        <v>3493</v>
      </c>
      <c r="B115" s="104" t="s">
        <v>3471</v>
      </c>
      <c r="C115" s="104" t="s">
        <v>854</v>
      </c>
      <c r="D115" s="105">
        <v>378385</v>
      </c>
    </row>
    <row r="116" spans="1:4" x14ac:dyDescent="0.3">
      <c r="A116" s="108" t="s">
        <v>2896</v>
      </c>
      <c r="B116" s="104" t="s">
        <v>2897</v>
      </c>
      <c r="C116" s="104" t="s">
        <v>854</v>
      </c>
      <c r="D116" s="105">
        <v>376499</v>
      </c>
    </row>
    <row r="117" spans="1:4" x14ac:dyDescent="0.3">
      <c r="A117" s="104" t="s">
        <v>2369</v>
      </c>
      <c r="B117" s="104" t="s">
        <v>2295</v>
      </c>
      <c r="C117" s="104" t="s">
        <v>853</v>
      </c>
      <c r="D117" s="105">
        <v>376030</v>
      </c>
    </row>
    <row r="118" spans="1:4" x14ac:dyDescent="0.3">
      <c r="A118" s="104" t="s">
        <v>2344</v>
      </c>
      <c r="B118" s="104" t="s">
        <v>2345</v>
      </c>
      <c r="C118" s="104" t="s">
        <v>853</v>
      </c>
      <c r="D118" s="105">
        <v>372073</v>
      </c>
    </row>
    <row r="119" spans="1:4" x14ac:dyDescent="0.3">
      <c r="A119" s="112" t="s">
        <v>2915</v>
      </c>
      <c r="B119" s="104" t="s">
        <v>2281</v>
      </c>
      <c r="C119" s="104" t="s">
        <v>854</v>
      </c>
      <c r="D119" s="105">
        <v>364154</v>
      </c>
    </row>
    <row r="120" spans="1:4" x14ac:dyDescent="0.3">
      <c r="A120" s="104" t="s">
        <v>2363</v>
      </c>
      <c r="B120" s="104" t="s">
        <v>2267</v>
      </c>
      <c r="C120" s="104" t="s">
        <v>853</v>
      </c>
      <c r="D120" s="105">
        <v>357704</v>
      </c>
    </row>
    <row r="121" spans="1:4" x14ac:dyDescent="0.3">
      <c r="A121" s="104" t="s">
        <v>3053</v>
      </c>
      <c r="B121" s="104" t="s">
        <v>2278</v>
      </c>
      <c r="C121" s="104" t="s">
        <v>853</v>
      </c>
      <c r="D121" s="105">
        <v>355905</v>
      </c>
    </row>
    <row r="122" spans="1:4" x14ac:dyDescent="0.3">
      <c r="A122" s="104" t="s">
        <v>3206</v>
      </c>
      <c r="B122" s="104" t="s">
        <v>2265</v>
      </c>
      <c r="C122" s="104" t="s">
        <v>853</v>
      </c>
      <c r="D122" s="105">
        <v>355481</v>
      </c>
    </row>
    <row r="123" spans="1:4" x14ac:dyDescent="0.3">
      <c r="A123" s="108" t="s">
        <v>3450</v>
      </c>
      <c r="B123" s="104" t="s">
        <v>3441</v>
      </c>
      <c r="C123" s="104" t="s">
        <v>854</v>
      </c>
      <c r="D123" s="105">
        <v>354906</v>
      </c>
    </row>
    <row r="124" spans="1:4" x14ac:dyDescent="0.3">
      <c r="A124" s="104" t="s">
        <v>3236</v>
      </c>
      <c r="B124" s="104" t="s">
        <v>2278</v>
      </c>
      <c r="C124" s="104" t="s">
        <v>853</v>
      </c>
      <c r="D124" s="105">
        <v>349948</v>
      </c>
    </row>
    <row r="125" spans="1:4" x14ac:dyDescent="0.3">
      <c r="A125" s="104" t="s">
        <v>2375</v>
      </c>
      <c r="B125" s="104" t="s">
        <v>2267</v>
      </c>
      <c r="C125" s="104" t="s">
        <v>853</v>
      </c>
      <c r="D125" s="105">
        <v>346278</v>
      </c>
    </row>
    <row r="126" spans="1:4" x14ac:dyDescent="0.3">
      <c r="A126" s="108" t="s">
        <v>2892</v>
      </c>
      <c r="B126" s="104" t="s">
        <v>2281</v>
      </c>
      <c r="C126" s="104" t="s">
        <v>854</v>
      </c>
      <c r="D126" s="105">
        <v>343881</v>
      </c>
    </row>
    <row r="127" spans="1:4" x14ac:dyDescent="0.3">
      <c r="A127" s="104" t="s">
        <v>2368</v>
      </c>
      <c r="B127" s="104" t="s">
        <v>2273</v>
      </c>
      <c r="C127" s="104" t="s">
        <v>853</v>
      </c>
      <c r="D127" s="105">
        <v>340832</v>
      </c>
    </row>
    <row r="128" spans="1:4" x14ac:dyDescent="0.3">
      <c r="A128" s="108" t="s">
        <v>2879</v>
      </c>
      <c r="B128" s="104" t="s">
        <v>2275</v>
      </c>
      <c r="C128" s="104" t="s">
        <v>854</v>
      </c>
      <c r="D128" s="105">
        <v>339330</v>
      </c>
    </row>
    <row r="129" spans="1:4" x14ac:dyDescent="0.3">
      <c r="A129" s="108" t="s">
        <v>2891</v>
      </c>
      <c r="B129" s="104" t="s">
        <v>2468</v>
      </c>
      <c r="C129" s="104" t="s">
        <v>854</v>
      </c>
      <c r="D129" s="105">
        <v>333750</v>
      </c>
    </row>
    <row r="130" spans="1:4" x14ac:dyDescent="0.3">
      <c r="A130" s="108" t="s">
        <v>3474</v>
      </c>
      <c r="B130" s="104" t="s">
        <v>3475</v>
      </c>
      <c r="C130" s="104" t="s">
        <v>854</v>
      </c>
      <c r="D130" s="105">
        <v>333509</v>
      </c>
    </row>
    <row r="131" spans="1:4" x14ac:dyDescent="0.3">
      <c r="A131" s="108" t="s">
        <v>2875</v>
      </c>
      <c r="B131" s="104" t="s">
        <v>2641</v>
      </c>
      <c r="C131" s="104" t="s">
        <v>854</v>
      </c>
      <c r="D131" s="105">
        <v>333253</v>
      </c>
    </row>
    <row r="132" spans="1:4" x14ac:dyDescent="0.3">
      <c r="A132" s="108" t="s">
        <v>2889</v>
      </c>
      <c r="B132" s="104" t="s">
        <v>2324</v>
      </c>
      <c r="C132" s="104" t="s">
        <v>854</v>
      </c>
      <c r="D132" s="105">
        <v>331311</v>
      </c>
    </row>
    <row r="133" spans="1:4" x14ac:dyDescent="0.3">
      <c r="A133" s="104" t="s">
        <v>2357</v>
      </c>
      <c r="B133" s="104" t="s">
        <v>2313</v>
      </c>
      <c r="C133" s="104" t="s">
        <v>853</v>
      </c>
      <c r="D133" s="105">
        <v>321584</v>
      </c>
    </row>
    <row r="134" spans="1:4" x14ac:dyDescent="0.3">
      <c r="A134" s="104" t="s">
        <v>3184</v>
      </c>
      <c r="B134" s="104" t="s">
        <v>2488</v>
      </c>
      <c r="C134" s="104" t="s">
        <v>853</v>
      </c>
      <c r="D134" s="105">
        <v>317110</v>
      </c>
    </row>
    <row r="135" spans="1:4" x14ac:dyDescent="0.3">
      <c r="A135" s="108" t="s">
        <v>2884</v>
      </c>
      <c r="B135" s="104" t="s">
        <v>2386</v>
      </c>
      <c r="C135" s="104" t="s">
        <v>854</v>
      </c>
      <c r="D135" s="105">
        <v>312548</v>
      </c>
    </row>
    <row r="136" spans="1:4" x14ac:dyDescent="0.3">
      <c r="A136" s="104" t="s">
        <v>2320</v>
      </c>
      <c r="B136" s="104" t="s">
        <v>2295</v>
      </c>
      <c r="C136" s="104" t="s">
        <v>853</v>
      </c>
      <c r="D136" s="105">
        <v>301163</v>
      </c>
    </row>
    <row r="137" spans="1:4" x14ac:dyDescent="0.3">
      <c r="A137" s="104" t="s">
        <v>3136</v>
      </c>
      <c r="B137" s="104" t="s">
        <v>2265</v>
      </c>
      <c r="C137" s="104" t="s">
        <v>853</v>
      </c>
      <c r="D137" s="105">
        <v>299883</v>
      </c>
    </row>
    <row r="138" spans="1:4" x14ac:dyDescent="0.3">
      <c r="A138" s="104" t="s">
        <v>2304</v>
      </c>
      <c r="B138" s="104" t="s">
        <v>2295</v>
      </c>
      <c r="C138" s="104" t="s">
        <v>853</v>
      </c>
      <c r="D138" s="105">
        <v>298264</v>
      </c>
    </row>
    <row r="139" spans="1:4" x14ac:dyDescent="0.3">
      <c r="A139" s="112" t="s">
        <v>2912</v>
      </c>
      <c r="B139" s="104" t="s">
        <v>2913</v>
      </c>
      <c r="C139" s="104" t="s">
        <v>854</v>
      </c>
      <c r="D139" s="105">
        <v>297745</v>
      </c>
    </row>
    <row r="140" spans="1:4" x14ac:dyDescent="0.3">
      <c r="A140" s="104" t="s">
        <v>2334</v>
      </c>
      <c r="B140" s="104" t="s">
        <v>2335</v>
      </c>
      <c r="C140" s="104" t="s">
        <v>853</v>
      </c>
      <c r="D140" s="105">
        <v>296525</v>
      </c>
    </row>
    <row r="141" spans="1:4" x14ac:dyDescent="0.3">
      <c r="A141" s="104" t="s">
        <v>2308</v>
      </c>
      <c r="B141" s="104" t="s">
        <v>2309</v>
      </c>
      <c r="C141" s="104" t="s">
        <v>853</v>
      </c>
      <c r="D141" s="105">
        <v>293326</v>
      </c>
    </row>
    <row r="142" spans="1:4" x14ac:dyDescent="0.3">
      <c r="A142" s="108" t="s">
        <v>3490</v>
      </c>
      <c r="B142" s="104" t="s">
        <v>3452</v>
      </c>
      <c r="C142" s="104" t="s">
        <v>854</v>
      </c>
      <c r="D142" s="105">
        <v>291555</v>
      </c>
    </row>
    <row r="143" spans="1:4" ht="27" x14ac:dyDescent="0.3">
      <c r="A143" s="108" t="s">
        <v>3499</v>
      </c>
      <c r="B143" s="104" t="s">
        <v>2327</v>
      </c>
      <c r="C143" s="104" t="s">
        <v>854</v>
      </c>
      <c r="D143" s="105">
        <v>289060</v>
      </c>
    </row>
    <row r="144" spans="1:4" x14ac:dyDescent="0.3">
      <c r="A144" s="104" t="s">
        <v>2316</v>
      </c>
      <c r="B144" s="104" t="s">
        <v>2283</v>
      </c>
      <c r="C144" s="104" t="s">
        <v>853</v>
      </c>
      <c r="D144" s="105">
        <v>285916</v>
      </c>
    </row>
    <row r="145" spans="1:4" x14ac:dyDescent="0.3">
      <c r="A145" s="104" t="s">
        <v>2361</v>
      </c>
      <c r="B145" s="104" t="s">
        <v>2327</v>
      </c>
      <c r="C145" s="104" t="s">
        <v>853</v>
      </c>
      <c r="D145" s="105">
        <v>283935</v>
      </c>
    </row>
    <row r="146" spans="1:4" x14ac:dyDescent="0.3">
      <c r="A146" s="104" t="s">
        <v>2305</v>
      </c>
      <c r="B146" s="104" t="s">
        <v>2293</v>
      </c>
      <c r="C146" s="104" t="s">
        <v>853</v>
      </c>
      <c r="D146" s="105">
        <v>283000</v>
      </c>
    </row>
    <row r="147" spans="1:4" x14ac:dyDescent="0.3">
      <c r="A147" s="104" t="s">
        <v>2318</v>
      </c>
      <c r="B147" s="104" t="s">
        <v>2278</v>
      </c>
      <c r="C147" s="104" t="s">
        <v>853</v>
      </c>
      <c r="D147" s="105">
        <v>278404</v>
      </c>
    </row>
    <row r="148" spans="1:4" x14ac:dyDescent="0.3">
      <c r="A148" s="108" t="s">
        <v>2894</v>
      </c>
      <c r="B148" s="104" t="s">
        <v>2513</v>
      </c>
      <c r="C148" s="104" t="s">
        <v>854</v>
      </c>
      <c r="D148" s="105">
        <v>275058</v>
      </c>
    </row>
    <row r="149" spans="1:4" x14ac:dyDescent="0.3">
      <c r="A149" s="104" t="s">
        <v>3111</v>
      </c>
      <c r="B149" s="104" t="s">
        <v>2399</v>
      </c>
      <c r="C149" s="104" t="s">
        <v>853</v>
      </c>
      <c r="D149" s="105">
        <v>273178</v>
      </c>
    </row>
    <row r="150" spans="1:4" x14ac:dyDescent="0.3">
      <c r="A150" s="104" t="s">
        <v>2342</v>
      </c>
      <c r="B150" s="104" t="s">
        <v>2281</v>
      </c>
      <c r="C150" s="104" t="s">
        <v>853</v>
      </c>
      <c r="D150" s="105">
        <v>265434</v>
      </c>
    </row>
    <row r="151" spans="1:4" x14ac:dyDescent="0.3">
      <c r="A151" s="104" t="s">
        <v>2353</v>
      </c>
      <c r="B151" s="104" t="s">
        <v>2354</v>
      </c>
      <c r="C151" s="104" t="s">
        <v>853</v>
      </c>
      <c r="D151" s="105">
        <v>261787</v>
      </c>
    </row>
    <row r="152" spans="1:4" x14ac:dyDescent="0.3">
      <c r="A152" s="104" t="s">
        <v>2277</v>
      </c>
      <c r="B152" s="104" t="s">
        <v>2278</v>
      </c>
      <c r="C152" s="104" t="s">
        <v>853</v>
      </c>
      <c r="D152" s="105">
        <v>259982</v>
      </c>
    </row>
    <row r="153" spans="1:4" x14ac:dyDescent="0.3">
      <c r="A153" s="108" t="s">
        <v>411</v>
      </c>
      <c r="B153" s="104" t="s">
        <v>3445</v>
      </c>
      <c r="C153" s="104" t="s">
        <v>854</v>
      </c>
      <c r="D153" s="105">
        <v>259465</v>
      </c>
    </row>
    <row r="154" spans="1:4" x14ac:dyDescent="0.3">
      <c r="A154" s="104" t="s">
        <v>3220</v>
      </c>
      <c r="B154" s="104" t="s">
        <v>2351</v>
      </c>
      <c r="C154" s="104" t="s">
        <v>853</v>
      </c>
      <c r="D154" s="105">
        <v>258064</v>
      </c>
    </row>
    <row r="155" spans="1:4" x14ac:dyDescent="0.3">
      <c r="A155" s="104" t="s">
        <v>3047</v>
      </c>
      <c r="B155" s="104" t="s">
        <v>2278</v>
      </c>
      <c r="C155" s="104" t="s">
        <v>853</v>
      </c>
      <c r="D155" s="105">
        <v>255881</v>
      </c>
    </row>
    <row r="156" spans="1:4" x14ac:dyDescent="0.3">
      <c r="A156" s="104" t="s">
        <v>2355</v>
      </c>
      <c r="B156" s="104" t="s">
        <v>2302</v>
      </c>
      <c r="C156" s="104" t="s">
        <v>853</v>
      </c>
      <c r="D156" s="105">
        <v>254587</v>
      </c>
    </row>
    <row r="157" spans="1:4" x14ac:dyDescent="0.3">
      <c r="A157" s="104" t="s">
        <v>3085</v>
      </c>
      <c r="B157" s="104" t="s">
        <v>2267</v>
      </c>
      <c r="C157" s="104" t="s">
        <v>853</v>
      </c>
      <c r="D157" s="105">
        <v>254570</v>
      </c>
    </row>
    <row r="158" spans="1:4" x14ac:dyDescent="0.3">
      <c r="A158" s="108" t="s">
        <v>3442</v>
      </c>
      <c r="B158" s="104" t="s">
        <v>3443</v>
      </c>
      <c r="C158" s="104" t="s">
        <v>854</v>
      </c>
      <c r="D158" s="105">
        <v>249603</v>
      </c>
    </row>
    <row r="159" spans="1:4" x14ac:dyDescent="0.3">
      <c r="A159" s="112" t="s">
        <v>2908</v>
      </c>
      <c r="B159" s="104" t="s">
        <v>2468</v>
      </c>
      <c r="C159" s="104" t="s">
        <v>854</v>
      </c>
      <c r="D159" s="105">
        <v>248656</v>
      </c>
    </row>
    <row r="160" spans="1:4" x14ac:dyDescent="0.3">
      <c r="A160" s="104" t="s">
        <v>3051</v>
      </c>
      <c r="B160" s="104" t="s">
        <v>2324</v>
      </c>
      <c r="C160" s="104" t="s">
        <v>853</v>
      </c>
      <c r="D160" s="105">
        <v>243771</v>
      </c>
    </row>
    <row r="161" spans="1:4" x14ac:dyDescent="0.3">
      <c r="A161" s="108" t="s">
        <v>3478</v>
      </c>
      <c r="B161" s="104" t="s">
        <v>3479</v>
      </c>
      <c r="C161" s="104" t="s">
        <v>854</v>
      </c>
      <c r="D161" s="105">
        <v>241000</v>
      </c>
    </row>
    <row r="162" spans="1:4" x14ac:dyDescent="0.3">
      <c r="A162" s="112" t="s">
        <v>2893</v>
      </c>
      <c r="B162" s="104" t="s">
        <v>2440</v>
      </c>
      <c r="C162" s="104" t="s">
        <v>854</v>
      </c>
      <c r="D162" s="105">
        <v>240393</v>
      </c>
    </row>
    <row r="163" spans="1:4" x14ac:dyDescent="0.3">
      <c r="A163" s="104" t="s">
        <v>3055</v>
      </c>
      <c r="B163" s="104" t="s">
        <v>2265</v>
      </c>
      <c r="C163" s="104" t="s">
        <v>853</v>
      </c>
      <c r="D163" s="105">
        <v>239629</v>
      </c>
    </row>
    <row r="164" spans="1:4" x14ac:dyDescent="0.3">
      <c r="A164" s="108" t="s">
        <v>3588</v>
      </c>
      <c r="B164" s="104" t="s">
        <v>2307</v>
      </c>
      <c r="C164" s="104" t="s">
        <v>854</v>
      </c>
      <c r="D164" s="105">
        <v>236874</v>
      </c>
    </row>
    <row r="165" spans="1:4" x14ac:dyDescent="0.3">
      <c r="A165" s="108" t="s">
        <v>2882</v>
      </c>
      <c r="B165" s="104" t="s">
        <v>2335</v>
      </c>
      <c r="C165" s="104" t="s">
        <v>854</v>
      </c>
      <c r="D165" s="105">
        <v>235863</v>
      </c>
    </row>
    <row r="166" spans="1:4" x14ac:dyDescent="0.3">
      <c r="A166" s="108" t="s">
        <v>2890</v>
      </c>
      <c r="B166" s="104" t="s">
        <v>2335</v>
      </c>
      <c r="C166" s="104" t="s">
        <v>854</v>
      </c>
      <c r="D166" s="105">
        <v>234823</v>
      </c>
    </row>
    <row r="167" spans="1:4" x14ac:dyDescent="0.3">
      <c r="A167" s="104" t="s">
        <v>3071</v>
      </c>
      <c r="B167" s="104" t="s">
        <v>2309</v>
      </c>
      <c r="C167" s="104" t="s">
        <v>853</v>
      </c>
      <c r="D167" s="105">
        <v>232963</v>
      </c>
    </row>
    <row r="168" spans="1:4" x14ac:dyDescent="0.3">
      <c r="A168" s="104" t="s">
        <v>2385</v>
      </c>
      <c r="B168" s="104" t="s">
        <v>2386</v>
      </c>
      <c r="C168" s="104" t="s">
        <v>853</v>
      </c>
      <c r="D168" s="105">
        <v>231516</v>
      </c>
    </row>
    <row r="169" spans="1:4" x14ac:dyDescent="0.3">
      <c r="A169" s="108" t="s">
        <v>3440</v>
      </c>
      <c r="B169" s="104" t="s">
        <v>3441</v>
      </c>
      <c r="C169" s="104" t="s">
        <v>854</v>
      </c>
      <c r="D169" s="105">
        <v>230212</v>
      </c>
    </row>
    <row r="170" spans="1:4" x14ac:dyDescent="0.3">
      <c r="A170" s="104" t="s">
        <v>2380</v>
      </c>
      <c r="B170" s="104" t="s">
        <v>2283</v>
      </c>
      <c r="C170" s="104" t="s">
        <v>853</v>
      </c>
      <c r="D170" s="105">
        <v>229975</v>
      </c>
    </row>
    <row r="171" spans="1:4" x14ac:dyDescent="0.3">
      <c r="A171" s="104" t="s">
        <v>3229</v>
      </c>
      <c r="B171" s="104" t="s">
        <v>2330</v>
      </c>
      <c r="C171" s="104" t="s">
        <v>853</v>
      </c>
      <c r="D171" s="105">
        <v>226989</v>
      </c>
    </row>
    <row r="172" spans="1:4" x14ac:dyDescent="0.3">
      <c r="A172" s="104" t="s">
        <v>3218</v>
      </c>
      <c r="B172" s="104" t="s">
        <v>2283</v>
      </c>
      <c r="C172" s="104" t="s">
        <v>853</v>
      </c>
      <c r="D172" s="105">
        <v>221714</v>
      </c>
    </row>
    <row r="173" spans="1:4" x14ac:dyDescent="0.3">
      <c r="A173" s="108" t="s">
        <v>3533</v>
      </c>
      <c r="B173" s="104" t="s">
        <v>2913</v>
      </c>
      <c r="C173" s="104" t="s">
        <v>854</v>
      </c>
      <c r="D173" s="105">
        <v>221179</v>
      </c>
    </row>
    <row r="174" spans="1:4" x14ac:dyDescent="0.3">
      <c r="A174" s="104" t="s">
        <v>3054</v>
      </c>
      <c r="B174" s="104" t="s">
        <v>2293</v>
      </c>
      <c r="C174" s="104" t="s">
        <v>853</v>
      </c>
      <c r="D174" s="105">
        <v>219369</v>
      </c>
    </row>
    <row r="175" spans="1:4" x14ac:dyDescent="0.3">
      <c r="A175" s="104" t="s">
        <v>3303</v>
      </c>
      <c r="B175" s="104" t="s">
        <v>2265</v>
      </c>
      <c r="C175" s="104" t="s">
        <v>853</v>
      </c>
      <c r="D175" s="105">
        <v>217136</v>
      </c>
    </row>
    <row r="176" spans="1:4" x14ac:dyDescent="0.3">
      <c r="A176" s="104" t="s">
        <v>3070</v>
      </c>
      <c r="B176" s="104" t="s">
        <v>2347</v>
      </c>
      <c r="C176" s="104" t="s">
        <v>853</v>
      </c>
      <c r="D176" s="105">
        <v>215630</v>
      </c>
    </row>
    <row r="177" spans="1:4" x14ac:dyDescent="0.3">
      <c r="A177" s="108" t="s">
        <v>2871</v>
      </c>
      <c r="B177" s="104" t="s">
        <v>2386</v>
      </c>
      <c r="C177" s="104" t="s">
        <v>854</v>
      </c>
      <c r="D177" s="105">
        <v>213448</v>
      </c>
    </row>
    <row r="178" spans="1:4" x14ac:dyDescent="0.3">
      <c r="A178" s="104" t="s">
        <v>2374</v>
      </c>
      <c r="B178" s="104" t="s">
        <v>2349</v>
      </c>
      <c r="C178" s="104" t="s">
        <v>853</v>
      </c>
      <c r="D178" s="105">
        <v>211860</v>
      </c>
    </row>
    <row r="179" spans="1:4" x14ac:dyDescent="0.3">
      <c r="A179" s="104" t="s">
        <v>3132</v>
      </c>
      <c r="B179" s="104" t="s">
        <v>2440</v>
      </c>
      <c r="C179" s="104" t="s">
        <v>853</v>
      </c>
      <c r="D179" s="105">
        <v>209953</v>
      </c>
    </row>
    <row r="180" spans="1:4" x14ac:dyDescent="0.3">
      <c r="A180" s="112" t="s">
        <v>2901</v>
      </c>
      <c r="B180" s="104" t="s">
        <v>2351</v>
      </c>
      <c r="C180" s="104" t="s">
        <v>854</v>
      </c>
      <c r="D180" s="105">
        <v>208730</v>
      </c>
    </row>
    <row r="181" spans="1:4" x14ac:dyDescent="0.3">
      <c r="A181" s="104" t="s">
        <v>3272</v>
      </c>
      <c r="B181" s="104" t="s">
        <v>2307</v>
      </c>
      <c r="C181" s="104" t="s">
        <v>853</v>
      </c>
      <c r="D181" s="105">
        <v>203428</v>
      </c>
    </row>
    <row r="182" spans="1:4" x14ac:dyDescent="0.3">
      <c r="A182" s="112" t="s">
        <v>2916</v>
      </c>
      <c r="B182" s="104" t="s">
        <v>2917</v>
      </c>
      <c r="C182" s="104" t="s">
        <v>854</v>
      </c>
      <c r="D182" s="105">
        <v>201486</v>
      </c>
    </row>
    <row r="183" spans="1:4" x14ac:dyDescent="0.3">
      <c r="A183" s="108" t="s">
        <v>3548</v>
      </c>
      <c r="B183" s="104" t="s">
        <v>2955</v>
      </c>
      <c r="C183" s="104" t="s">
        <v>854</v>
      </c>
      <c r="D183" s="105">
        <v>200112</v>
      </c>
    </row>
    <row r="184" spans="1:4" x14ac:dyDescent="0.3">
      <c r="A184" s="104" t="s">
        <v>2356</v>
      </c>
      <c r="B184" s="104" t="s">
        <v>2265</v>
      </c>
      <c r="C184" s="104" t="s">
        <v>853</v>
      </c>
      <c r="D184" s="105">
        <v>196411</v>
      </c>
    </row>
    <row r="185" spans="1:4" x14ac:dyDescent="0.3">
      <c r="A185" s="104" t="s">
        <v>3058</v>
      </c>
      <c r="B185" s="104" t="s">
        <v>2269</v>
      </c>
      <c r="C185" s="104" t="s">
        <v>853</v>
      </c>
      <c r="D185" s="105">
        <v>193011</v>
      </c>
    </row>
    <row r="186" spans="1:4" x14ac:dyDescent="0.3">
      <c r="A186" s="108" t="s">
        <v>742</v>
      </c>
      <c r="B186" s="104" t="s">
        <v>3481</v>
      </c>
      <c r="C186" s="104" t="s">
        <v>854</v>
      </c>
      <c r="D186" s="105">
        <v>192786</v>
      </c>
    </row>
    <row r="187" spans="1:4" x14ac:dyDescent="0.3">
      <c r="A187" s="104" t="s">
        <v>3355</v>
      </c>
      <c r="B187" s="104" t="s">
        <v>2309</v>
      </c>
      <c r="C187" s="104" t="s">
        <v>853</v>
      </c>
      <c r="D187" s="105">
        <v>192276</v>
      </c>
    </row>
    <row r="188" spans="1:4" x14ac:dyDescent="0.3">
      <c r="A188" s="104" t="s">
        <v>3294</v>
      </c>
      <c r="B188" s="104" t="s">
        <v>2309</v>
      </c>
      <c r="C188" s="104" t="s">
        <v>853</v>
      </c>
      <c r="D188" s="105">
        <v>192100</v>
      </c>
    </row>
    <row r="189" spans="1:4" x14ac:dyDescent="0.3">
      <c r="A189" s="104" t="s">
        <v>2381</v>
      </c>
      <c r="B189" s="104" t="s">
        <v>2349</v>
      </c>
      <c r="C189" s="104" t="s">
        <v>853</v>
      </c>
      <c r="D189" s="105">
        <v>190588</v>
      </c>
    </row>
    <row r="190" spans="1:4" x14ac:dyDescent="0.3">
      <c r="A190" s="104" t="s">
        <v>3190</v>
      </c>
      <c r="B190" s="104" t="s">
        <v>2505</v>
      </c>
      <c r="C190" s="104" t="s">
        <v>853</v>
      </c>
      <c r="D190" s="105">
        <v>187521</v>
      </c>
    </row>
    <row r="191" spans="1:4" x14ac:dyDescent="0.3">
      <c r="A191" s="104" t="s">
        <v>3057</v>
      </c>
      <c r="B191" s="104" t="s">
        <v>2351</v>
      </c>
      <c r="C191" s="104" t="s">
        <v>853</v>
      </c>
      <c r="D191" s="105">
        <v>184346</v>
      </c>
    </row>
    <row r="192" spans="1:4" x14ac:dyDescent="0.3">
      <c r="A192" s="112" t="s">
        <v>2911</v>
      </c>
      <c r="B192" s="104" t="s">
        <v>2324</v>
      </c>
      <c r="C192" s="104" t="s">
        <v>854</v>
      </c>
      <c r="D192" s="105">
        <v>184017</v>
      </c>
    </row>
    <row r="193" spans="1:4" x14ac:dyDescent="0.3">
      <c r="A193" s="112" t="s">
        <v>2906</v>
      </c>
      <c r="B193" s="104" t="s">
        <v>2907</v>
      </c>
      <c r="C193" s="104" t="s">
        <v>854</v>
      </c>
      <c r="D193" s="105">
        <v>181378</v>
      </c>
    </row>
    <row r="194" spans="1:4" x14ac:dyDescent="0.3">
      <c r="A194" s="104" t="s">
        <v>3090</v>
      </c>
      <c r="B194" s="104" t="s">
        <v>2335</v>
      </c>
      <c r="C194" s="104" t="s">
        <v>853</v>
      </c>
      <c r="D194" s="105">
        <v>179911</v>
      </c>
    </row>
    <row r="195" spans="1:4" x14ac:dyDescent="0.3">
      <c r="A195" s="104" t="s">
        <v>3360</v>
      </c>
      <c r="B195" s="104" t="s">
        <v>2283</v>
      </c>
      <c r="C195" s="104" t="s">
        <v>853</v>
      </c>
      <c r="D195" s="105">
        <v>178278</v>
      </c>
    </row>
    <row r="196" spans="1:4" x14ac:dyDescent="0.3">
      <c r="A196" s="104" t="s">
        <v>3089</v>
      </c>
      <c r="B196" s="104" t="s">
        <v>2278</v>
      </c>
      <c r="C196" s="104" t="s">
        <v>853</v>
      </c>
      <c r="D196" s="105">
        <v>177796</v>
      </c>
    </row>
    <row r="197" spans="1:4" x14ac:dyDescent="0.3">
      <c r="A197" s="104" t="s">
        <v>3287</v>
      </c>
      <c r="B197" s="104" t="s">
        <v>2278</v>
      </c>
      <c r="C197" s="104" t="s">
        <v>853</v>
      </c>
      <c r="D197" s="105">
        <v>174700</v>
      </c>
    </row>
    <row r="198" spans="1:4" x14ac:dyDescent="0.3">
      <c r="A198" s="104" t="s">
        <v>3180</v>
      </c>
      <c r="B198" s="104" t="s">
        <v>2309</v>
      </c>
      <c r="C198" s="104" t="s">
        <v>853</v>
      </c>
      <c r="D198" s="105">
        <v>173546</v>
      </c>
    </row>
    <row r="199" spans="1:4" x14ac:dyDescent="0.3">
      <c r="A199" s="108" t="s">
        <v>3547</v>
      </c>
      <c r="B199" s="104" t="s">
        <v>2267</v>
      </c>
      <c r="C199" s="104" t="s">
        <v>854</v>
      </c>
      <c r="D199" s="105">
        <v>171144</v>
      </c>
    </row>
    <row r="200" spans="1:4" x14ac:dyDescent="0.3">
      <c r="A200" s="104" t="s">
        <v>3079</v>
      </c>
      <c r="B200" s="104" t="s">
        <v>2265</v>
      </c>
      <c r="C200" s="104" t="s">
        <v>853</v>
      </c>
      <c r="D200" s="105">
        <v>170361</v>
      </c>
    </row>
    <row r="201" spans="1:4" x14ac:dyDescent="0.3">
      <c r="A201" s="104" t="s">
        <v>3301</v>
      </c>
      <c r="B201" s="104" t="s">
        <v>2488</v>
      </c>
      <c r="C201" s="104" t="s">
        <v>853</v>
      </c>
      <c r="D201" s="105">
        <v>169115</v>
      </c>
    </row>
    <row r="202" spans="1:4" x14ac:dyDescent="0.3">
      <c r="A202" s="108" t="s">
        <v>2922</v>
      </c>
      <c r="B202" s="104" t="s">
        <v>2461</v>
      </c>
      <c r="C202" s="104" t="s">
        <v>854</v>
      </c>
      <c r="D202" s="105">
        <v>168206</v>
      </c>
    </row>
    <row r="203" spans="1:4" x14ac:dyDescent="0.3">
      <c r="A203" s="112" t="s">
        <v>2920</v>
      </c>
      <c r="B203" s="104" t="s">
        <v>2273</v>
      </c>
      <c r="C203" s="104" t="s">
        <v>854</v>
      </c>
      <c r="D203" s="105">
        <v>167863</v>
      </c>
    </row>
    <row r="204" spans="1:4" x14ac:dyDescent="0.3">
      <c r="A204" s="104" t="s">
        <v>3200</v>
      </c>
      <c r="B204" s="104" t="s">
        <v>2265</v>
      </c>
      <c r="C204" s="104" t="s">
        <v>853</v>
      </c>
      <c r="D204" s="105">
        <v>167687</v>
      </c>
    </row>
    <row r="205" spans="1:4" x14ac:dyDescent="0.3">
      <c r="A205" s="104" t="s">
        <v>3105</v>
      </c>
      <c r="B205" s="104" t="s">
        <v>2354</v>
      </c>
      <c r="C205" s="104" t="s">
        <v>853</v>
      </c>
      <c r="D205" s="105">
        <v>167594</v>
      </c>
    </row>
    <row r="206" spans="1:4" x14ac:dyDescent="0.3">
      <c r="A206" s="104" t="s">
        <v>3192</v>
      </c>
      <c r="B206" s="104" t="s">
        <v>2324</v>
      </c>
      <c r="C206" s="104" t="s">
        <v>853</v>
      </c>
      <c r="D206" s="105">
        <v>167337</v>
      </c>
    </row>
    <row r="207" spans="1:4" x14ac:dyDescent="0.3">
      <c r="A207" s="104" t="s">
        <v>2390</v>
      </c>
      <c r="B207" s="104" t="s">
        <v>2307</v>
      </c>
      <c r="C207" s="104" t="s">
        <v>853</v>
      </c>
      <c r="D207" s="105">
        <v>164396</v>
      </c>
    </row>
    <row r="208" spans="1:4" x14ac:dyDescent="0.3">
      <c r="A208" s="104" t="s">
        <v>2336</v>
      </c>
      <c r="B208" s="104" t="s">
        <v>2283</v>
      </c>
      <c r="C208" s="104" t="s">
        <v>853</v>
      </c>
      <c r="D208" s="105">
        <v>163235</v>
      </c>
    </row>
    <row r="209" spans="1:4" x14ac:dyDescent="0.3">
      <c r="A209" s="104" t="s">
        <v>3342</v>
      </c>
      <c r="B209" s="104" t="s">
        <v>2347</v>
      </c>
      <c r="C209" s="104" t="s">
        <v>853</v>
      </c>
      <c r="D209" s="105">
        <v>162824</v>
      </c>
    </row>
    <row r="210" spans="1:4" x14ac:dyDescent="0.3">
      <c r="A210" s="104" t="s">
        <v>3270</v>
      </c>
      <c r="B210" s="104" t="s">
        <v>2269</v>
      </c>
      <c r="C210" s="104" t="s">
        <v>853</v>
      </c>
      <c r="D210" s="105">
        <v>162160</v>
      </c>
    </row>
    <row r="211" spans="1:4" x14ac:dyDescent="0.3">
      <c r="A211" s="108" t="s">
        <v>3510</v>
      </c>
      <c r="B211" s="104" t="s">
        <v>2351</v>
      </c>
      <c r="C211" s="104" t="s">
        <v>854</v>
      </c>
      <c r="D211" s="105">
        <v>159470</v>
      </c>
    </row>
    <row r="212" spans="1:4" x14ac:dyDescent="0.3">
      <c r="A212" s="108" t="s">
        <v>3505</v>
      </c>
      <c r="B212" s="104" t="s">
        <v>2283</v>
      </c>
      <c r="C212" s="104" t="s">
        <v>854</v>
      </c>
      <c r="D212" s="105">
        <v>158989</v>
      </c>
    </row>
    <row r="213" spans="1:4" x14ac:dyDescent="0.3">
      <c r="A213" s="104" t="s">
        <v>3064</v>
      </c>
      <c r="B213" s="104" t="s">
        <v>2313</v>
      </c>
      <c r="C213" s="104" t="s">
        <v>853</v>
      </c>
      <c r="D213" s="105">
        <v>158602</v>
      </c>
    </row>
    <row r="214" spans="1:4" x14ac:dyDescent="0.3">
      <c r="A214" s="108" t="s">
        <v>3511</v>
      </c>
      <c r="B214" s="104" t="s">
        <v>2278</v>
      </c>
      <c r="C214" s="104" t="s">
        <v>854</v>
      </c>
      <c r="D214" s="105">
        <v>158111</v>
      </c>
    </row>
    <row r="215" spans="1:4" x14ac:dyDescent="0.3">
      <c r="A215" s="104" t="s">
        <v>2343</v>
      </c>
      <c r="B215" s="104" t="s">
        <v>2283</v>
      </c>
      <c r="C215" s="104" t="s">
        <v>853</v>
      </c>
      <c r="D215" s="105">
        <v>157447</v>
      </c>
    </row>
    <row r="216" spans="1:4" x14ac:dyDescent="0.3">
      <c r="A216" s="108" t="s">
        <v>3457</v>
      </c>
      <c r="B216" s="104" t="s">
        <v>3458</v>
      </c>
      <c r="C216" s="104" t="s">
        <v>854</v>
      </c>
      <c r="D216" s="105">
        <v>157397</v>
      </c>
    </row>
    <row r="217" spans="1:4" x14ac:dyDescent="0.3">
      <c r="A217" s="111" t="s">
        <v>3503</v>
      </c>
      <c r="B217" s="104" t="s">
        <v>2300</v>
      </c>
      <c r="C217" s="104" t="s">
        <v>854</v>
      </c>
      <c r="D217" s="105">
        <v>156929</v>
      </c>
    </row>
    <row r="218" spans="1:4" x14ac:dyDescent="0.3">
      <c r="A218" s="104" t="s">
        <v>3288</v>
      </c>
      <c r="B218" s="104" t="s">
        <v>2345</v>
      </c>
      <c r="C218" s="104" t="s">
        <v>853</v>
      </c>
      <c r="D218" s="105">
        <v>156925</v>
      </c>
    </row>
    <row r="219" spans="1:4" x14ac:dyDescent="0.3">
      <c r="A219" s="104" t="s">
        <v>3249</v>
      </c>
      <c r="B219" s="104" t="s">
        <v>2293</v>
      </c>
      <c r="C219" s="104" t="s">
        <v>853</v>
      </c>
      <c r="D219" s="105">
        <v>156662</v>
      </c>
    </row>
    <row r="220" spans="1:4" x14ac:dyDescent="0.3">
      <c r="A220" s="104" t="s">
        <v>3098</v>
      </c>
      <c r="B220" s="104" t="s">
        <v>2265</v>
      </c>
      <c r="C220" s="104" t="s">
        <v>853</v>
      </c>
      <c r="D220" s="105">
        <v>155981</v>
      </c>
    </row>
    <row r="221" spans="1:4" x14ac:dyDescent="0.3">
      <c r="A221" s="112" t="s">
        <v>2909</v>
      </c>
      <c r="B221" s="104" t="s">
        <v>2448</v>
      </c>
      <c r="C221" s="104" t="s">
        <v>854</v>
      </c>
      <c r="D221" s="105">
        <v>154396</v>
      </c>
    </row>
    <row r="222" spans="1:4" x14ac:dyDescent="0.3">
      <c r="A222" s="104" t="s">
        <v>3075</v>
      </c>
      <c r="B222" s="104" t="s">
        <v>2295</v>
      </c>
      <c r="C222" s="104" t="s">
        <v>853</v>
      </c>
      <c r="D222" s="105">
        <v>153979</v>
      </c>
    </row>
    <row r="223" spans="1:4" x14ac:dyDescent="0.3">
      <c r="A223" s="104" t="s">
        <v>3131</v>
      </c>
      <c r="B223" s="104" t="s">
        <v>2330</v>
      </c>
      <c r="C223" s="104" t="s">
        <v>853</v>
      </c>
      <c r="D223" s="105">
        <v>152512</v>
      </c>
    </row>
    <row r="224" spans="1:4" x14ac:dyDescent="0.3">
      <c r="A224" s="108" t="s">
        <v>3536</v>
      </c>
      <c r="B224" s="104" t="s">
        <v>2815</v>
      </c>
      <c r="C224" s="104" t="s">
        <v>854</v>
      </c>
      <c r="D224" s="105">
        <v>152111</v>
      </c>
    </row>
    <row r="225" spans="1:4" x14ac:dyDescent="0.3">
      <c r="A225" s="104" t="s">
        <v>3121</v>
      </c>
      <c r="B225" s="104" t="s">
        <v>2267</v>
      </c>
      <c r="C225" s="104" t="s">
        <v>853</v>
      </c>
      <c r="D225" s="105">
        <v>150800</v>
      </c>
    </row>
    <row r="226" spans="1:4" x14ac:dyDescent="0.3">
      <c r="A226" s="108" t="s">
        <v>2864</v>
      </c>
      <c r="B226" s="104" t="s">
        <v>2865</v>
      </c>
      <c r="C226" s="104" t="s">
        <v>854</v>
      </c>
      <c r="D226" s="105">
        <v>149807</v>
      </c>
    </row>
    <row r="227" spans="1:4" x14ac:dyDescent="0.3">
      <c r="A227" s="108" t="s">
        <v>2923</v>
      </c>
      <c r="B227" s="104" t="s">
        <v>2365</v>
      </c>
      <c r="C227" s="104" t="s">
        <v>854</v>
      </c>
      <c r="D227" s="105">
        <v>149279</v>
      </c>
    </row>
    <row r="228" spans="1:4" x14ac:dyDescent="0.3">
      <c r="A228" s="104" t="s">
        <v>3097</v>
      </c>
      <c r="B228" s="104" t="s">
        <v>2278</v>
      </c>
      <c r="C228" s="104" t="s">
        <v>853</v>
      </c>
      <c r="D228" s="105">
        <v>148517</v>
      </c>
    </row>
    <row r="229" spans="1:4" x14ac:dyDescent="0.3">
      <c r="A229" s="104" t="s">
        <v>3126</v>
      </c>
      <c r="B229" s="104" t="s">
        <v>2267</v>
      </c>
      <c r="C229" s="104" t="s">
        <v>853</v>
      </c>
      <c r="D229" s="105">
        <v>148208</v>
      </c>
    </row>
    <row r="230" spans="1:4" x14ac:dyDescent="0.3">
      <c r="A230" s="108" t="s">
        <v>2928</v>
      </c>
      <c r="B230" s="104" t="s">
        <v>2407</v>
      </c>
      <c r="C230" s="104" t="s">
        <v>854</v>
      </c>
      <c r="D230" s="105">
        <v>147845</v>
      </c>
    </row>
    <row r="231" spans="1:4" x14ac:dyDescent="0.3">
      <c r="A231" s="104" t="s">
        <v>3146</v>
      </c>
      <c r="B231" s="104" t="s">
        <v>2265</v>
      </c>
      <c r="C231" s="104" t="s">
        <v>853</v>
      </c>
      <c r="D231" s="105">
        <v>144076</v>
      </c>
    </row>
    <row r="232" spans="1:4" x14ac:dyDescent="0.3">
      <c r="A232" s="108" t="s">
        <v>336</v>
      </c>
      <c r="B232" s="104" t="s">
        <v>3456</v>
      </c>
      <c r="C232" s="104" t="s">
        <v>854</v>
      </c>
      <c r="D232" s="105">
        <v>142728</v>
      </c>
    </row>
    <row r="233" spans="1:4" x14ac:dyDescent="0.3">
      <c r="A233" s="104" t="s">
        <v>3258</v>
      </c>
      <c r="B233" s="104" t="s">
        <v>2265</v>
      </c>
      <c r="C233" s="104" t="s">
        <v>853</v>
      </c>
      <c r="D233" s="105">
        <v>142261</v>
      </c>
    </row>
    <row r="234" spans="1:4" x14ac:dyDescent="0.3">
      <c r="A234" s="104" t="s">
        <v>2382</v>
      </c>
      <c r="B234" s="104" t="s">
        <v>2283</v>
      </c>
      <c r="C234" s="104" t="s">
        <v>853</v>
      </c>
      <c r="D234" s="105">
        <v>139473</v>
      </c>
    </row>
    <row r="235" spans="1:4" x14ac:dyDescent="0.3">
      <c r="A235" s="108" t="s">
        <v>3514</v>
      </c>
      <c r="B235" s="104" t="s">
        <v>2265</v>
      </c>
      <c r="C235" s="104" t="s">
        <v>854</v>
      </c>
      <c r="D235" s="105">
        <v>138594</v>
      </c>
    </row>
    <row r="236" spans="1:4" x14ac:dyDescent="0.3">
      <c r="A236" s="104" t="s">
        <v>3291</v>
      </c>
      <c r="B236" s="104" t="s">
        <v>2283</v>
      </c>
      <c r="C236" s="104" t="s">
        <v>853</v>
      </c>
      <c r="D236" s="105">
        <v>138570</v>
      </c>
    </row>
    <row r="237" spans="1:4" x14ac:dyDescent="0.3">
      <c r="A237" s="104" t="s">
        <v>3100</v>
      </c>
      <c r="B237" s="104" t="s">
        <v>2309</v>
      </c>
      <c r="C237" s="104" t="s">
        <v>853</v>
      </c>
      <c r="D237" s="105">
        <v>138468</v>
      </c>
    </row>
    <row r="238" spans="1:4" x14ac:dyDescent="0.3">
      <c r="A238" s="104" t="s">
        <v>3224</v>
      </c>
      <c r="B238" s="104" t="s">
        <v>2267</v>
      </c>
      <c r="C238" s="104" t="s">
        <v>853</v>
      </c>
      <c r="D238" s="105">
        <v>136721</v>
      </c>
    </row>
    <row r="239" spans="1:4" x14ac:dyDescent="0.3">
      <c r="A239" s="104" t="s">
        <v>3251</v>
      </c>
      <c r="B239" s="104" t="s">
        <v>2283</v>
      </c>
      <c r="C239" s="104" t="s">
        <v>853</v>
      </c>
      <c r="D239" s="105">
        <v>136693</v>
      </c>
    </row>
    <row r="240" spans="1:4" x14ac:dyDescent="0.3">
      <c r="A240" s="104" t="s">
        <v>3195</v>
      </c>
      <c r="B240" s="104" t="s">
        <v>2281</v>
      </c>
      <c r="C240" s="104" t="s">
        <v>853</v>
      </c>
      <c r="D240" s="105">
        <v>135974</v>
      </c>
    </row>
    <row r="241" spans="1:4" x14ac:dyDescent="0.3">
      <c r="A241" s="104" t="s">
        <v>3241</v>
      </c>
      <c r="B241" s="104" t="s">
        <v>2309</v>
      </c>
      <c r="C241" s="104" t="s">
        <v>853</v>
      </c>
      <c r="D241" s="105">
        <v>135299</v>
      </c>
    </row>
    <row r="242" spans="1:4" x14ac:dyDescent="0.3">
      <c r="A242" s="108" t="s">
        <v>2887</v>
      </c>
      <c r="B242" s="104" t="s">
        <v>2351</v>
      </c>
      <c r="C242" s="104" t="s">
        <v>854</v>
      </c>
      <c r="D242" s="105">
        <v>134771</v>
      </c>
    </row>
    <row r="243" spans="1:4" x14ac:dyDescent="0.3">
      <c r="A243" s="104" t="s">
        <v>3166</v>
      </c>
      <c r="B243" s="104" t="s">
        <v>2468</v>
      </c>
      <c r="C243" s="104" t="s">
        <v>853</v>
      </c>
      <c r="D243" s="105">
        <v>134337</v>
      </c>
    </row>
    <row r="244" spans="1:4" x14ac:dyDescent="0.3">
      <c r="A244" s="104" t="s">
        <v>3091</v>
      </c>
      <c r="B244" s="104" t="s">
        <v>2273</v>
      </c>
      <c r="C244" s="104" t="s">
        <v>853</v>
      </c>
      <c r="D244" s="105">
        <v>133716</v>
      </c>
    </row>
    <row r="245" spans="1:4" x14ac:dyDescent="0.3">
      <c r="A245" s="104" t="s">
        <v>3069</v>
      </c>
      <c r="B245" s="104" t="s">
        <v>2267</v>
      </c>
      <c r="C245" s="104" t="s">
        <v>853</v>
      </c>
      <c r="D245" s="105">
        <v>131896</v>
      </c>
    </row>
    <row r="246" spans="1:4" x14ac:dyDescent="0.3">
      <c r="A246" s="108" t="s">
        <v>3502</v>
      </c>
      <c r="B246" s="104" t="s">
        <v>2349</v>
      </c>
      <c r="C246" s="104" t="s">
        <v>854</v>
      </c>
      <c r="D246" s="105">
        <v>130439</v>
      </c>
    </row>
    <row r="247" spans="1:4" x14ac:dyDescent="0.3">
      <c r="A247" s="108" t="s">
        <v>2899</v>
      </c>
      <c r="B247" s="104" t="s">
        <v>2496</v>
      </c>
      <c r="C247" s="104" t="s">
        <v>854</v>
      </c>
      <c r="D247" s="105">
        <v>130253</v>
      </c>
    </row>
    <row r="248" spans="1:4" x14ac:dyDescent="0.3">
      <c r="A248" s="104" t="s">
        <v>3114</v>
      </c>
      <c r="B248" s="104" t="s">
        <v>2265</v>
      </c>
      <c r="C248" s="104" t="s">
        <v>853</v>
      </c>
      <c r="D248" s="105">
        <v>129424</v>
      </c>
    </row>
    <row r="249" spans="1:4" x14ac:dyDescent="0.3">
      <c r="A249" s="108" t="s">
        <v>2927</v>
      </c>
      <c r="B249" s="104" t="s">
        <v>2351</v>
      </c>
      <c r="C249" s="104" t="s">
        <v>854</v>
      </c>
      <c r="D249" s="105">
        <v>128001</v>
      </c>
    </row>
    <row r="250" spans="1:4" x14ac:dyDescent="0.3">
      <c r="A250" s="104" t="s">
        <v>3074</v>
      </c>
      <c r="B250" s="104" t="s">
        <v>2407</v>
      </c>
      <c r="C250" s="104" t="s">
        <v>853</v>
      </c>
      <c r="D250" s="105">
        <v>127446</v>
      </c>
    </row>
    <row r="251" spans="1:4" x14ac:dyDescent="0.3">
      <c r="A251" s="104" t="s">
        <v>2377</v>
      </c>
      <c r="B251" s="104" t="s">
        <v>2298</v>
      </c>
      <c r="C251" s="104" t="s">
        <v>853</v>
      </c>
      <c r="D251" s="105">
        <v>126726</v>
      </c>
    </row>
    <row r="252" spans="1:4" x14ac:dyDescent="0.3">
      <c r="A252" s="104" t="s">
        <v>3151</v>
      </c>
      <c r="B252" s="104" t="s">
        <v>2267</v>
      </c>
      <c r="C252" s="104" t="s">
        <v>853</v>
      </c>
      <c r="D252" s="105">
        <v>126694</v>
      </c>
    </row>
    <row r="253" spans="1:4" x14ac:dyDescent="0.3">
      <c r="A253" s="104" t="s">
        <v>3077</v>
      </c>
      <c r="B253" s="104" t="s">
        <v>2351</v>
      </c>
      <c r="C253" s="104" t="s">
        <v>853</v>
      </c>
      <c r="D253" s="105">
        <v>125460</v>
      </c>
    </row>
    <row r="254" spans="1:4" x14ac:dyDescent="0.3">
      <c r="A254" s="104" t="s">
        <v>3173</v>
      </c>
      <c r="B254" s="104" t="s">
        <v>2283</v>
      </c>
      <c r="C254" s="104" t="s">
        <v>853</v>
      </c>
      <c r="D254" s="105">
        <v>124771</v>
      </c>
    </row>
    <row r="255" spans="1:4" x14ac:dyDescent="0.3">
      <c r="A255" s="108" t="s">
        <v>3523</v>
      </c>
      <c r="B255" s="104" t="s">
        <v>2283</v>
      </c>
      <c r="C255" s="104" t="s">
        <v>854</v>
      </c>
      <c r="D255" s="105">
        <v>123706</v>
      </c>
    </row>
    <row r="256" spans="1:4" x14ac:dyDescent="0.3">
      <c r="A256" s="104" t="s">
        <v>3260</v>
      </c>
      <c r="B256" s="104" t="s">
        <v>2354</v>
      </c>
      <c r="C256" s="104" t="s">
        <v>853</v>
      </c>
      <c r="D256" s="105">
        <v>123358</v>
      </c>
    </row>
    <row r="257" spans="1:4" x14ac:dyDescent="0.3">
      <c r="A257" s="104" t="s">
        <v>3298</v>
      </c>
      <c r="B257" s="104" t="s">
        <v>2273</v>
      </c>
      <c r="C257" s="104" t="s">
        <v>853</v>
      </c>
      <c r="D257" s="105">
        <v>123284</v>
      </c>
    </row>
    <row r="258" spans="1:4" x14ac:dyDescent="0.3">
      <c r="A258" s="112" t="s">
        <v>2902</v>
      </c>
      <c r="B258" s="104" t="s">
        <v>2461</v>
      </c>
      <c r="C258" s="104" t="s">
        <v>854</v>
      </c>
      <c r="D258" s="105">
        <v>122836</v>
      </c>
    </row>
    <row r="259" spans="1:4" x14ac:dyDescent="0.3">
      <c r="A259" s="104" t="s">
        <v>3061</v>
      </c>
      <c r="B259" s="104" t="s">
        <v>2359</v>
      </c>
      <c r="C259" s="104" t="s">
        <v>853</v>
      </c>
      <c r="D259" s="105">
        <v>122692</v>
      </c>
    </row>
    <row r="260" spans="1:4" x14ac:dyDescent="0.3">
      <c r="A260" s="104" t="s">
        <v>3208</v>
      </c>
      <c r="B260" s="104" t="s">
        <v>2351</v>
      </c>
      <c r="C260" s="104" t="s">
        <v>853</v>
      </c>
      <c r="D260" s="105">
        <v>122445</v>
      </c>
    </row>
    <row r="261" spans="1:4" x14ac:dyDescent="0.3">
      <c r="A261" s="104" t="s">
        <v>3102</v>
      </c>
      <c r="B261" s="104" t="s">
        <v>2265</v>
      </c>
      <c r="C261" s="104" t="s">
        <v>853</v>
      </c>
      <c r="D261" s="105">
        <v>120663</v>
      </c>
    </row>
    <row r="262" spans="1:4" x14ac:dyDescent="0.3">
      <c r="A262" s="104" t="s">
        <v>3156</v>
      </c>
      <c r="B262" s="104" t="s">
        <v>2335</v>
      </c>
      <c r="C262" s="104" t="s">
        <v>853</v>
      </c>
      <c r="D262" s="105">
        <v>119922</v>
      </c>
    </row>
    <row r="263" spans="1:4" x14ac:dyDescent="0.3">
      <c r="A263" s="104" t="s">
        <v>3242</v>
      </c>
      <c r="B263" s="104" t="s">
        <v>2359</v>
      </c>
      <c r="C263" s="104" t="s">
        <v>853</v>
      </c>
      <c r="D263" s="105">
        <v>118935</v>
      </c>
    </row>
    <row r="264" spans="1:4" x14ac:dyDescent="0.3">
      <c r="A264" s="104" t="s">
        <v>3150</v>
      </c>
      <c r="B264" s="104" t="s">
        <v>2265</v>
      </c>
      <c r="C264" s="104" t="s">
        <v>853</v>
      </c>
      <c r="D264" s="105">
        <v>117954</v>
      </c>
    </row>
    <row r="265" spans="1:4" x14ac:dyDescent="0.3">
      <c r="A265" s="104" t="s">
        <v>3219</v>
      </c>
      <c r="B265" s="104" t="s">
        <v>2273</v>
      </c>
      <c r="C265" s="104" t="s">
        <v>853</v>
      </c>
      <c r="D265" s="105">
        <v>117437</v>
      </c>
    </row>
    <row r="266" spans="1:4" x14ac:dyDescent="0.3">
      <c r="A266" s="104" t="s">
        <v>3167</v>
      </c>
      <c r="B266" s="104" t="s">
        <v>2347</v>
      </c>
      <c r="C266" s="104" t="s">
        <v>853</v>
      </c>
      <c r="D266" s="105">
        <v>116949</v>
      </c>
    </row>
    <row r="267" spans="1:4" x14ac:dyDescent="0.3">
      <c r="A267" s="104" t="s">
        <v>3063</v>
      </c>
      <c r="B267" s="104" t="s">
        <v>2407</v>
      </c>
      <c r="C267" s="104" t="s">
        <v>853</v>
      </c>
      <c r="D267" s="105">
        <v>116773</v>
      </c>
    </row>
    <row r="268" spans="1:4" x14ac:dyDescent="0.3">
      <c r="A268" s="104" t="s">
        <v>3187</v>
      </c>
      <c r="B268" s="104" t="s">
        <v>2295</v>
      </c>
      <c r="C268" s="104" t="s">
        <v>853</v>
      </c>
      <c r="D268" s="105">
        <v>115307</v>
      </c>
    </row>
    <row r="269" spans="1:4" x14ac:dyDescent="0.3">
      <c r="A269" s="104" t="s">
        <v>2388</v>
      </c>
      <c r="B269" s="104" t="s">
        <v>2389</v>
      </c>
      <c r="C269" s="104" t="s">
        <v>853</v>
      </c>
      <c r="D269" s="105">
        <v>115016</v>
      </c>
    </row>
    <row r="270" spans="1:4" x14ac:dyDescent="0.3">
      <c r="A270" s="104" t="s">
        <v>3300</v>
      </c>
      <c r="B270" s="104" t="s">
        <v>2265</v>
      </c>
      <c r="C270" s="104" t="s">
        <v>853</v>
      </c>
      <c r="D270" s="105">
        <v>114876</v>
      </c>
    </row>
    <row r="271" spans="1:4" x14ac:dyDescent="0.3">
      <c r="A271" s="104" t="s">
        <v>3049</v>
      </c>
      <c r="B271" s="104" t="s">
        <v>2309</v>
      </c>
      <c r="C271" s="104" t="s">
        <v>853</v>
      </c>
      <c r="D271" s="105">
        <v>114165</v>
      </c>
    </row>
    <row r="272" spans="1:4" x14ac:dyDescent="0.3">
      <c r="A272" s="104" t="s">
        <v>3107</v>
      </c>
      <c r="B272" s="104" t="s">
        <v>2351</v>
      </c>
      <c r="C272" s="104" t="s">
        <v>853</v>
      </c>
      <c r="D272" s="105">
        <v>113921</v>
      </c>
    </row>
    <row r="273" spans="1:4" x14ac:dyDescent="0.3">
      <c r="A273" s="104" t="s">
        <v>3174</v>
      </c>
      <c r="B273" s="104" t="s">
        <v>2269</v>
      </c>
      <c r="C273" s="104" t="s">
        <v>853</v>
      </c>
      <c r="D273" s="105">
        <v>113042</v>
      </c>
    </row>
    <row r="274" spans="1:4" x14ac:dyDescent="0.3">
      <c r="A274" s="104" t="s">
        <v>3217</v>
      </c>
      <c r="B274" s="104" t="s">
        <v>2488</v>
      </c>
      <c r="C274" s="104" t="s">
        <v>853</v>
      </c>
      <c r="D274" s="105">
        <v>110883</v>
      </c>
    </row>
    <row r="275" spans="1:4" x14ac:dyDescent="0.3">
      <c r="A275" s="104" t="s">
        <v>2279</v>
      </c>
      <c r="B275" s="104" t="s">
        <v>2278</v>
      </c>
      <c r="C275" s="104" t="s">
        <v>853</v>
      </c>
      <c r="D275" s="105">
        <v>110556</v>
      </c>
    </row>
    <row r="276" spans="1:4" x14ac:dyDescent="0.3">
      <c r="A276" s="108" t="s">
        <v>3539</v>
      </c>
      <c r="B276" s="104" t="s">
        <v>2407</v>
      </c>
      <c r="C276" s="104" t="s">
        <v>854</v>
      </c>
      <c r="D276" s="105">
        <v>110543</v>
      </c>
    </row>
    <row r="277" spans="1:4" x14ac:dyDescent="0.3">
      <c r="A277" s="104" t="s">
        <v>3212</v>
      </c>
      <c r="B277" s="104" t="s">
        <v>2283</v>
      </c>
      <c r="C277" s="104" t="s">
        <v>853</v>
      </c>
      <c r="D277" s="105">
        <v>110048</v>
      </c>
    </row>
    <row r="278" spans="1:4" x14ac:dyDescent="0.3">
      <c r="A278" s="104" t="s">
        <v>3214</v>
      </c>
      <c r="B278" s="104" t="s">
        <v>2351</v>
      </c>
      <c r="C278" s="104" t="s">
        <v>853</v>
      </c>
      <c r="D278" s="105">
        <v>109701</v>
      </c>
    </row>
    <row r="279" spans="1:4" x14ac:dyDescent="0.3">
      <c r="A279" s="104" t="s">
        <v>3396</v>
      </c>
      <c r="B279" s="104" t="s">
        <v>2265</v>
      </c>
      <c r="C279" s="104" t="s">
        <v>853</v>
      </c>
      <c r="D279" s="105">
        <v>109198</v>
      </c>
    </row>
    <row r="280" spans="1:4" x14ac:dyDescent="0.3">
      <c r="A280" s="104" t="s">
        <v>3060</v>
      </c>
      <c r="B280" s="104" t="s">
        <v>2298</v>
      </c>
      <c r="C280" s="104" t="s">
        <v>853</v>
      </c>
      <c r="D280" s="105">
        <v>109065</v>
      </c>
    </row>
    <row r="281" spans="1:4" x14ac:dyDescent="0.3">
      <c r="A281" s="104" t="s">
        <v>3048</v>
      </c>
      <c r="B281" s="104" t="s">
        <v>2399</v>
      </c>
      <c r="C281" s="104" t="s">
        <v>853</v>
      </c>
      <c r="D281" s="105">
        <v>108991</v>
      </c>
    </row>
    <row r="282" spans="1:4" x14ac:dyDescent="0.3">
      <c r="A282" s="104" t="s">
        <v>2367</v>
      </c>
      <c r="B282" s="104" t="s">
        <v>2324</v>
      </c>
      <c r="C282" s="104" t="s">
        <v>853</v>
      </c>
      <c r="D282" s="105">
        <v>107632</v>
      </c>
    </row>
    <row r="283" spans="1:4" x14ac:dyDescent="0.3">
      <c r="A283" s="104" t="s">
        <v>3188</v>
      </c>
      <c r="B283" s="104" t="s">
        <v>2267</v>
      </c>
      <c r="C283" s="104" t="s">
        <v>853</v>
      </c>
      <c r="D283" s="105">
        <v>107573</v>
      </c>
    </row>
    <row r="284" spans="1:4" x14ac:dyDescent="0.3">
      <c r="A284" s="104" t="s">
        <v>3375</v>
      </c>
      <c r="B284" s="104" t="s">
        <v>2265</v>
      </c>
      <c r="C284" s="104" t="s">
        <v>853</v>
      </c>
      <c r="D284" s="105">
        <v>106978</v>
      </c>
    </row>
    <row r="285" spans="1:4" x14ac:dyDescent="0.3">
      <c r="A285" s="108" t="s">
        <v>515</v>
      </c>
      <c r="B285" s="104" t="s">
        <v>3463</v>
      </c>
      <c r="C285" s="104" t="s">
        <v>854</v>
      </c>
      <c r="D285" s="105">
        <v>106697</v>
      </c>
    </row>
    <row r="286" spans="1:4" x14ac:dyDescent="0.3">
      <c r="A286" s="104" t="s">
        <v>3247</v>
      </c>
      <c r="B286" s="104" t="s">
        <v>2283</v>
      </c>
      <c r="C286" s="104" t="s">
        <v>853</v>
      </c>
      <c r="D286" s="105">
        <v>106339</v>
      </c>
    </row>
    <row r="287" spans="1:4" x14ac:dyDescent="0.3">
      <c r="A287" s="108" t="s">
        <v>2924</v>
      </c>
      <c r="B287" s="104" t="s">
        <v>2324</v>
      </c>
      <c r="C287" s="104" t="s">
        <v>854</v>
      </c>
      <c r="D287" s="105">
        <v>104923</v>
      </c>
    </row>
    <row r="288" spans="1:4" x14ac:dyDescent="0.3">
      <c r="A288" s="108" t="s">
        <v>3534</v>
      </c>
      <c r="B288" s="104" t="s">
        <v>2345</v>
      </c>
      <c r="C288" s="104" t="s">
        <v>854</v>
      </c>
      <c r="D288" s="105">
        <v>103797</v>
      </c>
    </row>
    <row r="289" spans="1:4" x14ac:dyDescent="0.3">
      <c r="A289" s="104" t="s">
        <v>3119</v>
      </c>
      <c r="B289" s="104" t="s">
        <v>2278</v>
      </c>
      <c r="C289" s="104" t="s">
        <v>853</v>
      </c>
      <c r="D289" s="105">
        <v>103673</v>
      </c>
    </row>
    <row r="290" spans="1:4" x14ac:dyDescent="0.3">
      <c r="A290" s="104" t="s">
        <v>3177</v>
      </c>
      <c r="B290" s="104" t="s">
        <v>2407</v>
      </c>
      <c r="C290" s="104" t="s">
        <v>853</v>
      </c>
      <c r="D290" s="105">
        <v>103500</v>
      </c>
    </row>
    <row r="291" spans="1:4" x14ac:dyDescent="0.3">
      <c r="A291" s="104" t="s">
        <v>3194</v>
      </c>
      <c r="B291" s="104" t="s">
        <v>2468</v>
      </c>
      <c r="C291" s="104" t="s">
        <v>853</v>
      </c>
      <c r="D291" s="105">
        <v>103269</v>
      </c>
    </row>
    <row r="292" spans="1:4" x14ac:dyDescent="0.3">
      <c r="A292" s="104" t="s">
        <v>3118</v>
      </c>
      <c r="B292" s="104" t="s">
        <v>2322</v>
      </c>
      <c r="C292" s="104" t="s">
        <v>853</v>
      </c>
      <c r="D292" s="105">
        <v>102341</v>
      </c>
    </row>
    <row r="293" spans="1:4" x14ac:dyDescent="0.3">
      <c r="A293" s="104" t="s">
        <v>3066</v>
      </c>
      <c r="B293" s="104" t="s">
        <v>2298</v>
      </c>
      <c r="C293" s="104" t="s">
        <v>853</v>
      </c>
      <c r="D293" s="105">
        <v>102305</v>
      </c>
    </row>
    <row r="294" spans="1:4" x14ac:dyDescent="0.3">
      <c r="A294" s="108" t="s">
        <v>2919</v>
      </c>
      <c r="B294" s="104" t="s">
        <v>2327</v>
      </c>
      <c r="C294" s="104" t="s">
        <v>854</v>
      </c>
      <c r="D294" s="105">
        <v>102201</v>
      </c>
    </row>
    <row r="295" spans="1:4" x14ac:dyDescent="0.3">
      <c r="A295" s="104" t="s">
        <v>3059</v>
      </c>
      <c r="B295" s="104" t="s">
        <v>2295</v>
      </c>
      <c r="C295" s="104" t="s">
        <v>853</v>
      </c>
      <c r="D295" s="105">
        <v>101963</v>
      </c>
    </row>
    <row r="296" spans="1:4" x14ac:dyDescent="0.3">
      <c r="A296" s="108" t="s">
        <v>2877</v>
      </c>
      <c r="B296" s="104" t="s">
        <v>2269</v>
      </c>
      <c r="C296" s="104" t="s">
        <v>854</v>
      </c>
      <c r="D296" s="105">
        <v>101048</v>
      </c>
    </row>
    <row r="297" spans="1:4" x14ac:dyDescent="0.3">
      <c r="A297" s="104" t="s">
        <v>3147</v>
      </c>
      <c r="B297" s="104" t="s">
        <v>2351</v>
      </c>
      <c r="C297" s="104" t="s">
        <v>853</v>
      </c>
      <c r="D297" s="105">
        <v>100867</v>
      </c>
    </row>
    <row r="298" spans="1:4" x14ac:dyDescent="0.3">
      <c r="A298" s="104" t="s">
        <v>3261</v>
      </c>
      <c r="B298" s="104" t="s">
        <v>2275</v>
      </c>
      <c r="C298" s="104" t="s">
        <v>853</v>
      </c>
      <c r="D298" s="105">
        <v>100228</v>
      </c>
    </row>
    <row r="299" spans="1:4" x14ac:dyDescent="0.3">
      <c r="A299" s="104" t="s">
        <v>3076</v>
      </c>
      <c r="B299" s="104" t="s">
        <v>2283</v>
      </c>
      <c r="C299" s="104" t="s">
        <v>853</v>
      </c>
      <c r="D299" s="105">
        <v>99715</v>
      </c>
    </row>
    <row r="300" spans="1:4" x14ac:dyDescent="0.3">
      <c r="A300" s="108" t="s">
        <v>3515</v>
      </c>
      <c r="B300" s="104" t="s">
        <v>2283</v>
      </c>
      <c r="C300" s="104" t="s">
        <v>854</v>
      </c>
      <c r="D300" s="105">
        <v>99205</v>
      </c>
    </row>
    <row r="301" spans="1:4" x14ac:dyDescent="0.3">
      <c r="A301" s="104" t="s">
        <v>3080</v>
      </c>
      <c r="B301" s="104" t="s">
        <v>2440</v>
      </c>
      <c r="C301" s="104" t="s">
        <v>853</v>
      </c>
      <c r="D301" s="105">
        <v>98887</v>
      </c>
    </row>
    <row r="302" spans="1:4" x14ac:dyDescent="0.3">
      <c r="A302" s="104" t="s">
        <v>3255</v>
      </c>
      <c r="B302" s="104" t="s">
        <v>2347</v>
      </c>
      <c r="C302" s="104" t="s">
        <v>853</v>
      </c>
      <c r="D302" s="105">
        <v>97919</v>
      </c>
    </row>
    <row r="303" spans="1:4" x14ac:dyDescent="0.3">
      <c r="A303" s="104" t="s">
        <v>3315</v>
      </c>
      <c r="B303" s="104" t="s">
        <v>2283</v>
      </c>
      <c r="C303" s="104" t="s">
        <v>853</v>
      </c>
      <c r="D303" s="105">
        <v>96995</v>
      </c>
    </row>
    <row r="304" spans="1:4" x14ac:dyDescent="0.3">
      <c r="A304" s="108" t="s">
        <v>3516</v>
      </c>
      <c r="B304" s="104" t="s">
        <v>2351</v>
      </c>
      <c r="C304" s="104" t="s">
        <v>854</v>
      </c>
      <c r="D304" s="105">
        <v>96614</v>
      </c>
    </row>
    <row r="305" spans="1:4" x14ac:dyDescent="0.3">
      <c r="A305" s="104" t="s">
        <v>3198</v>
      </c>
      <c r="B305" s="104" t="s">
        <v>2265</v>
      </c>
      <c r="C305" s="104" t="s">
        <v>853</v>
      </c>
      <c r="D305" s="105">
        <v>96438</v>
      </c>
    </row>
    <row r="306" spans="1:4" x14ac:dyDescent="0.3">
      <c r="A306" s="104" t="s">
        <v>3072</v>
      </c>
      <c r="B306" s="104" t="s">
        <v>2386</v>
      </c>
      <c r="C306" s="104" t="s">
        <v>853</v>
      </c>
      <c r="D306" s="105">
        <v>96236</v>
      </c>
    </row>
    <row r="307" spans="1:4" x14ac:dyDescent="0.3">
      <c r="A307" s="104" t="s">
        <v>3204</v>
      </c>
      <c r="B307" s="104" t="s">
        <v>2351</v>
      </c>
      <c r="C307" s="104" t="s">
        <v>853</v>
      </c>
      <c r="D307" s="105">
        <v>95524</v>
      </c>
    </row>
    <row r="308" spans="1:4" x14ac:dyDescent="0.3">
      <c r="A308" s="104" t="s">
        <v>3347</v>
      </c>
      <c r="B308" s="104" t="s">
        <v>2278</v>
      </c>
      <c r="C308" s="104" t="s">
        <v>853</v>
      </c>
      <c r="D308" s="105">
        <v>95459</v>
      </c>
    </row>
    <row r="309" spans="1:4" x14ac:dyDescent="0.3">
      <c r="A309" s="104" t="s">
        <v>3170</v>
      </c>
      <c r="B309" s="104" t="s">
        <v>2293</v>
      </c>
      <c r="C309" s="104" t="s">
        <v>853</v>
      </c>
      <c r="D309" s="105">
        <v>95417</v>
      </c>
    </row>
    <row r="310" spans="1:4" x14ac:dyDescent="0.3">
      <c r="A310" s="108" t="s">
        <v>3530</v>
      </c>
      <c r="B310" s="104" t="s">
        <v>2468</v>
      </c>
      <c r="C310" s="104" t="s">
        <v>854</v>
      </c>
      <c r="D310" s="105">
        <v>94085</v>
      </c>
    </row>
    <row r="311" spans="1:4" x14ac:dyDescent="0.3">
      <c r="A311" s="108" t="s">
        <v>3518</v>
      </c>
      <c r="B311" s="104" t="s">
        <v>2917</v>
      </c>
      <c r="C311" s="104" t="s">
        <v>854</v>
      </c>
      <c r="D311" s="105">
        <v>93410</v>
      </c>
    </row>
    <row r="312" spans="1:4" x14ac:dyDescent="0.3">
      <c r="A312" s="108" t="s">
        <v>3524</v>
      </c>
      <c r="B312" s="104" t="s">
        <v>2351</v>
      </c>
      <c r="C312" s="104" t="s">
        <v>854</v>
      </c>
      <c r="D312" s="105">
        <v>92542</v>
      </c>
    </row>
    <row r="313" spans="1:4" x14ac:dyDescent="0.3">
      <c r="A313" s="104" t="s">
        <v>3182</v>
      </c>
      <c r="B313" s="104" t="s">
        <v>2275</v>
      </c>
      <c r="C313" s="104" t="s">
        <v>853</v>
      </c>
      <c r="D313" s="105">
        <v>91238</v>
      </c>
    </row>
    <row r="314" spans="1:4" x14ac:dyDescent="0.3">
      <c r="A314" s="104" t="s">
        <v>3145</v>
      </c>
      <c r="B314" s="104" t="s">
        <v>2330</v>
      </c>
      <c r="C314" s="104" t="s">
        <v>853</v>
      </c>
      <c r="D314" s="105">
        <v>91094</v>
      </c>
    </row>
    <row r="315" spans="1:4" x14ac:dyDescent="0.3">
      <c r="A315" s="108" t="s">
        <v>2895</v>
      </c>
      <c r="B315" s="104" t="s">
        <v>2349</v>
      </c>
      <c r="C315" s="104" t="s">
        <v>854</v>
      </c>
      <c r="D315" s="105">
        <v>90430</v>
      </c>
    </row>
    <row r="316" spans="1:4" x14ac:dyDescent="0.3">
      <c r="A316" s="104" t="s">
        <v>3157</v>
      </c>
      <c r="B316" s="104" t="s">
        <v>2267</v>
      </c>
      <c r="C316" s="104" t="s">
        <v>853</v>
      </c>
      <c r="D316" s="105">
        <v>90130</v>
      </c>
    </row>
    <row r="317" spans="1:4" x14ac:dyDescent="0.3">
      <c r="A317" s="108" t="s">
        <v>3488</v>
      </c>
      <c r="B317" s="104" t="s">
        <v>3466</v>
      </c>
      <c r="C317" s="104" t="s">
        <v>854</v>
      </c>
      <c r="D317" s="105">
        <v>89513</v>
      </c>
    </row>
    <row r="318" spans="1:4" x14ac:dyDescent="0.3">
      <c r="A318" s="108" t="s">
        <v>3528</v>
      </c>
      <c r="B318" s="104" t="s">
        <v>2295</v>
      </c>
      <c r="C318" s="104" t="s">
        <v>854</v>
      </c>
      <c r="D318" s="105">
        <v>89012</v>
      </c>
    </row>
    <row r="319" spans="1:4" x14ac:dyDescent="0.3">
      <c r="A319" s="104" t="s">
        <v>3154</v>
      </c>
      <c r="B319" s="104" t="s">
        <v>2351</v>
      </c>
      <c r="C319" s="104" t="s">
        <v>853</v>
      </c>
      <c r="D319" s="105">
        <v>88425</v>
      </c>
    </row>
    <row r="320" spans="1:4" x14ac:dyDescent="0.3">
      <c r="A320" s="104" t="s">
        <v>3205</v>
      </c>
      <c r="B320" s="104" t="s">
        <v>2278</v>
      </c>
      <c r="C320" s="104" t="s">
        <v>853</v>
      </c>
      <c r="D320" s="105">
        <v>88011</v>
      </c>
    </row>
    <row r="321" spans="1:4" x14ac:dyDescent="0.3">
      <c r="A321" s="104" t="s">
        <v>3073</v>
      </c>
      <c r="B321" s="104" t="s">
        <v>2324</v>
      </c>
      <c r="C321" s="104" t="s">
        <v>853</v>
      </c>
      <c r="D321" s="105">
        <v>87593</v>
      </c>
    </row>
    <row r="322" spans="1:4" x14ac:dyDescent="0.3">
      <c r="A322" s="104" t="s">
        <v>3086</v>
      </c>
      <c r="B322" s="104" t="s">
        <v>2307</v>
      </c>
      <c r="C322" s="104" t="s">
        <v>853</v>
      </c>
      <c r="D322" s="105">
        <v>86191</v>
      </c>
    </row>
    <row r="323" spans="1:4" x14ac:dyDescent="0.3">
      <c r="A323" s="104" t="s">
        <v>3266</v>
      </c>
      <c r="B323" s="104" t="s">
        <v>2295</v>
      </c>
      <c r="C323" s="104" t="s">
        <v>853</v>
      </c>
      <c r="D323" s="105">
        <v>85700</v>
      </c>
    </row>
    <row r="324" spans="1:4" x14ac:dyDescent="0.3">
      <c r="A324" s="104" t="s">
        <v>3068</v>
      </c>
      <c r="B324" s="104" t="s">
        <v>2324</v>
      </c>
      <c r="C324" s="104" t="s">
        <v>853</v>
      </c>
      <c r="D324" s="105">
        <v>85079</v>
      </c>
    </row>
    <row r="325" spans="1:4" x14ac:dyDescent="0.3">
      <c r="A325" s="108" t="s">
        <v>3529</v>
      </c>
      <c r="B325" s="104" t="s">
        <v>2860</v>
      </c>
      <c r="C325" s="104" t="s">
        <v>854</v>
      </c>
      <c r="D325" s="105">
        <v>85041</v>
      </c>
    </row>
    <row r="326" spans="1:4" x14ac:dyDescent="0.3">
      <c r="A326" s="104" t="s">
        <v>3223</v>
      </c>
      <c r="B326" s="104" t="s">
        <v>2265</v>
      </c>
      <c r="C326" s="104" t="s">
        <v>853</v>
      </c>
      <c r="D326" s="105">
        <v>84360</v>
      </c>
    </row>
    <row r="327" spans="1:4" x14ac:dyDescent="0.3">
      <c r="A327" s="104" t="s">
        <v>3259</v>
      </c>
      <c r="B327" s="104" t="s">
        <v>2281</v>
      </c>
      <c r="C327" s="104" t="s">
        <v>853</v>
      </c>
      <c r="D327" s="105">
        <v>84096</v>
      </c>
    </row>
    <row r="328" spans="1:4" x14ac:dyDescent="0.3">
      <c r="A328" s="104" t="s">
        <v>3096</v>
      </c>
      <c r="B328" s="104" t="s">
        <v>2407</v>
      </c>
      <c r="C328" s="104" t="s">
        <v>853</v>
      </c>
      <c r="D328" s="105">
        <v>83977</v>
      </c>
    </row>
    <row r="329" spans="1:4" x14ac:dyDescent="0.3">
      <c r="A329" s="112" t="s">
        <v>3501</v>
      </c>
      <c r="B329" s="104" t="s">
        <v>2313</v>
      </c>
      <c r="C329" s="104" t="s">
        <v>854</v>
      </c>
      <c r="D329" s="105">
        <v>83114</v>
      </c>
    </row>
    <row r="330" spans="1:4" x14ac:dyDescent="0.3">
      <c r="A330" s="104" t="s">
        <v>3108</v>
      </c>
      <c r="B330" s="104" t="s">
        <v>2283</v>
      </c>
      <c r="C330" s="104" t="s">
        <v>853</v>
      </c>
      <c r="D330" s="105">
        <v>82620</v>
      </c>
    </row>
    <row r="331" spans="1:4" x14ac:dyDescent="0.3">
      <c r="A331" s="104" t="s">
        <v>3319</v>
      </c>
      <c r="B331" s="104" t="s">
        <v>2351</v>
      </c>
      <c r="C331" s="104" t="s">
        <v>853</v>
      </c>
      <c r="D331" s="105">
        <v>81673</v>
      </c>
    </row>
    <row r="332" spans="1:4" x14ac:dyDescent="0.3">
      <c r="A332" s="104" t="s">
        <v>3152</v>
      </c>
      <c r="B332" s="104" t="s">
        <v>2278</v>
      </c>
      <c r="C332" s="104" t="s">
        <v>853</v>
      </c>
      <c r="D332" s="105">
        <v>81358</v>
      </c>
    </row>
    <row r="333" spans="1:4" x14ac:dyDescent="0.3">
      <c r="A333" s="104" t="s">
        <v>2294</v>
      </c>
      <c r="B333" s="104" t="s">
        <v>2295</v>
      </c>
      <c r="C333" s="104" t="s">
        <v>853</v>
      </c>
      <c r="D333" s="105">
        <v>81124</v>
      </c>
    </row>
    <row r="334" spans="1:4" x14ac:dyDescent="0.3">
      <c r="A334" s="108" t="s">
        <v>3459</v>
      </c>
      <c r="B334" s="104" t="s">
        <v>3452</v>
      </c>
      <c r="C334" s="104" t="s">
        <v>854</v>
      </c>
      <c r="D334" s="105">
        <v>80022</v>
      </c>
    </row>
    <row r="335" spans="1:4" x14ac:dyDescent="0.3">
      <c r="A335" s="104" t="s">
        <v>3153</v>
      </c>
      <c r="B335" s="104" t="s">
        <v>2324</v>
      </c>
      <c r="C335" s="104" t="s">
        <v>853</v>
      </c>
      <c r="D335" s="105">
        <v>79827</v>
      </c>
    </row>
    <row r="336" spans="1:4" x14ac:dyDescent="0.3">
      <c r="A336" s="104" t="s">
        <v>2383</v>
      </c>
      <c r="B336" s="104" t="s">
        <v>2324</v>
      </c>
      <c r="C336" s="104" t="s">
        <v>853</v>
      </c>
      <c r="D336" s="105">
        <v>79523</v>
      </c>
    </row>
    <row r="337" spans="1:4" x14ac:dyDescent="0.3">
      <c r="A337" s="108" t="s">
        <v>3506</v>
      </c>
      <c r="B337" s="104" t="s">
        <v>2662</v>
      </c>
      <c r="C337" s="104" t="s">
        <v>854</v>
      </c>
      <c r="D337" s="105">
        <v>79370</v>
      </c>
    </row>
    <row r="338" spans="1:4" x14ac:dyDescent="0.3">
      <c r="A338" s="104" t="s">
        <v>3130</v>
      </c>
      <c r="B338" s="104" t="s">
        <v>2295</v>
      </c>
      <c r="C338" s="104" t="s">
        <v>853</v>
      </c>
      <c r="D338" s="105">
        <v>78966</v>
      </c>
    </row>
    <row r="339" spans="1:4" x14ac:dyDescent="0.3">
      <c r="A339" s="104" t="s">
        <v>3299</v>
      </c>
      <c r="B339" s="104" t="s">
        <v>2278</v>
      </c>
      <c r="C339" s="104" t="s">
        <v>853</v>
      </c>
      <c r="D339" s="105">
        <v>78748</v>
      </c>
    </row>
    <row r="340" spans="1:4" x14ac:dyDescent="0.3">
      <c r="A340" s="108" t="s">
        <v>3554</v>
      </c>
      <c r="B340" s="104" t="s">
        <v>2313</v>
      </c>
      <c r="C340" s="104" t="s">
        <v>854</v>
      </c>
      <c r="D340" s="105">
        <v>77855</v>
      </c>
    </row>
    <row r="341" spans="1:4" x14ac:dyDescent="0.3">
      <c r="A341" s="104" t="s">
        <v>3092</v>
      </c>
      <c r="B341" s="104" t="s">
        <v>2324</v>
      </c>
      <c r="C341" s="104" t="s">
        <v>853</v>
      </c>
      <c r="D341" s="105">
        <v>77832</v>
      </c>
    </row>
    <row r="342" spans="1:4" x14ac:dyDescent="0.3">
      <c r="A342" s="104" t="s">
        <v>3113</v>
      </c>
      <c r="B342" s="104" t="s">
        <v>2278</v>
      </c>
      <c r="C342" s="104" t="s">
        <v>853</v>
      </c>
      <c r="D342" s="105">
        <v>77595</v>
      </c>
    </row>
    <row r="343" spans="1:4" x14ac:dyDescent="0.3">
      <c r="A343" s="104" t="s">
        <v>3373</v>
      </c>
      <c r="B343" s="104" t="s">
        <v>2309</v>
      </c>
      <c r="C343" s="104" t="s">
        <v>853</v>
      </c>
      <c r="D343" s="105">
        <v>77438</v>
      </c>
    </row>
    <row r="344" spans="1:4" x14ac:dyDescent="0.3">
      <c r="A344" s="104" t="s">
        <v>3186</v>
      </c>
      <c r="B344" s="104" t="s">
        <v>2278</v>
      </c>
      <c r="C344" s="104" t="s">
        <v>853</v>
      </c>
      <c r="D344" s="105">
        <v>77429</v>
      </c>
    </row>
    <row r="345" spans="1:4" x14ac:dyDescent="0.3">
      <c r="A345" s="104" t="s">
        <v>3056</v>
      </c>
      <c r="B345" s="104" t="s">
        <v>2295</v>
      </c>
      <c r="C345" s="104" t="s">
        <v>853</v>
      </c>
      <c r="D345" s="105">
        <v>76906</v>
      </c>
    </row>
    <row r="346" spans="1:4" x14ac:dyDescent="0.3">
      <c r="A346" s="104" t="s">
        <v>3103</v>
      </c>
      <c r="B346" s="104" t="s">
        <v>2448</v>
      </c>
      <c r="C346" s="104" t="s">
        <v>853</v>
      </c>
      <c r="D346" s="105">
        <v>75451</v>
      </c>
    </row>
    <row r="347" spans="1:4" x14ac:dyDescent="0.3">
      <c r="A347" s="104" t="s">
        <v>3185</v>
      </c>
      <c r="B347" s="104" t="s">
        <v>2309</v>
      </c>
      <c r="C347" s="104" t="s">
        <v>853</v>
      </c>
      <c r="D347" s="105">
        <v>74967</v>
      </c>
    </row>
    <row r="348" spans="1:4" x14ac:dyDescent="0.3">
      <c r="A348" s="104" t="s">
        <v>2885</v>
      </c>
      <c r="B348" s="104" t="s">
        <v>2278</v>
      </c>
      <c r="C348" s="104" t="s">
        <v>853</v>
      </c>
      <c r="D348" s="105">
        <v>73874</v>
      </c>
    </row>
    <row r="349" spans="1:4" x14ac:dyDescent="0.3">
      <c r="A349" s="104" t="s">
        <v>3128</v>
      </c>
      <c r="B349" s="104" t="s">
        <v>2278</v>
      </c>
      <c r="C349" s="104" t="s">
        <v>853</v>
      </c>
      <c r="D349" s="105">
        <v>73851</v>
      </c>
    </row>
    <row r="350" spans="1:4" x14ac:dyDescent="0.3">
      <c r="A350" s="108" t="s">
        <v>3540</v>
      </c>
      <c r="B350" s="104" t="s">
        <v>2283</v>
      </c>
      <c r="C350" s="104" t="s">
        <v>854</v>
      </c>
      <c r="D350" s="105">
        <v>73742</v>
      </c>
    </row>
    <row r="351" spans="1:4" x14ac:dyDescent="0.3">
      <c r="A351" s="108" t="s">
        <v>3542</v>
      </c>
      <c r="B351" s="104" t="s">
        <v>2641</v>
      </c>
      <c r="C351" s="104" t="s">
        <v>854</v>
      </c>
      <c r="D351" s="105">
        <v>73372</v>
      </c>
    </row>
    <row r="352" spans="1:4" x14ac:dyDescent="0.3">
      <c r="A352" s="108" t="s">
        <v>3535</v>
      </c>
      <c r="B352" s="104" t="s">
        <v>2327</v>
      </c>
      <c r="C352" s="104" t="s">
        <v>854</v>
      </c>
      <c r="D352" s="105">
        <v>73236</v>
      </c>
    </row>
    <row r="353" spans="1:4" x14ac:dyDescent="0.3">
      <c r="A353" s="104" t="s">
        <v>3207</v>
      </c>
      <c r="B353" s="104" t="s">
        <v>2278</v>
      </c>
      <c r="C353" s="104" t="s">
        <v>853</v>
      </c>
      <c r="D353" s="105">
        <v>72630</v>
      </c>
    </row>
    <row r="354" spans="1:4" x14ac:dyDescent="0.3">
      <c r="A354" s="104" t="s">
        <v>3129</v>
      </c>
      <c r="B354" s="104" t="s">
        <v>2278</v>
      </c>
      <c r="C354" s="104" t="s">
        <v>853</v>
      </c>
      <c r="D354" s="105">
        <v>72418</v>
      </c>
    </row>
    <row r="355" spans="1:4" x14ac:dyDescent="0.3">
      <c r="A355" s="104" t="s">
        <v>3137</v>
      </c>
      <c r="B355" s="104" t="s">
        <v>2302</v>
      </c>
      <c r="C355" s="104" t="s">
        <v>853</v>
      </c>
      <c r="D355" s="105">
        <v>72150</v>
      </c>
    </row>
    <row r="356" spans="1:4" x14ac:dyDescent="0.3">
      <c r="A356" s="104" t="s">
        <v>3109</v>
      </c>
      <c r="B356" s="104" t="s">
        <v>2278</v>
      </c>
      <c r="C356" s="104" t="s">
        <v>853</v>
      </c>
      <c r="D356" s="105">
        <v>71648</v>
      </c>
    </row>
    <row r="357" spans="1:4" x14ac:dyDescent="0.3">
      <c r="A357" s="104" t="s">
        <v>3405</v>
      </c>
      <c r="B357" s="104" t="s">
        <v>2265</v>
      </c>
      <c r="C357" s="104" t="s">
        <v>853</v>
      </c>
      <c r="D357" s="105">
        <v>71548</v>
      </c>
    </row>
    <row r="358" spans="1:4" x14ac:dyDescent="0.3">
      <c r="A358" s="104" t="s">
        <v>3133</v>
      </c>
      <c r="B358" s="104" t="s">
        <v>2278</v>
      </c>
      <c r="C358" s="104" t="s">
        <v>853</v>
      </c>
      <c r="D358" s="105">
        <v>70410</v>
      </c>
    </row>
    <row r="359" spans="1:4" x14ac:dyDescent="0.3">
      <c r="A359" s="108" t="s">
        <v>3469</v>
      </c>
      <c r="B359" s="104" t="s">
        <v>3456</v>
      </c>
      <c r="C359" s="104" t="s">
        <v>854</v>
      </c>
      <c r="D359" s="105">
        <v>69950</v>
      </c>
    </row>
    <row r="360" spans="1:4" x14ac:dyDescent="0.3">
      <c r="A360" s="104" t="s">
        <v>3340</v>
      </c>
      <c r="B360" s="104" t="s">
        <v>2273</v>
      </c>
      <c r="C360" s="104" t="s">
        <v>853</v>
      </c>
      <c r="D360" s="105">
        <v>69166</v>
      </c>
    </row>
    <row r="361" spans="1:4" x14ac:dyDescent="0.3">
      <c r="A361" s="104" t="s">
        <v>3203</v>
      </c>
      <c r="B361" s="104" t="s">
        <v>2265</v>
      </c>
      <c r="C361" s="104" t="s">
        <v>853</v>
      </c>
      <c r="D361" s="105">
        <v>68717</v>
      </c>
    </row>
    <row r="362" spans="1:4" x14ac:dyDescent="0.3">
      <c r="A362" s="104" t="s">
        <v>3112</v>
      </c>
      <c r="B362" s="104" t="s">
        <v>2386</v>
      </c>
      <c r="C362" s="104" t="s">
        <v>853</v>
      </c>
      <c r="D362" s="105">
        <v>68127</v>
      </c>
    </row>
    <row r="363" spans="1:4" x14ac:dyDescent="0.3">
      <c r="A363" s="104" t="s">
        <v>3213</v>
      </c>
      <c r="B363" s="104" t="s">
        <v>2309</v>
      </c>
      <c r="C363" s="104" t="s">
        <v>853</v>
      </c>
      <c r="D363" s="105">
        <v>67352</v>
      </c>
    </row>
    <row r="364" spans="1:4" x14ac:dyDescent="0.3">
      <c r="A364" s="104" t="s">
        <v>3230</v>
      </c>
      <c r="B364" s="104" t="s">
        <v>2330</v>
      </c>
      <c r="C364" s="104" t="s">
        <v>853</v>
      </c>
      <c r="D364" s="105">
        <v>67169</v>
      </c>
    </row>
    <row r="365" spans="1:4" x14ac:dyDescent="0.3">
      <c r="A365" s="104" t="s">
        <v>3123</v>
      </c>
      <c r="B365" s="104" t="s">
        <v>3124</v>
      </c>
      <c r="C365" s="104" t="s">
        <v>853</v>
      </c>
      <c r="D365" s="105">
        <v>66302</v>
      </c>
    </row>
    <row r="366" spans="1:4" x14ac:dyDescent="0.3">
      <c r="A366" s="104" t="s">
        <v>2331</v>
      </c>
      <c r="B366" s="104" t="s">
        <v>2302</v>
      </c>
      <c r="C366" s="104" t="s">
        <v>853</v>
      </c>
      <c r="D366" s="105">
        <v>64960</v>
      </c>
    </row>
    <row r="367" spans="1:4" x14ac:dyDescent="0.3">
      <c r="A367" s="104" t="s">
        <v>3094</v>
      </c>
      <c r="B367" s="104" t="s">
        <v>2293</v>
      </c>
      <c r="C367" s="104" t="s">
        <v>853</v>
      </c>
      <c r="D367" s="105">
        <v>64186</v>
      </c>
    </row>
    <row r="368" spans="1:4" x14ac:dyDescent="0.3">
      <c r="A368" s="104" t="s">
        <v>3164</v>
      </c>
      <c r="B368" s="104" t="s">
        <v>2278</v>
      </c>
      <c r="C368" s="104" t="s">
        <v>853</v>
      </c>
      <c r="D368" s="105">
        <v>64147</v>
      </c>
    </row>
    <row r="369" spans="1:4" x14ac:dyDescent="0.3">
      <c r="A369" s="104" t="s">
        <v>3278</v>
      </c>
      <c r="B369" s="104" t="s">
        <v>2335</v>
      </c>
      <c r="C369" s="104" t="s">
        <v>853</v>
      </c>
      <c r="D369" s="105">
        <v>64065</v>
      </c>
    </row>
    <row r="370" spans="1:4" x14ac:dyDescent="0.3">
      <c r="A370" s="104" t="s">
        <v>3104</v>
      </c>
      <c r="B370" s="104" t="s">
        <v>2295</v>
      </c>
      <c r="C370" s="104" t="s">
        <v>853</v>
      </c>
      <c r="D370" s="105">
        <v>62939</v>
      </c>
    </row>
    <row r="371" spans="1:4" x14ac:dyDescent="0.3">
      <c r="A371" s="104" t="s">
        <v>3210</v>
      </c>
      <c r="B371" s="104" t="s">
        <v>2265</v>
      </c>
      <c r="C371" s="104" t="s">
        <v>853</v>
      </c>
      <c r="D371" s="105">
        <v>62646</v>
      </c>
    </row>
    <row r="372" spans="1:4" x14ac:dyDescent="0.3">
      <c r="A372" s="104" t="s">
        <v>3262</v>
      </c>
      <c r="B372" s="104" t="s">
        <v>2267</v>
      </c>
      <c r="C372" s="104" t="s">
        <v>853</v>
      </c>
      <c r="D372" s="105">
        <v>62544</v>
      </c>
    </row>
    <row r="373" spans="1:4" x14ac:dyDescent="0.3">
      <c r="A373" s="108" t="s">
        <v>3608</v>
      </c>
      <c r="B373" s="104" t="s">
        <v>2283</v>
      </c>
      <c r="C373" s="104" t="s">
        <v>854</v>
      </c>
      <c r="D373" s="105">
        <v>62342</v>
      </c>
    </row>
    <row r="374" spans="1:4" x14ac:dyDescent="0.3">
      <c r="A374" s="104" t="s">
        <v>3191</v>
      </c>
      <c r="B374" s="104" t="s">
        <v>2505</v>
      </c>
      <c r="C374" s="104" t="s">
        <v>853</v>
      </c>
      <c r="D374" s="105">
        <v>62226</v>
      </c>
    </row>
    <row r="375" spans="1:4" x14ac:dyDescent="0.3">
      <c r="A375" s="104" t="s">
        <v>3244</v>
      </c>
      <c r="B375" s="104" t="s">
        <v>2351</v>
      </c>
      <c r="C375" s="104" t="s">
        <v>853</v>
      </c>
      <c r="D375" s="105">
        <v>61341</v>
      </c>
    </row>
    <row r="376" spans="1:4" x14ac:dyDescent="0.3">
      <c r="A376" s="104" t="s">
        <v>3323</v>
      </c>
      <c r="B376" s="104" t="s">
        <v>2283</v>
      </c>
      <c r="C376" s="104" t="s">
        <v>853</v>
      </c>
      <c r="D376" s="105">
        <v>61176</v>
      </c>
    </row>
    <row r="377" spans="1:4" x14ac:dyDescent="0.3">
      <c r="A377" s="104" t="s">
        <v>3279</v>
      </c>
      <c r="B377" s="104" t="s">
        <v>2281</v>
      </c>
      <c r="C377" s="104" t="s">
        <v>853</v>
      </c>
      <c r="D377" s="105">
        <v>60745</v>
      </c>
    </row>
    <row r="378" spans="1:4" x14ac:dyDescent="0.3">
      <c r="A378" s="104" t="s">
        <v>3252</v>
      </c>
      <c r="B378" s="104" t="s">
        <v>2275</v>
      </c>
      <c r="C378" s="104" t="s">
        <v>853</v>
      </c>
      <c r="D378" s="105">
        <v>60176</v>
      </c>
    </row>
    <row r="379" spans="1:4" x14ac:dyDescent="0.3">
      <c r="A379" s="104" t="s">
        <v>3227</v>
      </c>
      <c r="B379" s="104" t="s">
        <v>2309</v>
      </c>
      <c r="C379" s="104" t="s">
        <v>853</v>
      </c>
      <c r="D379" s="105">
        <v>59908</v>
      </c>
    </row>
    <row r="380" spans="1:4" x14ac:dyDescent="0.3">
      <c r="A380" s="104" t="s">
        <v>3216</v>
      </c>
      <c r="B380" s="104" t="s">
        <v>2281</v>
      </c>
      <c r="C380" s="104" t="s">
        <v>853</v>
      </c>
      <c r="D380" s="105">
        <v>59479</v>
      </c>
    </row>
    <row r="381" spans="1:4" x14ac:dyDescent="0.3">
      <c r="A381" s="104" t="s">
        <v>3327</v>
      </c>
      <c r="B381" s="104" t="s">
        <v>2389</v>
      </c>
      <c r="C381" s="104" t="s">
        <v>853</v>
      </c>
      <c r="D381" s="105">
        <v>59388</v>
      </c>
    </row>
    <row r="382" spans="1:4" x14ac:dyDescent="0.3">
      <c r="A382" s="104" t="s">
        <v>3093</v>
      </c>
      <c r="B382" s="104" t="s">
        <v>2324</v>
      </c>
      <c r="C382" s="104" t="s">
        <v>853</v>
      </c>
      <c r="D382" s="105">
        <v>59001</v>
      </c>
    </row>
    <row r="383" spans="1:4" x14ac:dyDescent="0.3">
      <c r="A383" s="108" t="s">
        <v>3577</v>
      </c>
      <c r="B383" s="104" t="s">
        <v>2283</v>
      </c>
      <c r="C383" s="104" t="s">
        <v>854</v>
      </c>
      <c r="D383" s="105">
        <v>58838</v>
      </c>
    </row>
    <row r="384" spans="1:4" x14ac:dyDescent="0.3">
      <c r="A384" s="104" t="s">
        <v>3269</v>
      </c>
      <c r="B384" s="104" t="s">
        <v>2330</v>
      </c>
      <c r="C384" s="104" t="s">
        <v>853</v>
      </c>
      <c r="D384" s="105">
        <v>58589</v>
      </c>
    </row>
    <row r="385" spans="1:4" x14ac:dyDescent="0.3">
      <c r="A385" s="112" t="s">
        <v>2903</v>
      </c>
      <c r="B385" s="104" t="s">
        <v>2904</v>
      </c>
      <c r="C385" s="104" t="s">
        <v>854</v>
      </c>
      <c r="D385" s="105">
        <v>58185</v>
      </c>
    </row>
    <row r="386" spans="1:4" x14ac:dyDescent="0.3">
      <c r="A386" s="108" t="s">
        <v>3552</v>
      </c>
      <c r="B386" s="104" t="s">
        <v>2327</v>
      </c>
      <c r="C386" s="104" t="s">
        <v>854</v>
      </c>
      <c r="D386" s="105">
        <v>58103</v>
      </c>
    </row>
    <row r="387" spans="1:4" x14ac:dyDescent="0.3">
      <c r="A387" s="104" t="s">
        <v>3125</v>
      </c>
      <c r="B387" s="104" t="s">
        <v>2351</v>
      </c>
      <c r="C387" s="104" t="s">
        <v>853</v>
      </c>
      <c r="D387" s="105">
        <v>57075</v>
      </c>
    </row>
    <row r="388" spans="1:4" x14ac:dyDescent="0.3">
      <c r="A388" s="104" t="s">
        <v>3253</v>
      </c>
      <c r="B388" s="104" t="s">
        <v>2295</v>
      </c>
      <c r="C388" s="104" t="s">
        <v>853</v>
      </c>
      <c r="D388" s="105">
        <v>56773</v>
      </c>
    </row>
    <row r="389" spans="1:4" x14ac:dyDescent="0.3">
      <c r="A389" s="108" t="s">
        <v>3619</v>
      </c>
      <c r="B389" s="104" t="s">
        <v>2335</v>
      </c>
      <c r="C389" s="104" t="s">
        <v>854</v>
      </c>
      <c r="D389" s="105">
        <v>56746</v>
      </c>
    </row>
    <row r="390" spans="1:4" x14ac:dyDescent="0.3">
      <c r="A390" s="108" t="s">
        <v>3543</v>
      </c>
      <c r="B390" s="104" t="s">
        <v>2298</v>
      </c>
      <c r="C390" s="104" t="s">
        <v>854</v>
      </c>
      <c r="D390" s="105">
        <v>56400</v>
      </c>
    </row>
    <row r="391" spans="1:4" x14ac:dyDescent="0.3">
      <c r="A391" s="104" t="s">
        <v>3148</v>
      </c>
      <c r="B391" s="104" t="s">
        <v>2309</v>
      </c>
      <c r="C391" s="104" t="s">
        <v>853</v>
      </c>
      <c r="D391" s="105">
        <v>56234</v>
      </c>
    </row>
    <row r="392" spans="1:4" x14ac:dyDescent="0.3">
      <c r="A392" s="104" t="s">
        <v>2306</v>
      </c>
      <c r="B392" s="104" t="s">
        <v>2307</v>
      </c>
      <c r="C392" s="104" t="s">
        <v>853</v>
      </c>
      <c r="D392" s="105">
        <v>55963</v>
      </c>
    </row>
    <row r="393" spans="1:4" x14ac:dyDescent="0.3">
      <c r="A393" s="104" t="s">
        <v>3358</v>
      </c>
      <c r="B393" s="104" t="s">
        <v>2267</v>
      </c>
      <c r="C393" s="104" t="s">
        <v>853</v>
      </c>
      <c r="D393" s="105">
        <v>55864</v>
      </c>
    </row>
    <row r="394" spans="1:4" x14ac:dyDescent="0.3">
      <c r="A394" s="104" t="s">
        <v>3297</v>
      </c>
      <c r="B394" s="104" t="s">
        <v>2295</v>
      </c>
      <c r="C394" s="104" t="s">
        <v>853</v>
      </c>
      <c r="D394" s="105">
        <v>55795</v>
      </c>
    </row>
    <row r="395" spans="1:4" x14ac:dyDescent="0.3">
      <c r="A395" s="104" t="s">
        <v>3250</v>
      </c>
      <c r="B395" s="104" t="s">
        <v>2468</v>
      </c>
      <c r="C395" s="104" t="s">
        <v>853</v>
      </c>
      <c r="D395" s="105">
        <v>55779</v>
      </c>
    </row>
    <row r="396" spans="1:4" x14ac:dyDescent="0.3">
      <c r="A396" s="104" t="s">
        <v>3256</v>
      </c>
      <c r="B396" s="104" t="s">
        <v>2359</v>
      </c>
      <c r="C396" s="104" t="s">
        <v>853</v>
      </c>
      <c r="D396" s="105">
        <v>55738</v>
      </c>
    </row>
    <row r="397" spans="1:4" x14ac:dyDescent="0.3">
      <c r="A397" s="104" t="s">
        <v>3196</v>
      </c>
      <c r="B397" s="104" t="s">
        <v>2324</v>
      </c>
      <c r="C397" s="104" t="s">
        <v>853</v>
      </c>
      <c r="D397" s="105">
        <v>55170</v>
      </c>
    </row>
    <row r="398" spans="1:4" x14ac:dyDescent="0.3">
      <c r="A398" s="104" t="s">
        <v>3286</v>
      </c>
      <c r="B398" s="104" t="s">
        <v>2365</v>
      </c>
      <c r="C398" s="104" t="s">
        <v>853</v>
      </c>
      <c r="D398" s="105">
        <v>54917</v>
      </c>
    </row>
    <row r="399" spans="1:4" x14ac:dyDescent="0.3">
      <c r="A399" s="108" t="s">
        <v>3576</v>
      </c>
      <c r="B399" s="104" t="s">
        <v>2468</v>
      </c>
      <c r="C399" s="104" t="s">
        <v>854</v>
      </c>
      <c r="D399" s="105">
        <v>54423</v>
      </c>
    </row>
    <row r="400" spans="1:4" x14ac:dyDescent="0.3">
      <c r="A400" s="104" t="s">
        <v>3233</v>
      </c>
      <c r="B400" s="104" t="s">
        <v>2354</v>
      </c>
      <c r="C400" s="104" t="s">
        <v>853</v>
      </c>
      <c r="D400" s="105">
        <v>54306</v>
      </c>
    </row>
    <row r="401" spans="1:4" x14ac:dyDescent="0.3">
      <c r="A401" s="104" t="s">
        <v>3228</v>
      </c>
      <c r="B401" s="104" t="s">
        <v>2327</v>
      </c>
      <c r="C401" s="104" t="s">
        <v>853</v>
      </c>
      <c r="D401" s="105">
        <v>54178</v>
      </c>
    </row>
    <row r="402" spans="1:4" x14ac:dyDescent="0.3">
      <c r="A402" s="104" t="s">
        <v>2384</v>
      </c>
      <c r="B402" s="104" t="s">
        <v>2265</v>
      </c>
      <c r="C402" s="104" t="s">
        <v>853</v>
      </c>
      <c r="D402" s="105">
        <v>53924</v>
      </c>
    </row>
    <row r="403" spans="1:4" x14ac:dyDescent="0.3">
      <c r="A403" s="104" t="s">
        <v>3081</v>
      </c>
      <c r="B403" s="104" t="s">
        <v>2389</v>
      </c>
      <c r="C403" s="104" t="s">
        <v>853</v>
      </c>
      <c r="D403" s="105">
        <v>53417</v>
      </c>
    </row>
    <row r="404" spans="1:4" x14ac:dyDescent="0.3">
      <c r="A404" s="104" t="s">
        <v>3106</v>
      </c>
      <c r="B404" s="104" t="s">
        <v>2302</v>
      </c>
      <c r="C404" s="104" t="s">
        <v>853</v>
      </c>
      <c r="D404" s="105">
        <v>53264</v>
      </c>
    </row>
    <row r="405" spans="1:4" x14ac:dyDescent="0.3">
      <c r="A405" s="108" t="s">
        <v>3569</v>
      </c>
      <c r="B405" s="104" t="s">
        <v>2468</v>
      </c>
      <c r="C405" s="104" t="s">
        <v>854</v>
      </c>
      <c r="D405" s="105">
        <v>52880</v>
      </c>
    </row>
    <row r="406" spans="1:4" x14ac:dyDescent="0.3">
      <c r="A406" s="104" t="s">
        <v>3193</v>
      </c>
      <c r="B406" s="104" t="s">
        <v>2327</v>
      </c>
      <c r="C406" s="104" t="s">
        <v>853</v>
      </c>
      <c r="D406" s="105">
        <v>52859</v>
      </c>
    </row>
    <row r="407" spans="1:4" x14ac:dyDescent="0.3">
      <c r="A407" s="104" t="s">
        <v>3140</v>
      </c>
      <c r="B407" s="104" t="s">
        <v>2265</v>
      </c>
      <c r="C407" s="104" t="s">
        <v>853</v>
      </c>
      <c r="D407" s="105">
        <v>52403</v>
      </c>
    </row>
    <row r="408" spans="1:4" x14ac:dyDescent="0.3">
      <c r="A408" s="104" t="s">
        <v>3344</v>
      </c>
      <c r="B408" s="104" t="s">
        <v>2407</v>
      </c>
      <c r="C408" s="104" t="s">
        <v>853</v>
      </c>
      <c r="D408" s="105">
        <v>52213</v>
      </c>
    </row>
    <row r="409" spans="1:4" x14ac:dyDescent="0.3">
      <c r="A409" s="104" t="s">
        <v>3165</v>
      </c>
      <c r="B409" s="104" t="s">
        <v>2278</v>
      </c>
      <c r="C409" s="104" t="s">
        <v>853</v>
      </c>
      <c r="D409" s="105">
        <v>52192</v>
      </c>
    </row>
    <row r="410" spans="1:4" x14ac:dyDescent="0.3">
      <c r="A410" s="108" t="s">
        <v>3527</v>
      </c>
      <c r="B410" s="104" t="s">
        <v>2662</v>
      </c>
      <c r="C410" s="104" t="s">
        <v>854</v>
      </c>
      <c r="D410" s="105">
        <v>52089</v>
      </c>
    </row>
    <row r="411" spans="1:4" x14ac:dyDescent="0.3">
      <c r="A411" s="108" t="s">
        <v>3553</v>
      </c>
      <c r="B411" s="104" t="s">
        <v>2468</v>
      </c>
      <c r="C411" s="104" t="s">
        <v>854</v>
      </c>
      <c r="D411" s="105">
        <v>52074</v>
      </c>
    </row>
    <row r="412" spans="1:4" x14ac:dyDescent="0.3">
      <c r="A412" s="104" t="s">
        <v>3235</v>
      </c>
      <c r="B412" s="104" t="s">
        <v>2283</v>
      </c>
      <c r="C412" s="104" t="s">
        <v>853</v>
      </c>
      <c r="D412" s="105">
        <v>51326</v>
      </c>
    </row>
    <row r="413" spans="1:4" x14ac:dyDescent="0.3">
      <c r="A413" s="108" t="s">
        <v>3568</v>
      </c>
      <c r="B413" s="104" t="s">
        <v>2293</v>
      </c>
      <c r="C413" s="104" t="s">
        <v>854</v>
      </c>
      <c r="D413" s="105">
        <v>51131</v>
      </c>
    </row>
    <row r="414" spans="1:4" x14ac:dyDescent="0.3">
      <c r="A414" s="104" t="s">
        <v>3052</v>
      </c>
      <c r="B414" s="104" t="s">
        <v>2359</v>
      </c>
      <c r="C414" s="104" t="s">
        <v>853</v>
      </c>
      <c r="D414" s="105">
        <v>50980</v>
      </c>
    </row>
    <row r="415" spans="1:4" x14ac:dyDescent="0.3">
      <c r="A415" s="104" t="s">
        <v>3183</v>
      </c>
      <c r="B415" s="104" t="s">
        <v>2389</v>
      </c>
      <c r="C415" s="104" t="s">
        <v>853</v>
      </c>
      <c r="D415" s="105">
        <v>50662</v>
      </c>
    </row>
    <row r="416" spans="1:4" x14ac:dyDescent="0.3">
      <c r="A416" s="104" t="s">
        <v>3337</v>
      </c>
      <c r="B416" s="104" t="s">
        <v>2407</v>
      </c>
      <c r="C416" s="104" t="s">
        <v>853</v>
      </c>
      <c r="D416" s="105">
        <v>50553</v>
      </c>
    </row>
    <row r="417" spans="1:4" x14ac:dyDescent="0.3">
      <c r="A417" s="104" t="s">
        <v>3127</v>
      </c>
      <c r="B417" s="104" t="s">
        <v>2278</v>
      </c>
      <c r="C417" s="104" t="s">
        <v>853</v>
      </c>
      <c r="D417" s="105">
        <v>50418</v>
      </c>
    </row>
    <row r="418" spans="1:4" x14ac:dyDescent="0.3">
      <c r="A418" s="104" t="s">
        <v>3171</v>
      </c>
      <c r="B418" s="104" t="s">
        <v>2265</v>
      </c>
      <c r="C418" s="104" t="s">
        <v>853</v>
      </c>
      <c r="D418" s="105">
        <v>50330</v>
      </c>
    </row>
    <row r="419" spans="1:4" x14ac:dyDescent="0.3">
      <c r="A419" s="104" t="s">
        <v>3238</v>
      </c>
      <c r="B419" s="104" t="s">
        <v>2300</v>
      </c>
      <c r="C419" s="104" t="s">
        <v>853</v>
      </c>
      <c r="D419" s="105">
        <v>50253</v>
      </c>
    </row>
    <row r="420" spans="1:4" x14ac:dyDescent="0.3">
      <c r="A420" s="104" t="s">
        <v>3134</v>
      </c>
      <c r="B420" s="104" t="s">
        <v>2275</v>
      </c>
      <c r="C420" s="104" t="s">
        <v>853</v>
      </c>
      <c r="D420" s="105">
        <v>50148</v>
      </c>
    </row>
    <row r="421" spans="1:4" x14ac:dyDescent="0.3">
      <c r="A421" s="104" t="s">
        <v>3209</v>
      </c>
      <c r="B421" s="104" t="s">
        <v>2267</v>
      </c>
      <c r="C421" s="104" t="s">
        <v>853</v>
      </c>
      <c r="D421" s="105">
        <v>50119</v>
      </c>
    </row>
    <row r="422" spans="1:4" x14ac:dyDescent="0.3">
      <c r="A422" s="104" t="s">
        <v>3283</v>
      </c>
      <c r="B422" s="104" t="s">
        <v>3284</v>
      </c>
      <c r="C422" s="104" t="s">
        <v>853</v>
      </c>
      <c r="D422" s="105">
        <v>50081</v>
      </c>
    </row>
    <row r="423" spans="1:4" x14ac:dyDescent="0.3">
      <c r="A423" s="108" t="s">
        <v>3544</v>
      </c>
      <c r="B423" s="104" t="s">
        <v>2347</v>
      </c>
      <c r="C423" s="104" t="s">
        <v>854</v>
      </c>
      <c r="D423" s="105">
        <v>49354</v>
      </c>
    </row>
    <row r="424" spans="1:4" x14ac:dyDescent="0.3">
      <c r="A424" s="104" t="s">
        <v>3201</v>
      </c>
      <c r="B424" s="104" t="s">
        <v>2275</v>
      </c>
      <c r="C424" s="104" t="s">
        <v>853</v>
      </c>
      <c r="D424" s="105">
        <v>49167</v>
      </c>
    </row>
    <row r="425" spans="1:4" x14ac:dyDescent="0.3">
      <c r="A425" s="104" t="s">
        <v>3211</v>
      </c>
      <c r="B425" s="104" t="s">
        <v>2275</v>
      </c>
      <c r="C425" s="104" t="s">
        <v>853</v>
      </c>
      <c r="D425" s="105">
        <v>49131</v>
      </c>
    </row>
    <row r="426" spans="1:4" x14ac:dyDescent="0.3">
      <c r="A426" s="104" t="s">
        <v>3254</v>
      </c>
      <c r="B426" s="104" t="s">
        <v>2309</v>
      </c>
      <c r="C426" s="104" t="s">
        <v>853</v>
      </c>
      <c r="D426" s="105">
        <v>48918</v>
      </c>
    </row>
    <row r="427" spans="1:4" x14ac:dyDescent="0.3">
      <c r="A427" s="104" t="s">
        <v>3263</v>
      </c>
      <c r="B427" s="104" t="s">
        <v>2322</v>
      </c>
      <c r="C427" s="104" t="s">
        <v>853</v>
      </c>
      <c r="D427" s="105">
        <v>48897</v>
      </c>
    </row>
    <row r="428" spans="1:4" x14ac:dyDescent="0.3">
      <c r="A428" s="104" t="s">
        <v>3328</v>
      </c>
      <c r="B428" s="104" t="s">
        <v>2267</v>
      </c>
      <c r="C428" s="104" t="s">
        <v>853</v>
      </c>
      <c r="D428" s="105">
        <v>48884</v>
      </c>
    </row>
    <row r="429" spans="1:4" x14ac:dyDescent="0.3">
      <c r="A429" s="108" t="s">
        <v>3589</v>
      </c>
      <c r="B429" s="104" t="s">
        <v>2351</v>
      </c>
      <c r="C429" s="104" t="s">
        <v>854</v>
      </c>
      <c r="D429" s="105">
        <v>47852</v>
      </c>
    </row>
    <row r="430" spans="1:4" x14ac:dyDescent="0.3">
      <c r="A430" s="104" t="s">
        <v>3264</v>
      </c>
      <c r="B430" s="104" t="s">
        <v>2307</v>
      </c>
      <c r="C430" s="104" t="s">
        <v>853</v>
      </c>
      <c r="D430" s="105">
        <v>47725</v>
      </c>
    </row>
    <row r="431" spans="1:4" x14ac:dyDescent="0.3">
      <c r="A431" s="104" t="s">
        <v>3243</v>
      </c>
      <c r="B431" s="104" t="s">
        <v>2293</v>
      </c>
      <c r="C431" s="104" t="s">
        <v>853</v>
      </c>
      <c r="D431" s="105">
        <v>47622</v>
      </c>
    </row>
    <row r="432" spans="1:4" x14ac:dyDescent="0.3">
      <c r="A432" s="104" t="s">
        <v>3099</v>
      </c>
      <c r="B432" s="104" t="s">
        <v>2267</v>
      </c>
      <c r="C432" s="104" t="s">
        <v>853</v>
      </c>
      <c r="D432" s="105">
        <v>47225</v>
      </c>
    </row>
    <row r="433" spans="1:4" x14ac:dyDescent="0.3">
      <c r="A433" s="108" t="s">
        <v>3526</v>
      </c>
      <c r="B433" s="104" t="s">
        <v>2349</v>
      </c>
      <c r="C433" s="104" t="s">
        <v>854</v>
      </c>
      <c r="D433" s="105">
        <v>47042</v>
      </c>
    </row>
    <row r="434" spans="1:4" x14ac:dyDescent="0.3">
      <c r="A434" s="104" t="s">
        <v>3363</v>
      </c>
      <c r="B434" s="104" t="s">
        <v>2269</v>
      </c>
      <c r="C434" s="104" t="s">
        <v>853</v>
      </c>
      <c r="D434" s="105">
        <v>46013</v>
      </c>
    </row>
    <row r="435" spans="1:4" x14ac:dyDescent="0.3">
      <c r="A435" s="104" t="s">
        <v>3324</v>
      </c>
      <c r="B435" s="104" t="s">
        <v>2354</v>
      </c>
      <c r="C435" s="104" t="s">
        <v>853</v>
      </c>
      <c r="D435" s="105">
        <v>45928</v>
      </c>
    </row>
    <row r="436" spans="1:4" x14ac:dyDescent="0.3">
      <c r="A436" s="108" t="s">
        <v>3580</v>
      </c>
      <c r="B436" s="104" t="s">
        <v>2281</v>
      </c>
      <c r="C436" s="104" t="s">
        <v>854</v>
      </c>
      <c r="D436" s="105">
        <v>45866</v>
      </c>
    </row>
    <row r="437" spans="1:4" x14ac:dyDescent="0.3">
      <c r="A437" s="104" t="s">
        <v>3158</v>
      </c>
      <c r="B437" s="104" t="s">
        <v>2309</v>
      </c>
      <c r="C437" s="104" t="s">
        <v>853</v>
      </c>
      <c r="D437" s="105">
        <v>45751</v>
      </c>
    </row>
    <row r="438" spans="1:4" x14ac:dyDescent="0.3">
      <c r="A438" s="104" t="s">
        <v>3221</v>
      </c>
      <c r="B438" s="104" t="s">
        <v>2351</v>
      </c>
      <c r="C438" s="104" t="s">
        <v>853</v>
      </c>
      <c r="D438" s="105">
        <v>45726</v>
      </c>
    </row>
    <row r="439" spans="1:4" x14ac:dyDescent="0.3">
      <c r="A439" s="104" t="s">
        <v>3292</v>
      </c>
      <c r="B439" s="104" t="s">
        <v>2349</v>
      </c>
      <c r="C439" s="104" t="s">
        <v>853</v>
      </c>
      <c r="D439" s="105">
        <v>45102</v>
      </c>
    </row>
    <row r="440" spans="1:4" x14ac:dyDescent="0.3">
      <c r="A440" s="108" t="s">
        <v>3564</v>
      </c>
      <c r="B440" s="104" t="s">
        <v>2309</v>
      </c>
      <c r="C440" s="104" t="s">
        <v>854</v>
      </c>
      <c r="D440" s="105">
        <v>45023</v>
      </c>
    </row>
    <row r="441" spans="1:4" x14ac:dyDescent="0.3">
      <c r="A441" s="104" t="s">
        <v>2276</v>
      </c>
      <c r="B441" s="104" t="s">
        <v>2267</v>
      </c>
      <c r="C441" s="104" t="s">
        <v>853</v>
      </c>
      <c r="D441" s="105">
        <v>44657</v>
      </c>
    </row>
    <row r="442" spans="1:4" x14ac:dyDescent="0.3">
      <c r="A442" s="104" t="s">
        <v>2285</v>
      </c>
      <c r="B442" s="104" t="s">
        <v>2265</v>
      </c>
      <c r="C442" s="104" t="s">
        <v>853</v>
      </c>
      <c r="D442" s="105">
        <v>44648</v>
      </c>
    </row>
    <row r="443" spans="1:4" x14ac:dyDescent="0.3">
      <c r="A443" s="108" t="s">
        <v>3545</v>
      </c>
      <c r="B443" s="104" t="s">
        <v>2955</v>
      </c>
      <c r="C443" s="104" t="s">
        <v>854</v>
      </c>
      <c r="D443" s="105">
        <v>44450</v>
      </c>
    </row>
    <row r="444" spans="1:4" x14ac:dyDescent="0.3">
      <c r="A444" s="104" t="s">
        <v>3271</v>
      </c>
      <c r="B444" s="104" t="s">
        <v>2399</v>
      </c>
      <c r="C444" s="104" t="s">
        <v>853</v>
      </c>
      <c r="D444" s="105">
        <v>44407</v>
      </c>
    </row>
    <row r="445" spans="1:4" x14ac:dyDescent="0.3">
      <c r="A445" s="104" t="s">
        <v>3161</v>
      </c>
      <c r="B445" s="104" t="s">
        <v>2309</v>
      </c>
      <c r="C445" s="104" t="s">
        <v>853</v>
      </c>
      <c r="D445" s="105">
        <v>44241</v>
      </c>
    </row>
    <row r="446" spans="1:4" x14ac:dyDescent="0.3">
      <c r="A446" s="104" t="s">
        <v>3172</v>
      </c>
      <c r="B446" s="104" t="s">
        <v>2275</v>
      </c>
      <c r="C446" s="104" t="s">
        <v>853</v>
      </c>
      <c r="D446" s="105">
        <v>44211</v>
      </c>
    </row>
    <row r="447" spans="1:4" x14ac:dyDescent="0.3">
      <c r="A447" s="108" t="s">
        <v>2921</v>
      </c>
      <c r="B447" s="104" t="s">
        <v>2468</v>
      </c>
      <c r="C447" s="104" t="s">
        <v>854</v>
      </c>
      <c r="D447" s="105">
        <v>44094</v>
      </c>
    </row>
    <row r="448" spans="1:4" x14ac:dyDescent="0.3">
      <c r="A448" s="104" t="s">
        <v>3139</v>
      </c>
      <c r="B448" s="104" t="s">
        <v>2327</v>
      </c>
      <c r="C448" s="104" t="s">
        <v>853</v>
      </c>
      <c r="D448" s="105">
        <v>43829</v>
      </c>
    </row>
    <row r="449" spans="1:4" x14ac:dyDescent="0.3">
      <c r="A449" s="108" t="s">
        <v>3522</v>
      </c>
      <c r="B449" s="104" t="s">
        <v>2468</v>
      </c>
      <c r="C449" s="104" t="s">
        <v>854</v>
      </c>
      <c r="D449" s="105">
        <v>43779</v>
      </c>
    </row>
    <row r="450" spans="1:4" x14ac:dyDescent="0.3">
      <c r="A450" s="108" t="s">
        <v>3573</v>
      </c>
      <c r="B450" s="104" t="s">
        <v>2265</v>
      </c>
      <c r="C450" s="104" t="s">
        <v>854</v>
      </c>
      <c r="D450" s="105">
        <v>43699</v>
      </c>
    </row>
    <row r="451" spans="1:4" x14ac:dyDescent="0.3">
      <c r="A451" s="104" t="s">
        <v>3334</v>
      </c>
      <c r="B451" s="104" t="s">
        <v>2330</v>
      </c>
      <c r="C451" s="104" t="s">
        <v>853</v>
      </c>
      <c r="D451" s="105">
        <v>43603</v>
      </c>
    </row>
    <row r="452" spans="1:4" x14ac:dyDescent="0.3">
      <c r="A452" s="104" t="s">
        <v>3142</v>
      </c>
      <c r="B452" s="104" t="s">
        <v>2283</v>
      </c>
      <c r="C452" s="104" t="s">
        <v>853</v>
      </c>
      <c r="D452" s="105">
        <v>43379</v>
      </c>
    </row>
    <row r="453" spans="1:4" x14ac:dyDescent="0.3">
      <c r="A453" s="104" t="s">
        <v>3367</v>
      </c>
      <c r="B453" s="104" t="s">
        <v>2278</v>
      </c>
      <c r="C453" s="104" t="s">
        <v>853</v>
      </c>
      <c r="D453" s="105">
        <v>43220</v>
      </c>
    </row>
    <row r="454" spans="1:4" x14ac:dyDescent="0.3">
      <c r="A454" s="108" t="s">
        <v>3584</v>
      </c>
      <c r="B454" s="104" t="s">
        <v>2407</v>
      </c>
      <c r="C454" s="104" t="s">
        <v>854</v>
      </c>
      <c r="D454" s="105">
        <v>43025</v>
      </c>
    </row>
    <row r="455" spans="1:4" x14ac:dyDescent="0.3">
      <c r="A455" s="104" t="s">
        <v>3276</v>
      </c>
      <c r="B455" s="104" t="s">
        <v>2641</v>
      </c>
      <c r="C455" s="104" t="s">
        <v>853</v>
      </c>
      <c r="D455" s="105">
        <v>42971</v>
      </c>
    </row>
    <row r="456" spans="1:4" x14ac:dyDescent="0.3">
      <c r="A456" s="108" t="s">
        <v>3509</v>
      </c>
      <c r="B456" s="104" t="s">
        <v>2269</v>
      </c>
      <c r="C456" s="104" t="s">
        <v>854</v>
      </c>
      <c r="D456" s="105">
        <v>42548</v>
      </c>
    </row>
    <row r="457" spans="1:4" x14ac:dyDescent="0.3">
      <c r="A457" s="108" t="s">
        <v>3531</v>
      </c>
      <c r="B457" s="104" t="s">
        <v>2904</v>
      </c>
      <c r="C457" s="104" t="s">
        <v>854</v>
      </c>
      <c r="D457" s="105">
        <v>42294</v>
      </c>
    </row>
    <row r="458" spans="1:4" x14ac:dyDescent="0.3">
      <c r="A458" s="104" t="s">
        <v>3275</v>
      </c>
      <c r="B458" s="104" t="s">
        <v>2307</v>
      </c>
      <c r="C458" s="104" t="s">
        <v>853</v>
      </c>
      <c r="D458" s="105">
        <v>42279</v>
      </c>
    </row>
    <row r="459" spans="1:4" x14ac:dyDescent="0.3">
      <c r="A459" s="104" t="s">
        <v>3226</v>
      </c>
      <c r="B459" s="104" t="s">
        <v>2265</v>
      </c>
      <c r="C459" s="104" t="s">
        <v>853</v>
      </c>
      <c r="D459" s="105">
        <v>42204</v>
      </c>
    </row>
    <row r="460" spans="1:4" x14ac:dyDescent="0.3">
      <c r="A460" s="104" t="s">
        <v>3280</v>
      </c>
      <c r="B460" s="104" t="s">
        <v>2335</v>
      </c>
      <c r="C460" s="104" t="s">
        <v>853</v>
      </c>
      <c r="D460" s="105">
        <v>41765</v>
      </c>
    </row>
    <row r="461" spans="1:4" x14ac:dyDescent="0.3">
      <c r="A461" s="104" t="s">
        <v>3202</v>
      </c>
      <c r="B461" s="104" t="s">
        <v>2324</v>
      </c>
      <c r="C461" s="104" t="s">
        <v>853</v>
      </c>
      <c r="D461" s="105">
        <v>41473</v>
      </c>
    </row>
    <row r="462" spans="1:4" x14ac:dyDescent="0.3">
      <c r="A462" s="108" t="s">
        <v>3504</v>
      </c>
      <c r="B462" s="104" t="s">
        <v>2407</v>
      </c>
      <c r="C462" s="104" t="s">
        <v>854</v>
      </c>
      <c r="D462" s="105">
        <v>41422</v>
      </c>
    </row>
    <row r="463" spans="1:4" x14ac:dyDescent="0.3">
      <c r="A463" s="104" t="s">
        <v>3234</v>
      </c>
      <c r="B463" s="104" t="s">
        <v>2389</v>
      </c>
      <c r="C463" s="104" t="s">
        <v>853</v>
      </c>
      <c r="D463" s="105">
        <v>41338</v>
      </c>
    </row>
    <row r="464" spans="1:4" x14ac:dyDescent="0.3">
      <c r="A464" s="104" t="s">
        <v>3322</v>
      </c>
      <c r="B464" s="104" t="s">
        <v>2281</v>
      </c>
      <c r="C464" s="104" t="s">
        <v>853</v>
      </c>
      <c r="D464" s="105">
        <v>41114</v>
      </c>
    </row>
    <row r="465" spans="1:4" x14ac:dyDescent="0.3">
      <c r="A465" s="104" t="s">
        <v>3361</v>
      </c>
      <c r="B465" s="104" t="s">
        <v>2265</v>
      </c>
      <c r="C465" s="104" t="s">
        <v>853</v>
      </c>
      <c r="D465" s="105">
        <v>41091</v>
      </c>
    </row>
    <row r="466" spans="1:4" x14ac:dyDescent="0.3">
      <c r="A466" s="108" t="s">
        <v>2914</v>
      </c>
      <c r="B466" s="104" t="s">
        <v>2461</v>
      </c>
      <c r="C466" s="104" t="s">
        <v>854</v>
      </c>
      <c r="D466" s="105">
        <v>40140</v>
      </c>
    </row>
    <row r="467" spans="1:4" x14ac:dyDescent="0.3">
      <c r="A467" s="104" t="s">
        <v>3433</v>
      </c>
      <c r="B467" s="104" t="s">
        <v>2265</v>
      </c>
      <c r="C467" s="104" t="s">
        <v>853</v>
      </c>
      <c r="D467" s="105">
        <v>40000</v>
      </c>
    </row>
    <row r="468" spans="1:4" x14ac:dyDescent="0.3">
      <c r="A468" s="104" t="s">
        <v>3320</v>
      </c>
      <c r="B468" s="104" t="s">
        <v>2407</v>
      </c>
      <c r="C468" s="104" t="s">
        <v>853</v>
      </c>
      <c r="D468" s="105">
        <v>39984</v>
      </c>
    </row>
    <row r="469" spans="1:4" x14ac:dyDescent="0.3">
      <c r="A469" s="104" t="s">
        <v>3302</v>
      </c>
      <c r="B469" s="104" t="s">
        <v>2295</v>
      </c>
      <c r="C469" s="104" t="s">
        <v>853</v>
      </c>
      <c r="D469" s="105">
        <v>39778</v>
      </c>
    </row>
    <row r="470" spans="1:4" x14ac:dyDescent="0.3">
      <c r="A470" s="104" t="s">
        <v>3310</v>
      </c>
      <c r="B470" s="104" t="s">
        <v>2265</v>
      </c>
      <c r="C470" s="104" t="s">
        <v>853</v>
      </c>
      <c r="D470" s="105">
        <v>39686</v>
      </c>
    </row>
    <row r="471" spans="1:4" x14ac:dyDescent="0.3">
      <c r="A471" s="104" t="s">
        <v>3197</v>
      </c>
      <c r="B471" s="104" t="s">
        <v>2281</v>
      </c>
      <c r="C471" s="104" t="s">
        <v>853</v>
      </c>
      <c r="D471" s="105">
        <v>39610</v>
      </c>
    </row>
    <row r="472" spans="1:4" x14ac:dyDescent="0.3">
      <c r="A472" s="104" t="s">
        <v>3143</v>
      </c>
      <c r="B472" s="104" t="s">
        <v>2513</v>
      </c>
      <c r="C472" s="104" t="s">
        <v>853</v>
      </c>
      <c r="D472" s="105">
        <v>39247</v>
      </c>
    </row>
    <row r="473" spans="1:4" x14ac:dyDescent="0.3">
      <c r="A473" s="108" t="s">
        <v>3578</v>
      </c>
      <c r="B473" s="104" t="s">
        <v>2309</v>
      </c>
      <c r="C473" s="104" t="s">
        <v>854</v>
      </c>
      <c r="D473" s="105">
        <v>38882</v>
      </c>
    </row>
    <row r="474" spans="1:4" x14ac:dyDescent="0.3">
      <c r="A474" s="104" t="s">
        <v>3317</v>
      </c>
      <c r="B474" s="104" t="s">
        <v>2327</v>
      </c>
      <c r="C474" s="104" t="s">
        <v>853</v>
      </c>
      <c r="D474" s="105">
        <v>38846</v>
      </c>
    </row>
    <row r="475" spans="1:4" x14ac:dyDescent="0.3">
      <c r="A475" s="104" t="s">
        <v>3282</v>
      </c>
      <c r="B475" s="104" t="s">
        <v>2278</v>
      </c>
      <c r="C475" s="104" t="s">
        <v>853</v>
      </c>
      <c r="D475" s="105">
        <v>38426</v>
      </c>
    </row>
    <row r="476" spans="1:4" x14ac:dyDescent="0.3">
      <c r="A476" s="108" t="s">
        <v>3558</v>
      </c>
      <c r="B476" s="104" t="s">
        <v>2265</v>
      </c>
      <c r="C476" s="104" t="s">
        <v>854</v>
      </c>
      <c r="D476" s="105">
        <v>38363</v>
      </c>
    </row>
    <row r="477" spans="1:4" x14ac:dyDescent="0.3">
      <c r="A477" s="104" t="s">
        <v>3321</v>
      </c>
      <c r="B477" s="104" t="s">
        <v>2302</v>
      </c>
      <c r="C477" s="104" t="s">
        <v>853</v>
      </c>
      <c r="D477" s="105">
        <v>38283</v>
      </c>
    </row>
    <row r="478" spans="1:4" x14ac:dyDescent="0.3">
      <c r="A478" s="104" t="s">
        <v>3305</v>
      </c>
      <c r="B478" s="104" t="s">
        <v>2281</v>
      </c>
      <c r="C478" s="104" t="s">
        <v>853</v>
      </c>
      <c r="D478" s="105">
        <v>38142</v>
      </c>
    </row>
    <row r="479" spans="1:4" x14ac:dyDescent="0.3">
      <c r="A479" s="108" t="s">
        <v>3549</v>
      </c>
      <c r="B479" s="104" t="s">
        <v>2295</v>
      </c>
      <c r="C479" s="104" t="s">
        <v>854</v>
      </c>
      <c r="D479" s="105">
        <v>38080</v>
      </c>
    </row>
    <row r="480" spans="1:4" x14ac:dyDescent="0.3">
      <c r="A480" s="104" t="s">
        <v>3341</v>
      </c>
      <c r="B480" s="104" t="s">
        <v>2265</v>
      </c>
      <c r="C480" s="104" t="s">
        <v>853</v>
      </c>
      <c r="D480" s="105">
        <v>37865</v>
      </c>
    </row>
    <row r="481" spans="1:4" x14ac:dyDescent="0.3">
      <c r="A481" s="104" t="s">
        <v>3311</v>
      </c>
      <c r="B481" s="104" t="s">
        <v>2267</v>
      </c>
      <c r="C481" s="104" t="s">
        <v>853</v>
      </c>
      <c r="D481" s="105">
        <v>37777</v>
      </c>
    </row>
    <row r="482" spans="1:4" x14ac:dyDescent="0.3">
      <c r="A482" s="104" t="s">
        <v>3395</v>
      </c>
      <c r="B482" s="104" t="s">
        <v>2278</v>
      </c>
      <c r="C482" s="104" t="s">
        <v>853</v>
      </c>
      <c r="D482" s="105">
        <v>37421</v>
      </c>
    </row>
    <row r="483" spans="1:4" x14ac:dyDescent="0.3">
      <c r="A483" s="104" t="s">
        <v>3169</v>
      </c>
      <c r="B483" s="104" t="s">
        <v>2267</v>
      </c>
      <c r="C483" s="104" t="s">
        <v>853</v>
      </c>
      <c r="D483" s="105">
        <v>36665</v>
      </c>
    </row>
    <row r="484" spans="1:4" x14ac:dyDescent="0.3">
      <c r="A484" s="104" t="s">
        <v>3225</v>
      </c>
      <c r="B484" s="104" t="s">
        <v>2327</v>
      </c>
      <c r="C484" s="104" t="s">
        <v>853</v>
      </c>
      <c r="D484" s="105">
        <v>36558</v>
      </c>
    </row>
    <row r="485" spans="1:4" x14ac:dyDescent="0.3">
      <c r="A485" s="104" t="s">
        <v>3352</v>
      </c>
      <c r="B485" s="104" t="s">
        <v>2351</v>
      </c>
      <c r="C485" s="104" t="s">
        <v>853</v>
      </c>
      <c r="D485" s="105">
        <v>36521</v>
      </c>
    </row>
    <row r="486" spans="1:4" x14ac:dyDescent="0.3">
      <c r="A486" s="108" t="s">
        <v>3585</v>
      </c>
      <c r="B486" s="104" t="s">
        <v>2407</v>
      </c>
      <c r="C486" s="104" t="s">
        <v>854</v>
      </c>
      <c r="D486" s="105">
        <v>36394</v>
      </c>
    </row>
    <row r="487" spans="1:4" x14ac:dyDescent="0.3">
      <c r="A487" s="104" t="s">
        <v>3175</v>
      </c>
      <c r="B487" s="104" t="s">
        <v>2386</v>
      </c>
      <c r="C487" s="104" t="s">
        <v>853</v>
      </c>
      <c r="D487" s="105">
        <v>36171</v>
      </c>
    </row>
    <row r="488" spans="1:4" x14ac:dyDescent="0.3">
      <c r="A488" s="108" t="s">
        <v>3560</v>
      </c>
      <c r="B488" s="104" t="s">
        <v>2327</v>
      </c>
      <c r="C488" s="104" t="s">
        <v>854</v>
      </c>
      <c r="D488" s="105">
        <v>36073</v>
      </c>
    </row>
    <row r="489" spans="1:4" x14ac:dyDescent="0.3">
      <c r="A489" s="104" t="s">
        <v>3423</v>
      </c>
      <c r="B489" s="104" t="s">
        <v>2468</v>
      </c>
      <c r="C489" s="104" t="s">
        <v>853</v>
      </c>
      <c r="D489" s="105">
        <v>35915</v>
      </c>
    </row>
    <row r="490" spans="1:4" x14ac:dyDescent="0.3">
      <c r="A490" s="104" t="s">
        <v>3237</v>
      </c>
      <c r="B490" s="104" t="s">
        <v>2281</v>
      </c>
      <c r="C490" s="104" t="s">
        <v>853</v>
      </c>
      <c r="D490" s="105">
        <v>35822</v>
      </c>
    </row>
    <row r="491" spans="1:4" x14ac:dyDescent="0.3">
      <c r="A491" s="104" t="s">
        <v>3149</v>
      </c>
      <c r="B491" s="104" t="s">
        <v>2496</v>
      </c>
      <c r="C491" s="104" t="s">
        <v>853</v>
      </c>
      <c r="D491" s="105">
        <v>35769</v>
      </c>
    </row>
    <row r="492" spans="1:4" x14ac:dyDescent="0.3">
      <c r="A492" s="104" t="s">
        <v>3346</v>
      </c>
      <c r="B492" s="104" t="s">
        <v>2349</v>
      </c>
      <c r="C492" s="104" t="s">
        <v>853</v>
      </c>
      <c r="D492" s="105">
        <v>35649</v>
      </c>
    </row>
    <row r="493" spans="1:4" x14ac:dyDescent="0.3">
      <c r="A493" s="104" t="s">
        <v>3176</v>
      </c>
      <c r="B493" s="104" t="s">
        <v>2386</v>
      </c>
      <c r="C493" s="104" t="s">
        <v>853</v>
      </c>
      <c r="D493" s="105">
        <v>35256</v>
      </c>
    </row>
    <row r="494" spans="1:4" x14ac:dyDescent="0.3">
      <c r="A494" s="104" t="s">
        <v>3364</v>
      </c>
      <c r="B494" s="104" t="s">
        <v>2281</v>
      </c>
      <c r="C494" s="104" t="s">
        <v>853</v>
      </c>
      <c r="D494" s="105">
        <v>35098</v>
      </c>
    </row>
    <row r="495" spans="1:4" x14ac:dyDescent="0.3">
      <c r="A495" s="104" t="s">
        <v>3117</v>
      </c>
      <c r="B495" s="104" t="s">
        <v>2327</v>
      </c>
      <c r="C495" s="104" t="s">
        <v>853</v>
      </c>
      <c r="D495" s="105">
        <v>35078</v>
      </c>
    </row>
    <row r="496" spans="1:4" x14ac:dyDescent="0.3">
      <c r="A496" s="104" t="s">
        <v>3439</v>
      </c>
      <c r="B496" s="104" t="s">
        <v>2807</v>
      </c>
      <c r="C496" s="104" t="s">
        <v>853</v>
      </c>
      <c r="D496" s="105">
        <v>34993</v>
      </c>
    </row>
    <row r="497" spans="1:4" x14ac:dyDescent="0.3">
      <c r="A497" s="104" t="s">
        <v>3232</v>
      </c>
      <c r="B497" s="104" t="s">
        <v>2283</v>
      </c>
      <c r="C497" s="104" t="s">
        <v>853</v>
      </c>
      <c r="D497" s="105">
        <v>34985</v>
      </c>
    </row>
    <row r="498" spans="1:4" x14ac:dyDescent="0.3">
      <c r="A498" s="108" t="s">
        <v>3561</v>
      </c>
      <c r="B498" s="104" t="s">
        <v>2496</v>
      </c>
      <c r="C498" s="104" t="s">
        <v>854</v>
      </c>
      <c r="D498" s="105">
        <v>34563</v>
      </c>
    </row>
    <row r="499" spans="1:4" x14ac:dyDescent="0.3">
      <c r="A499" s="104" t="s">
        <v>3293</v>
      </c>
      <c r="B499" s="104" t="s">
        <v>2278</v>
      </c>
      <c r="C499" s="104" t="s">
        <v>853</v>
      </c>
      <c r="D499" s="105">
        <v>34220</v>
      </c>
    </row>
    <row r="500" spans="1:4" x14ac:dyDescent="0.3">
      <c r="A500" s="108" t="s">
        <v>3566</v>
      </c>
      <c r="B500" s="104" t="s">
        <v>2351</v>
      </c>
      <c r="C500" s="104" t="s">
        <v>854</v>
      </c>
      <c r="D500" s="105">
        <v>33999</v>
      </c>
    </row>
    <row r="501" spans="1:4" x14ac:dyDescent="0.3">
      <c r="A501" s="108" t="s">
        <v>3470</v>
      </c>
      <c r="B501" s="104" t="s">
        <v>3471</v>
      </c>
      <c r="C501" s="104" t="s">
        <v>854</v>
      </c>
      <c r="D501" s="105">
        <v>33958</v>
      </c>
    </row>
    <row r="502" spans="1:4" x14ac:dyDescent="0.3">
      <c r="A502" s="104" t="s">
        <v>3178</v>
      </c>
      <c r="B502" s="104" t="s">
        <v>2307</v>
      </c>
      <c r="C502" s="104" t="s">
        <v>853</v>
      </c>
      <c r="D502" s="105">
        <v>33928</v>
      </c>
    </row>
    <row r="503" spans="1:4" x14ac:dyDescent="0.3">
      <c r="A503" s="104" t="s">
        <v>3189</v>
      </c>
      <c r="B503" s="104" t="s">
        <v>2407</v>
      </c>
      <c r="C503" s="104" t="s">
        <v>853</v>
      </c>
      <c r="D503" s="105">
        <v>33551</v>
      </c>
    </row>
    <row r="504" spans="1:4" x14ac:dyDescent="0.3">
      <c r="A504" s="104" t="s">
        <v>3267</v>
      </c>
      <c r="B504" s="104" t="s">
        <v>2513</v>
      </c>
      <c r="C504" s="104" t="s">
        <v>853</v>
      </c>
      <c r="D504" s="105">
        <v>33549</v>
      </c>
    </row>
    <row r="505" spans="1:4" x14ac:dyDescent="0.3">
      <c r="A505" s="104" t="s">
        <v>3246</v>
      </c>
      <c r="B505" s="104" t="s">
        <v>2324</v>
      </c>
      <c r="C505" s="104" t="s">
        <v>853</v>
      </c>
      <c r="D505" s="105">
        <v>33134</v>
      </c>
    </row>
    <row r="506" spans="1:4" x14ac:dyDescent="0.3">
      <c r="A506" s="104" t="s">
        <v>3245</v>
      </c>
      <c r="B506" s="104" t="s">
        <v>2298</v>
      </c>
      <c r="C506" s="104" t="s">
        <v>853</v>
      </c>
      <c r="D506" s="105">
        <v>33079</v>
      </c>
    </row>
    <row r="507" spans="1:4" x14ac:dyDescent="0.3">
      <c r="A507" s="104" t="s">
        <v>3309</v>
      </c>
      <c r="B507" s="104" t="s">
        <v>2324</v>
      </c>
      <c r="C507" s="104" t="s">
        <v>853</v>
      </c>
      <c r="D507" s="105">
        <v>32881</v>
      </c>
    </row>
    <row r="508" spans="1:4" x14ac:dyDescent="0.3">
      <c r="A508" s="108" t="s">
        <v>3602</v>
      </c>
      <c r="B508" s="104" t="s">
        <v>2281</v>
      </c>
      <c r="C508" s="104" t="s">
        <v>854</v>
      </c>
      <c r="D508" s="105">
        <v>32642</v>
      </c>
    </row>
    <row r="509" spans="1:4" x14ac:dyDescent="0.3">
      <c r="A509" s="104" t="s">
        <v>3277</v>
      </c>
      <c r="B509" s="104" t="s">
        <v>2265</v>
      </c>
      <c r="C509" s="104" t="s">
        <v>853</v>
      </c>
      <c r="D509" s="105">
        <v>32507</v>
      </c>
    </row>
    <row r="510" spans="1:4" x14ac:dyDescent="0.3">
      <c r="A510" s="104" t="s">
        <v>3138</v>
      </c>
      <c r="B510" s="104" t="s">
        <v>2265</v>
      </c>
      <c r="C510" s="104" t="s">
        <v>853</v>
      </c>
      <c r="D510" s="105">
        <v>32413</v>
      </c>
    </row>
    <row r="511" spans="1:4" x14ac:dyDescent="0.3">
      <c r="A511" s="104" t="s">
        <v>3168</v>
      </c>
      <c r="B511" s="104" t="s">
        <v>2324</v>
      </c>
      <c r="C511" s="104" t="s">
        <v>853</v>
      </c>
      <c r="D511" s="105">
        <v>32340</v>
      </c>
    </row>
    <row r="512" spans="1:4" x14ac:dyDescent="0.3">
      <c r="A512" s="108" t="s">
        <v>3541</v>
      </c>
      <c r="B512" s="104" t="s">
        <v>2349</v>
      </c>
      <c r="C512" s="104" t="s">
        <v>854</v>
      </c>
      <c r="D512" s="105">
        <v>32007</v>
      </c>
    </row>
    <row r="513" spans="1:4" x14ac:dyDescent="0.3">
      <c r="A513" s="104" t="s">
        <v>3239</v>
      </c>
      <c r="B513" s="104" t="s">
        <v>2275</v>
      </c>
      <c r="C513" s="104" t="s">
        <v>853</v>
      </c>
      <c r="D513" s="105">
        <v>31994</v>
      </c>
    </row>
    <row r="514" spans="1:4" x14ac:dyDescent="0.3">
      <c r="A514" s="104" t="s">
        <v>3314</v>
      </c>
      <c r="B514" s="104" t="s">
        <v>2307</v>
      </c>
      <c r="C514" s="104" t="s">
        <v>853</v>
      </c>
      <c r="D514" s="105">
        <v>31848</v>
      </c>
    </row>
    <row r="515" spans="1:4" x14ac:dyDescent="0.3">
      <c r="A515" s="104" t="s">
        <v>3308</v>
      </c>
      <c r="B515" s="104" t="s">
        <v>2278</v>
      </c>
      <c r="C515" s="104" t="s">
        <v>853</v>
      </c>
      <c r="D515" s="105">
        <v>31767</v>
      </c>
    </row>
    <row r="516" spans="1:4" x14ac:dyDescent="0.3">
      <c r="A516" s="104" t="s">
        <v>3325</v>
      </c>
      <c r="B516" s="104" t="s">
        <v>2335</v>
      </c>
      <c r="C516" s="104" t="s">
        <v>853</v>
      </c>
      <c r="D516" s="105">
        <v>31700</v>
      </c>
    </row>
    <row r="517" spans="1:4" x14ac:dyDescent="0.3">
      <c r="A517" s="104" t="s">
        <v>3046</v>
      </c>
      <c r="B517" s="104" t="s">
        <v>2267</v>
      </c>
      <c r="C517" s="104" t="s">
        <v>853</v>
      </c>
      <c r="D517" s="105">
        <v>31695</v>
      </c>
    </row>
    <row r="518" spans="1:4" x14ac:dyDescent="0.3">
      <c r="A518" s="108" t="s">
        <v>3525</v>
      </c>
      <c r="B518" s="104" t="s">
        <v>2461</v>
      </c>
      <c r="C518" s="104" t="s">
        <v>854</v>
      </c>
      <c r="D518" s="105">
        <v>31614</v>
      </c>
    </row>
    <row r="519" spans="1:4" x14ac:dyDescent="0.3">
      <c r="A519" s="108" t="s">
        <v>3563</v>
      </c>
      <c r="B519" s="104" t="s">
        <v>2275</v>
      </c>
      <c r="C519" s="104" t="s">
        <v>854</v>
      </c>
      <c r="D519" s="105">
        <v>31344</v>
      </c>
    </row>
    <row r="520" spans="1:4" x14ac:dyDescent="0.3">
      <c r="A520" s="108" t="s">
        <v>3538</v>
      </c>
      <c r="B520" s="104" t="s">
        <v>2399</v>
      </c>
      <c r="C520" s="104" t="s">
        <v>854</v>
      </c>
      <c r="D520" s="105">
        <v>31036</v>
      </c>
    </row>
    <row r="521" spans="1:4" x14ac:dyDescent="0.3">
      <c r="A521" s="104" t="s">
        <v>3155</v>
      </c>
      <c r="B521" s="104" t="s">
        <v>2349</v>
      </c>
      <c r="C521" s="104" t="s">
        <v>853</v>
      </c>
      <c r="D521" s="105">
        <v>30907</v>
      </c>
    </row>
    <row r="522" spans="1:4" x14ac:dyDescent="0.3">
      <c r="A522" s="104" t="s">
        <v>3438</v>
      </c>
      <c r="B522" s="104" t="s">
        <v>2407</v>
      </c>
      <c r="C522" s="104" t="s">
        <v>853</v>
      </c>
      <c r="D522" s="105">
        <v>30813</v>
      </c>
    </row>
    <row r="523" spans="1:4" x14ac:dyDescent="0.3">
      <c r="A523" s="104" t="s">
        <v>3338</v>
      </c>
      <c r="B523" s="104" t="s">
        <v>2265</v>
      </c>
      <c r="C523" s="104" t="s">
        <v>853</v>
      </c>
      <c r="D523" s="105">
        <v>30489</v>
      </c>
    </row>
    <row r="524" spans="1:4" x14ac:dyDescent="0.3">
      <c r="A524" s="104" t="s">
        <v>3377</v>
      </c>
      <c r="B524" s="104" t="s">
        <v>2267</v>
      </c>
      <c r="C524" s="104" t="s">
        <v>853</v>
      </c>
      <c r="D524" s="105">
        <v>30459</v>
      </c>
    </row>
    <row r="525" spans="1:4" x14ac:dyDescent="0.3">
      <c r="A525" s="104" t="s">
        <v>3343</v>
      </c>
      <c r="B525" s="104" t="s">
        <v>2265</v>
      </c>
      <c r="C525" s="104" t="s">
        <v>853</v>
      </c>
      <c r="D525" s="105">
        <v>30275</v>
      </c>
    </row>
    <row r="526" spans="1:4" x14ac:dyDescent="0.3">
      <c r="A526" s="104" t="s">
        <v>3257</v>
      </c>
      <c r="B526" s="104" t="s">
        <v>2281</v>
      </c>
      <c r="C526" s="104" t="s">
        <v>853</v>
      </c>
      <c r="D526" s="105">
        <v>29979</v>
      </c>
    </row>
    <row r="527" spans="1:4" x14ac:dyDescent="0.3">
      <c r="A527" s="104" t="s">
        <v>3389</v>
      </c>
      <c r="B527" s="104" t="s">
        <v>2309</v>
      </c>
      <c r="C527" s="104" t="s">
        <v>853</v>
      </c>
      <c r="D527" s="105">
        <v>29976</v>
      </c>
    </row>
    <row r="528" spans="1:4" x14ac:dyDescent="0.3">
      <c r="A528" s="104" t="s">
        <v>3141</v>
      </c>
      <c r="B528" s="104" t="s">
        <v>2330</v>
      </c>
      <c r="C528" s="104" t="s">
        <v>853</v>
      </c>
      <c r="D528" s="105">
        <v>29846</v>
      </c>
    </row>
    <row r="529" spans="1:4" x14ac:dyDescent="0.3">
      <c r="A529" s="108" t="s">
        <v>3586</v>
      </c>
      <c r="B529" s="104" t="s">
        <v>2302</v>
      </c>
      <c r="C529" s="104" t="s">
        <v>854</v>
      </c>
      <c r="D529" s="105">
        <v>29627</v>
      </c>
    </row>
    <row r="530" spans="1:4" x14ac:dyDescent="0.3">
      <c r="A530" s="108" t="s">
        <v>3591</v>
      </c>
      <c r="B530" s="104" t="s">
        <v>2407</v>
      </c>
      <c r="C530" s="104" t="s">
        <v>854</v>
      </c>
      <c r="D530" s="105">
        <v>29478</v>
      </c>
    </row>
    <row r="531" spans="1:4" x14ac:dyDescent="0.3">
      <c r="A531" s="104" t="s">
        <v>3335</v>
      </c>
      <c r="B531" s="104" t="s">
        <v>2307</v>
      </c>
      <c r="C531" s="104" t="s">
        <v>853</v>
      </c>
      <c r="D531" s="105">
        <v>29221</v>
      </c>
    </row>
    <row r="532" spans="1:4" x14ac:dyDescent="0.3">
      <c r="A532" s="104" t="s">
        <v>3162</v>
      </c>
      <c r="B532" s="104" t="s">
        <v>2281</v>
      </c>
      <c r="C532" s="104" t="s">
        <v>853</v>
      </c>
      <c r="D532" s="105">
        <v>29165</v>
      </c>
    </row>
    <row r="533" spans="1:4" x14ac:dyDescent="0.3">
      <c r="A533" s="108" t="s">
        <v>3512</v>
      </c>
      <c r="B533" s="104" t="s">
        <v>2461</v>
      </c>
      <c r="C533" s="104" t="s">
        <v>854</v>
      </c>
      <c r="D533" s="105">
        <v>29068</v>
      </c>
    </row>
    <row r="534" spans="1:4" x14ac:dyDescent="0.3">
      <c r="A534" s="104" t="s">
        <v>3407</v>
      </c>
      <c r="B534" s="104" t="s">
        <v>2351</v>
      </c>
      <c r="C534" s="104" t="s">
        <v>853</v>
      </c>
      <c r="D534" s="105">
        <v>28936</v>
      </c>
    </row>
    <row r="535" spans="1:4" x14ac:dyDescent="0.3">
      <c r="A535" s="104" t="s">
        <v>3296</v>
      </c>
      <c r="B535" s="104" t="s">
        <v>2505</v>
      </c>
      <c r="C535" s="104" t="s">
        <v>853</v>
      </c>
      <c r="D535" s="105">
        <v>28850</v>
      </c>
    </row>
    <row r="536" spans="1:4" x14ac:dyDescent="0.3">
      <c r="A536" s="104" t="s">
        <v>3248</v>
      </c>
      <c r="B536" s="104" t="s">
        <v>2351</v>
      </c>
      <c r="C536" s="104" t="s">
        <v>853</v>
      </c>
      <c r="D536" s="105">
        <v>28520</v>
      </c>
    </row>
    <row r="537" spans="1:4" x14ac:dyDescent="0.3">
      <c r="A537" s="108" t="s">
        <v>3574</v>
      </c>
      <c r="B537" s="104" t="s">
        <v>2278</v>
      </c>
      <c r="C537" s="104" t="s">
        <v>854</v>
      </c>
      <c r="D537" s="105">
        <v>28476</v>
      </c>
    </row>
    <row r="538" spans="1:4" x14ac:dyDescent="0.3">
      <c r="A538" s="104" t="s">
        <v>3413</v>
      </c>
      <c r="B538" s="104" t="s">
        <v>2269</v>
      </c>
      <c r="C538" s="104" t="s">
        <v>853</v>
      </c>
      <c r="D538" s="105">
        <v>28116</v>
      </c>
    </row>
    <row r="539" spans="1:4" x14ac:dyDescent="0.3">
      <c r="A539" s="104" t="s">
        <v>3406</v>
      </c>
      <c r="B539" s="104" t="s">
        <v>2273</v>
      </c>
      <c r="C539" s="104" t="s">
        <v>853</v>
      </c>
      <c r="D539" s="105">
        <v>28066</v>
      </c>
    </row>
    <row r="540" spans="1:4" x14ac:dyDescent="0.3">
      <c r="A540" s="104" t="s">
        <v>3385</v>
      </c>
      <c r="B540" s="104" t="s">
        <v>2468</v>
      </c>
      <c r="C540" s="104" t="s">
        <v>853</v>
      </c>
      <c r="D540" s="105">
        <v>27961</v>
      </c>
    </row>
    <row r="541" spans="1:4" x14ac:dyDescent="0.3">
      <c r="A541" s="104" t="s">
        <v>3333</v>
      </c>
      <c r="B541" s="104" t="s">
        <v>2302</v>
      </c>
      <c r="C541" s="104" t="s">
        <v>853</v>
      </c>
      <c r="D541" s="105">
        <v>27806</v>
      </c>
    </row>
    <row r="542" spans="1:4" x14ac:dyDescent="0.3">
      <c r="A542" s="104" t="s">
        <v>3366</v>
      </c>
      <c r="B542" s="104" t="s">
        <v>2265</v>
      </c>
      <c r="C542" s="104" t="s">
        <v>853</v>
      </c>
      <c r="D542" s="105">
        <v>27382</v>
      </c>
    </row>
    <row r="543" spans="1:4" x14ac:dyDescent="0.3">
      <c r="A543" s="104" t="s">
        <v>3365</v>
      </c>
      <c r="B543" s="104" t="s">
        <v>2278</v>
      </c>
      <c r="C543" s="104" t="s">
        <v>853</v>
      </c>
      <c r="D543" s="105">
        <v>27374</v>
      </c>
    </row>
    <row r="544" spans="1:4" x14ac:dyDescent="0.3">
      <c r="A544" s="108" t="s">
        <v>3606</v>
      </c>
      <c r="B544" s="104" t="s">
        <v>2283</v>
      </c>
      <c r="C544" s="104" t="s">
        <v>854</v>
      </c>
      <c r="D544" s="105">
        <v>27324</v>
      </c>
    </row>
    <row r="545" spans="1:4" x14ac:dyDescent="0.3">
      <c r="A545" s="104" t="s">
        <v>3354</v>
      </c>
      <c r="B545" s="104" t="s">
        <v>2461</v>
      </c>
      <c r="C545" s="104" t="s">
        <v>853</v>
      </c>
      <c r="D545" s="105">
        <v>27278</v>
      </c>
    </row>
    <row r="546" spans="1:4" x14ac:dyDescent="0.3">
      <c r="A546" s="104" t="s">
        <v>3304</v>
      </c>
      <c r="B546" s="104" t="s">
        <v>2278</v>
      </c>
      <c r="C546" s="104" t="s">
        <v>853</v>
      </c>
      <c r="D546" s="105">
        <v>27217</v>
      </c>
    </row>
    <row r="547" spans="1:4" x14ac:dyDescent="0.3">
      <c r="A547" s="108" t="s">
        <v>3559</v>
      </c>
      <c r="B547" s="104" t="s">
        <v>2386</v>
      </c>
      <c r="C547" s="104" t="s">
        <v>854</v>
      </c>
      <c r="D547" s="105">
        <v>27052</v>
      </c>
    </row>
    <row r="548" spans="1:4" x14ac:dyDescent="0.3">
      <c r="A548" s="104" t="s">
        <v>3336</v>
      </c>
      <c r="B548" s="104" t="s">
        <v>2278</v>
      </c>
      <c r="C548" s="104" t="s">
        <v>853</v>
      </c>
      <c r="D548" s="105">
        <v>26990</v>
      </c>
    </row>
    <row r="549" spans="1:4" x14ac:dyDescent="0.3">
      <c r="A549" s="104" t="s">
        <v>3316</v>
      </c>
      <c r="B549" s="104" t="s">
        <v>2359</v>
      </c>
      <c r="C549" s="104" t="s">
        <v>853</v>
      </c>
      <c r="D549" s="105">
        <v>26982</v>
      </c>
    </row>
    <row r="550" spans="1:4" x14ac:dyDescent="0.3">
      <c r="A550" s="104" t="s">
        <v>3295</v>
      </c>
      <c r="B550" s="104" t="s">
        <v>2359</v>
      </c>
      <c r="C550" s="104" t="s">
        <v>853</v>
      </c>
      <c r="D550" s="105">
        <v>26957</v>
      </c>
    </row>
    <row r="551" spans="1:4" x14ac:dyDescent="0.3">
      <c r="A551" s="104" t="s">
        <v>3371</v>
      </c>
      <c r="B551" s="104" t="s">
        <v>2283</v>
      </c>
      <c r="C551" s="104" t="s">
        <v>853</v>
      </c>
      <c r="D551" s="105">
        <v>26748</v>
      </c>
    </row>
    <row r="552" spans="1:4" x14ac:dyDescent="0.3">
      <c r="A552" s="104" t="s">
        <v>3179</v>
      </c>
      <c r="B552" s="104" t="s">
        <v>2327</v>
      </c>
      <c r="C552" s="104" t="s">
        <v>853</v>
      </c>
      <c r="D552" s="105">
        <v>26742</v>
      </c>
    </row>
    <row r="553" spans="1:4" x14ac:dyDescent="0.3">
      <c r="A553" s="108" t="s">
        <v>3507</v>
      </c>
      <c r="B553" s="104" t="s">
        <v>2324</v>
      </c>
      <c r="C553" s="104" t="s">
        <v>854</v>
      </c>
      <c r="D553" s="105">
        <v>26486</v>
      </c>
    </row>
    <row r="554" spans="1:4" x14ac:dyDescent="0.3">
      <c r="A554" s="104" t="s">
        <v>3416</v>
      </c>
      <c r="B554" s="104" t="s">
        <v>2351</v>
      </c>
      <c r="C554" s="104" t="s">
        <v>853</v>
      </c>
      <c r="D554" s="105">
        <v>26475</v>
      </c>
    </row>
    <row r="555" spans="1:4" x14ac:dyDescent="0.3">
      <c r="A555" s="104" t="s">
        <v>3349</v>
      </c>
      <c r="B555" s="104" t="s">
        <v>2468</v>
      </c>
      <c r="C555" s="104" t="s">
        <v>853</v>
      </c>
      <c r="D555" s="105">
        <v>26459</v>
      </c>
    </row>
    <row r="556" spans="1:4" x14ac:dyDescent="0.3">
      <c r="A556" s="104" t="s">
        <v>3331</v>
      </c>
      <c r="B556" s="104" t="s">
        <v>2347</v>
      </c>
      <c r="C556" s="104" t="s">
        <v>853</v>
      </c>
      <c r="D556" s="105">
        <v>26323</v>
      </c>
    </row>
    <row r="557" spans="1:4" x14ac:dyDescent="0.3">
      <c r="A557" s="104" t="s">
        <v>3362</v>
      </c>
      <c r="B557" s="104" t="s">
        <v>2281</v>
      </c>
      <c r="C557" s="104" t="s">
        <v>853</v>
      </c>
      <c r="D557" s="105">
        <v>25475</v>
      </c>
    </row>
    <row r="558" spans="1:4" x14ac:dyDescent="0.3">
      <c r="A558" s="104" t="s">
        <v>3199</v>
      </c>
      <c r="B558" s="104" t="s">
        <v>2267</v>
      </c>
      <c r="C558" s="104" t="s">
        <v>853</v>
      </c>
      <c r="D558" s="105">
        <v>25463</v>
      </c>
    </row>
    <row r="559" spans="1:4" x14ac:dyDescent="0.3">
      <c r="A559" s="104" t="s">
        <v>3386</v>
      </c>
      <c r="B559" s="104" t="s">
        <v>2281</v>
      </c>
      <c r="C559" s="104" t="s">
        <v>853</v>
      </c>
      <c r="D559" s="105">
        <v>25401</v>
      </c>
    </row>
    <row r="560" spans="1:4" x14ac:dyDescent="0.3">
      <c r="A560" s="108" t="s">
        <v>3557</v>
      </c>
      <c r="B560" s="104" t="s">
        <v>2389</v>
      </c>
      <c r="C560" s="104" t="s">
        <v>854</v>
      </c>
      <c r="D560" s="105">
        <v>25396</v>
      </c>
    </row>
    <row r="561" spans="1:4" x14ac:dyDescent="0.3">
      <c r="A561" s="108" t="s">
        <v>3565</v>
      </c>
      <c r="B561" s="104" t="s">
        <v>2309</v>
      </c>
      <c r="C561" s="104" t="s">
        <v>854</v>
      </c>
      <c r="D561" s="105">
        <v>25394</v>
      </c>
    </row>
    <row r="562" spans="1:4" x14ac:dyDescent="0.3">
      <c r="A562" s="108" t="s">
        <v>3508</v>
      </c>
      <c r="B562" s="104" t="s">
        <v>2324</v>
      </c>
      <c r="C562" s="104" t="s">
        <v>854</v>
      </c>
      <c r="D562" s="105">
        <v>25269</v>
      </c>
    </row>
    <row r="563" spans="1:4" x14ac:dyDescent="0.3">
      <c r="A563" s="104" t="s">
        <v>3222</v>
      </c>
      <c r="B563" s="104" t="s">
        <v>2275</v>
      </c>
      <c r="C563" s="104" t="s">
        <v>853</v>
      </c>
      <c r="D563" s="105">
        <v>24954</v>
      </c>
    </row>
    <row r="564" spans="1:4" x14ac:dyDescent="0.3">
      <c r="A564" s="104" t="s">
        <v>3339</v>
      </c>
      <c r="B564" s="104" t="s">
        <v>2267</v>
      </c>
      <c r="C564" s="104" t="s">
        <v>853</v>
      </c>
      <c r="D564" s="105">
        <v>24796</v>
      </c>
    </row>
    <row r="565" spans="1:4" x14ac:dyDescent="0.3">
      <c r="A565" s="104" t="s">
        <v>3285</v>
      </c>
      <c r="B565" s="104" t="s">
        <v>2662</v>
      </c>
      <c r="C565" s="104" t="s">
        <v>853</v>
      </c>
      <c r="D565" s="105">
        <v>24583</v>
      </c>
    </row>
    <row r="566" spans="1:4" x14ac:dyDescent="0.3">
      <c r="A566" s="104" t="s">
        <v>3408</v>
      </c>
      <c r="B566" s="104" t="s">
        <v>2283</v>
      </c>
      <c r="C566" s="104" t="s">
        <v>853</v>
      </c>
      <c r="D566" s="105">
        <v>24393</v>
      </c>
    </row>
    <row r="567" spans="1:4" x14ac:dyDescent="0.3">
      <c r="A567" s="104" t="s">
        <v>3265</v>
      </c>
      <c r="B567" s="104" t="s">
        <v>2295</v>
      </c>
      <c r="C567" s="104" t="s">
        <v>853</v>
      </c>
      <c r="D567" s="105">
        <v>24342</v>
      </c>
    </row>
    <row r="568" spans="1:4" x14ac:dyDescent="0.3">
      <c r="A568" s="104" t="s">
        <v>2391</v>
      </c>
      <c r="B568" s="104" t="s">
        <v>2302</v>
      </c>
      <c r="C568" s="104" t="s">
        <v>853</v>
      </c>
      <c r="D568" s="105">
        <v>24167</v>
      </c>
    </row>
    <row r="569" spans="1:4" x14ac:dyDescent="0.3">
      <c r="A569" s="104" t="s">
        <v>3101</v>
      </c>
      <c r="B569" s="104" t="s">
        <v>2351</v>
      </c>
      <c r="C569" s="104" t="s">
        <v>853</v>
      </c>
      <c r="D569" s="105">
        <v>24160</v>
      </c>
    </row>
    <row r="570" spans="1:4" x14ac:dyDescent="0.3">
      <c r="A570" s="108" t="s">
        <v>3587</v>
      </c>
      <c r="B570" s="104" t="s">
        <v>2407</v>
      </c>
      <c r="C570" s="104" t="s">
        <v>854</v>
      </c>
      <c r="D570" s="105">
        <v>24133</v>
      </c>
    </row>
    <row r="571" spans="1:4" x14ac:dyDescent="0.3">
      <c r="A571" s="104" t="s">
        <v>3421</v>
      </c>
      <c r="B571" s="104" t="s">
        <v>2468</v>
      </c>
      <c r="C571" s="104" t="s">
        <v>853</v>
      </c>
      <c r="D571" s="105">
        <v>24113</v>
      </c>
    </row>
    <row r="572" spans="1:4" x14ac:dyDescent="0.3">
      <c r="A572" s="104" t="s">
        <v>3240</v>
      </c>
      <c r="B572" s="104" t="s">
        <v>2505</v>
      </c>
      <c r="C572" s="104" t="s">
        <v>853</v>
      </c>
      <c r="D572" s="105">
        <v>24032</v>
      </c>
    </row>
    <row r="573" spans="1:4" x14ac:dyDescent="0.3">
      <c r="A573" s="108" t="s">
        <v>3567</v>
      </c>
      <c r="B573" s="104" t="s">
        <v>2298</v>
      </c>
      <c r="C573" s="104" t="s">
        <v>854</v>
      </c>
      <c r="D573" s="105">
        <v>23979</v>
      </c>
    </row>
    <row r="574" spans="1:4" x14ac:dyDescent="0.3">
      <c r="A574" s="104" t="s">
        <v>3394</v>
      </c>
      <c r="B574" s="104" t="s">
        <v>2354</v>
      </c>
      <c r="C574" s="104" t="s">
        <v>853</v>
      </c>
      <c r="D574" s="105">
        <v>23951</v>
      </c>
    </row>
    <row r="575" spans="1:4" x14ac:dyDescent="0.3">
      <c r="A575" s="104" t="s">
        <v>3289</v>
      </c>
      <c r="B575" s="104" t="s">
        <v>2298</v>
      </c>
      <c r="C575" s="104" t="s">
        <v>853</v>
      </c>
      <c r="D575" s="105">
        <v>23923</v>
      </c>
    </row>
    <row r="576" spans="1:4" x14ac:dyDescent="0.3">
      <c r="A576" s="108" t="s">
        <v>3592</v>
      </c>
      <c r="B576" s="104" t="s">
        <v>2324</v>
      </c>
      <c r="C576" s="104" t="s">
        <v>854</v>
      </c>
      <c r="D576" s="105">
        <v>23811</v>
      </c>
    </row>
    <row r="577" spans="1:4" x14ac:dyDescent="0.3">
      <c r="A577" s="104" t="s">
        <v>3110</v>
      </c>
      <c r="B577" s="104" t="s">
        <v>2324</v>
      </c>
      <c r="C577" s="104" t="s">
        <v>853</v>
      </c>
      <c r="D577" s="105">
        <v>23810</v>
      </c>
    </row>
    <row r="578" spans="1:4" x14ac:dyDescent="0.3">
      <c r="A578" s="108" t="s">
        <v>3532</v>
      </c>
      <c r="B578" s="104" t="s">
        <v>2281</v>
      </c>
      <c r="C578" s="104" t="s">
        <v>854</v>
      </c>
      <c r="D578" s="105">
        <v>23682</v>
      </c>
    </row>
    <row r="579" spans="1:4" x14ac:dyDescent="0.3">
      <c r="A579" s="108" t="s">
        <v>3570</v>
      </c>
      <c r="B579" s="104" t="s">
        <v>2327</v>
      </c>
      <c r="C579" s="104" t="s">
        <v>854</v>
      </c>
      <c r="D579" s="105">
        <v>23380</v>
      </c>
    </row>
    <row r="580" spans="1:4" x14ac:dyDescent="0.3">
      <c r="A580" s="104" t="s">
        <v>3384</v>
      </c>
      <c r="B580" s="104" t="s">
        <v>2330</v>
      </c>
      <c r="C580" s="104" t="s">
        <v>853</v>
      </c>
      <c r="D580" s="105">
        <v>23306</v>
      </c>
    </row>
    <row r="581" spans="1:4" x14ac:dyDescent="0.3">
      <c r="A581" s="104" t="s">
        <v>3359</v>
      </c>
      <c r="B581" s="104" t="s">
        <v>2293</v>
      </c>
      <c r="C581" s="104" t="s">
        <v>853</v>
      </c>
      <c r="D581" s="105">
        <v>23297</v>
      </c>
    </row>
    <row r="582" spans="1:4" x14ac:dyDescent="0.3">
      <c r="A582" s="104" t="s">
        <v>3351</v>
      </c>
      <c r="B582" s="104" t="s">
        <v>2278</v>
      </c>
      <c r="C582" s="104" t="s">
        <v>853</v>
      </c>
      <c r="D582" s="105">
        <v>23237</v>
      </c>
    </row>
    <row r="583" spans="1:4" x14ac:dyDescent="0.3">
      <c r="A583" s="104" t="s">
        <v>3430</v>
      </c>
      <c r="B583" s="104" t="s">
        <v>2345</v>
      </c>
      <c r="C583" s="104" t="s">
        <v>853</v>
      </c>
      <c r="D583" s="105">
        <v>23189</v>
      </c>
    </row>
    <row r="584" spans="1:4" x14ac:dyDescent="0.3">
      <c r="A584" s="108" t="s">
        <v>3517</v>
      </c>
      <c r="B584" s="104" t="s">
        <v>2389</v>
      </c>
      <c r="C584" s="104" t="s">
        <v>854</v>
      </c>
      <c r="D584" s="105">
        <v>23132</v>
      </c>
    </row>
    <row r="585" spans="1:4" x14ac:dyDescent="0.3">
      <c r="A585" s="104" t="s">
        <v>3326</v>
      </c>
      <c r="B585" s="104" t="s">
        <v>2275</v>
      </c>
      <c r="C585" s="104" t="s">
        <v>853</v>
      </c>
      <c r="D585" s="105">
        <v>23026</v>
      </c>
    </row>
    <row r="586" spans="1:4" x14ac:dyDescent="0.3">
      <c r="A586" s="104" t="s">
        <v>3356</v>
      </c>
      <c r="B586" s="104" t="s">
        <v>2265</v>
      </c>
      <c r="C586" s="104" t="s">
        <v>853</v>
      </c>
      <c r="D586" s="105">
        <v>22886</v>
      </c>
    </row>
    <row r="587" spans="1:4" x14ac:dyDescent="0.3">
      <c r="A587" s="104" t="s">
        <v>3380</v>
      </c>
      <c r="B587" s="104" t="s">
        <v>2461</v>
      </c>
      <c r="C587" s="104" t="s">
        <v>853</v>
      </c>
      <c r="D587" s="105">
        <v>22810</v>
      </c>
    </row>
    <row r="588" spans="1:4" x14ac:dyDescent="0.3">
      <c r="A588" s="108" t="s">
        <v>3555</v>
      </c>
      <c r="B588" s="104" t="s">
        <v>2302</v>
      </c>
      <c r="C588" s="104" t="s">
        <v>854</v>
      </c>
      <c r="D588" s="105">
        <v>22310</v>
      </c>
    </row>
    <row r="589" spans="1:4" x14ac:dyDescent="0.3">
      <c r="A589" s="108" t="s">
        <v>3575</v>
      </c>
      <c r="B589" s="104" t="s">
        <v>2278</v>
      </c>
      <c r="C589" s="104" t="s">
        <v>854</v>
      </c>
      <c r="D589" s="105">
        <v>22064</v>
      </c>
    </row>
    <row r="590" spans="1:4" x14ac:dyDescent="0.3">
      <c r="A590" s="104" t="s">
        <v>3372</v>
      </c>
      <c r="B590" s="104" t="s">
        <v>2278</v>
      </c>
      <c r="C590" s="104" t="s">
        <v>853</v>
      </c>
      <c r="D590" s="105">
        <v>22006</v>
      </c>
    </row>
    <row r="591" spans="1:4" x14ac:dyDescent="0.3">
      <c r="A591" s="104" t="s">
        <v>3378</v>
      </c>
      <c r="B591" s="104" t="s">
        <v>2269</v>
      </c>
      <c r="C591" s="104" t="s">
        <v>853</v>
      </c>
      <c r="D591" s="105">
        <v>21861</v>
      </c>
    </row>
    <row r="592" spans="1:4" x14ac:dyDescent="0.3">
      <c r="A592" s="111" t="s">
        <v>3498</v>
      </c>
      <c r="B592" s="104" t="s">
        <v>2293</v>
      </c>
      <c r="C592" s="104" t="s">
        <v>854</v>
      </c>
      <c r="D592" s="105">
        <v>21800</v>
      </c>
    </row>
    <row r="593" spans="1:4" x14ac:dyDescent="0.3">
      <c r="A593" s="104" t="s">
        <v>3425</v>
      </c>
      <c r="B593" s="104" t="s">
        <v>2283</v>
      </c>
      <c r="C593" s="104" t="s">
        <v>853</v>
      </c>
      <c r="D593" s="105">
        <v>21658</v>
      </c>
    </row>
    <row r="594" spans="1:4" x14ac:dyDescent="0.3">
      <c r="A594" s="104" t="s">
        <v>3082</v>
      </c>
      <c r="B594" s="104" t="s">
        <v>2278</v>
      </c>
      <c r="C594" s="104" t="s">
        <v>853</v>
      </c>
      <c r="D594" s="105">
        <v>21640</v>
      </c>
    </row>
    <row r="595" spans="1:4" x14ac:dyDescent="0.3">
      <c r="A595" s="104" t="s">
        <v>3273</v>
      </c>
      <c r="B595" s="104" t="s">
        <v>2349</v>
      </c>
      <c r="C595" s="104" t="s">
        <v>853</v>
      </c>
      <c r="D595" s="105">
        <v>21411</v>
      </c>
    </row>
    <row r="596" spans="1:4" x14ac:dyDescent="0.3">
      <c r="A596" s="104" t="s">
        <v>3268</v>
      </c>
      <c r="B596" s="104" t="s">
        <v>2265</v>
      </c>
      <c r="C596" s="104" t="s">
        <v>853</v>
      </c>
      <c r="D596" s="105">
        <v>21341</v>
      </c>
    </row>
    <row r="597" spans="1:4" x14ac:dyDescent="0.3">
      <c r="A597" s="108" t="s">
        <v>3551</v>
      </c>
      <c r="B597" s="104" t="s">
        <v>2407</v>
      </c>
      <c r="C597" s="104" t="s">
        <v>854</v>
      </c>
      <c r="D597" s="105">
        <v>21334</v>
      </c>
    </row>
    <row r="598" spans="1:4" x14ac:dyDescent="0.3">
      <c r="A598" s="104" t="s">
        <v>3388</v>
      </c>
      <c r="B598" s="104" t="s">
        <v>2278</v>
      </c>
      <c r="C598" s="104" t="s">
        <v>853</v>
      </c>
      <c r="D598" s="105">
        <v>21251</v>
      </c>
    </row>
    <row r="599" spans="1:4" x14ac:dyDescent="0.3">
      <c r="A599" s="104" t="s">
        <v>3379</v>
      </c>
      <c r="B599" s="104" t="s">
        <v>2295</v>
      </c>
      <c r="C599" s="104" t="s">
        <v>853</v>
      </c>
      <c r="D599" s="105">
        <v>20703</v>
      </c>
    </row>
    <row r="600" spans="1:4" x14ac:dyDescent="0.3">
      <c r="A600" s="108" t="s">
        <v>3624</v>
      </c>
      <c r="B600" s="104" t="s">
        <v>2283</v>
      </c>
      <c r="C600" s="104" t="s">
        <v>854</v>
      </c>
      <c r="D600" s="105">
        <v>20275</v>
      </c>
    </row>
    <row r="601" spans="1:4" x14ac:dyDescent="0.3">
      <c r="A601" s="104" t="s">
        <v>3067</v>
      </c>
      <c r="B601" s="104" t="s">
        <v>2283</v>
      </c>
      <c r="C601" s="104" t="s">
        <v>853</v>
      </c>
      <c r="D601" s="105">
        <v>20228</v>
      </c>
    </row>
    <row r="602" spans="1:4" x14ac:dyDescent="0.3">
      <c r="A602" s="104" t="s">
        <v>3144</v>
      </c>
      <c r="B602" s="104" t="s">
        <v>2302</v>
      </c>
      <c r="C602" s="104" t="s">
        <v>853</v>
      </c>
      <c r="D602" s="105">
        <v>20072</v>
      </c>
    </row>
    <row r="603" spans="1:4" x14ac:dyDescent="0.3">
      <c r="A603" s="108" t="s">
        <v>3497</v>
      </c>
      <c r="B603" s="104" t="s">
        <v>2351</v>
      </c>
      <c r="C603" s="104" t="s">
        <v>854</v>
      </c>
      <c r="D603" s="105">
        <v>19938</v>
      </c>
    </row>
    <row r="604" spans="1:4" x14ac:dyDescent="0.3">
      <c r="A604" s="108" t="s">
        <v>3550</v>
      </c>
      <c r="B604" s="104" t="s">
        <v>2327</v>
      </c>
      <c r="C604" s="104" t="s">
        <v>854</v>
      </c>
      <c r="D604" s="105">
        <v>19820</v>
      </c>
    </row>
    <row r="605" spans="1:4" x14ac:dyDescent="0.3">
      <c r="A605" s="108" t="s">
        <v>3613</v>
      </c>
      <c r="B605" s="104" t="s">
        <v>2349</v>
      </c>
      <c r="C605" s="104" t="s">
        <v>854</v>
      </c>
      <c r="D605" s="105">
        <v>19712</v>
      </c>
    </row>
    <row r="606" spans="1:4" x14ac:dyDescent="0.3">
      <c r="A606" s="108" t="s">
        <v>3581</v>
      </c>
      <c r="B606" s="104" t="s">
        <v>2307</v>
      </c>
      <c r="C606" s="104" t="s">
        <v>854</v>
      </c>
      <c r="D606" s="105">
        <v>19635</v>
      </c>
    </row>
    <row r="607" spans="1:4" x14ac:dyDescent="0.3">
      <c r="A607" s="108" t="s">
        <v>3622</v>
      </c>
      <c r="B607" s="104" t="s">
        <v>2283</v>
      </c>
      <c r="C607" s="104" t="s">
        <v>854</v>
      </c>
      <c r="D607" s="105">
        <v>19081</v>
      </c>
    </row>
    <row r="608" spans="1:4" x14ac:dyDescent="0.3">
      <c r="A608" s="108" t="s">
        <v>3597</v>
      </c>
      <c r="B608" s="104" t="s">
        <v>2293</v>
      </c>
      <c r="C608" s="104" t="s">
        <v>854</v>
      </c>
      <c r="D608" s="105">
        <v>18946</v>
      </c>
    </row>
    <row r="609" spans="1:4" x14ac:dyDescent="0.3">
      <c r="A609" s="104" t="s">
        <v>3392</v>
      </c>
      <c r="B609" s="104" t="s">
        <v>2313</v>
      </c>
      <c r="C609" s="104" t="s">
        <v>853</v>
      </c>
      <c r="D609" s="105">
        <v>18580</v>
      </c>
    </row>
    <row r="610" spans="1:4" x14ac:dyDescent="0.3">
      <c r="A610" s="104" t="s">
        <v>3369</v>
      </c>
      <c r="B610" s="104" t="s">
        <v>2349</v>
      </c>
      <c r="C610" s="104" t="s">
        <v>853</v>
      </c>
      <c r="D610" s="105">
        <v>18566</v>
      </c>
    </row>
    <row r="611" spans="1:4" x14ac:dyDescent="0.3">
      <c r="A611" s="108" t="s">
        <v>3582</v>
      </c>
      <c r="B611" s="104" t="s">
        <v>2407</v>
      </c>
      <c r="C611" s="104" t="s">
        <v>854</v>
      </c>
      <c r="D611" s="105">
        <v>18416</v>
      </c>
    </row>
    <row r="612" spans="1:4" x14ac:dyDescent="0.3">
      <c r="A612" s="104" t="s">
        <v>3410</v>
      </c>
      <c r="B612" s="104" t="s">
        <v>2309</v>
      </c>
      <c r="C612" s="104" t="s">
        <v>853</v>
      </c>
      <c r="D612" s="105">
        <v>17975</v>
      </c>
    </row>
    <row r="613" spans="1:4" x14ac:dyDescent="0.3">
      <c r="A613" s="108" t="s">
        <v>3605</v>
      </c>
      <c r="B613" s="104" t="s">
        <v>2283</v>
      </c>
      <c r="C613" s="104" t="s">
        <v>854</v>
      </c>
      <c r="D613" s="105">
        <v>17857</v>
      </c>
    </row>
    <row r="614" spans="1:4" x14ac:dyDescent="0.3">
      <c r="A614" s="108" t="s">
        <v>3594</v>
      </c>
      <c r="B614" s="104" t="s">
        <v>2309</v>
      </c>
      <c r="C614" s="104" t="s">
        <v>854</v>
      </c>
      <c r="D614" s="105">
        <v>17718</v>
      </c>
    </row>
    <row r="615" spans="1:4" x14ac:dyDescent="0.3">
      <c r="A615" s="104" t="s">
        <v>3381</v>
      </c>
      <c r="B615" s="104" t="s">
        <v>2407</v>
      </c>
      <c r="C615" s="104" t="s">
        <v>853</v>
      </c>
      <c r="D615" s="105">
        <v>17617</v>
      </c>
    </row>
    <row r="616" spans="1:4" x14ac:dyDescent="0.3">
      <c r="A616" s="104" t="s">
        <v>3290</v>
      </c>
      <c r="B616" s="104" t="s">
        <v>2300</v>
      </c>
      <c r="C616" s="104" t="s">
        <v>853</v>
      </c>
      <c r="D616" s="105">
        <v>17489</v>
      </c>
    </row>
    <row r="617" spans="1:4" x14ac:dyDescent="0.3">
      <c r="A617" s="104" t="s">
        <v>3403</v>
      </c>
      <c r="B617" s="104" t="s">
        <v>2278</v>
      </c>
      <c r="C617" s="104" t="s">
        <v>853</v>
      </c>
      <c r="D617" s="105">
        <v>17398</v>
      </c>
    </row>
    <row r="618" spans="1:4" x14ac:dyDescent="0.3">
      <c r="A618" s="104" t="s">
        <v>3329</v>
      </c>
      <c r="B618" s="104" t="s">
        <v>2275</v>
      </c>
      <c r="C618" s="104" t="s">
        <v>853</v>
      </c>
      <c r="D618" s="105">
        <v>17378</v>
      </c>
    </row>
    <row r="619" spans="1:4" x14ac:dyDescent="0.3">
      <c r="A619" s="104" t="s">
        <v>3274</v>
      </c>
      <c r="B619" s="104" t="s">
        <v>2302</v>
      </c>
      <c r="C619" s="104" t="s">
        <v>853</v>
      </c>
      <c r="D619" s="105">
        <v>17024</v>
      </c>
    </row>
    <row r="620" spans="1:4" x14ac:dyDescent="0.3">
      <c r="A620" s="108" t="s">
        <v>3556</v>
      </c>
      <c r="B620" s="104" t="s">
        <v>2265</v>
      </c>
      <c r="C620" s="104" t="s">
        <v>854</v>
      </c>
      <c r="D620" s="105">
        <v>16747</v>
      </c>
    </row>
    <row r="621" spans="1:4" x14ac:dyDescent="0.3">
      <c r="A621" s="104" t="s">
        <v>3376</v>
      </c>
      <c r="B621" s="104" t="s">
        <v>2351</v>
      </c>
      <c r="C621" s="104" t="s">
        <v>853</v>
      </c>
      <c r="D621" s="105">
        <v>16587</v>
      </c>
    </row>
    <row r="622" spans="1:4" x14ac:dyDescent="0.3">
      <c r="A622" s="104" t="s">
        <v>3393</v>
      </c>
      <c r="B622" s="104" t="s">
        <v>2330</v>
      </c>
      <c r="C622" s="104" t="s">
        <v>853</v>
      </c>
      <c r="D622" s="105">
        <v>16570</v>
      </c>
    </row>
    <row r="623" spans="1:4" x14ac:dyDescent="0.3">
      <c r="A623" s="104" t="s">
        <v>3383</v>
      </c>
      <c r="B623" s="104" t="s">
        <v>2298</v>
      </c>
      <c r="C623" s="104" t="s">
        <v>853</v>
      </c>
      <c r="D623" s="105">
        <v>16296</v>
      </c>
    </row>
    <row r="624" spans="1:4" x14ac:dyDescent="0.3">
      <c r="A624" s="108" t="s">
        <v>3495</v>
      </c>
      <c r="B624" s="104" t="s">
        <v>3455</v>
      </c>
      <c r="C624" s="104" t="s">
        <v>854</v>
      </c>
      <c r="D624" s="105">
        <v>16243</v>
      </c>
    </row>
    <row r="625" spans="1:4" x14ac:dyDescent="0.3">
      <c r="A625" s="108" t="s">
        <v>3572</v>
      </c>
      <c r="B625" s="104" t="s">
        <v>2307</v>
      </c>
      <c r="C625" s="104" t="s">
        <v>854</v>
      </c>
      <c r="D625" s="105">
        <v>16163</v>
      </c>
    </row>
    <row r="626" spans="1:4" x14ac:dyDescent="0.3">
      <c r="A626" s="108" t="s">
        <v>3520</v>
      </c>
      <c r="B626" s="104" t="s">
        <v>2265</v>
      </c>
      <c r="C626" s="104" t="s">
        <v>854</v>
      </c>
      <c r="D626" s="105">
        <v>16153</v>
      </c>
    </row>
    <row r="627" spans="1:4" x14ac:dyDescent="0.3">
      <c r="A627" s="108" t="s">
        <v>3519</v>
      </c>
      <c r="B627" s="104" t="s">
        <v>2389</v>
      </c>
      <c r="C627" s="104" t="s">
        <v>854</v>
      </c>
      <c r="D627" s="105">
        <v>16120</v>
      </c>
    </row>
    <row r="628" spans="1:4" x14ac:dyDescent="0.3">
      <c r="A628" s="104" t="s">
        <v>3330</v>
      </c>
      <c r="B628" s="104" t="s">
        <v>2293</v>
      </c>
      <c r="C628" s="104" t="s">
        <v>853</v>
      </c>
      <c r="D628" s="105">
        <v>15974</v>
      </c>
    </row>
    <row r="629" spans="1:4" x14ac:dyDescent="0.3">
      <c r="A629" s="104" t="s">
        <v>3387</v>
      </c>
      <c r="B629" s="104" t="s">
        <v>2324</v>
      </c>
      <c r="C629" s="104" t="s">
        <v>853</v>
      </c>
      <c r="D629" s="105">
        <v>15938</v>
      </c>
    </row>
    <row r="630" spans="1:4" x14ac:dyDescent="0.3">
      <c r="A630" s="108" t="s">
        <v>3604</v>
      </c>
      <c r="B630" s="104" t="s">
        <v>2351</v>
      </c>
      <c r="C630" s="104" t="s">
        <v>854</v>
      </c>
      <c r="D630" s="105">
        <v>15136</v>
      </c>
    </row>
    <row r="631" spans="1:4" x14ac:dyDescent="0.3">
      <c r="A631" s="104" t="s">
        <v>3382</v>
      </c>
      <c r="B631" s="104" t="s">
        <v>2309</v>
      </c>
      <c r="C631" s="104" t="s">
        <v>853</v>
      </c>
      <c r="D631" s="105">
        <v>15116</v>
      </c>
    </row>
    <row r="632" spans="1:4" x14ac:dyDescent="0.3">
      <c r="A632" s="104" t="s">
        <v>3398</v>
      </c>
      <c r="B632" s="104" t="s">
        <v>2335</v>
      </c>
      <c r="C632" s="104" t="s">
        <v>853</v>
      </c>
      <c r="D632" s="105">
        <v>15087</v>
      </c>
    </row>
    <row r="633" spans="1:4" x14ac:dyDescent="0.3">
      <c r="A633" s="104" t="s">
        <v>3422</v>
      </c>
      <c r="B633" s="104" t="s">
        <v>2461</v>
      </c>
      <c r="C633" s="104" t="s">
        <v>853</v>
      </c>
      <c r="D633" s="105">
        <v>15007</v>
      </c>
    </row>
    <row r="634" spans="1:4" x14ac:dyDescent="0.3">
      <c r="A634" s="108" t="s">
        <v>3611</v>
      </c>
      <c r="B634" s="104" t="s">
        <v>2265</v>
      </c>
      <c r="C634" s="104" t="s">
        <v>854</v>
      </c>
      <c r="D634" s="105">
        <v>14770</v>
      </c>
    </row>
    <row r="635" spans="1:4" x14ac:dyDescent="0.3">
      <c r="A635" s="108" t="s">
        <v>3603</v>
      </c>
      <c r="B635" s="104" t="s">
        <v>2354</v>
      </c>
      <c r="C635" s="104" t="s">
        <v>854</v>
      </c>
      <c r="D635" s="105">
        <v>14735</v>
      </c>
    </row>
    <row r="636" spans="1:4" x14ac:dyDescent="0.3">
      <c r="A636" s="108" t="s">
        <v>2883</v>
      </c>
      <c r="B636" s="104" t="s">
        <v>2265</v>
      </c>
      <c r="C636" s="104" t="s">
        <v>854</v>
      </c>
      <c r="D636" s="105">
        <v>14563</v>
      </c>
    </row>
    <row r="637" spans="1:4" x14ac:dyDescent="0.3">
      <c r="A637" s="108" t="s">
        <v>3546</v>
      </c>
      <c r="B637" s="104" t="s">
        <v>2468</v>
      </c>
      <c r="C637" s="104" t="s">
        <v>854</v>
      </c>
      <c r="D637" s="105">
        <v>14484</v>
      </c>
    </row>
    <row r="638" spans="1:4" x14ac:dyDescent="0.3">
      <c r="A638" s="104" t="s">
        <v>3404</v>
      </c>
      <c r="B638" s="104" t="s">
        <v>2295</v>
      </c>
      <c r="C638" s="104" t="s">
        <v>853</v>
      </c>
      <c r="D638" s="105">
        <v>14274</v>
      </c>
    </row>
    <row r="639" spans="1:4" x14ac:dyDescent="0.3">
      <c r="A639" s="104" t="s">
        <v>3318</v>
      </c>
      <c r="B639" s="104" t="s">
        <v>2283</v>
      </c>
      <c r="C639" s="104" t="s">
        <v>853</v>
      </c>
      <c r="D639" s="105">
        <v>14264</v>
      </c>
    </row>
    <row r="640" spans="1:4" x14ac:dyDescent="0.3">
      <c r="A640" s="104" t="s">
        <v>3374</v>
      </c>
      <c r="B640" s="104" t="s">
        <v>2278</v>
      </c>
      <c r="C640" s="104" t="s">
        <v>853</v>
      </c>
      <c r="D640" s="105">
        <v>14248</v>
      </c>
    </row>
    <row r="641" spans="1:4" x14ac:dyDescent="0.3">
      <c r="A641" s="108" t="s">
        <v>3627</v>
      </c>
      <c r="B641" s="104" t="s">
        <v>2298</v>
      </c>
      <c r="C641" s="104" t="s">
        <v>854</v>
      </c>
      <c r="D641" s="105">
        <v>14225</v>
      </c>
    </row>
    <row r="642" spans="1:4" x14ac:dyDescent="0.3">
      <c r="A642" s="104" t="s">
        <v>3419</v>
      </c>
      <c r="B642" s="104" t="s">
        <v>2278</v>
      </c>
      <c r="C642" s="104" t="s">
        <v>853</v>
      </c>
      <c r="D642" s="105">
        <v>14216</v>
      </c>
    </row>
    <row r="643" spans="1:4" x14ac:dyDescent="0.3">
      <c r="A643" s="108" t="s">
        <v>3562</v>
      </c>
      <c r="B643" s="104" t="s">
        <v>2278</v>
      </c>
      <c r="C643" s="104" t="s">
        <v>854</v>
      </c>
      <c r="D643" s="105">
        <v>14200</v>
      </c>
    </row>
    <row r="644" spans="1:4" x14ac:dyDescent="0.3">
      <c r="A644" s="104" t="s">
        <v>3350</v>
      </c>
      <c r="B644" s="104" t="s">
        <v>2324</v>
      </c>
      <c r="C644" s="104" t="s">
        <v>853</v>
      </c>
      <c r="D644" s="105">
        <v>13703</v>
      </c>
    </row>
    <row r="645" spans="1:4" x14ac:dyDescent="0.3">
      <c r="A645" s="104" t="s">
        <v>3370</v>
      </c>
      <c r="B645" s="104" t="s">
        <v>2283</v>
      </c>
      <c r="C645" s="104" t="s">
        <v>853</v>
      </c>
      <c r="D645" s="105">
        <v>13375</v>
      </c>
    </row>
    <row r="646" spans="1:4" x14ac:dyDescent="0.3">
      <c r="A646" s="104" t="s">
        <v>3424</v>
      </c>
      <c r="B646" s="104" t="s">
        <v>2278</v>
      </c>
      <c r="C646" s="104" t="s">
        <v>853</v>
      </c>
      <c r="D646" s="105">
        <v>13346</v>
      </c>
    </row>
    <row r="647" spans="1:4" x14ac:dyDescent="0.3">
      <c r="A647" s="108" t="s">
        <v>3521</v>
      </c>
      <c r="B647" s="104" t="s">
        <v>2440</v>
      </c>
      <c r="C647" s="104" t="s">
        <v>854</v>
      </c>
      <c r="D647" s="105">
        <v>13234</v>
      </c>
    </row>
    <row r="648" spans="1:4" x14ac:dyDescent="0.3">
      <c r="A648" s="108" t="s">
        <v>3537</v>
      </c>
      <c r="B648" s="104" t="s">
        <v>2327</v>
      </c>
      <c r="C648" s="104" t="s">
        <v>854</v>
      </c>
      <c r="D648" s="105">
        <v>13108</v>
      </c>
    </row>
    <row r="649" spans="1:4" x14ac:dyDescent="0.3">
      <c r="A649" s="104" t="s">
        <v>3415</v>
      </c>
      <c r="B649" s="104" t="s">
        <v>2440</v>
      </c>
      <c r="C649" s="104" t="s">
        <v>853</v>
      </c>
      <c r="D649" s="105">
        <v>13070</v>
      </c>
    </row>
    <row r="650" spans="1:4" x14ac:dyDescent="0.3">
      <c r="A650" s="104" t="s">
        <v>3401</v>
      </c>
      <c r="B650" s="104" t="s">
        <v>2278</v>
      </c>
      <c r="C650" s="104" t="s">
        <v>853</v>
      </c>
      <c r="D650" s="105">
        <v>12372</v>
      </c>
    </row>
    <row r="651" spans="1:4" x14ac:dyDescent="0.3">
      <c r="A651" s="104" t="s">
        <v>3313</v>
      </c>
      <c r="B651" s="104" t="s">
        <v>2351</v>
      </c>
      <c r="C651" s="104" t="s">
        <v>853</v>
      </c>
      <c r="D651" s="105">
        <v>12366</v>
      </c>
    </row>
    <row r="652" spans="1:4" x14ac:dyDescent="0.3">
      <c r="A652" s="104" t="s">
        <v>3409</v>
      </c>
      <c r="B652" s="104" t="s">
        <v>2265</v>
      </c>
      <c r="C652" s="104" t="s">
        <v>853</v>
      </c>
      <c r="D652" s="105">
        <v>12359</v>
      </c>
    </row>
    <row r="653" spans="1:4" x14ac:dyDescent="0.3">
      <c r="A653" s="104" t="s">
        <v>3402</v>
      </c>
      <c r="B653" s="104" t="s">
        <v>2351</v>
      </c>
      <c r="C653" s="104" t="s">
        <v>853</v>
      </c>
      <c r="D653" s="105">
        <v>12328</v>
      </c>
    </row>
    <row r="654" spans="1:4" x14ac:dyDescent="0.3">
      <c r="A654" s="108" t="s">
        <v>3596</v>
      </c>
      <c r="B654" s="104" t="s">
        <v>2407</v>
      </c>
      <c r="C654" s="104" t="s">
        <v>854</v>
      </c>
      <c r="D654" s="105">
        <v>12080</v>
      </c>
    </row>
    <row r="655" spans="1:4" x14ac:dyDescent="0.3">
      <c r="A655" s="104" t="s">
        <v>3434</v>
      </c>
      <c r="B655" s="104" t="s">
        <v>2265</v>
      </c>
      <c r="C655" s="104" t="s">
        <v>853</v>
      </c>
      <c r="D655" s="105">
        <v>12024</v>
      </c>
    </row>
    <row r="656" spans="1:4" x14ac:dyDescent="0.3">
      <c r="A656" s="104" t="s">
        <v>3357</v>
      </c>
      <c r="B656" s="104" t="s">
        <v>2273</v>
      </c>
      <c r="C656" s="104" t="s">
        <v>853</v>
      </c>
      <c r="D656" s="105">
        <v>11882</v>
      </c>
    </row>
    <row r="657" spans="1:4" x14ac:dyDescent="0.3">
      <c r="A657" s="104" t="s">
        <v>3420</v>
      </c>
      <c r="B657" s="104" t="s">
        <v>2309</v>
      </c>
      <c r="C657" s="104" t="s">
        <v>853</v>
      </c>
      <c r="D657" s="105">
        <v>11855</v>
      </c>
    </row>
    <row r="658" spans="1:4" x14ac:dyDescent="0.3">
      <c r="A658" s="108" t="s">
        <v>3620</v>
      </c>
      <c r="B658" s="104" t="s">
        <v>2468</v>
      </c>
      <c r="C658" s="104" t="s">
        <v>854</v>
      </c>
      <c r="D658" s="105">
        <v>11734</v>
      </c>
    </row>
    <row r="659" spans="1:4" x14ac:dyDescent="0.3">
      <c r="A659" s="104" t="s">
        <v>2362</v>
      </c>
      <c r="B659" s="104" t="s">
        <v>2278</v>
      </c>
      <c r="C659" s="104" t="s">
        <v>853</v>
      </c>
      <c r="D659" s="105">
        <v>11507</v>
      </c>
    </row>
    <row r="660" spans="1:4" x14ac:dyDescent="0.3">
      <c r="A660" s="104" t="s">
        <v>3345</v>
      </c>
      <c r="B660" s="104" t="s">
        <v>2275</v>
      </c>
      <c r="C660" s="104" t="s">
        <v>853</v>
      </c>
      <c r="D660" s="105">
        <v>11310</v>
      </c>
    </row>
    <row r="661" spans="1:4" x14ac:dyDescent="0.3">
      <c r="A661" s="104" t="s">
        <v>3348</v>
      </c>
      <c r="B661" s="104" t="s">
        <v>2267</v>
      </c>
      <c r="C661" s="104" t="s">
        <v>853</v>
      </c>
      <c r="D661" s="105">
        <v>11265</v>
      </c>
    </row>
    <row r="662" spans="1:4" x14ac:dyDescent="0.3">
      <c r="A662" s="108" t="s">
        <v>3579</v>
      </c>
      <c r="B662" s="104" t="s">
        <v>2265</v>
      </c>
      <c r="C662" s="104" t="s">
        <v>854</v>
      </c>
      <c r="D662" s="105">
        <v>10726</v>
      </c>
    </row>
    <row r="663" spans="1:4" x14ac:dyDescent="0.3">
      <c r="A663" s="104" t="s">
        <v>3353</v>
      </c>
      <c r="B663" s="104" t="s">
        <v>2407</v>
      </c>
      <c r="C663" s="104" t="s">
        <v>853</v>
      </c>
      <c r="D663" s="105">
        <v>10725</v>
      </c>
    </row>
    <row r="664" spans="1:4" x14ac:dyDescent="0.3">
      <c r="A664" s="104" t="s">
        <v>3414</v>
      </c>
      <c r="B664" s="104" t="s">
        <v>2386</v>
      </c>
      <c r="C664" s="104" t="s">
        <v>853</v>
      </c>
      <c r="D664" s="105">
        <v>10594</v>
      </c>
    </row>
    <row r="665" spans="1:4" x14ac:dyDescent="0.3">
      <c r="A665" s="108" t="s">
        <v>3571</v>
      </c>
      <c r="B665" s="104" t="s">
        <v>2265</v>
      </c>
      <c r="C665" s="104" t="s">
        <v>854</v>
      </c>
      <c r="D665" s="105">
        <v>10456</v>
      </c>
    </row>
    <row r="666" spans="1:4" x14ac:dyDescent="0.3">
      <c r="A666" s="104" t="s">
        <v>3307</v>
      </c>
      <c r="B666" s="104" t="s">
        <v>2307</v>
      </c>
      <c r="C666" s="104" t="s">
        <v>853</v>
      </c>
      <c r="D666" s="105">
        <v>10343</v>
      </c>
    </row>
    <row r="667" spans="1:4" x14ac:dyDescent="0.3">
      <c r="A667" s="104" t="s">
        <v>3418</v>
      </c>
      <c r="B667" s="104" t="s">
        <v>2309</v>
      </c>
      <c r="C667" s="104" t="s">
        <v>853</v>
      </c>
      <c r="D667" s="105">
        <v>10343</v>
      </c>
    </row>
    <row r="668" spans="1:4" x14ac:dyDescent="0.3">
      <c r="A668" s="104" t="s">
        <v>3400</v>
      </c>
      <c r="B668" s="104" t="s">
        <v>2265</v>
      </c>
      <c r="C668" s="104" t="s">
        <v>853</v>
      </c>
      <c r="D668" s="105">
        <v>9997</v>
      </c>
    </row>
    <row r="669" spans="1:4" x14ac:dyDescent="0.3">
      <c r="A669" s="104" t="s">
        <v>3435</v>
      </c>
      <c r="B669" s="104" t="s">
        <v>2468</v>
      </c>
      <c r="C669" s="104" t="s">
        <v>853</v>
      </c>
      <c r="D669" s="105">
        <v>9617</v>
      </c>
    </row>
    <row r="670" spans="1:4" x14ac:dyDescent="0.3">
      <c r="A670" s="108" t="s">
        <v>3618</v>
      </c>
      <c r="B670" s="104" t="s">
        <v>2278</v>
      </c>
      <c r="C670" s="104" t="s">
        <v>854</v>
      </c>
      <c r="D670" s="105">
        <v>9544</v>
      </c>
    </row>
    <row r="671" spans="1:4" x14ac:dyDescent="0.3">
      <c r="A671" s="104" t="s">
        <v>3437</v>
      </c>
      <c r="B671" s="104" t="s">
        <v>2302</v>
      </c>
      <c r="C671" s="104" t="s">
        <v>853</v>
      </c>
      <c r="D671" s="105">
        <v>9505</v>
      </c>
    </row>
    <row r="672" spans="1:4" x14ac:dyDescent="0.3">
      <c r="A672" s="104" t="s">
        <v>3397</v>
      </c>
      <c r="B672" s="104" t="s">
        <v>2283</v>
      </c>
      <c r="C672" s="104" t="s">
        <v>853</v>
      </c>
      <c r="D672" s="105">
        <v>9019</v>
      </c>
    </row>
    <row r="673" spans="1:4" x14ac:dyDescent="0.3">
      <c r="A673" s="108" t="s">
        <v>3593</v>
      </c>
      <c r="B673" s="104" t="s">
        <v>2265</v>
      </c>
      <c r="C673" s="104" t="s">
        <v>854</v>
      </c>
      <c r="D673" s="105">
        <v>8774</v>
      </c>
    </row>
    <row r="674" spans="1:4" x14ac:dyDescent="0.3">
      <c r="A674" s="108" t="s">
        <v>3615</v>
      </c>
      <c r="B674" s="104" t="s">
        <v>2267</v>
      </c>
      <c r="C674" s="104" t="s">
        <v>854</v>
      </c>
      <c r="D674" s="105">
        <v>8704</v>
      </c>
    </row>
    <row r="675" spans="1:4" x14ac:dyDescent="0.3">
      <c r="A675" s="104" t="s">
        <v>3122</v>
      </c>
      <c r="B675" s="104" t="s">
        <v>2488</v>
      </c>
      <c r="C675" s="104" t="s">
        <v>853</v>
      </c>
      <c r="D675" s="105">
        <v>8415</v>
      </c>
    </row>
    <row r="676" spans="1:4" x14ac:dyDescent="0.3">
      <c r="A676" s="108" t="s">
        <v>3598</v>
      </c>
      <c r="B676" s="104" t="s">
        <v>2347</v>
      </c>
      <c r="C676" s="104" t="s">
        <v>854</v>
      </c>
      <c r="D676" s="105">
        <v>8379</v>
      </c>
    </row>
    <row r="677" spans="1:4" x14ac:dyDescent="0.3">
      <c r="A677" s="108" t="s">
        <v>3617</v>
      </c>
      <c r="B677" s="104" t="s">
        <v>2309</v>
      </c>
      <c r="C677" s="104" t="s">
        <v>854</v>
      </c>
      <c r="D677" s="105">
        <v>8366</v>
      </c>
    </row>
    <row r="678" spans="1:4" x14ac:dyDescent="0.3">
      <c r="A678" s="108" t="s">
        <v>3599</v>
      </c>
      <c r="B678" s="104" t="s">
        <v>2283</v>
      </c>
      <c r="C678" s="104" t="s">
        <v>854</v>
      </c>
      <c r="D678" s="105">
        <v>8195</v>
      </c>
    </row>
    <row r="679" spans="1:4" x14ac:dyDescent="0.3">
      <c r="A679" s="104" t="s">
        <v>3368</v>
      </c>
      <c r="B679" s="104" t="s">
        <v>2295</v>
      </c>
      <c r="C679" s="104" t="s">
        <v>853</v>
      </c>
      <c r="D679" s="105">
        <v>8185</v>
      </c>
    </row>
    <row r="680" spans="1:4" x14ac:dyDescent="0.3">
      <c r="A680" s="104" t="s">
        <v>3417</v>
      </c>
      <c r="B680" s="104" t="s">
        <v>2278</v>
      </c>
      <c r="C680" s="104" t="s">
        <v>853</v>
      </c>
      <c r="D680" s="105">
        <v>7873</v>
      </c>
    </row>
    <row r="681" spans="1:4" x14ac:dyDescent="0.3">
      <c r="A681" s="108" t="s">
        <v>3590</v>
      </c>
      <c r="B681" s="104" t="s">
        <v>2324</v>
      </c>
      <c r="C681" s="104" t="s">
        <v>854</v>
      </c>
      <c r="D681" s="105">
        <v>7788</v>
      </c>
    </row>
    <row r="682" spans="1:4" x14ac:dyDescent="0.3">
      <c r="A682" s="108" t="s">
        <v>3600</v>
      </c>
      <c r="B682" s="104" t="s">
        <v>2513</v>
      </c>
      <c r="C682" s="104" t="s">
        <v>854</v>
      </c>
      <c r="D682" s="105">
        <v>7722</v>
      </c>
    </row>
    <row r="683" spans="1:4" x14ac:dyDescent="0.3">
      <c r="A683" s="108" t="s">
        <v>3607</v>
      </c>
      <c r="B683" s="104" t="s">
        <v>2265</v>
      </c>
      <c r="C683" s="104" t="s">
        <v>854</v>
      </c>
      <c r="D683" s="105">
        <v>7456</v>
      </c>
    </row>
    <row r="684" spans="1:4" x14ac:dyDescent="0.3">
      <c r="A684" s="104" t="s">
        <v>3412</v>
      </c>
      <c r="B684" s="104" t="s">
        <v>2275</v>
      </c>
      <c r="C684" s="104" t="s">
        <v>853</v>
      </c>
      <c r="D684" s="105">
        <v>7340</v>
      </c>
    </row>
    <row r="685" spans="1:4" x14ac:dyDescent="0.3">
      <c r="A685" s="104" t="s">
        <v>3332</v>
      </c>
      <c r="B685" s="104" t="s">
        <v>2322</v>
      </c>
      <c r="C685" s="104" t="s">
        <v>853</v>
      </c>
      <c r="D685" s="105">
        <v>7178</v>
      </c>
    </row>
    <row r="686" spans="1:4" x14ac:dyDescent="0.3">
      <c r="A686" s="104" t="s">
        <v>3399</v>
      </c>
      <c r="B686" s="104" t="s">
        <v>2278</v>
      </c>
      <c r="C686" s="104" t="s">
        <v>853</v>
      </c>
      <c r="D686" s="105">
        <v>7165</v>
      </c>
    </row>
    <row r="687" spans="1:4" x14ac:dyDescent="0.3">
      <c r="A687" s="108" t="s">
        <v>3601</v>
      </c>
      <c r="B687" s="104" t="s">
        <v>2293</v>
      </c>
      <c r="C687" s="104" t="s">
        <v>854</v>
      </c>
      <c r="D687" s="105">
        <v>7134</v>
      </c>
    </row>
    <row r="688" spans="1:4" x14ac:dyDescent="0.3">
      <c r="A688" s="112" t="s">
        <v>3500</v>
      </c>
      <c r="B688" s="104" t="s">
        <v>2505</v>
      </c>
      <c r="C688" s="104" t="s">
        <v>854</v>
      </c>
      <c r="D688" s="105">
        <v>7121</v>
      </c>
    </row>
    <row r="689" spans="1:4" x14ac:dyDescent="0.3">
      <c r="A689" s="104" t="s">
        <v>3411</v>
      </c>
      <c r="B689" s="104" t="s">
        <v>2267</v>
      </c>
      <c r="C689" s="104" t="s">
        <v>853</v>
      </c>
      <c r="D689" s="105">
        <v>6761</v>
      </c>
    </row>
    <row r="690" spans="1:4" x14ac:dyDescent="0.3">
      <c r="A690" s="108" t="s">
        <v>3625</v>
      </c>
      <c r="B690" s="104" t="s">
        <v>2359</v>
      </c>
      <c r="C690" s="104" t="s">
        <v>854</v>
      </c>
      <c r="D690" s="105">
        <v>6703</v>
      </c>
    </row>
    <row r="691" spans="1:4" x14ac:dyDescent="0.3">
      <c r="A691" s="108" t="s">
        <v>3612</v>
      </c>
      <c r="B691" s="104" t="s">
        <v>2407</v>
      </c>
      <c r="C691" s="104" t="s">
        <v>854</v>
      </c>
      <c r="D691" s="105">
        <v>6695</v>
      </c>
    </row>
    <row r="692" spans="1:4" x14ac:dyDescent="0.3">
      <c r="A692" s="104" t="s">
        <v>3306</v>
      </c>
      <c r="B692" s="104" t="s">
        <v>2293</v>
      </c>
      <c r="C692" s="104" t="s">
        <v>853</v>
      </c>
      <c r="D692" s="105">
        <v>6202</v>
      </c>
    </row>
    <row r="693" spans="1:4" x14ac:dyDescent="0.3">
      <c r="A693" s="108" t="s">
        <v>3616</v>
      </c>
      <c r="B693" s="104" t="s">
        <v>2267</v>
      </c>
      <c r="C693" s="104" t="s">
        <v>854</v>
      </c>
      <c r="D693" s="105">
        <v>6175</v>
      </c>
    </row>
    <row r="694" spans="1:4" x14ac:dyDescent="0.3">
      <c r="A694" s="104" t="s">
        <v>3312</v>
      </c>
      <c r="B694" s="104" t="s">
        <v>2461</v>
      </c>
      <c r="C694" s="104" t="s">
        <v>853</v>
      </c>
      <c r="D694" s="105">
        <v>6134</v>
      </c>
    </row>
    <row r="695" spans="1:4" x14ac:dyDescent="0.3">
      <c r="A695" s="104" t="s">
        <v>3429</v>
      </c>
      <c r="B695" s="104" t="s">
        <v>2407</v>
      </c>
      <c r="C695" s="104" t="s">
        <v>853</v>
      </c>
      <c r="D695" s="105">
        <v>5703</v>
      </c>
    </row>
    <row r="696" spans="1:4" x14ac:dyDescent="0.3">
      <c r="A696" s="104" t="s">
        <v>3390</v>
      </c>
      <c r="B696" s="104" t="s">
        <v>2335</v>
      </c>
      <c r="C696" s="104" t="s">
        <v>853</v>
      </c>
      <c r="D696" s="105">
        <v>5701</v>
      </c>
    </row>
    <row r="697" spans="1:4" x14ac:dyDescent="0.3">
      <c r="A697" s="108" t="s">
        <v>3595</v>
      </c>
      <c r="B697" s="104" t="s">
        <v>2327</v>
      </c>
      <c r="C697" s="104" t="s">
        <v>854</v>
      </c>
      <c r="D697" s="105">
        <v>5426</v>
      </c>
    </row>
    <row r="698" spans="1:4" x14ac:dyDescent="0.3">
      <c r="A698" s="108" t="s">
        <v>3610</v>
      </c>
      <c r="B698" s="104" t="s">
        <v>2265</v>
      </c>
      <c r="C698" s="104" t="s">
        <v>854</v>
      </c>
      <c r="D698" s="105">
        <v>5293</v>
      </c>
    </row>
    <row r="699" spans="1:4" x14ac:dyDescent="0.3">
      <c r="A699" s="104" t="s">
        <v>3427</v>
      </c>
      <c r="B699" s="104" t="s">
        <v>2278</v>
      </c>
      <c r="C699" s="104" t="s">
        <v>853</v>
      </c>
      <c r="D699" s="105">
        <v>5291</v>
      </c>
    </row>
    <row r="700" spans="1:4" x14ac:dyDescent="0.3">
      <c r="A700" s="104" t="s">
        <v>3391</v>
      </c>
      <c r="B700" s="104" t="s">
        <v>2267</v>
      </c>
      <c r="C700" s="104" t="s">
        <v>853</v>
      </c>
      <c r="D700" s="105">
        <v>5246</v>
      </c>
    </row>
    <row r="701" spans="1:4" x14ac:dyDescent="0.3">
      <c r="A701" s="108" t="s">
        <v>3614</v>
      </c>
      <c r="B701" s="104" t="s">
        <v>2324</v>
      </c>
      <c r="C701" s="104" t="s">
        <v>854</v>
      </c>
      <c r="D701" s="105">
        <v>4803</v>
      </c>
    </row>
    <row r="702" spans="1:4" x14ac:dyDescent="0.3">
      <c r="A702" s="104" t="s">
        <v>3436</v>
      </c>
      <c r="B702" s="104" t="s">
        <v>2815</v>
      </c>
      <c r="C702" s="104" t="s">
        <v>853</v>
      </c>
      <c r="D702" s="105">
        <v>3890</v>
      </c>
    </row>
    <row r="703" spans="1:4" x14ac:dyDescent="0.3">
      <c r="A703" s="108" t="s">
        <v>3629</v>
      </c>
      <c r="B703" s="104" t="s">
        <v>2265</v>
      </c>
      <c r="C703" s="104" t="s">
        <v>854</v>
      </c>
      <c r="D703" s="105">
        <v>3538</v>
      </c>
    </row>
    <row r="704" spans="1:4" x14ac:dyDescent="0.3">
      <c r="A704" s="108" t="s">
        <v>3583</v>
      </c>
      <c r="B704" s="104" t="s">
        <v>2386</v>
      </c>
      <c r="C704" s="104" t="s">
        <v>854</v>
      </c>
      <c r="D704" s="105">
        <v>3236</v>
      </c>
    </row>
    <row r="705" spans="1:4" x14ac:dyDescent="0.3">
      <c r="A705" s="104" t="s">
        <v>3432</v>
      </c>
      <c r="B705" s="104" t="s">
        <v>2283</v>
      </c>
      <c r="C705" s="104" t="s">
        <v>853</v>
      </c>
      <c r="D705" s="105">
        <v>2835</v>
      </c>
    </row>
    <row r="706" spans="1:4" x14ac:dyDescent="0.3">
      <c r="A706" s="104" t="s">
        <v>3431</v>
      </c>
      <c r="B706" s="104" t="s">
        <v>2265</v>
      </c>
      <c r="C706" s="104" t="s">
        <v>853</v>
      </c>
      <c r="D706" s="105">
        <v>2765</v>
      </c>
    </row>
    <row r="707" spans="1:4" x14ac:dyDescent="0.3">
      <c r="A707" s="108" t="s">
        <v>3628</v>
      </c>
      <c r="B707" s="104" t="s">
        <v>2386</v>
      </c>
      <c r="C707" s="104" t="s">
        <v>854</v>
      </c>
      <c r="D707" s="105">
        <v>2545</v>
      </c>
    </row>
    <row r="708" spans="1:4" x14ac:dyDescent="0.3">
      <c r="A708" s="108" t="s">
        <v>3623</v>
      </c>
      <c r="B708" s="104" t="s">
        <v>2349</v>
      </c>
      <c r="C708" s="104" t="s">
        <v>854</v>
      </c>
      <c r="D708" s="105">
        <v>2129</v>
      </c>
    </row>
    <row r="709" spans="1:4" x14ac:dyDescent="0.3">
      <c r="A709" s="108" t="s">
        <v>3630</v>
      </c>
      <c r="B709" s="104" t="s">
        <v>2283</v>
      </c>
      <c r="C709" s="104" t="s">
        <v>854</v>
      </c>
      <c r="D709" s="105">
        <v>2077</v>
      </c>
    </row>
    <row r="710" spans="1:4" x14ac:dyDescent="0.3">
      <c r="A710" s="104" t="s">
        <v>3426</v>
      </c>
      <c r="B710" s="104" t="s">
        <v>2322</v>
      </c>
      <c r="C710" s="104" t="s">
        <v>853</v>
      </c>
      <c r="D710" s="105">
        <v>1854</v>
      </c>
    </row>
    <row r="711" spans="1:4" x14ac:dyDescent="0.3">
      <c r="A711" s="104" t="s">
        <v>3428</v>
      </c>
      <c r="B711" s="104" t="s">
        <v>2313</v>
      </c>
      <c r="C711" s="104" t="s">
        <v>853</v>
      </c>
      <c r="D711" s="105">
        <v>1772</v>
      </c>
    </row>
    <row r="712" spans="1:4" x14ac:dyDescent="0.3">
      <c r="A712" s="108" t="s">
        <v>3621</v>
      </c>
      <c r="B712" s="104" t="s">
        <v>2327</v>
      </c>
      <c r="C712" s="104" t="s">
        <v>854</v>
      </c>
      <c r="D712" s="105">
        <v>1575</v>
      </c>
    </row>
    <row r="713" spans="1:4" x14ac:dyDescent="0.3">
      <c r="A713" s="108" t="s">
        <v>3626</v>
      </c>
      <c r="B713" s="104" t="s">
        <v>2513</v>
      </c>
      <c r="C713" s="104" t="s">
        <v>854</v>
      </c>
      <c r="D713" s="106">
        <v>894</v>
      </c>
    </row>
    <row r="714" spans="1:4" x14ac:dyDescent="0.3">
      <c r="A714" s="108" t="s">
        <v>3609</v>
      </c>
      <c r="B714" s="104" t="s">
        <v>2389</v>
      </c>
      <c r="C714" s="104" t="s">
        <v>854</v>
      </c>
      <c r="D714" s="106">
        <v>746</v>
      </c>
    </row>
    <row r="715" spans="1:4" x14ac:dyDescent="0.3">
      <c r="A715" s="108" t="s">
        <v>3631</v>
      </c>
      <c r="B715" s="104" t="s">
        <v>2293</v>
      </c>
      <c r="C715" s="104" t="s">
        <v>854</v>
      </c>
      <c r="D715" s="106">
        <v>321</v>
      </c>
    </row>
  </sheetData>
  <sortState xmlns:xlrd2="http://schemas.microsoft.com/office/spreadsheetml/2017/richdata2" ref="A2:D715">
    <sortCondition descending="1" ref="D2"/>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727"/>
  <sheetViews>
    <sheetView topLeftCell="A328" workbookViewId="0">
      <selection activeCell="D727" sqref="D727"/>
    </sheetView>
  </sheetViews>
  <sheetFormatPr defaultRowHeight="14.4" x14ac:dyDescent="0.3"/>
  <cols>
    <col min="2" max="2" width="62.44140625" customWidth="1"/>
    <col min="4" max="4" width="22" customWidth="1"/>
  </cols>
  <sheetData>
    <row r="1" spans="1:4" x14ac:dyDescent="0.3">
      <c r="A1" s="429" t="s">
        <v>4532</v>
      </c>
      <c r="B1" s="429"/>
      <c r="C1" s="429"/>
      <c r="D1" s="429"/>
    </row>
    <row r="2" spans="1:4" x14ac:dyDescent="0.3">
      <c r="A2" s="429" t="s">
        <v>4533</v>
      </c>
      <c r="B2" s="429"/>
      <c r="C2" s="429"/>
      <c r="D2" s="429"/>
    </row>
    <row r="3" spans="1:4" ht="15" thickBot="1" x14ac:dyDescent="0.35">
      <c r="A3" s="430" t="s">
        <v>3703</v>
      </c>
      <c r="B3" s="430"/>
      <c r="C3" s="430"/>
      <c r="D3" s="430"/>
    </row>
    <row r="4" spans="1:4" ht="15.6" thickTop="1" thickBot="1" x14ac:dyDescent="0.35">
      <c r="A4" s="431"/>
      <c r="B4" s="431"/>
      <c r="C4" s="431"/>
      <c r="D4" s="431"/>
    </row>
    <row r="5" spans="1:4" ht="15" thickTop="1" x14ac:dyDescent="0.3">
      <c r="A5" s="176"/>
      <c r="B5" s="176"/>
      <c r="C5" s="177"/>
      <c r="D5" s="177"/>
    </row>
    <row r="6" spans="1:4" x14ac:dyDescent="0.3">
      <c r="A6" s="178"/>
      <c r="B6" s="179"/>
      <c r="C6" s="180" t="s">
        <v>858</v>
      </c>
      <c r="D6" s="181">
        <v>2002</v>
      </c>
    </row>
    <row r="7" spans="1:4" x14ac:dyDescent="0.3">
      <c r="A7" s="178"/>
      <c r="B7" s="179" t="s">
        <v>862</v>
      </c>
      <c r="C7" s="180"/>
      <c r="D7" s="181" t="s">
        <v>4534</v>
      </c>
    </row>
    <row r="8" spans="1:4" x14ac:dyDescent="0.3">
      <c r="A8" s="178"/>
      <c r="B8" s="182"/>
      <c r="C8" s="180"/>
      <c r="D8" s="183">
        <v>0</v>
      </c>
    </row>
    <row r="9" spans="1:4" x14ac:dyDescent="0.3">
      <c r="A9" s="184">
        <v>1</v>
      </c>
      <c r="B9" s="185" t="s">
        <v>1116</v>
      </c>
      <c r="C9" s="186" t="s">
        <v>22</v>
      </c>
      <c r="D9" s="187">
        <v>17169757</v>
      </c>
    </row>
    <row r="10" spans="1:4" x14ac:dyDescent="0.3">
      <c r="A10" s="184">
        <v>2</v>
      </c>
      <c r="B10" s="185" t="s">
        <v>1672</v>
      </c>
      <c r="C10" s="188" t="s">
        <v>81</v>
      </c>
      <c r="D10" s="189">
        <v>10523600</v>
      </c>
    </row>
    <row r="11" spans="1:4" x14ac:dyDescent="0.3">
      <c r="A11" s="184">
        <v>3</v>
      </c>
      <c r="B11" s="185" t="s">
        <v>1337</v>
      </c>
      <c r="C11" s="186" t="s">
        <v>279</v>
      </c>
      <c r="D11" s="187">
        <v>8319600</v>
      </c>
    </row>
    <row r="12" spans="1:4" x14ac:dyDescent="0.3">
      <c r="A12" s="184">
        <v>4</v>
      </c>
      <c r="B12" s="185" t="s">
        <v>1592</v>
      </c>
      <c r="C12" s="188" t="s">
        <v>35</v>
      </c>
      <c r="D12" s="189">
        <v>8630679</v>
      </c>
    </row>
    <row r="13" spans="1:4" x14ac:dyDescent="0.3">
      <c r="A13" s="184">
        <v>5</v>
      </c>
      <c r="B13" s="185" t="s">
        <v>1417</v>
      </c>
      <c r="C13" s="186" t="s">
        <v>39</v>
      </c>
      <c r="D13" s="187">
        <v>7613000</v>
      </c>
    </row>
    <row r="14" spans="1:4" x14ac:dyDescent="0.3">
      <c r="A14" s="184">
        <v>6</v>
      </c>
      <c r="B14" s="185" t="s">
        <v>1218</v>
      </c>
      <c r="C14" s="186" t="s">
        <v>22</v>
      </c>
      <c r="D14" s="187">
        <v>5359423</v>
      </c>
    </row>
    <row r="15" spans="1:4" x14ac:dyDescent="0.3">
      <c r="A15" s="184">
        <v>7</v>
      </c>
      <c r="B15" s="185" t="s">
        <v>1681</v>
      </c>
      <c r="C15" s="188" t="s">
        <v>39</v>
      </c>
      <c r="D15" s="189">
        <v>4199067</v>
      </c>
    </row>
    <row r="16" spans="1:4" x14ac:dyDescent="0.3">
      <c r="A16" s="184">
        <v>8</v>
      </c>
      <c r="B16" s="185" t="s">
        <v>1007</v>
      </c>
      <c r="C16" s="186" t="s">
        <v>12</v>
      </c>
      <c r="D16" s="187">
        <v>4238162</v>
      </c>
    </row>
    <row r="17" spans="1:4" x14ac:dyDescent="0.3">
      <c r="A17" s="184">
        <v>9</v>
      </c>
      <c r="B17" s="185" t="s">
        <v>1057</v>
      </c>
      <c r="C17" s="188" t="s">
        <v>116</v>
      </c>
      <c r="D17" s="189">
        <v>4551873</v>
      </c>
    </row>
    <row r="18" spans="1:4" x14ac:dyDescent="0.3">
      <c r="A18" s="184">
        <v>10</v>
      </c>
      <c r="B18" s="185" t="s">
        <v>2009</v>
      </c>
      <c r="C18" s="186" t="s">
        <v>35</v>
      </c>
      <c r="D18" s="187">
        <v>3743442</v>
      </c>
    </row>
    <row r="19" spans="1:4" x14ac:dyDescent="0.3">
      <c r="A19" s="184">
        <v>11</v>
      </c>
      <c r="B19" s="185" t="s">
        <v>1572</v>
      </c>
      <c r="C19" s="188" t="s">
        <v>8</v>
      </c>
      <c r="D19" s="189">
        <v>3393297</v>
      </c>
    </row>
    <row r="20" spans="1:4" x14ac:dyDescent="0.3">
      <c r="A20" s="184">
        <v>12</v>
      </c>
      <c r="B20" s="185" t="s">
        <v>1547</v>
      </c>
      <c r="C20" s="186" t="s">
        <v>141</v>
      </c>
      <c r="D20" s="187">
        <v>3375689</v>
      </c>
    </row>
    <row r="21" spans="1:4" x14ac:dyDescent="0.3">
      <c r="A21" s="184">
        <v>13</v>
      </c>
      <c r="B21" s="185" t="s">
        <v>1854</v>
      </c>
      <c r="C21" s="188" t="s">
        <v>3</v>
      </c>
      <c r="D21" s="189">
        <v>3517104</v>
      </c>
    </row>
    <row r="22" spans="1:4" x14ac:dyDescent="0.3">
      <c r="A22" s="184">
        <v>14</v>
      </c>
      <c r="B22" s="185" t="s">
        <v>1853</v>
      </c>
      <c r="C22" s="186" t="s">
        <v>19</v>
      </c>
      <c r="D22" s="187">
        <v>3255368</v>
      </c>
    </row>
    <row r="23" spans="1:4" x14ac:dyDescent="0.3">
      <c r="A23" s="184">
        <v>15</v>
      </c>
      <c r="B23" s="185" t="s">
        <v>1298</v>
      </c>
      <c r="C23" s="188" t="s">
        <v>19</v>
      </c>
      <c r="D23" s="189">
        <v>3022733</v>
      </c>
    </row>
    <row r="24" spans="1:4" x14ac:dyDescent="0.3">
      <c r="A24" s="184">
        <v>16</v>
      </c>
      <c r="B24" s="185" t="s">
        <v>1041</v>
      </c>
      <c r="C24" s="186" t="s">
        <v>30</v>
      </c>
      <c r="D24" s="187">
        <v>2927478</v>
      </c>
    </row>
    <row r="25" spans="1:4" x14ac:dyDescent="0.3">
      <c r="A25" s="184">
        <v>17</v>
      </c>
      <c r="B25" s="185" t="s">
        <v>1348</v>
      </c>
      <c r="C25" s="188" t="s">
        <v>35</v>
      </c>
      <c r="D25" s="189">
        <v>2939804</v>
      </c>
    </row>
    <row r="26" spans="1:4" x14ac:dyDescent="0.3">
      <c r="A26" s="184">
        <v>18</v>
      </c>
      <c r="B26" s="185" t="s">
        <v>1855</v>
      </c>
      <c r="C26" s="186" t="s">
        <v>12</v>
      </c>
      <c r="D26" s="187">
        <v>2853742</v>
      </c>
    </row>
    <row r="27" spans="1:4" x14ac:dyDescent="0.3">
      <c r="A27" s="184">
        <v>19</v>
      </c>
      <c r="B27" s="185" t="s">
        <v>1568</v>
      </c>
      <c r="C27" s="188" t="s">
        <v>90</v>
      </c>
      <c r="D27" s="189">
        <v>2554004</v>
      </c>
    </row>
    <row r="28" spans="1:4" x14ac:dyDescent="0.3">
      <c r="A28" s="184">
        <v>20</v>
      </c>
      <c r="B28" s="185" t="s">
        <v>1024</v>
      </c>
      <c r="C28" s="186" t="s">
        <v>47</v>
      </c>
      <c r="D28" s="187">
        <v>2186610</v>
      </c>
    </row>
    <row r="29" spans="1:4" x14ac:dyDescent="0.3">
      <c r="A29" s="184">
        <v>21</v>
      </c>
      <c r="B29" s="185" t="s">
        <v>1589</v>
      </c>
      <c r="C29" s="188" t="s">
        <v>39</v>
      </c>
      <c r="D29" s="189">
        <v>2130977</v>
      </c>
    </row>
    <row r="30" spans="1:4" x14ac:dyDescent="0.3">
      <c r="A30" s="184">
        <v>22</v>
      </c>
      <c r="B30" s="185" t="s">
        <v>1614</v>
      </c>
      <c r="C30" s="186" t="s">
        <v>28</v>
      </c>
      <c r="D30" s="187">
        <v>2019612</v>
      </c>
    </row>
    <row r="31" spans="1:4" x14ac:dyDescent="0.3">
      <c r="A31" s="184">
        <v>23</v>
      </c>
      <c r="B31" s="185" t="s">
        <v>1600</v>
      </c>
      <c r="C31" s="188" t="s">
        <v>14</v>
      </c>
      <c r="D31" s="189">
        <v>1686625</v>
      </c>
    </row>
    <row r="32" spans="1:4" x14ac:dyDescent="0.3">
      <c r="A32" s="184">
        <v>24</v>
      </c>
      <c r="B32" s="185" t="s">
        <v>1154</v>
      </c>
      <c r="C32" s="186" t="s">
        <v>124</v>
      </c>
      <c r="D32" s="187">
        <v>1695150</v>
      </c>
    </row>
    <row r="33" spans="1:4" x14ac:dyDescent="0.3">
      <c r="A33" s="184">
        <v>25</v>
      </c>
      <c r="B33" s="185" t="s">
        <v>927</v>
      </c>
      <c r="C33" s="188" t="s">
        <v>78</v>
      </c>
      <c r="D33" s="189">
        <v>1412364</v>
      </c>
    </row>
    <row r="34" spans="1:4" x14ac:dyDescent="0.3">
      <c r="A34" s="184">
        <v>26</v>
      </c>
      <c r="B34" s="185" t="s">
        <v>4535</v>
      </c>
      <c r="C34" s="186" t="s">
        <v>37</v>
      </c>
      <c r="D34" s="187">
        <v>1320078</v>
      </c>
    </row>
    <row r="35" spans="1:4" x14ac:dyDescent="0.3">
      <c r="A35" s="184">
        <v>27</v>
      </c>
      <c r="B35" s="185" t="s">
        <v>1858</v>
      </c>
      <c r="C35" s="188" t="s">
        <v>56</v>
      </c>
      <c r="D35" s="189">
        <v>1347054</v>
      </c>
    </row>
    <row r="36" spans="1:4" x14ac:dyDescent="0.3">
      <c r="A36" s="184">
        <v>28</v>
      </c>
      <c r="B36" s="185" t="s">
        <v>1469</v>
      </c>
      <c r="C36" s="186" t="s">
        <v>12</v>
      </c>
      <c r="D36" s="187">
        <v>1288100</v>
      </c>
    </row>
    <row r="37" spans="1:4" x14ac:dyDescent="0.3">
      <c r="A37" s="184">
        <v>29</v>
      </c>
      <c r="B37" s="185" t="s">
        <v>1284</v>
      </c>
      <c r="C37" s="188" t="s">
        <v>12</v>
      </c>
      <c r="D37" s="189">
        <v>1177600</v>
      </c>
    </row>
    <row r="38" spans="1:4" x14ac:dyDescent="0.3">
      <c r="A38" s="184">
        <v>30</v>
      </c>
      <c r="B38" s="185" t="s">
        <v>2017</v>
      </c>
      <c r="C38" s="186" t="s">
        <v>56</v>
      </c>
      <c r="D38" s="187">
        <v>1079473</v>
      </c>
    </row>
    <row r="39" spans="1:4" x14ac:dyDescent="0.3">
      <c r="A39" s="184">
        <v>31</v>
      </c>
      <c r="B39" s="185" t="s">
        <v>1573</v>
      </c>
      <c r="C39" s="188" t="s">
        <v>8</v>
      </c>
      <c r="D39" s="189">
        <v>1146642</v>
      </c>
    </row>
    <row r="40" spans="1:4" x14ac:dyDescent="0.3">
      <c r="A40" s="184">
        <v>32</v>
      </c>
      <c r="B40" s="185" t="s">
        <v>1859</v>
      </c>
      <c r="C40" s="186" t="s">
        <v>39</v>
      </c>
      <c r="D40" s="187">
        <v>1145551</v>
      </c>
    </row>
    <row r="41" spans="1:4" x14ac:dyDescent="0.3">
      <c r="A41" s="184">
        <v>33</v>
      </c>
      <c r="B41" s="185" t="s">
        <v>1579</v>
      </c>
      <c r="C41" s="188" t="s">
        <v>12</v>
      </c>
      <c r="D41" s="189">
        <v>1141722</v>
      </c>
    </row>
    <row r="42" spans="1:4" x14ac:dyDescent="0.3">
      <c r="A42" s="184">
        <v>34</v>
      </c>
      <c r="B42" s="185" t="s">
        <v>1103</v>
      </c>
      <c r="C42" s="186" t="s">
        <v>26</v>
      </c>
      <c r="D42" s="187">
        <v>1075153</v>
      </c>
    </row>
    <row r="43" spans="1:4" x14ac:dyDescent="0.3">
      <c r="A43" s="184">
        <v>35</v>
      </c>
      <c r="B43" s="185" t="s">
        <v>1601</v>
      </c>
      <c r="C43" s="188" t="s">
        <v>54</v>
      </c>
      <c r="D43" s="189">
        <v>1111726</v>
      </c>
    </row>
    <row r="44" spans="1:4" x14ac:dyDescent="0.3">
      <c r="A44" s="184">
        <v>36</v>
      </c>
      <c r="B44" s="185" t="s">
        <v>2215</v>
      </c>
      <c r="C44" s="186" t="s">
        <v>30</v>
      </c>
      <c r="D44" s="187">
        <v>1070772</v>
      </c>
    </row>
    <row r="45" spans="1:4" x14ac:dyDescent="0.3">
      <c r="A45" s="184">
        <v>37</v>
      </c>
      <c r="B45" s="185" t="s">
        <v>1662</v>
      </c>
      <c r="C45" s="188" t="s">
        <v>22</v>
      </c>
      <c r="D45" s="189">
        <v>1060043</v>
      </c>
    </row>
    <row r="46" spans="1:4" x14ac:dyDescent="0.3">
      <c r="A46" s="184">
        <v>38</v>
      </c>
      <c r="B46" s="185" t="s">
        <v>1338</v>
      </c>
      <c r="C46" s="188" t="s">
        <v>90</v>
      </c>
      <c r="D46" s="189">
        <v>1098939</v>
      </c>
    </row>
    <row r="47" spans="1:4" x14ac:dyDescent="0.3">
      <c r="A47" s="184">
        <v>39</v>
      </c>
      <c r="B47" s="185" t="s">
        <v>1638</v>
      </c>
      <c r="C47" s="188" t="s">
        <v>22</v>
      </c>
      <c r="D47" s="189">
        <v>1031991</v>
      </c>
    </row>
    <row r="48" spans="1:4" x14ac:dyDescent="0.3">
      <c r="A48" s="184">
        <v>40</v>
      </c>
      <c r="B48" s="185" t="s">
        <v>1578</v>
      </c>
      <c r="C48" s="186" t="s">
        <v>14</v>
      </c>
      <c r="D48" s="187">
        <v>998201</v>
      </c>
    </row>
    <row r="49" spans="1:4" x14ac:dyDescent="0.3">
      <c r="A49" s="184">
        <v>41</v>
      </c>
      <c r="B49" s="185" t="s">
        <v>1332</v>
      </c>
      <c r="C49" s="188" t="s">
        <v>39</v>
      </c>
      <c r="D49" s="189">
        <v>1018179</v>
      </c>
    </row>
    <row r="50" spans="1:4" x14ac:dyDescent="0.3">
      <c r="A50" s="184">
        <v>42</v>
      </c>
      <c r="B50" s="185" t="s">
        <v>914</v>
      </c>
      <c r="C50" s="186" t="s">
        <v>22</v>
      </c>
      <c r="D50" s="187">
        <v>964313</v>
      </c>
    </row>
    <row r="51" spans="1:4" x14ac:dyDescent="0.3">
      <c r="A51" s="184">
        <v>43</v>
      </c>
      <c r="B51" s="185" t="s">
        <v>1141</v>
      </c>
      <c r="C51" s="188" t="s">
        <v>90</v>
      </c>
      <c r="D51" s="189">
        <v>955991</v>
      </c>
    </row>
    <row r="52" spans="1:4" x14ac:dyDescent="0.3">
      <c r="A52" s="184">
        <v>44</v>
      </c>
      <c r="B52" s="185" t="s">
        <v>1434</v>
      </c>
      <c r="C52" s="186" t="s">
        <v>8</v>
      </c>
      <c r="D52" s="187">
        <v>894236</v>
      </c>
    </row>
    <row r="53" spans="1:4" x14ac:dyDescent="0.3">
      <c r="A53" s="184">
        <v>45</v>
      </c>
      <c r="B53" s="185" t="s">
        <v>1685</v>
      </c>
      <c r="C53" s="188" t="s">
        <v>8</v>
      </c>
      <c r="D53" s="189">
        <v>891190</v>
      </c>
    </row>
    <row r="54" spans="1:4" x14ac:dyDescent="0.3">
      <c r="A54" s="184">
        <v>46</v>
      </c>
      <c r="B54" s="185" t="s">
        <v>1673</v>
      </c>
      <c r="C54" s="186" t="s">
        <v>12</v>
      </c>
      <c r="D54" s="187">
        <v>864020</v>
      </c>
    </row>
    <row r="55" spans="1:4" x14ac:dyDescent="0.3">
      <c r="A55" s="184">
        <v>47</v>
      </c>
      <c r="B55" s="185" t="s">
        <v>2026</v>
      </c>
      <c r="C55" s="188" t="s">
        <v>19</v>
      </c>
      <c r="D55" s="189">
        <v>881949</v>
      </c>
    </row>
    <row r="56" spans="1:4" x14ac:dyDescent="0.3">
      <c r="A56" s="184">
        <v>48</v>
      </c>
      <c r="B56" s="185" t="s">
        <v>876</v>
      </c>
      <c r="C56" s="186" t="s">
        <v>22</v>
      </c>
      <c r="D56" s="187">
        <v>860189</v>
      </c>
    </row>
    <row r="57" spans="1:4" x14ac:dyDescent="0.3">
      <c r="A57" s="184">
        <v>49</v>
      </c>
      <c r="B57" s="185" t="s">
        <v>1518</v>
      </c>
      <c r="C57" s="188" t="s">
        <v>56</v>
      </c>
      <c r="D57" s="189">
        <v>894031</v>
      </c>
    </row>
    <row r="58" spans="1:4" x14ac:dyDescent="0.3">
      <c r="A58" s="184">
        <v>50</v>
      </c>
      <c r="B58" s="185" t="s">
        <v>1687</v>
      </c>
      <c r="C58" s="186" t="s">
        <v>730</v>
      </c>
      <c r="D58" s="187">
        <v>868225</v>
      </c>
    </row>
    <row r="59" spans="1:4" x14ac:dyDescent="0.3">
      <c r="A59" s="184">
        <v>51</v>
      </c>
      <c r="B59" s="185" t="s">
        <v>1551</v>
      </c>
      <c r="C59" s="188" t="s">
        <v>3</v>
      </c>
      <c r="D59" s="189">
        <v>747700</v>
      </c>
    </row>
    <row r="60" spans="1:4" x14ac:dyDescent="0.3">
      <c r="A60" s="184">
        <v>52</v>
      </c>
      <c r="B60" s="185" t="s">
        <v>899</v>
      </c>
      <c r="C60" s="186" t="s">
        <v>35</v>
      </c>
      <c r="D60" s="187">
        <v>885915</v>
      </c>
    </row>
    <row r="61" spans="1:4" x14ac:dyDescent="0.3">
      <c r="A61" s="184">
        <v>53</v>
      </c>
      <c r="B61" s="185" t="s">
        <v>1390</v>
      </c>
      <c r="C61" s="188" t="s">
        <v>22</v>
      </c>
      <c r="D61" s="189">
        <v>851253</v>
      </c>
    </row>
    <row r="62" spans="1:4" x14ac:dyDescent="0.3">
      <c r="A62" s="184">
        <v>54</v>
      </c>
      <c r="B62" s="185" t="s">
        <v>1862</v>
      </c>
      <c r="C62" s="186" t="s">
        <v>35</v>
      </c>
      <c r="D62" s="187">
        <v>831116</v>
      </c>
    </row>
    <row r="63" spans="1:4" x14ac:dyDescent="0.3">
      <c r="A63" s="184">
        <v>55</v>
      </c>
      <c r="B63" s="185" t="s">
        <v>1441</v>
      </c>
      <c r="C63" s="188" t="s">
        <v>35</v>
      </c>
      <c r="D63" s="189">
        <v>829516</v>
      </c>
    </row>
    <row r="64" spans="1:4" x14ac:dyDescent="0.3">
      <c r="A64" s="184">
        <v>56</v>
      </c>
      <c r="B64" s="185" t="s">
        <v>1597</v>
      </c>
      <c r="C64" s="186" t="s">
        <v>924</v>
      </c>
      <c r="D64" s="187">
        <v>790661</v>
      </c>
    </row>
    <row r="65" spans="1:4" x14ac:dyDescent="0.3">
      <c r="A65" s="184">
        <v>57</v>
      </c>
      <c r="B65" s="185" t="s">
        <v>2018</v>
      </c>
      <c r="C65" s="188" t="s">
        <v>295</v>
      </c>
      <c r="D65" s="189">
        <v>769064</v>
      </c>
    </row>
    <row r="66" spans="1:4" x14ac:dyDescent="0.3">
      <c r="A66" s="184">
        <v>58</v>
      </c>
      <c r="B66" s="185" t="s">
        <v>1160</v>
      </c>
      <c r="C66" s="186" t="s">
        <v>59</v>
      </c>
      <c r="D66" s="187">
        <v>732186</v>
      </c>
    </row>
    <row r="67" spans="1:4" x14ac:dyDescent="0.3">
      <c r="A67" s="184">
        <v>59</v>
      </c>
      <c r="B67" s="185" t="s">
        <v>2010</v>
      </c>
      <c r="C67" s="188" t="s">
        <v>116</v>
      </c>
      <c r="D67" s="189">
        <v>741737</v>
      </c>
    </row>
    <row r="68" spans="1:4" x14ac:dyDescent="0.3">
      <c r="A68" s="184">
        <v>60</v>
      </c>
      <c r="B68" s="185" t="s">
        <v>1864</v>
      </c>
      <c r="C68" s="186" t="s">
        <v>30</v>
      </c>
      <c r="D68" s="187">
        <v>732570</v>
      </c>
    </row>
    <row r="69" spans="1:4" x14ac:dyDescent="0.3">
      <c r="A69" s="184">
        <v>61</v>
      </c>
      <c r="B69" s="185" t="s">
        <v>1336</v>
      </c>
      <c r="C69" s="188" t="s">
        <v>279</v>
      </c>
      <c r="D69" s="190" t="s">
        <v>4392</v>
      </c>
    </row>
    <row r="70" spans="1:4" x14ac:dyDescent="0.3">
      <c r="A70" s="184">
        <v>62</v>
      </c>
      <c r="B70" s="185" t="s">
        <v>1184</v>
      </c>
      <c r="C70" s="186" t="s">
        <v>8</v>
      </c>
      <c r="D70" s="187">
        <v>677761</v>
      </c>
    </row>
    <row r="71" spans="1:4" x14ac:dyDescent="0.3">
      <c r="A71" s="184">
        <v>63</v>
      </c>
      <c r="B71" s="185" t="s">
        <v>905</v>
      </c>
      <c r="C71" s="188" t="s">
        <v>10</v>
      </c>
      <c r="D71" s="189">
        <v>716523</v>
      </c>
    </row>
    <row r="72" spans="1:4" x14ac:dyDescent="0.3">
      <c r="A72" s="184">
        <v>64</v>
      </c>
      <c r="B72" s="185" t="s">
        <v>1683</v>
      </c>
      <c r="C72" s="186" t="s">
        <v>1</v>
      </c>
      <c r="D72" s="187">
        <v>698082</v>
      </c>
    </row>
    <row r="73" spans="1:4" x14ac:dyDescent="0.3">
      <c r="A73" s="184">
        <v>65</v>
      </c>
      <c r="B73" s="185" t="s">
        <v>1493</v>
      </c>
      <c r="C73" s="188" t="s">
        <v>22</v>
      </c>
      <c r="D73" s="189">
        <v>650230</v>
      </c>
    </row>
    <row r="74" spans="1:4" x14ac:dyDescent="0.3">
      <c r="A74" s="184">
        <v>66</v>
      </c>
      <c r="B74" s="185" t="s">
        <v>1436</v>
      </c>
      <c r="C74" s="186" t="s">
        <v>12</v>
      </c>
      <c r="D74" s="187">
        <v>657769</v>
      </c>
    </row>
    <row r="75" spans="1:4" x14ac:dyDescent="0.3">
      <c r="A75" s="184">
        <v>67</v>
      </c>
      <c r="B75" s="185" t="s">
        <v>963</v>
      </c>
      <c r="C75" s="188" t="s">
        <v>8</v>
      </c>
      <c r="D75" s="189">
        <v>667807</v>
      </c>
    </row>
    <row r="76" spans="1:4" x14ac:dyDescent="0.3">
      <c r="A76" s="184">
        <v>68</v>
      </c>
      <c r="B76" s="185" t="s">
        <v>1368</v>
      </c>
      <c r="C76" s="186" t="s">
        <v>3</v>
      </c>
      <c r="D76" s="187">
        <v>692126</v>
      </c>
    </row>
    <row r="77" spans="1:4" x14ac:dyDescent="0.3">
      <c r="A77" s="184">
        <v>69</v>
      </c>
      <c r="B77" s="185" t="s">
        <v>1866</v>
      </c>
      <c r="C77" s="188" t="s">
        <v>99</v>
      </c>
      <c r="D77" s="189">
        <v>679691</v>
      </c>
    </row>
    <row r="78" spans="1:4" x14ac:dyDescent="0.3">
      <c r="A78" s="184">
        <v>70</v>
      </c>
      <c r="B78" s="185" t="s">
        <v>1535</v>
      </c>
      <c r="C78" s="186" t="s">
        <v>26</v>
      </c>
      <c r="D78" s="187">
        <v>657682</v>
      </c>
    </row>
    <row r="79" spans="1:4" x14ac:dyDescent="0.3">
      <c r="A79" s="184">
        <v>71</v>
      </c>
      <c r="B79" s="185" t="s">
        <v>1464</v>
      </c>
      <c r="C79" s="188" t="s">
        <v>52</v>
      </c>
      <c r="D79" s="189">
        <v>621110</v>
      </c>
    </row>
    <row r="80" spans="1:4" x14ac:dyDescent="0.3">
      <c r="A80" s="184">
        <v>72</v>
      </c>
      <c r="B80" s="185" t="s">
        <v>1868</v>
      </c>
      <c r="C80" s="186" t="s">
        <v>361</v>
      </c>
      <c r="D80" s="187">
        <v>600964</v>
      </c>
    </row>
    <row r="81" spans="1:4" x14ac:dyDescent="0.3">
      <c r="A81" s="184">
        <v>73</v>
      </c>
      <c r="B81" s="185" t="s">
        <v>915</v>
      </c>
      <c r="C81" s="188" t="s">
        <v>22</v>
      </c>
      <c r="D81" s="189">
        <v>578473</v>
      </c>
    </row>
    <row r="82" spans="1:4" x14ac:dyDescent="0.3">
      <c r="A82" s="184">
        <v>74</v>
      </c>
      <c r="B82" s="185" t="s">
        <v>1500</v>
      </c>
      <c r="C82" s="186" t="s">
        <v>97</v>
      </c>
      <c r="D82" s="187">
        <v>598939</v>
      </c>
    </row>
    <row r="83" spans="1:4" x14ac:dyDescent="0.3">
      <c r="A83" s="184">
        <v>75</v>
      </c>
      <c r="B83" s="185" t="s">
        <v>2125</v>
      </c>
      <c r="C83" s="188" t="s">
        <v>35</v>
      </c>
      <c r="D83" s="189">
        <v>599347</v>
      </c>
    </row>
    <row r="84" spans="1:4" x14ac:dyDescent="0.3">
      <c r="A84" s="184">
        <v>76</v>
      </c>
      <c r="B84" s="185" t="s">
        <v>2023</v>
      </c>
      <c r="C84" s="186" t="s">
        <v>28</v>
      </c>
      <c r="D84" s="187">
        <v>588089</v>
      </c>
    </row>
    <row r="85" spans="1:4" x14ac:dyDescent="0.3">
      <c r="A85" s="184">
        <v>77</v>
      </c>
      <c r="B85" s="185" t="s">
        <v>1242</v>
      </c>
      <c r="C85" s="186" t="s">
        <v>141</v>
      </c>
      <c r="D85" s="187">
        <v>523284</v>
      </c>
    </row>
    <row r="86" spans="1:4" x14ac:dyDescent="0.3">
      <c r="A86" s="184">
        <v>78</v>
      </c>
      <c r="B86" s="185" t="s">
        <v>1086</v>
      </c>
      <c r="C86" s="186" t="s">
        <v>52</v>
      </c>
      <c r="D86" s="187">
        <v>606718</v>
      </c>
    </row>
    <row r="87" spans="1:4" x14ac:dyDescent="0.3">
      <c r="A87" s="184">
        <v>79</v>
      </c>
      <c r="B87" s="185" t="s">
        <v>2014</v>
      </c>
      <c r="C87" s="188" t="s">
        <v>99</v>
      </c>
      <c r="D87" s="189">
        <v>569722</v>
      </c>
    </row>
    <row r="88" spans="1:4" x14ac:dyDescent="0.3">
      <c r="A88" s="184">
        <v>80</v>
      </c>
      <c r="B88" s="185" t="s">
        <v>1686</v>
      </c>
      <c r="C88" s="186" t="s">
        <v>63</v>
      </c>
      <c r="D88" s="187">
        <v>583407</v>
      </c>
    </row>
    <row r="89" spans="1:4" x14ac:dyDescent="0.3">
      <c r="A89" s="184">
        <v>81</v>
      </c>
      <c r="B89" s="185" t="s">
        <v>1867</v>
      </c>
      <c r="C89" s="188" t="s">
        <v>116</v>
      </c>
      <c r="D89" s="189">
        <v>654180</v>
      </c>
    </row>
    <row r="90" spans="1:4" x14ac:dyDescent="0.3">
      <c r="A90" s="184">
        <v>82</v>
      </c>
      <c r="B90" s="185" t="s">
        <v>900</v>
      </c>
      <c r="C90" s="186" t="s">
        <v>35</v>
      </c>
      <c r="D90" s="187">
        <v>584333</v>
      </c>
    </row>
    <row r="91" spans="1:4" x14ac:dyDescent="0.3">
      <c r="A91" s="184">
        <v>83</v>
      </c>
      <c r="B91" s="185" t="s">
        <v>1615</v>
      </c>
      <c r="C91" s="188" t="s">
        <v>12</v>
      </c>
      <c r="D91" s="189">
        <v>554199</v>
      </c>
    </row>
    <row r="92" spans="1:4" x14ac:dyDescent="0.3">
      <c r="A92" s="184">
        <v>84</v>
      </c>
      <c r="B92" s="185" t="s">
        <v>1505</v>
      </c>
      <c r="C92" s="186" t="s">
        <v>311</v>
      </c>
      <c r="D92" s="187">
        <v>211981</v>
      </c>
    </row>
    <row r="93" spans="1:4" x14ac:dyDescent="0.3">
      <c r="A93" s="184">
        <v>85</v>
      </c>
      <c r="B93" s="185" t="s">
        <v>1302</v>
      </c>
      <c r="C93" s="188" t="s">
        <v>56</v>
      </c>
      <c r="D93" s="189">
        <v>535735</v>
      </c>
    </row>
    <row r="94" spans="1:4" x14ac:dyDescent="0.3">
      <c r="A94" s="184">
        <v>86</v>
      </c>
      <c r="B94" s="185" t="s">
        <v>1246</v>
      </c>
      <c r="C94" s="186" t="s">
        <v>139</v>
      </c>
      <c r="D94" s="187">
        <v>563124</v>
      </c>
    </row>
    <row r="95" spans="1:4" x14ac:dyDescent="0.3">
      <c r="A95" s="184">
        <v>87</v>
      </c>
      <c r="B95" s="185" t="s">
        <v>1345</v>
      </c>
      <c r="C95" s="188" t="s">
        <v>12</v>
      </c>
      <c r="D95" s="189">
        <v>530850</v>
      </c>
    </row>
    <row r="96" spans="1:4" x14ac:dyDescent="0.3">
      <c r="A96" s="184">
        <v>88</v>
      </c>
      <c r="B96" s="185" t="s">
        <v>1690</v>
      </c>
      <c r="C96" s="186" t="s">
        <v>39</v>
      </c>
      <c r="D96" s="187">
        <v>453796</v>
      </c>
    </row>
    <row r="97" spans="1:4" x14ac:dyDescent="0.3">
      <c r="A97" s="184">
        <v>89</v>
      </c>
      <c r="B97" s="185" t="s">
        <v>1173</v>
      </c>
      <c r="C97" s="188" t="s">
        <v>8</v>
      </c>
      <c r="D97" s="189">
        <v>479989</v>
      </c>
    </row>
    <row r="98" spans="1:4" x14ac:dyDescent="0.3">
      <c r="A98" s="184">
        <v>90</v>
      </c>
      <c r="B98" s="185" t="s">
        <v>1631</v>
      </c>
      <c r="C98" s="186" t="s">
        <v>54</v>
      </c>
      <c r="D98" s="187">
        <v>473225</v>
      </c>
    </row>
    <row r="99" spans="1:4" x14ac:dyDescent="0.3">
      <c r="A99" s="184">
        <v>91</v>
      </c>
      <c r="B99" s="185" t="s">
        <v>1538</v>
      </c>
      <c r="C99" s="188" t="s">
        <v>10</v>
      </c>
      <c r="D99" s="189">
        <v>478917</v>
      </c>
    </row>
    <row r="100" spans="1:4" x14ac:dyDescent="0.3">
      <c r="A100" s="184">
        <v>92</v>
      </c>
      <c r="B100" s="185" t="s">
        <v>1640</v>
      </c>
      <c r="C100" s="186" t="s">
        <v>81</v>
      </c>
      <c r="D100" s="187">
        <v>484289</v>
      </c>
    </row>
    <row r="101" spans="1:4" x14ac:dyDescent="0.3">
      <c r="A101" s="184">
        <v>93</v>
      </c>
      <c r="B101" s="185" t="s">
        <v>1507</v>
      </c>
      <c r="C101" s="188" t="s">
        <v>1491</v>
      </c>
      <c r="D101" s="189">
        <v>459859</v>
      </c>
    </row>
    <row r="102" spans="1:4" x14ac:dyDescent="0.3">
      <c r="A102" s="184">
        <v>94</v>
      </c>
      <c r="B102" s="185" t="s">
        <v>2054</v>
      </c>
      <c r="C102" s="186" t="s">
        <v>124</v>
      </c>
      <c r="D102" s="187">
        <v>453146</v>
      </c>
    </row>
    <row r="103" spans="1:4" x14ac:dyDescent="0.3">
      <c r="A103" s="184">
        <v>95</v>
      </c>
      <c r="B103" s="185" t="s">
        <v>916</v>
      </c>
      <c r="C103" s="188" t="s">
        <v>16</v>
      </c>
      <c r="D103" s="189">
        <v>430623</v>
      </c>
    </row>
    <row r="104" spans="1:4" x14ac:dyDescent="0.3">
      <c r="A104" s="184">
        <v>96</v>
      </c>
      <c r="B104" s="185" t="s">
        <v>961</v>
      </c>
      <c r="C104" s="186" t="s">
        <v>37</v>
      </c>
      <c r="D104" s="187">
        <v>457488</v>
      </c>
    </row>
    <row r="105" spans="1:4" x14ac:dyDescent="0.3">
      <c r="A105" s="184">
        <v>97</v>
      </c>
      <c r="B105" s="185" t="s">
        <v>1206</v>
      </c>
      <c r="C105" s="188" t="s">
        <v>37</v>
      </c>
      <c r="D105" s="189">
        <v>442395</v>
      </c>
    </row>
    <row r="106" spans="1:4" x14ac:dyDescent="0.3">
      <c r="A106" s="184">
        <v>98</v>
      </c>
      <c r="B106" s="185" t="s">
        <v>989</v>
      </c>
      <c r="C106" s="186" t="s">
        <v>12</v>
      </c>
      <c r="D106" s="187">
        <v>439437</v>
      </c>
    </row>
    <row r="107" spans="1:4" x14ac:dyDescent="0.3">
      <c r="A107" s="184">
        <v>99</v>
      </c>
      <c r="B107" s="185" t="s">
        <v>929</v>
      </c>
      <c r="C107" s="188" t="s">
        <v>8</v>
      </c>
      <c r="D107" s="189">
        <v>400332</v>
      </c>
    </row>
    <row r="108" spans="1:4" x14ac:dyDescent="0.3">
      <c r="A108" s="184">
        <v>100</v>
      </c>
      <c r="B108" s="185" t="s">
        <v>1197</v>
      </c>
      <c r="C108" s="186" t="s">
        <v>361</v>
      </c>
      <c r="D108" s="187">
        <v>348291</v>
      </c>
    </row>
    <row r="109" spans="1:4" x14ac:dyDescent="0.3">
      <c r="A109" s="184">
        <v>101</v>
      </c>
      <c r="B109" s="185" t="s">
        <v>1863</v>
      </c>
      <c r="C109" s="188" t="s">
        <v>14</v>
      </c>
      <c r="D109" s="189">
        <v>435561</v>
      </c>
    </row>
    <row r="110" spans="1:4" x14ac:dyDescent="0.3">
      <c r="A110" s="184">
        <v>102</v>
      </c>
      <c r="B110" s="185" t="s">
        <v>1536</v>
      </c>
      <c r="C110" s="186" t="s">
        <v>10</v>
      </c>
      <c r="D110" s="187">
        <v>397763</v>
      </c>
    </row>
    <row r="111" spans="1:4" x14ac:dyDescent="0.3">
      <c r="A111" s="184">
        <v>103</v>
      </c>
      <c r="B111" s="185" t="s">
        <v>1546</v>
      </c>
      <c r="C111" s="188" t="s">
        <v>63</v>
      </c>
      <c r="D111" s="189">
        <v>426955</v>
      </c>
    </row>
    <row r="112" spans="1:4" x14ac:dyDescent="0.3">
      <c r="A112" s="184">
        <v>104</v>
      </c>
      <c r="B112" s="185" t="s">
        <v>1291</v>
      </c>
      <c r="C112" s="186" t="s">
        <v>22</v>
      </c>
      <c r="D112" s="187">
        <v>422920</v>
      </c>
    </row>
    <row r="113" spans="1:4" x14ac:dyDescent="0.3">
      <c r="A113" s="184">
        <v>105</v>
      </c>
      <c r="B113" s="185" t="s">
        <v>919</v>
      </c>
      <c r="C113" s="188" t="s">
        <v>22</v>
      </c>
      <c r="D113" s="189">
        <v>384335</v>
      </c>
    </row>
    <row r="114" spans="1:4" x14ac:dyDescent="0.3">
      <c r="A114" s="184">
        <v>106</v>
      </c>
      <c r="B114" s="185" t="s">
        <v>1107</v>
      </c>
      <c r="C114" s="186" t="s">
        <v>12</v>
      </c>
      <c r="D114" s="187">
        <v>400374</v>
      </c>
    </row>
    <row r="115" spans="1:4" x14ac:dyDescent="0.3">
      <c r="A115" s="184">
        <v>107</v>
      </c>
      <c r="B115" s="185" t="s">
        <v>1376</v>
      </c>
      <c r="C115" s="188" t="s">
        <v>39</v>
      </c>
      <c r="D115" s="189">
        <v>400577</v>
      </c>
    </row>
    <row r="116" spans="1:4" x14ac:dyDescent="0.3">
      <c r="A116" s="184">
        <v>108</v>
      </c>
      <c r="B116" s="185" t="s">
        <v>1029</v>
      </c>
      <c r="C116" s="186" t="s">
        <v>56</v>
      </c>
      <c r="D116" s="187">
        <v>399317</v>
      </c>
    </row>
    <row r="117" spans="1:4" x14ac:dyDescent="0.3">
      <c r="A117" s="184">
        <v>109</v>
      </c>
      <c r="B117" s="185" t="s">
        <v>1361</v>
      </c>
      <c r="C117" s="188" t="s">
        <v>279</v>
      </c>
      <c r="D117" s="189">
        <v>386738</v>
      </c>
    </row>
    <row r="118" spans="1:4" x14ac:dyDescent="0.3">
      <c r="A118" s="184">
        <v>110</v>
      </c>
      <c r="B118" s="185" t="s">
        <v>1468</v>
      </c>
      <c r="C118" s="186" t="s">
        <v>3</v>
      </c>
      <c r="D118" s="187">
        <v>383757</v>
      </c>
    </row>
    <row r="119" spans="1:4" x14ac:dyDescent="0.3">
      <c r="A119" s="184">
        <v>111</v>
      </c>
      <c r="B119" s="185" t="s">
        <v>2220</v>
      </c>
      <c r="C119" s="188" t="s">
        <v>116</v>
      </c>
      <c r="D119" s="189">
        <v>390639</v>
      </c>
    </row>
    <row r="120" spans="1:4" x14ac:dyDescent="0.3">
      <c r="A120" s="184">
        <v>112</v>
      </c>
      <c r="B120" s="185" t="s">
        <v>1327</v>
      </c>
      <c r="C120" s="186" t="s">
        <v>39</v>
      </c>
      <c r="D120" s="187">
        <v>399400</v>
      </c>
    </row>
    <row r="121" spans="1:4" x14ac:dyDescent="0.3">
      <c r="A121" s="184">
        <v>113</v>
      </c>
      <c r="B121" s="185" t="s">
        <v>1519</v>
      </c>
      <c r="C121" s="188" t="s">
        <v>178</v>
      </c>
      <c r="D121" s="189">
        <v>378561</v>
      </c>
    </row>
    <row r="122" spans="1:4" x14ac:dyDescent="0.3">
      <c r="A122" s="184">
        <v>114</v>
      </c>
      <c r="B122" s="185" t="s">
        <v>4536</v>
      </c>
      <c r="C122" s="186" t="s">
        <v>12</v>
      </c>
      <c r="D122" s="187">
        <v>388216</v>
      </c>
    </row>
    <row r="123" spans="1:4" x14ac:dyDescent="0.3">
      <c r="A123" s="184">
        <v>115</v>
      </c>
      <c r="B123" s="185" t="s">
        <v>1502</v>
      </c>
      <c r="C123" s="188" t="s">
        <v>1503</v>
      </c>
      <c r="D123" s="189">
        <v>336006</v>
      </c>
    </row>
    <row r="124" spans="1:4" x14ac:dyDescent="0.3">
      <c r="A124" s="184">
        <v>116</v>
      </c>
      <c r="B124" s="185" t="s">
        <v>1032</v>
      </c>
      <c r="C124" s="188" t="s">
        <v>90</v>
      </c>
      <c r="D124" s="189">
        <v>378910</v>
      </c>
    </row>
    <row r="125" spans="1:4" x14ac:dyDescent="0.3">
      <c r="A125" s="184">
        <v>117</v>
      </c>
      <c r="B125" s="185" t="s">
        <v>1001</v>
      </c>
      <c r="C125" s="188" t="s">
        <v>178</v>
      </c>
      <c r="D125" s="189">
        <v>351404</v>
      </c>
    </row>
    <row r="126" spans="1:4" x14ac:dyDescent="0.3">
      <c r="A126" s="184">
        <v>118</v>
      </c>
      <c r="B126" s="185" t="s">
        <v>1698</v>
      </c>
      <c r="C126" s="186" t="s">
        <v>35</v>
      </c>
      <c r="D126" s="187">
        <v>382024</v>
      </c>
    </row>
    <row r="127" spans="1:4" x14ac:dyDescent="0.3">
      <c r="A127" s="184">
        <v>119</v>
      </c>
      <c r="B127" s="185" t="s">
        <v>1266</v>
      </c>
      <c r="C127" s="188" t="s">
        <v>22</v>
      </c>
      <c r="D127" s="189">
        <v>355915</v>
      </c>
    </row>
    <row r="128" spans="1:4" x14ac:dyDescent="0.3">
      <c r="A128" s="184">
        <v>120</v>
      </c>
      <c r="B128" s="185" t="s">
        <v>930</v>
      </c>
      <c r="C128" s="186" t="s">
        <v>8</v>
      </c>
      <c r="D128" s="187">
        <v>364634</v>
      </c>
    </row>
    <row r="129" spans="1:4" x14ac:dyDescent="0.3">
      <c r="A129" s="184">
        <v>121</v>
      </c>
      <c r="B129" s="185" t="s">
        <v>1354</v>
      </c>
      <c r="C129" s="188" t="s">
        <v>12</v>
      </c>
      <c r="D129" s="189">
        <v>358671</v>
      </c>
    </row>
    <row r="130" spans="1:4" x14ac:dyDescent="0.3">
      <c r="A130" s="184">
        <v>122</v>
      </c>
      <c r="B130" s="185" t="s">
        <v>2216</v>
      </c>
      <c r="C130" s="186" t="s">
        <v>14</v>
      </c>
      <c r="D130" s="187">
        <v>357012</v>
      </c>
    </row>
    <row r="131" spans="1:4" x14ac:dyDescent="0.3">
      <c r="A131" s="184">
        <v>123</v>
      </c>
      <c r="B131" s="185" t="s">
        <v>1039</v>
      </c>
      <c r="C131" s="188" t="s">
        <v>8</v>
      </c>
      <c r="D131" s="189">
        <v>293738</v>
      </c>
    </row>
    <row r="132" spans="1:4" x14ac:dyDescent="0.3">
      <c r="A132" s="184">
        <v>124</v>
      </c>
      <c r="B132" s="185" t="s">
        <v>998</v>
      </c>
      <c r="C132" s="186" t="s">
        <v>22</v>
      </c>
      <c r="D132" s="187">
        <v>336614</v>
      </c>
    </row>
    <row r="133" spans="1:4" x14ac:dyDescent="0.3">
      <c r="A133" s="184">
        <v>125</v>
      </c>
      <c r="B133" s="185" t="s">
        <v>2024</v>
      </c>
      <c r="C133" s="188" t="s">
        <v>35</v>
      </c>
      <c r="D133" s="189">
        <v>332456</v>
      </c>
    </row>
    <row r="134" spans="1:4" x14ac:dyDescent="0.3">
      <c r="A134" s="184">
        <v>126</v>
      </c>
      <c r="B134" s="185" t="s">
        <v>2238</v>
      </c>
      <c r="C134" s="186" t="s">
        <v>81</v>
      </c>
      <c r="D134" s="187">
        <v>336232</v>
      </c>
    </row>
    <row r="135" spans="1:4" x14ac:dyDescent="0.3">
      <c r="A135" s="184">
        <v>127</v>
      </c>
      <c r="B135" s="185" t="s">
        <v>1146</v>
      </c>
      <c r="C135" s="188" t="s">
        <v>26</v>
      </c>
      <c r="D135" s="189">
        <v>335927</v>
      </c>
    </row>
    <row r="136" spans="1:4" x14ac:dyDescent="0.3">
      <c r="A136" s="184">
        <v>128</v>
      </c>
      <c r="B136" s="185" t="s">
        <v>2029</v>
      </c>
      <c r="C136" s="186" t="s">
        <v>63</v>
      </c>
      <c r="D136" s="187">
        <v>325098</v>
      </c>
    </row>
    <row r="137" spans="1:4" x14ac:dyDescent="0.3">
      <c r="A137" s="184">
        <v>129</v>
      </c>
      <c r="B137" s="185" t="s">
        <v>1707</v>
      </c>
      <c r="C137" s="188" t="s">
        <v>263</v>
      </c>
      <c r="D137" s="189">
        <v>346425</v>
      </c>
    </row>
    <row r="138" spans="1:4" x14ac:dyDescent="0.3">
      <c r="A138" s="184">
        <v>130</v>
      </c>
      <c r="B138" s="185" t="s">
        <v>1697</v>
      </c>
      <c r="C138" s="186" t="s">
        <v>5</v>
      </c>
      <c r="D138" s="187">
        <v>324624</v>
      </c>
    </row>
    <row r="139" spans="1:4" x14ac:dyDescent="0.3">
      <c r="A139" s="184">
        <v>131</v>
      </c>
      <c r="B139" s="185" t="s">
        <v>1621</v>
      </c>
      <c r="C139" s="188" t="s">
        <v>14</v>
      </c>
      <c r="D139" s="189">
        <v>328680</v>
      </c>
    </row>
    <row r="140" spans="1:4" x14ac:dyDescent="0.3">
      <c r="A140" s="184">
        <v>132</v>
      </c>
      <c r="B140" s="185" t="s">
        <v>987</v>
      </c>
      <c r="C140" s="186" t="s">
        <v>16</v>
      </c>
      <c r="D140" s="187">
        <v>322559</v>
      </c>
    </row>
    <row r="141" spans="1:4" x14ac:dyDescent="0.3">
      <c r="A141" s="184">
        <v>133</v>
      </c>
      <c r="B141" s="185" t="s">
        <v>1870</v>
      </c>
      <c r="C141" s="188" t="s">
        <v>52</v>
      </c>
      <c r="D141" s="189">
        <v>312739</v>
      </c>
    </row>
    <row r="142" spans="1:4" x14ac:dyDescent="0.3">
      <c r="A142" s="184">
        <v>134</v>
      </c>
      <c r="B142" s="185" t="s">
        <v>3661</v>
      </c>
      <c r="C142" s="186" t="s">
        <v>87</v>
      </c>
      <c r="D142" s="187">
        <v>292562</v>
      </c>
    </row>
    <row r="143" spans="1:4" x14ac:dyDescent="0.3">
      <c r="A143" s="184">
        <v>135</v>
      </c>
      <c r="B143" s="185" t="s">
        <v>1043</v>
      </c>
      <c r="C143" s="188" t="s">
        <v>90</v>
      </c>
      <c r="D143" s="189">
        <v>311575</v>
      </c>
    </row>
    <row r="144" spans="1:4" x14ac:dyDescent="0.3">
      <c r="A144" s="184">
        <v>136</v>
      </c>
      <c r="B144" s="185" t="s">
        <v>2241</v>
      </c>
      <c r="C144" s="186" t="s">
        <v>12</v>
      </c>
      <c r="D144" s="187">
        <v>311240</v>
      </c>
    </row>
    <row r="145" spans="1:4" x14ac:dyDescent="0.3">
      <c r="A145" s="184">
        <v>137</v>
      </c>
      <c r="B145" s="185" t="s">
        <v>1624</v>
      </c>
      <c r="C145" s="188" t="s">
        <v>90</v>
      </c>
      <c r="D145" s="189">
        <v>271562</v>
      </c>
    </row>
    <row r="146" spans="1:4" x14ac:dyDescent="0.3">
      <c r="A146" s="184">
        <v>138</v>
      </c>
      <c r="B146" s="185" t="s">
        <v>1504</v>
      </c>
      <c r="C146" s="186" t="s">
        <v>156</v>
      </c>
      <c r="D146" s="187">
        <v>292380</v>
      </c>
    </row>
    <row r="147" spans="1:4" x14ac:dyDescent="0.3">
      <c r="A147" s="184">
        <v>139</v>
      </c>
      <c r="B147" s="185" t="s">
        <v>1873</v>
      </c>
      <c r="C147" s="188" t="s">
        <v>33</v>
      </c>
      <c r="D147" s="189">
        <v>290959</v>
      </c>
    </row>
    <row r="148" spans="1:4" x14ac:dyDescent="0.3">
      <c r="A148" s="184">
        <v>140</v>
      </c>
      <c r="B148" s="185" t="s">
        <v>2126</v>
      </c>
      <c r="C148" s="186" t="s">
        <v>19</v>
      </c>
      <c r="D148" s="187">
        <v>284310</v>
      </c>
    </row>
    <row r="149" spans="1:4" x14ac:dyDescent="0.3">
      <c r="A149" s="184">
        <v>141</v>
      </c>
      <c r="B149" s="185" t="s">
        <v>1087</v>
      </c>
      <c r="C149" s="188" t="s">
        <v>116</v>
      </c>
      <c r="D149" s="189">
        <v>331706</v>
      </c>
    </row>
    <row r="150" spans="1:4" x14ac:dyDescent="0.3">
      <c r="A150" s="184">
        <v>142</v>
      </c>
      <c r="B150" s="185" t="s">
        <v>4537</v>
      </c>
      <c r="C150" s="186" t="s">
        <v>30</v>
      </c>
      <c r="D150" s="187">
        <v>297566</v>
      </c>
    </row>
    <row r="151" spans="1:4" x14ac:dyDescent="0.3">
      <c r="A151" s="184">
        <v>143</v>
      </c>
      <c r="B151" s="185" t="s">
        <v>979</v>
      </c>
      <c r="C151" s="188" t="s">
        <v>39</v>
      </c>
      <c r="D151" s="189">
        <v>292155</v>
      </c>
    </row>
    <row r="152" spans="1:4" x14ac:dyDescent="0.3">
      <c r="A152" s="184">
        <v>144</v>
      </c>
      <c r="B152" s="185" t="s">
        <v>1025</v>
      </c>
      <c r="C152" s="186" t="s">
        <v>30</v>
      </c>
      <c r="D152" s="187">
        <v>292338</v>
      </c>
    </row>
    <row r="153" spans="1:4" x14ac:dyDescent="0.3">
      <c r="A153" s="184">
        <v>145</v>
      </c>
      <c r="B153" s="185" t="s">
        <v>866</v>
      </c>
      <c r="C153" s="188" t="s">
        <v>116</v>
      </c>
      <c r="D153" s="189">
        <v>338509</v>
      </c>
    </row>
    <row r="154" spans="1:4" x14ac:dyDescent="0.3">
      <c r="A154" s="184">
        <v>146</v>
      </c>
      <c r="B154" s="185" t="s">
        <v>1118</v>
      </c>
      <c r="C154" s="186" t="s">
        <v>8</v>
      </c>
      <c r="D154" s="187">
        <v>285173</v>
      </c>
    </row>
    <row r="155" spans="1:4" x14ac:dyDescent="0.3">
      <c r="A155" s="184">
        <v>147</v>
      </c>
      <c r="B155" s="185" t="s">
        <v>1709</v>
      </c>
      <c r="C155" s="188" t="s">
        <v>562</v>
      </c>
      <c r="D155" s="189">
        <v>271970</v>
      </c>
    </row>
    <row r="156" spans="1:4" x14ac:dyDescent="0.3">
      <c r="A156" s="184">
        <v>148</v>
      </c>
      <c r="B156" s="185" t="s">
        <v>2135</v>
      </c>
      <c r="C156" s="186" t="s">
        <v>361</v>
      </c>
      <c r="D156" s="187">
        <v>264791</v>
      </c>
    </row>
    <row r="157" spans="1:4" x14ac:dyDescent="0.3">
      <c r="A157" s="184">
        <v>149</v>
      </c>
      <c r="B157" s="185" t="s">
        <v>1398</v>
      </c>
      <c r="C157" s="188" t="s">
        <v>35</v>
      </c>
      <c r="D157" s="189">
        <v>282935</v>
      </c>
    </row>
    <row r="158" spans="1:4" x14ac:dyDescent="0.3">
      <c r="A158" s="184">
        <v>150</v>
      </c>
      <c r="B158" s="185" t="s">
        <v>1656</v>
      </c>
      <c r="C158" s="186" t="s">
        <v>54</v>
      </c>
      <c r="D158" s="187">
        <v>257601</v>
      </c>
    </row>
    <row r="159" spans="1:4" x14ac:dyDescent="0.3">
      <c r="A159" s="184">
        <v>151</v>
      </c>
      <c r="B159" s="185" t="s">
        <v>2122</v>
      </c>
      <c r="C159" s="188" t="s">
        <v>8</v>
      </c>
      <c r="D159" s="189">
        <v>265247</v>
      </c>
    </row>
    <row r="160" spans="1:4" x14ac:dyDescent="0.3">
      <c r="A160" s="184">
        <v>152</v>
      </c>
      <c r="B160" s="185" t="s">
        <v>1702</v>
      </c>
      <c r="C160" s="186" t="s">
        <v>39</v>
      </c>
      <c r="D160" s="187">
        <v>231809</v>
      </c>
    </row>
    <row r="161" spans="1:4" x14ac:dyDescent="0.3">
      <c r="A161" s="184">
        <v>153</v>
      </c>
      <c r="B161" s="185" t="s">
        <v>1521</v>
      </c>
      <c r="C161" s="188" t="s">
        <v>56</v>
      </c>
      <c r="D161" s="189">
        <v>254752</v>
      </c>
    </row>
    <row r="162" spans="1:4" x14ac:dyDescent="0.3">
      <c r="A162" s="184">
        <v>154</v>
      </c>
      <c r="B162" s="185" t="s">
        <v>4538</v>
      </c>
      <c r="C162" s="188" t="s">
        <v>8</v>
      </c>
      <c r="D162" s="189">
        <v>246450</v>
      </c>
    </row>
    <row r="163" spans="1:4" x14ac:dyDescent="0.3">
      <c r="A163" s="184">
        <v>155</v>
      </c>
      <c r="B163" s="185" t="s">
        <v>999</v>
      </c>
      <c r="C163" s="188" t="s">
        <v>3</v>
      </c>
      <c r="D163" s="189">
        <v>250966</v>
      </c>
    </row>
    <row r="164" spans="1:4" x14ac:dyDescent="0.3">
      <c r="A164" s="184">
        <v>156</v>
      </c>
      <c r="B164" s="185" t="s">
        <v>1669</v>
      </c>
      <c r="C164" s="186" t="s">
        <v>22</v>
      </c>
      <c r="D164" s="187">
        <v>262198</v>
      </c>
    </row>
    <row r="165" spans="1:4" x14ac:dyDescent="0.3">
      <c r="A165" s="184">
        <v>157</v>
      </c>
      <c r="B165" s="185" t="s">
        <v>2008</v>
      </c>
      <c r="C165" s="188" t="s">
        <v>33</v>
      </c>
      <c r="D165" s="189">
        <v>248362</v>
      </c>
    </row>
    <row r="166" spans="1:4" x14ac:dyDescent="0.3">
      <c r="A166" s="184">
        <v>158</v>
      </c>
      <c r="B166" s="185" t="s">
        <v>1588</v>
      </c>
      <c r="C166" s="186" t="s">
        <v>63</v>
      </c>
      <c r="D166" s="187">
        <v>245803</v>
      </c>
    </row>
    <row r="167" spans="1:4" x14ac:dyDescent="0.3">
      <c r="A167" s="184">
        <v>159</v>
      </c>
      <c r="B167" s="185" t="s">
        <v>1892</v>
      </c>
      <c r="C167" s="188" t="s">
        <v>14</v>
      </c>
      <c r="D167" s="189">
        <v>266341</v>
      </c>
    </row>
    <row r="168" spans="1:4" x14ac:dyDescent="0.3">
      <c r="A168" s="184">
        <v>160</v>
      </c>
      <c r="B168" s="185" t="s">
        <v>2219</v>
      </c>
      <c r="C168" s="186" t="s">
        <v>97</v>
      </c>
      <c r="D168" s="187">
        <v>249494</v>
      </c>
    </row>
    <row r="169" spans="1:4" x14ac:dyDescent="0.3">
      <c r="A169" s="184">
        <v>161</v>
      </c>
      <c r="B169" s="185" t="s">
        <v>884</v>
      </c>
      <c r="C169" s="188" t="s">
        <v>97</v>
      </c>
      <c r="D169" s="189">
        <v>232884</v>
      </c>
    </row>
    <row r="170" spans="1:4" x14ac:dyDescent="0.3">
      <c r="A170" s="184">
        <v>162</v>
      </c>
      <c r="B170" s="185" t="s">
        <v>1875</v>
      </c>
      <c r="C170" s="186" t="s">
        <v>12</v>
      </c>
      <c r="D170" s="187">
        <v>238923</v>
      </c>
    </row>
    <row r="171" spans="1:4" x14ac:dyDescent="0.3">
      <c r="A171" s="184">
        <v>163</v>
      </c>
      <c r="B171" s="185" t="s">
        <v>1605</v>
      </c>
      <c r="C171" s="188" t="s">
        <v>1</v>
      </c>
      <c r="D171" s="189">
        <v>234914</v>
      </c>
    </row>
    <row r="172" spans="1:4" x14ac:dyDescent="0.3">
      <c r="A172" s="184">
        <v>164</v>
      </c>
      <c r="B172" s="185" t="s">
        <v>1314</v>
      </c>
      <c r="C172" s="186" t="s">
        <v>33</v>
      </c>
      <c r="D172" s="187">
        <v>235572</v>
      </c>
    </row>
    <row r="173" spans="1:4" x14ac:dyDescent="0.3">
      <c r="A173" s="184">
        <v>165</v>
      </c>
      <c r="B173" s="185" t="s">
        <v>2027</v>
      </c>
      <c r="C173" s="188" t="s">
        <v>33</v>
      </c>
      <c r="D173" s="189">
        <v>227990</v>
      </c>
    </row>
    <row r="174" spans="1:4" x14ac:dyDescent="0.3">
      <c r="A174" s="184">
        <v>166</v>
      </c>
      <c r="B174" s="185" t="s">
        <v>1881</v>
      </c>
      <c r="C174" s="186" t="s">
        <v>19</v>
      </c>
      <c r="D174" s="187">
        <v>234025</v>
      </c>
    </row>
    <row r="175" spans="1:4" x14ac:dyDescent="0.3">
      <c r="A175" s="184">
        <v>167</v>
      </c>
      <c r="B175" s="185" t="s">
        <v>1082</v>
      </c>
      <c r="C175" s="188" t="s">
        <v>87</v>
      </c>
      <c r="D175" s="189">
        <v>229999</v>
      </c>
    </row>
    <row r="176" spans="1:4" x14ac:dyDescent="0.3">
      <c r="A176" s="184">
        <v>168</v>
      </c>
      <c r="B176" s="185" t="s">
        <v>2007</v>
      </c>
      <c r="C176" s="186" t="s">
        <v>14</v>
      </c>
      <c r="D176" s="187">
        <v>231202</v>
      </c>
    </row>
    <row r="177" spans="1:4" x14ac:dyDescent="0.3">
      <c r="A177" s="184">
        <v>169</v>
      </c>
      <c r="B177" s="185" t="s">
        <v>1303</v>
      </c>
      <c r="C177" s="188" t="s">
        <v>39</v>
      </c>
      <c r="D177" s="189">
        <v>230092</v>
      </c>
    </row>
    <row r="178" spans="1:4" x14ac:dyDescent="0.3">
      <c r="A178" s="184">
        <v>170</v>
      </c>
      <c r="B178" s="185" t="s">
        <v>1880</v>
      </c>
      <c r="C178" s="186" t="s">
        <v>37</v>
      </c>
      <c r="D178" s="187">
        <v>212669</v>
      </c>
    </row>
    <row r="179" spans="1:4" x14ac:dyDescent="0.3">
      <c r="A179" s="184">
        <v>171</v>
      </c>
      <c r="B179" s="185" t="s">
        <v>1874</v>
      </c>
      <c r="C179" s="188" t="s">
        <v>39</v>
      </c>
      <c r="D179" s="189">
        <v>225374</v>
      </c>
    </row>
    <row r="180" spans="1:4" x14ac:dyDescent="0.3">
      <c r="A180" s="184">
        <v>172</v>
      </c>
      <c r="B180" s="185" t="s">
        <v>2053</v>
      </c>
      <c r="C180" s="186" t="s">
        <v>156</v>
      </c>
      <c r="D180" s="187">
        <v>205660</v>
      </c>
    </row>
    <row r="181" spans="1:4" x14ac:dyDescent="0.3">
      <c r="A181" s="184">
        <v>173</v>
      </c>
      <c r="B181" s="185" t="s">
        <v>1400</v>
      </c>
      <c r="C181" s="188" t="s">
        <v>116</v>
      </c>
      <c r="D181" s="189">
        <v>215032</v>
      </c>
    </row>
    <row r="182" spans="1:4" x14ac:dyDescent="0.3">
      <c r="A182" s="184">
        <v>174</v>
      </c>
      <c r="B182" s="185" t="s">
        <v>1073</v>
      </c>
      <c r="C182" s="186" t="s">
        <v>12</v>
      </c>
      <c r="D182" s="187">
        <v>210793</v>
      </c>
    </row>
    <row r="183" spans="1:4" x14ac:dyDescent="0.3">
      <c r="A183" s="184">
        <v>175</v>
      </c>
      <c r="B183" s="185" t="s">
        <v>1877</v>
      </c>
      <c r="C183" s="188" t="s">
        <v>78</v>
      </c>
      <c r="D183" s="189">
        <v>220613</v>
      </c>
    </row>
    <row r="184" spans="1:4" x14ac:dyDescent="0.3">
      <c r="A184" s="184">
        <v>176</v>
      </c>
      <c r="B184" s="185" t="s">
        <v>984</v>
      </c>
      <c r="C184" s="186" t="s">
        <v>87</v>
      </c>
      <c r="D184" s="187">
        <v>200989</v>
      </c>
    </row>
    <row r="185" spans="1:4" x14ac:dyDescent="0.3">
      <c r="A185" s="184">
        <v>177</v>
      </c>
      <c r="B185" s="185" t="s">
        <v>2130</v>
      </c>
      <c r="C185" s="188" t="s">
        <v>28</v>
      </c>
      <c r="D185" s="189">
        <v>219450</v>
      </c>
    </row>
    <row r="186" spans="1:4" x14ac:dyDescent="0.3">
      <c r="A186" s="184">
        <v>178</v>
      </c>
      <c r="B186" s="185" t="s">
        <v>1888</v>
      </c>
      <c r="C186" s="186" t="s">
        <v>97</v>
      </c>
      <c r="D186" s="187">
        <v>218590</v>
      </c>
    </row>
    <row r="187" spans="1:4" x14ac:dyDescent="0.3">
      <c r="A187" s="184">
        <v>179</v>
      </c>
      <c r="B187" s="185" t="s">
        <v>2028</v>
      </c>
      <c r="C187" s="188" t="s">
        <v>56</v>
      </c>
      <c r="D187" s="189">
        <v>208210</v>
      </c>
    </row>
    <row r="188" spans="1:4" x14ac:dyDescent="0.3">
      <c r="A188" s="184">
        <v>180</v>
      </c>
      <c r="B188" s="185" t="s">
        <v>1211</v>
      </c>
      <c r="C188" s="186" t="s">
        <v>1</v>
      </c>
      <c r="D188" s="187">
        <v>207202</v>
      </c>
    </row>
    <row r="189" spans="1:4" x14ac:dyDescent="0.3">
      <c r="A189" s="184">
        <v>181</v>
      </c>
      <c r="B189" s="185" t="s">
        <v>2037</v>
      </c>
      <c r="C189" s="188" t="s">
        <v>402</v>
      </c>
      <c r="D189" s="189">
        <v>170830</v>
      </c>
    </row>
    <row r="190" spans="1:4" x14ac:dyDescent="0.3">
      <c r="A190" s="184">
        <v>182</v>
      </c>
      <c r="B190" s="185" t="s">
        <v>4539</v>
      </c>
      <c r="C190" s="186" t="s">
        <v>233</v>
      </c>
      <c r="D190" s="187">
        <v>223633</v>
      </c>
    </row>
    <row r="191" spans="1:4" x14ac:dyDescent="0.3">
      <c r="A191" s="184">
        <v>183</v>
      </c>
      <c r="B191" s="185" t="s">
        <v>2124</v>
      </c>
      <c r="C191" s="188" t="s">
        <v>12</v>
      </c>
      <c r="D191" s="189">
        <v>138104</v>
      </c>
    </row>
    <row r="192" spans="1:4" x14ac:dyDescent="0.3">
      <c r="A192" s="184">
        <v>184</v>
      </c>
      <c r="B192" s="185" t="s">
        <v>1038</v>
      </c>
      <c r="C192" s="186" t="s">
        <v>279</v>
      </c>
      <c r="D192" s="187">
        <v>189584</v>
      </c>
    </row>
    <row r="193" spans="1:4" x14ac:dyDescent="0.3">
      <c r="A193" s="184">
        <v>185</v>
      </c>
      <c r="B193" s="185" t="s">
        <v>1598</v>
      </c>
      <c r="C193" s="188" t="s">
        <v>139</v>
      </c>
      <c r="D193" s="189">
        <v>191833</v>
      </c>
    </row>
    <row r="194" spans="1:4" x14ac:dyDescent="0.3">
      <c r="A194" s="184">
        <v>186</v>
      </c>
      <c r="B194" s="185" t="s">
        <v>1883</v>
      </c>
      <c r="C194" s="186" t="s">
        <v>19</v>
      </c>
      <c r="D194" s="187">
        <v>192260</v>
      </c>
    </row>
    <row r="195" spans="1:4" x14ac:dyDescent="0.3">
      <c r="A195" s="184">
        <v>187</v>
      </c>
      <c r="B195" s="185" t="s">
        <v>1201</v>
      </c>
      <c r="C195" s="188" t="s">
        <v>19</v>
      </c>
      <c r="D195" s="189">
        <v>192500</v>
      </c>
    </row>
    <row r="196" spans="1:4" x14ac:dyDescent="0.3">
      <c r="A196" s="184">
        <v>188</v>
      </c>
      <c r="B196" s="185" t="s">
        <v>1347</v>
      </c>
      <c r="C196" s="186" t="s">
        <v>28</v>
      </c>
      <c r="D196" s="187">
        <v>200119</v>
      </c>
    </row>
    <row r="197" spans="1:4" x14ac:dyDescent="0.3">
      <c r="A197" s="184">
        <v>189</v>
      </c>
      <c r="B197" s="185" t="s">
        <v>1019</v>
      </c>
      <c r="C197" s="188" t="s">
        <v>295</v>
      </c>
      <c r="D197" s="189">
        <v>182575</v>
      </c>
    </row>
    <row r="198" spans="1:4" x14ac:dyDescent="0.3">
      <c r="A198" s="184">
        <v>190</v>
      </c>
      <c r="B198" s="185" t="s">
        <v>1886</v>
      </c>
      <c r="C198" s="186" t="s">
        <v>56</v>
      </c>
      <c r="D198" s="187">
        <v>189646</v>
      </c>
    </row>
    <row r="199" spans="1:4" x14ac:dyDescent="0.3">
      <c r="A199" s="184">
        <v>191</v>
      </c>
      <c r="B199" s="185" t="s">
        <v>1618</v>
      </c>
      <c r="C199" s="188" t="s">
        <v>14</v>
      </c>
      <c r="D199" s="189">
        <v>185127</v>
      </c>
    </row>
    <row r="200" spans="1:4" x14ac:dyDescent="0.3">
      <c r="A200" s="184">
        <v>192</v>
      </c>
      <c r="B200" s="185" t="s">
        <v>2031</v>
      </c>
      <c r="C200" s="186" t="s">
        <v>573</v>
      </c>
      <c r="D200" s="187">
        <v>174186</v>
      </c>
    </row>
    <row r="201" spans="1:4" x14ac:dyDescent="0.3">
      <c r="A201" s="184">
        <v>193</v>
      </c>
      <c r="B201" s="185" t="s">
        <v>1891</v>
      </c>
      <c r="C201" s="186" t="s">
        <v>33</v>
      </c>
      <c r="D201" s="187">
        <v>189252</v>
      </c>
    </row>
    <row r="202" spans="1:4" x14ac:dyDescent="0.3">
      <c r="A202" s="184">
        <v>194</v>
      </c>
      <c r="B202" s="185" t="s">
        <v>1876</v>
      </c>
      <c r="C202" s="186" t="s">
        <v>39</v>
      </c>
      <c r="D202" s="187">
        <v>162567</v>
      </c>
    </row>
    <row r="203" spans="1:4" x14ac:dyDescent="0.3">
      <c r="A203" s="184">
        <v>195</v>
      </c>
      <c r="B203" s="185" t="s">
        <v>1092</v>
      </c>
      <c r="C203" s="188" t="s">
        <v>8</v>
      </c>
      <c r="D203" s="189">
        <v>165567</v>
      </c>
    </row>
    <row r="204" spans="1:4" x14ac:dyDescent="0.3">
      <c r="A204" s="184">
        <v>196</v>
      </c>
      <c r="B204" s="185" t="s">
        <v>1251</v>
      </c>
      <c r="C204" s="186" t="s">
        <v>37</v>
      </c>
      <c r="D204" s="187">
        <v>181316</v>
      </c>
    </row>
    <row r="205" spans="1:4" x14ac:dyDescent="0.3">
      <c r="A205" s="184">
        <v>197</v>
      </c>
      <c r="B205" s="185" t="s">
        <v>1617</v>
      </c>
      <c r="C205" s="188" t="s">
        <v>8</v>
      </c>
      <c r="D205" s="189">
        <v>173997</v>
      </c>
    </row>
    <row r="206" spans="1:4" x14ac:dyDescent="0.3">
      <c r="A206" s="184">
        <v>198</v>
      </c>
      <c r="B206" s="185" t="s">
        <v>1136</v>
      </c>
      <c r="C206" s="186" t="s">
        <v>19</v>
      </c>
      <c r="D206" s="187">
        <v>182324</v>
      </c>
    </row>
    <row r="207" spans="1:4" x14ac:dyDescent="0.3">
      <c r="A207" s="184">
        <v>199</v>
      </c>
      <c r="B207" s="185" t="s">
        <v>2059</v>
      </c>
      <c r="C207" s="188" t="s">
        <v>22</v>
      </c>
      <c r="D207" s="189">
        <v>161350</v>
      </c>
    </row>
    <row r="208" spans="1:4" x14ac:dyDescent="0.3">
      <c r="A208" s="184">
        <v>200</v>
      </c>
      <c r="B208" s="185" t="s">
        <v>1411</v>
      </c>
      <c r="C208" s="186" t="s">
        <v>12</v>
      </c>
      <c r="D208" s="187">
        <v>173999</v>
      </c>
    </row>
    <row r="209" spans="1:4" x14ac:dyDescent="0.3">
      <c r="A209" s="184">
        <v>201</v>
      </c>
      <c r="B209" s="185" t="s">
        <v>603</v>
      </c>
      <c r="C209" s="188" t="s">
        <v>52</v>
      </c>
      <c r="D209" s="189">
        <v>159042</v>
      </c>
    </row>
    <row r="210" spans="1:4" x14ac:dyDescent="0.3">
      <c r="A210" s="184">
        <v>202</v>
      </c>
      <c r="B210" s="185" t="s">
        <v>1159</v>
      </c>
      <c r="C210" s="186" t="s">
        <v>59</v>
      </c>
      <c r="D210" s="187">
        <v>172307</v>
      </c>
    </row>
    <row r="211" spans="1:4" x14ac:dyDescent="0.3">
      <c r="A211" s="184">
        <v>203</v>
      </c>
      <c r="B211" s="185" t="s">
        <v>2035</v>
      </c>
      <c r="C211" s="188" t="s">
        <v>81</v>
      </c>
      <c r="D211" s="189">
        <v>156976</v>
      </c>
    </row>
    <row r="212" spans="1:4" x14ac:dyDescent="0.3">
      <c r="A212" s="184">
        <v>204</v>
      </c>
      <c r="B212" s="185" t="s">
        <v>1182</v>
      </c>
      <c r="C212" s="186" t="s">
        <v>12</v>
      </c>
      <c r="D212" s="187">
        <v>138530</v>
      </c>
    </row>
    <row r="213" spans="1:4" x14ac:dyDescent="0.3">
      <c r="A213" s="184">
        <v>205</v>
      </c>
      <c r="B213" s="185" t="s">
        <v>1575</v>
      </c>
      <c r="C213" s="188" t="s">
        <v>54</v>
      </c>
      <c r="D213" s="189">
        <v>168702</v>
      </c>
    </row>
    <row r="214" spans="1:4" x14ac:dyDescent="0.3">
      <c r="A214" s="184">
        <v>206</v>
      </c>
      <c r="B214" s="185" t="s">
        <v>1889</v>
      </c>
      <c r="C214" s="186" t="s">
        <v>14</v>
      </c>
      <c r="D214" s="187">
        <v>165314</v>
      </c>
    </row>
    <row r="215" spans="1:4" x14ac:dyDescent="0.3">
      <c r="A215" s="184">
        <v>207</v>
      </c>
      <c r="B215" s="185" t="s">
        <v>2131</v>
      </c>
      <c r="C215" s="188" t="s">
        <v>1</v>
      </c>
      <c r="D215" s="189">
        <v>162794</v>
      </c>
    </row>
    <row r="216" spans="1:4" x14ac:dyDescent="0.3">
      <c r="A216" s="184">
        <v>208</v>
      </c>
      <c r="B216" s="185" t="s">
        <v>1117</v>
      </c>
      <c r="C216" s="186" t="s">
        <v>39</v>
      </c>
      <c r="D216" s="187">
        <v>160223</v>
      </c>
    </row>
    <row r="217" spans="1:4" x14ac:dyDescent="0.3">
      <c r="A217" s="184">
        <v>209</v>
      </c>
      <c r="B217" s="185" t="s">
        <v>1155</v>
      </c>
      <c r="C217" s="188" t="s">
        <v>78</v>
      </c>
      <c r="D217" s="189">
        <v>156733</v>
      </c>
    </row>
    <row r="218" spans="1:4" x14ac:dyDescent="0.3">
      <c r="A218" s="184">
        <v>210</v>
      </c>
      <c r="B218" s="185" t="s">
        <v>1381</v>
      </c>
      <c r="C218" s="186" t="s">
        <v>279</v>
      </c>
      <c r="D218" s="187">
        <v>153091</v>
      </c>
    </row>
    <row r="219" spans="1:4" x14ac:dyDescent="0.3">
      <c r="A219" s="184">
        <v>211</v>
      </c>
      <c r="B219" s="185" t="s">
        <v>1714</v>
      </c>
      <c r="C219" s="188" t="s">
        <v>56</v>
      </c>
      <c r="D219" s="189">
        <v>162363</v>
      </c>
    </row>
    <row r="220" spans="1:4" x14ac:dyDescent="0.3">
      <c r="A220" s="184">
        <v>212</v>
      </c>
      <c r="B220" s="185" t="s">
        <v>2222</v>
      </c>
      <c r="C220" s="186" t="s">
        <v>39</v>
      </c>
      <c r="D220" s="187">
        <v>144650</v>
      </c>
    </row>
    <row r="221" spans="1:4" x14ac:dyDescent="0.3">
      <c r="A221" s="184">
        <v>213</v>
      </c>
      <c r="B221" s="185" t="s">
        <v>898</v>
      </c>
      <c r="C221" s="188" t="s">
        <v>16</v>
      </c>
      <c r="D221" s="189">
        <v>156696</v>
      </c>
    </row>
    <row r="222" spans="1:4" x14ac:dyDescent="0.3">
      <c r="A222" s="184">
        <v>214</v>
      </c>
      <c r="B222" s="185" t="s">
        <v>1438</v>
      </c>
      <c r="C222" s="186" t="s">
        <v>8</v>
      </c>
      <c r="D222" s="187">
        <v>141164</v>
      </c>
    </row>
    <row r="223" spans="1:4" x14ac:dyDescent="0.3">
      <c r="A223" s="184">
        <v>215</v>
      </c>
      <c r="B223" s="185" t="s">
        <v>1379</v>
      </c>
      <c r="C223" s="188" t="s">
        <v>39</v>
      </c>
      <c r="D223" s="189">
        <v>159275</v>
      </c>
    </row>
    <row r="224" spans="1:4" x14ac:dyDescent="0.3">
      <c r="A224" s="184">
        <v>216</v>
      </c>
      <c r="B224" s="185" t="s">
        <v>2217</v>
      </c>
      <c r="C224" s="186" t="s">
        <v>279</v>
      </c>
      <c r="D224" s="187">
        <v>156368</v>
      </c>
    </row>
    <row r="225" spans="1:4" x14ac:dyDescent="0.3">
      <c r="A225" s="184">
        <v>217</v>
      </c>
      <c r="B225" s="185" t="s">
        <v>2042</v>
      </c>
      <c r="C225" s="188" t="s">
        <v>47</v>
      </c>
      <c r="D225" s="189">
        <v>151260</v>
      </c>
    </row>
    <row r="226" spans="1:4" x14ac:dyDescent="0.3">
      <c r="A226" s="184">
        <v>218</v>
      </c>
      <c r="B226" s="185" t="s">
        <v>1878</v>
      </c>
      <c r="C226" s="186" t="s">
        <v>178</v>
      </c>
      <c r="D226" s="187">
        <v>144746</v>
      </c>
    </row>
    <row r="227" spans="1:4" x14ac:dyDescent="0.3">
      <c r="A227" s="184">
        <v>219</v>
      </c>
      <c r="B227" s="185" t="s">
        <v>1233</v>
      </c>
      <c r="C227" s="188" t="s">
        <v>116</v>
      </c>
      <c r="D227" s="189">
        <v>172836</v>
      </c>
    </row>
    <row r="228" spans="1:4" x14ac:dyDescent="0.3">
      <c r="A228" s="184">
        <v>220</v>
      </c>
      <c r="B228" s="185" t="s">
        <v>1389</v>
      </c>
      <c r="C228" s="186" t="s">
        <v>12</v>
      </c>
      <c r="D228" s="187">
        <v>157965</v>
      </c>
    </row>
    <row r="229" spans="1:4" x14ac:dyDescent="0.3">
      <c r="A229" s="184">
        <v>221</v>
      </c>
      <c r="B229" s="185" t="s">
        <v>1254</v>
      </c>
      <c r="C229" s="188" t="s">
        <v>263</v>
      </c>
      <c r="D229" s="189">
        <v>147536</v>
      </c>
    </row>
    <row r="230" spans="1:4" x14ac:dyDescent="0.3">
      <c r="A230" s="184">
        <v>222</v>
      </c>
      <c r="B230" s="185" t="s">
        <v>1359</v>
      </c>
      <c r="C230" s="186" t="s">
        <v>90</v>
      </c>
      <c r="D230" s="187">
        <v>137834</v>
      </c>
    </row>
    <row r="231" spans="1:4" x14ac:dyDescent="0.3">
      <c r="A231" s="184">
        <v>223</v>
      </c>
      <c r="B231" s="185" t="s">
        <v>1415</v>
      </c>
      <c r="C231" s="188" t="s">
        <v>37</v>
      </c>
      <c r="D231" s="189">
        <v>156331</v>
      </c>
    </row>
    <row r="232" spans="1:4" x14ac:dyDescent="0.3">
      <c r="A232" s="184">
        <v>224</v>
      </c>
      <c r="B232" s="185" t="s">
        <v>2227</v>
      </c>
      <c r="C232" s="186" t="s">
        <v>533</v>
      </c>
      <c r="D232" s="187">
        <v>152411</v>
      </c>
    </row>
    <row r="233" spans="1:4" x14ac:dyDescent="0.3">
      <c r="A233" s="184">
        <v>225</v>
      </c>
      <c r="B233" s="185" t="s">
        <v>893</v>
      </c>
      <c r="C233" s="188" t="s">
        <v>22</v>
      </c>
      <c r="D233" s="189">
        <v>151600</v>
      </c>
    </row>
    <row r="234" spans="1:4" x14ac:dyDescent="0.3">
      <c r="A234" s="184">
        <v>226</v>
      </c>
      <c r="B234" s="185" t="s">
        <v>2021</v>
      </c>
      <c r="C234" s="186" t="s">
        <v>785</v>
      </c>
      <c r="D234" s="187">
        <v>129473</v>
      </c>
    </row>
    <row r="235" spans="1:4" x14ac:dyDescent="0.3">
      <c r="A235" s="184">
        <v>227</v>
      </c>
      <c r="B235" s="185" t="s">
        <v>4540</v>
      </c>
      <c r="C235" s="188" t="s">
        <v>99</v>
      </c>
      <c r="D235" s="189">
        <v>153179</v>
      </c>
    </row>
    <row r="236" spans="1:4" x14ac:dyDescent="0.3">
      <c r="A236" s="184">
        <v>228</v>
      </c>
      <c r="B236" s="185" t="s">
        <v>1034</v>
      </c>
      <c r="C236" s="186" t="s">
        <v>8</v>
      </c>
      <c r="D236" s="187">
        <v>145670</v>
      </c>
    </row>
    <row r="237" spans="1:4" x14ac:dyDescent="0.3">
      <c r="A237" s="184">
        <v>229</v>
      </c>
      <c r="B237" s="185" t="s">
        <v>981</v>
      </c>
      <c r="C237" s="188" t="s">
        <v>22</v>
      </c>
      <c r="D237" s="189">
        <v>154709</v>
      </c>
    </row>
    <row r="238" spans="1:4" x14ac:dyDescent="0.3">
      <c r="A238" s="184">
        <v>230</v>
      </c>
      <c r="B238" s="185" t="s">
        <v>1633</v>
      </c>
      <c r="C238" s="186" t="s">
        <v>141</v>
      </c>
      <c r="D238" s="187">
        <v>148679</v>
      </c>
    </row>
    <row r="239" spans="1:4" x14ac:dyDescent="0.3">
      <c r="A239" s="184">
        <v>231</v>
      </c>
      <c r="B239" s="185" t="s">
        <v>2145</v>
      </c>
      <c r="C239" s="188" t="s">
        <v>12</v>
      </c>
      <c r="D239" s="189">
        <v>138313</v>
      </c>
    </row>
    <row r="240" spans="1:4" x14ac:dyDescent="0.3">
      <c r="A240" s="184">
        <v>232</v>
      </c>
      <c r="B240" s="185" t="s">
        <v>1451</v>
      </c>
      <c r="C240" s="188" t="s">
        <v>87</v>
      </c>
      <c r="D240" s="189">
        <v>144378</v>
      </c>
    </row>
    <row r="241" spans="1:4" x14ac:dyDescent="0.3">
      <c r="A241" s="184">
        <v>233</v>
      </c>
      <c r="B241" s="185" t="s">
        <v>1147</v>
      </c>
      <c r="C241" s="188" t="s">
        <v>12</v>
      </c>
      <c r="D241" s="189">
        <v>153570</v>
      </c>
    </row>
    <row r="242" spans="1:4" x14ac:dyDescent="0.3">
      <c r="A242" s="184">
        <v>234</v>
      </c>
      <c r="B242" s="185" t="s">
        <v>1249</v>
      </c>
      <c r="C242" s="186" t="s">
        <v>39</v>
      </c>
      <c r="D242" s="187">
        <v>144548</v>
      </c>
    </row>
    <row r="243" spans="1:4" x14ac:dyDescent="0.3">
      <c r="A243" s="184">
        <v>235</v>
      </c>
      <c r="B243" s="185" t="s">
        <v>1498</v>
      </c>
      <c r="C243" s="188" t="s">
        <v>12</v>
      </c>
      <c r="D243" s="189">
        <v>138492</v>
      </c>
    </row>
    <row r="244" spans="1:4" x14ac:dyDescent="0.3">
      <c r="A244" s="184">
        <v>236</v>
      </c>
      <c r="B244" s="185" t="s">
        <v>1581</v>
      </c>
      <c r="C244" s="186" t="s">
        <v>39</v>
      </c>
      <c r="D244" s="187">
        <v>132462</v>
      </c>
    </row>
    <row r="245" spans="1:4" x14ac:dyDescent="0.3">
      <c r="A245" s="184">
        <v>237</v>
      </c>
      <c r="B245" s="185" t="s">
        <v>1138</v>
      </c>
      <c r="C245" s="188" t="s">
        <v>19</v>
      </c>
      <c r="D245" s="189">
        <v>136603</v>
      </c>
    </row>
    <row r="246" spans="1:4" x14ac:dyDescent="0.3">
      <c r="A246" s="184">
        <v>238</v>
      </c>
      <c r="B246" s="185" t="s">
        <v>1896</v>
      </c>
      <c r="C246" s="186" t="s">
        <v>22</v>
      </c>
      <c r="D246" s="187">
        <v>134971</v>
      </c>
    </row>
    <row r="247" spans="1:4" x14ac:dyDescent="0.3">
      <c r="A247" s="184">
        <v>239</v>
      </c>
      <c r="B247" s="185" t="s">
        <v>1595</v>
      </c>
      <c r="C247" s="188" t="s">
        <v>39</v>
      </c>
      <c r="D247" s="189">
        <v>128686</v>
      </c>
    </row>
    <row r="248" spans="1:4" x14ac:dyDescent="0.3">
      <c r="A248" s="184">
        <v>240</v>
      </c>
      <c r="B248" s="185" t="s">
        <v>865</v>
      </c>
      <c r="C248" s="186" t="s">
        <v>35</v>
      </c>
      <c r="D248" s="187">
        <v>139522</v>
      </c>
    </row>
    <row r="249" spans="1:4" x14ac:dyDescent="0.3">
      <c r="A249" s="184">
        <v>241</v>
      </c>
      <c r="B249" s="185" t="s">
        <v>918</v>
      </c>
      <c r="C249" s="188" t="s">
        <v>19</v>
      </c>
      <c r="D249" s="189">
        <v>133459</v>
      </c>
    </row>
    <row r="250" spans="1:4" x14ac:dyDescent="0.3">
      <c r="A250" s="184">
        <v>242</v>
      </c>
      <c r="B250" s="185" t="s">
        <v>1676</v>
      </c>
      <c r="C250" s="186" t="s">
        <v>56</v>
      </c>
      <c r="D250" s="187">
        <v>128620</v>
      </c>
    </row>
    <row r="251" spans="1:4" x14ac:dyDescent="0.3">
      <c r="A251" s="184">
        <v>243</v>
      </c>
      <c r="B251" s="185" t="s">
        <v>1357</v>
      </c>
      <c r="C251" s="188" t="s">
        <v>63</v>
      </c>
      <c r="D251" s="189">
        <v>124864</v>
      </c>
    </row>
    <row r="252" spans="1:4" x14ac:dyDescent="0.3">
      <c r="A252" s="184">
        <v>244</v>
      </c>
      <c r="B252" s="185" t="s">
        <v>1013</v>
      </c>
      <c r="C252" s="186" t="s">
        <v>81</v>
      </c>
      <c r="D252" s="187">
        <v>131806</v>
      </c>
    </row>
    <row r="253" spans="1:4" x14ac:dyDescent="0.3">
      <c r="A253" s="184">
        <v>245</v>
      </c>
      <c r="B253" s="185" t="s">
        <v>1899</v>
      </c>
      <c r="C253" s="188" t="s">
        <v>22</v>
      </c>
      <c r="D253" s="189">
        <v>128679</v>
      </c>
    </row>
    <row r="254" spans="1:4" x14ac:dyDescent="0.3">
      <c r="A254" s="184">
        <v>246</v>
      </c>
      <c r="B254" s="185" t="s">
        <v>1718</v>
      </c>
      <c r="C254" s="186" t="s">
        <v>28</v>
      </c>
      <c r="D254" s="187">
        <v>129277</v>
      </c>
    </row>
    <row r="255" spans="1:4" x14ac:dyDescent="0.3">
      <c r="A255" s="184">
        <v>247</v>
      </c>
      <c r="B255" s="185" t="s">
        <v>2030</v>
      </c>
      <c r="C255" s="188" t="s">
        <v>259</v>
      </c>
      <c r="D255" s="189">
        <v>126395</v>
      </c>
    </row>
    <row r="256" spans="1:4" x14ac:dyDescent="0.3">
      <c r="A256" s="184">
        <v>248</v>
      </c>
      <c r="B256" s="185" t="s">
        <v>896</v>
      </c>
      <c r="C256" s="186" t="s">
        <v>12</v>
      </c>
      <c r="D256" s="187">
        <v>125998</v>
      </c>
    </row>
    <row r="257" spans="1:4" x14ac:dyDescent="0.3">
      <c r="A257" s="184">
        <v>249</v>
      </c>
      <c r="B257" s="185" t="s">
        <v>1730</v>
      </c>
      <c r="C257" s="188" t="s">
        <v>56</v>
      </c>
      <c r="D257" s="189">
        <v>131034</v>
      </c>
    </row>
    <row r="258" spans="1:4" x14ac:dyDescent="0.3">
      <c r="A258" s="184">
        <v>250</v>
      </c>
      <c r="B258" s="185" t="s">
        <v>868</v>
      </c>
      <c r="C258" s="186" t="s">
        <v>141</v>
      </c>
      <c r="D258" s="187">
        <v>132550</v>
      </c>
    </row>
    <row r="259" spans="1:4" x14ac:dyDescent="0.3">
      <c r="A259" s="184">
        <v>251</v>
      </c>
      <c r="B259" s="185" t="s">
        <v>1895</v>
      </c>
      <c r="C259" s="188" t="s">
        <v>10</v>
      </c>
      <c r="D259" s="189">
        <v>123046</v>
      </c>
    </row>
    <row r="260" spans="1:4" x14ac:dyDescent="0.3">
      <c r="A260" s="184">
        <v>252</v>
      </c>
      <c r="B260" s="185" t="s">
        <v>1897</v>
      </c>
      <c r="C260" s="186" t="s">
        <v>22</v>
      </c>
      <c r="D260" s="187">
        <v>125004</v>
      </c>
    </row>
    <row r="261" spans="1:4" x14ac:dyDescent="0.3">
      <c r="A261" s="184">
        <v>253</v>
      </c>
      <c r="B261" s="185" t="s">
        <v>1163</v>
      </c>
      <c r="C261" s="188" t="s">
        <v>56</v>
      </c>
      <c r="D261" s="189">
        <v>126771</v>
      </c>
    </row>
    <row r="262" spans="1:4" x14ac:dyDescent="0.3">
      <c r="A262" s="184">
        <v>254</v>
      </c>
      <c r="B262" s="185" t="s">
        <v>1192</v>
      </c>
      <c r="C262" s="186" t="s">
        <v>39</v>
      </c>
      <c r="D262" s="187">
        <v>121888</v>
      </c>
    </row>
    <row r="263" spans="1:4" x14ac:dyDescent="0.3">
      <c r="A263" s="184">
        <v>255</v>
      </c>
      <c r="B263" s="185" t="s">
        <v>4541</v>
      </c>
      <c r="C263" s="188" t="s">
        <v>39</v>
      </c>
      <c r="D263" s="189">
        <v>79572</v>
      </c>
    </row>
    <row r="264" spans="1:4" x14ac:dyDescent="0.3">
      <c r="A264" s="184">
        <v>256</v>
      </c>
      <c r="B264" s="185" t="s">
        <v>2163</v>
      </c>
      <c r="C264" s="186" t="s">
        <v>54</v>
      </c>
      <c r="D264" s="187">
        <v>122832</v>
      </c>
    </row>
    <row r="265" spans="1:4" x14ac:dyDescent="0.3">
      <c r="A265" s="184">
        <v>257</v>
      </c>
      <c r="B265" s="185" t="s">
        <v>1340</v>
      </c>
      <c r="C265" s="188" t="s">
        <v>81</v>
      </c>
      <c r="D265" s="189">
        <v>91443</v>
      </c>
    </row>
    <row r="266" spans="1:4" x14ac:dyDescent="0.3">
      <c r="A266" s="184">
        <v>258</v>
      </c>
      <c r="B266" s="185" t="s">
        <v>2034</v>
      </c>
      <c r="C266" s="186" t="s">
        <v>59</v>
      </c>
      <c r="D266" s="187">
        <v>125061</v>
      </c>
    </row>
    <row r="267" spans="1:4" x14ac:dyDescent="0.3">
      <c r="A267" s="184">
        <v>259</v>
      </c>
      <c r="B267" s="185" t="s">
        <v>1096</v>
      </c>
      <c r="C267" s="188" t="s">
        <v>124</v>
      </c>
      <c r="D267" s="189">
        <v>129947</v>
      </c>
    </row>
    <row r="268" spans="1:4" x14ac:dyDescent="0.3">
      <c r="A268" s="184">
        <v>260</v>
      </c>
      <c r="B268" s="185" t="s">
        <v>1153</v>
      </c>
      <c r="C268" s="186" t="s">
        <v>56</v>
      </c>
      <c r="D268" s="187">
        <v>132441</v>
      </c>
    </row>
    <row r="269" spans="1:4" x14ac:dyDescent="0.3">
      <c r="A269" s="184">
        <v>261</v>
      </c>
      <c r="B269" s="185" t="s">
        <v>1122</v>
      </c>
      <c r="C269" s="188" t="s">
        <v>12</v>
      </c>
      <c r="D269" s="189">
        <v>122365</v>
      </c>
    </row>
    <row r="270" spans="1:4" x14ac:dyDescent="0.3">
      <c r="A270" s="184">
        <v>262</v>
      </c>
      <c r="B270" s="185" t="s">
        <v>2140</v>
      </c>
      <c r="C270" s="186" t="s">
        <v>33</v>
      </c>
      <c r="D270" s="187">
        <v>136851</v>
      </c>
    </row>
    <row r="271" spans="1:4" x14ac:dyDescent="0.3">
      <c r="A271" s="184">
        <v>263</v>
      </c>
      <c r="B271" s="185" t="s">
        <v>2160</v>
      </c>
      <c r="C271" s="188" t="s">
        <v>124</v>
      </c>
      <c r="D271" s="189">
        <v>135278</v>
      </c>
    </row>
    <row r="272" spans="1:4" x14ac:dyDescent="0.3">
      <c r="A272" s="184">
        <v>264</v>
      </c>
      <c r="B272" s="185" t="s">
        <v>1912</v>
      </c>
      <c r="C272" s="186" t="s">
        <v>12</v>
      </c>
      <c r="D272" s="187">
        <v>128421</v>
      </c>
    </row>
    <row r="273" spans="1:4" x14ac:dyDescent="0.3">
      <c r="A273" s="184">
        <v>265</v>
      </c>
      <c r="B273" s="185" t="s">
        <v>1061</v>
      </c>
      <c r="C273" s="188" t="s">
        <v>81</v>
      </c>
      <c r="D273" s="189">
        <v>112857</v>
      </c>
    </row>
    <row r="274" spans="1:4" x14ac:dyDescent="0.3">
      <c r="A274" s="184">
        <v>266</v>
      </c>
      <c r="B274" s="185" t="s">
        <v>3917</v>
      </c>
      <c r="C274" s="186" t="s">
        <v>78</v>
      </c>
      <c r="D274" s="187">
        <v>122120</v>
      </c>
    </row>
    <row r="275" spans="1:4" x14ac:dyDescent="0.3">
      <c r="A275" s="184">
        <v>267</v>
      </c>
      <c r="B275" s="185" t="s">
        <v>1158</v>
      </c>
      <c r="C275" s="188" t="s">
        <v>141</v>
      </c>
      <c r="D275" s="189">
        <v>115373</v>
      </c>
    </row>
    <row r="276" spans="1:4" x14ac:dyDescent="0.3">
      <c r="A276" s="184">
        <v>268</v>
      </c>
      <c r="B276" s="185" t="s">
        <v>1613</v>
      </c>
      <c r="C276" s="186" t="s">
        <v>90</v>
      </c>
      <c r="D276" s="187">
        <v>118295</v>
      </c>
    </row>
    <row r="277" spans="1:4" x14ac:dyDescent="0.3">
      <c r="A277" s="184">
        <v>269</v>
      </c>
      <c r="B277" s="185" t="s">
        <v>768</v>
      </c>
      <c r="C277" s="188" t="s">
        <v>311</v>
      </c>
      <c r="D277" s="189">
        <v>112312</v>
      </c>
    </row>
    <row r="278" spans="1:4" x14ac:dyDescent="0.3">
      <c r="A278" s="184">
        <v>270</v>
      </c>
      <c r="B278" s="185" t="s">
        <v>4542</v>
      </c>
      <c r="C278" s="186" t="s">
        <v>12</v>
      </c>
      <c r="D278" s="187">
        <v>105561</v>
      </c>
    </row>
    <row r="279" spans="1:4" x14ac:dyDescent="0.3">
      <c r="A279" s="184">
        <v>271</v>
      </c>
      <c r="B279" s="185" t="s">
        <v>1135</v>
      </c>
      <c r="C279" s="186" t="s">
        <v>19</v>
      </c>
      <c r="D279" s="187">
        <v>108458</v>
      </c>
    </row>
    <row r="280" spans="1:4" x14ac:dyDescent="0.3">
      <c r="A280" s="184">
        <v>272</v>
      </c>
      <c r="B280" s="185" t="s">
        <v>2134</v>
      </c>
      <c r="C280" s="186" t="s">
        <v>56</v>
      </c>
      <c r="D280" s="187">
        <v>116127</v>
      </c>
    </row>
    <row r="281" spans="1:4" x14ac:dyDescent="0.3">
      <c r="A281" s="184">
        <v>273</v>
      </c>
      <c r="B281" s="185" t="s">
        <v>1420</v>
      </c>
      <c r="C281" s="188" t="s">
        <v>279</v>
      </c>
      <c r="D281" s="189">
        <v>119062</v>
      </c>
    </row>
    <row r="282" spans="1:4" x14ac:dyDescent="0.3">
      <c r="A282" s="184">
        <v>274</v>
      </c>
      <c r="B282" s="185" t="s">
        <v>1450</v>
      </c>
      <c r="C282" s="186" t="s">
        <v>52</v>
      </c>
      <c r="D282" s="187">
        <v>108699</v>
      </c>
    </row>
    <row r="283" spans="1:4" x14ac:dyDescent="0.3">
      <c r="A283" s="184">
        <v>275</v>
      </c>
      <c r="B283" s="185" t="s">
        <v>1902</v>
      </c>
      <c r="C283" s="188" t="s">
        <v>8</v>
      </c>
      <c r="D283" s="189">
        <v>116746</v>
      </c>
    </row>
    <row r="284" spans="1:4" x14ac:dyDescent="0.3">
      <c r="A284" s="184">
        <v>276</v>
      </c>
      <c r="B284" s="185" t="s">
        <v>1646</v>
      </c>
      <c r="C284" s="186" t="s">
        <v>141</v>
      </c>
      <c r="D284" s="187">
        <v>109755</v>
      </c>
    </row>
    <row r="285" spans="1:4" x14ac:dyDescent="0.3">
      <c r="A285" s="184">
        <v>277</v>
      </c>
      <c r="B285" s="185" t="s">
        <v>1369</v>
      </c>
      <c r="C285" s="188" t="s">
        <v>39</v>
      </c>
      <c r="D285" s="189">
        <v>92769</v>
      </c>
    </row>
    <row r="286" spans="1:4" x14ac:dyDescent="0.3">
      <c r="A286" s="184">
        <v>278</v>
      </c>
      <c r="B286" s="185" t="s">
        <v>894</v>
      </c>
      <c r="C286" s="186" t="s">
        <v>56</v>
      </c>
      <c r="D286" s="187">
        <v>115162</v>
      </c>
    </row>
    <row r="287" spans="1:4" x14ac:dyDescent="0.3">
      <c r="A287" s="184">
        <v>279</v>
      </c>
      <c r="B287" s="185" t="s">
        <v>1879</v>
      </c>
      <c r="C287" s="188" t="s">
        <v>12</v>
      </c>
      <c r="D287" s="189">
        <v>114397</v>
      </c>
    </row>
    <row r="288" spans="1:4" x14ac:dyDescent="0.3">
      <c r="A288" s="184">
        <v>280</v>
      </c>
      <c r="B288" s="185" t="s">
        <v>1911</v>
      </c>
      <c r="C288" s="186" t="s">
        <v>10</v>
      </c>
      <c r="D288" s="187">
        <v>114462</v>
      </c>
    </row>
    <row r="289" spans="1:4" x14ac:dyDescent="0.3">
      <c r="A289" s="184">
        <v>281</v>
      </c>
      <c r="B289" s="185" t="s">
        <v>1916</v>
      </c>
      <c r="C289" s="188" t="s">
        <v>361</v>
      </c>
      <c r="D289" s="189">
        <v>111897</v>
      </c>
    </row>
    <row r="290" spans="1:4" x14ac:dyDescent="0.3">
      <c r="A290" s="184">
        <v>282</v>
      </c>
      <c r="B290" s="185" t="s">
        <v>2128</v>
      </c>
      <c r="C290" s="186" t="s">
        <v>14</v>
      </c>
      <c r="D290" s="187">
        <v>110260</v>
      </c>
    </row>
    <row r="291" spans="1:4" x14ac:dyDescent="0.3">
      <c r="A291" s="184">
        <v>283</v>
      </c>
      <c r="B291" s="185" t="s">
        <v>906</v>
      </c>
      <c r="C291" s="188" t="s">
        <v>22</v>
      </c>
      <c r="D291" s="189">
        <v>121457</v>
      </c>
    </row>
    <row r="292" spans="1:4" x14ac:dyDescent="0.3">
      <c r="A292" s="184">
        <v>284</v>
      </c>
      <c r="B292" s="185" t="s">
        <v>1123</v>
      </c>
      <c r="C292" s="186" t="s">
        <v>12</v>
      </c>
      <c r="D292" s="191" t="s">
        <v>4392</v>
      </c>
    </row>
    <row r="293" spans="1:4" x14ac:dyDescent="0.3">
      <c r="A293" s="184">
        <v>285</v>
      </c>
      <c r="B293" s="185" t="s">
        <v>2012</v>
      </c>
      <c r="C293" s="188" t="s">
        <v>178</v>
      </c>
      <c r="D293" s="189">
        <v>106129</v>
      </c>
    </row>
    <row r="294" spans="1:4" x14ac:dyDescent="0.3">
      <c r="A294" s="184">
        <v>286</v>
      </c>
      <c r="B294" s="185" t="s">
        <v>976</v>
      </c>
      <c r="C294" s="186" t="s">
        <v>39</v>
      </c>
      <c r="D294" s="187">
        <v>99423</v>
      </c>
    </row>
    <row r="295" spans="1:4" x14ac:dyDescent="0.3">
      <c r="A295" s="184">
        <v>287</v>
      </c>
      <c r="B295" s="185" t="s">
        <v>2044</v>
      </c>
      <c r="C295" s="188" t="s">
        <v>14</v>
      </c>
      <c r="D295" s="189">
        <v>70049</v>
      </c>
    </row>
    <row r="296" spans="1:4" x14ac:dyDescent="0.3">
      <c r="A296" s="184">
        <v>288</v>
      </c>
      <c r="B296" s="185" t="s">
        <v>1003</v>
      </c>
      <c r="C296" s="186" t="s">
        <v>178</v>
      </c>
      <c r="D296" s="187">
        <v>97274</v>
      </c>
    </row>
    <row r="297" spans="1:4" x14ac:dyDescent="0.3">
      <c r="A297" s="184">
        <v>289</v>
      </c>
      <c r="B297" s="185" t="s">
        <v>871</v>
      </c>
      <c r="C297" s="188" t="s">
        <v>8</v>
      </c>
      <c r="D297" s="189">
        <v>105025</v>
      </c>
    </row>
    <row r="298" spans="1:4" x14ac:dyDescent="0.3">
      <c r="A298" s="184">
        <v>290</v>
      </c>
      <c r="B298" s="185" t="s">
        <v>1130</v>
      </c>
      <c r="C298" s="186" t="s">
        <v>141</v>
      </c>
      <c r="D298" s="187">
        <v>104202</v>
      </c>
    </row>
    <row r="299" spans="1:4" x14ac:dyDescent="0.3">
      <c r="A299" s="184">
        <v>291</v>
      </c>
      <c r="B299" s="185" t="s">
        <v>1419</v>
      </c>
      <c r="C299" s="188" t="s">
        <v>63</v>
      </c>
      <c r="D299" s="189">
        <v>113679</v>
      </c>
    </row>
    <row r="300" spans="1:4" x14ac:dyDescent="0.3">
      <c r="A300" s="184">
        <v>292</v>
      </c>
      <c r="B300" s="185" t="s">
        <v>2243</v>
      </c>
      <c r="C300" s="186" t="s">
        <v>139</v>
      </c>
      <c r="D300" s="187">
        <v>112523</v>
      </c>
    </row>
    <row r="301" spans="1:4" x14ac:dyDescent="0.3">
      <c r="A301" s="184">
        <v>293</v>
      </c>
      <c r="B301" s="185" t="s">
        <v>881</v>
      </c>
      <c r="C301" s="188" t="s">
        <v>10</v>
      </c>
      <c r="D301" s="189">
        <v>104680</v>
      </c>
    </row>
    <row r="302" spans="1:4" x14ac:dyDescent="0.3">
      <c r="A302" s="184">
        <v>294</v>
      </c>
      <c r="B302" s="185" t="s">
        <v>2038</v>
      </c>
      <c r="C302" s="186" t="s">
        <v>30</v>
      </c>
      <c r="D302" s="187">
        <v>98766</v>
      </c>
    </row>
    <row r="303" spans="1:4" x14ac:dyDescent="0.3">
      <c r="A303" s="184">
        <v>295</v>
      </c>
      <c r="B303" s="185" t="s">
        <v>1110</v>
      </c>
      <c r="C303" s="188" t="s">
        <v>90</v>
      </c>
      <c r="D303" s="189">
        <v>115380</v>
      </c>
    </row>
    <row r="304" spans="1:4" x14ac:dyDescent="0.3">
      <c r="A304" s="184">
        <v>296</v>
      </c>
      <c r="B304" s="185" t="s">
        <v>1732</v>
      </c>
      <c r="C304" s="186" t="s">
        <v>279</v>
      </c>
      <c r="D304" s="187">
        <v>83607</v>
      </c>
    </row>
    <row r="305" spans="1:4" x14ac:dyDescent="0.3">
      <c r="A305" s="184">
        <v>297</v>
      </c>
      <c r="B305" s="185" t="s">
        <v>1914</v>
      </c>
      <c r="C305" s="188" t="s">
        <v>56</v>
      </c>
      <c r="D305" s="189">
        <v>102315</v>
      </c>
    </row>
    <row r="306" spans="1:4" x14ac:dyDescent="0.3">
      <c r="A306" s="184">
        <v>298</v>
      </c>
      <c r="B306" s="185" t="s">
        <v>1037</v>
      </c>
      <c r="C306" s="186" t="s">
        <v>26</v>
      </c>
      <c r="D306" s="187">
        <v>105156</v>
      </c>
    </row>
    <row r="307" spans="1:4" x14ac:dyDescent="0.3">
      <c r="A307" s="184">
        <v>299</v>
      </c>
      <c r="B307" s="185" t="s">
        <v>978</v>
      </c>
      <c r="C307" s="188" t="s">
        <v>39</v>
      </c>
      <c r="D307" s="189">
        <v>93036</v>
      </c>
    </row>
    <row r="308" spans="1:4" x14ac:dyDescent="0.3">
      <c r="A308" s="184">
        <v>300</v>
      </c>
      <c r="B308" s="185" t="s">
        <v>2221</v>
      </c>
      <c r="C308" s="186" t="s">
        <v>39</v>
      </c>
      <c r="D308" s="187">
        <v>81184</v>
      </c>
    </row>
    <row r="309" spans="1:4" x14ac:dyDescent="0.3">
      <c r="A309" s="184">
        <v>301</v>
      </c>
      <c r="B309" s="185" t="s">
        <v>912</v>
      </c>
      <c r="C309" s="188" t="s">
        <v>97</v>
      </c>
      <c r="D309" s="189">
        <v>106054</v>
      </c>
    </row>
    <row r="310" spans="1:4" x14ac:dyDescent="0.3">
      <c r="A310" s="184">
        <v>302</v>
      </c>
      <c r="B310" s="185" t="s">
        <v>1905</v>
      </c>
      <c r="C310" s="186" t="s">
        <v>78</v>
      </c>
      <c r="D310" s="187">
        <v>95831</v>
      </c>
    </row>
    <row r="311" spans="1:4" x14ac:dyDescent="0.3">
      <c r="A311" s="184">
        <v>303</v>
      </c>
      <c r="B311" s="185" t="s">
        <v>1580</v>
      </c>
      <c r="C311" s="188" t="s">
        <v>39</v>
      </c>
      <c r="D311" s="189">
        <v>87953</v>
      </c>
    </row>
    <row r="312" spans="1:4" x14ac:dyDescent="0.3">
      <c r="A312" s="184">
        <v>304</v>
      </c>
      <c r="B312" s="185" t="s">
        <v>1596</v>
      </c>
      <c r="C312" s="186" t="s">
        <v>56</v>
      </c>
      <c r="D312" s="187">
        <v>99629</v>
      </c>
    </row>
    <row r="313" spans="1:4" x14ac:dyDescent="0.3">
      <c r="A313" s="184">
        <v>305</v>
      </c>
      <c r="B313" s="185" t="s">
        <v>2153</v>
      </c>
      <c r="C313" s="188" t="s">
        <v>12</v>
      </c>
      <c r="D313" s="189">
        <v>94555</v>
      </c>
    </row>
    <row r="314" spans="1:4" x14ac:dyDescent="0.3">
      <c r="A314" s="184">
        <v>306</v>
      </c>
      <c r="B314" s="185" t="s">
        <v>1668</v>
      </c>
      <c r="C314" s="186" t="s">
        <v>87</v>
      </c>
      <c r="D314" s="187">
        <v>93262</v>
      </c>
    </row>
    <row r="315" spans="1:4" x14ac:dyDescent="0.3">
      <c r="A315" s="184">
        <v>307</v>
      </c>
      <c r="B315" s="185" t="s">
        <v>1304</v>
      </c>
      <c r="C315" s="188" t="s">
        <v>56</v>
      </c>
      <c r="D315" s="189">
        <v>96592</v>
      </c>
    </row>
    <row r="316" spans="1:4" x14ac:dyDescent="0.3">
      <c r="A316" s="184">
        <v>308</v>
      </c>
      <c r="B316" s="185" t="s">
        <v>1906</v>
      </c>
      <c r="C316" s="186" t="s">
        <v>8</v>
      </c>
      <c r="D316" s="187">
        <v>96096</v>
      </c>
    </row>
    <row r="317" spans="1:4" x14ac:dyDescent="0.3">
      <c r="A317" s="184">
        <v>309</v>
      </c>
      <c r="B317" s="185" t="s">
        <v>2245</v>
      </c>
      <c r="C317" s="188" t="s">
        <v>116</v>
      </c>
      <c r="D317" s="189">
        <v>93506</v>
      </c>
    </row>
    <row r="318" spans="1:4" x14ac:dyDescent="0.3">
      <c r="A318" s="184">
        <v>310</v>
      </c>
      <c r="B318" s="185" t="s">
        <v>2050</v>
      </c>
      <c r="C318" s="188" t="s">
        <v>63</v>
      </c>
      <c r="D318" s="189">
        <v>95310</v>
      </c>
    </row>
    <row r="319" spans="1:4" x14ac:dyDescent="0.3">
      <c r="A319" s="184">
        <v>311</v>
      </c>
      <c r="B319" s="185" t="s">
        <v>1282</v>
      </c>
      <c r="C319" s="188" t="s">
        <v>402</v>
      </c>
      <c r="D319" s="189">
        <v>88972</v>
      </c>
    </row>
    <row r="320" spans="1:4" x14ac:dyDescent="0.3">
      <c r="A320" s="184">
        <v>312</v>
      </c>
      <c r="B320" s="185" t="s">
        <v>2056</v>
      </c>
      <c r="C320" s="186" t="s">
        <v>56</v>
      </c>
      <c r="D320" s="187">
        <v>89586</v>
      </c>
    </row>
    <row r="321" spans="1:4" x14ac:dyDescent="0.3">
      <c r="A321" s="184">
        <v>313</v>
      </c>
      <c r="B321" s="185" t="s">
        <v>931</v>
      </c>
      <c r="C321" s="188" t="s">
        <v>26</v>
      </c>
      <c r="D321" s="189">
        <v>102336</v>
      </c>
    </row>
    <row r="322" spans="1:4" x14ac:dyDescent="0.3">
      <c r="A322" s="184">
        <v>314</v>
      </c>
      <c r="B322" s="185" t="s">
        <v>2139</v>
      </c>
      <c r="C322" s="186" t="s">
        <v>37</v>
      </c>
      <c r="D322" s="187">
        <v>95250</v>
      </c>
    </row>
    <row r="323" spans="1:4" x14ac:dyDescent="0.3">
      <c r="A323" s="184">
        <v>315</v>
      </c>
      <c r="B323" s="185" t="s">
        <v>2033</v>
      </c>
      <c r="C323" s="188" t="s">
        <v>28</v>
      </c>
      <c r="D323" s="189">
        <v>86611</v>
      </c>
    </row>
    <row r="324" spans="1:4" x14ac:dyDescent="0.3">
      <c r="A324" s="184">
        <v>316</v>
      </c>
      <c r="B324" s="185" t="s">
        <v>2142</v>
      </c>
      <c r="C324" s="186" t="s">
        <v>22</v>
      </c>
      <c r="D324" s="187">
        <v>84991</v>
      </c>
    </row>
    <row r="325" spans="1:4" x14ac:dyDescent="0.3">
      <c r="A325" s="184">
        <v>317</v>
      </c>
      <c r="B325" s="185" t="s">
        <v>1735</v>
      </c>
      <c r="C325" s="188" t="s">
        <v>59</v>
      </c>
      <c r="D325" s="189">
        <v>94417</v>
      </c>
    </row>
    <row r="326" spans="1:4" x14ac:dyDescent="0.3">
      <c r="A326" s="184">
        <v>318</v>
      </c>
      <c r="B326" s="185" t="s">
        <v>895</v>
      </c>
      <c r="C326" s="186" t="s">
        <v>90</v>
      </c>
      <c r="D326" s="187">
        <v>82719</v>
      </c>
    </row>
    <row r="327" spans="1:4" x14ac:dyDescent="0.3">
      <c r="A327" s="184">
        <v>319</v>
      </c>
      <c r="B327" s="185" t="s">
        <v>1667</v>
      </c>
      <c r="C327" s="188" t="s">
        <v>56</v>
      </c>
      <c r="D327" s="189">
        <v>91496</v>
      </c>
    </row>
    <row r="328" spans="1:4" x14ac:dyDescent="0.3">
      <c r="A328" s="184">
        <v>320</v>
      </c>
      <c r="B328" s="185" t="s">
        <v>1237</v>
      </c>
      <c r="C328" s="186" t="s">
        <v>8</v>
      </c>
      <c r="D328" s="187">
        <v>94042</v>
      </c>
    </row>
    <row r="329" spans="1:4" x14ac:dyDescent="0.3">
      <c r="A329" s="184">
        <v>321</v>
      </c>
      <c r="B329" s="185" t="s">
        <v>1109</v>
      </c>
      <c r="C329" s="188" t="s">
        <v>14</v>
      </c>
      <c r="D329" s="189">
        <v>88190</v>
      </c>
    </row>
    <row r="330" spans="1:4" x14ac:dyDescent="0.3">
      <c r="A330" s="184">
        <v>322</v>
      </c>
      <c r="B330" s="185" t="s">
        <v>903</v>
      </c>
      <c r="C330" s="186" t="s">
        <v>1</v>
      </c>
      <c r="D330" s="187">
        <v>86572</v>
      </c>
    </row>
    <row r="331" spans="1:4" x14ac:dyDescent="0.3">
      <c r="A331" s="184">
        <v>323</v>
      </c>
      <c r="B331" s="185" t="s">
        <v>933</v>
      </c>
      <c r="C331" s="188" t="s">
        <v>90</v>
      </c>
      <c r="D331" s="189">
        <v>87025</v>
      </c>
    </row>
    <row r="332" spans="1:4" x14ac:dyDescent="0.3">
      <c r="A332" s="184">
        <v>324</v>
      </c>
      <c r="B332" s="185" t="s">
        <v>1124</v>
      </c>
      <c r="C332" s="186" t="s">
        <v>14</v>
      </c>
      <c r="D332" s="187">
        <v>85338</v>
      </c>
    </row>
    <row r="333" spans="1:4" x14ac:dyDescent="0.3">
      <c r="A333" s="184">
        <v>325</v>
      </c>
      <c r="B333" s="185" t="s">
        <v>2049</v>
      </c>
      <c r="C333" s="188" t="s">
        <v>924</v>
      </c>
      <c r="D333" s="189">
        <v>98477</v>
      </c>
    </row>
    <row r="334" spans="1:4" x14ac:dyDescent="0.3">
      <c r="A334" s="184">
        <v>326</v>
      </c>
      <c r="B334" s="185" t="s">
        <v>983</v>
      </c>
      <c r="C334" s="186" t="s">
        <v>12</v>
      </c>
      <c r="D334" s="187">
        <v>79206</v>
      </c>
    </row>
    <row r="335" spans="1:4" x14ac:dyDescent="0.3">
      <c r="A335" s="184">
        <v>327</v>
      </c>
      <c r="B335" s="185" t="s">
        <v>2155</v>
      </c>
      <c r="C335" s="188" t="s">
        <v>35</v>
      </c>
      <c r="D335" s="189">
        <v>80744</v>
      </c>
    </row>
    <row r="336" spans="1:4" x14ac:dyDescent="0.3">
      <c r="A336" s="184">
        <v>328</v>
      </c>
      <c r="B336" s="185" t="s">
        <v>872</v>
      </c>
      <c r="C336" s="186" t="s">
        <v>141</v>
      </c>
      <c r="D336" s="187">
        <v>91245</v>
      </c>
    </row>
    <row r="337" spans="1:4" x14ac:dyDescent="0.3">
      <c r="A337" s="184">
        <v>329</v>
      </c>
      <c r="B337" s="185" t="s">
        <v>1539</v>
      </c>
      <c r="C337" s="188" t="s">
        <v>16</v>
      </c>
      <c r="D337" s="189">
        <v>76081</v>
      </c>
    </row>
    <row r="338" spans="1:4" x14ac:dyDescent="0.3">
      <c r="A338" s="184">
        <v>330</v>
      </c>
      <c r="B338" s="185" t="s">
        <v>1463</v>
      </c>
      <c r="C338" s="186" t="s">
        <v>39</v>
      </c>
      <c r="D338" s="187">
        <v>81000</v>
      </c>
    </row>
    <row r="339" spans="1:4" x14ac:dyDescent="0.3">
      <c r="A339" s="184">
        <v>331</v>
      </c>
      <c r="B339" s="185" t="s">
        <v>2174</v>
      </c>
      <c r="C339" s="188" t="s">
        <v>56</v>
      </c>
      <c r="D339" s="189">
        <v>91349</v>
      </c>
    </row>
    <row r="340" spans="1:4" x14ac:dyDescent="0.3">
      <c r="A340" s="184">
        <v>332</v>
      </c>
      <c r="B340" s="185" t="s">
        <v>1433</v>
      </c>
      <c r="C340" s="186" t="s">
        <v>8</v>
      </c>
      <c r="D340" s="187">
        <v>82644</v>
      </c>
    </row>
    <row r="341" spans="1:4" x14ac:dyDescent="0.3">
      <c r="A341" s="184">
        <v>333</v>
      </c>
      <c r="B341" s="185" t="s">
        <v>1918</v>
      </c>
      <c r="C341" s="188" t="s">
        <v>90</v>
      </c>
      <c r="D341" s="189">
        <v>78619</v>
      </c>
    </row>
    <row r="342" spans="1:4" x14ac:dyDescent="0.3">
      <c r="A342" s="184">
        <v>334</v>
      </c>
      <c r="B342" s="185" t="s">
        <v>2011</v>
      </c>
      <c r="C342" s="186" t="s">
        <v>116</v>
      </c>
      <c r="D342" s="187">
        <v>76244</v>
      </c>
    </row>
    <row r="343" spans="1:4" x14ac:dyDescent="0.3">
      <c r="A343" s="184">
        <v>335</v>
      </c>
      <c r="B343" s="185" t="s">
        <v>1351</v>
      </c>
      <c r="C343" s="188" t="s">
        <v>14</v>
      </c>
      <c r="D343" s="189">
        <v>77637</v>
      </c>
    </row>
    <row r="344" spans="1:4" x14ac:dyDescent="0.3">
      <c r="A344" s="184">
        <v>336</v>
      </c>
      <c r="B344" s="185" t="s">
        <v>1435</v>
      </c>
      <c r="C344" s="186" t="s">
        <v>14</v>
      </c>
      <c r="D344" s="187">
        <v>87635</v>
      </c>
    </row>
    <row r="345" spans="1:4" x14ac:dyDescent="0.3">
      <c r="A345" s="184">
        <v>337</v>
      </c>
      <c r="B345" s="185" t="s">
        <v>2046</v>
      </c>
      <c r="C345" s="188" t="s">
        <v>190</v>
      </c>
      <c r="D345" s="189">
        <v>78154</v>
      </c>
    </row>
    <row r="346" spans="1:4" x14ac:dyDescent="0.3">
      <c r="A346" s="184">
        <v>338</v>
      </c>
      <c r="B346" s="185" t="s">
        <v>1913</v>
      </c>
      <c r="C346" s="186" t="s">
        <v>90</v>
      </c>
      <c r="D346" s="187">
        <v>81978</v>
      </c>
    </row>
    <row r="347" spans="1:4" x14ac:dyDescent="0.3">
      <c r="A347" s="184">
        <v>339</v>
      </c>
      <c r="B347" s="185" t="s">
        <v>1584</v>
      </c>
      <c r="C347" s="188" t="s">
        <v>8</v>
      </c>
      <c r="D347" s="189">
        <v>82397</v>
      </c>
    </row>
    <row r="348" spans="1:4" x14ac:dyDescent="0.3">
      <c r="A348" s="184">
        <v>340</v>
      </c>
      <c r="B348" s="185" t="s">
        <v>1540</v>
      </c>
      <c r="C348" s="186" t="s">
        <v>16</v>
      </c>
      <c r="D348" s="187">
        <v>76959</v>
      </c>
    </row>
    <row r="349" spans="1:4" x14ac:dyDescent="0.3">
      <c r="A349" s="184">
        <v>341</v>
      </c>
      <c r="B349" s="185" t="s">
        <v>1915</v>
      </c>
      <c r="C349" s="188" t="s">
        <v>14</v>
      </c>
      <c r="D349" s="189">
        <v>74304</v>
      </c>
    </row>
    <row r="350" spans="1:4" x14ac:dyDescent="0.3">
      <c r="A350" s="184">
        <v>342</v>
      </c>
      <c r="B350" s="185" t="s">
        <v>1609</v>
      </c>
      <c r="C350" s="186" t="s">
        <v>8</v>
      </c>
      <c r="D350" s="187">
        <v>81617</v>
      </c>
    </row>
    <row r="351" spans="1:4" x14ac:dyDescent="0.3">
      <c r="A351" s="184">
        <v>343</v>
      </c>
      <c r="B351" s="185" t="s">
        <v>1005</v>
      </c>
      <c r="C351" s="188" t="s">
        <v>19</v>
      </c>
      <c r="D351" s="189">
        <v>63271</v>
      </c>
    </row>
    <row r="352" spans="1:4" x14ac:dyDescent="0.3">
      <c r="A352" s="184">
        <v>344</v>
      </c>
      <c r="B352" s="185" t="s">
        <v>1909</v>
      </c>
      <c r="C352" s="186" t="s">
        <v>8</v>
      </c>
      <c r="D352" s="187">
        <v>77886</v>
      </c>
    </row>
    <row r="353" spans="1:4" x14ac:dyDescent="0.3">
      <c r="A353" s="184">
        <v>345</v>
      </c>
      <c r="B353" s="185" t="s">
        <v>1095</v>
      </c>
      <c r="C353" s="188" t="s">
        <v>90</v>
      </c>
      <c r="D353" s="189">
        <v>77397</v>
      </c>
    </row>
    <row r="354" spans="1:4" x14ac:dyDescent="0.3">
      <c r="A354" s="184">
        <v>346</v>
      </c>
      <c r="B354" s="185" t="s">
        <v>1250</v>
      </c>
      <c r="C354" s="186" t="s">
        <v>263</v>
      </c>
      <c r="D354" s="187">
        <v>78367</v>
      </c>
    </row>
    <row r="355" spans="1:4" x14ac:dyDescent="0.3">
      <c r="A355" s="184">
        <v>347</v>
      </c>
      <c r="B355" s="185" t="s">
        <v>1917</v>
      </c>
      <c r="C355" s="188" t="s">
        <v>19</v>
      </c>
      <c r="D355" s="189">
        <v>71560</v>
      </c>
    </row>
    <row r="356" spans="1:4" x14ac:dyDescent="0.3">
      <c r="A356" s="184">
        <v>348</v>
      </c>
      <c r="B356" s="185" t="s">
        <v>1367</v>
      </c>
      <c r="C356" s="186" t="s">
        <v>8</v>
      </c>
      <c r="D356" s="187">
        <v>71873</v>
      </c>
    </row>
    <row r="357" spans="1:4" x14ac:dyDescent="0.3">
      <c r="A357" s="184">
        <v>349</v>
      </c>
      <c r="B357" s="185" t="s">
        <v>1925</v>
      </c>
      <c r="C357" s="186" t="s">
        <v>8</v>
      </c>
      <c r="D357" s="187">
        <v>73816</v>
      </c>
    </row>
    <row r="358" spans="1:4" x14ac:dyDescent="0.3">
      <c r="A358" s="184">
        <v>350</v>
      </c>
      <c r="B358" s="185" t="s">
        <v>2060</v>
      </c>
      <c r="C358" s="186" t="s">
        <v>39</v>
      </c>
      <c r="D358" s="187">
        <v>69151</v>
      </c>
    </row>
    <row r="359" spans="1:4" x14ac:dyDescent="0.3">
      <c r="A359" s="184">
        <v>351</v>
      </c>
      <c r="B359" s="185" t="s">
        <v>1610</v>
      </c>
      <c r="C359" s="188" t="s">
        <v>5</v>
      </c>
      <c r="D359" s="189">
        <v>74171</v>
      </c>
    </row>
    <row r="360" spans="1:4" x14ac:dyDescent="0.3">
      <c r="A360" s="184">
        <v>352</v>
      </c>
      <c r="B360" s="185" t="s">
        <v>1560</v>
      </c>
      <c r="C360" s="186" t="s">
        <v>30</v>
      </c>
      <c r="D360" s="187">
        <v>69866</v>
      </c>
    </row>
    <row r="361" spans="1:4" x14ac:dyDescent="0.3">
      <c r="A361" s="184">
        <v>353</v>
      </c>
      <c r="B361" s="185" t="s">
        <v>1271</v>
      </c>
      <c r="C361" s="188" t="s">
        <v>8</v>
      </c>
      <c r="D361" s="189">
        <v>70604</v>
      </c>
    </row>
    <row r="362" spans="1:4" x14ac:dyDescent="0.3">
      <c r="A362" s="184">
        <v>354</v>
      </c>
      <c r="B362" s="185" t="s">
        <v>1204</v>
      </c>
      <c r="C362" s="186" t="s">
        <v>8</v>
      </c>
      <c r="D362" s="187">
        <v>69575</v>
      </c>
    </row>
    <row r="363" spans="1:4" x14ac:dyDescent="0.3">
      <c r="A363" s="184">
        <v>355</v>
      </c>
      <c r="B363" s="185" t="s">
        <v>1040</v>
      </c>
      <c r="C363" s="188" t="s">
        <v>3</v>
      </c>
      <c r="D363" s="189">
        <v>76159</v>
      </c>
    </row>
    <row r="364" spans="1:4" x14ac:dyDescent="0.3">
      <c r="A364" s="184">
        <v>356</v>
      </c>
      <c r="B364" s="185" t="s">
        <v>2138</v>
      </c>
      <c r="C364" s="186" t="s">
        <v>8</v>
      </c>
      <c r="D364" s="187">
        <v>75164</v>
      </c>
    </row>
    <row r="365" spans="1:4" x14ac:dyDescent="0.3">
      <c r="A365" s="184">
        <v>357</v>
      </c>
      <c r="B365" s="185" t="s">
        <v>1316</v>
      </c>
      <c r="C365" s="188" t="s">
        <v>12</v>
      </c>
      <c r="D365" s="189">
        <v>70712</v>
      </c>
    </row>
    <row r="366" spans="1:4" x14ac:dyDescent="0.3">
      <c r="A366" s="184">
        <v>358</v>
      </c>
      <c r="B366" s="185" t="s">
        <v>1328</v>
      </c>
      <c r="C366" s="186" t="s">
        <v>8</v>
      </c>
      <c r="D366" s="187">
        <v>67853</v>
      </c>
    </row>
    <row r="367" spans="1:4" x14ac:dyDescent="0.3">
      <c r="A367" s="184">
        <v>359</v>
      </c>
      <c r="B367" s="185" t="s">
        <v>2218</v>
      </c>
      <c r="C367" s="188" t="s">
        <v>87</v>
      </c>
      <c r="D367" s="189">
        <v>69829</v>
      </c>
    </row>
    <row r="368" spans="1:4" x14ac:dyDescent="0.3">
      <c r="A368" s="184">
        <v>360</v>
      </c>
      <c r="B368" s="185" t="s">
        <v>1528</v>
      </c>
      <c r="C368" s="186" t="s">
        <v>81</v>
      </c>
      <c r="D368" s="187">
        <v>66858</v>
      </c>
    </row>
    <row r="369" spans="1:4" x14ac:dyDescent="0.3">
      <c r="A369" s="184">
        <v>361</v>
      </c>
      <c r="B369" s="185" t="s">
        <v>870</v>
      </c>
      <c r="C369" s="188" t="s">
        <v>12</v>
      </c>
      <c r="D369" s="189">
        <v>69626</v>
      </c>
    </row>
    <row r="370" spans="1:4" x14ac:dyDescent="0.3">
      <c r="A370" s="184">
        <v>362</v>
      </c>
      <c r="B370" s="185" t="s">
        <v>1335</v>
      </c>
      <c r="C370" s="186" t="s">
        <v>87</v>
      </c>
      <c r="D370" s="187">
        <v>68873</v>
      </c>
    </row>
    <row r="371" spans="1:4" x14ac:dyDescent="0.3">
      <c r="A371" s="184">
        <v>363</v>
      </c>
      <c r="B371" s="185" t="s">
        <v>1248</v>
      </c>
      <c r="C371" s="188" t="s">
        <v>19</v>
      </c>
      <c r="D371" s="189">
        <v>66893</v>
      </c>
    </row>
    <row r="372" spans="1:4" x14ac:dyDescent="0.3">
      <c r="A372" s="184">
        <v>364</v>
      </c>
      <c r="B372" s="185" t="s">
        <v>1920</v>
      </c>
      <c r="C372" s="186" t="s">
        <v>37</v>
      </c>
      <c r="D372" s="187">
        <v>72660</v>
      </c>
    </row>
    <row r="373" spans="1:4" x14ac:dyDescent="0.3">
      <c r="A373" s="184">
        <v>365</v>
      </c>
      <c r="B373" s="185" t="s">
        <v>935</v>
      </c>
      <c r="C373" s="188" t="s">
        <v>39</v>
      </c>
      <c r="D373" s="189">
        <v>71095</v>
      </c>
    </row>
    <row r="374" spans="1:4" x14ac:dyDescent="0.3">
      <c r="A374" s="184">
        <v>366</v>
      </c>
      <c r="B374" s="185" t="s">
        <v>1017</v>
      </c>
      <c r="C374" s="186" t="s">
        <v>3</v>
      </c>
      <c r="D374" s="187">
        <v>70953</v>
      </c>
    </row>
    <row r="375" spans="1:4" x14ac:dyDescent="0.3">
      <c r="A375" s="184">
        <v>367</v>
      </c>
      <c r="B375" s="185" t="s">
        <v>1174</v>
      </c>
      <c r="C375" s="188" t="s">
        <v>116</v>
      </c>
      <c r="D375" s="189">
        <v>63566</v>
      </c>
    </row>
    <row r="376" spans="1:4" x14ac:dyDescent="0.3">
      <c r="A376" s="184">
        <v>368</v>
      </c>
      <c r="B376" s="185" t="s">
        <v>1260</v>
      </c>
      <c r="C376" s="186" t="s">
        <v>8</v>
      </c>
      <c r="D376" s="187">
        <v>66993</v>
      </c>
    </row>
    <row r="377" spans="1:4" x14ac:dyDescent="0.3">
      <c r="A377" s="184">
        <v>369</v>
      </c>
      <c r="B377" s="185" t="s">
        <v>1574</v>
      </c>
      <c r="C377" s="188" t="s">
        <v>33</v>
      </c>
      <c r="D377" s="189">
        <v>68942</v>
      </c>
    </row>
    <row r="378" spans="1:4" x14ac:dyDescent="0.3">
      <c r="A378" s="184">
        <v>370</v>
      </c>
      <c r="B378" s="185" t="s">
        <v>4543</v>
      </c>
      <c r="C378" s="186" t="s">
        <v>90</v>
      </c>
      <c r="D378" s="187">
        <v>62433</v>
      </c>
    </row>
    <row r="379" spans="1:4" x14ac:dyDescent="0.3">
      <c r="A379" s="184">
        <v>371</v>
      </c>
      <c r="B379" s="185" t="s">
        <v>1407</v>
      </c>
      <c r="C379" s="188" t="s">
        <v>12</v>
      </c>
      <c r="D379" s="189">
        <v>67618</v>
      </c>
    </row>
    <row r="380" spans="1:4" x14ac:dyDescent="0.3">
      <c r="A380" s="184">
        <v>372</v>
      </c>
      <c r="B380" s="185" t="s">
        <v>1639</v>
      </c>
      <c r="C380" s="186" t="s">
        <v>22</v>
      </c>
      <c r="D380" s="187">
        <v>64009</v>
      </c>
    </row>
    <row r="381" spans="1:4" x14ac:dyDescent="0.3">
      <c r="A381" s="184">
        <v>373</v>
      </c>
      <c r="B381" s="185" t="s">
        <v>2080</v>
      </c>
      <c r="C381" s="188" t="s">
        <v>39</v>
      </c>
      <c r="D381" s="189">
        <v>59133</v>
      </c>
    </row>
    <row r="382" spans="1:4" x14ac:dyDescent="0.3">
      <c r="A382" s="184">
        <v>374</v>
      </c>
      <c r="B382" s="185" t="s">
        <v>1035</v>
      </c>
      <c r="C382" s="186" t="s">
        <v>295</v>
      </c>
      <c r="D382" s="187">
        <v>63951</v>
      </c>
    </row>
    <row r="383" spans="1:4" x14ac:dyDescent="0.3">
      <c r="A383" s="184">
        <v>375</v>
      </c>
      <c r="B383" s="185" t="s">
        <v>3759</v>
      </c>
      <c r="C383" s="188" t="s">
        <v>56</v>
      </c>
      <c r="D383" s="189">
        <v>57187</v>
      </c>
    </row>
    <row r="384" spans="1:4" x14ac:dyDescent="0.3">
      <c r="A384" s="184">
        <v>376</v>
      </c>
      <c r="B384" s="185" t="s">
        <v>1576</v>
      </c>
      <c r="C384" s="186" t="s">
        <v>39</v>
      </c>
      <c r="D384" s="187">
        <v>55314</v>
      </c>
    </row>
    <row r="385" spans="1:4" x14ac:dyDescent="0.3">
      <c r="A385" s="184">
        <v>377</v>
      </c>
      <c r="B385" s="185" t="s">
        <v>2152</v>
      </c>
      <c r="C385" s="188" t="s">
        <v>35</v>
      </c>
      <c r="D385" s="189">
        <v>61792</v>
      </c>
    </row>
    <row r="386" spans="1:4" x14ac:dyDescent="0.3">
      <c r="A386" s="184">
        <v>378</v>
      </c>
      <c r="B386" s="185" t="s">
        <v>1202</v>
      </c>
      <c r="C386" s="186" t="s">
        <v>26</v>
      </c>
      <c r="D386" s="187">
        <v>56562</v>
      </c>
    </row>
    <row r="387" spans="1:4" x14ac:dyDescent="0.3">
      <c r="A387" s="184">
        <v>379</v>
      </c>
      <c r="B387" s="185" t="s">
        <v>1052</v>
      </c>
      <c r="C387" s="188" t="s">
        <v>19</v>
      </c>
      <c r="D387" s="189">
        <v>60876</v>
      </c>
    </row>
    <row r="388" spans="1:4" x14ac:dyDescent="0.3">
      <c r="A388" s="184">
        <v>380</v>
      </c>
      <c r="B388" s="185" t="s">
        <v>1111</v>
      </c>
      <c r="C388" s="186" t="s">
        <v>35</v>
      </c>
      <c r="D388" s="187">
        <v>60931</v>
      </c>
    </row>
    <row r="389" spans="1:4" x14ac:dyDescent="0.3">
      <c r="A389" s="184">
        <v>381</v>
      </c>
      <c r="B389" s="185" t="s">
        <v>1921</v>
      </c>
      <c r="C389" s="188" t="s">
        <v>311</v>
      </c>
      <c r="D389" s="189">
        <v>57368</v>
      </c>
    </row>
    <row r="390" spans="1:4" x14ac:dyDescent="0.3">
      <c r="A390" s="184">
        <v>382</v>
      </c>
      <c r="B390" s="185" t="s">
        <v>2133</v>
      </c>
      <c r="C390" s="186" t="s">
        <v>14</v>
      </c>
      <c r="D390" s="187">
        <v>55041</v>
      </c>
    </row>
    <row r="391" spans="1:4" x14ac:dyDescent="0.3">
      <c r="A391" s="184">
        <v>383</v>
      </c>
      <c r="B391" s="185" t="s">
        <v>1727</v>
      </c>
      <c r="C391" s="188" t="s">
        <v>39</v>
      </c>
      <c r="D391" s="189">
        <v>55275</v>
      </c>
    </row>
    <row r="392" spans="1:4" x14ac:dyDescent="0.3">
      <c r="A392" s="184">
        <v>384</v>
      </c>
      <c r="B392" s="185" t="s">
        <v>1009</v>
      </c>
      <c r="C392" s="186" t="s">
        <v>37</v>
      </c>
      <c r="D392" s="187">
        <v>69055</v>
      </c>
    </row>
    <row r="393" spans="1:4" x14ac:dyDescent="0.3">
      <c r="A393" s="184">
        <v>385</v>
      </c>
      <c r="B393" s="185" t="s">
        <v>1734</v>
      </c>
      <c r="C393" s="188" t="s">
        <v>45</v>
      </c>
      <c r="D393" s="189">
        <v>58309</v>
      </c>
    </row>
    <row r="394" spans="1:4" x14ac:dyDescent="0.3">
      <c r="A394" s="184">
        <v>386</v>
      </c>
      <c r="B394" s="185" t="s">
        <v>1044</v>
      </c>
      <c r="C394" s="186" t="s">
        <v>30</v>
      </c>
      <c r="D394" s="187">
        <v>55309</v>
      </c>
    </row>
    <row r="395" spans="1:4" x14ac:dyDescent="0.3">
      <c r="A395" s="184">
        <v>387</v>
      </c>
      <c r="B395" s="185" t="s">
        <v>1121</v>
      </c>
      <c r="C395" s="188" t="s">
        <v>56</v>
      </c>
      <c r="D395" s="189">
        <v>60400</v>
      </c>
    </row>
    <row r="396" spans="1:4" x14ac:dyDescent="0.3">
      <c r="A396" s="184">
        <v>388</v>
      </c>
      <c r="B396" s="185" t="s">
        <v>1524</v>
      </c>
      <c r="C396" s="188" t="s">
        <v>90</v>
      </c>
      <c r="D396" s="189">
        <v>54462</v>
      </c>
    </row>
    <row r="397" spans="1:4" x14ac:dyDescent="0.3">
      <c r="A397" s="184">
        <v>389</v>
      </c>
      <c r="B397" s="185" t="s">
        <v>1315</v>
      </c>
      <c r="C397" s="186" t="s">
        <v>33</v>
      </c>
      <c r="D397" s="187">
        <v>56992</v>
      </c>
    </row>
    <row r="398" spans="1:4" x14ac:dyDescent="0.3">
      <c r="A398" s="184">
        <v>390</v>
      </c>
      <c r="B398" s="185" t="s">
        <v>4544</v>
      </c>
      <c r="C398" s="188" t="s">
        <v>10</v>
      </c>
      <c r="D398" s="189">
        <v>48544</v>
      </c>
    </row>
    <row r="399" spans="1:4" x14ac:dyDescent="0.3">
      <c r="A399" s="184">
        <v>391</v>
      </c>
      <c r="B399" s="185" t="s">
        <v>1175</v>
      </c>
      <c r="C399" s="186" t="s">
        <v>19</v>
      </c>
      <c r="D399" s="187">
        <v>60699</v>
      </c>
    </row>
    <row r="400" spans="1:4" x14ac:dyDescent="0.3">
      <c r="A400" s="184">
        <v>392</v>
      </c>
      <c r="B400" s="185" t="s">
        <v>1229</v>
      </c>
      <c r="C400" s="188" t="s">
        <v>1</v>
      </c>
      <c r="D400" s="189">
        <v>54627</v>
      </c>
    </row>
    <row r="401" spans="1:4" x14ac:dyDescent="0.3">
      <c r="A401" s="184">
        <v>393</v>
      </c>
      <c r="B401" s="185" t="s">
        <v>1922</v>
      </c>
      <c r="C401" s="186" t="s">
        <v>22</v>
      </c>
      <c r="D401" s="187">
        <v>53440</v>
      </c>
    </row>
    <row r="402" spans="1:4" x14ac:dyDescent="0.3">
      <c r="A402" s="184">
        <v>394</v>
      </c>
      <c r="B402" s="185" t="s">
        <v>1534</v>
      </c>
      <c r="C402" s="188" t="s">
        <v>90</v>
      </c>
      <c r="D402" s="189">
        <v>53024</v>
      </c>
    </row>
    <row r="403" spans="1:4" x14ac:dyDescent="0.3">
      <c r="A403" s="184">
        <v>395</v>
      </c>
      <c r="B403" s="185" t="s">
        <v>1071</v>
      </c>
      <c r="C403" s="186" t="s">
        <v>63</v>
      </c>
      <c r="D403" s="187">
        <v>60842</v>
      </c>
    </row>
    <row r="404" spans="1:4" x14ac:dyDescent="0.3">
      <c r="A404" s="184">
        <v>396</v>
      </c>
      <c r="B404" s="185" t="s">
        <v>1220</v>
      </c>
      <c r="C404" s="188" t="s">
        <v>124</v>
      </c>
      <c r="D404" s="189">
        <v>54761</v>
      </c>
    </row>
    <row r="405" spans="1:4" x14ac:dyDescent="0.3">
      <c r="A405" s="184">
        <v>397</v>
      </c>
      <c r="B405" s="185" t="s">
        <v>1205</v>
      </c>
      <c r="C405" s="186" t="s">
        <v>14</v>
      </c>
      <c r="D405" s="187">
        <v>57203</v>
      </c>
    </row>
    <row r="406" spans="1:4" x14ac:dyDescent="0.3">
      <c r="A406" s="184">
        <v>398</v>
      </c>
      <c r="B406" s="185" t="s">
        <v>1307</v>
      </c>
      <c r="C406" s="188" t="s">
        <v>99</v>
      </c>
      <c r="D406" s="189">
        <v>53363</v>
      </c>
    </row>
    <row r="407" spans="1:4" x14ac:dyDescent="0.3">
      <c r="A407" s="184">
        <v>399</v>
      </c>
      <c r="B407" s="185" t="s">
        <v>1741</v>
      </c>
      <c r="C407" s="186" t="s">
        <v>63</v>
      </c>
      <c r="D407" s="187">
        <v>52536</v>
      </c>
    </row>
    <row r="408" spans="1:4" x14ac:dyDescent="0.3">
      <c r="A408" s="184">
        <v>400</v>
      </c>
      <c r="B408" s="185" t="s">
        <v>2161</v>
      </c>
      <c r="C408" s="188" t="s">
        <v>54</v>
      </c>
      <c r="D408" s="189">
        <v>52316</v>
      </c>
    </row>
    <row r="409" spans="1:4" x14ac:dyDescent="0.3">
      <c r="A409" s="184">
        <v>401</v>
      </c>
      <c r="B409" s="185" t="s">
        <v>1236</v>
      </c>
      <c r="C409" s="186" t="s">
        <v>30</v>
      </c>
      <c r="D409" s="187">
        <v>54207</v>
      </c>
    </row>
    <row r="410" spans="1:4" x14ac:dyDescent="0.3">
      <c r="A410" s="184">
        <v>402</v>
      </c>
      <c r="B410" s="185" t="s">
        <v>2239</v>
      </c>
      <c r="C410" s="188" t="s">
        <v>12</v>
      </c>
      <c r="D410" s="189">
        <v>54801</v>
      </c>
    </row>
    <row r="411" spans="1:4" x14ac:dyDescent="0.3">
      <c r="A411" s="184">
        <v>403</v>
      </c>
      <c r="B411" s="185" t="s">
        <v>1594</v>
      </c>
      <c r="C411" s="186" t="s">
        <v>311</v>
      </c>
      <c r="D411" s="187">
        <v>56436</v>
      </c>
    </row>
    <row r="412" spans="1:4" x14ac:dyDescent="0.3">
      <c r="A412" s="184">
        <v>404</v>
      </c>
      <c r="B412" s="185" t="s">
        <v>2137</v>
      </c>
      <c r="C412" s="188" t="s">
        <v>3</v>
      </c>
      <c r="D412" s="189">
        <v>51020</v>
      </c>
    </row>
    <row r="413" spans="1:4" x14ac:dyDescent="0.3">
      <c r="A413" s="184">
        <v>405</v>
      </c>
      <c r="B413" s="185" t="s">
        <v>1070</v>
      </c>
      <c r="C413" s="186" t="s">
        <v>63</v>
      </c>
      <c r="D413" s="187">
        <v>48246</v>
      </c>
    </row>
    <row r="414" spans="1:4" x14ac:dyDescent="0.3">
      <c r="A414" s="184">
        <v>406</v>
      </c>
      <c r="B414" s="185" t="s">
        <v>1105</v>
      </c>
      <c r="C414" s="188" t="s">
        <v>30</v>
      </c>
      <c r="D414" s="189">
        <v>52813</v>
      </c>
    </row>
    <row r="415" spans="1:4" x14ac:dyDescent="0.3">
      <c r="A415" s="184">
        <v>407</v>
      </c>
      <c r="B415" s="185" t="s">
        <v>1941</v>
      </c>
      <c r="C415" s="186" t="s">
        <v>12</v>
      </c>
      <c r="D415" s="187">
        <v>52520</v>
      </c>
    </row>
    <row r="416" spans="1:4" x14ac:dyDescent="0.3">
      <c r="A416" s="184">
        <v>408</v>
      </c>
      <c r="B416" s="185" t="s">
        <v>1299</v>
      </c>
      <c r="C416" s="188" t="s">
        <v>141</v>
      </c>
      <c r="D416" s="189">
        <v>50078</v>
      </c>
    </row>
    <row r="417" spans="1:4" x14ac:dyDescent="0.3">
      <c r="A417" s="184">
        <v>409</v>
      </c>
      <c r="B417" s="185" t="s">
        <v>1157</v>
      </c>
      <c r="C417" s="186" t="s">
        <v>8</v>
      </c>
      <c r="D417" s="187">
        <v>55187</v>
      </c>
    </row>
    <row r="418" spans="1:4" x14ac:dyDescent="0.3">
      <c r="A418" s="184">
        <v>410</v>
      </c>
      <c r="B418" s="185" t="s">
        <v>1259</v>
      </c>
      <c r="C418" s="188" t="s">
        <v>190</v>
      </c>
      <c r="D418" s="189">
        <v>42753</v>
      </c>
    </row>
    <row r="419" spans="1:4" x14ac:dyDescent="0.3">
      <c r="A419" s="184">
        <v>411</v>
      </c>
      <c r="B419" s="185" t="s">
        <v>4545</v>
      </c>
      <c r="C419" s="186" t="s">
        <v>63</v>
      </c>
      <c r="D419" s="187">
        <v>50534</v>
      </c>
    </row>
    <row r="420" spans="1:4" x14ac:dyDescent="0.3">
      <c r="A420" s="184">
        <v>412</v>
      </c>
      <c r="B420" s="185" t="s">
        <v>1657</v>
      </c>
      <c r="C420" s="188" t="s">
        <v>39</v>
      </c>
      <c r="D420" s="189">
        <v>51214</v>
      </c>
    </row>
    <row r="421" spans="1:4" x14ac:dyDescent="0.3">
      <c r="A421" s="184">
        <v>413</v>
      </c>
      <c r="B421" s="185" t="s">
        <v>2079</v>
      </c>
      <c r="C421" s="186" t="s">
        <v>116</v>
      </c>
      <c r="D421" s="187">
        <v>46195</v>
      </c>
    </row>
    <row r="422" spans="1:4" x14ac:dyDescent="0.3">
      <c r="A422" s="184">
        <v>414</v>
      </c>
      <c r="B422" s="185" t="s">
        <v>2132</v>
      </c>
      <c r="C422" s="188" t="s">
        <v>124</v>
      </c>
      <c r="D422" s="189">
        <v>51643</v>
      </c>
    </row>
    <row r="423" spans="1:4" x14ac:dyDescent="0.3">
      <c r="A423" s="184">
        <v>415</v>
      </c>
      <c r="B423" s="185" t="s">
        <v>1929</v>
      </c>
      <c r="C423" s="186" t="s">
        <v>311</v>
      </c>
      <c r="D423" s="187">
        <v>51063</v>
      </c>
    </row>
    <row r="424" spans="1:4" x14ac:dyDescent="0.3">
      <c r="A424" s="184">
        <v>416</v>
      </c>
      <c r="B424" s="185" t="s">
        <v>955</v>
      </c>
      <c r="C424" s="188" t="s">
        <v>141</v>
      </c>
      <c r="D424" s="189">
        <v>47664</v>
      </c>
    </row>
    <row r="425" spans="1:4" x14ac:dyDescent="0.3">
      <c r="A425" s="184">
        <v>417</v>
      </c>
      <c r="B425" s="185" t="s">
        <v>2143</v>
      </c>
      <c r="C425" s="186" t="s">
        <v>8</v>
      </c>
      <c r="D425" s="187">
        <v>51094</v>
      </c>
    </row>
    <row r="426" spans="1:4" x14ac:dyDescent="0.3">
      <c r="A426" s="184">
        <v>418</v>
      </c>
      <c r="B426" s="185" t="s">
        <v>1115</v>
      </c>
      <c r="C426" s="188" t="s">
        <v>12</v>
      </c>
      <c r="D426" s="189">
        <v>54730</v>
      </c>
    </row>
    <row r="427" spans="1:4" x14ac:dyDescent="0.3">
      <c r="A427" s="184">
        <v>419</v>
      </c>
      <c r="B427" s="185" t="s">
        <v>1364</v>
      </c>
      <c r="C427" s="186" t="s">
        <v>47</v>
      </c>
      <c r="D427" s="187">
        <v>48621</v>
      </c>
    </row>
    <row r="428" spans="1:4" x14ac:dyDescent="0.3">
      <c r="A428" s="184">
        <v>420</v>
      </c>
      <c r="B428" s="185" t="s">
        <v>1015</v>
      </c>
      <c r="C428" s="188" t="s">
        <v>26</v>
      </c>
      <c r="D428" s="189">
        <v>53894</v>
      </c>
    </row>
    <row r="429" spans="1:4" x14ac:dyDescent="0.3">
      <c r="A429" s="184">
        <v>421</v>
      </c>
      <c r="B429" s="185" t="s">
        <v>1931</v>
      </c>
      <c r="C429" s="186" t="s">
        <v>22</v>
      </c>
      <c r="D429" s="187">
        <v>58594</v>
      </c>
    </row>
    <row r="430" spans="1:4" x14ac:dyDescent="0.3">
      <c r="A430" s="184">
        <v>422</v>
      </c>
      <c r="B430" s="185" t="s">
        <v>1322</v>
      </c>
      <c r="C430" s="188" t="s">
        <v>63</v>
      </c>
      <c r="D430" s="189">
        <v>49890</v>
      </c>
    </row>
    <row r="431" spans="1:4" x14ac:dyDescent="0.3">
      <c r="A431" s="184">
        <v>423</v>
      </c>
      <c r="B431" s="185" t="s">
        <v>1577</v>
      </c>
      <c r="C431" s="186" t="s">
        <v>78</v>
      </c>
      <c r="D431" s="187">
        <v>53147</v>
      </c>
    </row>
    <row r="432" spans="1:4" x14ac:dyDescent="0.3">
      <c r="A432" s="184">
        <v>424</v>
      </c>
      <c r="B432" s="185" t="s">
        <v>1934</v>
      </c>
      <c r="C432" s="188" t="s">
        <v>26</v>
      </c>
      <c r="D432" s="189">
        <v>54197</v>
      </c>
    </row>
    <row r="433" spans="1:4" x14ac:dyDescent="0.3">
      <c r="A433" s="184">
        <v>425</v>
      </c>
      <c r="B433" s="185" t="s">
        <v>969</v>
      </c>
      <c r="C433" s="186" t="s">
        <v>26</v>
      </c>
      <c r="D433" s="187">
        <v>44698</v>
      </c>
    </row>
    <row r="434" spans="1:4" x14ac:dyDescent="0.3">
      <c r="A434" s="184">
        <v>426</v>
      </c>
      <c r="B434" s="185" t="s">
        <v>1287</v>
      </c>
      <c r="C434" s="186" t="s">
        <v>19</v>
      </c>
      <c r="D434" s="187">
        <v>48055</v>
      </c>
    </row>
    <row r="435" spans="1:4" x14ac:dyDescent="0.3">
      <c r="A435" s="184">
        <v>427</v>
      </c>
      <c r="B435" s="185" t="s">
        <v>1371</v>
      </c>
      <c r="C435" s="186" t="s">
        <v>139</v>
      </c>
      <c r="D435" s="187">
        <v>58621</v>
      </c>
    </row>
    <row r="436" spans="1:4" x14ac:dyDescent="0.3">
      <c r="A436" s="184">
        <v>428</v>
      </c>
      <c r="B436" s="185" t="s">
        <v>2185</v>
      </c>
      <c r="C436" s="188" t="s">
        <v>22</v>
      </c>
      <c r="D436" s="189">
        <v>43164</v>
      </c>
    </row>
    <row r="437" spans="1:4" x14ac:dyDescent="0.3">
      <c r="A437" s="184">
        <v>429</v>
      </c>
      <c r="B437" s="185" t="s">
        <v>4546</v>
      </c>
      <c r="C437" s="186" t="s">
        <v>56</v>
      </c>
      <c r="D437" s="187">
        <v>42240</v>
      </c>
    </row>
    <row r="438" spans="1:4" x14ac:dyDescent="0.3">
      <c r="A438" s="184">
        <v>430</v>
      </c>
      <c r="B438" s="185" t="s">
        <v>2249</v>
      </c>
      <c r="C438" s="188" t="s">
        <v>1</v>
      </c>
      <c r="D438" s="189">
        <v>44424</v>
      </c>
    </row>
    <row r="439" spans="1:4" x14ac:dyDescent="0.3">
      <c r="A439" s="184">
        <v>431</v>
      </c>
      <c r="B439" s="185" t="s">
        <v>920</v>
      </c>
      <c r="C439" s="186" t="s">
        <v>116</v>
      </c>
      <c r="D439" s="187">
        <v>45483</v>
      </c>
    </row>
    <row r="440" spans="1:4" x14ac:dyDescent="0.3">
      <c r="A440" s="184">
        <v>432</v>
      </c>
      <c r="B440" s="185" t="s">
        <v>1280</v>
      </c>
      <c r="C440" s="188" t="s">
        <v>22</v>
      </c>
      <c r="D440" s="189">
        <v>47600</v>
      </c>
    </row>
    <row r="441" spans="1:4" x14ac:dyDescent="0.3">
      <c r="A441" s="184">
        <v>433</v>
      </c>
      <c r="B441" s="185" t="s">
        <v>1747</v>
      </c>
      <c r="C441" s="186" t="s">
        <v>28</v>
      </c>
      <c r="D441" s="187">
        <v>41836</v>
      </c>
    </row>
    <row r="442" spans="1:4" x14ac:dyDescent="0.3">
      <c r="A442" s="184">
        <v>434</v>
      </c>
      <c r="B442" s="185" t="s">
        <v>1349</v>
      </c>
      <c r="C442" s="188" t="s">
        <v>279</v>
      </c>
      <c r="D442" s="189">
        <v>44554</v>
      </c>
    </row>
    <row r="443" spans="1:4" x14ac:dyDescent="0.3">
      <c r="A443" s="184">
        <v>435</v>
      </c>
      <c r="B443" s="185" t="s">
        <v>1318</v>
      </c>
      <c r="C443" s="186" t="s">
        <v>54</v>
      </c>
      <c r="D443" s="187">
        <v>45085</v>
      </c>
    </row>
    <row r="444" spans="1:4" x14ac:dyDescent="0.3">
      <c r="A444" s="184">
        <v>436</v>
      </c>
      <c r="B444" s="185" t="s">
        <v>1565</v>
      </c>
      <c r="C444" s="188" t="s">
        <v>35</v>
      </c>
      <c r="D444" s="189">
        <v>36349</v>
      </c>
    </row>
    <row r="445" spans="1:4" x14ac:dyDescent="0.3">
      <c r="A445" s="184">
        <v>437</v>
      </c>
      <c r="B445" s="185" t="s">
        <v>1932</v>
      </c>
      <c r="C445" s="186" t="s">
        <v>19</v>
      </c>
      <c r="D445" s="187">
        <v>45590</v>
      </c>
    </row>
    <row r="446" spans="1:4" x14ac:dyDescent="0.3">
      <c r="A446" s="184">
        <v>438</v>
      </c>
      <c r="B446" s="185" t="s">
        <v>1943</v>
      </c>
      <c r="C446" s="188" t="s">
        <v>56</v>
      </c>
      <c r="D446" s="189">
        <v>47959</v>
      </c>
    </row>
    <row r="447" spans="1:4" x14ac:dyDescent="0.3">
      <c r="A447" s="184">
        <v>439</v>
      </c>
      <c r="B447" s="185" t="s">
        <v>2162</v>
      </c>
      <c r="C447" s="186" t="s">
        <v>28</v>
      </c>
      <c r="D447" s="187">
        <v>45859</v>
      </c>
    </row>
    <row r="448" spans="1:4" x14ac:dyDescent="0.3">
      <c r="A448" s="184">
        <v>440</v>
      </c>
      <c r="B448" s="185" t="s">
        <v>1396</v>
      </c>
      <c r="C448" s="188" t="s">
        <v>19</v>
      </c>
      <c r="D448" s="189">
        <v>43071</v>
      </c>
    </row>
    <row r="449" spans="1:4" x14ac:dyDescent="0.3">
      <c r="A449" s="184">
        <v>441</v>
      </c>
      <c r="B449" s="185" t="s">
        <v>2123</v>
      </c>
      <c r="C449" s="186" t="s">
        <v>22</v>
      </c>
      <c r="D449" s="187">
        <v>41787</v>
      </c>
    </row>
    <row r="450" spans="1:4" x14ac:dyDescent="0.3">
      <c r="A450" s="184">
        <v>442</v>
      </c>
      <c r="B450" s="185" t="s">
        <v>1634</v>
      </c>
      <c r="C450" s="188" t="s">
        <v>12</v>
      </c>
      <c r="D450" s="189">
        <v>46790</v>
      </c>
    </row>
    <row r="451" spans="1:4" x14ac:dyDescent="0.3">
      <c r="A451" s="184">
        <v>443</v>
      </c>
      <c r="B451" s="185" t="s">
        <v>2057</v>
      </c>
      <c r="C451" s="186" t="s">
        <v>233</v>
      </c>
      <c r="D451" s="187">
        <v>41096</v>
      </c>
    </row>
    <row r="452" spans="1:4" x14ac:dyDescent="0.3">
      <c r="A452" s="184">
        <v>444</v>
      </c>
      <c r="B452" s="185" t="s">
        <v>2151</v>
      </c>
      <c r="C452" s="188" t="s">
        <v>361</v>
      </c>
      <c r="D452" s="189">
        <v>45324</v>
      </c>
    </row>
    <row r="453" spans="1:4" x14ac:dyDescent="0.3">
      <c r="A453" s="184">
        <v>445</v>
      </c>
      <c r="B453" s="185" t="s">
        <v>1168</v>
      </c>
      <c r="C453" s="186" t="s">
        <v>19</v>
      </c>
      <c r="D453" s="187">
        <v>43669</v>
      </c>
    </row>
    <row r="454" spans="1:4" x14ac:dyDescent="0.3">
      <c r="A454" s="184">
        <v>446</v>
      </c>
      <c r="B454" s="185" t="s">
        <v>986</v>
      </c>
      <c r="C454" s="188" t="s">
        <v>26</v>
      </c>
      <c r="D454" s="189">
        <v>42188</v>
      </c>
    </row>
    <row r="455" spans="1:4" x14ac:dyDescent="0.3">
      <c r="A455" s="184">
        <v>447</v>
      </c>
      <c r="B455" s="185" t="s">
        <v>1757</v>
      </c>
      <c r="C455" s="186" t="s">
        <v>63</v>
      </c>
      <c r="D455" s="187">
        <v>46075</v>
      </c>
    </row>
    <row r="456" spans="1:4" x14ac:dyDescent="0.3">
      <c r="A456" s="184">
        <v>448</v>
      </c>
      <c r="B456" s="185" t="s">
        <v>1940</v>
      </c>
      <c r="C456" s="188" t="s">
        <v>30</v>
      </c>
      <c r="D456" s="189">
        <v>44541</v>
      </c>
    </row>
    <row r="457" spans="1:4" x14ac:dyDescent="0.3">
      <c r="A457" s="184">
        <v>449</v>
      </c>
      <c r="B457" s="185" t="s">
        <v>2223</v>
      </c>
      <c r="C457" s="186" t="s">
        <v>63</v>
      </c>
      <c r="D457" s="187">
        <v>35869</v>
      </c>
    </row>
    <row r="458" spans="1:4" x14ac:dyDescent="0.3">
      <c r="A458" s="184">
        <v>450</v>
      </c>
      <c r="B458" s="185" t="s">
        <v>2076</v>
      </c>
      <c r="C458" s="188" t="s">
        <v>12</v>
      </c>
      <c r="D458" s="189">
        <v>40419</v>
      </c>
    </row>
    <row r="459" spans="1:4" x14ac:dyDescent="0.3">
      <c r="A459" s="184">
        <v>451</v>
      </c>
      <c r="B459" s="185" t="s">
        <v>1108</v>
      </c>
      <c r="C459" s="186" t="s">
        <v>37</v>
      </c>
      <c r="D459" s="187">
        <v>45123</v>
      </c>
    </row>
    <row r="460" spans="1:4" x14ac:dyDescent="0.3">
      <c r="A460" s="184">
        <v>452</v>
      </c>
      <c r="B460" s="185" t="s">
        <v>1331</v>
      </c>
      <c r="C460" s="188" t="s">
        <v>39</v>
      </c>
      <c r="D460" s="189">
        <v>45111</v>
      </c>
    </row>
    <row r="461" spans="1:4" x14ac:dyDescent="0.3">
      <c r="A461" s="184">
        <v>453</v>
      </c>
      <c r="B461" s="185" t="s">
        <v>1171</v>
      </c>
      <c r="C461" s="186" t="s">
        <v>8</v>
      </c>
      <c r="D461" s="187">
        <v>44785</v>
      </c>
    </row>
    <row r="462" spans="1:4" x14ac:dyDescent="0.3">
      <c r="A462" s="184">
        <v>454</v>
      </c>
      <c r="B462" s="185" t="s">
        <v>970</v>
      </c>
      <c r="C462" s="188" t="s">
        <v>141</v>
      </c>
      <c r="D462" s="189">
        <v>40523</v>
      </c>
    </row>
    <row r="463" spans="1:4" x14ac:dyDescent="0.3">
      <c r="A463" s="184">
        <v>455</v>
      </c>
      <c r="B463" s="185" t="s">
        <v>1942</v>
      </c>
      <c r="C463" s="186" t="s">
        <v>5</v>
      </c>
      <c r="D463" s="187">
        <v>42571</v>
      </c>
    </row>
    <row r="464" spans="1:4" x14ac:dyDescent="0.3">
      <c r="A464" s="184">
        <v>456</v>
      </c>
      <c r="B464" s="185" t="s">
        <v>1281</v>
      </c>
      <c r="C464" s="188" t="s">
        <v>279</v>
      </c>
      <c r="D464" s="189">
        <v>37827</v>
      </c>
    </row>
    <row r="465" spans="1:4" x14ac:dyDescent="0.3">
      <c r="A465" s="184">
        <v>457</v>
      </c>
      <c r="B465" s="185" t="s">
        <v>1553</v>
      </c>
      <c r="C465" s="186" t="s">
        <v>233</v>
      </c>
      <c r="D465" s="187">
        <v>39595</v>
      </c>
    </row>
    <row r="466" spans="1:4" x14ac:dyDescent="0.3">
      <c r="A466" s="184">
        <v>458</v>
      </c>
      <c r="B466" s="185" t="s">
        <v>2062</v>
      </c>
      <c r="C466" s="188" t="s">
        <v>45</v>
      </c>
      <c r="D466" s="189">
        <v>49152</v>
      </c>
    </row>
    <row r="467" spans="1:4" x14ac:dyDescent="0.3">
      <c r="A467" s="184">
        <v>459</v>
      </c>
      <c r="B467" s="185" t="s">
        <v>1414</v>
      </c>
      <c r="C467" s="186" t="s">
        <v>1</v>
      </c>
      <c r="D467" s="187">
        <v>42184</v>
      </c>
    </row>
    <row r="468" spans="1:4" x14ac:dyDescent="0.3">
      <c r="A468" s="184">
        <v>460</v>
      </c>
      <c r="B468" s="185" t="s">
        <v>1377</v>
      </c>
      <c r="C468" s="188" t="s">
        <v>12</v>
      </c>
      <c r="D468" s="189">
        <v>43688</v>
      </c>
    </row>
    <row r="469" spans="1:4" x14ac:dyDescent="0.3">
      <c r="A469" s="184">
        <v>461</v>
      </c>
      <c r="B469" s="185" t="s">
        <v>1190</v>
      </c>
      <c r="C469" s="186" t="s">
        <v>33</v>
      </c>
      <c r="D469" s="187">
        <v>35199</v>
      </c>
    </row>
    <row r="470" spans="1:4" x14ac:dyDescent="0.3">
      <c r="A470" s="184">
        <v>462</v>
      </c>
      <c r="B470" s="185" t="s">
        <v>921</v>
      </c>
      <c r="C470" s="188" t="s">
        <v>14</v>
      </c>
      <c r="D470" s="189">
        <v>41098</v>
      </c>
    </row>
    <row r="471" spans="1:4" x14ac:dyDescent="0.3">
      <c r="A471" s="184">
        <v>463</v>
      </c>
      <c r="B471" s="185" t="s">
        <v>1244</v>
      </c>
      <c r="C471" s="186" t="s">
        <v>141</v>
      </c>
      <c r="D471" s="187">
        <v>40236</v>
      </c>
    </row>
    <row r="472" spans="1:4" x14ac:dyDescent="0.3">
      <c r="A472" s="184">
        <v>464</v>
      </c>
      <c r="B472" s="185" t="s">
        <v>1152</v>
      </c>
      <c r="C472" s="188" t="s">
        <v>311</v>
      </c>
      <c r="D472" s="189">
        <v>37529</v>
      </c>
    </row>
    <row r="473" spans="1:4" x14ac:dyDescent="0.3">
      <c r="A473" s="184">
        <v>465</v>
      </c>
      <c r="B473" s="185" t="s">
        <v>1938</v>
      </c>
      <c r="C473" s="188" t="s">
        <v>35</v>
      </c>
      <c r="D473" s="189">
        <v>40892</v>
      </c>
    </row>
    <row r="474" spans="1:4" x14ac:dyDescent="0.3">
      <c r="A474" s="184">
        <v>466</v>
      </c>
      <c r="B474" s="185" t="s">
        <v>1334</v>
      </c>
      <c r="C474" s="188" t="s">
        <v>12</v>
      </c>
      <c r="D474" s="189">
        <v>33735</v>
      </c>
    </row>
    <row r="475" spans="1:4" x14ac:dyDescent="0.3">
      <c r="A475" s="184">
        <v>467</v>
      </c>
      <c r="B475" s="185" t="s">
        <v>1059</v>
      </c>
      <c r="C475" s="186" t="s">
        <v>59</v>
      </c>
      <c r="D475" s="187">
        <v>39514</v>
      </c>
    </row>
    <row r="476" spans="1:4" x14ac:dyDescent="0.3">
      <c r="A476" s="184">
        <v>468</v>
      </c>
      <c r="B476" s="185" t="s">
        <v>1193</v>
      </c>
      <c r="C476" s="188" t="s">
        <v>12</v>
      </c>
      <c r="D476" s="189">
        <v>41667</v>
      </c>
    </row>
    <row r="477" spans="1:4" x14ac:dyDescent="0.3">
      <c r="A477" s="184">
        <v>469</v>
      </c>
      <c r="B477" s="185" t="s">
        <v>1164</v>
      </c>
      <c r="C477" s="186" t="s">
        <v>141</v>
      </c>
      <c r="D477" s="187">
        <v>39034</v>
      </c>
    </row>
    <row r="478" spans="1:4" x14ac:dyDescent="0.3">
      <c r="A478" s="184">
        <v>470</v>
      </c>
      <c r="B478" s="185" t="s">
        <v>1437</v>
      </c>
      <c r="C478" s="188" t="s">
        <v>90</v>
      </c>
      <c r="D478" s="189">
        <v>37382</v>
      </c>
    </row>
    <row r="479" spans="1:4" x14ac:dyDescent="0.3">
      <c r="A479" s="184">
        <v>471</v>
      </c>
      <c r="B479" s="185" t="s">
        <v>1944</v>
      </c>
      <c r="C479" s="186" t="s">
        <v>12</v>
      </c>
      <c r="D479" s="187">
        <v>41691</v>
      </c>
    </row>
    <row r="480" spans="1:4" x14ac:dyDescent="0.3">
      <c r="A480" s="184">
        <v>472</v>
      </c>
      <c r="B480" s="185" t="s">
        <v>1225</v>
      </c>
      <c r="C480" s="188" t="s">
        <v>35</v>
      </c>
      <c r="D480" s="189">
        <v>39175</v>
      </c>
    </row>
    <row r="481" spans="1:4" x14ac:dyDescent="0.3">
      <c r="A481" s="184">
        <v>473</v>
      </c>
      <c r="B481" s="185" t="s">
        <v>1950</v>
      </c>
      <c r="C481" s="186" t="s">
        <v>562</v>
      </c>
      <c r="D481" s="187">
        <v>43180</v>
      </c>
    </row>
    <row r="482" spans="1:4" x14ac:dyDescent="0.3">
      <c r="A482" s="184">
        <v>474</v>
      </c>
      <c r="B482" s="185" t="s">
        <v>1137</v>
      </c>
      <c r="C482" s="188" t="s">
        <v>19</v>
      </c>
      <c r="D482" s="189">
        <v>37391</v>
      </c>
    </row>
    <row r="483" spans="1:4" x14ac:dyDescent="0.3">
      <c r="A483" s="184">
        <v>475</v>
      </c>
      <c r="B483" s="185" t="s">
        <v>1120</v>
      </c>
      <c r="C483" s="186" t="s">
        <v>30</v>
      </c>
      <c r="D483" s="187">
        <v>39866</v>
      </c>
    </row>
    <row r="484" spans="1:4" x14ac:dyDescent="0.3">
      <c r="A484" s="184">
        <v>476</v>
      </c>
      <c r="B484" s="185" t="s">
        <v>2169</v>
      </c>
      <c r="C484" s="188" t="s">
        <v>8</v>
      </c>
      <c r="D484" s="189">
        <v>38343</v>
      </c>
    </row>
    <row r="485" spans="1:4" x14ac:dyDescent="0.3">
      <c r="A485" s="184">
        <v>477</v>
      </c>
      <c r="B485" s="185" t="s">
        <v>2073</v>
      </c>
      <c r="C485" s="186" t="s">
        <v>12</v>
      </c>
      <c r="D485" s="187">
        <v>35831</v>
      </c>
    </row>
    <row r="486" spans="1:4" x14ac:dyDescent="0.3">
      <c r="A486" s="184">
        <v>478</v>
      </c>
      <c r="B486" s="185" t="s">
        <v>2178</v>
      </c>
      <c r="C486" s="188" t="s">
        <v>3</v>
      </c>
      <c r="D486" s="189">
        <v>24260</v>
      </c>
    </row>
    <row r="487" spans="1:4" x14ac:dyDescent="0.3">
      <c r="A487" s="184">
        <v>479</v>
      </c>
      <c r="B487" s="185" t="s">
        <v>2175</v>
      </c>
      <c r="C487" s="186" t="s">
        <v>35</v>
      </c>
      <c r="D487" s="187">
        <v>45721</v>
      </c>
    </row>
    <row r="488" spans="1:4" x14ac:dyDescent="0.3">
      <c r="A488" s="184">
        <v>480</v>
      </c>
      <c r="B488" s="185" t="s">
        <v>1768</v>
      </c>
      <c r="C488" s="188" t="s">
        <v>90</v>
      </c>
      <c r="D488" s="189">
        <v>34401</v>
      </c>
    </row>
    <row r="489" spans="1:4" x14ac:dyDescent="0.3">
      <c r="A489" s="184">
        <v>481</v>
      </c>
      <c r="B489" s="185" t="s">
        <v>1285</v>
      </c>
      <c r="C489" s="186" t="s">
        <v>12</v>
      </c>
      <c r="D489" s="187">
        <v>38891</v>
      </c>
    </row>
    <row r="490" spans="1:4" x14ac:dyDescent="0.3">
      <c r="A490" s="184">
        <v>482</v>
      </c>
      <c r="B490" s="185" t="s">
        <v>883</v>
      </c>
      <c r="C490" s="188" t="s">
        <v>22</v>
      </c>
      <c r="D490" s="189">
        <v>37712</v>
      </c>
    </row>
    <row r="491" spans="1:4" x14ac:dyDescent="0.3">
      <c r="A491" s="184">
        <v>483</v>
      </c>
      <c r="B491" s="185" t="s">
        <v>1933</v>
      </c>
      <c r="C491" s="186" t="s">
        <v>8</v>
      </c>
      <c r="D491" s="187">
        <v>32808</v>
      </c>
    </row>
    <row r="492" spans="1:4" x14ac:dyDescent="0.3">
      <c r="A492" s="184">
        <v>484</v>
      </c>
      <c r="B492" s="185" t="s">
        <v>1655</v>
      </c>
      <c r="C492" s="188" t="s">
        <v>22</v>
      </c>
      <c r="D492" s="189">
        <v>35927</v>
      </c>
    </row>
    <row r="493" spans="1:4" x14ac:dyDescent="0.3">
      <c r="A493" s="184">
        <v>485</v>
      </c>
      <c r="B493" s="185" t="s">
        <v>1339</v>
      </c>
      <c r="C493" s="186" t="s">
        <v>30</v>
      </c>
      <c r="D493" s="187">
        <v>36679</v>
      </c>
    </row>
    <row r="494" spans="1:4" x14ac:dyDescent="0.3">
      <c r="A494" s="184">
        <v>486</v>
      </c>
      <c r="B494" s="185" t="s">
        <v>958</v>
      </c>
      <c r="C494" s="188" t="s">
        <v>56</v>
      </c>
      <c r="D494" s="189">
        <v>36836</v>
      </c>
    </row>
    <row r="495" spans="1:4" x14ac:dyDescent="0.3">
      <c r="A495" s="184">
        <v>487</v>
      </c>
      <c r="B495" s="185" t="s">
        <v>1099</v>
      </c>
      <c r="C495" s="186" t="s">
        <v>141</v>
      </c>
      <c r="D495" s="187">
        <v>36009</v>
      </c>
    </row>
    <row r="496" spans="1:4" x14ac:dyDescent="0.3">
      <c r="A496" s="184">
        <v>488</v>
      </c>
      <c r="B496" s="185" t="s">
        <v>1937</v>
      </c>
      <c r="C496" s="188" t="s">
        <v>87</v>
      </c>
      <c r="D496" s="189">
        <v>33816</v>
      </c>
    </row>
    <row r="497" spans="1:4" x14ac:dyDescent="0.3">
      <c r="A497" s="184">
        <v>489</v>
      </c>
      <c r="B497" s="185" t="s">
        <v>877</v>
      </c>
      <c r="C497" s="186" t="s">
        <v>30</v>
      </c>
      <c r="D497" s="187">
        <v>34296</v>
      </c>
    </row>
    <row r="498" spans="1:4" x14ac:dyDescent="0.3">
      <c r="A498" s="184">
        <v>490</v>
      </c>
      <c r="B498" s="185" t="s">
        <v>1055</v>
      </c>
      <c r="C498" s="188" t="s">
        <v>63</v>
      </c>
      <c r="D498" s="189">
        <v>27897</v>
      </c>
    </row>
    <row r="499" spans="1:4" x14ac:dyDescent="0.3">
      <c r="A499" s="184">
        <v>491</v>
      </c>
      <c r="B499" s="185" t="s">
        <v>2154</v>
      </c>
      <c r="C499" s="186" t="s">
        <v>35</v>
      </c>
      <c r="D499" s="187">
        <v>36407</v>
      </c>
    </row>
    <row r="500" spans="1:4" x14ac:dyDescent="0.3">
      <c r="A500" s="184">
        <v>492</v>
      </c>
      <c r="B500" s="185" t="s">
        <v>2141</v>
      </c>
      <c r="C500" s="188" t="s">
        <v>259</v>
      </c>
      <c r="D500" s="189">
        <v>47137</v>
      </c>
    </row>
    <row r="501" spans="1:4" x14ac:dyDescent="0.3">
      <c r="A501" s="184">
        <v>493</v>
      </c>
      <c r="B501" s="185" t="s">
        <v>902</v>
      </c>
      <c r="C501" s="186" t="s">
        <v>28</v>
      </c>
      <c r="D501" s="187">
        <v>36420</v>
      </c>
    </row>
    <row r="502" spans="1:4" x14ac:dyDescent="0.3">
      <c r="A502" s="184">
        <v>494</v>
      </c>
      <c r="B502" s="185" t="s">
        <v>2246</v>
      </c>
      <c r="C502" s="188" t="s">
        <v>87</v>
      </c>
      <c r="D502" s="189">
        <v>35769</v>
      </c>
    </row>
    <row r="503" spans="1:4" x14ac:dyDescent="0.3">
      <c r="A503" s="184">
        <v>495</v>
      </c>
      <c r="B503" s="185" t="s">
        <v>1406</v>
      </c>
      <c r="C503" s="186" t="s">
        <v>35</v>
      </c>
      <c r="D503" s="187">
        <v>33375</v>
      </c>
    </row>
    <row r="504" spans="1:4" x14ac:dyDescent="0.3">
      <c r="A504" s="184">
        <v>496</v>
      </c>
      <c r="B504" s="185" t="s">
        <v>1953</v>
      </c>
      <c r="C504" s="188" t="s">
        <v>30</v>
      </c>
      <c r="D504" s="189">
        <v>35335</v>
      </c>
    </row>
    <row r="505" spans="1:4" x14ac:dyDescent="0.3">
      <c r="A505" s="184">
        <v>497</v>
      </c>
      <c r="B505" s="185" t="s">
        <v>1948</v>
      </c>
      <c r="C505" s="186" t="s">
        <v>241</v>
      </c>
      <c r="D505" s="187">
        <v>34116</v>
      </c>
    </row>
    <row r="506" spans="1:4" x14ac:dyDescent="0.3">
      <c r="A506" s="184">
        <v>498</v>
      </c>
      <c r="B506" s="185" t="s">
        <v>1652</v>
      </c>
      <c r="C506" s="188" t="s">
        <v>39</v>
      </c>
      <c r="D506" s="189">
        <v>31490</v>
      </c>
    </row>
    <row r="507" spans="1:4" x14ac:dyDescent="0.3">
      <c r="A507" s="184">
        <v>499</v>
      </c>
      <c r="B507" s="185" t="s">
        <v>2069</v>
      </c>
      <c r="C507" s="186" t="s">
        <v>259</v>
      </c>
      <c r="D507" s="187">
        <v>34344</v>
      </c>
    </row>
    <row r="508" spans="1:4" x14ac:dyDescent="0.3">
      <c r="A508" s="184">
        <v>500</v>
      </c>
      <c r="B508" s="185" t="s">
        <v>1051</v>
      </c>
      <c r="C508" s="188" t="s">
        <v>8</v>
      </c>
      <c r="D508" s="189">
        <v>33478</v>
      </c>
    </row>
    <row r="509" spans="1:4" x14ac:dyDescent="0.3">
      <c r="A509" s="184">
        <v>501</v>
      </c>
      <c r="B509" s="185" t="s">
        <v>1754</v>
      </c>
      <c r="C509" s="186" t="s">
        <v>56</v>
      </c>
      <c r="D509" s="187">
        <v>31101</v>
      </c>
    </row>
    <row r="510" spans="1:4" x14ac:dyDescent="0.3">
      <c r="A510" s="184">
        <v>502</v>
      </c>
      <c r="B510" s="185" t="s">
        <v>2016</v>
      </c>
      <c r="C510" s="188" t="s">
        <v>12</v>
      </c>
      <c r="D510" s="189">
        <v>34303</v>
      </c>
    </row>
    <row r="511" spans="1:4" x14ac:dyDescent="0.3">
      <c r="A511" s="184">
        <v>503</v>
      </c>
      <c r="B511" s="185" t="s">
        <v>1350</v>
      </c>
      <c r="C511" s="186" t="s">
        <v>1</v>
      </c>
      <c r="D511" s="187">
        <v>31170</v>
      </c>
    </row>
    <row r="512" spans="1:4" x14ac:dyDescent="0.3">
      <c r="A512" s="184">
        <v>504</v>
      </c>
      <c r="B512" s="185" t="s">
        <v>2157</v>
      </c>
      <c r="C512" s="186" t="s">
        <v>141</v>
      </c>
      <c r="D512" s="187">
        <v>35000</v>
      </c>
    </row>
    <row r="513" spans="1:4" x14ac:dyDescent="0.3">
      <c r="A513" s="184">
        <v>505</v>
      </c>
      <c r="B513" s="185" t="s">
        <v>4547</v>
      </c>
      <c r="C513" s="186" t="s">
        <v>562</v>
      </c>
      <c r="D513" s="187">
        <v>35050</v>
      </c>
    </row>
    <row r="514" spans="1:4" x14ac:dyDescent="0.3">
      <c r="A514" s="184">
        <v>506</v>
      </c>
      <c r="B514" s="185" t="s">
        <v>1213</v>
      </c>
      <c r="C514" s="188" t="s">
        <v>14</v>
      </c>
      <c r="D514" s="189">
        <v>32850</v>
      </c>
    </row>
    <row r="515" spans="1:4" x14ac:dyDescent="0.3">
      <c r="A515" s="184">
        <v>507</v>
      </c>
      <c r="B515" s="185" t="s">
        <v>2172</v>
      </c>
      <c r="C515" s="186" t="s">
        <v>10</v>
      </c>
      <c r="D515" s="187">
        <v>32834</v>
      </c>
    </row>
    <row r="516" spans="1:4" x14ac:dyDescent="0.3">
      <c r="A516" s="184">
        <v>508</v>
      </c>
      <c r="B516" s="185" t="s">
        <v>1383</v>
      </c>
      <c r="C516" s="188" t="s">
        <v>14</v>
      </c>
      <c r="D516" s="189">
        <v>33494</v>
      </c>
    </row>
    <row r="517" spans="1:4" x14ac:dyDescent="0.3">
      <c r="A517" s="184">
        <v>509</v>
      </c>
      <c r="B517" s="185" t="s">
        <v>4548</v>
      </c>
      <c r="C517" s="186" t="s">
        <v>35</v>
      </c>
      <c r="D517" s="187">
        <v>33723</v>
      </c>
    </row>
    <row r="518" spans="1:4" x14ac:dyDescent="0.3">
      <c r="A518" s="184">
        <v>510</v>
      </c>
      <c r="B518" s="185" t="s">
        <v>1053</v>
      </c>
      <c r="C518" s="188" t="s">
        <v>12</v>
      </c>
      <c r="D518" s="189">
        <v>32009</v>
      </c>
    </row>
    <row r="519" spans="1:4" x14ac:dyDescent="0.3">
      <c r="A519" s="184">
        <v>511</v>
      </c>
      <c r="B519" s="185" t="s">
        <v>1283</v>
      </c>
      <c r="C519" s="186" t="s">
        <v>12</v>
      </c>
      <c r="D519" s="187">
        <v>32000</v>
      </c>
    </row>
    <row r="520" spans="1:4" x14ac:dyDescent="0.3">
      <c r="A520" s="184">
        <v>512</v>
      </c>
      <c r="B520" s="185" t="s">
        <v>1064</v>
      </c>
      <c r="C520" s="188" t="s">
        <v>14</v>
      </c>
      <c r="D520" s="189">
        <v>33899</v>
      </c>
    </row>
    <row r="521" spans="1:4" x14ac:dyDescent="0.3">
      <c r="A521" s="184">
        <v>513</v>
      </c>
      <c r="B521" s="185" t="s">
        <v>1440</v>
      </c>
      <c r="C521" s="186" t="s">
        <v>28</v>
      </c>
      <c r="D521" s="187">
        <v>29385</v>
      </c>
    </row>
    <row r="522" spans="1:4" x14ac:dyDescent="0.3">
      <c r="A522" s="184">
        <v>514</v>
      </c>
      <c r="B522" s="185" t="s">
        <v>1297</v>
      </c>
      <c r="C522" s="188" t="s">
        <v>26</v>
      </c>
      <c r="D522" s="189">
        <v>31441</v>
      </c>
    </row>
    <row r="523" spans="1:4" x14ac:dyDescent="0.3">
      <c r="A523" s="184">
        <v>515</v>
      </c>
      <c r="B523" s="185" t="s">
        <v>965</v>
      </c>
      <c r="C523" s="186" t="s">
        <v>1</v>
      </c>
      <c r="D523" s="187">
        <v>32648</v>
      </c>
    </row>
    <row r="524" spans="1:4" x14ac:dyDescent="0.3">
      <c r="A524" s="184">
        <v>516</v>
      </c>
      <c r="B524" s="185" t="s">
        <v>869</v>
      </c>
      <c r="C524" s="188" t="s">
        <v>8</v>
      </c>
      <c r="D524" s="189">
        <v>33544</v>
      </c>
    </row>
    <row r="525" spans="1:4" x14ac:dyDescent="0.3">
      <c r="A525" s="184">
        <v>517</v>
      </c>
      <c r="B525" s="185" t="s">
        <v>1321</v>
      </c>
      <c r="C525" s="186" t="s">
        <v>33</v>
      </c>
      <c r="D525" s="187">
        <v>28780</v>
      </c>
    </row>
    <row r="526" spans="1:4" x14ac:dyDescent="0.3">
      <c r="A526" s="184">
        <v>518</v>
      </c>
      <c r="B526" s="185" t="s">
        <v>4549</v>
      </c>
      <c r="C526" s="188" t="s">
        <v>22</v>
      </c>
      <c r="D526" s="190" t="s">
        <v>4392</v>
      </c>
    </row>
    <row r="527" spans="1:4" x14ac:dyDescent="0.3">
      <c r="A527" s="184">
        <v>519</v>
      </c>
      <c r="B527" s="185" t="s">
        <v>2047</v>
      </c>
      <c r="C527" s="186" t="s">
        <v>59</v>
      </c>
      <c r="D527" s="187">
        <v>29892</v>
      </c>
    </row>
    <row r="528" spans="1:4" x14ac:dyDescent="0.3">
      <c r="A528" s="184">
        <v>520</v>
      </c>
      <c r="B528" s="185" t="s">
        <v>4550</v>
      </c>
      <c r="C528" s="188" t="s">
        <v>26</v>
      </c>
      <c r="D528" s="189">
        <v>31267</v>
      </c>
    </row>
    <row r="529" spans="1:4" x14ac:dyDescent="0.3">
      <c r="A529" s="184">
        <v>521</v>
      </c>
      <c r="B529" s="185" t="s">
        <v>2226</v>
      </c>
      <c r="C529" s="186" t="s">
        <v>361</v>
      </c>
      <c r="D529" s="187">
        <v>30163</v>
      </c>
    </row>
    <row r="530" spans="1:4" x14ac:dyDescent="0.3">
      <c r="A530" s="184">
        <v>522</v>
      </c>
      <c r="B530" s="185" t="s">
        <v>1231</v>
      </c>
      <c r="C530" s="188" t="s">
        <v>28</v>
      </c>
      <c r="D530" s="189">
        <v>29863</v>
      </c>
    </row>
    <row r="531" spans="1:4" x14ac:dyDescent="0.3">
      <c r="A531" s="184">
        <v>523</v>
      </c>
      <c r="B531" s="185" t="s">
        <v>2208</v>
      </c>
      <c r="C531" s="186" t="s">
        <v>141</v>
      </c>
      <c r="D531" s="187">
        <v>30423</v>
      </c>
    </row>
    <row r="532" spans="1:4" x14ac:dyDescent="0.3">
      <c r="A532" s="184">
        <v>524</v>
      </c>
      <c r="B532" s="185" t="s">
        <v>1404</v>
      </c>
      <c r="C532" s="188" t="s">
        <v>12</v>
      </c>
      <c r="D532" s="189">
        <v>32302</v>
      </c>
    </row>
    <row r="533" spans="1:4" x14ac:dyDescent="0.3">
      <c r="A533" s="184">
        <v>525</v>
      </c>
      <c r="B533" s="185" t="s">
        <v>1647</v>
      </c>
      <c r="C533" s="186" t="s">
        <v>22</v>
      </c>
      <c r="D533" s="187">
        <v>30600</v>
      </c>
    </row>
    <row r="534" spans="1:4" x14ac:dyDescent="0.3">
      <c r="A534" s="184">
        <v>526</v>
      </c>
      <c r="B534" s="185" t="s">
        <v>1181</v>
      </c>
      <c r="C534" s="188" t="s">
        <v>12</v>
      </c>
      <c r="D534" s="189">
        <v>32599</v>
      </c>
    </row>
    <row r="535" spans="1:4" x14ac:dyDescent="0.3">
      <c r="A535" s="184">
        <v>527</v>
      </c>
      <c r="B535" s="185" t="s">
        <v>1443</v>
      </c>
      <c r="C535" s="186" t="s">
        <v>35</v>
      </c>
      <c r="D535" s="187">
        <v>24561</v>
      </c>
    </row>
    <row r="536" spans="1:4" x14ac:dyDescent="0.3">
      <c r="A536" s="184">
        <v>528</v>
      </c>
      <c r="B536" s="185" t="s">
        <v>1358</v>
      </c>
      <c r="C536" s="188" t="s">
        <v>19</v>
      </c>
      <c r="D536" s="189">
        <v>32953</v>
      </c>
    </row>
    <row r="537" spans="1:4" x14ac:dyDescent="0.3">
      <c r="A537" s="184">
        <v>529</v>
      </c>
      <c r="B537" s="185" t="s">
        <v>2144</v>
      </c>
      <c r="C537" s="186" t="s">
        <v>37</v>
      </c>
      <c r="D537" s="187">
        <v>32171</v>
      </c>
    </row>
    <row r="538" spans="1:4" x14ac:dyDescent="0.3">
      <c r="A538" s="184">
        <v>530</v>
      </c>
      <c r="B538" s="185" t="s">
        <v>2228</v>
      </c>
      <c r="C538" s="188" t="s">
        <v>3</v>
      </c>
      <c r="D538" s="189">
        <v>28638</v>
      </c>
    </row>
    <row r="539" spans="1:4" x14ac:dyDescent="0.3">
      <c r="A539" s="184">
        <v>531</v>
      </c>
      <c r="B539" s="185" t="s">
        <v>1770</v>
      </c>
      <c r="C539" s="186" t="s">
        <v>141</v>
      </c>
      <c r="D539" s="187">
        <v>29512</v>
      </c>
    </row>
    <row r="540" spans="1:4" x14ac:dyDescent="0.3">
      <c r="A540" s="184">
        <v>532</v>
      </c>
      <c r="B540" s="185" t="s">
        <v>2182</v>
      </c>
      <c r="C540" s="188" t="s">
        <v>1</v>
      </c>
      <c r="D540" s="189">
        <v>29359</v>
      </c>
    </row>
    <row r="541" spans="1:4" x14ac:dyDescent="0.3">
      <c r="A541" s="184">
        <v>533</v>
      </c>
      <c r="B541" s="185" t="s">
        <v>4551</v>
      </c>
      <c r="C541" s="186" t="s">
        <v>35</v>
      </c>
      <c r="D541" s="187">
        <v>29997</v>
      </c>
    </row>
    <row r="542" spans="1:4" x14ac:dyDescent="0.3">
      <c r="A542" s="184">
        <v>534</v>
      </c>
      <c r="B542" s="185" t="s">
        <v>2052</v>
      </c>
      <c r="C542" s="188" t="s">
        <v>59</v>
      </c>
      <c r="D542" s="189">
        <v>27443</v>
      </c>
    </row>
    <row r="543" spans="1:4" x14ac:dyDescent="0.3">
      <c r="A543" s="184">
        <v>535</v>
      </c>
      <c r="B543" s="185" t="s">
        <v>2198</v>
      </c>
      <c r="C543" s="186" t="s">
        <v>56</v>
      </c>
      <c r="D543" s="187">
        <v>29354</v>
      </c>
    </row>
    <row r="544" spans="1:4" x14ac:dyDescent="0.3">
      <c r="A544" s="184">
        <v>536</v>
      </c>
      <c r="B544" s="185" t="s">
        <v>1277</v>
      </c>
      <c r="C544" s="188" t="s">
        <v>295</v>
      </c>
      <c r="D544" s="189">
        <v>28770</v>
      </c>
    </row>
    <row r="545" spans="1:4" x14ac:dyDescent="0.3">
      <c r="A545" s="184">
        <v>537</v>
      </c>
      <c r="B545" s="185" t="s">
        <v>1969</v>
      </c>
      <c r="C545" s="186" t="s">
        <v>56</v>
      </c>
      <c r="D545" s="191" t="s">
        <v>4392</v>
      </c>
    </row>
    <row r="546" spans="1:4" x14ac:dyDescent="0.3">
      <c r="A546" s="184">
        <v>538</v>
      </c>
      <c r="B546" s="185" t="s">
        <v>2085</v>
      </c>
      <c r="C546" s="188" t="s">
        <v>8</v>
      </c>
      <c r="D546" s="189">
        <v>26994</v>
      </c>
    </row>
    <row r="547" spans="1:4" x14ac:dyDescent="0.3">
      <c r="A547" s="184">
        <v>539</v>
      </c>
      <c r="B547" s="185" t="s">
        <v>1258</v>
      </c>
      <c r="C547" s="186" t="s">
        <v>279</v>
      </c>
      <c r="D547" s="187">
        <v>27608</v>
      </c>
    </row>
    <row r="548" spans="1:4" x14ac:dyDescent="0.3">
      <c r="A548" s="184">
        <v>540</v>
      </c>
      <c r="B548" s="185" t="s">
        <v>1362</v>
      </c>
      <c r="C548" s="188" t="s">
        <v>81</v>
      </c>
      <c r="D548" s="189">
        <v>22421</v>
      </c>
    </row>
    <row r="549" spans="1:4" x14ac:dyDescent="0.3">
      <c r="A549" s="184">
        <v>541</v>
      </c>
      <c r="B549" s="185" t="s">
        <v>1069</v>
      </c>
      <c r="C549" s="186" t="s">
        <v>63</v>
      </c>
      <c r="D549" s="187">
        <v>28137</v>
      </c>
    </row>
    <row r="550" spans="1:4" x14ac:dyDescent="0.3">
      <c r="A550" s="184">
        <v>542</v>
      </c>
      <c r="B550" s="185" t="s">
        <v>1959</v>
      </c>
      <c r="C550" s="188" t="s">
        <v>3</v>
      </c>
      <c r="D550" s="189">
        <v>33604</v>
      </c>
    </row>
    <row r="551" spans="1:4" x14ac:dyDescent="0.3">
      <c r="A551" s="184">
        <v>543</v>
      </c>
      <c r="B551" s="185" t="s">
        <v>1209</v>
      </c>
      <c r="C551" s="188" t="s">
        <v>12</v>
      </c>
      <c r="D551" s="190" t="s">
        <v>4392</v>
      </c>
    </row>
    <row r="552" spans="1:4" x14ac:dyDescent="0.3">
      <c r="A552" s="184">
        <v>544</v>
      </c>
      <c r="B552" s="185" t="s">
        <v>1660</v>
      </c>
      <c r="C552" s="188" t="s">
        <v>8</v>
      </c>
      <c r="D552" s="189">
        <v>25579</v>
      </c>
    </row>
    <row r="553" spans="1:4" x14ac:dyDescent="0.3">
      <c r="A553" s="184">
        <v>545</v>
      </c>
      <c r="B553" s="185" t="s">
        <v>2232</v>
      </c>
      <c r="C553" s="186" t="s">
        <v>39</v>
      </c>
      <c r="D553" s="187">
        <v>27985</v>
      </c>
    </row>
    <row r="554" spans="1:4" x14ac:dyDescent="0.3">
      <c r="A554" s="184">
        <v>546</v>
      </c>
      <c r="B554" s="185" t="s">
        <v>4552</v>
      </c>
      <c r="C554" s="188" t="s">
        <v>59</v>
      </c>
      <c r="D554" s="189">
        <v>28358</v>
      </c>
    </row>
    <row r="555" spans="1:4" x14ac:dyDescent="0.3">
      <c r="A555" s="184">
        <v>547</v>
      </c>
      <c r="B555" s="185" t="s">
        <v>1183</v>
      </c>
      <c r="C555" s="186" t="s">
        <v>8</v>
      </c>
      <c r="D555" s="187">
        <v>25983</v>
      </c>
    </row>
    <row r="556" spans="1:4" x14ac:dyDescent="0.3">
      <c r="A556" s="184">
        <v>548</v>
      </c>
      <c r="B556" s="185" t="s">
        <v>2058</v>
      </c>
      <c r="C556" s="188" t="s">
        <v>87</v>
      </c>
      <c r="D556" s="190" t="s">
        <v>4392</v>
      </c>
    </row>
    <row r="557" spans="1:4" x14ac:dyDescent="0.3">
      <c r="A557" s="184">
        <v>549</v>
      </c>
      <c r="B557" s="185" t="s">
        <v>878</v>
      </c>
      <c r="C557" s="186" t="s">
        <v>8</v>
      </c>
      <c r="D557" s="187">
        <v>25610</v>
      </c>
    </row>
    <row r="558" spans="1:4" x14ac:dyDescent="0.3">
      <c r="A558" s="184">
        <v>550</v>
      </c>
      <c r="B558" s="185" t="s">
        <v>2176</v>
      </c>
      <c r="C558" s="188" t="s">
        <v>124</v>
      </c>
      <c r="D558" s="189">
        <v>27284</v>
      </c>
    </row>
    <row r="559" spans="1:4" x14ac:dyDescent="0.3">
      <c r="A559" s="184">
        <v>551</v>
      </c>
      <c r="B559" s="185" t="s">
        <v>993</v>
      </c>
      <c r="C559" s="186" t="s">
        <v>124</v>
      </c>
      <c r="D559" s="187">
        <v>27572</v>
      </c>
    </row>
    <row r="560" spans="1:4" x14ac:dyDescent="0.3">
      <c r="A560" s="184">
        <v>552</v>
      </c>
      <c r="B560" s="185" t="s">
        <v>937</v>
      </c>
      <c r="C560" s="188" t="s">
        <v>39</v>
      </c>
      <c r="D560" s="189">
        <v>27656</v>
      </c>
    </row>
    <row r="561" spans="1:4" x14ac:dyDescent="0.3">
      <c r="A561" s="184">
        <v>553</v>
      </c>
      <c r="B561" s="185" t="s">
        <v>2150</v>
      </c>
      <c r="C561" s="186" t="s">
        <v>30</v>
      </c>
      <c r="D561" s="191" t="s">
        <v>4392</v>
      </c>
    </row>
    <row r="562" spans="1:4" x14ac:dyDescent="0.3">
      <c r="A562" s="184">
        <v>554</v>
      </c>
      <c r="B562" s="185" t="s">
        <v>2043</v>
      </c>
      <c r="C562" s="188" t="s">
        <v>14</v>
      </c>
      <c r="D562" s="189">
        <v>23239</v>
      </c>
    </row>
    <row r="563" spans="1:4" x14ac:dyDescent="0.3">
      <c r="A563" s="184">
        <v>555</v>
      </c>
      <c r="B563" s="185" t="s">
        <v>2196</v>
      </c>
      <c r="C563" s="186" t="s">
        <v>56</v>
      </c>
      <c r="D563" s="187">
        <v>28351</v>
      </c>
    </row>
    <row r="564" spans="1:4" x14ac:dyDescent="0.3">
      <c r="A564" s="184">
        <v>556</v>
      </c>
      <c r="B564" s="185" t="s">
        <v>1149</v>
      </c>
      <c r="C564" s="188" t="s">
        <v>63</v>
      </c>
      <c r="D564" s="189">
        <v>24311</v>
      </c>
    </row>
    <row r="565" spans="1:4" x14ac:dyDescent="0.3">
      <c r="A565" s="184">
        <v>557</v>
      </c>
      <c r="B565" s="185" t="s">
        <v>1372</v>
      </c>
      <c r="C565" s="186" t="s">
        <v>78</v>
      </c>
      <c r="D565" s="187">
        <v>18258</v>
      </c>
    </row>
    <row r="566" spans="1:4" x14ac:dyDescent="0.3">
      <c r="A566" s="184">
        <v>558</v>
      </c>
      <c r="B566" s="185" t="s">
        <v>1446</v>
      </c>
      <c r="C566" s="188" t="s">
        <v>35</v>
      </c>
      <c r="D566" s="189">
        <v>28380</v>
      </c>
    </row>
    <row r="567" spans="1:4" x14ac:dyDescent="0.3">
      <c r="A567" s="184">
        <v>559</v>
      </c>
      <c r="B567" s="185" t="s">
        <v>2180</v>
      </c>
      <c r="C567" s="186" t="s">
        <v>22</v>
      </c>
      <c r="D567" s="187">
        <v>22347</v>
      </c>
    </row>
    <row r="568" spans="1:4" x14ac:dyDescent="0.3">
      <c r="A568" s="184">
        <v>560</v>
      </c>
      <c r="B568" s="185" t="s">
        <v>1593</v>
      </c>
      <c r="C568" s="188" t="s">
        <v>35</v>
      </c>
      <c r="D568" s="189">
        <v>25518</v>
      </c>
    </row>
    <row r="569" spans="1:4" x14ac:dyDescent="0.3">
      <c r="A569" s="184">
        <v>561</v>
      </c>
      <c r="B569" s="185" t="s">
        <v>2081</v>
      </c>
      <c r="C569" s="186" t="s">
        <v>311</v>
      </c>
      <c r="D569" s="187">
        <v>22073</v>
      </c>
    </row>
    <row r="570" spans="1:4" x14ac:dyDescent="0.3">
      <c r="A570" s="184">
        <v>562</v>
      </c>
      <c r="B570" s="185" t="s">
        <v>2084</v>
      </c>
      <c r="C570" s="188" t="s">
        <v>19</v>
      </c>
      <c r="D570" s="189">
        <v>23663</v>
      </c>
    </row>
    <row r="571" spans="1:4" x14ac:dyDescent="0.3">
      <c r="A571" s="184">
        <v>563</v>
      </c>
      <c r="B571" s="185" t="s">
        <v>2224</v>
      </c>
      <c r="C571" s="186" t="s">
        <v>14</v>
      </c>
      <c r="D571" s="187">
        <v>24276</v>
      </c>
    </row>
    <row r="572" spans="1:4" x14ac:dyDescent="0.3">
      <c r="A572" s="184">
        <v>564</v>
      </c>
      <c r="B572" s="185" t="s">
        <v>1262</v>
      </c>
      <c r="C572" s="188" t="s">
        <v>26</v>
      </c>
      <c r="D572" s="189">
        <v>27802</v>
      </c>
    </row>
    <row r="573" spans="1:4" x14ac:dyDescent="0.3">
      <c r="A573" s="184">
        <v>565</v>
      </c>
      <c r="B573" s="185" t="s">
        <v>4553</v>
      </c>
      <c r="C573" s="186" t="s">
        <v>22</v>
      </c>
      <c r="D573" s="187">
        <v>24822</v>
      </c>
    </row>
    <row r="574" spans="1:4" x14ac:dyDescent="0.3">
      <c r="A574" s="184">
        <v>566</v>
      </c>
      <c r="B574" s="185" t="s">
        <v>964</v>
      </c>
      <c r="C574" s="188" t="s">
        <v>190</v>
      </c>
      <c r="D574" s="189">
        <v>24388</v>
      </c>
    </row>
    <row r="575" spans="1:4" x14ac:dyDescent="0.3">
      <c r="A575" s="184">
        <v>567</v>
      </c>
      <c r="B575" s="185" t="s">
        <v>911</v>
      </c>
      <c r="C575" s="186" t="s">
        <v>39</v>
      </c>
      <c r="D575" s="187">
        <v>16705</v>
      </c>
    </row>
    <row r="576" spans="1:4" x14ac:dyDescent="0.3">
      <c r="A576" s="184">
        <v>568</v>
      </c>
      <c r="B576" s="185" t="s">
        <v>1208</v>
      </c>
      <c r="C576" s="188" t="s">
        <v>90</v>
      </c>
      <c r="D576" s="189">
        <v>22712</v>
      </c>
    </row>
    <row r="577" spans="1:4" x14ac:dyDescent="0.3">
      <c r="A577" s="184">
        <v>569</v>
      </c>
      <c r="B577" s="185" t="s">
        <v>2129</v>
      </c>
      <c r="C577" s="186" t="s">
        <v>3</v>
      </c>
      <c r="D577" s="187">
        <v>24759</v>
      </c>
    </row>
    <row r="578" spans="1:4" x14ac:dyDescent="0.3">
      <c r="A578" s="184">
        <v>570</v>
      </c>
      <c r="B578" s="185" t="s">
        <v>1452</v>
      </c>
      <c r="C578" s="188" t="s">
        <v>56</v>
      </c>
      <c r="D578" s="189">
        <v>25585</v>
      </c>
    </row>
    <row r="579" spans="1:4" x14ac:dyDescent="0.3">
      <c r="A579" s="184">
        <v>571</v>
      </c>
      <c r="B579" s="185" t="s">
        <v>2093</v>
      </c>
      <c r="C579" s="186" t="s">
        <v>141</v>
      </c>
      <c r="D579" s="187">
        <v>24233</v>
      </c>
    </row>
    <row r="580" spans="1:4" x14ac:dyDescent="0.3">
      <c r="A580" s="184">
        <v>572</v>
      </c>
      <c r="B580" s="185" t="s">
        <v>897</v>
      </c>
      <c r="C580" s="188" t="s">
        <v>63</v>
      </c>
      <c r="D580" s="189">
        <v>18819</v>
      </c>
    </row>
    <row r="581" spans="1:4" x14ac:dyDescent="0.3">
      <c r="A581" s="184">
        <v>573</v>
      </c>
      <c r="B581" s="185" t="s">
        <v>4554</v>
      </c>
      <c r="C581" s="186" t="s">
        <v>295</v>
      </c>
      <c r="D581" s="187">
        <v>24235</v>
      </c>
    </row>
    <row r="582" spans="1:4" x14ac:dyDescent="0.3">
      <c r="A582" s="184">
        <v>574</v>
      </c>
      <c r="B582" s="185" t="s">
        <v>2075</v>
      </c>
      <c r="C582" s="188" t="s">
        <v>10</v>
      </c>
      <c r="D582" s="189">
        <v>22997</v>
      </c>
    </row>
    <row r="583" spans="1:4" x14ac:dyDescent="0.3">
      <c r="A583" s="184">
        <v>575</v>
      </c>
      <c r="B583" s="185" t="s">
        <v>1380</v>
      </c>
      <c r="C583" s="186" t="s">
        <v>54</v>
      </c>
      <c r="D583" s="187">
        <v>24243</v>
      </c>
    </row>
    <row r="584" spans="1:4" x14ac:dyDescent="0.3">
      <c r="A584" s="184">
        <v>576</v>
      </c>
      <c r="B584" s="185" t="s">
        <v>1963</v>
      </c>
      <c r="C584" s="188" t="s">
        <v>10</v>
      </c>
      <c r="D584" s="189">
        <v>23155</v>
      </c>
    </row>
    <row r="585" spans="1:4" x14ac:dyDescent="0.3">
      <c r="A585" s="184">
        <v>577</v>
      </c>
      <c r="B585" s="185" t="s">
        <v>2088</v>
      </c>
      <c r="C585" s="186" t="s">
        <v>14</v>
      </c>
      <c r="D585" s="187">
        <v>23201</v>
      </c>
    </row>
    <row r="586" spans="1:4" x14ac:dyDescent="0.3">
      <c r="A586" s="184">
        <v>578</v>
      </c>
      <c r="B586" s="185" t="s">
        <v>1049</v>
      </c>
      <c r="C586" s="188" t="s">
        <v>14</v>
      </c>
      <c r="D586" s="189">
        <v>26291</v>
      </c>
    </row>
    <row r="587" spans="1:4" x14ac:dyDescent="0.3">
      <c r="A587" s="184">
        <v>579</v>
      </c>
      <c r="B587" s="185" t="s">
        <v>4555</v>
      </c>
      <c r="C587" s="186" t="s">
        <v>35</v>
      </c>
      <c r="D587" s="187">
        <v>25381</v>
      </c>
    </row>
    <row r="588" spans="1:4" x14ac:dyDescent="0.3">
      <c r="A588" s="184">
        <v>580</v>
      </c>
      <c r="B588" s="185" t="s">
        <v>1562</v>
      </c>
      <c r="C588" s="188" t="s">
        <v>30</v>
      </c>
      <c r="D588" s="189">
        <v>22881</v>
      </c>
    </row>
    <row r="589" spans="1:4" x14ac:dyDescent="0.3">
      <c r="A589" s="184">
        <v>581</v>
      </c>
      <c r="B589" s="185" t="s">
        <v>885</v>
      </c>
      <c r="C589" s="186" t="s">
        <v>37</v>
      </c>
      <c r="D589" s="191" t="s">
        <v>4392</v>
      </c>
    </row>
    <row r="590" spans="1:4" x14ac:dyDescent="0.3">
      <c r="A590" s="184">
        <v>582</v>
      </c>
      <c r="B590" s="185" t="s">
        <v>2199</v>
      </c>
      <c r="C590" s="186" t="s">
        <v>116</v>
      </c>
      <c r="D590" s="187">
        <v>25354</v>
      </c>
    </row>
    <row r="591" spans="1:4" x14ac:dyDescent="0.3">
      <c r="A591" s="184">
        <v>583</v>
      </c>
      <c r="B591" s="185" t="s">
        <v>1033</v>
      </c>
      <c r="C591" s="186" t="s">
        <v>8</v>
      </c>
      <c r="D591" s="187">
        <v>22295</v>
      </c>
    </row>
    <row r="592" spans="1:4" x14ac:dyDescent="0.3">
      <c r="A592" s="184">
        <v>584</v>
      </c>
      <c r="B592" s="185" t="s">
        <v>2206</v>
      </c>
      <c r="C592" s="188" t="s">
        <v>178</v>
      </c>
      <c r="D592" s="189">
        <v>25796</v>
      </c>
    </row>
    <row r="593" spans="1:4" x14ac:dyDescent="0.3">
      <c r="A593" s="184">
        <v>585</v>
      </c>
      <c r="B593" s="185" t="s">
        <v>1767</v>
      </c>
      <c r="C593" s="186" t="s">
        <v>311</v>
      </c>
      <c r="D593" s="187">
        <v>22778</v>
      </c>
    </row>
    <row r="594" spans="1:4" x14ac:dyDescent="0.3">
      <c r="A594" s="184">
        <v>586</v>
      </c>
      <c r="B594" s="185" t="s">
        <v>1195</v>
      </c>
      <c r="C594" s="188" t="s">
        <v>26</v>
      </c>
      <c r="D594" s="189">
        <v>24853</v>
      </c>
    </row>
    <row r="595" spans="1:4" x14ac:dyDescent="0.3">
      <c r="A595" s="184">
        <v>587</v>
      </c>
      <c r="B595" s="185" t="s">
        <v>2186</v>
      </c>
      <c r="C595" s="186" t="s">
        <v>12</v>
      </c>
      <c r="D595" s="187">
        <v>24784</v>
      </c>
    </row>
    <row r="596" spans="1:4" x14ac:dyDescent="0.3">
      <c r="A596" s="184">
        <v>588</v>
      </c>
      <c r="B596" s="185" t="s">
        <v>1081</v>
      </c>
      <c r="C596" s="188" t="s">
        <v>59</v>
      </c>
      <c r="D596" s="189">
        <v>22239</v>
      </c>
    </row>
    <row r="597" spans="1:4" x14ac:dyDescent="0.3">
      <c r="A597" s="184">
        <v>589</v>
      </c>
      <c r="B597" s="185" t="s">
        <v>2082</v>
      </c>
      <c r="C597" s="186" t="s">
        <v>3</v>
      </c>
      <c r="D597" s="187">
        <v>21220</v>
      </c>
    </row>
    <row r="598" spans="1:4" x14ac:dyDescent="0.3">
      <c r="A598" s="184">
        <v>590</v>
      </c>
      <c r="B598" s="185" t="s">
        <v>1113</v>
      </c>
      <c r="C598" s="188" t="s">
        <v>8</v>
      </c>
      <c r="D598" s="189">
        <v>21949</v>
      </c>
    </row>
    <row r="599" spans="1:4" x14ac:dyDescent="0.3">
      <c r="A599" s="184">
        <v>591</v>
      </c>
      <c r="B599" s="185" t="s">
        <v>1217</v>
      </c>
      <c r="C599" s="186" t="s">
        <v>8</v>
      </c>
      <c r="D599" s="187">
        <v>22540</v>
      </c>
    </row>
    <row r="600" spans="1:4" x14ac:dyDescent="0.3">
      <c r="A600" s="184">
        <v>592</v>
      </c>
      <c r="B600" s="185" t="s">
        <v>2188</v>
      </c>
      <c r="C600" s="188" t="s">
        <v>279</v>
      </c>
      <c r="D600" s="189">
        <v>22485</v>
      </c>
    </row>
    <row r="601" spans="1:4" x14ac:dyDescent="0.3">
      <c r="A601" s="184">
        <v>593</v>
      </c>
      <c r="B601" s="185" t="s">
        <v>4556</v>
      </c>
      <c r="C601" s="186" t="s">
        <v>116</v>
      </c>
      <c r="D601" s="187">
        <v>21900</v>
      </c>
    </row>
    <row r="602" spans="1:4" x14ac:dyDescent="0.3">
      <c r="A602" s="184">
        <v>594</v>
      </c>
      <c r="B602" s="185" t="s">
        <v>2205</v>
      </c>
      <c r="C602" s="188" t="s">
        <v>39</v>
      </c>
      <c r="D602" s="189">
        <v>20532</v>
      </c>
    </row>
    <row r="603" spans="1:4" x14ac:dyDescent="0.3">
      <c r="A603" s="184">
        <v>595</v>
      </c>
      <c r="B603" s="185" t="s">
        <v>4557</v>
      </c>
      <c r="C603" s="186" t="s">
        <v>8</v>
      </c>
      <c r="D603" s="187">
        <v>20193</v>
      </c>
    </row>
    <row r="604" spans="1:4" x14ac:dyDescent="0.3">
      <c r="A604" s="184">
        <v>596</v>
      </c>
      <c r="B604" s="185" t="s">
        <v>1954</v>
      </c>
      <c r="C604" s="188" t="s">
        <v>28</v>
      </c>
      <c r="D604" s="189">
        <v>21812</v>
      </c>
    </row>
    <row r="605" spans="1:4" x14ac:dyDescent="0.3">
      <c r="A605" s="184">
        <v>597</v>
      </c>
      <c r="B605" s="185" t="s">
        <v>2164</v>
      </c>
      <c r="C605" s="186" t="s">
        <v>12</v>
      </c>
      <c r="D605" s="187">
        <v>19323</v>
      </c>
    </row>
    <row r="606" spans="1:4" x14ac:dyDescent="0.3">
      <c r="A606" s="184">
        <v>598</v>
      </c>
      <c r="B606" s="185" t="s">
        <v>2072</v>
      </c>
      <c r="C606" s="188" t="s">
        <v>141</v>
      </c>
      <c r="D606" s="189">
        <v>18807</v>
      </c>
    </row>
    <row r="607" spans="1:4" x14ac:dyDescent="0.3">
      <c r="A607" s="184">
        <v>599</v>
      </c>
      <c r="B607" s="185" t="s">
        <v>1084</v>
      </c>
      <c r="C607" s="186" t="s">
        <v>8</v>
      </c>
      <c r="D607" s="187">
        <v>18024</v>
      </c>
    </row>
    <row r="608" spans="1:4" x14ac:dyDescent="0.3">
      <c r="A608" s="184">
        <v>600</v>
      </c>
      <c r="B608" s="185" t="s">
        <v>1143</v>
      </c>
      <c r="C608" s="188" t="s">
        <v>90</v>
      </c>
      <c r="D608" s="189">
        <v>16487</v>
      </c>
    </row>
    <row r="609" spans="1:4" x14ac:dyDescent="0.3">
      <c r="A609" s="184">
        <v>601</v>
      </c>
      <c r="B609" s="185" t="s">
        <v>1761</v>
      </c>
      <c r="C609" s="186" t="s">
        <v>39</v>
      </c>
      <c r="D609" s="187">
        <v>18268</v>
      </c>
    </row>
    <row r="610" spans="1:4" x14ac:dyDescent="0.3">
      <c r="A610" s="184">
        <v>602</v>
      </c>
      <c r="B610" s="185" t="s">
        <v>1098</v>
      </c>
      <c r="C610" s="188" t="s">
        <v>39</v>
      </c>
      <c r="D610" s="189">
        <v>21128</v>
      </c>
    </row>
    <row r="611" spans="1:4" x14ac:dyDescent="0.3">
      <c r="A611" s="184">
        <v>603</v>
      </c>
      <c r="B611" s="185" t="s">
        <v>2147</v>
      </c>
      <c r="C611" s="186" t="s">
        <v>3</v>
      </c>
      <c r="D611" s="187">
        <v>20927</v>
      </c>
    </row>
    <row r="612" spans="1:4" x14ac:dyDescent="0.3">
      <c r="A612" s="184">
        <v>604</v>
      </c>
      <c r="B612" s="185" t="s">
        <v>1663</v>
      </c>
      <c r="C612" s="188" t="s">
        <v>56</v>
      </c>
      <c r="D612" s="189">
        <v>20578</v>
      </c>
    </row>
    <row r="613" spans="1:4" x14ac:dyDescent="0.3">
      <c r="A613" s="184">
        <v>605</v>
      </c>
      <c r="B613" s="185" t="s">
        <v>1643</v>
      </c>
      <c r="C613" s="186" t="s">
        <v>30</v>
      </c>
      <c r="D613" s="187">
        <v>18835</v>
      </c>
    </row>
    <row r="614" spans="1:4" x14ac:dyDescent="0.3">
      <c r="A614" s="184">
        <v>606</v>
      </c>
      <c r="B614" s="185" t="s">
        <v>1245</v>
      </c>
      <c r="C614" s="188" t="s">
        <v>28</v>
      </c>
      <c r="D614" s="189">
        <v>18507</v>
      </c>
    </row>
    <row r="615" spans="1:4" x14ac:dyDescent="0.3">
      <c r="A615" s="184">
        <v>607</v>
      </c>
      <c r="B615" s="185" t="s">
        <v>1785</v>
      </c>
      <c r="C615" s="186" t="s">
        <v>1</v>
      </c>
      <c r="D615" s="187">
        <v>18738</v>
      </c>
    </row>
    <row r="616" spans="1:4" x14ac:dyDescent="0.3">
      <c r="A616" s="184">
        <v>608</v>
      </c>
      <c r="B616" s="185" t="s">
        <v>2106</v>
      </c>
      <c r="C616" s="188" t="s">
        <v>39</v>
      </c>
      <c r="D616" s="189">
        <v>19738</v>
      </c>
    </row>
    <row r="617" spans="1:4" x14ac:dyDescent="0.3">
      <c r="A617" s="184">
        <v>609</v>
      </c>
      <c r="B617" s="185" t="s">
        <v>1772</v>
      </c>
      <c r="C617" s="186" t="s">
        <v>116</v>
      </c>
      <c r="D617" s="187">
        <v>18321</v>
      </c>
    </row>
    <row r="618" spans="1:4" x14ac:dyDescent="0.3">
      <c r="A618" s="184">
        <v>610</v>
      </c>
      <c r="B618" s="185" t="s">
        <v>2193</v>
      </c>
      <c r="C618" s="188" t="s">
        <v>16</v>
      </c>
      <c r="D618" s="189">
        <v>17798</v>
      </c>
    </row>
    <row r="619" spans="1:4" x14ac:dyDescent="0.3">
      <c r="A619" s="184">
        <v>611</v>
      </c>
      <c r="B619" s="185" t="s">
        <v>1979</v>
      </c>
      <c r="C619" s="186" t="s">
        <v>28</v>
      </c>
      <c r="D619" s="187">
        <v>20137</v>
      </c>
    </row>
    <row r="620" spans="1:4" x14ac:dyDescent="0.3">
      <c r="A620" s="184">
        <v>612</v>
      </c>
      <c r="B620" s="185" t="s">
        <v>2087</v>
      </c>
      <c r="C620" s="188" t="s">
        <v>141</v>
      </c>
      <c r="D620" s="189">
        <v>18493</v>
      </c>
    </row>
    <row r="621" spans="1:4" x14ac:dyDescent="0.3">
      <c r="A621" s="184">
        <v>613</v>
      </c>
      <c r="B621" s="185" t="s">
        <v>1189</v>
      </c>
      <c r="C621" s="186" t="s">
        <v>19</v>
      </c>
      <c r="D621" s="187">
        <v>17605</v>
      </c>
    </row>
    <row r="622" spans="1:4" x14ac:dyDescent="0.3">
      <c r="A622" s="184">
        <v>614</v>
      </c>
      <c r="B622" s="185" t="s">
        <v>2094</v>
      </c>
      <c r="C622" s="188" t="s">
        <v>39</v>
      </c>
      <c r="D622" s="189">
        <v>17400</v>
      </c>
    </row>
    <row r="623" spans="1:4" x14ac:dyDescent="0.3">
      <c r="A623" s="184">
        <v>615</v>
      </c>
      <c r="B623" s="185" t="s">
        <v>1644</v>
      </c>
      <c r="C623" s="186" t="s">
        <v>19</v>
      </c>
      <c r="D623" s="187">
        <v>17025</v>
      </c>
    </row>
    <row r="624" spans="1:4" x14ac:dyDescent="0.3">
      <c r="A624" s="184">
        <v>616</v>
      </c>
      <c r="B624" s="185" t="s">
        <v>1977</v>
      </c>
      <c r="C624" s="188" t="s">
        <v>141</v>
      </c>
      <c r="D624" s="189">
        <v>15817</v>
      </c>
    </row>
    <row r="625" spans="1:4" x14ac:dyDescent="0.3">
      <c r="A625" s="184">
        <v>617</v>
      </c>
      <c r="B625" s="185" t="s">
        <v>988</v>
      </c>
      <c r="C625" s="186" t="s">
        <v>47</v>
      </c>
      <c r="D625" s="187">
        <v>16501</v>
      </c>
    </row>
    <row r="626" spans="1:4" x14ac:dyDescent="0.3">
      <c r="A626" s="184">
        <v>618</v>
      </c>
      <c r="B626" s="185" t="s">
        <v>1329</v>
      </c>
      <c r="C626" s="188" t="s">
        <v>8</v>
      </c>
      <c r="D626" s="189">
        <v>17817</v>
      </c>
    </row>
    <row r="627" spans="1:4" x14ac:dyDescent="0.3">
      <c r="A627" s="184">
        <v>619</v>
      </c>
      <c r="B627" s="185" t="s">
        <v>2177</v>
      </c>
      <c r="C627" s="186" t="s">
        <v>26</v>
      </c>
      <c r="D627" s="187">
        <v>16179</v>
      </c>
    </row>
    <row r="628" spans="1:4" x14ac:dyDescent="0.3">
      <c r="A628" s="184">
        <v>620</v>
      </c>
      <c r="B628" s="185" t="s">
        <v>1020</v>
      </c>
      <c r="C628" s="188" t="s">
        <v>3</v>
      </c>
      <c r="D628" s="189">
        <v>18019</v>
      </c>
    </row>
    <row r="629" spans="1:4" x14ac:dyDescent="0.3">
      <c r="A629" s="184">
        <v>621</v>
      </c>
      <c r="B629" s="185" t="s">
        <v>2071</v>
      </c>
      <c r="C629" s="188" t="s">
        <v>12</v>
      </c>
      <c r="D629" s="189">
        <v>15992</v>
      </c>
    </row>
    <row r="630" spans="1:4" x14ac:dyDescent="0.3">
      <c r="A630" s="184">
        <v>622</v>
      </c>
      <c r="B630" s="185" t="s">
        <v>992</v>
      </c>
      <c r="C630" s="188" t="s">
        <v>56</v>
      </c>
      <c r="D630" s="189">
        <v>16966</v>
      </c>
    </row>
    <row r="631" spans="1:4" x14ac:dyDescent="0.3">
      <c r="A631" s="184">
        <v>623</v>
      </c>
      <c r="B631" s="185" t="s">
        <v>997</v>
      </c>
      <c r="C631" s="186" t="s">
        <v>37</v>
      </c>
      <c r="D631" s="187">
        <v>16239</v>
      </c>
    </row>
    <row r="632" spans="1:4" x14ac:dyDescent="0.3">
      <c r="A632" s="184">
        <v>624</v>
      </c>
      <c r="B632" s="185" t="s">
        <v>901</v>
      </c>
      <c r="C632" s="188" t="s">
        <v>10</v>
      </c>
      <c r="D632" s="189">
        <v>16891</v>
      </c>
    </row>
    <row r="633" spans="1:4" x14ac:dyDescent="0.3">
      <c r="A633" s="184">
        <v>625</v>
      </c>
      <c r="B633" s="185" t="s">
        <v>2022</v>
      </c>
      <c r="C633" s="186" t="s">
        <v>30</v>
      </c>
      <c r="D633" s="187">
        <v>12764</v>
      </c>
    </row>
    <row r="634" spans="1:4" x14ac:dyDescent="0.3">
      <c r="A634" s="184">
        <v>626</v>
      </c>
      <c r="B634" s="185" t="s">
        <v>4558</v>
      </c>
      <c r="C634" s="188" t="s">
        <v>1</v>
      </c>
      <c r="D634" s="189">
        <v>16596</v>
      </c>
    </row>
    <row r="635" spans="1:4" x14ac:dyDescent="0.3">
      <c r="A635" s="184">
        <v>627</v>
      </c>
      <c r="B635" s="185" t="s">
        <v>4559</v>
      </c>
      <c r="C635" s="186" t="s">
        <v>12</v>
      </c>
      <c r="D635" s="187">
        <v>13060</v>
      </c>
    </row>
    <row r="636" spans="1:4" x14ac:dyDescent="0.3">
      <c r="A636" s="184">
        <v>628</v>
      </c>
      <c r="B636" s="185" t="s">
        <v>4560</v>
      </c>
      <c r="C636" s="188" t="s">
        <v>311</v>
      </c>
      <c r="D636" s="189">
        <v>15295</v>
      </c>
    </row>
    <row r="637" spans="1:4" x14ac:dyDescent="0.3">
      <c r="A637" s="184">
        <v>629</v>
      </c>
      <c r="B637" s="185" t="s">
        <v>1018</v>
      </c>
      <c r="C637" s="186" t="s">
        <v>116</v>
      </c>
      <c r="D637" s="187">
        <v>15373</v>
      </c>
    </row>
    <row r="638" spans="1:4" x14ac:dyDescent="0.3">
      <c r="A638" s="184">
        <v>630</v>
      </c>
      <c r="B638" s="185" t="s">
        <v>892</v>
      </c>
      <c r="C638" s="188" t="s">
        <v>14</v>
      </c>
      <c r="D638" s="189">
        <v>14596</v>
      </c>
    </row>
    <row r="639" spans="1:4" x14ac:dyDescent="0.3">
      <c r="A639" s="184">
        <v>631</v>
      </c>
      <c r="B639" s="185" t="s">
        <v>1386</v>
      </c>
      <c r="C639" s="186" t="s">
        <v>56</v>
      </c>
      <c r="D639" s="187">
        <v>15105</v>
      </c>
    </row>
    <row r="640" spans="1:4" x14ac:dyDescent="0.3">
      <c r="A640" s="184">
        <v>632</v>
      </c>
      <c r="B640" s="185" t="s">
        <v>2195</v>
      </c>
      <c r="C640" s="188" t="s">
        <v>19</v>
      </c>
      <c r="D640" s="189">
        <v>14804</v>
      </c>
    </row>
    <row r="641" spans="1:4" x14ac:dyDescent="0.3">
      <c r="A641" s="184">
        <v>633</v>
      </c>
      <c r="B641" s="185" t="s">
        <v>1085</v>
      </c>
      <c r="C641" s="186" t="s">
        <v>33</v>
      </c>
      <c r="D641" s="187">
        <v>15536</v>
      </c>
    </row>
    <row r="642" spans="1:4" x14ac:dyDescent="0.3">
      <c r="A642" s="184">
        <v>634</v>
      </c>
      <c r="B642" s="185" t="s">
        <v>2187</v>
      </c>
      <c r="C642" s="188" t="s">
        <v>59</v>
      </c>
      <c r="D642" s="190" t="s">
        <v>4392</v>
      </c>
    </row>
    <row r="643" spans="1:4" x14ac:dyDescent="0.3">
      <c r="A643" s="184">
        <v>635</v>
      </c>
      <c r="B643" s="185" t="s">
        <v>1783</v>
      </c>
      <c r="C643" s="186" t="s">
        <v>12</v>
      </c>
      <c r="D643" s="187">
        <v>13438</v>
      </c>
    </row>
    <row r="644" spans="1:4" x14ac:dyDescent="0.3">
      <c r="A644" s="184">
        <v>636</v>
      </c>
      <c r="B644" s="185" t="s">
        <v>1649</v>
      </c>
      <c r="C644" s="188" t="s">
        <v>54</v>
      </c>
      <c r="D644" s="190" t="s">
        <v>4392</v>
      </c>
    </row>
    <row r="645" spans="1:4" x14ac:dyDescent="0.3">
      <c r="A645" s="184">
        <v>637</v>
      </c>
      <c r="B645" s="185" t="s">
        <v>2013</v>
      </c>
      <c r="C645" s="186" t="s">
        <v>12</v>
      </c>
      <c r="D645" s="187">
        <v>15099</v>
      </c>
    </row>
    <row r="646" spans="1:4" x14ac:dyDescent="0.3">
      <c r="A646" s="184">
        <v>638</v>
      </c>
      <c r="B646" s="185" t="s">
        <v>4561</v>
      </c>
      <c r="C646" s="188" t="s">
        <v>63</v>
      </c>
      <c r="D646" s="189">
        <v>14386</v>
      </c>
    </row>
    <row r="647" spans="1:4" x14ac:dyDescent="0.3">
      <c r="A647" s="184">
        <v>639</v>
      </c>
      <c r="B647" s="185" t="s">
        <v>1964</v>
      </c>
      <c r="C647" s="186" t="s">
        <v>90</v>
      </c>
      <c r="D647" s="187">
        <v>14847</v>
      </c>
    </row>
    <row r="648" spans="1:4" x14ac:dyDescent="0.3">
      <c r="A648" s="184">
        <v>640</v>
      </c>
      <c r="B648" s="185" t="s">
        <v>2251</v>
      </c>
      <c r="C648" s="188" t="s">
        <v>39</v>
      </c>
      <c r="D648" s="189">
        <v>14098</v>
      </c>
    </row>
    <row r="649" spans="1:4" x14ac:dyDescent="0.3">
      <c r="A649" s="184">
        <v>641</v>
      </c>
      <c r="B649" s="185" t="s">
        <v>1365</v>
      </c>
      <c r="C649" s="186" t="s">
        <v>8</v>
      </c>
      <c r="D649" s="187">
        <v>13224</v>
      </c>
    </row>
    <row r="650" spans="1:4" x14ac:dyDescent="0.3">
      <c r="A650" s="184">
        <v>642</v>
      </c>
      <c r="B650" s="185" t="s">
        <v>2116</v>
      </c>
      <c r="C650" s="188" t="s">
        <v>10</v>
      </c>
      <c r="D650" s="189">
        <v>14008</v>
      </c>
    </row>
    <row r="651" spans="1:4" x14ac:dyDescent="0.3">
      <c r="A651" s="184">
        <v>643</v>
      </c>
      <c r="B651" s="185" t="s">
        <v>1235</v>
      </c>
      <c r="C651" s="186" t="s">
        <v>8</v>
      </c>
      <c r="D651" s="187">
        <v>10908</v>
      </c>
    </row>
    <row r="652" spans="1:4" x14ac:dyDescent="0.3">
      <c r="A652" s="184">
        <v>644</v>
      </c>
      <c r="B652" s="185" t="s">
        <v>1793</v>
      </c>
      <c r="C652" s="188" t="s">
        <v>8</v>
      </c>
      <c r="D652" s="189">
        <v>13399</v>
      </c>
    </row>
    <row r="653" spans="1:4" x14ac:dyDescent="0.3">
      <c r="A653" s="184">
        <v>645</v>
      </c>
      <c r="B653" s="185" t="s">
        <v>1048</v>
      </c>
      <c r="C653" s="186" t="s">
        <v>14</v>
      </c>
      <c r="D653" s="187">
        <v>14208</v>
      </c>
    </row>
    <row r="654" spans="1:4" x14ac:dyDescent="0.3">
      <c r="A654" s="184">
        <v>646</v>
      </c>
      <c r="B654" s="185" t="s">
        <v>1320</v>
      </c>
      <c r="C654" s="188" t="s">
        <v>39</v>
      </c>
      <c r="D654" s="190" t="s">
        <v>4392</v>
      </c>
    </row>
    <row r="655" spans="1:4" x14ac:dyDescent="0.3">
      <c r="A655" s="184">
        <v>647</v>
      </c>
      <c r="B655" s="185" t="s">
        <v>1352</v>
      </c>
      <c r="C655" s="186" t="s">
        <v>8</v>
      </c>
      <c r="D655" s="187">
        <v>13899</v>
      </c>
    </row>
    <row r="656" spans="1:4" x14ac:dyDescent="0.3">
      <c r="A656" s="184">
        <v>648</v>
      </c>
      <c r="B656" s="185" t="s">
        <v>2055</v>
      </c>
      <c r="C656" s="188" t="s">
        <v>97</v>
      </c>
      <c r="D656" s="189">
        <v>12473</v>
      </c>
    </row>
    <row r="657" spans="1:4" x14ac:dyDescent="0.3">
      <c r="A657" s="184">
        <v>649</v>
      </c>
      <c r="B657" s="185" t="s">
        <v>1558</v>
      </c>
      <c r="C657" s="186" t="s">
        <v>30</v>
      </c>
      <c r="D657" s="187">
        <v>13575</v>
      </c>
    </row>
    <row r="658" spans="1:4" x14ac:dyDescent="0.3">
      <c r="A658" s="184">
        <v>650</v>
      </c>
      <c r="B658" s="185" t="s">
        <v>1986</v>
      </c>
      <c r="C658" s="188" t="s">
        <v>97</v>
      </c>
      <c r="D658" s="189">
        <v>13143</v>
      </c>
    </row>
    <row r="659" spans="1:4" x14ac:dyDescent="0.3">
      <c r="A659" s="184">
        <v>651</v>
      </c>
      <c r="B659" s="185" t="s">
        <v>1993</v>
      </c>
      <c r="C659" s="186" t="s">
        <v>8</v>
      </c>
      <c r="D659" s="187">
        <v>12068</v>
      </c>
    </row>
    <row r="660" spans="1:4" x14ac:dyDescent="0.3">
      <c r="A660" s="184">
        <v>652</v>
      </c>
      <c r="B660" s="185" t="s">
        <v>1026</v>
      </c>
      <c r="C660" s="188" t="s">
        <v>56</v>
      </c>
      <c r="D660" s="189">
        <v>12399</v>
      </c>
    </row>
    <row r="661" spans="1:4" x14ac:dyDescent="0.3">
      <c r="A661" s="184">
        <v>653</v>
      </c>
      <c r="B661" s="185" t="s">
        <v>1611</v>
      </c>
      <c r="C661" s="186" t="s">
        <v>12</v>
      </c>
      <c r="D661" s="187">
        <v>12588</v>
      </c>
    </row>
    <row r="662" spans="1:4" x14ac:dyDescent="0.3">
      <c r="A662" s="184">
        <v>654</v>
      </c>
      <c r="B662" s="185" t="s">
        <v>1981</v>
      </c>
      <c r="C662" s="188" t="s">
        <v>56</v>
      </c>
      <c r="D662" s="189">
        <v>10850</v>
      </c>
    </row>
    <row r="663" spans="1:4" x14ac:dyDescent="0.3">
      <c r="A663" s="184">
        <v>655</v>
      </c>
      <c r="B663" s="185" t="s">
        <v>1295</v>
      </c>
      <c r="C663" s="186" t="s">
        <v>141</v>
      </c>
      <c r="D663" s="187">
        <v>12422</v>
      </c>
    </row>
    <row r="664" spans="1:4" x14ac:dyDescent="0.3">
      <c r="A664" s="184">
        <v>656</v>
      </c>
      <c r="B664" s="185" t="s">
        <v>1455</v>
      </c>
      <c r="C664" s="188" t="s">
        <v>12</v>
      </c>
      <c r="D664" s="190" t="s">
        <v>4392</v>
      </c>
    </row>
    <row r="665" spans="1:4" x14ac:dyDescent="0.3">
      <c r="A665" s="184">
        <v>657</v>
      </c>
      <c r="B665" s="185" t="s">
        <v>1366</v>
      </c>
      <c r="C665" s="186" t="s">
        <v>81</v>
      </c>
      <c r="D665" s="187">
        <v>11172</v>
      </c>
    </row>
    <row r="666" spans="1:4" x14ac:dyDescent="0.3">
      <c r="A666" s="184">
        <v>658</v>
      </c>
      <c r="B666" s="185" t="s">
        <v>1312</v>
      </c>
      <c r="C666" s="188" t="s">
        <v>19</v>
      </c>
      <c r="D666" s="189">
        <v>11108</v>
      </c>
    </row>
    <row r="667" spans="1:4" x14ac:dyDescent="0.3">
      <c r="A667" s="184">
        <v>659</v>
      </c>
      <c r="B667" s="185" t="s">
        <v>2103</v>
      </c>
      <c r="C667" s="186" t="s">
        <v>63</v>
      </c>
      <c r="D667" s="187">
        <v>10585</v>
      </c>
    </row>
    <row r="668" spans="1:4" x14ac:dyDescent="0.3">
      <c r="A668" s="184">
        <v>660</v>
      </c>
      <c r="B668" s="185" t="s">
        <v>2127</v>
      </c>
      <c r="C668" s="186" t="s">
        <v>8</v>
      </c>
      <c r="D668" s="187">
        <v>10701</v>
      </c>
    </row>
    <row r="669" spans="1:4" x14ac:dyDescent="0.3">
      <c r="A669" s="184">
        <v>661</v>
      </c>
      <c r="B669" s="185" t="s">
        <v>1967</v>
      </c>
      <c r="C669" s="186" t="s">
        <v>26</v>
      </c>
      <c r="D669" s="187">
        <v>10869</v>
      </c>
    </row>
    <row r="670" spans="1:4" x14ac:dyDescent="0.3">
      <c r="A670" s="184">
        <v>662</v>
      </c>
      <c r="B670" s="185" t="s">
        <v>1179</v>
      </c>
      <c r="C670" s="188" t="s">
        <v>22</v>
      </c>
      <c r="D670" s="189">
        <v>11165</v>
      </c>
    </row>
    <row r="671" spans="1:4" x14ac:dyDescent="0.3">
      <c r="A671" s="184">
        <v>663</v>
      </c>
      <c r="B671" s="185" t="s">
        <v>2229</v>
      </c>
      <c r="C671" s="186" t="s">
        <v>12</v>
      </c>
      <c r="D671" s="187">
        <v>9908</v>
      </c>
    </row>
    <row r="672" spans="1:4" x14ac:dyDescent="0.3">
      <c r="A672" s="184">
        <v>664</v>
      </c>
      <c r="B672" s="185" t="s">
        <v>1311</v>
      </c>
      <c r="C672" s="188" t="s">
        <v>141</v>
      </c>
      <c r="D672" s="189">
        <v>10337</v>
      </c>
    </row>
    <row r="673" spans="1:4" x14ac:dyDescent="0.3">
      <c r="A673" s="184">
        <v>665</v>
      </c>
      <c r="B673" s="185" t="s">
        <v>4562</v>
      </c>
      <c r="C673" s="186" t="s">
        <v>87</v>
      </c>
      <c r="D673" s="187">
        <v>9738</v>
      </c>
    </row>
    <row r="674" spans="1:4" x14ac:dyDescent="0.3">
      <c r="A674" s="184">
        <v>666</v>
      </c>
      <c r="B674" s="185" t="s">
        <v>2083</v>
      </c>
      <c r="C674" s="188" t="s">
        <v>12</v>
      </c>
      <c r="D674" s="189">
        <v>10111</v>
      </c>
    </row>
    <row r="675" spans="1:4" x14ac:dyDescent="0.3">
      <c r="A675" s="184">
        <v>667</v>
      </c>
      <c r="B675" s="185" t="s">
        <v>1666</v>
      </c>
      <c r="C675" s="186" t="s">
        <v>1</v>
      </c>
      <c r="D675" s="187">
        <v>7491</v>
      </c>
    </row>
    <row r="676" spans="1:4" x14ac:dyDescent="0.3">
      <c r="A676" s="184">
        <v>668</v>
      </c>
      <c r="B676" s="185" t="s">
        <v>4563</v>
      </c>
      <c r="C676" s="188" t="s">
        <v>19</v>
      </c>
      <c r="D676" s="189">
        <v>8747</v>
      </c>
    </row>
    <row r="677" spans="1:4" x14ac:dyDescent="0.3">
      <c r="A677" s="184">
        <v>669</v>
      </c>
      <c r="B677" s="185" t="s">
        <v>1353</v>
      </c>
      <c r="C677" s="186" t="s">
        <v>12</v>
      </c>
      <c r="D677" s="187">
        <v>9942</v>
      </c>
    </row>
    <row r="678" spans="1:4" x14ac:dyDescent="0.3">
      <c r="A678" s="184">
        <v>670</v>
      </c>
      <c r="B678" s="185" t="s">
        <v>2212</v>
      </c>
      <c r="C678" s="188" t="s">
        <v>63</v>
      </c>
      <c r="D678" s="189">
        <v>6639</v>
      </c>
    </row>
    <row r="679" spans="1:4" x14ac:dyDescent="0.3">
      <c r="A679" s="184">
        <v>671</v>
      </c>
      <c r="B679" s="185" t="s">
        <v>1641</v>
      </c>
      <c r="C679" s="186" t="s">
        <v>8</v>
      </c>
      <c r="D679" s="187">
        <v>8742</v>
      </c>
    </row>
    <row r="680" spans="1:4" x14ac:dyDescent="0.3">
      <c r="A680" s="184">
        <v>672</v>
      </c>
      <c r="B680" s="185" t="s">
        <v>1945</v>
      </c>
      <c r="C680" s="188" t="s">
        <v>3</v>
      </c>
      <c r="D680" s="189">
        <v>9171</v>
      </c>
    </row>
    <row r="681" spans="1:4" x14ac:dyDescent="0.3">
      <c r="A681" s="184">
        <v>673</v>
      </c>
      <c r="B681" s="185" t="s">
        <v>2255</v>
      </c>
      <c r="C681" s="186" t="s">
        <v>39</v>
      </c>
      <c r="D681" s="187">
        <v>8612</v>
      </c>
    </row>
    <row r="682" spans="1:4" x14ac:dyDescent="0.3">
      <c r="A682" s="184">
        <v>674</v>
      </c>
      <c r="B682" s="185" t="s">
        <v>2095</v>
      </c>
      <c r="C682" s="188" t="s">
        <v>12</v>
      </c>
      <c r="D682" s="189">
        <v>8917</v>
      </c>
    </row>
    <row r="683" spans="1:4" x14ac:dyDescent="0.3">
      <c r="A683" s="184">
        <v>675</v>
      </c>
      <c r="B683" s="185" t="s">
        <v>2102</v>
      </c>
      <c r="C683" s="186" t="s">
        <v>22</v>
      </c>
      <c r="D683" s="187">
        <v>7575</v>
      </c>
    </row>
    <row r="684" spans="1:4" x14ac:dyDescent="0.3">
      <c r="A684" s="184">
        <v>676</v>
      </c>
      <c r="B684" s="185" t="s">
        <v>4564</v>
      </c>
      <c r="C684" s="188" t="s">
        <v>52</v>
      </c>
      <c r="D684" s="189">
        <v>8398</v>
      </c>
    </row>
    <row r="685" spans="1:4" x14ac:dyDescent="0.3">
      <c r="A685" s="184">
        <v>677</v>
      </c>
      <c r="B685" s="185" t="s">
        <v>1346</v>
      </c>
      <c r="C685" s="186" t="s">
        <v>78</v>
      </c>
      <c r="D685" s="187">
        <v>7749</v>
      </c>
    </row>
    <row r="686" spans="1:4" x14ac:dyDescent="0.3">
      <c r="A686" s="184">
        <v>678</v>
      </c>
      <c r="B686" s="185" t="s">
        <v>2109</v>
      </c>
      <c r="C686" s="188" t="s">
        <v>19</v>
      </c>
      <c r="D686" s="189">
        <v>7215</v>
      </c>
    </row>
    <row r="687" spans="1:4" x14ac:dyDescent="0.3">
      <c r="A687" s="184">
        <v>679</v>
      </c>
      <c r="B687" s="185" t="s">
        <v>2096</v>
      </c>
      <c r="C687" s="186" t="s">
        <v>39</v>
      </c>
      <c r="D687" s="187">
        <v>7954</v>
      </c>
    </row>
    <row r="688" spans="1:4" x14ac:dyDescent="0.3">
      <c r="A688" s="184">
        <v>680</v>
      </c>
      <c r="B688" s="185" t="s">
        <v>2183</v>
      </c>
      <c r="C688" s="188" t="s">
        <v>90</v>
      </c>
      <c r="D688" s="189">
        <v>7127</v>
      </c>
    </row>
    <row r="689" spans="1:4" x14ac:dyDescent="0.3">
      <c r="A689" s="184">
        <v>681</v>
      </c>
      <c r="B689" s="185" t="s">
        <v>2201</v>
      </c>
      <c r="C689" s="186" t="s">
        <v>8</v>
      </c>
      <c r="D689" s="187">
        <v>7552</v>
      </c>
    </row>
    <row r="690" spans="1:4" x14ac:dyDescent="0.3">
      <c r="A690" s="184">
        <v>682</v>
      </c>
      <c r="B690" s="185" t="s">
        <v>1619</v>
      </c>
      <c r="C690" s="188" t="s">
        <v>14</v>
      </c>
      <c r="D690" s="189">
        <v>7098</v>
      </c>
    </row>
    <row r="691" spans="1:4" x14ac:dyDescent="0.3">
      <c r="A691" s="184">
        <v>683</v>
      </c>
      <c r="B691" s="185" t="s">
        <v>4565</v>
      </c>
      <c r="C691" s="186" t="s">
        <v>562</v>
      </c>
      <c r="D691" s="187">
        <v>7455</v>
      </c>
    </row>
    <row r="692" spans="1:4" x14ac:dyDescent="0.3">
      <c r="A692" s="184">
        <v>684</v>
      </c>
      <c r="B692" s="185" t="s">
        <v>2097</v>
      </c>
      <c r="C692" s="188" t="s">
        <v>12</v>
      </c>
      <c r="D692" s="189">
        <v>6442</v>
      </c>
    </row>
    <row r="693" spans="1:4" x14ac:dyDescent="0.3">
      <c r="A693" s="184">
        <v>685</v>
      </c>
      <c r="B693" s="185" t="s">
        <v>1995</v>
      </c>
      <c r="C693" s="186" t="s">
        <v>26</v>
      </c>
      <c r="D693" s="191" t="s">
        <v>4392</v>
      </c>
    </row>
    <row r="694" spans="1:4" x14ac:dyDescent="0.3">
      <c r="A694" s="184">
        <v>686</v>
      </c>
      <c r="B694" s="185" t="s">
        <v>2179</v>
      </c>
      <c r="C694" s="188" t="s">
        <v>139</v>
      </c>
      <c r="D694" s="189">
        <v>7086</v>
      </c>
    </row>
    <row r="695" spans="1:4" x14ac:dyDescent="0.3">
      <c r="A695" s="184">
        <v>687</v>
      </c>
      <c r="B695" s="185" t="s">
        <v>1265</v>
      </c>
      <c r="C695" s="186" t="s">
        <v>8</v>
      </c>
      <c r="D695" s="187">
        <v>6081</v>
      </c>
    </row>
    <row r="696" spans="1:4" x14ac:dyDescent="0.3">
      <c r="A696" s="184">
        <v>688</v>
      </c>
      <c r="B696" s="185" t="s">
        <v>4566</v>
      </c>
      <c r="C696" s="188" t="s">
        <v>116</v>
      </c>
      <c r="D696" s="189">
        <v>6824</v>
      </c>
    </row>
    <row r="697" spans="1:4" x14ac:dyDescent="0.3">
      <c r="A697" s="184">
        <v>689</v>
      </c>
      <c r="B697" s="185" t="s">
        <v>4567</v>
      </c>
      <c r="C697" s="186" t="s">
        <v>295</v>
      </c>
      <c r="D697" s="191" t="s">
        <v>4392</v>
      </c>
    </row>
    <row r="698" spans="1:4" x14ac:dyDescent="0.3">
      <c r="A698" s="184">
        <v>690</v>
      </c>
      <c r="B698" s="185" t="s">
        <v>1267</v>
      </c>
      <c r="C698" s="188" t="s">
        <v>22</v>
      </c>
      <c r="D698" s="189">
        <v>6771</v>
      </c>
    </row>
    <row r="699" spans="1:4" x14ac:dyDescent="0.3">
      <c r="A699" s="184">
        <v>691</v>
      </c>
      <c r="B699" s="185" t="s">
        <v>2113</v>
      </c>
      <c r="C699" s="186" t="s">
        <v>124</v>
      </c>
      <c r="D699" s="187">
        <v>6717</v>
      </c>
    </row>
    <row r="700" spans="1:4" x14ac:dyDescent="0.3">
      <c r="A700" s="184">
        <v>692</v>
      </c>
      <c r="B700" s="185" t="s">
        <v>1028</v>
      </c>
      <c r="C700" s="188" t="s">
        <v>141</v>
      </c>
      <c r="D700" s="189">
        <v>6406</v>
      </c>
    </row>
    <row r="701" spans="1:4" x14ac:dyDescent="0.3">
      <c r="A701" s="184">
        <v>693</v>
      </c>
      <c r="B701" s="185" t="s">
        <v>4568</v>
      </c>
      <c r="C701" s="186" t="s">
        <v>116</v>
      </c>
      <c r="D701" s="187">
        <v>6653</v>
      </c>
    </row>
    <row r="702" spans="1:4" x14ac:dyDescent="0.3">
      <c r="A702" s="184">
        <v>694</v>
      </c>
      <c r="B702" s="185" t="s">
        <v>4569</v>
      </c>
      <c r="C702" s="188" t="s">
        <v>22</v>
      </c>
      <c r="D702" s="189">
        <v>5765</v>
      </c>
    </row>
    <row r="703" spans="1:4" x14ac:dyDescent="0.3">
      <c r="A703" s="184">
        <v>695</v>
      </c>
      <c r="B703" s="185" t="s">
        <v>2001</v>
      </c>
      <c r="C703" s="186" t="s">
        <v>2184</v>
      </c>
      <c r="D703" s="187">
        <v>5990</v>
      </c>
    </row>
    <row r="704" spans="1:4" x14ac:dyDescent="0.3">
      <c r="A704" s="184">
        <v>696</v>
      </c>
      <c r="B704" s="185" t="s">
        <v>1016</v>
      </c>
      <c r="C704" s="188" t="s">
        <v>141</v>
      </c>
      <c r="D704" s="189">
        <v>5273</v>
      </c>
    </row>
    <row r="705" spans="1:4" x14ac:dyDescent="0.3">
      <c r="A705" s="184">
        <v>697</v>
      </c>
      <c r="B705" s="185" t="s">
        <v>2189</v>
      </c>
      <c r="C705" s="186" t="s">
        <v>33</v>
      </c>
      <c r="D705" s="187">
        <v>4071</v>
      </c>
    </row>
    <row r="706" spans="1:4" x14ac:dyDescent="0.3">
      <c r="A706" s="184">
        <v>698</v>
      </c>
      <c r="B706" s="185" t="s">
        <v>4570</v>
      </c>
      <c r="C706" s="188" t="s">
        <v>30</v>
      </c>
      <c r="D706" s="189">
        <v>5262</v>
      </c>
    </row>
    <row r="707" spans="1:4" x14ac:dyDescent="0.3">
      <c r="A707" s="184">
        <v>699</v>
      </c>
      <c r="B707" s="185" t="s">
        <v>4571</v>
      </c>
      <c r="C707" s="186" t="s">
        <v>12</v>
      </c>
      <c r="D707" s="187">
        <v>5174</v>
      </c>
    </row>
    <row r="708" spans="1:4" x14ac:dyDescent="0.3">
      <c r="A708" s="184">
        <v>700</v>
      </c>
      <c r="B708" s="185" t="s">
        <v>1125</v>
      </c>
      <c r="C708" s="186" t="s">
        <v>8</v>
      </c>
      <c r="D708" s="187">
        <v>5218</v>
      </c>
    </row>
    <row r="709" spans="1:4" x14ac:dyDescent="0.3">
      <c r="A709" s="184">
        <v>701</v>
      </c>
      <c r="B709" s="185" t="s">
        <v>2256</v>
      </c>
      <c r="C709" s="188" t="s">
        <v>22</v>
      </c>
      <c r="D709" s="189">
        <v>5138</v>
      </c>
    </row>
    <row r="710" spans="1:4" x14ac:dyDescent="0.3">
      <c r="A710" s="184">
        <v>702</v>
      </c>
      <c r="B710" s="185" t="s">
        <v>2091</v>
      </c>
      <c r="C710" s="186" t="s">
        <v>14</v>
      </c>
      <c r="D710" s="187">
        <v>4644</v>
      </c>
    </row>
    <row r="711" spans="1:4" x14ac:dyDescent="0.3">
      <c r="A711" s="184">
        <v>703</v>
      </c>
      <c r="B711" s="185" t="s">
        <v>2120</v>
      </c>
      <c r="C711" s="188" t="s">
        <v>12</v>
      </c>
      <c r="D711" s="189">
        <v>4800</v>
      </c>
    </row>
    <row r="712" spans="1:4" x14ac:dyDescent="0.3">
      <c r="A712" s="184">
        <v>704</v>
      </c>
      <c r="B712" s="185" t="s">
        <v>2210</v>
      </c>
      <c r="C712" s="186" t="s">
        <v>533</v>
      </c>
      <c r="D712" s="187">
        <v>3533</v>
      </c>
    </row>
    <row r="713" spans="1:4" x14ac:dyDescent="0.3">
      <c r="A713" s="184">
        <v>705</v>
      </c>
      <c r="B713" s="185" t="s">
        <v>4572</v>
      </c>
      <c r="C713" s="188" t="s">
        <v>12</v>
      </c>
      <c r="D713" s="189">
        <v>3290</v>
      </c>
    </row>
    <row r="714" spans="1:4" x14ac:dyDescent="0.3">
      <c r="A714" s="184">
        <v>706</v>
      </c>
      <c r="B714" s="185" t="s">
        <v>2231</v>
      </c>
      <c r="C714" s="186" t="s">
        <v>87</v>
      </c>
      <c r="D714" s="191" t="s">
        <v>4392</v>
      </c>
    </row>
    <row r="715" spans="1:4" x14ac:dyDescent="0.3">
      <c r="A715" s="184">
        <v>707</v>
      </c>
      <c r="B715" s="185" t="s">
        <v>1385</v>
      </c>
      <c r="C715" s="188" t="s">
        <v>39</v>
      </c>
      <c r="D715" s="189">
        <v>2745</v>
      </c>
    </row>
    <row r="716" spans="1:4" x14ac:dyDescent="0.3">
      <c r="A716" s="184">
        <v>708</v>
      </c>
      <c r="B716" s="185" t="s">
        <v>1165</v>
      </c>
      <c r="C716" s="186" t="s">
        <v>12</v>
      </c>
      <c r="D716" s="187">
        <v>2641</v>
      </c>
    </row>
    <row r="717" spans="1:4" x14ac:dyDescent="0.3">
      <c r="A717" s="184">
        <v>709</v>
      </c>
      <c r="B717" s="185" t="s">
        <v>1843</v>
      </c>
      <c r="C717" s="188" t="s">
        <v>87</v>
      </c>
      <c r="D717" s="190" t="s">
        <v>4392</v>
      </c>
    </row>
    <row r="718" spans="1:4" x14ac:dyDescent="0.3">
      <c r="A718" s="184">
        <v>710</v>
      </c>
      <c r="B718" s="185" t="s">
        <v>1840</v>
      </c>
      <c r="C718" s="186" t="s">
        <v>28</v>
      </c>
      <c r="D718" s="191" t="s">
        <v>4392</v>
      </c>
    </row>
    <row r="719" spans="1:4" x14ac:dyDescent="0.3">
      <c r="A719" s="184">
        <v>711</v>
      </c>
      <c r="B719" s="185" t="s">
        <v>2115</v>
      </c>
      <c r="C719" s="188" t="s">
        <v>39</v>
      </c>
      <c r="D719" s="190" t="s">
        <v>4392</v>
      </c>
    </row>
    <row r="720" spans="1:4" x14ac:dyDescent="0.3">
      <c r="A720" s="184">
        <v>712</v>
      </c>
      <c r="B720" s="185" t="s">
        <v>4573</v>
      </c>
      <c r="C720" s="186" t="s">
        <v>139</v>
      </c>
      <c r="D720" s="191" t="s">
        <v>4392</v>
      </c>
    </row>
    <row r="721" spans="1:4" x14ac:dyDescent="0.3">
      <c r="A721" s="184">
        <v>713</v>
      </c>
      <c r="B721" s="185" t="s">
        <v>1481</v>
      </c>
      <c r="C721" s="188" t="s">
        <v>16</v>
      </c>
      <c r="D721" s="189">
        <v>1199</v>
      </c>
    </row>
    <row r="722" spans="1:4" x14ac:dyDescent="0.3">
      <c r="A722" s="184">
        <v>714</v>
      </c>
      <c r="B722" s="185" t="s">
        <v>4574</v>
      </c>
      <c r="C722" s="186" t="s">
        <v>30</v>
      </c>
      <c r="D722" s="191" t="s">
        <v>4392</v>
      </c>
    </row>
    <row r="723" spans="1:4" x14ac:dyDescent="0.3">
      <c r="A723" s="184">
        <v>715</v>
      </c>
      <c r="B723" s="185" t="s">
        <v>4575</v>
      </c>
      <c r="C723" s="188" t="s">
        <v>562</v>
      </c>
      <c r="D723" s="190" t="s">
        <v>4392</v>
      </c>
    </row>
    <row r="724" spans="1:4" x14ac:dyDescent="0.3">
      <c r="A724" s="184">
        <v>716</v>
      </c>
      <c r="B724" s="185" t="s">
        <v>4576</v>
      </c>
      <c r="C724" s="186" t="s">
        <v>311</v>
      </c>
      <c r="D724" s="191">
        <v>647</v>
      </c>
    </row>
    <row r="725" spans="1:4" x14ac:dyDescent="0.3">
      <c r="A725" s="184">
        <v>717</v>
      </c>
      <c r="B725" s="185" t="s">
        <v>1851</v>
      </c>
      <c r="C725" s="188" t="s">
        <v>116</v>
      </c>
      <c r="D725" s="190">
        <v>159</v>
      </c>
    </row>
    <row r="727" spans="1:4" x14ac:dyDescent="0.3">
      <c r="A727" s="147" t="s">
        <v>3740</v>
      </c>
      <c r="B727" s="147"/>
      <c r="C727" s="147"/>
      <c r="D727" s="192">
        <v>224569060</v>
      </c>
    </row>
  </sheetData>
  <mergeCells count="4">
    <mergeCell ref="A1:D1"/>
    <mergeCell ref="A2:D2"/>
    <mergeCell ref="A3:D3"/>
    <mergeCell ref="A4:D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C621"/>
  <sheetViews>
    <sheetView workbookViewId="0">
      <selection activeCell="C6" sqref="C6"/>
    </sheetView>
  </sheetViews>
  <sheetFormatPr defaultRowHeight="14.4" x14ac:dyDescent="0.3"/>
  <cols>
    <col min="2" max="2" width="51.5546875" customWidth="1"/>
    <col min="3" max="3" width="16.44140625" customWidth="1"/>
  </cols>
  <sheetData>
    <row r="2" spans="1:3" x14ac:dyDescent="0.3">
      <c r="A2" s="148" t="s">
        <v>4532</v>
      </c>
    </row>
    <row r="3" spans="1:3" x14ac:dyDescent="0.3">
      <c r="A3" s="148" t="s">
        <v>4622</v>
      </c>
    </row>
    <row r="5" spans="1:3" x14ac:dyDescent="0.3">
      <c r="C5" s="151">
        <v>2001</v>
      </c>
    </row>
    <row r="6" spans="1:3" x14ac:dyDescent="0.3">
      <c r="A6" s="148" t="s">
        <v>3705</v>
      </c>
      <c r="B6" s="148" t="s">
        <v>862</v>
      </c>
      <c r="C6" s="193" t="s">
        <v>4534</v>
      </c>
    </row>
    <row r="7" spans="1:3" x14ac:dyDescent="0.3">
      <c r="C7" s="197" t="s">
        <v>3743</v>
      </c>
    </row>
    <row r="8" spans="1:3" x14ac:dyDescent="0.3">
      <c r="C8" s="197"/>
    </row>
    <row r="9" spans="1:3" x14ac:dyDescent="0.3">
      <c r="A9" s="151">
        <v>1</v>
      </c>
      <c r="B9" s="148" t="s">
        <v>1116</v>
      </c>
      <c r="C9" s="198">
        <v>17950843</v>
      </c>
    </row>
    <row r="10" spans="1:3" x14ac:dyDescent="0.3">
      <c r="A10" s="151">
        <v>2</v>
      </c>
      <c r="B10" s="148" t="s">
        <v>1672</v>
      </c>
      <c r="C10" s="194">
        <v>10700000</v>
      </c>
    </row>
    <row r="11" spans="1:3" x14ac:dyDescent="0.3">
      <c r="A11" s="151">
        <v>3</v>
      </c>
      <c r="B11" s="148" t="s">
        <v>1592</v>
      </c>
      <c r="C11" s="194">
        <v>9363588</v>
      </c>
    </row>
    <row r="12" spans="1:3" x14ac:dyDescent="0.3">
      <c r="A12" s="151">
        <v>4</v>
      </c>
      <c r="B12" s="148" t="s">
        <v>1337</v>
      </c>
      <c r="C12" s="194">
        <v>8359000</v>
      </c>
    </row>
    <row r="13" spans="1:3" x14ac:dyDescent="0.3">
      <c r="A13" s="151">
        <v>5</v>
      </c>
      <c r="B13" s="148" t="s">
        <v>1417</v>
      </c>
      <c r="C13" s="194">
        <v>8249551</v>
      </c>
    </row>
    <row r="14" spans="1:3" x14ac:dyDescent="0.3">
      <c r="A14" s="151">
        <v>6</v>
      </c>
      <c r="B14" s="148" t="s">
        <v>1218</v>
      </c>
      <c r="C14" s="194">
        <v>6134712</v>
      </c>
    </row>
    <row r="15" spans="1:3" x14ac:dyDescent="0.3">
      <c r="A15" s="151">
        <v>7</v>
      </c>
      <c r="B15" s="148" t="s">
        <v>1681</v>
      </c>
      <c r="C15" s="194">
        <v>4702729</v>
      </c>
    </row>
    <row r="16" spans="1:3" x14ac:dyDescent="0.3">
      <c r="A16" s="151">
        <v>8</v>
      </c>
      <c r="B16" s="148" t="s">
        <v>1057</v>
      </c>
      <c r="C16" s="194">
        <v>4315998</v>
      </c>
    </row>
    <row r="17" spans="1:3" x14ac:dyDescent="0.3">
      <c r="A17" s="151">
        <v>9</v>
      </c>
      <c r="B17" s="148" t="s">
        <v>1007</v>
      </c>
      <c r="C17" s="194">
        <v>4292793</v>
      </c>
    </row>
    <row r="18" spans="1:3" x14ac:dyDescent="0.3">
      <c r="A18" s="151">
        <v>10</v>
      </c>
      <c r="B18" s="148" t="s">
        <v>2009</v>
      </c>
      <c r="C18" s="194">
        <v>4030881</v>
      </c>
    </row>
    <row r="19" spans="1:3" x14ac:dyDescent="0.3">
      <c r="A19" s="151">
        <v>11</v>
      </c>
      <c r="B19" s="148" t="s">
        <v>1854</v>
      </c>
      <c r="C19" s="194">
        <v>3951509</v>
      </c>
    </row>
    <row r="20" spans="1:3" x14ac:dyDescent="0.3">
      <c r="A20" s="151">
        <v>12</v>
      </c>
      <c r="B20" s="148" t="s">
        <v>1547</v>
      </c>
      <c r="C20" s="194">
        <v>3614100</v>
      </c>
    </row>
    <row r="21" spans="1:3" x14ac:dyDescent="0.3">
      <c r="A21" s="151">
        <v>13</v>
      </c>
      <c r="B21" s="148" t="s">
        <v>1853</v>
      </c>
      <c r="C21" s="194">
        <v>3516238</v>
      </c>
    </row>
    <row r="22" spans="1:3" x14ac:dyDescent="0.3">
      <c r="A22" s="151">
        <v>14</v>
      </c>
      <c r="B22" s="148" t="s">
        <v>1572</v>
      </c>
      <c r="C22" s="194">
        <v>3381848</v>
      </c>
    </row>
    <row r="23" spans="1:3" x14ac:dyDescent="0.3">
      <c r="A23" s="151">
        <v>15</v>
      </c>
      <c r="B23" s="148" t="s">
        <v>1298</v>
      </c>
      <c r="C23" s="194">
        <v>3256282</v>
      </c>
    </row>
    <row r="24" spans="1:3" x14ac:dyDescent="0.3">
      <c r="A24" s="151">
        <v>16</v>
      </c>
      <c r="B24" s="148" t="s">
        <v>1348</v>
      </c>
      <c r="C24" s="194">
        <v>3243033</v>
      </c>
    </row>
    <row r="25" spans="1:3" x14ac:dyDescent="0.3">
      <c r="A25" s="151">
        <v>17</v>
      </c>
      <c r="B25" s="148" t="s">
        <v>1855</v>
      </c>
      <c r="C25" s="194">
        <v>3151384</v>
      </c>
    </row>
    <row r="26" spans="1:3" x14ac:dyDescent="0.3">
      <c r="A26" s="151">
        <v>18</v>
      </c>
      <c r="B26" s="148" t="s">
        <v>1041</v>
      </c>
      <c r="C26" s="194">
        <v>3131375</v>
      </c>
    </row>
    <row r="27" spans="1:3" x14ac:dyDescent="0.3">
      <c r="A27" s="151">
        <v>19</v>
      </c>
      <c r="B27" s="148" t="s">
        <v>1568</v>
      </c>
      <c r="C27" s="194">
        <v>2829914</v>
      </c>
    </row>
    <row r="28" spans="1:3" x14ac:dyDescent="0.3">
      <c r="A28" s="151">
        <v>20</v>
      </c>
      <c r="B28" s="148" t="s">
        <v>1024</v>
      </c>
      <c r="C28" s="194">
        <v>2414231</v>
      </c>
    </row>
    <row r="29" spans="1:3" x14ac:dyDescent="0.3">
      <c r="A29" s="151">
        <v>21</v>
      </c>
      <c r="B29" s="148" t="s">
        <v>1614</v>
      </c>
      <c r="C29" s="194">
        <v>2159614</v>
      </c>
    </row>
    <row r="30" spans="1:3" x14ac:dyDescent="0.3">
      <c r="A30" s="151">
        <v>22</v>
      </c>
      <c r="B30" s="148" t="s">
        <v>1589</v>
      </c>
      <c r="C30" s="194">
        <v>2086245</v>
      </c>
    </row>
    <row r="31" spans="1:3" x14ac:dyDescent="0.3">
      <c r="A31" s="151">
        <v>23</v>
      </c>
      <c r="B31" s="148" t="s">
        <v>1154</v>
      </c>
      <c r="C31" s="194">
        <v>1822713</v>
      </c>
    </row>
    <row r="32" spans="1:3" x14ac:dyDescent="0.3">
      <c r="A32" s="151">
        <v>24</v>
      </c>
      <c r="B32" s="148" t="s">
        <v>1600</v>
      </c>
      <c r="C32" s="194">
        <v>1708199</v>
      </c>
    </row>
    <row r="33" spans="1:3" x14ac:dyDescent="0.3">
      <c r="A33" s="151">
        <v>25</v>
      </c>
      <c r="B33" s="148" t="s">
        <v>927</v>
      </c>
      <c r="C33" s="194">
        <v>1436607</v>
      </c>
    </row>
    <row r="34" spans="1:3" x14ac:dyDescent="0.3">
      <c r="A34" s="151">
        <v>26</v>
      </c>
      <c r="B34" s="148" t="s">
        <v>1858</v>
      </c>
      <c r="C34" s="194">
        <v>1434000</v>
      </c>
    </row>
    <row r="35" spans="1:3" x14ac:dyDescent="0.3">
      <c r="A35" s="151">
        <v>27</v>
      </c>
      <c r="B35" s="148" t="s">
        <v>4535</v>
      </c>
      <c r="C35" s="194">
        <v>1431942</v>
      </c>
    </row>
    <row r="36" spans="1:3" x14ac:dyDescent="0.3">
      <c r="A36" s="151">
        <v>28</v>
      </c>
      <c r="B36" s="148" t="s">
        <v>1859</v>
      </c>
      <c r="C36" s="194">
        <v>1365798</v>
      </c>
    </row>
    <row r="37" spans="1:3" x14ac:dyDescent="0.3">
      <c r="A37" s="151">
        <v>29</v>
      </c>
      <c r="B37" s="148" t="s">
        <v>1469</v>
      </c>
      <c r="C37" s="194">
        <v>1361200</v>
      </c>
    </row>
    <row r="38" spans="1:3" x14ac:dyDescent="0.3">
      <c r="A38" s="151">
        <v>30</v>
      </c>
      <c r="B38" s="148" t="s">
        <v>1579</v>
      </c>
      <c r="C38" s="194">
        <v>1245406</v>
      </c>
    </row>
    <row r="39" spans="1:3" x14ac:dyDescent="0.3">
      <c r="A39" s="151">
        <v>31</v>
      </c>
      <c r="B39" s="148" t="s">
        <v>1338</v>
      </c>
      <c r="C39" s="194">
        <v>1217118</v>
      </c>
    </row>
    <row r="40" spans="1:3" x14ac:dyDescent="0.3">
      <c r="A40" s="151">
        <v>32</v>
      </c>
      <c r="B40" s="148" t="s">
        <v>1662</v>
      </c>
      <c r="C40" s="194">
        <v>1207408</v>
      </c>
    </row>
    <row r="41" spans="1:3" x14ac:dyDescent="0.3">
      <c r="A41" s="151">
        <v>33</v>
      </c>
      <c r="B41" s="148" t="s">
        <v>1638</v>
      </c>
      <c r="C41" s="194">
        <v>1135925</v>
      </c>
    </row>
    <row r="42" spans="1:3" x14ac:dyDescent="0.3">
      <c r="A42" s="151">
        <v>34</v>
      </c>
      <c r="B42" s="148" t="s">
        <v>1578</v>
      </c>
      <c r="C42" s="194">
        <v>1122055</v>
      </c>
    </row>
    <row r="43" spans="1:3" x14ac:dyDescent="0.3">
      <c r="A43" s="151">
        <v>35</v>
      </c>
      <c r="B43" s="148" t="s">
        <v>1284</v>
      </c>
      <c r="C43" s="194">
        <v>1118300</v>
      </c>
    </row>
    <row r="44" spans="1:3" x14ac:dyDescent="0.3">
      <c r="A44" s="151">
        <v>36</v>
      </c>
      <c r="B44" s="148" t="s">
        <v>2017</v>
      </c>
      <c r="C44" s="194">
        <v>1111823</v>
      </c>
    </row>
    <row r="45" spans="1:3" x14ac:dyDescent="0.3">
      <c r="A45" s="151">
        <v>37</v>
      </c>
      <c r="B45" s="148" t="s">
        <v>1573</v>
      </c>
      <c r="C45" s="194">
        <v>1103082</v>
      </c>
    </row>
    <row r="46" spans="1:3" x14ac:dyDescent="0.3">
      <c r="A46" s="151">
        <v>38</v>
      </c>
      <c r="B46" s="148" t="s">
        <v>1332</v>
      </c>
      <c r="C46" s="194">
        <v>1099930</v>
      </c>
    </row>
    <row r="47" spans="1:3" x14ac:dyDescent="0.3">
      <c r="A47" s="151">
        <v>39</v>
      </c>
      <c r="B47" s="148" t="s">
        <v>2215</v>
      </c>
      <c r="C47" s="194">
        <v>1045750</v>
      </c>
    </row>
    <row r="48" spans="1:3" x14ac:dyDescent="0.3">
      <c r="A48" s="151">
        <v>40</v>
      </c>
      <c r="B48" s="148" t="s">
        <v>1103</v>
      </c>
      <c r="C48" s="194">
        <v>1024671</v>
      </c>
    </row>
    <row r="49" spans="1:3" x14ac:dyDescent="0.3">
      <c r="A49" s="151">
        <v>41</v>
      </c>
      <c r="B49" s="148" t="s">
        <v>914</v>
      </c>
      <c r="C49" s="194">
        <v>1003832</v>
      </c>
    </row>
    <row r="50" spans="1:3" x14ac:dyDescent="0.3">
      <c r="A50" s="151">
        <v>42</v>
      </c>
      <c r="B50" s="148" t="s">
        <v>899</v>
      </c>
      <c r="C50" s="194">
        <v>984150</v>
      </c>
    </row>
    <row r="51" spans="1:3" x14ac:dyDescent="0.3">
      <c r="A51" s="151">
        <v>43</v>
      </c>
      <c r="B51" s="148" t="s">
        <v>1434</v>
      </c>
      <c r="C51" s="194">
        <v>949923</v>
      </c>
    </row>
    <row r="52" spans="1:3" x14ac:dyDescent="0.3">
      <c r="A52" s="151">
        <v>44</v>
      </c>
      <c r="B52" s="148" t="s">
        <v>1685</v>
      </c>
      <c r="C52" s="194">
        <v>937612</v>
      </c>
    </row>
    <row r="53" spans="1:3" x14ac:dyDescent="0.3">
      <c r="A53" s="151">
        <v>45</v>
      </c>
      <c r="B53" s="148" t="s">
        <v>1687</v>
      </c>
      <c r="C53" s="194">
        <v>928398</v>
      </c>
    </row>
    <row r="54" spans="1:3" x14ac:dyDescent="0.3">
      <c r="A54" s="151">
        <v>46</v>
      </c>
      <c r="B54" s="148" t="s">
        <v>1601</v>
      </c>
      <c r="C54" s="194">
        <v>927806</v>
      </c>
    </row>
    <row r="55" spans="1:3" x14ac:dyDescent="0.3">
      <c r="A55" s="151">
        <v>47</v>
      </c>
      <c r="B55" s="148" t="s">
        <v>1141</v>
      </c>
      <c r="C55" s="194">
        <v>922920</v>
      </c>
    </row>
    <row r="56" spans="1:3" x14ac:dyDescent="0.3">
      <c r="A56" s="151">
        <v>48</v>
      </c>
      <c r="B56" s="148" t="s">
        <v>1390</v>
      </c>
      <c r="C56" s="194">
        <v>917254</v>
      </c>
    </row>
    <row r="57" spans="1:3" x14ac:dyDescent="0.3">
      <c r="A57" s="151">
        <v>49</v>
      </c>
      <c r="B57" s="148" t="s">
        <v>1441</v>
      </c>
      <c r="C57" s="194">
        <v>913072</v>
      </c>
    </row>
    <row r="58" spans="1:3" x14ac:dyDescent="0.3">
      <c r="A58" s="151">
        <v>50</v>
      </c>
      <c r="B58" s="148" t="s">
        <v>1518</v>
      </c>
      <c r="C58" s="194">
        <v>909268</v>
      </c>
    </row>
    <row r="59" spans="1:3" x14ac:dyDescent="0.3">
      <c r="A59" s="151">
        <v>51</v>
      </c>
      <c r="B59" s="148" t="s">
        <v>2026</v>
      </c>
      <c r="C59" s="194">
        <v>898424</v>
      </c>
    </row>
    <row r="60" spans="1:3" x14ac:dyDescent="0.3">
      <c r="A60" s="151">
        <v>52</v>
      </c>
      <c r="B60" s="148" t="s">
        <v>876</v>
      </c>
      <c r="C60" s="194">
        <v>890511</v>
      </c>
    </row>
    <row r="61" spans="1:3" x14ac:dyDescent="0.3">
      <c r="A61" s="151">
        <v>53</v>
      </c>
      <c r="B61" s="148" t="s">
        <v>1862</v>
      </c>
      <c r="C61" s="194">
        <v>872388</v>
      </c>
    </row>
    <row r="62" spans="1:3" x14ac:dyDescent="0.3">
      <c r="A62" s="151">
        <v>54</v>
      </c>
      <c r="B62" s="148" t="s">
        <v>1597</v>
      </c>
      <c r="C62" s="194">
        <v>858243</v>
      </c>
    </row>
    <row r="63" spans="1:3" x14ac:dyDescent="0.3">
      <c r="A63" s="151">
        <v>55</v>
      </c>
      <c r="B63" s="148" t="s">
        <v>2018</v>
      </c>
      <c r="C63" s="194">
        <v>837064</v>
      </c>
    </row>
    <row r="64" spans="1:3" x14ac:dyDescent="0.3">
      <c r="A64" s="151">
        <v>56</v>
      </c>
      <c r="B64" s="148" t="s">
        <v>1160</v>
      </c>
      <c r="C64" s="194">
        <v>831765</v>
      </c>
    </row>
    <row r="65" spans="1:3" x14ac:dyDescent="0.3">
      <c r="A65" s="151">
        <v>57</v>
      </c>
      <c r="B65" s="148" t="s">
        <v>1673</v>
      </c>
      <c r="C65" s="194">
        <v>831438</v>
      </c>
    </row>
    <row r="66" spans="1:3" x14ac:dyDescent="0.3">
      <c r="A66" s="151">
        <v>58</v>
      </c>
      <c r="B66" s="148" t="s">
        <v>1368</v>
      </c>
      <c r="C66" s="194">
        <v>819115</v>
      </c>
    </row>
    <row r="67" spans="1:3" x14ac:dyDescent="0.3">
      <c r="A67" s="151">
        <v>59</v>
      </c>
      <c r="B67" s="148" t="s">
        <v>1864</v>
      </c>
      <c r="C67" s="194">
        <v>812389</v>
      </c>
    </row>
    <row r="68" spans="1:3" x14ac:dyDescent="0.3">
      <c r="A68" s="151">
        <v>60</v>
      </c>
      <c r="B68" s="148" t="s">
        <v>1683</v>
      </c>
      <c r="C68" s="194">
        <v>808326</v>
      </c>
    </row>
    <row r="69" spans="1:3" x14ac:dyDescent="0.3">
      <c r="A69" s="151">
        <v>61</v>
      </c>
      <c r="B69" s="148" t="s">
        <v>905</v>
      </c>
      <c r="C69" s="194">
        <v>788263</v>
      </c>
    </row>
    <row r="70" spans="1:3" x14ac:dyDescent="0.3">
      <c r="A70" s="151">
        <v>62</v>
      </c>
      <c r="B70" s="148" t="s">
        <v>2010</v>
      </c>
      <c r="C70" s="194">
        <v>770168</v>
      </c>
    </row>
    <row r="71" spans="1:3" x14ac:dyDescent="0.3">
      <c r="A71" s="151">
        <v>63</v>
      </c>
      <c r="B71" s="148" t="s">
        <v>963</v>
      </c>
      <c r="C71" s="194">
        <v>756930</v>
      </c>
    </row>
    <row r="72" spans="1:3" x14ac:dyDescent="0.3">
      <c r="A72" s="151">
        <v>64</v>
      </c>
      <c r="B72" s="148" t="s">
        <v>1184</v>
      </c>
      <c r="C72" s="194">
        <v>739024</v>
      </c>
    </row>
    <row r="73" spans="1:3" x14ac:dyDescent="0.3">
      <c r="A73" s="151">
        <v>65</v>
      </c>
      <c r="B73" s="148" t="s">
        <v>1551</v>
      </c>
      <c r="C73" s="194">
        <v>738500</v>
      </c>
    </row>
    <row r="74" spans="1:3" x14ac:dyDescent="0.3">
      <c r="A74" s="151">
        <v>66</v>
      </c>
      <c r="B74" s="148" t="s">
        <v>1436</v>
      </c>
      <c r="C74" s="194">
        <v>735484</v>
      </c>
    </row>
    <row r="75" spans="1:3" x14ac:dyDescent="0.3">
      <c r="A75" s="151">
        <v>67</v>
      </c>
      <c r="B75" s="148" t="s">
        <v>1866</v>
      </c>
      <c r="C75" s="194">
        <v>730949</v>
      </c>
    </row>
    <row r="76" spans="1:3" x14ac:dyDescent="0.3">
      <c r="A76" s="151">
        <v>68</v>
      </c>
      <c r="B76" s="148" t="s">
        <v>1464</v>
      </c>
      <c r="C76" s="194">
        <v>713060</v>
      </c>
    </row>
    <row r="77" spans="1:3" x14ac:dyDescent="0.3">
      <c r="A77" s="151">
        <v>69</v>
      </c>
      <c r="B77" s="148" t="s">
        <v>1086</v>
      </c>
      <c r="C77" s="194">
        <v>685473</v>
      </c>
    </row>
    <row r="78" spans="1:3" x14ac:dyDescent="0.3">
      <c r="A78" s="151">
        <v>70</v>
      </c>
      <c r="B78" s="148" t="s">
        <v>915</v>
      </c>
      <c r="C78" s="194">
        <v>664581</v>
      </c>
    </row>
    <row r="79" spans="1:3" x14ac:dyDescent="0.3">
      <c r="A79" s="151">
        <v>71</v>
      </c>
      <c r="B79" s="148" t="s">
        <v>2125</v>
      </c>
      <c r="C79" s="194">
        <v>649936</v>
      </c>
    </row>
    <row r="80" spans="1:3" x14ac:dyDescent="0.3">
      <c r="A80" s="151">
        <v>72</v>
      </c>
      <c r="B80" s="148" t="s">
        <v>1868</v>
      </c>
      <c r="C80" s="194">
        <v>638871</v>
      </c>
    </row>
    <row r="81" spans="1:3" x14ac:dyDescent="0.3">
      <c r="A81" s="151">
        <v>73</v>
      </c>
      <c r="B81" s="148" t="s">
        <v>1535</v>
      </c>
      <c r="C81" s="194">
        <v>635507</v>
      </c>
    </row>
    <row r="82" spans="1:3" x14ac:dyDescent="0.3">
      <c r="A82" s="151">
        <v>74</v>
      </c>
      <c r="B82" s="148" t="s">
        <v>1686</v>
      </c>
      <c r="C82" s="194">
        <v>635143</v>
      </c>
    </row>
    <row r="83" spans="1:3" x14ac:dyDescent="0.3">
      <c r="A83" s="151">
        <v>75</v>
      </c>
      <c r="B83" s="148" t="s">
        <v>1246</v>
      </c>
      <c r="C83" s="194">
        <v>627332</v>
      </c>
    </row>
    <row r="84" spans="1:3" x14ac:dyDescent="0.3">
      <c r="A84" s="151">
        <v>76</v>
      </c>
      <c r="B84" s="148" t="s">
        <v>1345</v>
      </c>
      <c r="C84" s="194">
        <v>618912</v>
      </c>
    </row>
    <row r="85" spans="1:3" x14ac:dyDescent="0.3">
      <c r="A85" s="151">
        <v>77</v>
      </c>
      <c r="B85" s="148" t="s">
        <v>1615</v>
      </c>
      <c r="C85" s="194">
        <v>616174</v>
      </c>
    </row>
    <row r="86" spans="1:3" x14ac:dyDescent="0.3">
      <c r="A86" s="151">
        <v>78</v>
      </c>
      <c r="B86" s="148" t="s">
        <v>1500</v>
      </c>
      <c r="C86" s="194">
        <v>616015</v>
      </c>
    </row>
    <row r="87" spans="1:3" x14ac:dyDescent="0.3">
      <c r="A87" s="151">
        <v>79</v>
      </c>
      <c r="B87" s="148" t="s">
        <v>900</v>
      </c>
      <c r="C87" s="194">
        <v>614480</v>
      </c>
    </row>
    <row r="88" spans="1:3" x14ac:dyDescent="0.3">
      <c r="A88" s="151">
        <v>80</v>
      </c>
      <c r="B88" s="148" t="s">
        <v>2014</v>
      </c>
      <c r="C88" s="194">
        <v>602981</v>
      </c>
    </row>
    <row r="89" spans="1:3" x14ac:dyDescent="0.3">
      <c r="A89" s="151">
        <v>81</v>
      </c>
      <c r="B89" s="148" t="s">
        <v>1302</v>
      </c>
      <c r="C89" s="194">
        <v>595495</v>
      </c>
    </row>
    <row r="90" spans="1:3" x14ac:dyDescent="0.3">
      <c r="A90" s="151">
        <v>82</v>
      </c>
      <c r="B90" s="148" t="s">
        <v>1493</v>
      </c>
      <c r="C90" s="194">
        <v>548998</v>
      </c>
    </row>
    <row r="91" spans="1:3" x14ac:dyDescent="0.3">
      <c r="A91" s="151">
        <v>83</v>
      </c>
      <c r="B91" s="148" t="s">
        <v>961</v>
      </c>
      <c r="C91" s="194">
        <v>543456</v>
      </c>
    </row>
    <row r="92" spans="1:3" x14ac:dyDescent="0.3">
      <c r="A92" s="151">
        <v>84</v>
      </c>
      <c r="B92" s="148" t="s">
        <v>1640</v>
      </c>
      <c r="C92" s="194">
        <v>520674</v>
      </c>
    </row>
    <row r="93" spans="1:3" x14ac:dyDescent="0.3">
      <c r="A93" s="151">
        <v>85</v>
      </c>
      <c r="B93" s="148" t="s">
        <v>1221</v>
      </c>
      <c r="C93" s="194">
        <v>512878</v>
      </c>
    </row>
    <row r="94" spans="1:3" x14ac:dyDescent="0.3">
      <c r="A94" s="151">
        <v>86</v>
      </c>
      <c r="B94" s="148" t="s">
        <v>2054</v>
      </c>
      <c r="C94" s="194">
        <v>506744</v>
      </c>
    </row>
    <row r="95" spans="1:3" x14ac:dyDescent="0.3">
      <c r="A95" s="151">
        <v>87</v>
      </c>
      <c r="B95" s="148" t="s">
        <v>1538</v>
      </c>
      <c r="C95" s="194">
        <v>503207</v>
      </c>
    </row>
    <row r="96" spans="1:3" x14ac:dyDescent="0.3">
      <c r="A96" s="151">
        <v>88</v>
      </c>
      <c r="B96" s="148" t="s">
        <v>1206</v>
      </c>
      <c r="C96" s="194">
        <v>500372</v>
      </c>
    </row>
    <row r="97" spans="1:3" x14ac:dyDescent="0.3">
      <c r="A97" s="151">
        <v>89</v>
      </c>
      <c r="B97" s="148" t="s">
        <v>1291</v>
      </c>
      <c r="C97" s="194">
        <v>493926</v>
      </c>
    </row>
    <row r="98" spans="1:3" x14ac:dyDescent="0.3">
      <c r="A98" s="151">
        <v>90</v>
      </c>
      <c r="B98" s="148" t="s">
        <v>1173</v>
      </c>
      <c r="C98" s="194">
        <v>485482</v>
      </c>
    </row>
    <row r="99" spans="1:3" x14ac:dyDescent="0.3">
      <c r="A99" s="151">
        <v>91</v>
      </c>
      <c r="B99" s="148" t="s">
        <v>1690</v>
      </c>
      <c r="C99" s="194">
        <v>471438</v>
      </c>
    </row>
    <row r="100" spans="1:3" x14ac:dyDescent="0.3">
      <c r="A100" s="151">
        <v>92</v>
      </c>
      <c r="B100" s="148" t="s">
        <v>1631</v>
      </c>
      <c r="C100" s="194">
        <v>468849</v>
      </c>
    </row>
    <row r="101" spans="1:3" x14ac:dyDescent="0.3">
      <c r="A101" s="151">
        <v>93</v>
      </c>
      <c r="B101" s="148" t="s">
        <v>989</v>
      </c>
      <c r="C101" s="194">
        <v>464535</v>
      </c>
    </row>
    <row r="102" spans="1:3" x14ac:dyDescent="0.3">
      <c r="A102" s="151">
        <v>94</v>
      </c>
      <c r="B102" s="148" t="s">
        <v>1546</v>
      </c>
      <c r="C102" s="194">
        <v>457843</v>
      </c>
    </row>
    <row r="103" spans="1:3" x14ac:dyDescent="0.3">
      <c r="A103" s="151">
        <v>95</v>
      </c>
      <c r="B103" s="148" t="s">
        <v>1354</v>
      </c>
      <c r="C103" s="194">
        <v>451523</v>
      </c>
    </row>
    <row r="104" spans="1:3" x14ac:dyDescent="0.3">
      <c r="A104" s="151">
        <v>96</v>
      </c>
      <c r="B104" s="148" t="s">
        <v>1507</v>
      </c>
      <c r="C104" s="194">
        <v>449995</v>
      </c>
    </row>
    <row r="105" spans="1:3" x14ac:dyDescent="0.3">
      <c r="A105" s="151">
        <v>97</v>
      </c>
      <c r="B105" s="148" t="s">
        <v>1032</v>
      </c>
      <c r="C105" s="194">
        <v>449509</v>
      </c>
    </row>
    <row r="106" spans="1:3" x14ac:dyDescent="0.3">
      <c r="A106" s="151">
        <v>98</v>
      </c>
      <c r="B106" s="148" t="s">
        <v>1242</v>
      </c>
      <c r="C106" s="194">
        <v>448570</v>
      </c>
    </row>
    <row r="107" spans="1:3" x14ac:dyDescent="0.3">
      <c r="A107" s="151">
        <v>99</v>
      </c>
      <c r="B107" s="148" t="s">
        <v>1698</v>
      </c>
      <c r="C107" s="194">
        <v>440620</v>
      </c>
    </row>
    <row r="108" spans="1:3" x14ac:dyDescent="0.3">
      <c r="A108" s="151">
        <v>100</v>
      </c>
      <c r="B108" s="148" t="s">
        <v>1863</v>
      </c>
      <c r="C108" s="194">
        <v>438392</v>
      </c>
    </row>
    <row r="109" spans="1:3" x14ac:dyDescent="0.3">
      <c r="A109" s="151">
        <v>101</v>
      </c>
      <c r="B109" s="148" t="s">
        <v>1327</v>
      </c>
      <c r="C109" s="194">
        <v>437051</v>
      </c>
    </row>
    <row r="110" spans="1:3" x14ac:dyDescent="0.3">
      <c r="A110" s="151">
        <v>102</v>
      </c>
      <c r="B110" s="148" t="s">
        <v>1376</v>
      </c>
      <c r="C110" s="194">
        <v>434071</v>
      </c>
    </row>
    <row r="111" spans="1:3" x14ac:dyDescent="0.3">
      <c r="A111" s="151">
        <v>103</v>
      </c>
      <c r="B111" s="148" t="s">
        <v>929</v>
      </c>
      <c r="C111" s="194">
        <v>433854</v>
      </c>
    </row>
    <row r="112" spans="1:3" x14ac:dyDescent="0.3">
      <c r="A112" s="151">
        <v>104</v>
      </c>
      <c r="B112" s="148" t="s">
        <v>916</v>
      </c>
      <c r="C112" s="194">
        <v>433244</v>
      </c>
    </row>
    <row r="113" spans="1:3" x14ac:dyDescent="0.3">
      <c r="A113" s="151">
        <v>105</v>
      </c>
      <c r="B113" s="148" t="s">
        <v>1107</v>
      </c>
      <c r="C113" s="194">
        <v>431037</v>
      </c>
    </row>
    <row r="114" spans="1:3" x14ac:dyDescent="0.3">
      <c r="A114" s="151">
        <v>106</v>
      </c>
      <c r="B114" s="148" t="s">
        <v>1029</v>
      </c>
      <c r="C114" s="194">
        <v>430467</v>
      </c>
    </row>
    <row r="115" spans="1:3" x14ac:dyDescent="0.3">
      <c r="A115" s="151">
        <v>107</v>
      </c>
      <c r="B115" s="148" t="s">
        <v>930</v>
      </c>
      <c r="C115" s="194">
        <v>428878</v>
      </c>
    </row>
    <row r="116" spans="1:3" x14ac:dyDescent="0.3">
      <c r="A116" s="151">
        <v>108</v>
      </c>
      <c r="B116" s="148" t="s">
        <v>4536</v>
      </c>
      <c r="C116" s="194">
        <v>428085</v>
      </c>
    </row>
    <row r="117" spans="1:3" x14ac:dyDescent="0.3">
      <c r="A117" s="151">
        <v>109</v>
      </c>
      <c r="B117" s="148" t="s">
        <v>2023</v>
      </c>
      <c r="C117" s="194">
        <v>420511</v>
      </c>
    </row>
    <row r="118" spans="1:3" x14ac:dyDescent="0.3">
      <c r="A118" s="151">
        <v>110</v>
      </c>
      <c r="B118" s="148" t="s">
        <v>1536</v>
      </c>
      <c r="C118" s="194">
        <v>419211</v>
      </c>
    </row>
    <row r="119" spans="1:3" x14ac:dyDescent="0.3">
      <c r="A119" s="151">
        <v>111</v>
      </c>
      <c r="B119" s="148" t="s">
        <v>1361</v>
      </c>
      <c r="C119" s="194">
        <v>405405</v>
      </c>
    </row>
    <row r="120" spans="1:3" x14ac:dyDescent="0.3">
      <c r="A120" s="151">
        <v>112</v>
      </c>
      <c r="B120" s="148" t="s">
        <v>919</v>
      </c>
      <c r="C120" s="194">
        <v>397046</v>
      </c>
    </row>
    <row r="121" spans="1:3" x14ac:dyDescent="0.3">
      <c r="A121" s="151">
        <v>113</v>
      </c>
      <c r="B121" s="148" t="s">
        <v>2220</v>
      </c>
      <c r="C121" s="194">
        <v>396765</v>
      </c>
    </row>
    <row r="122" spans="1:3" x14ac:dyDescent="0.3">
      <c r="A122" s="151">
        <v>114</v>
      </c>
      <c r="B122" s="148" t="s">
        <v>4587</v>
      </c>
      <c r="C122" s="194">
        <v>393458</v>
      </c>
    </row>
    <row r="123" spans="1:3" x14ac:dyDescent="0.3">
      <c r="A123" s="151">
        <v>115</v>
      </c>
      <c r="B123" s="148" t="s">
        <v>1001</v>
      </c>
      <c r="C123" s="194">
        <v>390129</v>
      </c>
    </row>
    <row r="124" spans="1:3" x14ac:dyDescent="0.3">
      <c r="A124" s="151">
        <v>116</v>
      </c>
      <c r="B124" s="148" t="s">
        <v>1266</v>
      </c>
      <c r="C124" s="194">
        <v>388472</v>
      </c>
    </row>
    <row r="125" spans="1:3" x14ac:dyDescent="0.3">
      <c r="A125" s="151">
        <v>117</v>
      </c>
      <c r="B125" s="148" t="s">
        <v>1146</v>
      </c>
      <c r="C125" s="194">
        <v>368332</v>
      </c>
    </row>
    <row r="126" spans="1:3" x14ac:dyDescent="0.3">
      <c r="A126" s="151">
        <v>118</v>
      </c>
      <c r="B126" s="148" t="s">
        <v>2216</v>
      </c>
      <c r="C126" s="194">
        <v>367510</v>
      </c>
    </row>
    <row r="127" spans="1:3" x14ac:dyDescent="0.3">
      <c r="A127" s="151">
        <v>119</v>
      </c>
      <c r="B127" s="148" t="s">
        <v>979</v>
      </c>
      <c r="C127" s="194">
        <v>367185</v>
      </c>
    </row>
    <row r="128" spans="1:3" x14ac:dyDescent="0.3">
      <c r="A128" s="151">
        <v>120</v>
      </c>
      <c r="B128" s="148" t="s">
        <v>998</v>
      </c>
      <c r="C128" s="194">
        <v>362305</v>
      </c>
    </row>
    <row r="129" spans="1:3" x14ac:dyDescent="0.3">
      <c r="A129" s="151">
        <v>121</v>
      </c>
      <c r="B129" s="148" t="s">
        <v>1621</v>
      </c>
      <c r="C129" s="194">
        <v>359528</v>
      </c>
    </row>
    <row r="130" spans="1:3" x14ac:dyDescent="0.3">
      <c r="A130" s="151">
        <v>122</v>
      </c>
      <c r="B130" s="148" t="s">
        <v>987</v>
      </c>
      <c r="C130" s="194">
        <v>353383</v>
      </c>
    </row>
    <row r="131" spans="1:3" x14ac:dyDescent="0.3">
      <c r="A131" s="151">
        <v>123</v>
      </c>
      <c r="B131" s="148" t="s">
        <v>1043</v>
      </c>
      <c r="C131" s="194">
        <v>353361</v>
      </c>
    </row>
    <row r="132" spans="1:3" x14ac:dyDescent="0.3">
      <c r="A132" s="151">
        <v>124</v>
      </c>
      <c r="B132" s="148" t="s">
        <v>866</v>
      </c>
      <c r="C132" s="194">
        <v>346894</v>
      </c>
    </row>
    <row r="133" spans="1:3" x14ac:dyDescent="0.3">
      <c r="A133" s="151">
        <v>125</v>
      </c>
      <c r="B133" s="148" t="s">
        <v>2238</v>
      </c>
      <c r="C133" s="194">
        <v>343242</v>
      </c>
    </row>
    <row r="134" spans="1:3" x14ac:dyDescent="0.3">
      <c r="A134" s="151">
        <v>126</v>
      </c>
      <c r="B134" s="148" t="s">
        <v>1697</v>
      </c>
      <c r="C134" s="194">
        <v>340947</v>
      </c>
    </row>
    <row r="135" spans="1:3" x14ac:dyDescent="0.3">
      <c r="A135" s="151">
        <v>127</v>
      </c>
      <c r="B135" s="148" t="s">
        <v>2029</v>
      </c>
      <c r="C135" s="194">
        <v>328988</v>
      </c>
    </row>
    <row r="136" spans="1:3" x14ac:dyDescent="0.3">
      <c r="A136" s="151">
        <v>128</v>
      </c>
      <c r="B136" s="148" t="s">
        <v>2126</v>
      </c>
      <c r="C136" s="194">
        <v>328962</v>
      </c>
    </row>
    <row r="137" spans="1:3" x14ac:dyDescent="0.3">
      <c r="A137" s="151">
        <v>129</v>
      </c>
      <c r="B137" s="148" t="s">
        <v>1197</v>
      </c>
      <c r="C137" s="194">
        <v>326122</v>
      </c>
    </row>
    <row r="138" spans="1:3" x14ac:dyDescent="0.3">
      <c r="A138" s="151">
        <v>130</v>
      </c>
      <c r="B138" s="148" t="s">
        <v>1502</v>
      </c>
      <c r="C138" s="194">
        <v>325881</v>
      </c>
    </row>
    <row r="139" spans="1:3" x14ac:dyDescent="0.3">
      <c r="A139" s="151">
        <v>131</v>
      </c>
      <c r="B139" s="148" t="s">
        <v>1870</v>
      </c>
      <c r="C139" s="194">
        <v>324019</v>
      </c>
    </row>
    <row r="140" spans="1:3" x14ac:dyDescent="0.3">
      <c r="A140" s="151">
        <v>132</v>
      </c>
      <c r="B140" s="148" t="s">
        <v>1087</v>
      </c>
      <c r="C140" s="194">
        <v>323454</v>
      </c>
    </row>
    <row r="141" spans="1:3" x14ac:dyDescent="0.3">
      <c r="A141" s="151">
        <v>133</v>
      </c>
      <c r="B141" s="148" t="s">
        <v>1873</v>
      </c>
      <c r="C141" s="194">
        <v>321382</v>
      </c>
    </row>
    <row r="142" spans="1:3" x14ac:dyDescent="0.3">
      <c r="A142" s="151">
        <v>134</v>
      </c>
      <c r="B142" s="148" t="s">
        <v>1398</v>
      </c>
      <c r="C142" s="194">
        <v>320882</v>
      </c>
    </row>
    <row r="143" spans="1:3" x14ac:dyDescent="0.3">
      <c r="A143" s="151">
        <v>135</v>
      </c>
      <c r="B143" s="148" t="s">
        <v>1707</v>
      </c>
      <c r="C143" s="194">
        <v>320490</v>
      </c>
    </row>
    <row r="144" spans="1:3" x14ac:dyDescent="0.3">
      <c r="A144" s="151">
        <v>136</v>
      </c>
      <c r="B144" s="148" t="s">
        <v>1025</v>
      </c>
      <c r="C144" s="194">
        <v>318218</v>
      </c>
    </row>
    <row r="145" spans="1:3" x14ac:dyDescent="0.3">
      <c r="A145" s="151">
        <v>137</v>
      </c>
      <c r="B145" s="148" t="s">
        <v>2024</v>
      </c>
      <c r="C145" s="194">
        <v>316483</v>
      </c>
    </row>
    <row r="146" spans="1:3" x14ac:dyDescent="0.3">
      <c r="A146" s="151">
        <v>138</v>
      </c>
      <c r="B146" s="148" t="s">
        <v>1892</v>
      </c>
      <c r="C146" s="194">
        <v>311829</v>
      </c>
    </row>
    <row r="147" spans="1:3" x14ac:dyDescent="0.3">
      <c r="A147" s="151">
        <v>139</v>
      </c>
      <c r="B147" s="148" t="s">
        <v>1118</v>
      </c>
      <c r="C147" s="194">
        <v>311200</v>
      </c>
    </row>
    <row r="148" spans="1:3" x14ac:dyDescent="0.3">
      <c r="A148" s="151">
        <v>140</v>
      </c>
      <c r="B148" s="148" t="s">
        <v>4537</v>
      </c>
      <c r="C148" s="194">
        <v>310616</v>
      </c>
    </row>
    <row r="149" spans="1:3" x14ac:dyDescent="0.3">
      <c r="A149" s="151">
        <v>141</v>
      </c>
      <c r="B149" s="148" t="s">
        <v>1504</v>
      </c>
      <c r="C149" s="194">
        <v>310174</v>
      </c>
    </row>
    <row r="150" spans="1:3" x14ac:dyDescent="0.3">
      <c r="A150" s="151">
        <v>142</v>
      </c>
      <c r="B150" s="148" t="s">
        <v>2135</v>
      </c>
      <c r="C150" s="194">
        <v>308436</v>
      </c>
    </row>
    <row r="151" spans="1:3" x14ac:dyDescent="0.3">
      <c r="A151" s="151">
        <v>143</v>
      </c>
      <c r="B151" s="148" t="s">
        <v>1624</v>
      </c>
      <c r="C151" s="194">
        <v>303038</v>
      </c>
    </row>
    <row r="152" spans="1:3" x14ac:dyDescent="0.3">
      <c r="A152" s="151">
        <v>144</v>
      </c>
      <c r="B152" s="148" t="s">
        <v>3661</v>
      </c>
      <c r="C152" s="194">
        <v>302678</v>
      </c>
    </row>
    <row r="153" spans="1:3" x14ac:dyDescent="0.3">
      <c r="A153" s="151">
        <v>145</v>
      </c>
      <c r="B153" s="148" t="s">
        <v>1669</v>
      </c>
      <c r="C153" s="194">
        <v>299489</v>
      </c>
    </row>
    <row r="154" spans="1:3" x14ac:dyDescent="0.3">
      <c r="A154" s="151">
        <v>146</v>
      </c>
      <c r="B154" s="148" t="s">
        <v>2122</v>
      </c>
      <c r="C154" s="194">
        <v>292355</v>
      </c>
    </row>
    <row r="155" spans="1:3" x14ac:dyDescent="0.3">
      <c r="A155" s="151">
        <v>147</v>
      </c>
      <c r="B155" s="148" t="s">
        <v>1201</v>
      </c>
      <c r="C155" s="194">
        <v>282900</v>
      </c>
    </row>
    <row r="156" spans="1:3" x14ac:dyDescent="0.3">
      <c r="A156" s="151">
        <v>148</v>
      </c>
      <c r="B156" s="148" t="s">
        <v>1656</v>
      </c>
      <c r="C156" s="194">
        <v>282156</v>
      </c>
    </row>
    <row r="157" spans="1:3" x14ac:dyDescent="0.3">
      <c r="A157" s="151">
        <v>149</v>
      </c>
      <c r="B157" s="148" t="s">
        <v>2219</v>
      </c>
      <c r="C157" s="194">
        <v>277929</v>
      </c>
    </row>
    <row r="158" spans="1:3" x14ac:dyDescent="0.3">
      <c r="A158" s="151">
        <v>150</v>
      </c>
      <c r="B158" s="148" t="s">
        <v>1521</v>
      </c>
      <c r="C158" s="194">
        <v>274449</v>
      </c>
    </row>
    <row r="159" spans="1:3" x14ac:dyDescent="0.3">
      <c r="A159" s="151">
        <v>151</v>
      </c>
      <c r="B159" s="148" t="s">
        <v>1709</v>
      </c>
      <c r="C159" s="194">
        <v>274140</v>
      </c>
    </row>
    <row r="160" spans="1:3" x14ac:dyDescent="0.3">
      <c r="A160" s="151">
        <v>152</v>
      </c>
      <c r="B160" s="148" t="s">
        <v>999</v>
      </c>
      <c r="C160" s="194">
        <v>273810</v>
      </c>
    </row>
    <row r="161" spans="1:3" x14ac:dyDescent="0.3">
      <c r="A161" s="151">
        <v>153</v>
      </c>
      <c r="B161" s="148" t="s">
        <v>1888</v>
      </c>
      <c r="C161" s="194">
        <v>271121</v>
      </c>
    </row>
    <row r="162" spans="1:3" x14ac:dyDescent="0.3">
      <c r="A162" s="151">
        <v>154</v>
      </c>
      <c r="B162" s="148" t="s">
        <v>1605</v>
      </c>
      <c r="C162" s="194">
        <v>267028</v>
      </c>
    </row>
    <row r="163" spans="1:3" x14ac:dyDescent="0.3">
      <c r="A163" s="151">
        <v>155</v>
      </c>
      <c r="B163" s="148" t="s">
        <v>1314</v>
      </c>
      <c r="C163" s="194">
        <v>266748</v>
      </c>
    </row>
    <row r="164" spans="1:3" x14ac:dyDescent="0.3">
      <c r="A164" s="151">
        <v>156</v>
      </c>
      <c r="B164" s="148" t="s">
        <v>2020</v>
      </c>
      <c r="C164" s="194">
        <v>266712</v>
      </c>
    </row>
    <row r="165" spans="1:3" x14ac:dyDescent="0.3">
      <c r="A165" s="151">
        <v>157</v>
      </c>
      <c r="B165" s="148" t="s">
        <v>1077</v>
      </c>
      <c r="C165" s="194">
        <v>266509</v>
      </c>
    </row>
    <row r="166" spans="1:3" x14ac:dyDescent="0.3">
      <c r="A166" s="151">
        <v>158</v>
      </c>
      <c r="B166" s="148" t="s">
        <v>1875</v>
      </c>
      <c r="C166" s="194">
        <v>262667</v>
      </c>
    </row>
    <row r="167" spans="1:3" x14ac:dyDescent="0.3">
      <c r="A167" s="151">
        <v>159</v>
      </c>
      <c r="B167" s="148" t="s">
        <v>2007</v>
      </c>
      <c r="C167" s="194">
        <v>262319</v>
      </c>
    </row>
    <row r="168" spans="1:3" x14ac:dyDescent="0.3">
      <c r="A168" s="151">
        <v>160</v>
      </c>
      <c r="B168" s="148" t="s">
        <v>1881</v>
      </c>
      <c r="C168" s="194">
        <v>260567</v>
      </c>
    </row>
    <row r="169" spans="1:3" x14ac:dyDescent="0.3">
      <c r="A169" s="151">
        <v>161</v>
      </c>
      <c r="B169" s="148" t="s">
        <v>884</v>
      </c>
      <c r="C169" s="194">
        <v>258965</v>
      </c>
    </row>
    <row r="170" spans="1:3" x14ac:dyDescent="0.3">
      <c r="A170" s="151">
        <v>162</v>
      </c>
      <c r="B170" s="148" t="s">
        <v>1303</v>
      </c>
      <c r="C170" s="194">
        <v>255090</v>
      </c>
    </row>
    <row r="171" spans="1:3" x14ac:dyDescent="0.3">
      <c r="A171" s="151">
        <v>163</v>
      </c>
      <c r="B171" s="148" t="s">
        <v>4539</v>
      </c>
      <c r="C171" s="194">
        <v>254343</v>
      </c>
    </row>
    <row r="172" spans="1:3" x14ac:dyDescent="0.3">
      <c r="A172" s="151">
        <v>164</v>
      </c>
      <c r="B172" s="148" t="s">
        <v>1588</v>
      </c>
      <c r="C172" s="194">
        <v>253897</v>
      </c>
    </row>
    <row r="173" spans="1:3" x14ac:dyDescent="0.3">
      <c r="A173" s="151">
        <v>165</v>
      </c>
      <c r="B173" s="148" t="s">
        <v>1874</v>
      </c>
      <c r="C173" s="194">
        <v>248614</v>
      </c>
    </row>
    <row r="174" spans="1:3" x14ac:dyDescent="0.3">
      <c r="A174" s="151">
        <v>166</v>
      </c>
      <c r="B174" s="148" t="s">
        <v>1082</v>
      </c>
      <c r="C174" s="194">
        <v>247691</v>
      </c>
    </row>
    <row r="175" spans="1:3" x14ac:dyDescent="0.3">
      <c r="A175" s="151">
        <v>167</v>
      </c>
      <c r="B175" s="148" t="s">
        <v>2027</v>
      </c>
      <c r="C175" s="194">
        <v>246528</v>
      </c>
    </row>
    <row r="176" spans="1:3" x14ac:dyDescent="0.3">
      <c r="A176" s="151">
        <v>168</v>
      </c>
      <c r="B176" s="148" t="s">
        <v>1073</v>
      </c>
      <c r="C176" s="194">
        <v>242474</v>
      </c>
    </row>
    <row r="177" spans="1:3" x14ac:dyDescent="0.3">
      <c r="A177" s="151">
        <v>169</v>
      </c>
      <c r="B177" s="148" t="s">
        <v>1702</v>
      </c>
      <c r="C177" s="194">
        <v>239910</v>
      </c>
    </row>
    <row r="178" spans="1:3" x14ac:dyDescent="0.3">
      <c r="A178" s="151">
        <v>170</v>
      </c>
      <c r="B178" s="148" t="s">
        <v>1039</v>
      </c>
      <c r="C178" s="194">
        <v>237413</v>
      </c>
    </row>
    <row r="179" spans="1:3" x14ac:dyDescent="0.3">
      <c r="A179" s="151">
        <v>171</v>
      </c>
      <c r="B179" s="148" t="s">
        <v>1505</v>
      </c>
      <c r="C179" s="194">
        <v>233858</v>
      </c>
    </row>
    <row r="180" spans="1:3" x14ac:dyDescent="0.3">
      <c r="A180" s="151">
        <v>172</v>
      </c>
      <c r="B180" s="148" t="s">
        <v>2130</v>
      </c>
      <c r="C180" s="194">
        <v>232928</v>
      </c>
    </row>
    <row r="181" spans="1:3" x14ac:dyDescent="0.3">
      <c r="A181" s="151">
        <v>173</v>
      </c>
      <c r="B181" s="148" t="s">
        <v>2008</v>
      </c>
      <c r="C181" s="194">
        <v>230369</v>
      </c>
    </row>
    <row r="182" spans="1:3" x14ac:dyDescent="0.3">
      <c r="A182" s="151">
        <v>174</v>
      </c>
      <c r="B182" s="148" t="s">
        <v>1400</v>
      </c>
      <c r="C182" s="194">
        <v>228992</v>
      </c>
    </row>
    <row r="183" spans="1:3" x14ac:dyDescent="0.3">
      <c r="A183" s="151">
        <v>175</v>
      </c>
      <c r="B183" s="148" t="s">
        <v>1211</v>
      </c>
      <c r="C183" s="194">
        <v>228974</v>
      </c>
    </row>
    <row r="184" spans="1:3" x14ac:dyDescent="0.3">
      <c r="A184" s="151">
        <v>176</v>
      </c>
      <c r="B184" s="148" t="s">
        <v>4590</v>
      </c>
      <c r="C184" s="194">
        <v>226581</v>
      </c>
    </row>
    <row r="185" spans="1:3" x14ac:dyDescent="0.3">
      <c r="A185" s="151">
        <v>177</v>
      </c>
      <c r="B185" s="148" t="s">
        <v>1877</v>
      </c>
      <c r="C185" s="194">
        <v>224548</v>
      </c>
    </row>
    <row r="186" spans="1:3" x14ac:dyDescent="0.3">
      <c r="A186" s="151">
        <v>178</v>
      </c>
      <c r="B186" s="148" t="s">
        <v>2028</v>
      </c>
      <c r="C186" s="194">
        <v>223129</v>
      </c>
    </row>
    <row r="187" spans="1:3" x14ac:dyDescent="0.3">
      <c r="A187" s="151">
        <v>179</v>
      </c>
      <c r="B187" s="148" t="s">
        <v>1880</v>
      </c>
      <c r="C187" s="194">
        <v>221123</v>
      </c>
    </row>
    <row r="188" spans="1:3" x14ac:dyDescent="0.3">
      <c r="A188" s="151">
        <v>180</v>
      </c>
      <c r="B188" s="148" t="s">
        <v>1251</v>
      </c>
      <c r="C188" s="194">
        <v>219027</v>
      </c>
    </row>
    <row r="189" spans="1:3" x14ac:dyDescent="0.3">
      <c r="A189" s="151">
        <v>181</v>
      </c>
      <c r="B189" s="148" t="s">
        <v>1618</v>
      </c>
      <c r="C189" s="194">
        <v>218321</v>
      </c>
    </row>
    <row r="190" spans="1:3" x14ac:dyDescent="0.3">
      <c r="A190" s="151">
        <v>182</v>
      </c>
      <c r="B190" s="148" t="s">
        <v>1347</v>
      </c>
      <c r="C190" s="194">
        <v>215019</v>
      </c>
    </row>
    <row r="191" spans="1:3" x14ac:dyDescent="0.3">
      <c r="A191" s="151">
        <v>183</v>
      </c>
      <c r="B191" s="148" t="s">
        <v>984</v>
      </c>
      <c r="C191" s="194">
        <v>214398</v>
      </c>
    </row>
    <row r="192" spans="1:3" x14ac:dyDescent="0.3">
      <c r="A192" s="151">
        <v>184</v>
      </c>
      <c r="B192" s="148" t="s">
        <v>2053</v>
      </c>
      <c r="C192" s="194">
        <v>207062</v>
      </c>
    </row>
    <row r="193" spans="1:3" x14ac:dyDescent="0.3">
      <c r="A193" s="151">
        <v>185</v>
      </c>
      <c r="B193" s="148" t="s">
        <v>1038</v>
      </c>
      <c r="C193" s="194">
        <v>206534</v>
      </c>
    </row>
    <row r="194" spans="1:3" x14ac:dyDescent="0.3">
      <c r="A194" s="151">
        <v>186</v>
      </c>
      <c r="B194" s="148" t="s">
        <v>1136</v>
      </c>
      <c r="C194" s="194">
        <v>204441</v>
      </c>
    </row>
    <row r="195" spans="1:3" x14ac:dyDescent="0.3">
      <c r="A195" s="151">
        <v>187</v>
      </c>
      <c r="B195" s="148" t="s">
        <v>1891</v>
      </c>
      <c r="C195" s="194">
        <v>203637</v>
      </c>
    </row>
    <row r="196" spans="1:3" x14ac:dyDescent="0.3">
      <c r="A196" s="151">
        <v>188</v>
      </c>
      <c r="B196" s="148" t="s">
        <v>1598</v>
      </c>
      <c r="C196" s="194">
        <v>202029</v>
      </c>
    </row>
    <row r="197" spans="1:3" x14ac:dyDescent="0.3">
      <c r="A197" s="151">
        <v>189</v>
      </c>
      <c r="B197" s="148" t="s">
        <v>1019</v>
      </c>
      <c r="C197" s="194">
        <v>201874</v>
      </c>
    </row>
    <row r="198" spans="1:3" x14ac:dyDescent="0.3">
      <c r="A198" s="151">
        <v>190</v>
      </c>
      <c r="B198" s="148" t="s">
        <v>1886</v>
      </c>
      <c r="C198" s="194">
        <v>201459</v>
      </c>
    </row>
    <row r="199" spans="1:3" x14ac:dyDescent="0.3">
      <c r="A199" s="151">
        <v>191</v>
      </c>
      <c r="B199" s="148" t="s">
        <v>1411</v>
      </c>
      <c r="C199" s="194">
        <v>200091</v>
      </c>
    </row>
    <row r="200" spans="1:3" x14ac:dyDescent="0.3">
      <c r="A200" s="151">
        <v>192</v>
      </c>
      <c r="B200" s="148" t="s">
        <v>1883</v>
      </c>
      <c r="C200" s="194">
        <v>198288</v>
      </c>
    </row>
    <row r="201" spans="1:3" x14ac:dyDescent="0.3">
      <c r="A201" s="151">
        <v>193</v>
      </c>
      <c r="B201" s="148" t="s">
        <v>1714</v>
      </c>
      <c r="C201" s="194">
        <v>195828</v>
      </c>
    </row>
    <row r="202" spans="1:3" x14ac:dyDescent="0.3">
      <c r="A202" s="151">
        <v>194</v>
      </c>
      <c r="B202" s="148" t="s">
        <v>1867</v>
      </c>
      <c r="C202" s="194">
        <v>194519</v>
      </c>
    </row>
    <row r="203" spans="1:3" x14ac:dyDescent="0.3">
      <c r="A203" s="151">
        <v>195</v>
      </c>
      <c r="B203" s="148" t="s">
        <v>1575</v>
      </c>
      <c r="C203" s="194">
        <v>188427</v>
      </c>
    </row>
    <row r="204" spans="1:3" x14ac:dyDescent="0.3">
      <c r="A204" s="151">
        <v>196</v>
      </c>
      <c r="B204" s="148" t="s">
        <v>1092</v>
      </c>
      <c r="C204" s="194">
        <v>187258</v>
      </c>
    </row>
    <row r="205" spans="1:3" x14ac:dyDescent="0.3">
      <c r="A205" s="151">
        <v>197</v>
      </c>
      <c r="B205" s="148" t="s">
        <v>2037</v>
      </c>
      <c r="C205" s="194">
        <v>186655</v>
      </c>
    </row>
    <row r="206" spans="1:3" x14ac:dyDescent="0.3">
      <c r="A206" s="151">
        <v>198</v>
      </c>
      <c r="B206" s="148" t="s">
        <v>2031</v>
      </c>
      <c r="C206" s="194">
        <v>185223</v>
      </c>
    </row>
    <row r="207" spans="1:3" x14ac:dyDescent="0.3">
      <c r="A207" s="151">
        <v>199</v>
      </c>
      <c r="B207" s="148" t="s">
        <v>1159</v>
      </c>
      <c r="C207" s="194">
        <v>184774</v>
      </c>
    </row>
    <row r="208" spans="1:3" x14ac:dyDescent="0.3">
      <c r="A208" s="151">
        <v>200</v>
      </c>
      <c r="B208" s="148" t="s">
        <v>893</v>
      </c>
      <c r="C208" s="194">
        <v>181300</v>
      </c>
    </row>
    <row r="209" spans="1:3" x14ac:dyDescent="0.3">
      <c r="A209" s="151">
        <v>201</v>
      </c>
      <c r="B209" s="148" t="s">
        <v>1379</v>
      </c>
      <c r="C209" s="194">
        <v>179321</v>
      </c>
    </row>
    <row r="210" spans="1:3" x14ac:dyDescent="0.3">
      <c r="A210" s="151">
        <v>202</v>
      </c>
      <c r="B210" s="148" t="s">
        <v>1233</v>
      </c>
      <c r="C210" s="194">
        <v>178198</v>
      </c>
    </row>
    <row r="211" spans="1:3" x14ac:dyDescent="0.3">
      <c r="A211" s="151">
        <v>203</v>
      </c>
      <c r="B211" s="148" t="s">
        <v>2131</v>
      </c>
      <c r="C211" s="194">
        <v>176244</v>
      </c>
    </row>
    <row r="212" spans="1:3" x14ac:dyDescent="0.3">
      <c r="A212" s="151">
        <v>204</v>
      </c>
      <c r="B212" s="148" t="s">
        <v>1138</v>
      </c>
      <c r="C212" s="194">
        <v>175863</v>
      </c>
    </row>
    <row r="213" spans="1:3" x14ac:dyDescent="0.3">
      <c r="A213" s="151">
        <v>205</v>
      </c>
      <c r="B213" s="148" t="s">
        <v>1617</v>
      </c>
      <c r="C213" s="194">
        <v>175473</v>
      </c>
    </row>
    <row r="214" spans="1:3" x14ac:dyDescent="0.3">
      <c r="A214" s="151">
        <v>206</v>
      </c>
      <c r="B214" s="148" t="s">
        <v>1155</v>
      </c>
      <c r="C214" s="194">
        <v>174715</v>
      </c>
    </row>
    <row r="215" spans="1:3" x14ac:dyDescent="0.3">
      <c r="A215" s="151">
        <v>207</v>
      </c>
      <c r="B215" s="148" t="s">
        <v>1889</v>
      </c>
      <c r="C215" s="194">
        <v>174559</v>
      </c>
    </row>
    <row r="216" spans="1:3" x14ac:dyDescent="0.3">
      <c r="A216" s="151">
        <v>208</v>
      </c>
      <c r="B216" s="148" t="s">
        <v>898</v>
      </c>
      <c r="C216" s="194">
        <v>173137</v>
      </c>
    </row>
    <row r="217" spans="1:3" x14ac:dyDescent="0.3">
      <c r="A217" s="151">
        <v>209</v>
      </c>
      <c r="B217" s="148" t="s">
        <v>1381</v>
      </c>
      <c r="C217" s="194">
        <v>172631</v>
      </c>
    </row>
    <row r="218" spans="1:3" x14ac:dyDescent="0.3">
      <c r="A218" s="151">
        <v>210</v>
      </c>
      <c r="B218" s="148" t="s">
        <v>2227</v>
      </c>
      <c r="C218" s="194">
        <v>172403</v>
      </c>
    </row>
    <row r="219" spans="1:3" x14ac:dyDescent="0.3">
      <c r="A219" s="151">
        <v>211</v>
      </c>
      <c r="B219" s="148" t="s">
        <v>603</v>
      </c>
      <c r="C219" s="194">
        <v>170784</v>
      </c>
    </row>
    <row r="220" spans="1:3" x14ac:dyDescent="0.3">
      <c r="A220" s="151">
        <v>212</v>
      </c>
      <c r="B220" s="148" t="s">
        <v>1147</v>
      </c>
      <c r="C220" s="194">
        <v>168907</v>
      </c>
    </row>
    <row r="221" spans="1:3" x14ac:dyDescent="0.3">
      <c r="A221" s="151">
        <v>213</v>
      </c>
      <c r="B221" s="148" t="s">
        <v>1117</v>
      </c>
      <c r="C221" s="194">
        <v>168157</v>
      </c>
    </row>
    <row r="222" spans="1:3" x14ac:dyDescent="0.3">
      <c r="A222" s="151">
        <v>214</v>
      </c>
      <c r="B222" s="148" t="s">
        <v>1912</v>
      </c>
      <c r="C222" s="194">
        <v>167881</v>
      </c>
    </row>
    <row r="223" spans="1:3" x14ac:dyDescent="0.3">
      <c r="A223" s="151">
        <v>215</v>
      </c>
      <c r="B223" s="148" t="s">
        <v>4540</v>
      </c>
      <c r="C223" s="194">
        <v>167670</v>
      </c>
    </row>
    <row r="224" spans="1:3" x14ac:dyDescent="0.3">
      <c r="A224" s="151">
        <v>216</v>
      </c>
      <c r="B224" s="148" t="s">
        <v>1878</v>
      </c>
      <c r="C224" s="194">
        <v>165926</v>
      </c>
    </row>
    <row r="225" spans="1:3" x14ac:dyDescent="0.3">
      <c r="A225" s="151">
        <v>217</v>
      </c>
      <c r="B225" s="148" t="s">
        <v>2035</v>
      </c>
      <c r="C225" s="194">
        <v>165243</v>
      </c>
    </row>
    <row r="226" spans="1:3" x14ac:dyDescent="0.3">
      <c r="A226" s="151">
        <v>218</v>
      </c>
      <c r="B226" s="148" t="s">
        <v>1249</v>
      </c>
      <c r="C226" s="194">
        <v>164797</v>
      </c>
    </row>
    <row r="227" spans="1:3" x14ac:dyDescent="0.3">
      <c r="A227" s="151">
        <v>219</v>
      </c>
      <c r="B227" s="148" t="s">
        <v>2042</v>
      </c>
      <c r="C227" s="194">
        <v>164729</v>
      </c>
    </row>
    <row r="228" spans="1:3" x14ac:dyDescent="0.3">
      <c r="A228" s="151">
        <v>220</v>
      </c>
      <c r="B228" s="148" t="s">
        <v>2124</v>
      </c>
      <c r="C228" s="194">
        <v>163464</v>
      </c>
    </row>
    <row r="229" spans="1:3" x14ac:dyDescent="0.3">
      <c r="A229" s="151">
        <v>221</v>
      </c>
      <c r="B229" s="148" t="s">
        <v>1451</v>
      </c>
      <c r="C229" s="194">
        <v>162583</v>
      </c>
    </row>
    <row r="230" spans="1:3" x14ac:dyDescent="0.3">
      <c r="A230" s="151">
        <v>222</v>
      </c>
      <c r="B230" s="148" t="s">
        <v>1096</v>
      </c>
      <c r="C230" s="194">
        <v>162186</v>
      </c>
    </row>
    <row r="231" spans="1:3" x14ac:dyDescent="0.3">
      <c r="A231" s="151">
        <v>223</v>
      </c>
      <c r="B231" s="148" t="s">
        <v>2217</v>
      </c>
      <c r="C231" s="194">
        <v>162131</v>
      </c>
    </row>
    <row r="232" spans="1:3" x14ac:dyDescent="0.3">
      <c r="A232" s="151">
        <v>224</v>
      </c>
      <c r="B232" s="148" t="s">
        <v>1415</v>
      </c>
      <c r="C232" s="194">
        <v>161748</v>
      </c>
    </row>
    <row r="233" spans="1:3" x14ac:dyDescent="0.3">
      <c r="A233" s="151">
        <v>225</v>
      </c>
      <c r="B233" s="148" t="s">
        <v>2059</v>
      </c>
      <c r="C233" s="194">
        <v>160879</v>
      </c>
    </row>
    <row r="234" spans="1:3" x14ac:dyDescent="0.3">
      <c r="A234" s="151">
        <v>226</v>
      </c>
      <c r="B234" s="148" t="s">
        <v>1876</v>
      </c>
      <c r="C234" s="194">
        <v>160256</v>
      </c>
    </row>
    <row r="235" spans="1:3" x14ac:dyDescent="0.3">
      <c r="A235" s="151">
        <v>227</v>
      </c>
      <c r="B235" s="148" t="s">
        <v>1633</v>
      </c>
      <c r="C235" s="194">
        <v>159506</v>
      </c>
    </row>
    <row r="236" spans="1:3" x14ac:dyDescent="0.3">
      <c r="A236" s="151">
        <v>228</v>
      </c>
      <c r="B236" s="148" t="s">
        <v>1359</v>
      </c>
      <c r="C236" s="194">
        <v>158905</v>
      </c>
    </row>
    <row r="237" spans="1:3" x14ac:dyDescent="0.3">
      <c r="A237" s="151">
        <v>229</v>
      </c>
      <c r="B237" s="148" t="s">
        <v>1034</v>
      </c>
      <c r="C237" s="194">
        <v>158255</v>
      </c>
    </row>
    <row r="238" spans="1:3" x14ac:dyDescent="0.3">
      <c r="A238" s="151">
        <v>230</v>
      </c>
      <c r="B238" s="148" t="s">
        <v>1389</v>
      </c>
      <c r="C238" s="194">
        <v>156256</v>
      </c>
    </row>
    <row r="239" spans="1:3" x14ac:dyDescent="0.3">
      <c r="A239" s="151">
        <v>231</v>
      </c>
      <c r="B239" s="148" t="s">
        <v>2160</v>
      </c>
      <c r="C239" s="194">
        <v>155310</v>
      </c>
    </row>
    <row r="240" spans="1:3" x14ac:dyDescent="0.3">
      <c r="A240" s="151">
        <v>232</v>
      </c>
      <c r="B240" s="148" t="s">
        <v>1730</v>
      </c>
      <c r="C240" s="194">
        <v>154878</v>
      </c>
    </row>
    <row r="241" spans="1:3" x14ac:dyDescent="0.3">
      <c r="A241" s="151">
        <v>233</v>
      </c>
      <c r="B241" s="148" t="s">
        <v>918</v>
      </c>
      <c r="C241" s="194">
        <v>154815</v>
      </c>
    </row>
    <row r="242" spans="1:3" x14ac:dyDescent="0.3">
      <c r="A242" s="151">
        <v>234</v>
      </c>
      <c r="B242" s="148" t="s">
        <v>2222</v>
      </c>
      <c r="C242" s="194">
        <v>154546</v>
      </c>
    </row>
    <row r="243" spans="1:3" x14ac:dyDescent="0.3">
      <c r="A243" s="151">
        <v>235</v>
      </c>
      <c r="B243" s="148" t="s">
        <v>868</v>
      </c>
      <c r="C243" s="194">
        <v>153740</v>
      </c>
    </row>
    <row r="244" spans="1:3" x14ac:dyDescent="0.3">
      <c r="A244" s="151">
        <v>236</v>
      </c>
      <c r="B244" s="148" t="s">
        <v>981</v>
      </c>
      <c r="C244" s="194">
        <v>153383</v>
      </c>
    </row>
    <row r="245" spans="1:3" x14ac:dyDescent="0.3">
      <c r="A245" s="151">
        <v>237</v>
      </c>
      <c r="B245" s="148" t="s">
        <v>1498</v>
      </c>
      <c r="C245" s="194">
        <v>148274</v>
      </c>
    </row>
    <row r="246" spans="1:3" x14ac:dyDescent="0.3">
      <c r="A246" s="151">
        <v>238</v>
      </c>
      <c r="B246" s="148" t="s">
        <v>1896</v>
      </c>
      <c r="C246" s="194">
        <v>147676</v>
      </c>
    </row>
    <row r="247" spans="1:3" x14ac:dyDescent="0.3">
      <c r="A247" s="151">
        <v>239</v>
      </c>
      <c r="B247" s="148" t="s">
        <v>1013</v>
      </c>
      <c r="C247" s="194">
        <v>146900</v>
      </c>
    </row>
    <row r="248" spans="1:3" x14ac:dyDescent="0.3">
      <c r="A248" s="151">
        <v>240</v>
      </c>
      <c r="B248" s="148" t="s">
        <v>2145</v>
      </c>
      <c r="C248" s="194">
        <v>146716</v>
      </c>
    </row>
    <row r="249" spans="1:3" x14ac:dyDescent="0.3">
      <c r="A249" s="151">
        <v>241</v>
      </c>
      <c r="B249" s="148" t="s">
        <v>2140</v>
      </c>
      <c r="C249" s="194">
        <v>145867</v>
      </c>
    </row>
    <row r="250" spans="1:3" x14ac:dyDescent="0.3">
      <c r="A250" s="151">
        <v>242</v>
      </c>
      <c r="B250" s="148" t="s">
        <v>865</v>
      </c>
      <c r="C250" s="194">
        <v>145610</v>
      </c>
    </row>
    <row r="251" spans="1:3" x14ac:dyDescent="0.3">
      <c r="A251" s="151">
        <v>243</v>
      </c>
      <c r="B251" s="148" t="s">
        <v>1899</v>
      </c>
      <c r="C251" s="194">
        <v>145548</v>
      </c>
    </row>
    <row r="252" spans="1:3" x14ac:dyDescent="0.3">
      <c r="A252" s="151">
        <v>244</v>
      </c>
      <c r="B252" s="148" t="s">
        <v>1254</v>
      </c>
      <c r="C252" s="194">
        <v>144582</v>
      </c>
    </row>
    <row r="253" spans="1:3" x14ac:dyDescent="0.3">
      <c r="A253" s="151">
        <v>245</v>
      </c>
      <c r="B253" s="148" t="s">
        <v>1897</v>
      </c>
      <c r="C253" s="194">
        <v>144026</v>
      </c>
    </row>
    <row r="254" spans="1:3" x14ac:dyDescent="0.3">
      <c r="A254" s="151">
        <v>246</v>
      </c>
      <c r="B254" s="148" t="s">
        <v>1581</v>
      </c>
      <c r="C254" s="194">
        <v>143896</v>
      </c>
    </row>
    <row r="255" spans="1:3" x14ac:dyDescent="0.3">
      <c r="A255" s="151">
        <v>247</v>
      </c>
      <c r="B255" s="148" t="s">
        <v>1438</v>
      </c>
      <c r="C255" s="194">
        <v>140286</v>
      </c>
    </row>
    <row r="256" spans="1:3" x14ac:dyDescent="0.3">
      <c r="A256" s="151">
        <v>248</v>
      </c>
      <c r="B256" s="148" t="s">
        <v>1357</v>
      </c>
      <c r="C256" s="194">
        <v>139993</v>
      </c>
    </row>
    <row r="257" spans="1:3" x14ac:dyDescent="0.3">
      <c r="A257" s="151">
        <v>249</v>
      </c>
      <c r="B257" s="148" t="s">
        <v>1153</v>
      </c>
      <c r="C257" s="194">
        <v>139792</v>
      </c>
    </row>
    <row r="258" spans="1:3" x14ac:dyDescent="0.3">
      <c r="A258" s="151">
        <v>250</v>
      </c>
      <c r="B258" s="148" t="s">
        <v>906</v>
      </c>
      <c r="C258" s="194">
        <v>139766</v>
      </c>
    </row>
    <row r="259" spans="1:3" x14ac:dyDescent="0.3">
      <c r="A259" s="151">
        <v>251</v>
      </c>
      <c r="B259" s="148" t="s">
        <v>896</v>
      </c>
      <c r="C259" s="194">
        <v>139744</v>
      </c>
    </row>
    <row r="260" spans="1:3" x14ac:dyDescent="0.3">
      <c r="A260" s="151">
        <v>252</v>
      </c>
      <c r="B260" s="148" t="s">
        <v>1895</v>
      </c>
      <c r="C260" s="194">
        <v>138529</v>
      </c>
    </row>
    <row r="261" spans="1:3" x14ac:dyDescent="0.3">
      <c r="A261" s="151">
        <v>253</v>
      </c>
      <c r="B261" s="148" t="s">
        <v>1676</v>
      </c>
      <c r="C261" s="194">
        <v>137533</v>
      </c>
    </row>
    <row r="262" spans="1:3" x14ac:dyDescent="0.3">
      <c r="A262" s="151">
        <v>254</v>
      </c>
      <c r="B262" s="148" t="s">
        <v>2163</v>
      </c>
      <c r="C262" s="194">
        <v>136809</v>
      </c>
    </row>
    <row r="263" spans="1:3" x14ac:dyDescent="0.3">
      <c r="A263" s="151">
        <v>255</v>
      </c>
      <c r="B263" s="148" t="s">
        <v>1163</v>
      </c>
      <c r="C263" s="194">
        <v>136522</v>
      </c>
    </row>
    <row r="264" spans="1:3" x14ac:dyDescent="0.3">
      <c r="A264" s="151">
        <v>256</v>
      </c>
      <c r="B264" s="148" t="s">
        <v>1420</v>
      </c>
      <c r="C264" s="194">
        <v>136382</v>
      </c>
    </row>
    <row r="265" spans="1:3" x14ac:dyDescent="0.3">
      <c r="A265" s="151">
        <v>257</v>
      </c>
      <c r="B265" s="148" t="s">
        <v>2034</v>
      </c>
      <c r="C265" s="194">
        <v>135804</v>
      </c>
    </row>
    <row r="266" spans="1:3" x14ac:dyDescent="0.3">
      <c r="A266" s="151">
        <v>258</v>
      </c>
      <c r="B266" s="148" t="s">
        <v>2021</v>
      </c>
      <c r="C266" s="194">
        <v>135445</v>
      </c>
    </row>
    <row r="267" spans="1:3" x14ac:dyDescent="0.3">
      <c r="A267" s="151">
        <v>259</v>
      </c>
      <c r="B267" s="148" t="s">
        <v>3917</v>
      </c>
      <c r="C267" s="194">
        <v>134748</v>
      </c>
    </row>
    <row r="268" spans="1:3" x14ac:dyDescent="0.3">
      <c r="A268" s="151">
        <v>260</v>
      </c>
      <c r="B268" s="148" t="s">
        <v>1110</v>
      </c>
      <c r="C268" s="194">
        <v>133630</v>
      </c>
    </row>
    <row r="269" spans="1:3" x14ac:dyDescent="0.3">
      <c r="A269" s="151">
        <v>261</v>
      </c>
      <c r="B269" s="148" t="s">
        <v>768</v>
      </c>
      <c r="C269" s="194">
        <v>133162</v>
      </c>
    </row>
    <row r="270" spans="1:3" x14ac:dyDescent="0.3">
      <c r="A270" s="151">
        <v>262</v>
      </c>
      <c r="B270" s="148" t="s">
        <v>1613</v>
      </c>
      <c r="C270" s="194">
        <v>132924</v>
      </c>
    </row>
    <row r="271" spans="1:3" x14ac:dyDescent="0.3">
      <c r="A271" s="151">
        <v>263</v>
      </c>
      <c r="B271" s="148" t="s">
        <v>2128</v>
      </c>
      <c r="C271" s="194">
        <v>131093</v>
      </c>
    </row>
    <row r="272" spans="1:3" x14ac:dyDescent="0.3">
      <c r="A272" s="151">
        <v>264</v>
      </c>
      <c r="B272" s="148" t="s">
        <v>1595</v>
      </c>
      <c r="C272" s="194">
        <v>130922</v>
      </c>
    </row>
    <row r="273" spans="1:3" x14ac:dyDescent="0.3">
      <c r="A273" s="151">
        <v>265</v>
      </c>
      <c r="B273" s="148" t="s">
        <v>1419</v>
      </c>
      <c r="C273" s="194">
        <v>130407</v>
      </c>
    </row>
    <row r="274" spans="1:3" x14ac:dyDescent="0.3">
      <c r="A274" s="151">
        <v>266</v>
      </c>
      <c r="B274" s="148" t="s">
        <v>1192</v>
      </c>
      <c r="C274" s="194">
        <v>127324</v>
      </c>
    </row>
    <row r="275" spans="1:3" x14ac:dyDescent="0.3">
      <c r="A275" s="151">
        <v>267</v>
      </c>
      <c r="B275" s="148" t="s">
        <v>2049</v>
      </c>
      <c r="C275" s="194">
        <v>123740</v>
      </c>
    </row>
    <row r="276" spans="1:3" x14ac:dyDescent="0.3">
      <c r="A276" s="151">
        <v>268</v>
      </c>
      <c r="B276" s="148" t="s">
        <v>2134</v>
      </c>
      <c r="C276" s="194">
        <v>123487</v>
      </c>
    </row>
    <row r="277" spans="1:3" x14ac:dyDescent="0.3">
      <c r="A277" s="151">
        <v>269</v>
      </c>
      <c r="B277" s="148" t="s">
        <v>894</v>
      </c>
      <c r="C277" s="194">
        <v>123237</v>
      </c>
    </row>
    <row r="278" spans="1:3" x14ac:dyDescent="0.3">
      <c r="A278" s="151">
        <v>270</v>
      </c>
      <c r="B278" s="148" t="s">
        <v>1911</v>
      </c>
      <c r="C278" s="194">
        <v>122507</v>
      </c>
    </row>
    <row r="279" spans="1:3" x14ac:dyDescent="0.3">
      <c r="A279" s="151">
        <v>271</v>
      </c>
      <c r="B279" s="148" t="s">
        <v>2030</v>
      </c>
      <c r="C279" s="194">
        <v>120361</v>
      </c>
    </row>
    <row r="280" spans="1:3" x14ac:dyDescent="0.3">
      <c r="A280" s="151">
        <v>272</v>
      </c>
      <c r="B280" s="148" t="s">
        <v>881</v>
      </c>
      <c r="C280" s="194">
        <v>120005</v>
      </c>
    </row>
    <row r="281" spans="1:3" x14ac:dyDescent="0.3">
      <c r="A281" s="151">
        <v>273</v>
      </c>
      <c r="B281" s="148" t="s">
        <v>1879</v>
      </c>
      <c r="C281" s="194">
        <v>117533</v>
      </c>
    </row>
    <row r="282" spans="1:3" x14ac:dyDescent="0.3">
      <c r="A282" s="151">
        <v>274</v>
      </c>
      <c r="B282" s="148" t="s">
        <v>1902</v>
      </c>
      <c r="C282" s="194">
        <v>117405</v>
      </c>
    </row>
    <row r="283" spans="1:3" x14ac:dyDescent="0.3">
      <c r="A283" s="151">
        <v>275</v>
      </c>
      <c r="B283" s="148" t="s">
        <v>1916</v>
      </c>
      <c r="C283" s="194">
        <v>115819</v>
      </c>
    </row>
    <row r="284" spans="1:3" x14ac:dyDescent="0.3">
      <c r="A284" s="151">
        <v>276</v>
      </c>
      <c r="B284" s="148" t="s">
        <v>1122</v>
      </c>
      <c r="C284" s="194">
        <v>115612</v>
      </c>
    </row>
    <row r="285" spans="1:3" x14ac:dyDescent="0.3">
      <c r="A285" s="151">
        <v>277</v>
      </c>
      <c r="B285" s="148" t="s">
        <v>1450</v>
      </c>
      <c r="C285" s="194">
        <v>115590</v>
      </c>
    </row>
    <row r="286" spans="1:3" x14ac:dyDescent="0.3">
      <c r="A286" s="151">
        <v>278</v>
      </c>
      <c r="B286" s="148" t="s">
        <v>931</v>
      </c>
      <c r="C286" s="194">
        <v>115326</v>
      </c>
    </row>
    <row r="287" spans="1:3" x14ac:dyDescent="0.3">
      <c r="A287" s="151">
        <v>279</v>
      </c>
      <c r="B287" s="148" t="s">
        <v>1158</v>
      </c>
      <c r="C287" s="194">
        <v>115206</v>
      </c>
    </row>
    <row r="288" spans="1:3" x14ac:dyDescent="0.3">
      <c r="A288" s="151">
        <v>280</v>
      </c>
      <c r="B288" s="148" t="s">
        <v>2012</v>
      </c>
      <c r="C288" s="194">
        <v>114585</v>
      </c>
    </row>
    <row r="289" spans="1:3" x14ac:dyDescent="0.3">
      <c r="A289" s="151">
        <v>281</v>
      </c>
      <c r="B289" s="148" t="s">
        <v>912</v>
      </c>
      <c r="C289" s="194">
        <v>114529</v>
      </c>
    </row>
    <row r="290" spans="1:3" x14ac:dyDescent="0.3">
      <c r="A290" s="151">
        <v>282</v>
      </c>
      <c r="B290" s="148" t="s">
        <v>1037</v>
      </c>
      <c r="C290" s="194">
        <v>114323</v>
      </c>
    </row>
    <row r="291" spans="1:3" x14ac:dyDescent="0.3">
      <c r="A291" s="151">
        <v>283</v>
      </c>
      <c r="B291" s="148" t="s">
        <v>1630</v>
      </c>
      <c r="C291" s="194">
        <v>114200</v>
      </c>
    </row>
    <row r="292" spans="1:3" x14ac:dyDescent="0.3">
      <c r="A292" s="151">
        <v>284</v>
      </c>
      <c r="B292" s="148" t="s">
        <v>871</v>
      </c>
      <c r="C292" s="194">
        <v>113871</v>
      </c>
    </row>
    <row r="293" spans="1:3" x14ac:dyDescent="0.3">
      <c r="A293" s="151">
        <v>285</v>
      </c>
      <c r="B293" s="148" t="s">
        <v>1304</v>
      </c>
      <c r="C293" s="194">
        <v>113627</v>
      </c>
    </row>
    <row r="294" spans="1:3" x14ac:dyDescent="0.3">
      <c r="A294" s="151">
        <v>286</v>
      </c>
      <c r="B294" s="148" t="s">
        <v>1135</v>
      </c>
      <c r="C294" s="194">
        <v>112523</v>
      </c>
    </row>
    <row r="295" spans="1:3" x14ac:dyDescent="0.3">
      <c r="A295" s="151">
        <v>287</v>
      </c>
      <c r="B295" s="148" t="s">
        <v>1130</v>
      </c>
      <c r="C295" s="194">
        <v>110735</v>
      </c>
    </row>
    <row r="296" spans="1:3" x14ac:dyDescent="0.3">
      <c r="A296" s="151">
        <v>288</v>
      </c>
      <c r="B296" s="148" t="s">
        <v>1596</v>
      </c>
      <c r="C296" s="194">
        <v>110426</v>
      </c>
    </row>
    <row r="297" spans="1:3" x14ac:dyDescent="0.3">
      <c r="A297" s="151">
        <v>289</v>
      </c>
      <c r="B297" s="148" t="s">
        <v>1061</v>
      </c>
      <c r="C297" s="194">
        <v>109252</v>
      </c>
    </row>
    <row r="298" spans="1:3" x14ac:dyDescent="0.3">
      <c r="A298" s="151">
        <v>290</v>
      </c>
      <c r="B298" s="148" t="s">
        <v>1646</v>
      </c>
      <c r="C298" s="194">
        <v>107941</v>
      </c>
    </row>
    <row r="299" spans="1:3" x14ac:dyDescent="0.3">
      <c r="A299" s="151">
        <v>291</v>
      </c>
      <c r="B299" s="148" t="s">
        <v>2038</v>
      </c>
      <c r="C299" s="194">
        <v>106825</v>
      </c>
    </row>
    <row r="300" spans="1:3" x14ac:dyDescent="0.3">
      <c r="A300" s="151">
        <v>292</v>
      </c>
      <c r="B300" s="148" t="s">
        <v>1735</v>
      </c>
      <c r="C300" s="194">
        <v>106527</v>
      </c>
    </row>
    <row r="301" spans="1:3" x14ac:dyDescent="0.3">
      <c r="A301" s="151">
        <v>293</v>
      </c>
      <c r="B301" s="148" t="s">
        <v>1905</v>
      </c>
      <c r="C301" s="194">
        <v>106311</v>
      </c>
    </row>
    <row r="302" spans="1:3" x14ac:dyDescent="0.3">
      <c r="A302" s="151">
        <v>294</v>
      </c>
      <c r="B302" s="148" t="s">
        <v>1237</v>
      </c>
      <c r="C302" s="194">
        <v>106280</v>
      </c>
    </row>
    <row r="303" spans="1:3" x14ac:dyDescent="0.3">
      <c r="A303" s="151">
        <v>295</v>
      </c>
      <c r="B303" s="148" t="s">
        <v>2243</v>
      </c>
      <c r="C303" s="194">
        <v>106243</v>
      </c>
    </row>
    <row r="304" spans="1:3" x14ac:dyDescent="0.3">
      <c r="A304" s="151">
        <v>296</v>
      </c>
      <c r="B304" s="148" t="s">
        <v>1914</v>
      </c>
      <c r="C304" s="194">
        <v>105964</v>
      </c>
    </row>
    <row r="305" spans="1:3" x14ac:dyDescent="0.3">
      <c r="A305" s="151">
        <v>297</v>
      </c>
      <c r="B305" s="148" t="s">
        <v>1182</v>
      </c>
      <c r="C305" s="194">
        <v>105645</v>
      </c>
    </row>
    <row r="306" spans="1:3" x14ac:dyDescent="0.3">
      <c r="A306" s="151">
        <v>298</v>
      </c>
      <c r="B306" s="148" t="s">
        <v>1906</v>
      </c>
      <c r="C306" s="194">
        <v>105196</v>
      </c>
    </row>
    <row r="307" spans="1:3" x14ac:dyDescent="0.3">
      <c r="A307" s="151">
        <v>299</v>
      </c>
      <c r="B307" s="148" t="s">
        <v>1667</v>
      </c>
      <c r="C307" s="194">
        <v>105167</v>
      </c>
    </row>
    <row r="308" spans="1:3" x14ac:dyDescent="0.3">
      <c r="A308" s="151">
        <v>300</v>
      </c>
      <c r="B308" s="148" t="s">
        <v>1435</v>
      </c>
      <c r="C308" s="194">
        <v>103914</v>
      </c>
    </row>
    <row r="309" spans="1:3" x14ac:dyDescent="0.3">
      <c r="A309" s="151">
        <v>301</v>
      </c>
      <c r="B309" s="148" t="s">
        <v>1003</v>
      </c>
      <c r="C309" s="194">
        <v>103130</v>
      </c>
    </row>
    <row r="310" spans="1:3" x14ac:dyDescent="0.3">
      <c r="A310" s="151">
        <v>302</v>
      </c>
      <c r="B310" s="148" t="s">
        <v>872</v>
      </c>
      <c r="C310" s="194">
        <v>102653</v>
      </c>
    </row>
    <row r="311" spans="1:3" x14ac:dyDescent="0.3">
      <c r="A311" s="151">
        <v>303</v>
      </c>
      <c r="B311" s="148" t="s">
        <v>1668</v>
      </c>
      <c r="C311" s="194">
        <v>102088</v>
      </c>
    </row>
    <row r="312" spans="1:3" x14ac:dyDescent="0.3">
      <c r="A312" s="151">
        <v>304</v>
      </c>
      <c r="B312" s="148" t="s">
        <v>1109</v>
      </c>
      <c r="C312" s="194">
        <v>101732</v>
      </c>
    </row>
    <row r="313" spans="1:3" x14ac:dyDescent="0.3">
      <c r="A313" s="151">
        <v>305</v>
      </c>
      <c r="B313" s="148" t="s">
        <v>2153</v>
      </c>
      <c r="C313" s="194">
        <v>101430</v>
      </c>
    </row>
    <row r="314" spans="1:3" x14ac:dyDescent="0.3">
      <c r="A314" s="151">
        <v>306</v>
      </c>
      <c r="B314" s="148" t="s">
        <v>888</v>
      </c>
      <c r="C314" s="194">
        <v>101147</v>
      </c>
    </row>
    <row r="315" spans="1:3" x14ac:dyDescent="0.3">
      <c r="A315" s="151">
        <v>307</v>
      </c>
      <c r="B315" s="148" t="s">
        <v>2245</v>
      </c>
      <c r="C315" s="194">
        <v>100822</v>
      </c>
    </row>
    <row r="316" spans="1:3" x14ac:dyDescent="0.3">
      <c r="A316" s="151">
        <v>308</v>
      </c>
      <c r="B316" s="148" t="s">
        <v>978</v>
      </c>
      <c r="C316" s="194">
        <v>99493</v>
      </c>
    </row>
    <row r="317" spans="1:3" x14ac:dyDescent="0.3">
      <c r="A317" s="151">
        <v>309</v>
      </c>
      <c r="B317" s="148" t="s">
        <v>2050</v>
      </c>
      <c r="C317" s="194">
        <v>98488</v>
      </c>
    </row>
    <row r="318" spans="1:3" x14ac:dyDescent="0.3">
      <c r="A318" s="151">
        <v>310</v>
      </c>
      <c r="B318" s="148" t="s">
        <v>1282</v>
      </c>
      <c r="C318" s="194">
        <v>97438</v>
      </c>
    </row>
    <row r="319" spans="1:3" x14ac:dyDescent="0.3">
      <c r="A319" s="151">
        <v>311</v>
      </c>
      <c r="B319" s="148" t="s">
        <v>1580</v>
      </c>
      <c r="C319" s="194">
        <v>96620</v>
      </c>
    </row>
    <row r="320" spans="1:3" x14ac:dyDescent="0.3">
      <c r="A320" s="151">
        <v>312</v>
      </c>
      <c r="B320" s="148" t="s">
        <v>4623</v>
      </c>
      <c r="C320" s="194">
        <v>96389</v>
      </c>
    </row>
    <row r="321" spans="1:3" x14ac:dyDescent="0.3">
      <c r="A321" s="151">
        <v>313</v>
      </c>
      <c r="B321" s="148" t="s">
        <v>891</v>
      </c>
      <c r="C321" s="194">
        <v>94295</v>
      </c>
    </row>
    <row r="322" spans="1:3" x14ac:dyDescent="0.3">
      <c r="A322" s="151">
        <v>314</v>
      </c>
      <c r="B322" s="148" t="s">
        <v>4542</v>
      </c>
      <c r="C322" s="194">
        <v>93847</v>
      </c>
    </row>
    <row r="323" spans="1:3" x14ac:dyDescent="0.3">
      <c r="A323" s="151">
        <v>315</v>
      </c>
      <c r="B323" s="148" t="s">
        <v>983</v>
      </c>
      <c r="C323" s="194">
        <v>93411</v>
      </c>
    </row>
    <row r="324" spans="1:3" x14ac:dyDescent="0.3">
      <c r="A324" s="151">
        <v>316</v>
      </c>
      <c r="B324" s="148" t="s">
        <v>2142</v>
      </c>
      <c r="C324" s="194">
        <v>93106</v>
      </c>
    </row>
    <row r="325" spans="1:3" x14ac:dyDescent="0.3">
      <c r="A325" s="151">
        <v>317</v>
      </c>
      <c r="B325" s="148" t="s">
        <v>1609</v>
      </c>
      <c r="C325" s="194">
        <v>93059</v>
      </c>
    </row>
    <row r="326" spans="1:3" x14ac:dyDescent="0.3">
      <c r="A326" s="151">
        <v>318</v>
      </c>
      <c r="B326" s="148" t="s">
        <v>2174</v>
      </c>
      <c r="C326" s="194">
        <v>92817</v>
      </c>
    </row>
    <row r="327" spans="1:3" x14ac:dyDescent="0.3">
      <c r="A327" s="151">
        <v>319</v>
      </c>
      <c r="B327" s="148" t="s">
        <v>2033</v>
      </c>
      <c r="C327" s="194">
        <v>91555</v>
      </c>
    </row>
    <row r="328" spans="1:3" x14ac:dyDescent="0.3">
      <c r="A328" s="151">
        <v>320</v>
      </c>
      <c r="B328" s="148" t="s">
        <v>1124</v>
      </c>
      <c r="C328" s="194">
        <v>91267</v>
      </c>
    </row>
    <row r="329" spans="1:3" x14ac:dyDescent="0.3">
      <c r="A329" s="151">
        <v>321</v>
      </c>
      <c r="B329" s="148" t="s">
        <v>903</v>
      </c>
      <c r="C329" s="194">
        <v>90595</v>
      </c>
    </row>
    <row r="330" spans="1:3" x14ac:dyDescent="0.3">
      <c r="A330" s="151">
        <v>322</v>
      </c>
      <c r="B330" s="148" t="s">
        <v>976</v>
      </c>
      <c r="C330" s="194">
        <v>88618</v>
      </c>
    </row>
    <row r="331" spans="1:3" x14ac:dyDescent="0.3">
      <c r="A331" s="151">
        <v>323</v>
      </c>
      <c r="B331" s="148" t="s">
        <v>1584</v>
      </c>
      <c r="C331" s="194">
        <v>88549</v>
      </c>
    </row>
    <row r="332" spans="1:3" x14ac:dyDescent="0.3">
      <c r="A332" s="151">
        <v>324</v>
      </c>
      <c r="B332" s="148" t="s">
        <v>2056</v>
      </c>
      <c r="C332" s="194">
        <v>88277</v>
      </c>
    </row>
    <row r="333" spans="1:3" x14ac:dyDescent="0.3">
      <c r="A333" s="151">
        <v>325</v>
      </c>
      <c r="B333" s="148" t="s">
        <v>1540</v>
      </c>
      <c r="C333" s="194">
        <v>87920</v>
      </c>
    </row>
    <row r="334" spans="1:3" x14ac:dyDescent="0.3">
      <c r="A334" s="151">
        <v>326</v>
      </c>
      <c r="B334" s="148" t="s">
        <v>4594</v>
      </c>
      <c r="C334" s="194">
        <v>87470</v>
      </c>
    </row>
    <row r="335" spans="1:3" x14ac:dyDescent="0.3">
      <c r="A335" s="151">
        <v>327</v>
      </c>
      <c r="B335" s="148" t="s">
        <v>1913</v>
      </c>
      <c r="C335" s="194">
        <v>87154</v>
      </c>
    </row>
    <row r="336" spans="1:3" x14ac:dyDescent="0.3">
      <c r="A336" s="151">
        <v>328</v>
      </c>
      <c r="B336" s="148" t="s">
        <v>2138</v>
      </c>
      <c r="C336" s="194">
        <v>85508</v>
      </c>
    </row>
    <row r="337" spans="1:3" x14ac:dyDescent="0.3">
      <c r="A337" s="151">
        <v>329</v>
      </c>
      <c r="B337" s="148" t="s">
        <v>1433</v>
      </c>
      <c r="C337" s="194">
        <v>85239</v>
      </c>
    </row>
    <row r="338" spans="1:3" x14ac:dyDescent="0.3">
      <c r="A338" s="151">
        <v>330</v>
      </c>
      <c r="B338" s="148" t="s">
        <v>1909</v>
      </c>
      <c r="C338" s="194">
        <v>85217</v>
      </c>
    </row>
    <row r="339" spans="1:3" x14ac:dyDescent="0.3">
      <c r="A339" s="151">
        <v>331</v>
      </c>
      <c r="B339" s="148" t="s">
        <v>1925</v>
      </c>
      <c r="C339" s="194">
        <v>84883</v>
      </c>
    </row>
    <row r="340" spans="1:3" x14ac:dyDescent="0.3">
      <c r="A340" s="151">
        <v>332</v>
      </c>
      <c r="B340" s="148" t="s">
        <v>1351</v>
      </c>
      <c r="C340" s="194">
        <v>83801</v>
      </c>
    </row>
    <row r="341" spans="1:3" x14ac:dyDescent="0.3">
      <c r="A341" s="151">
        <v>333</v>
      </c>
      <c r="B341" s="148" t="s">
        <v>1915</v>
      </c>
      <c r="C341" s="194">
        <v>83794</v>
      </c>
    </row>
    <row r="342" spans="1:3" x14ac:dyDescent="0.3">
      <c r="A342" s="151">
        <v>334</v>
      </c>
      <c r="B342" s="148" t="s">
        <v>895</v>
      </c>
      <c r="C342" s="194">
        <v>83535</v>
      </c>
    </row>
    <row r="343" spans="1:3" x14ac:dyDescent="0.3">
      <c r="A343" s="151">
        <v>335</v>
      </c>
      <c r="B343" s="148" t="s">
        <v>2011</v>
      </c>
      <c r="C343" s="194">
        <v>82657</v>
      </c>
    </row>
    <row r="344" spans="1:3" x14ac:dyDescent="0.3">
      <c r="A344" s="151">
        <v>336</v>
      </c>
      <c r="B344" s="148" t="s">
        <v>2046</v>
      </c>
      <c r="C344" s="194">
        <v>82505</v>
      </c>
    </row>
    <row r="345" spans="1:3" x14ac:dyDescent="0.3">
      <c r="A345" s="151">
        <v>337</v>
      </c>
      <c r="B345" s="148" t="s">
        <v>1917</v>
      </c>
      <c r="C345" s="194">
        <v>82476</v>
      </c>
    </row>
    <row r="346" spans="1:3" x14ac:dyDescent="0.3">
      <c r="A346" s="151">
        <v>338</v>
      </c>
      <c r="B346" s="148" t="s">
        <v>2225</v>
      </c>
      <c r="C346" s="194">
        <v>82274</v>
      </c>
    </row>
    <row r="347" spans="1:3" x14ac:dyDescent="0.3">
      <c r="A347" s="151">
        <v>339</v>
      </c>
      <c r="B347" s="148" t="s">
        <v>1369</v>
      </c>
      <c r="C347" s="194">
        <v>82274</v>
      </c>
    </row>
    <row r="348" spans="1:3" x14ac:dyDescent="0.3">
      <c r="A348" s="151">
        <v>340</v>
      </c>
      <c r="B348" s="148" t="s">
        <v>1250</v>
      </c>
      <c r="C348" s="194">
        <v>82024</v>
      </c>
    </row>
    <row r="349" spans="1:3" x14ac:dyDescent="0.3">
      <c r="A349" s="151">
        <v>341</v>
      </c>
      <c r="B349" s="148" t="s">
        <v>935</v>
      </c>
      <c r="C349" s="194">
        <v>81713</v>
      </c>
    </row>
    <row r="350" spans="1:3" x14ac:dyDescent="0.3">
      <c r="A350" s="151">
        <v>342</v>
      </c>
      <c r="B350" s="148" t="s">
        <v>1328</v>
      </c>
      <c r="C350" s="194">
        <v>81342</v>
      </c>
    </row>
    <row r="351" spans="1:3" x14ac:dyDescent="0.3">
      <c r="A351" s="151">
        <v>343</v>
      </c>
      <c r="B351" s="148" t="s">
        <v>1271</v>
      </c>
      <c r="C351" s="194">
        <v>80698</v>
      </c>
    </row>
    <row r="352" spans="1:3" x14ac:dyDescent="0.3">
      <c r="A352" s="151">
        <v>344</v>
      </c>
      <c r="B352" s="148" t="s">
        <v>1560</v>
      </c>
      <c r="C352" s="194">
        <v>80444</v>
      </c>
    </row>
    <row r="353" spans="1:3" x14ac:dyDescent="0.3">
      <c r="A353" s="151">
        <v>345</v>
      </c>
      <c r="B353" s="148" t="s">
        <v>1539</v>
      </c>
      <c r="C353" s="194">
        <v>80083</v>
      </c>
    </row>
    <row r="354" spans="1:3" x14ac:dyDescent="0.3">
      <c r="A354" s="151">
        <v>346</v>
      </c>
      <c r="B354" s="148" t="s">
        <v>1920</v>
      </c>
      <c r="C354" s="194">
        <v>80068</v>
      </c>
    </row>
    <row r="355" spans="1:3" x14ac:dyDescent="0.3">
      <c r="A355" s="151">
        <v>347</v>
      </c>
      <c r="B355" s="148" t="s">
        <v>1732</v>
      </c>
      <c r="C355" s="194">
        <v>79964</v>
      </c>
    </row>
    <row r="356" spans="1:3" x14ac:dyDescent="0.3">
      <c r="A356" s="151">
        <v>348</v>
      </c>
      <c r="B356" s="148" t="s">
        <v>870</v>
      </c>
      <c r="C356" s="194">
        <v>79886</v>
      </c>
    </row>
    <row r="357" spans="1:3" x14ac:dyDescent="0.3">
      <c r="A357" s="151">
        <v>349</v>
      </c>
      <c r="B357" s="148" t="s">
        <v>1918</v>
      </c>
      <c r="C357" s="194">
        <v>79622</v>
      </c>
    </row>
    <row r="358" spans="1:3" x14ac:dyDescent="0.3">
      <c r="A358" s="151">
        <v>350</v>
      </c>
      <c r="B358" s="148" t="s">
        <v>1610</v>
      </c>
      <c r="C358" s="194">
        <v>79213</v>
      </c>
    </row>
    <row r="359" spans="1:3" x14ac:dyDescent="0.3">
      <c r="A359" s="151">
        <v>351</v>
      </c>
      <c r="B359" s="148" t="s">
        <v>4596</v>
      </c>
      <c r="C359" s="194">
        <v>77958</v>
      </c>
    </row>
    <row r="360" spans="1:3" x14ac:dyDescent="0.3">
      <c r="A360" s="151">
        <v>352</v>
      </c>
      <c r="B360" s="148" t="s">
        <v>2155</v>
      </c>
      <c r="C360" s="194">
        <v>77558</v>
      </c>
    </row>
    <row r="361" spans="1:3" x14ac:dyDescent="0.3">
      <c r="A361" s="151">
        <v>353</v>
      </c>
      <c r="B361" s="148" t="s">
        <v>1260</v>
      </c>
      <c r="C361" s="194">
        <v>76368</v>
      </c>
    </row>
    <row r="362" spans="1:3" x14ac:dyDescent="0.3">
      <c r="A362" s="151">
        <v>354</v>
      </c>
      <c r="B362" s="148" t="s">
        <v>2218</v>
      </c>
      <c r="C362" s="194">
        <v>75880</v>
      </c>
    </row>
    <row r="363" spans="1:3" x14ac:dyDescent="0.3">
      <c r="A363" s="151">
        <v>355</v>
      </c>
      <c r="B363" s="148" t="s">
        <v>1335</v>
      </c>
      <c r="C363" s="194">
        <v>75155</v>
      </c>
    </row>
    <row r="364" spans="1:3" x14ac:dyDescent="0.3">
      <c r="A364" s="151">
        <v>356</v>
      </c>
      <c r="B364" s="148" t="s">
        <v>1639</v>
      </c>
      <c r="C364" s="194">
        <v>74821</v>
      </c>
    </row>
    <row r="365" spans="1:3" x14ac:dyDescent="0.3">
      <c r="A365" s="151">
        <v>357</v>
      </c>
      <c r="B365" s="148" t="s">
        <v>1009</v>
      </c>
      <c r="C365" s="194">
        <v>74321</v>
      </c>
    </row>
    <row r="366" spans="1:3" x14ac:dyDescent="0.3">
      <c r="A366" s="151">
        <v>358</v>
      </c>
      <c r="B366" s="148" t="s">
        <v>1095</v>
      </c>
      <c r="C366" s="194">
        <v>73458</v>
      </c>
    </row>
    <row r="367" spans="1:3" x14ac:dyDescent="0.3">
      <c r="A367" s="151">
        <v>359</v>
      </c>
      <c r="B367" s="148" t="s">
        <v>2044</v>
      </c>
      <c r="C367" s="194">
        <v>73309</v>
      </c>
    </row>
    <row r="368" spans="1:3" x14ac:dyDescent="0.3">
      <c r="A368" s="151">
        <v>360</v>
      </c>
      <c r="B368" s="148" t="s">
        <v>1121</v>
      </c>
      <c r="C368" s="194">
        <v>71600</v>
      </c>
    </row>
    <row r="369" spans="1:3" x14ac:dyDescent="0.3">
      <c r="A369" s="151">
        <v>361</v>
      </c>
      <c r="B369" s="148" t="s">
        <v>1926</v>
      </c>
      <c r="C369" s="194">
        <v>71556</v>
      </c>
    </row>
    <row r="370" spans="1:3" x14ac:dyDescent="0.3">
      <c r="A370" s="151">
        <v>362</v>
      </c>
      <c r="B370" s="148" t="s">
        <v>1367</v>
      </c>
      <c r="C370" s="194">
        <v>71475</v>
      </c>
    </row>
    <row r="371" spans="1:3" x14ac:dyDescent="0.3">
      <c r="A371" s="151">
        <v>363</v>
      </c>
      <c r="B371" s="148" t="s">
        <v>1204</v>
      </c>
      <c r="C371" s="194">
        <v>71421</v>
      </c>
    </row>
    <row r="372" spans="1:3" x14ac:dyDescent="0.3">
      <c r="A372" s="151">
        <v>364</v>
      </c>
      <c r="B372" s="148" t="s">
        <v>1115</v>
      </c>
      <c r="C372" s="194">
        <v>70891</v>
      </c>
    </row>
    <row r="373" spans="1:3" x14ac:dyDescent="0.3">
      <c r="A373" s="151">
        <v>365</v>
      </c>
      <c r="B373" s="148" t="s">
        <v>1052</v>
      </c>
      <c r="C373" s="194">
        <v>69806</v>
      </c>
    </row>
    <row r="374" spans="1:3" x14ac:dyDescent="0.3">
      <c r="A374" s="151">
        <v>366</v>
      </c>
      <c r="B374" s="148" t="s">
        <v>1174</v>
      </c>
      <c r="C374" s="194">
        <v>68661</v>
      </c>
    </row>
    <row r="375" spans="1:3" x14ac:dyDescent="0.3">
      <c r="A375" s="151">
        <v>367</v>
      </c>
      <c r="B375" s="148" t="s">
        <v>2060</v>
      </c>
      <c r="C375" s="194">
        <v>68454</v>
      </c>
    </row>
    <row r="376" spans="1:3" x14ac:dyDescent="0.3">
      <c r="A376" s="151">
        <v>368</v>
      </c>
      <c r="B376" s="148" t="s">
        <v>2221</v>
      </c>
      <c r="C376" s="194">
        <v>68185</v>
      </c>
    </row>
    <row r="377" spans="1:3" x14ac:dyDescent="0.3">
      <c r="A377" s="151">
        <v>369</v>
      </c>
      <c r="B377" s="148" t="s">
        <v>1035</v>
      </c>
      <c r="C377" s="194">
        <v>67240</v>
      </c>
    </row>
    <row r="378" spans="1:3" x14ac:dyDescent="0.3">
      <c r="A378" s="151">
        <v>370</v>
      </c>
      <c r="B378" s="148" t="s">
        <v>1129</v>
      </c>
      <c r="C378" s="194">
        <v>66551</v>
      </c>
    </row>
    <row r="379" spans="1:3" x14ac:dyDescent="0.3">
      <c r="A379" s="151">
        <v>371</v>
      </c>
      <c r="B379" s="148" t="s">
        <v>1594</v>
      </c>
      <c r="C379" s="194">
        <v>65785</v>
      </c>
    </row>
    <row r="380" spans="1:3" x14ac:dyDescent="0.3">
      <c r="A380" s="151">
        <v>372</v>
      </c>
      <c r="B380" s="148" t="s">
        <v>1574</v>
      </c>
      <c r="C380" s="194">
        <v>64952</v>
      </c>
    </row>
    <row r="381" spans="1:3" x14ac:dyDescent="0.3">
      <c r="A381" s="151">
        <v>373</v>
      </c>
      <c r="B381" s="148" t="s">
        <v>1205</v>
      </c>
      <c r="C381" s="194">
        <v>64914</v>
      </c>
    </row>
    <row r="382" spans="1:3" x14ac:dyDescent="0.3">
      <c r="A382" s="151">
        <v>374</v>
      </c>
      <c r="B382" s="148" t="s">
        <v>1634</v>
      </c>
      <c r="C382" s="194">
        <v>64629</v>
      </c>
    </row>
    <row r="383" spans="1:3" x14ac:dyDescent="0.3">
      <c r="A383" s="151">
        <v>375</v>
      </c>
      <c r="B383" s="148" t="s">
        <v>1371</v>
      </c>
      <c r="C383" s="194">
        <v>64341</v>
      </c>
    </row>
    <row r="384" spans="1:3" x14ac:dyDescent="0.3">
      <c r="A384" s="151">
        <v>376</v>
      </c>
      <c r="B384" s="148" t="s">
        <v>2152</v>
      </c>
      <c r="C384" s="194">
        <v>64236</v>
      </c>
    </row>
    <row r="385" spans="1:3" x14ac:dyDescent="0.3">
      <c r="A385" s="151">
        <v>377</v>
      </c>
      <c r="B385" s="148" t="s">
        <v>1071</v>
      </c>
      <c r="C385" s="194">
        <v>64184</v>
      </c>
    </row>
    <row r="386" spans="1:3" x14ac:dyDescent="0.3">
      <c r="A386" s="151">
        <v>378</v>
      </c>
      <c r="B386" s="148" t="s">
        <v>1005</v>
      </c>
      <c r="C386" s="194">
        <v>63906</v>
      </c>
    </row>
    <row r="387" spans="1:3" x14ac:dyDescent="0.3">
      <c r="A387" s="151">
        <v>379</v>
      </c>
      <c r="B387" s="148" t="s">
        <v>1157</v>
      </c>
      <c r="C387" s="194">
        <v>63904</v>
      </c>
    </row>
    <row r="388" spans="1:3" x14ac:dyDescent="0.3">
      <c r="A388" s="151">
        <v>380</v>
      </c>
      <c r="B388" s="148" t="s">
        <v>1934</v>
      </c>
      <c r="C388" s="194">
        <v>63183</v>
      </c>
    </row>
    <row r="389" spans="1:3" x14ac:dyDescent="0.3">
      <c r="A389" s="151">
        <v>381</v>
      </c>
      <c r="B389" s="148" t="s">
        <v>1315</v>
      </c>
      <c r="C389" s="194">
        <v>62845</v>
      </c>
    </row>
    <row r="390" spans="1:3" x14ac:dyDescent="0.3">
      <c r="A390" s="151">
        <v>382</v>
      </c>
      <c r="B390" s="148" t="s">
        <v>3759</v>
      </c>
      <c r="C390" s="194">
        <v>62815</v>
      </c>
    </row>
    <row r="391" spans="1:3" x14ac:dyDescent="0.3">
      <c r="A391" s="151">
        <v>383</v>
      </c>
      <c r="B391" s="148" t="s">
        <v>1175</v>
      </c>
      <c r="C391" s="194">
        <v>62586</v>
      </c>
    </row>
    <row r="392" spans="1:3" x14ac:dyDescent="0.3">
      <c r="A392" s="151">
        <v>384</v>
      </c>
      <c r="B392" s="148" t="s">
        <v>1015</v>
      </c>
      <c r="C392" s="194">
        <v>61950</v>
      </c>
    </row>
    <row r="393" spans="1:3" x14ac:dyDescent="0.3">
      <c r="A393" s="151">
        <v>385</v>
      </c>
      <c r="B393" s="148" t="s">
        <v>1577</v>
      </c>
      <c r="C393" s="194">
        <v>61118</v>
      </c>
    </row>
    <row r="394" spans="1:3" x14ac:dyDescent="0.3">
      <c r="A394" s="151">
        <v>386</v>
      </c>
      <c r="B394" s="148" t="s">
        <v>1576</v>
      </c>
      <c r="C394" s="194">
        <v>59990</v>
      </c>
    </row>
    <row r="395" spans="1:3" x14ac:dyDescent="0.3">
      <c r="A395" s="151">
        <v>387</v>
      </c>
      <c r="B395" s="148" t="s">
        <v>1524</v>
      </c>
      <c r="C395" s="194">
        <v>59959</v>
      </c>
    </row>
    <row r="396" spans="1:3" x14ac:dyDescent="0.3">
      <c r="A396" s="151">
        <v>388</v>
      </c>
      <c r="B396" s="148" t="s">
        <v>1105</v>
      </c>
      <c r="C396" s="194">
        <v>59759</v>
      </c>
    </row>
    <row r="397" spans="1:3" x14ac:dyDescent="0.3">
      <c r="A397" s="151">
        <v>389</v>
      </c>
      <c r="B397" s="148" t="s">
        <v>1734</v>
      </c>
      <c r="C397" s="194">
        <v>59513</v>
      </c>
    </row>
    <row r="398" spans="1:3" x14ac:dyDescent="0.3">
      <c r="A398" s="151">
        <v>390</v>
      </c>
      <c r="B398" s="148" t="s">
        <v>2080</v>
      </c>
      <c r="C398" s="194">
        <v>59165</v>
      </c>
    </row>
    <row r="399" spans="1:3" x14ac:dyDescent="0.3">
      <c r="A399" s="151">
        <v>391</v>
      </c>
      <c r="B399" s="148" t="s">
        <v>1229</v>
      </c>
      <c r="C399" s="194">
        <v>59141</v>
      </c>
    </row>
    <row r="400" spans="1:3" x14ac:dyDescent="0.3">
      <c r="A400" s="151">
        <v>392</v>
      </c>
      <c r="B400" s="148" t="s">
        <v>1202</v>
      </c>
      <c r="C400" s="194">
        <v>58640</v>
      </c>
    </row>
    <row r="401" spans="1:3" x14ac:dyDescent="0.3">
      <c r="A401" s="151">
        <v>393</v>
      </c>
      <c r="B401" s="148" t="s">
        <v>1534</v>
      </c>
      <c r="C401" s="194">
        <v>58252</v>
      </c>
    </row>
    <row r="402" spans="1:3" x14ac:dyDescent="0.3">
      <c r="A402" s="151">
        <v>394</v>
      </c>
      <c r="B402" s="148" t="s">
        <v>2143</v>
      </c>
      <c r="C402" s="194">
        <v>57949</v>
      </c>
    </row>
    <row r="403" spans="1:3" x14ac:dyDescent="0.3">
      <c r="A403" s="151">
        <v>395</v>
      </c>
      <c r="B403" s="148" t="s">
        <v>1921</v>
      </c>
      <c r="C403" s="194">
        <v>57866</v>
      </c>
    </row>
    <row r="404" spans="1:3" x14ac:dyDescent="0.3">
      <c r="A404" s="151">
        <v>396</v>
      </c>
      <c r="B404" s="148" t="s">
        <v>1941</v>
      </c>
      <c r="C404" s="194">
        <v>57195</v>
      </c>
    </row>
    <row r="405" spans="1:3" x14ac:dyDescent="0.3">
      <c r="A405" s="151">
        <v>397</v>
      </c>
      <c r="B405" s="148" t="s">
        <v>1950</v>
      </c>
      <c r="C405" s="194">
        <v>57083</v>
      </c>
    </row>
    <row r="406" spans="1:3" x14ac:dyDescent="0.3">
      <c r="A406" s="151">
        <v>398</v>
      </c>
      <c r="B406" s="148" t="s">
        <v>2079</v>
      </c>
      <c r="C406" s="194">
        <v>57074</v>
      </c>
    </row>
    <row r="407" spans="1:3" x14ac:dyDescent="0.3">
      <c r="A407" s="151">
        <v>399</v>
      </c>
      <c r="B407" s="148" t="s">
        <v>1236</v>
      </c>
      <c r="C407" s="194">
        <v>55819</v>
      </c>
    </row>
    <row r="408" spans="1:3" x14ac:dyDescent="0.3">
      <c r="A408" s="151">
        <v>400</v>
      </c>
      <c r="B408" s="148" t="s">
        <v>1741</v>
      </c>
      <c r="C408" s="194">
        <v>55747</v>
      </c>
    </row>
    <row r="409" spans="1:3" x14ac:dyDescent="0.3">
      <c r="A409" s="151">
        <v>401</v>
      </c>
      <c r="B409" s="148" t="s">
        <v>3757</v>
      </c>
      <c r="C409" s="194">
        <v>55678</v>
      </c>
    </row>
    <row r="410" spans="1:3" x14ac:dyDescent="0.3">
      <c r="A410" s="151">
        <v>402</v>
      </c>
      <c r="B410" s="148" t="s">
        <v>1054</v>
      </c>
      <c r="C410" s="194">
        <v>55481</v>
      </c>
    </row>
    <row r="411" spans="1:3" x14ac:dyDescent="0.3">
      <c r="A411" s="151">
        <v>403</v>
      </c>
      <c r="B411" s="148" t="s">
        <v>1657</v>
      </c>
      <c r="C411" s="194">
        <v>55034</v>
      </c>
    </row>
    <row r="412" spans="1:3" x14ac:dyDescent="0.3">
      <c r="A412" s="151">
        <v>404</v>
      </c>
      <c r="B412" s="148" t="s">
        <v>1111</v>
      </c>
      <c r="C412" s="194">
        <v>54054</v>
      </c>
    </row>
    <row r="413" spans="1:3" x14ac:dyDescent="0.3">
      <c r="A413" s="151">
        <v>405</v>
      </c>
      <c r="B413" s="148" t="s">
        <v>2161</v>
      </c>
      <c r="C413" s="194">
        <v>53594</v>
      </c>
    </row>
    <row r="414" spans="1:3" x14ac:dyDescent="0.3">
      <c r="A414" s="151">
        <v>406</v>
      </c>
      <c r="B414" s="148" t="s">
        <v>2162</v>
      </c>
      <c r="C414" s="194">
        <v>53343</v>
      </c>
    </row>
    <row r="415" spans="1:3" x14ac:dyDescent="0.3">
      <c r="A415" s="151">
        <v>407</v>
      </c>
      <c r="B415" s="148" t="s">
        <v>1210</v>
      </c>
      <c r="C415" s="194">
        <v>53198</v>
      </c>
    </row>
    <row r="416" spans="1:3" x14ac:dyDescent="0.3">
      <c r="A416" s="151">
        <v>408</v>
      </c>
      <c r="B416" s="148" t="s">
        <v>1943</v>
      </c>
      <c r="C416" s="194">
        <v>53127</v>
      </c>
    </row>
    <row r="417" spans="1:3" x14ac:dyDescent="0.3">
      <c r="A417" s="151">
        <v>409</v>
      </c>
      <c r="B417" s="148" t="s">
        <v>1108</v>
      </c>
      <c r="C417" s="194">
        <v>52915</v>
      </c>
    </row>
    <row r="418" spans="1:3" x14ac:dyDescent="0.3">
      <c r="A418" s="151">
        <v>410</v>
      </c>
      <c r="B418" s="148" t="s">
        <v>1287</v>
      </c>
      <c r="C418" s="194">
        <v>52604</v>
      </c>
    </row>
    <row r="419" spans="1:3" x14ac:dyDescent="0.3">
      <c r="A419" s="151">
        <v>411</v>
      </c>
      <c r="B419" s="148" t="s">
        <v>2137</v>
      </c>
      <c r="C419" s="194">
        <v>52080</v>
      </c>
    </row>
    <row r="420" spans="1:3" x14ac:dyDescent="0.3">
      <c r="A420" s="151">
        <v>412</v>
      </c>
      <c r="B420" s="148" t="s">
        <v>957</v>
      </c>
      <c r="C420" s="194">
        <v>51945</v>
      </c>
    </row>
    <row r="421" spans="1:3" x14ac:dyDescent="0.3">
      <c r="A421" s="151">
        <v>413</v>
      </c>
      <c r="B421" s="148" t="s">
        <v>955</v>
      </c>
      <c r="C421" s="194">
        <v>51798</v>
      </c>
    </row>
    <row r="422" spans="1:3" x14ac:dyDescent="0.3">
      <c r="A422" s="151">
        <v>414</v>
      </c>
      <c r="B422" s="148" t="s">
        <v>4600</v>
      </c>
      <c r="C422" s="194">
        <v>51785</v>
      </c>
    </row>
    <row r="423" spans="1:3" x14ac:dyDescent="0.3">
      <c r="A423" s="151">
        <v>415</v>
      </c>
      <c r="B423" s="148" t="s">
        <v>2175</v>
      </c>
      <c r="C423" s="194">
        <v>51653</v>
      </c>
    </row>
    <row r="424" spans="1:3" x14ac:dyDescent="0.3">
      <c r="A424" s="151">
        <v>416</v>
      </c>
      <c r="B424" s="148" t="s">
        <v>1932</v>
      </c>
      <c r="C424" s="194">
        <v>51584</v>
      </c>
    </row>
    <row r="425" spans="1:3" x14ac:dyDescent="0.3">
      <c r="A425" s="151">
        <v>417</v>
      </c>
      <c r="B425" s="148" t="s">
        <v>2141</v>
      </c>
      <c r="C425" s="194">
        <v>51281</v>
      </c>
    </row>
    <row r="426" spans="1:3" x14ac:dyDescent="0.3">
      <c r="A426" s="151">
        <v>418</v>
      </c>
      <c r="B426" s="148" t="s">
        <v>1757</v>
      </c>
      <c r="C426" s="194">
        <v>51213</v>
      </c>
    </row>
    <row r="427" spans="1:3" x14ac:dyDescent="0.3">
      <c r="A427" s="151">
        <v>419</v>
      </c>
      <c r="B427" s="148" t="s">
        <v>1044</v>
      </c>
      <c r="C427" s="194">
        <v>51135</v>
      </c>
    </row>
    <row r="428" spans="1:3" x14ac:dyDescent="0.3">
      <c r="A428" s="151">
        <v>420</v>
      </c>
      <c r="B428" s="148" t="s">
        <v>1922</v>
      </c>
      <c r="C428" s="194">
        <v>50983</v>
      </c>
    </row>
    <row r="429" spans="1:3" x14ac:dyDescent="0.3">
      <c r="A429" s="151">
        <v>421</v>
      </c>
      <c r="B429" s="148" t="s">
        <v>2062</v>
      </c>
      <c r="C429" s="194">
        <v>50702</v>
      </c>
    </row>
    <row r="430" spans="1:3" x14ac:dyDescent="0.3">
      <c r="A430" s="151">
        <v>422</v>
      </c>
      <c r="B430" s="148" t="s">
        <v>1364</v>
      </c>
      <c r="C430" s="194">
        <v>50299</v>
      </c>
    </row>
    <row r="431" spans="1:3" x14ac:dyDescent="0.3">
      <c r="A431" s="151">
        <v>423</v>
      </c>
      <c r="B431" s="148" t="s">
        <v>969</v>
      </c>
      <c r="C431" s="194">
        <v>48981</v>
      </c>
    </row>
    <row r="432" spans="1:3" x14ac:dyDescent="0.3">
      <c r="A432" s="151">
        <v>424</v>
      </c>
      <c r="B432" s="148" t="s">
        <v>1280</v>
      </c>
      <c r="C432" s="194">
        <v>47808</v>
      </c>
    </row>
    <row r="433" spans="1:3" x14ac:dyDescent="0.3">
      <c r="A433" s="151">
        <v>425</v>
      </c>
      <c r="B433" s="148" t="s">
        <v>920</v>
      </c>
      <c r="C433" s="194">
        <v>47788</v>
      </c>
    </row>
    <row r="434" spans="1:3" x14ac:dyDescent="0.3">
      <c r="A434" s="151">
        <v>426</v>
      </c>
      <c r="B434" s="148" t="s">
        <v>1940</v>
      </c>
      <c r="C434" s="194">
        <v>47605</v>
      </c>
    </row>
    <row r="435" spans="1:3" x14ac:dyDescent="0.3">
      <c r="A435" s="151">
        <v>427</v>
      </c>
      <c r="B435" s="148" t="s">
        <v>1929</v>
      </c>
      <c r="C435" s="194">
        <v>47286</v>
      </c>
    </row>
    <row r="436" spans="1:3" x14ac:dyDescent="0.3">
      <c r="A436" s="151">
        <v>428</v>
      </c>
      <c r="B436" s="148" t="s">
        <v>1331</v>
      </c>
      <c r="C436" s="194">
        <v>47102</v>
      </c>
    </row>
    <row r="437" spans="1:3" x14ac:dyDescent="0.3">
      <c r="A437" s="151">
        <v>429</v>
      </c>
      <c r="B437" s="148" t="s">
        <v>1414</v>
      </c>
      <c r="C437" s="194">
        <v>46754</v>
      </c>
    </row>
    <row r="438" spans="1:3" x14ac:dyDescent="0.3">
      <c r="A438" s="151">
        <v>430</v>
      </c>
      <c r="B438" s="148" t="s">
        <v>1942</v>
      </c>
      <c r="C438" s="194">
        <v>46611</v>
      </c>
    </row>
    <row r="439" spans="1:3" x14ac:dyDescent="0.3">
      <c r="A439" s="151">
        <v>431</v>
      </c>
      <c r="B439" s="148" t="s">
        <v>1377</v>
      </c>
      <c r="C439" s="194">
        <v>46507</v>
      </c>
    </row>
    <row r="440" spans="1:3" x14ac:dyDescent="0.3">
      <c r="A440" s="151">
        <v>432</v>
      </c>
      <c r="B440" s="148" t="s">
        <v>2239</v>
      </c>
      <c r="C440" s="194">
        <v>46455</v>
      </c>
    </row>
    <row r="441" spans="1:3" x14ac:dyDescent="0.3">
      <c r="A441" s="151">
        <v>433</v>
      </c>
      <c r="B441" s="148" t="s">
        <v>1396</v>
      </c>
      <c r="C441" s="194">
        <v>46433</v>
      </c>
    </row>
    <row r="442" spans="1:3" x14ac:dyDescent="0.3">
      <c r="A442" s="151">
        <v>434</v>
      </c>
      <c r="B442" s="148" t="s">
        <v>1938</v>
      </c>
      <c r="C442" s="194">
        <v>46340</v>
      </c>
    </row>
    <row r="443" spans="1:3" x14ac:dyDescent="0.3">
      <c r="A443" s="151">
        <v>435</v>
      </c>
      <c r="B443" s="148" t="s">
        <v>1349</v>
      </c>
      <c r="C443" s="194">
        <v>45980</v>
      </c>
    </row>
    <row r="444" spans="1:3" x14ac:dyDescent="0.3">
      <c r="A444" s="151">
        <v>436</v>
      </c>
      <c r="B444" s="148" t="s">
        <v>1168</v>
      </c>
      <c r="C444" s="194">
        <v>45737</v>
      </c>
    </row>
    <row r="445" spans="1:3" x14ac:dyDescent="0.3">
      <c r="A445" s="151">
        <v>437</v>
      </c>
      <c r="B445" s="148" t="s">
        <v>1318</v>
      </c>
      <c r="C445" s="194">
        <v>45635</v>
      </c>
    </row>
    <row r="446" spans="1:3" x14ac:dyDescent="0.3">
      <c r="A446" s="151">
        <v>438</v>
      </c>
      <c r="B446" s="148" t="s">
        <v>2057</v>
      </c>
      <c r="C446" s="194">
        <v>45033</v>
      </c>
    </row>
    <row r="447" spans="1:3" x14ac:dyDescent="0.3">
      <c r="A447" s="151">
        <v>439</v>
      </c>
      <c r="B447" s="148" t="s">
        <v>4606</v>
      </c>
      <c r="C447" s="194">
        <v>44493</v>
      </c>
    </row>
    <row r="448" spans="1:3" x14ac:dyDescent="0.3">
      <c r="A448" s="151">
        <v>440</v>
      </c>
      <c r="B448" s="148" t="s">
        <v>1553</v>
      </c>
      <c r="C448" s="194">
        <v>44123</v>
      </c>
    </row>
    <row r="449" spans="1:3" x14ac:dyDescent="0.3">
      <c r="A449" s="151">
        <v>441</v>
      </c>
      <c r="B449" s="148" t="s">
        <v>1944</v>
      </c>
      <c r="C449" s="194">
        <v>44019</v>
      </c>
    </row>
    <row r="450" spans="1:3" x14ac:dyDescent="0.3">
      <c r="A450" s="151">
        <v>442</v>
      </c>
      <c r="B450" s="148" t="s">
        <v>1747</v>
      </c>
      <c r="C450" s="194">
        <v>43443</v>
      </c>
    </row>
    <row r="451" spans="1:3" x14ac:dyDescent="0.3">
      <c r="A451" s="151">
        <v>443</v>
      </c>
      <c r="B451" s="148" t="s">
        <v>1120</v>
      </c>
      <c r="C451" s="194">
        <v>43433</v>
      </c>
    </row>
    <row r="452" spans="1:3" x14ac:dyDescent="0.3">
      <c r="A452" s="151">
        <v>444</v>
      </c>
      <c r="B452" s="148" t="s">
        <v>1164</v>
      </c>
      <c r="C452" s="194">
        <v>43331</v>
      </c>
    </row>
    <row r="453" spans="1:3" x14ac:dyDescent="0.3">
      <c r="A453" s="151">
        <v>445</v>
      </c>
      <c r="B453" s="148" t="s">
        <v>4546</v>
      </c>
      <c r="C453" s="194">
        <v>43307</v>
      </c>
    </row>
    <row r="454" spans="1:3" x14ac:dyDescent="0.3">
      <c r="A454" s="151">
        <v>446</v>
      </c>
      <c r="B454" s="148" t="s">
        <v>1171</v>
      </c>
      <c r="C454" s="194">
        <v>43249</v>
      </c>
    </row>
    <row r="455" spans="1:3" x14ac:dyDescent="0.3">
      <c r="A455" s="151">
        <v>447</v>
      </c>
      <c r="B455" s="148" t="s">
        <v>1259</v>
      </c>
      <c r="C455" s="194">
        <v>43228</v>
      </c>
    </row>
    <row r="456" spans="1:3" x14ac:dyDescent="0.3">
      <c r="A456" s="151">
        <v>448</v>
      </c>
      <c r="B456" s="148" t="s">
        <v>1754</v>
      </c>
      <c r="C456" s="194">
        <v>42983</v>
      </c>
    </row>
    <row r="457" spans="1:3" x14ac:dyDescent="0.3">
      <c r="A457" s="151">
        <v>449</v>
      </c>
      <c r="B457" s="148" t="s">
        <v>2185</v>
      </c>
      <c r="C457" s="194">
        <v>42810</v>
      </c>
    </row>
    <row r="458" spans="1:3" x14ac:dyDescent="0.3">
      <c r="A458" s="151">
        <v>450</v>
      </c>
      <c r="B458" s="148" t="s">
        <v>1244</v>
      </c>
      <c r="C458" s="194">
        <v>42515</v>
      </c>
    </row>
    <row r="459" spans="1:3" x14ac:dyDescent="0.3">
      <c r="A459" s="151">
        <v>451</v>
      </c>
      <c r="B459" s="148" t="s">
        <v>921</v>
      </c>
      <c r="C459" s="194">
        <v>42432</v>
      </c>
    </row>
    <row r="460" spans="1:3" x14ac:dyDescent="0.3">
      <c r="A460" s="151">
        <v>452</v>
      </c>
      <c r="B460" s="148" t="s">
        <v>1190</v>
      </c>
      <c r="C460" s="194">
        <v>42093</v>
      </c>
    </row>
    <row r="461" spans="1:3" x14ac:dyDescent="0.3">
      <c r="A461" s="151">
        <v>453</v>
      </c>
      <c r="B461" s="148" t="s">
        <v>1193</v>
      </c>
      <c r="C461" s="194">
        <v>41994</v>
      </c>
    </row>
    <row r="462" spans="1:3" x14ac:dyDescent="0.3">
      <c r="A462" s="151">
        <v>454</v>
      </c>
      <c r="B462" s="148" t="s">
        <v>4544</v>
      </c>
      <c r="C462" s="194">
        <v>41758</v>
      </c>
    </row>
    <row r="463" spans="1:3" x14ac:dyDescent="0.3">
      <c r="A463" s="151">
        <v>455</v>
      </c>
      <c r="B463" s="148" t="s">
        <v>1565</v>
      </c>
      <c r="C463" s="194">
        <v>41730</v>
      </c>
    </row>
    <row r="464" spans="1:3" x14ac:dyDescent="0.3">
      <c r="A464" s="151">
        <v>456</v>
      </c>
      <c r="B464" s="148" t="s">
        <v>4601</v>
      </c>
      <c r="C464" s="194">
        <v>41420</v>
      </c>
    </row>
    <row r="465" spans="1:3" x14ac:dyDescent="0.3">
      <c r="A465" s="151">
        <v>457</v>
      </c>
      <c r="B465" s="148" t="s">
        <v>1953</v>
      </c>
      <c r="C465" s="194">
        <v>41373</v>
      </c>
    </row>
    <row r="466" spans="1:3" x14ac:dyDescent="0.3">
      <c r="A466" s="151">
        <v>458</v>
      </c>
      <c r="B466" s="148" t="s">
        <v>970</v>
      </c>
      <c r="C466" s="194">
        <v>41236</v>
      </c>
    </row>
    <row r="467" spans="1:3" x14ac:dyDescent="0.3">
      <c r="A467" s="151">
        <v>459</v>
      </c>
      <c r="B467" s="148" t="s">
        <v>4548</v>
      </c>
      <c r="C467" s="194">
        <v>41139</v>
      </c>
    </row>
    <row r="468" spans="1:3" x14ac:dyDescent="0.3">
      <c r="A468" s="151">
        <v>460</v>
      </c>
      <c r="B468" s="148" t="s">
        <v>986</v>
      </c>
      <c r="C468" s="194">
        <v>40661</v>
      </c>
    </row>
    <row r="469" spans="1:3" x14ac:dyDescent="0.3">
      <c r="A469" s="151">
        <v>461</v>
      </c>
      <c r="B469" s="148" t="s">
        <v>2123</v>
      </c>
      <c r="C469" s="194">
        <v>40472</v>
      </c>
    </row>
    <row r="470" spans="1:3" x14ac:dyDescent="0.3">
      <c r="A470" s="151">
        <v>462</v>
      </c>
      <c r="B470" s="148" t="s">
        <v>2076</v>
      </c>
      <c r="C470" s="194">
        <v>40450</v>
      </c>
    </row>
    <row r="471" spans="1:3" x14ac:dyDescent="0.3">
      <c r="A471" s="151">
        <v>463</v>
      </c>
      <c r="B471" s="148" t="s">
        <v>1059</v>
      </c>
      <c r="C471" s="194">
        <v>39395</v>
      </c>
    </row>
    <row r="472" spans="1:3" x14ac:dyDescent="0.3">
      <c r="A472" s="151">
        <v>464</v>
      </c>
      <c r="B472" s="148" t="s">
        <v>2169</v>
      </c>
      <c r="C472" s="194">
        <v>39362</v>
      </c>
    </row>
    <row r="473" spans="1:3" x14ac:dyDescent="0.3">
      <c r="A473" s="151">
        <v>465</v>
      </c>
      <c r="B473" s="148" t="s">
        <v>1064</v>
      </c>
      <c r="C473" s="194">
        <v>39326</v>
      </c>
    </row>
    <row r="474" spans="1:3" x14ac:dyDescent="0.3">
      <c r="A474" s="151">
        <v>466</v>
      </c>
      <c r="B474" s="148" t="s">
        <v>1137</v>
      </c>
      <c r="C474" s="194">
        <v>39302</v>
      </c>
    </row>
    <row r="475" spans="1:3" x14ac:dyDescent="0.3">
      <c r="A475" s="151">
        <v>467</v>
      </c>
      <c r="B475" s="148" t="s">
        <v>1959</v>
      </c>
      <c r="C475" s="194">
        <v>39111</v>
      </c>
    </row>
    <row r="476" spans="1:3" x14ac:dyDescent="0.3">
      <c r="A476" s="151">
        <v>468</v>
      </c>
      <c r="B476" s="148" t="s">
        <v>883</v>
      </c>
      <c r="C476" s="194">
        <v>39062</v>
      </c>
    </row>
    <row r="477" spans="1:3" x14ac:dyDescent="0.3">
      <c r="A477" s="151">
        <v>469</v>
      </c>
      <c r="B477" s="148" t="s">
        <v>1655</v>
      </c>
      <c r="C477" s="194">
        <v>38688</v>
      </c>
    </row>
    <row r="478" spans="1:3" x14ac:dyDescent="0.3">
      <c r="A478" s="151">
        <v>470</v>
      </c>
      <c r="B478" s="148" t="s">
        <v>1099</v>
      </c>
      <c r="C478" s="194">
        <v>38372</v>
      </c>
    </row>
    <row r="479" spans="1:3" x14ac:dyDescent="0.3">
      <c r="A479" s="151">
        <v>471</v>
      </c>
      <c r="B479" s="148" t="s">
        <v>1285</v>
      </c>
      <c r="C479" s="194">
        <v>37899</v>
      </c>
    </row>
    <row r="480" spans="1:3" x14ac:dyDescent="0.3">
      <c r="A480" s="151">
        <v>472</v>
      </c>
      <c r="B480" s="148" t="s">
        <v>2157</v>
      </c>
      <c r="C480" s="194">
        <v>37845</v>
      </c>
    </row>
    <row r="481" spans="1:3" x14ac:dyDescent="0.3">
      <c r="A481" s="151">
        <v>473</v>
      </c>
      <c r="B481" s="148" t="s">
        <v>1281</v>
      </c>
      <c r="C481" s="194">
        <v>37809</v>
      </c>
    </row>
    <row r="482" spans="1:3" x14ac:dyDescent="0.3">
      <c r="A482" s="151">
        <v>474</v>
      </c>
      <c r="B482" s="148" t="s">
        <v>1152</v>
      </c>
      <c r="C482" s="194">
        <v>37791</v>
      </c>
    </row>
    <row r="483" spans="1:3" x14ac:dyDescent="0.3">
      <c r="A483" s="151">
        <v>475</v>
      </c>
      <c r="B483" s="148" t="s">
        <v>4603</v>
      </c>
      <c r="C483" s="194">
        <v>37532</v>
      </c>
    </row>
    <row r="484" spans="1:3" x14ac:dyDescent="0.3">
      <c r="A484" s="151">
        <v>476</v>
      </c>
      <c r="B484" s="148" t="s">
        <v>2069</v>
      </c>
      <c r="C484" s="194">
        <v>37292</v>
      </c>
    </row>
    <row r="485" spans="1:3" x14ac:dyDescent="0.3">
      <c r="A485" s="151">
        <v>477</v>
      </c>
      <c r="B485" s="148" t="s">
        <v>1053</v>
      </c>
      <c r="C485" s="194">
        <v>37024</v>
      </c>
    </row>
    <row r="486" spans="1:3" x14ac:dyDescent="0.3">
      <c r="A486" s="151">
        <v>478</v>
      </c>
      <c r="B486" s="148" t="s">
        <v>2016</v>
      </c>
      <c r="C486" s="194">
        <v>36744</v>
      </c>
    </row>
    <row r="487" spans="1:3" x14ac:dyDescent="0.3">
      <c r="A487" s="151">
        <v>479</v>
      </c>
      <c r="B487" s="148" t="s">
        <v>1383</v>
      </c>
      <c r="C487" s="194">
        <v>36349</v>
      </c>
    </row>
    <row r="488" spans="1:3" x14ac:dyDescent="0.3">
      <c r="A488" s="151">
        <v>480</v>
      </c>
      <c r="B488" s="148" t="s">
        <v>1933</v>
      </c>
      <c r="C488" s="194">
        <v>36164</v>
      </c>
    </row>
    <row r="489" spans="1:3" x14ac:dyDescent="0.3">
      <c r="A489" s="151">
        <v>481</v>
      </c>
      <c r="B489" s="148" t="s">
        <v>993</v>
      </c>
      <c r="C489" s="194">
        <v>36133</v>
      </c>
    </row>
    <row r="490" spans="1:3" x14ac:dyDescent="0.3">
      <c r="A490" s="151">
        <v>482</v>
      </c>
      <c r="B490" s="148" t="s">
        <v>1768</v>
      </c>
      <c r="C490" s="194">
        <v>35748</v>
      </c>
    </row>
    <row r="491" spans="1:3" x14ac:dyDescent="0.3">
      <c r="A491" s="151">
        <v>483</v>
      </c>
      <c r="B491" s="148" t="s">
        <v>869</v>
      </c>
      <c r="C491" s="194">
        <v>35709</v>
      </c>
    </row>
    <row r="492" spans="1:3" x14ac:dyDescent="0.3">
      <c r="A492" s="151">
        <v>484</v>
      </c>
      <c r="B492" s="148" t="s">
        <v>1404</v>
      </c>
      <c r="C492" s="194">
        <v>35690</v>
      </c>
    </row>
    <row r="493" spans="1:3" x14ac:dyDescent="0.3">
      <c r="A493" s="151">
        <v>485</v>
      </c>
      <c r="B493" s="148" t="s">
        <v>3721</v>
      </c>
      <c r="C493" s="194">
        <v>35632</v>
      </c>
    </row>
    <row r="494" spans="1:3" x14ac:dyDescent="0.3">
      <c r="A494" s="151">
        <v>486</v>
      </c>
      <c r="B494" s="148" t="s">
        <v>1051</v>
      </c>
      <c r="C494" s="194">
        <v>35555</v>
      </c>
    </row>
    <row r="495" spans="1:3" x14ac:dyDescent="0.3">
      <c r="A495" s="151">
        <v>487</v>
      </c>
      <c r="B495" s="148" t="s">
        <v>2223</v>
      </c>
      <c r="C495" s="194">
        <v>35133</v>
      </c>
    </row>
    <row r="496" spans="1:3" x14ac:dyDescent="0.3">
      <c r="A496" s="151">
        <v>488</v>
      </c>
      <c r="B496" s="148" t="s">
        <v>1055</v>
      </c>
      <c r="C496" s="194">
        <v>34811</v>
      </c>
    </row>
    <row r="497" spans="1:3" x14ac:dyDescent="0.3">
      <c r="A497" s="151">
        <v>489</v>
      </c>
      <c r="B497" s="148" t="s">
        <v>2144</v>
      </c>
      <c r="C497" s="194">
        <v>34747</v>
      </c>
    </row>
    <row r="498" spans="1:3" x14ac:dyDescent="0.3">
      <c r="A498" s="151">
        <v>490</v>
      </c>
      <c r="B498" s="148" t="s">
        <v>2159</v>
      </c>
      <c r="C498" s="194">
        <v>34529</v>
      </c>
    </row>
    <row r="499" spans="1:3" x14ac:dyDescent="0.3">
      <c r="A499" s="151">
        <v>491</v>
      </c>
      <c r="B499" s="148" t="s">
        <v>1358</v>
      </c>
      <c r="C499" s="194">
        <v>34398</v>
      </c>
    </row>
    <row r="500" spans="1:3" x14ac:dyDescent="0.3">
      <c r="A500" s="151">
        <v>492</v>
      </c>
      <c r="B500" s="148" t="s">
        <v>4550</v>
      </c>
      <c r="C500" s="194">
        <v>34255</v>
      </c>
    </row>
    <row r="501" spans="1:3" x14ac:dyDescent="0.3">
      <c r="A501" s="151">
        <v>493</v>
      </c>
      <c r="B501" s="148" t="s">
        <v>1406</v>
      </c>
      <c r="C501" s="194">
        <v>34077</v>
      </c>
    </row>
    <row r="502" spans="1:3" x14ac:dyDescent="0.3">
      <c r="A502" s="151">
        <v>494</v>
      </c>
      <c r="B502" s="148" t="s">
        <v>1334</v>
      </c>
      <c r="C502" s="194">
        <v>34022</v>
      </c>
    </row>
    <row r="503" spans="1:3" x14ac:dyDescent="0.3">
      <c r="A503" s="151">
        <v>495</v>
      </c>
      <c r="B503" s="148" t="s">
        <v>1213</v>
      </c>
      <c r="C503" s="194">
        <v>33910</v>
      </c>
    </row>
    <row r="504" spans="1:3" x14ac:dyDescent="0.3">
      <c r="A504" s="151">
        <v>496</v>
      </c>
      <c r="B504" s="148" t="s">
        <v>3647</v>
      </c>
      <c r="C504" s="194">
        <v>33837</v>
      </c>
    </row>
    <row r="505" spans="1:3" x14ac:dyDescent="0.3">
      <c r="A505" s="151">
        <v>497</v>
      </c>
      <c r="B505" s="148" t="s">
        <v>1647</v>
      </c>
      <c r="C505" s="194">
        <v>33527</v>
      </c>
    </row>
    <row r="506" spans="1:3" x14ac:dyDescent="0.3">
      <c r="A506" s="151">
        <v>498</v>
      </c>
      <c r="B506" s="148" t="s">
        <v>1770</v>
      </c>
      <c r="C506" s="194">
        <v>32575</v>
      </c>
    </row>
    <row r="507" spans="1:3" x14ac:dyDescent="0.3">
      <c r="A507" s="151">
        <v>499</v>
      </c>
      <c r="B507" s="148" t="s">
        <v>1277</v>
      </c>
      <c r="C507" s="194">
        <v>32561</v>
      </c>
    </row>
    <row r="508" spans="1:3" x14ac:dyDescent="0.3">
      <c r="A508" s="151">
        <v>500</v>
      </c>
      <c r="B508" s="148" t="s">
        <v>1283</v>
      </c>
      <c r="C508" s="194">
        <v>32250</v>
      </c>
    </row>
    <row r="509" spans="1:3" x14ac:dyDescent="0.3">
      <c r="A509" s="151">
        <v>501</v>
      </c>
      <c r="B509" s="148" t="s">
        <v>2182</v>
      </c>
      <c r="C509" s="194">
        <v>31560</v>
      </c>
    </row>
    <row r="510" spans="1:3" x14ac:dyDescent="0.3">
      <c r="A510" s="151">
        <v>502</v>
      </c>
      <c r="B510" s="148" t="s">
        <v>1181</v>
      </c>
      <c r="C510" s="194">
        <v>31543</v>
      </c>
    </row>
    <row r="511" spans="1:3" x14ac:dyDescent="0.3">
      <c r="A511" s="151">
        <v>503</v>
      </c>
      <c r="B511" s="148" t="s">
        <v>4604</v>
      </c>
      <c r="C511" s="194">
        <v>31439</v>
      </c>
    </row>
    <row r="512" spans="1:3" x14ac:dyDescent="0.3">
      <c r="A512" s="151">
        <v>504</v>
      </c>
      <c r="B512" s="148" t="s">
        <v>1350</v>
      </c>
      <c r="C512" s="194">
        <v>31185</v>
      </c>
    </row>
    <row r="513" spans="1:3" x14ac:dyDescent="0.3">
      <c r="A513" s="151">
        <v>505</v>
      </c>
      <c r="B513" s="148" t="s">
        <v>4605</v>
      </c>
      <c r="C513" s="194">
        <v>31166</v>
      </c>
    </row>
    <row r="514" spans="1:3" x14ac:dyDescent="0.3">
      <c r="A514" s="151">
        <v>506</v>
      </c>
      <c r="B514" s="148" t="s">
        <v>4552</v>
      </c>
      <c r="C514" s="194">
        <v>31155</v>
      </c>
    </row>
    <row r="515" spans="1:3" x14ac:dyDescent="0.3">
      <c r="A515" s="151">
        <v>507</v>
      </c>
      <c r="B515" s="148" t="s">
        <v>2047</v>
      </c>
      <c r="C515" s="194">
        <v>31101</v>
      </c>
    </row>
    <row r="516" spans="1:3" x14ac:dyDescent="0.3">
      <c r="A516" s="151">
        <v>508</v>
      </c>
      <c r="B516" s="148" t="s">
        <v>4624</v>
      </c>
      <c r="C516" s="194">
        <v>31002</v>
      </c>
    </row>
    <row r="517" spans="1:3" x14ac:dyDescent="0.3">
      <c r="A517" s="151">
        <v>509</v>
      </c>
      <c r="B517" s="148" t="s">
        <v>2198</v>
      </c>
      <c r="C517" s="194">
        <v>30632</v>
      </c>
    </row>
    <row r="518" spans="1:3" x14ac:dyDescent="0.3">
      <c r="A518" s="151">
        <v>510</v>
      </c>
      <c r="B518" s="148" t="s">
        <v>1262</v>
      </c>
      <c r="C518" s="194">
        <v>30041</v>
      </c>
    </row>
    <row r="519" spans="1:3" x14ac:dyDescent="0.3">
      <c r="A519" s="151">
        <v>511</v>
      </c>
      <c r="B519" s="148" t="s">
        <v>2052</v>
      </c>
      <c r="C519" s="194">
        <v>30006</v>
      </c>
    </row>
    <row r="520" spans="1:3" x14ac:dyDescent="0.3">
      <c r="A520" s="151">
        <v>512</v>
      </c>
      <c r="B520" s="148" t="s">
        <v>2176</v>
      </c>
      <c r="C520" s="194">
        <v>29910</v>
      </c>
    </row>
    <row r="521" spans="1:3" x14ac:dyDescent="0.3">
      <c r="A521" s="151">
        <v>513</v>
      </c>
      <c r="B521" s="148" t="s">
        <v>1452</v>
      </c>
      <c r="C521" s="194">
        <v>29810</v>
      </c>
    </row>
    <row r="522" spans="1:3" x14ac:dyDescent="0.3">
      <c r="A522" s="151">
        <v>514</v>
      </c>
      <c r="B522" s="148" t="s">
        <v>1380</v>
      </c>
      <c r="C522" s="194">
        <v>29703</v>
      </c>
    </row>
    <row r="523" spans="1:3" x14ac:dyDescent="0.3">
      <c r="A523" s="151">
        <v>515</v>
      </c>
      <c r="B523" s="148" t="s">
        <v>2150</v>
      </c>
      <c r="C523" s="194">
        <v>29371</v>
      </c>
    </row>
    <row r="524" spans="1:3" x14ac:dyDescent="0.3">
      <c r="A524" s="151">
        <v>516</v>
      </c>
      <c r="B524" s="148" t="s">
        <v>937</v>
      </c>
      <c r="C524" s="194">
        <v>29112</v>
      </c>
    </row>
    <row r="525" spans="1:3" x14ac:dyDescent="0.3">
      <c r="A525" s="151">
        <v>517</v>
      </c>
      <c r="B525" s="148" t="s">
        <v>2186</v>
      </c>
      <c r="C525" s="194">
        <v>28982</v>
      </c>
    </row>
    <row r="526" spans="1:3" x14ac:dyDescent="0.3">
      <c r="A526" s="151">
        <v>518</v>
      </c>
      <c r="B526" s="148" t="s">
        <v>2228</v>
      </c>
      <c r="C526" s="194">
        <v>28935</v>
      </c>
    </row>
    <row r="527" spans="1:3" x14ac:dyDescent="0.3">
      <c r="A527" s="151">
        <v>519</v>
      </c>
      <c r="B527" s="148" t="s">
        <v>1440</v>
      </c>
      <c r="C527" s="194">
        <v>28841</v>
      </c>
    </row>
    <row r="528" spans="1:3" x14ac:dyDescent="0.3">
      <c r="A528" s="151">
        <v>520</v>
      </c>
      <c r="B528" s="148" t="s">
        <v>2188</v>
      </c>
      <c r="C528" s="194">
        <v>28725</v>
      </c>
    </row>
    <row r="529" spans="1:3" x14ac:dyDescent="0.3">
      <c r="A529" s="151">
        <v>521</v>
      </c>
      <c r="B529" s="148" t="s">
        <v>4554</v>
      </c>
      <c r="C529" s="194">
        <v>28403</v>
      </c>
    </row>
    <row r="530" spans="1:3" x14ac:dyDescent="0.3">
      <c r="A530" s="151">
        <v>522</v>
      </c>
      <c r="B530" s="148" t="s">
        <v>2199</v>
      </c>
      <c r="C530" s="194">
        <v>28061</v>
      </c>
    </row>
    <row r="531" spans="1:3" x14ac:dyDescent="0.3">
      <c r="A531" s="151">
        <v>523</v>
      </c>
      <c r="B531" s="148" t="s">
        <v>2232</v>
      </c>
      <c r="C531" s="194">
        <v>27752</v>
      </c>
    </row>
    <row r="532" spans="1:3" x14ac:dyDescent="0.3">
      <c r="A532" s="151">
        <v>524</v>
      </c>
      <c r="B532" s="148" t="s">
        <v>2085</v>
      </c>
      <c r="C532" s="194">
        <v>27466</v>
      </c>
    </row>
    <row r="533" spans="1:3" x14ac:dyDescent="0.3">
      <c r="A533" s="151">
        <v>525</v>
      </c>
      <c r="B533" s="148" t="s">
        <v>878</v>
      </c>
      <c r="C533" s="194">
        <v>27142</v>
      </c>
    </row>
    <row r="534" spans="1:3" x14ac:dyDescent="0.3">
      <c r="A534" s="151">
        <v>526</v>
      </c>
      <c r="B534" s="148" t="s">
        <v>2093</v>
      </c>
      <c r="C534" s="194">
        <v>25601</v>
      </c>
    </row>
    <row r="535" spans="1:3" x14ac:dyDescent="0.3">
      <c r="A535" s="151">
        <v>527</v>
      </c>
      <c r="B535" s="148" t="s">
        <v>1098</v>
      </c>
      <c r="C535" s="194">
        <v>25425</v>
      </c>
    </row>
    <row r="536" spans="1:3" x14ac:dyDescent="0.3">
      <c r="A536" s="151">
        <v>528</v>
      </c>
      <c r="B536" s="148" t="s">
        <v>1069</v>
      </c>
      <c r="C536" s="194">
        <v>25335</v>
      </c>
    </row>
    <row r="537" spans="1:3" x14ac:dyDescent="0.3">
      <c r="A537" s="151">
        <v>529</v>
      </c>
      <c r="B537" s="148" t="s">
        <v>2084</v>
      </c>
      <c r="C537" s="194">
        <v>25239</v>
      </c>
    </row>
    <row r="538" spans="1:3" x14ac:dyDescent="0.3">
      <c r="A538" s="151">
        <v>530</v>
      </c>
      <c r="B538" s="148" t="s">
        <v>1963</v>
      </c>
      <c r="C538" s="194">
        <v>25120</v>
      </c>
    </row>
    <row r="539" spans="1:3" x14ac:dyDescent="0.3">
      <c r="A539" s="151">
        <v>531</v>
      </c>
      <c r="B539" s="148" t="s">
        <v>1217</v>
      </c>
      <c r="C539" s="194">
        <v>24699</v>
      </c>
    </row>
    <row r="540" spans="1:3" x14ac:dyDescent="0.3">
      <c r="A540" s="151">
        <v>532</v>
      </c>
      <c r="B540" s="148" t="s">
        <v>1113</v>
      </c>
      <c r="C540" s="194">
        <v>24241</v>
      </c>
    </row>
    <row r="541" spans="1:3" x14ac:dyDescent="0.3">
      <c r="A541" s="151">
        <v>533</v>
      </c>
      <c r="B541" s="148" t="s">
        <v>2088</v>
      </c>
      <c r="C541" s="194">
        <v>24129</v>
      </c>
    </row>
    <row r="542" spans="1:3" x14ac:dyDescent="0.3">
      <c r="A542" s="151">
        <v>534</v>
      </c>
      <c r="B542" s="148" t="s">
        <v>2075</v>
      </c>
      <c r="C542" s="194">
        <v>24111</v>
      </c>
    </row>
    <row r="543" spans="1:3" x14ac:dyDescent="0.3">
      <c r="A543" s="151">
        <v>535</v>
      </c>
      <c r="B543" s="148" t="s">
        <v>1234</v>
      </c>
      <c r="C543" s="194">
        <v>23958</v>
      </c>
    </row>
    <row r="544" spans="1:3" x14ac:dyDescent="0.3">
      <c r="A544" s="151">
        <v>536</v>
      </c>
      <c r="B544" s="148" t="s">
        <v>1593</v>
      </c>
      <c r="C544" s="194">
        <v>23915</v>
      </c>
    </row>
    <row r="545" spans="1:3" x14ac:dyDescent="0.3">
      <c r="A545" s="151">
        <v>537</v>
      </c>
      <c r="B545" s="148" t="s">
        <v>2082</v>
      </c>
      <c r="C545" s="194">
        <v>23697</v>
      </c>
    </row>
    <row r="546" spans="1:3" x14ac:dyDescent="0.3">
      <c r="A546" s="151">
        <v>538</v>
      </c>
      <c r="B546" s="148" t="s">
        <v>2043</v>
      </c>
      <c r="C546" s="194">
        <v>23560</v>
      </c>
    </row>
    <row r="547" spans="1:3" x14ac:dyDescent="0.3">
      <c r="A547" s="151">
        <v>539</v>
      </c>
      <c r="B547" s="148" t="s">
        <v>1562</v>
      </c>
      <c r="C547" s="194">
        <v>23419</v>
      </c>
    </row>
    <row r="548" spans="1:3" x14ac:dyDescent="0.3">
      <c r="A548" s="151">
        <v>540</v>
      </c>
      <c r="B548" s="148" t="s">
        <v>1189</v>
      </c>
      <c r="C548" s="194">
        <v>23407</v>
      </c>
    </row>
    <row r="549" spans="1:3" x14ac:dyDescent="0.3">
      <c r="A549" s="151">
        <v>541</v>
      </c>
      <c r="B549" s="148" t="s">
        <v>1081</v>
      </c>
      <c r="C549" s="194">
        <v>22853</v>
      </c>
    </row>
    <row r="550" spans="1:3" x14ac:dyDescent="0.3">
      <c r="A550" s="151">
        <v>542</v>
      </c>
      <c r="B550" s="148" t="s">
        <v>1084</v>
      </c>
      <c r="C550" s="194">
        <v>22733</v>
      </c>
    </row>
    <row r="551" spans="1:3" x14ac:dyDescent="0.3">
      <c r="A551" s="151">
        <v>543</v>
      </c>
      <c r="B551" s="148" t="s">
        <v>1982</v>
      </c>
      <c r="C551" s="194">
        <v>22046</v>
      </c>
    </row>
    <row r="552" spans="1:3" x14ac:dyDescent="0.3">
      <c r="A552" s="151">
        <v>544</v>
      </c>
      <c r="B552" s="148" t="s">
        <v>4608</v>
      </c>
      <c r="C552" s="194">
        <v>21907</v>
      </c>
    </row>
    <row r="553" spans="1:3" x14ac:dyDescent="0.3">
      <c r="A553" s="151">
        <v>545</v>
      </c>
      <c r="B553" s="148" t="s">
        <v>2106</v>
      </c>
      <c r="C553" s="194">
        <v>21845</v>
      </c>
    </row>
    <row r="554" spans="1:3" x14ac:dyDescent="0.3">
      <c r="A554" s="151">
        <v>546</v>
      </c>
      <c r="B554" s="148" t="s">
        <v>1033</v>
      </c>
      <c r="C554" s="194">
        <v>21682</v>
      </c>
    </row>
    <row r="555" spans="1:3" x14ac:dyDescent="0.3">
      <c r="A555" s="151">
        <v>547</v>
      </c>
      <c r="B555" s="148" t="s">
        <v>2205</v>
      </c>
      <c r="C555" s="194">
        <v>21643</v>
      </c>
    </row>
    <row r="556" spans="1:3" x14ac:dyDescent="0.3">
      <c r="A556" s="151">
        <v>548</v>
      </c>
      <c r="B556" s="148" t="s">
        <v>2072</v>
      </c>
      <c r="C556" s="194">
        <v>20898</v>
      </c>
    </row>
    <row r="557" spans="1:3" x14ac:dyDescent="0.3">
      <c r="A557" s="151">
        <v>549</v>
      </c>
      <c r="B557" s="148" t="s">
        <v>2087</v>
      </c>
      <c r="C557" s="194">
        <v>20308</v>
      </c>
    </row>
    <row r="558" spans="1:3" x14ac:dyDescent="0.3">
      <c r="A558" s="151">
        <v>550</v>
      </c>
      <c r="B558" s="148" t="s">
        <v>1231</v>
      </c>
      <c r="C558" s="194">
        <v>20185</v>
      </c>
    </row>
    <row r="559" spans="1:3" x14ac:dyDescent="0.3">
      <c r="A559" s="151">
        <v>551</v>
      </c>
      <c r="B559" s="148" t="s">
        <v>1020</v>
      </c>
      <c r="C559" s="194">
        <v>19608</v>
      </c>
    </row>
    <row r="560" spans="1:3" x14ac:dyDescent="0.3">
      <c r="A560" s="151">
        <v>552</v>
      </c>
      <c r="B560" s="148" t="s">
        <v>1329</v>
      </c>
      <c r="C560" s="194">
        <v>19544</v>
      </c>
    </row>
    <row r="561" spans="1:3" x14ac:dyDescent="0.3">
      <c r="A561" s="151">
        <v>553</v>
      </c>
      <c r="B561" s="148" t="s">
        <v>4611</v>
      </c>
      <c r="C561" s="194">
        <v>19515</v>
      </c>
    </row>
    <row r="562" spans="1:3" x14ac:dyDescent="0.3">
      <c r="A562" s="151">
        <v>554</v>
      </c>
      <c r="B562" s="148" t="s">
        <v>2196</v>
      </c>
      <c r="C562" s="194">
        <v>19496</v>
      </c>
    </row>
    <row r="563" spans="1:3" x14ac:dyDescent="0.3">
      <c r="A563" s="151">
        <v>555</v>
      </c>
      <c r="B563" s="148" t="s">
        <v>1523</v>
      </c>
      <c r="C563" s="194">
        <v>19418</v>
      </c>
    </row>
    <row r="564" spans="1:3" x14ac:dyDescent="0.3">
      <c r="A564" s="151">
        <v>556</v>
      </c>
      <c r="B564" s="148" t="s">
        <v>2224</v>
      </c>
      <c r="C564" s="194">
        <v>18844</v>
      </c>
    </row>
    <row r="565" spans="1:3" x14ac:dyDescent="0.3">
      <c r="A565" s="151">
        <v>557</v>
      </c>
      <c r="B565" s="148" t="s">
        <v>1788</v>
      </c>
      <c r="C565" s="194">
        <v>18607</v>
      </c>
    </row>
    <row r="566" spans="1:3" x14ac:dyDescent="0.3">
      <c r="A566" s="151">
        <v>558</v>
      </c>
      <c r="B566" s="148" t="s">
        <v>4558</v>
      </c>
      <c r="C566" s="194">
        <v>18369</v>
      </c>
    </row>
    <row r="567" spans="1:3" x14ac:dyDescent="0.3">
      <c r="A567" s="151">
        <v>559</v>
      </c>
      <c r="B567" s="148" t="s">
        <v>2094</v>
      </c>
      <c r="C567" s="194">
        <v>18205</v>
      </c>
    </row>
    <row r="568" spans="1:3" x14ac:dyDescent="0.3">
      <c r="A568" s="151">
        <v>560</v>
      </c>
      <c r="B568" s="148" t="s">
        <v>4625</v>
      </c>
      <c r="C568" s="194">
        <v>18161</v>
      </c>
    </row>
    <row r="569" spans="1:3" x14ac:dyDescent="0.3">
      <c r="A569" s="151">
        <v>561</v>
      </c>
      <c r="B569" s="148" t="s">
        <v>901</v>
      </c>
      <c r="C569" s="194">
        <v>17895</v>
      </c>
    </row>
    <row r="570" spans="1:3" x14ac:dyDescent="0.3">
      <c r="A570" s="151">
        <v>562</v>
      </c>
      <c r="B570" s="148" t="s">
        <v>1245</v>
      </c>
      <c r="C570" s="194">
        <v>17603</v>
      </c>
    </row>
    <row r="571" spans="1:3" x14ac:dyDescent="0.3">
      <c r="A571" s="151">
        <v>563</v>
      </c>
      <c r="B571" s="148" t="s">
        <v>1644</v>
      </c>
      <c r="C571" s="194">
        <v>17562</v>
      </c>
    </row>
    <row r="572" spans="1:3" x14ac:dyDescent="0.3">
      <c r="A572" s="151">
        <v>564</v>
      </c>
      <c r="B572" s="148" t="s">
        <v>992</v>
      </c>
      <c r="C572" s="194">
        <v>17460</v>
      </c>
    </row>
    <row r="573" spans="1:3" x14ac:dyDescent="0.3">
      <c r="A573" s="151">
        <v>565</v>
      </c>
      <c r="B573" s="148" t="s">
        <v>1018</v>
      </c>
      <c r="C573" s="194">
        <v>17260</v>
      </c>
    </row>
    <row r="574" spans="1:3" x14ac:dyDescent="0.3">
      <c r="A574" s="151">
        <v>566</v>
      </c>
      <c r="B574" s="148" t="s">
        <v>1652</v>
      </c>
      <c r="C574" s="194">
        <v>17248</v>
      </c>
    </row>
    <row r="575" spans="1:3" x14ac:dyDescent="0.3">
      <c r="A575" s="151">
        <v>567</v>
      </c>
      <c r="B575" s="148" t="s">
        <v>2195</v>
      </c>
      <c r="C575" s="194">
        <v>16631</v>
      </c>
    </row>
    <row r="576" spans="1:3" x14ac:dyDescent="0.3">
      <c r="A576" s="151">
        <v>568</v>
      </c>
      <c r="B576" s="148" t="s">
        <v>1977</v>
      </c>
      <c r="C576" s="194">
        <v>16583</v>
      </c>
    </row>
    <row r="577" spans="1:3" x14ac:dyDescent="0.3">
      <c r="A577" s="151">
        <v>569</v>
      </c>
      <c r="B577" s="148" t="s">
        <v>1177</v>
      </c>
      <c r="C577" s="194">
        <v>16427</v>
      </c>
    </row>
    <row r="578" spans="1:3" x14ac:dyDescent="0.3">
      <c r="A578" s="151">
        <v>570</v>
      </c>
      <c r="B578" s="148" t="s">
        <v>2013</v>
      </c>
      <c r="C578" s="194">
        <v>16410</v>
      </c>
    </row>
    <row r="579" spans="1:3" x14ac:dyDescent="0.3">
      <c r="A579" s="151">
        <v>571</v>
      </c>
      <c r="B579" s="148" t="s">
        <v>892</v>
      </c>
      <c r="C579" s="194">
        <v>16262</v>
      </c>
    </row>
    <row r="580" spans="1:3" x14ac:dyDescent="0.3">
      <c r="A580" s="151">
        <v>572</v>
      </c>
      <c r="B580" s="148" t="s">
        <v>997</v>
      </c>
      <c r="C580" s="194">
        <v>16257</v>
      </c>
    </row>
    <row r="581" spans="1:3" x14ac:dyDescent="0.3">
      <c r="A581" s="151">
        <v>573</v>
      </c>
      <c r="B581" s="148" t="s">
        <v>1964</v>
      </c>
      <c r="C581" s="194">
        <v>16168</v>
      </c>
    </row>
    <row r="582" spans="1:3" x14ac:dyDescent="0.3">
      <c r="A582" s="151">
        <v>574</v>
      </c>
      <c r="B582" s="148" t="s">
        <v>2177</v>
      </c>
      <c r="C582" s="194">
        <v>16147</v>
      </c>
    </row>
    <row r="583" spans="1:3" x14ac:dyDescent="0.3">
      <c r="A583" s="151">
        <v>575</v>
      </c>
      <c r="B583" s="148" t="s">
        <v>4610</v>
      </c>
      <c r="C583" s="194">
        <v>15801</v>
      </c>
    </row>
    <row r="584" spans="1:3" x14ac:dyDescent="0.3">
      <c r="A584" s="151">
        <v>576</v>
      </c>
      <c r="B584" s="148" t="s">
        <v>2168</v>
      </c>
      <c r="C584" s="194">
        <v>15361</v>
      </c>
    </row>
    <row r="585" spans="1:3" x14ac:dyDescent="0.3">
      <c r="A585" s="151">
        <v>577</v>
      </c>
      <c r="B585" s="148" t="s">
        <v>988</v>
      </c>
      <c r="C585" s="194">
        <v>15170</v>
      </c>
    </row>
    <row r="586" spans="1:3" x14ac:dyDescent="0.3">
      <c r="A586" s="151">
        <v>578</v>
      </c>
      <c r="B586" s="148" t="s">
        <v>2116</v>
      </c>
      <c r="C586" s="194">
        <v>15028</v>
      </c>
    </row>
    <row r="587" spans="1:3" x14ac:dyDescent="0.3">
      <c r="A587" s="151">
        <v>579</v>
      </c>
      <c r="B587" s="148" t="s">
        <v>1558</v>
      </c>
      <c r="C587" s="194">
        <v>14693</v>
      </c>
    </row>
    <row r="588" spans="1:3" x14ac:dyDescent="0.3">
      <c r="A588" s="151">
        <v>580</v>
      </c>
      <c r="B588" s="148" t="s">
        <v>4616</v>
      </c>
      <c r="C588" s="194">
        <v>14664</v>
      </c>
    </row>
    <row r="589" spans="1:3" x14ac:dyDescent="0.3">
      <c r="A589" s="151">
        <v>581</v>
      </c>
      <c r="B589" s="148" t="s">
        <v>1416</v>
      </c>
      <c r="C589" s="194">
        <v>14095</v>
      </c>
    </row>
    <row r="590" spans="1:3" x14ac:dyDescent="0.3">
      <c r="A590" s="151">
        <v>582</v>
      </c>
      <c r="B590" s="148" t="s">
        <v>1649</v>
      </c>
      <c r="C590" s="194">
        <v>13963</v>
      </c>
    </row>
    <row r="591" spans="1:3" x14ac:dyDescent="0.3">
      <c r="A591" s="151">
        <v>583</v>
      </c>
      <c r="B591" s="148" t="s">
        <v>1295</v>
      </c>
      <c r="C591" s="194">
        <v>13854</v>
      </c>
    </row>
    <row r="592" spans="1:3" x14ac:dyDescent="0.3">
      <c r="A592" s="151">
        <v>584</v>
      </c>
      <c r="B592" s="148" t="s">
        <v>1993</v>
      </c>
      <c r="C592" s="194">
        <v>13444</v>
      </c>
    </row>
    <row r="593" spans="1:3" x14ac:dyDescent="0.3">
      <c r="A593" s="151">
        <v>585</v>
      </c>
      <c r="B593" s="148" t="s">
        <v>4626</v>
      </c>
      <c r="C593" s="194">
        <v>12839</v>
      </c>
    </row>
    <row r="594" spans="1:3" x14ac:dyDescent="0.3">
      <c r="A594" s="151">
        <v>586</v>
      </c>
      <c r="B594" s="148" t="s">
        <v>1312</v>
      </c>
      <c r="C594" s="194">
        <v>11658</v>
      </c>
    </row>
    <row r="595" spans="1:3" x14ac:dyDescent="0.3">
      <c r="A595" s="151">
        <v>587</v>
      </c>
      <c r="B595" s="148" t="s">
        <v>4559</v>
      </c>
      <c r="C595" s="194">
        <v>11619</v>
      </c>
    </row>
    <row r="596" spans="1:3" x14ac:dyDescent="0.3">
      <c r="A596" s="151">
        <v>588</v>
      </c>
      <c r="B596" s="148" t="s">
        <v>1353</v>
      </c>
      <c r="C596" s="194">
        <v>11491</v>
      </c>
    </row>
    <row r="597" spans="1:3" x14ac:dyDescent="0.3">
      <c r="A597" s="151">
        <v>589</v>
      </c>
      <c r="B597" s="148" t="s">
        <v>1179</v>
      </c>
      <c r="C597" s="194">
        <v>11318</v>
      </c>
    </row>
    <row r="598" spans="1:3" x14ac:dyDescent="0.3">
      <c r="A598" s="151">
        <v>590</v>
      </c>
      <c r="B598" s="148" t="s">
        <v>1783</v>
      </c>
      <c r="C598" s="194">
        <v>11043</v>
      </c>
    </row>
    <row r="599" spans="1:3" x14ac:dyDescent="0.3">
      <c r="A599" s="151">
        <v>591</v>
      </c>
      <c r="B599" s="148" t="s">
        <v>2083</v>
      </c>
      <c r="C599" s="194">
        <v>10691</v>
      </c>
    </row>
    <row r="600" spans="1:3" x14ac:dyDescent="0.3">
      <c r="A600" s="151">
        <v>592</v>
      </c>
      <c r="B600" s="148" t="s">
        <v>4627</v>
      </c>
      <c r="C600" s="194">
        <v>10475</v>
      </c>
    </row>
    <row r="601" spans="1:3" x14ac:dyDescent="0.3">
      <c r="A601" s="151">
        <v>593</v>
      </c>
      <c r="B601" s="148" t="s">
        <v>2063</v>
      </c>
      <c r="C601" s="194">
        <v>10093</v>
      </c>
    </row>
    <row r="602" spans="1:3" x14ac:dyDescent="0.3">
      <c r="A602" s="151">
        <v>594</v>
      </c>
      <c r="B602" s="148" t="s">
        <v>2095</v>
      </c>
      <c r="C602" s="194">
        <v>9306</v>
      </c>
    </row>
    <row r="603" spans="1:3" x14ac:dyDescent="0.3">
      <c r="A603" s="151">
        <v>595</v>
      </c>
      <c r="B603" s="148" t="s">
        <v>1382</v>
      </c>
      <c r="C603" s="194">
        <v>9236</v>
      </c>
    </row>
    <row r="604" spans="1:3" x14ac:dyDescent="0.3">
      <c r="A604" s="151">
        <v>596</v>
      </c>
      <c r="B604" s="148" t="s">
        <v>1641</v>
      </c>
      <c r="C604" s="194">
        <v>8683</v>
      </c>
    </row>
    <row r="605" spans="1:3" x14ac:dyDescent="0.3">
      <c r="A605" s="151">
        <v>597</v>
      </c>
      <c r="B605" s="148" t="s">
        <v>2201</v>
      </c>
      <c r="C605" s="194">
        <v>8487</v>
      </c>
    </row>
    <row r="606" spans="1:3" x14ac:dyDescent="0.3">
      <c r="A606" s="151">
        <v>598</v>
      </c>
      <c r="B606" s="148" t="s">
        <v>4619</v>
      </c>
      <c r="C606" s="194">
        <v>8390</v>
      </c>
    </row>
    <row r="607" spans="1:3" x14ac:dyDescent="0.3">
      <c r="A607" s="151">
        <v>599</v>
      </c>
      <c r="B607" s="148" t="s">
        <v>4617</v>
      </c>
      <c r="C607" s="194">
        <v>8230</v>
      </c>
    </row>
    <row r="608" spans="1:3" x14ac:dyDescent="0.3">
      <c r="A608" s="151">
        <v>600</v>
      </c>
      <c r="B608" s="148" t="s">
        <v>1945</v>
      </c>
      <c r="C608" s="194">
        <v>7987</v>
      </c>
    </row>
    <row r="609" spans="1:3" x14ac:dyDescent="0.3">
      <c r="A609" s="151">
        <v>601</v>
      </c>
      <c r="B609" s="148" t="s">
        <v>1267</v>
      </c>
      <c r="C609" s="194">
        <v>7588</v>
      </c>
    </row>
    <row r="610" spans="1:3" x14ac:dyDescent="0.3">
      <c r="A610" s="151">
        <v>602</v>
      </c>
      <c r="B610" s="148" t="s">
        <v>2113</v>
      </c>
      <c r="C610" s="194">
        <v>7551</v>
      </c>
    </row>
    <row r="611" spans="1:3" x14ac:dyDescent="0.3">
      <c r="A611" s="151">
        <v>603</v>
      </c>
      <c r="B611" s="148" t="s">
        <v>2102</v>
      </c>
      <c r="C611" s="194">
        <v>6914</v>
      </c>
    </row>
    <row r="612" spans="1:3" x14ac:dyDescent="0.3">
      <c r="A612" s="151">
        <v>604</v>
      </c>
      <c r="B612" s="148" t="s">
        <v>1666</v>
      </c>
      <c r="C612" s="194">
        <v>6759</v>
      </c>
    </row>
    <row r="613" spans="1:3" x14ac:dyDescent="0.3">
      <c r="A613" s="151">
        <v>605</v>
      </c>
      <c r="B613" s="148" t="s">
        <v>1016</v>
      </c>
      <c r="C613" s="194">
        <v>5679</v>
      </c>
    </row>
    <row r="614" spans="1:3" x14ac:dyDescent="0.3">
      <c r="A614" s="151">
        <v>606</v>
      </c>
      <c r="B614" s="148" t="s">
        <v>2120</v>
      </c>
      <c r="C614" s="194">
        <v>5302</v>
      </c>
    </row>
    <row r="615" spans="1:3" x14ac:dyDescent="0.3">
      <c r="A615" s="151">
        <v>607</v>
      </c>
      <c r="B615" s="148" t="s">
        <v>4620</v>
      </c>
      <c r="C615" s="194">
        <v>5290</v>
      </c>
    </row>
    <row r="616" spans="1:3" x14ac:dyDescent="0.3">
      <c r="A616" s="151">
        <v>608</v>
      </c>
      <c r="B616" s="148" t="s">
        <v>1837</v>
      </c>
      <c r="C616" s="194">
        <v>3712</v>
      </c>
    </row>
    <row r="617" spans="1:3" x14ac:dyDescent="0.3">
      <c r="A617" s="151">
        <v>609</v>
      </c>
      <c r="B617" s="148" t="s">
        <v>4621</v>
      </c>
      <c r="C617" s="194">
        <v>2776</v>
      </c>
    </row>
    <row r="618" spans="1:3" x14ac:dyDescent="0.3">
      <c r="A618" s="151">
        <v>610</v>
      </c>
      <c r="B618" s="148" t="s">
        <v>4628</v>
      </c>
      <c r="C618" s="194">
        <v>1229</v>
      </c>
    </row>
    <row r="619" spans="1:3" x14ac:dyDescent="0.3">
      <c r="A619" s="151">
        <v>611</v>
      </c>
      <c r="B619" s="148" t="s">
        <v>1481</v>
      </c>
      <c r="C619" s="194">
        <v>1145</v>
      </c>
    </row>
    <row r="621" spans="1:3" x14ac:dyDescent="0.3">
      <c r="A621" s="151" t="s">
        <v>3740</v>
      </c>
      <c r="C621" s="196">
        <v>236160396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E580"/>
  <sheetViews>
    <sheetView workbookViewId="0">
      <selection activeCell="C8" sqref="C8"/>
    </sheetView>
  </sheetViews>
  <sheetFormatPr defaultRowHeight="14.4" x14ac:dyDescent="0.3"/>
  <cols>
    <col min="2" max="2" width="48.44140625" customWidth="1"/>
    <col min="3" max="3" width="15" customWidth="1"/>
    <col min="4" max="4" width="14.77734375" customWidth="1"/>
  </cols>
  <sheetData>
    <row r="2" spans="1:5" x14ac:dyDescent="0.3">
      <c r="A2" s="148" t="s">
        <v>3703</v>
      </c>
    </row>
    <row r="3" spans="1:5" x14ac:dyDescent="0.3">
      <c r="A3" s="149" t="s">
        <v>4577</v>
      </c>
    </row>
    <row r="5" spans="1:5" x14ac:dyDescent="0.3">
      <c r="A5" s="149" t="s">
        <v>3703</v>
      </c>
      <c r="D5" t="s">
        <v>3939</v>
      </c>
      <c r="E5" t="s">
        <v>4578</v>
      </c>
    </row>
    <row r="6" spans="1:5" x14ac:dyDescent="0.3">
      <c r="A6" s="149" t="s">
        <v>3703</v>
      </c>
      <c r="C6" s="149" t="s">
        <v>4534</v>
      </c>
      <c r="D6" t="s">
        <v>3971</v>
      </c>
      <c r="E6" s="149" t="s">
        <v>4579</v>
      </c>
    </row>
    <row r="7" spans="1:5" x14ac:dyDescent="0.3">
      <c r="C7" s="149" t="s">
        <v>3808</v>
      </c>
      <c r="D7" t="s">
        <v>3808</v>
      </c>
      <c r="E7" s="149" t="s">
        <v>4580</v>
      </c>
    </row>
    <row r="8" spans="1:5" x14ac:dyDescent="0.3">
      <c r="A8" s="149" t="s">
        <v>3705</v>
      </c>
      <c r="B8" s="149" t="s">
        <v>862</v>
      </c>
      <c r="C8" t="s">
        <v>3743</v>
      </c>
      <c r="D8" t="s">
        <v>3743</v>
      </c>
      <c r="E8" s="149" t="s">
        <v>4581</v>
      </c>
    </row>
    <row r="9" spans="1:5" x14ac:dyDescent="0.3">
      <c r="C9" s="160" t="s">
        <v>3703</v>
      </c>
    </row>
    <row r="10" spans="1:5" x14ac:dyDescent="0.3">
      <c r="D10" s="160" t="s">
        <v>3703</v>
      </c>
    </row>
    <row r="11" spans="1:5" x14ac:dyDescent="0.3">
      <c r="A11" s="152">
        <v>1</v>
      </c>
      <c r="B11" s="149" t="s">
        <v>1116</v>
      </c>
      <c r="C11" s="154">
        <v>18844338</v>
      </c>
      <c r="D11" s="154">
        <v>932561</v>
      </c>
      <c r="E11" s="15"/>
    </row>
    <row r="12" spans="1:5" x14ac:dyDescent="0.3">
      <c r="A12" s="152">
        <v>2</v>
      </c>
      <c r="B12" s="149" t="s">
        <v>1672</v>
      </c>
      <c r="C12" s="157">
        <v>10084900</v>
      </c>
      <c r="D12" s="157">
        <v>30100</v>
      </c>
      <c r="E12" s="15"/>
    </row>
    <row r="13" spans="1:5" x14ac:dyDescent="0.3">
      <c r="A13" s="152">
        <v>3</v>
      </c>
      <c r="B13" s="149" t="s">
        <v>1592</v>
      </c>
      <c r="C13" s="157">
        <v>10013175</v>
      </c>
      <c r="D13" s="157">
        <v>23749</v>
      </c>
      <c r="E13" s="15"/>
    </row>
    <row r="14" spans="1:5" x14ac:dyDescent="0.3">
      <c r="A14" s="152">
        <v>4</v>
      </c>
      <c r="B14" s="149" t="s">
        <v>1417</v>
      </c>
      <c r="C14" s="157">
        <v>8649475</v>
      </c>
      <c r="D14" s="157">
        <v>236430</v>
      </c>
      <c r="E14" s="165" t="s">
        <v>4582</v>
      </c>
    </row>
    <row r="15" spans="1:5" x14ac:dyDescent="0.3">
      <c r="A15" s="152">
        <v>5</v>
      </c>
      <c r="B15" s="149" t="s">
        <v>1337</v>
      </c>
      <c r="C15" s="157">
        <v>8398100</v>
      </c>
      <c r="D15" s="157">
        <v>198746</v>
      </c>
      <c r="E15" s="15"/>
    </row>
    <row r="16" spans="1:5" x14ac:dyDescent="0.3">
      <c r="A16" s="152">
        <v>6</v>
      </c>
      <c r="B16" s="149" t="s">
        <v>1218</v>
      </c>
      <c r="C16" s="157">
        <v>6475506</v>
      </c>
      <c r="D16" s="157">
        <v>181668</v>
      </c>
      <c r="E16" s="15"/>
    </row>
    <row r="17" spans="1:5" x14ac:dyDescent="0.3">
      <c r="A17" s="152">
        <v>7</v>
      </c>
      <c r="B17" s="149" t="s">
        <v>1681</v>
      </c>
      <c r="C17" s="157">
        <v>5639777</v>
      </c>
      <c r="D17" s="161" t="s">
        <v>4392</v>
      </c>
      <c r="E17" s="15"/>
    </row>
    <row r="18" spans="1:5" x14ac:dyDescent="0.3">
      <c r="A18" s="152">
        <v>8</v>
      </c>
      <c r="B18" s="149" t="s">
        <v>1057</v>
      </c>
      <c r="C18" s="157">
        <v>5032683</v>
      </c>
      <c r="D18" s="157">
        <v>16805</v>
      </c>
      <c r="E18" s="15"/>
    </row>
    <row r="19" spans="1:5" x14ac:dyDescent="0.3">
      <c r="A19" s="152">
        <v>9</v>
      </c>
      <c r="B19" s="149" t="s">
        <v>1007</v>
      </c>
      <c r="C19" s="157">
        <v>4263972</v>
      </c>
      <c r="D19" s="157">
        <v>64215</v>
      </c>
      <c r="E19" s="15"/>
    </row>
    <row r="20" spans="1:5" x14ac:dyDescent="0.3">
      <c r="A20" s="152">
        <v>10</v>
      </c>
      <c r="B20" s="149" t="s">
        <v>1854</v>
      </c>
      <c r="C20" s="157">
        <v>4234599</v>
      </c>
      <c r="D20" s="157">
        <v>68486</v>
      </c>
      <c r="E20" s="15"/>
    </row>
    <row r="21" spans="1:5" x14ac:dyDescent="0.3">
      <c r="A21" s="152">
        <v>11</v>
      </c>
      <c r="B21" s="149" t="s">
        <v>2009</v>
      </c>
      <c r="C21" s="157">
        <v>4205849</v>
      </c>
      <c r="D21" s="157">
        <v>37488</v>
      </c>
      <c r="E21" s="15"/>
    </row>
    <row r="22" spans="1:5" x14ac:dyDescent="0.3">
      <c r="A22" s="152">
        <v>12</v>
      </c>
      <c r="B22" s="149" t="s">
        <v>1853</v>
      </c>
      <c r="C22" s="157">
        <v>3828664</v>
      </c>
      <c r="D22" s="157">
        <v>92534</v>
      </c>
      <c r="E22" s="15"/>
    </row>
    <row r="23" spans="1:5" x14ac:dyDescent="0.3">
      <c r="A23" s="152">
        <v>13</v>
      </c>
      <c r="B23" s="149" t="s">
        <v>1547</v>
      </c>
      <c r="C23" s="157">
        <v>3468372</v>
      </c>
      <c r="D23" s="157">
        <v>79920</v>
      </c>
      <c r="E23" s="15"/>
    </row>
    <row r="24" spans="1:5" x14ac:dyDescent="0.3">
      <c r="A24" s="152">
        <v>14</v>
      </c>
      <c r="B24" s="149" t="s">
        <v>1855</v>
      </c>
      <c r="C24" s="157">
        <v>3436926</v>
      </c>
      <c r="D24" s="157">
        <v>165495</v>
      </c>
      <c r="E24" s="15"/>
    </row>
    <row r="25" spans="1:5" x14ac:dyDescent="0.3">
      <c r="A25" s="152">
        <v>15</v>
      </c>
      <c r="B25" s="149" t="s">
        <v>1348</v>
      </c>
      <c r="C25" s="157">
        <v>3372458</v>
      </c>
      <c r="D25" s="161" t="s">
        <v>4392</v>
      </c>
      <c r="E25" s="15"/>
    </row>
    <row r="26" spans="1:5" x14ac:dyDescent="0.3">
      <c r="A26" s="152">
        <v>16</v>
      </c>
      <c r="B26" s="149" t="s">
        <v>1298</v>
      </c>
      <c r="C26" s="157">
        <v>3368233</v>
      </c>
      <c r="D26" s="157">
        <v>248374</v>
      </c>
      <c r="E26" s="15"/>
    </row>
    <row r="27" spans="1:5" x14ac:dyDescent="0.3">
      <c r="A27" s="152">
        <v>17</v>
      </c>
      <c r="B27" s="149" t="s">
        <v>1572</v>
      </c>
      <c r="C27" s="157">
        <v>3200812</v>
      </c>
      <c r="D27" s="157">
        <v>58632</v>
      </c>
      <c r="E27" s="15"/>
    </row>
    <row r="28" spans="1:5" x14ac:dyDescent="0.3">
      <c r="A28" s="152">
        <v>18</v>
      </c>
      <c r="B28" s="149" t="s">
        <v>1568</v>
      </c>
      <c r="C28" s="157">
        <v>3089007</v>
      </c>
      <c r="D28" s="157">
        <v>52447</v>
      </c>
      <c r="E28" s="15"/>
    </row>
    <row r="29" spans="1:5" x14ac:dyDescent="0.3">
      <c r="A29" s="152">
        <v>19</v>
      </c>
      <c r="B29" s="149" t="s">
        <v>1041</v>
      </c>
      <c r="C29" s="157">
        <v>2663891</v>
      </c>
      <c r="D29" s="157">
        <v>90354</v>
      </c>
      <c r="E29" s="15"/>
    </row>
    <row r="30" spans="1:5" x14ac:dyDescent="0.3">
      <c r="A30" s="152">
        <v>20</v>
      </c>
      <c r="B30" s="149" t="s">
        <v>1024</v>
      </c>
      <c r="C30" s="157">
        <v>2490376</v>
      </c>
      <c r="D30" s="157">
        <v>76989</v>
      </c>
      <c r="E30" s="15"/>
    </row>
    <row r="31" spans="1:5" x14ac:dyDescent="0.3">
      <c r="A31" s="152">
        <v>21</v>
      </c>
      <c r="B31" s="149" t="s">
        <v>1614</v>
      </c>
      <c r="C31" s="157">
        <v>2314935</v>
      </c>
      <c r="D31" s="157">
        <v>139090</v>
      </c>
      <c r="E31" s="15"/>
    </row>
    <row r="32" spans="1:5" x14ac:dyDescent="0.3">
      <c r="A32" s="152">
        <v>22</v>
      </c>
      <c r="B32" s="149" t="s">
        <v>1589</v>
      </c>
      <c r="C32" s="157">
        <v>2152589</v>
      </c>
      <c r="D32" s="157">
        <v>247684</v>
      </c>
      <c r="E32" s="15"/>
    </row>
    <row r="33" spans="1:5" x14ac:dyDescent="0.3">
      <c r="A33" s="152">
        <v>23</v>
      </c>
      <c r="B33" s="149" t="s">
        <v>1154</v>
      </c>
      <c r="C33" s="157">
        <v>1825212</v>
      </c>
      <c r="D33" s="157">
        <v>97748</v>
      </c>
      <c r="E33" s="15"/>
    </row>
    <row r="34" spans="1:5" x14ac:dyDescent="0.3">
      <c r="A34" s="152">
        <v>24</v>
      </c>
      <c r="B34" s="149" t="s">
        <v>1600</v>
      </c>
      <c r="C34" s="157">
        <v>1738984</v>
      </c>
      <c r="D34" s="161" t="s">
        <v>4392</v>
      </c>
      <c r="E34" s="15"/>
    </row>
    <row r="35" spans="1:5" x14ac:dyDescent="0.3">
      <c r="A35" s="152">
        <v>25</v>
      </c>
      <c r="B35" s="149" t="s">
        <v>1858</v>
      </c>
      <c r="C35" s="157">
        <v>1550600</v>
      </c>
      <c r="D35" s="157">
        <v>37154</v>
      </c>
      <c r="E35" s="15"/>
    </row>
    <row r="36" spans="1:5" x14ac:dyDescent="0.3">
      <c r="A36" s="152">
        <v>26</v>
      </c>
      <c r="B36" s="149" t="s">
        <v>4535</v>
      </c>
      <c r="C36" s="157">
        <v>1550107</v>
      </c>
      <c r="D36" s="157">
        <v>57962</v>
      </c>
      <c r="E36" s="15"/>
    </row>
    <row r="37" spans="1:5" x14ac:dyDescent="0.3">
      <c r="A37" s="152">
        <v>27</v>
      </c>
      <c r="B37" s="149" t="s">
        <v>1859</v>
      </c>
      <c r="C37" s="157">
        <v>1535702</v>
      </c>
      <c r="D37" s="157">
        <v>139141</v>
      </c>
      <c r="E37" s="165" t="s">
        <v>4583</v>
      </c>
    </row>
    <row r="38" spans="1:5" x14ac:dyDescent="0.3">
      <c r="A38" s="152">
        <v>28</v>
      </c>
      <c r="B38" s="149" t="s">
        <v>927</v>
      </c>
      <c r="C38" s="157">
        <v>1416052</v>
      </c>
      <c r="D38" s="157">
        <v>40492</v>
      </c>
      <c r="E38" s="15"/>
    </row>
    <row r="39" spans="1:5" x14ac:dyDescent="0.3">
      <c r="A39" s="152">
        <v>29</v>
      </c>
      <c r="B39" s="149" t="s">
        <v>1469</v>
      </c>
      <c r="C39" s="157">
        <v>1372200</v>
      </c>
      <c r="D39" s="161" t="s">
        <v>4392</v>
      </c>
      <c r="E39" s="15"/>
    </row>
    <row r="40" spans="1:5" x14ac:dyDescent="0.3">
      <c r="A40" s="152">
        <v>30</v>
      </c>
      <c r="B40" s="149" t="s">
        <v>1662</v>
      </c>
      <c r="C40" s="157">
        <v>1357589</v>
      </c>
      <c r="D40" s="157">
        <v>84633</v>
      </c>
      <c r="E40" s="15"/>
    </row>
    <row r="41" spans="1:5" x14ac:dyDescent="0.3">
      <c r="A41" s="152">
        <v>31</v>
      </c>
      <c r="B41" s="149" t="s">
        <v>1338</v>
      </c>
      <c r="C41" s="157">
        <v>1301976</v>
      </c>
      <c r="D41" s="157">
        <v>111130</v>
      </c>
      <c r="E41" s="15"/>
    </row>
    <row r="42" spans="1:5" x14ac:dyDescent="0.3">
      <c r="A42" s="152">
        <v>32</v>
      </c>
      <c r="B42" s="149" t="s">
        <v>2017</v>
      </c>
      <c r="C42" s="157">
        <v>1294923</v>
      </c>
      <c r="D42" s="157">
        <v>63606</v>
      </c>
      <c r="E42" s="15"/>
    </row>
    <row r="43" spans="1:5" x14ac:dyDescent="0.3">
      <c r="A43" s="152">
        <v>33</v>
      </c>
      <c r="B43" s="149" t="s">
        <v>1579</v>
      </c>
      <c r="C43" s="157">
        <v>1278774</v>
      </c>
      <c r="D43" s="157">
        <v>19186</v>
      </c>
      <c r="E43" s="15"/>
    </row>
    <row r="44" spans="1:5" x14ac:dyDescent="0.3">
      <c r="A44" s="152">
        <v>34</v>
      </c>
      <c r="B44" s="149" t="s">
        <v>1638</v>
      </c>
      <c r="C44" s="157">
        <v>1253385</v>
      </c>
      <c r="D44" s="157">
        <v>82046</v>
      </c>
      <c r="E44" s="15"/>
    </row>
    <row r="45" spans="1:5" x14ac:dyDescent="0.3">
      <c r="A45" s="152">
        <v>35</v>
      </c>
      <c r="B45" s="149" t="s">
        <v>1332</v>
      </c>
      <c r="C45" s="157">
        <v>1109410</v>
      </c>
      <c r="D45" s="157">
        <v>132661</v>
      </c>
      <c r="E45" s="15"/>
    </row>
    <row r="46" spans="1:5" x14ac:dyDescent="0.3">
      <c r="A46" s="152">
        <v>36</v>
      </c>
      <c r="B46" s="149" t="s">
        <v>2215</v>
      </c>
      <c r="C46" s="157">
        <v>1105254</v>
      </c>
      <c r="D46" s="157">
        <v>33126</v>
      </c>
      <c r="E46" s="15"/>
    </row>
    <row r="47" spans="1:5" x14ac:dyDescent="0.3">
      <c r="A47" s="152">
        <v>37</v>
      </c>
      <c r="B47" s="149" t="s">
        <v>1578</v>
      </c>
      <c r="C47" s="157">
        <v>1068708</v>
      </c>
      <c r="D47" s="161" t="s">
        <v>4392</v>
      </c>
      <c r="E47" s="15"/>
    </row>
    <row r="48" spans="1:5" x14ac:dyDescent="0.3">
      <c r="A48" s="152">
        <v>38</v>
      </c>
      <c r="B48" s="149" t="s">
        <v>899</v>
      </c>
      <c r="C48" s="157">
        <v>1044685</v>
      </c>
      <c r="D48" s="157">
        <v>1162</v>
      </c>
      <c r="E48" s="15"/>
    </row>
    <row r="49" spans="1:5" x14ac:dyDescent="0.3">
      <c r="A49" s="152">
        <v>39</v>
      </c>
      <c r="B49" s="149" t="s">
        <v>914</v>
      </c>
      <c r="C49" s="157">
        <v>1044542</v>
      </c>
      <c r="D49" s="157">
        <v>4418</v>
      </c>
      <c r="E49" s="15"/>
    </row>
    <row r="50" spans="1:5" x14ac:dyDescent="0.3">
      <c r="A50" s="152">
        <v>40</v>
      </c>
      <c r="B50" s="149" t="s">
        <v>1284</v>
      </c>
      <c r="C50" s="157">
        <v>1030800</v>
      </c>
      <c r="D50" s="157">
        <v>15935</v>
      </c>
      <c r="E50" s="15"/>
    </row>
    <row r="51" spans="1:5" x14ac:dyDescent="0.3">
      <c r="A51" s="152">
        <v>41</v>
      </c>
      <c r="B51" s="149" t="s">
        <v>1573</v>
      </c>
      <c r="C51" s="157">
        <v>1018015</v>
      </c>
      <c r="D51" s="157">
        <v>6258</v>
      </c>
      <c r="E51" s="15"/>
    </row>
    <row r="52" spans="1:5" x14ac:dyDescent="0.3">
      <c r="A52" s="152">
        <v>42</v>
      </c>
      <c r="B52" s="149" t="s">
        <v>1441</v>
      </c>
      <c r="C52" s="157">
        <v>988127</v>
      </c>
      <c r="D52" s="157">
        <v>20320</v>
      </c>
      <c r="E52" s="15"/>
    </row>
    <row r="53" spans="1:5" x14ac:dyDescent="0.3">
      <c r="A53" s="152">
        <v>43</v>
      </c>
      <c r="B53" s="149" t="s">
        <v>1685</v>
      </c>
      <c r="C53" s="157">
        <v>976298</v>
      </c>
      <c r="D53" s="157">
        <v>49523</v>
      </c>
      <c r="E53" s="15"/>
    </row>
    <row r="54" spans="1:5" x14ac:dyDescent="0.3">
      <c r="A54" s="152">
        <v>44</v>
      </c>
      <c r="B54" s="149" t="s">
        <v>1864</v>
      </c>
      <c r="C54" s="157">
        <v>969618</v>
      </c>
      <c r="D54" s="157">
        <v>26147</v>
      </c>
      <c r="E54" s="15"/>
    </row>
    <row r="55" spans="1:5" x14ac:dyDescent="0.3">
      <c r="A55" s="152">
        <v>45</v>
      </c>
      <c r="B55" s="149" t="s">
        <v>1518</v>
      </c>
      <c r="C55" s="157">
        <v>963907</v>
      </c>
      <c r="D55" s="157">
        <v>4370</v>
      </c>
      <c r="E55" s="15"/>
    </row>
    <row r="56" spans="1:5" x14ac:dyDescent="0.3">
      <c r="A56" s="152">
        <v>46</v>
      </c>
      <c r="B56" s="149" t="s">
        <v>1434</v>
      </c>
      <c r="C56" s="157">
        <v>963676</v>
      </c>
      <c r="D56" s="157">
        <v>48169</v>
      </c>
      <c r="E56" s="15"/>
    </row>
    <row r="57" spans="1:5" x14ac:dyDescent="0.3">
      <c r="A57" s="152">
        <v>47</v>
      </c>
      <c r="B57" s="149" t="s">
        <v>1597</v>
      </c>
      <c r="C57" s="157">
        <v>961103</v>
      </c>
      <c r="D57" s="161" t="s">
        <v>4392</v>
      </c>
      <c r="E57" s="15"/>
    </row>
    <row r="58" spans="1:5" x14ac:dyDescent="0.3">
      <c r="A58" s="152">
        <v>48</v>
      </c>
      <c r="B58" s="149" t="s">
        <v>1601</v>
      </c>
      <c r="C58" s="157">
        <v>949796</v>
      </c>
      <c r="D58" s="157">
        <v>68585</v>
      </c>
      <c r="E58" s="15"/>
    </row>
    <row r="59" spans="1:5" x14ac:dyDescent="0.3">
      <c r="A59" s="152">
        <v>49</v>
      </c>
      <c r="B59" s="149" t="s">
        <v>1368</v>
      </c>
      <c r="C59" s="157">
        <v>925955</v>
      </c>
      <c r="D59" s="157">
        <v>30332</v>
      </c>
      <c r="E59" s="15"/>
    </row>
    <row r="60" spans="1:5" x14ac:dyDescent="0.3">
      <c r="A60" s="152">
        <v>50</v>
      </c>
      <c r="B60" s="149" t="s">
        <v>2026</v>
      </c>
      <c r="C60" s="157">
        <v>915436</v>
      </c>
      <c r="D60" s="157">
        <v>116443</v>
      </c>
      <c r="E60" s="15"/>
    </row>
    <row r="61" spans="1:5" x14ac:dyDescent="0.3">
      <c r="A61" s="152">
        <v>51</v>
      </c>
      <c r="B61" s="149" t="s">
        <v>915</v>
      </c>
      <c r="C61" s="157">
        <v>913207</v>
      </c>
      <c r="D61" s="157">
        <v>17001</v>
      </c>
      <c r="E61" s="15"/>
    </row>
    <row r="62" spans="1:5" x14ac:dyDescent="0.3">
      <c r="A62" s="152">
        <v>52</v>
      </c>
      <c r="B62" s="149" t="s">
        <v>876</v>
      </c>
      <c r="C62" s="157">
        <v>912399</v>
      </c>
      <c r="D62" s="157">
        <v>72890</v>
      </c>
      <c r="E62" s="15"/>
    </row>
    <row r="63" spans="1:5" x14ac:dyDescent="0.3">
      <c r="A63" s="152">
        <v>53</v>
      </c>
      <c r="B63" s="149" t="s">
        <v>1687</v>
      </c>
      <c r="C63" s="157">
        <v>911521</v>
      </c>
      <c r="D63" s="157">
        <v>19729</v>
      </c>
      <c r="E63" s="15"/>
    </row>
    <row r="64" spans="1:5" x14ac:dyDescent="0.3">
      <c r="A64" s="152">
        <v>54</v>
      </c>
      <c r="B64" s="149" t="s">
        <v>1862</v>
      </c>
      <c r="C64" s="157">
        <v>911121</v>
      </c>
      <c r="D64" s="157">
        <v>11965</v>
      </c>
      <c r="E64" s="165" t="s">
        <v>4584</v>
      </c>
    </row>
    <row r="65" spans="1:5" x14ac:dyDescent="0.3">
      <c r="A65" s="152">
        <v>55</v>
      </c>
      <c r="B65" s="149" t="s">
        <v>1141</v>
      </c>
      <c r="C65" s="157">
        <v>907463</v>
      </c>
      <c r="D65" s="157">
        <v>46891</v>
      </c>
      <c r="E65" s="15"/>
    </row>
    <row r="66" spans="1:5" x14ac:dyDescent="0.3">
      <c r="A66" s="152">
        <v>56</v>
      </c>
      <c r="B66" s="149" t="s">
        <v>1390</v>
      </c>
      <c r="C66" s="157">
        <v>906942</v>
      </c>
      <c r="D66" s="157">
        <v>43800</v>
      </c>
      <c r="E66" s="15"/>
    </row>
    <row r="67" spans="1:5" x14ac:dyDescent="0.3">
      <c r="A67" s="152">
        <v>57</v>
      </c>
      <c r="B67" s="149" t="s">
        <v>2018</v>
      </c>
      <c r="C67" s="157">
        <v>901864</v>
      </c>
      <c r="D67" s="157">
        <v>46918</v>
      </c>
      <c r="E67" s="15"/>
    </row>
    <row r="68" spans="1:5" x14ac:dyDescent="0.3">
      <c r="A68" s="152">
        <v>58</v>
      </c>
      <c r="B68" s="149" t="s">
        <v>1683</v>
      </c>
      <c r="C68" s="157">
        <v>880695</v>
      </c>
      <c r="D68" s="157">
        <v>65229</v>
      </c>
      <c r="E68" s="15"/>
    </row>
    <row r="69" spans="1:5" x14ac:dyDescent="0.3">
      <c r="A69" s="152">
        <v>59</v>
      </c>
      <c r="B69" s="149" t="s">
        <v>1103</v>
      </c>
      <c r="C69" s="157">
        <v>862487</v>
      </c>
      <c r="D69" s="157">
        <v>10732</v>
      </c>
      <c r="E69" s="15"/>
    </row>
    <row r="70" spans="1:5" x14ac:dyDescent="0.3">
      <c r="A70" s="152">
        <v>60</v>
      </c>
      <c r="B70" s="149" t="s">
        <v>905</v>
      </c>
      <c r="C70" s="157">
        <v>861303</v>
      </c>
      <c r="D70" s="157">
        <v>33856</v>
      </c>
      <c r="E70" s="15"/>
    </row>
    <row r="71" spans="1:5" x14ac:dyDescent="0.3">
      <c r="A71" s="152">
        <v>61</v>
      </c>
      <c r="B71" s="149" t="s">
        <v>1160</v>
      </c>
      <c r="C71" s="157">
        <v>855452</v>
      </c>
      <c r="D71" s="157">
        <v>26611</v>
      </c>
      <c r="E71" s="15"/>
    </row>
    <row r="72" spans="1:5" x14ac:dyDescent="0.3">
      <c r="A72" s="152">
        <v>62</v>
      </c>
      <c r="B72" s="149" t="s">
        <v>963</v>
      </c>
      <c r="C72" s="157">
        <v>829121</v>
      </c>
      <c r="D72" s="157">
        <v>35981</v>
      </c>
      <c r="E72" s="15"/>
    </row>
    <row r="73" spans="1:5" x14ac:dyDescent="0.3">
      <c r="A73" s="152">
        <v>63</v>
      </c>
      <c r="B73" s="149" t="s">
        <v>1436</v>
      </c>
      <c r="C73" s="157">
        <v>825250</v>
      </c>
      <c r="D73" s="157">
        <v>17255</v>
      </c>
      <c r="E73" s="15"/>
    </row>
    <row r="74" spans="1:5" x14ac:dyDescent="0.3">
      <c r="A74" s="152">
        <v>64</v>
      </c>
      <c r="B74" s="149" t="s">
        <v>2010</v>
      </c>
      <c r="C74" s="157">
        <v>801831</v>
      </c>
      <c r="D74" s="157">
        <v>50929</v>
      </c>
      <c r="E74" s="15"/>
    </row>
    <row r="75" spans="1:5" x14ac:dyDescent="0.3">
      <c r="A75" s="152">
        <v>65</v>
      </c>
      <c r="B75" s="149" t="s">
        <v>1184</v>
      </c>
      <c r="C75" s="157">
        <v>791190</v>
      </c>
      <c r="D75" s="157">
        <v>47040</v>
      </c>
      <c r="E75" s="15"/>
    </row>
    <row r="76" spans="1:5" x14ac:dyDescent="0.3">
      <c r="A76" s="152">
        <v>66</v>
      </c>
      <c r="B76" s="149" t="s">
        <v>1673</v>
      </c>
      <c r="C76" s="157">
        <v>775262</v>
      </c>
      <c r="D76" s="157">
        <v>16058</v>
      </c>
      <c r="E76" s="15"/>
    </row>
    <row r="77" spans="1:5" x14ac:dyDescent="0.3">
      <c r="A77" s="152">
        <v>67</v>
      </c>
      <c r="B77" s="149" t="s">
        <v>1551</v>
      </c>
      <c r="C77" s="157">
        <v>753000</v>
      </c>
      <c r="D77" s="157">
        <v>16500</v>
      </c>
      <c r="E77" s="15"/>
    </row>
    <row r="78" spans="1:5" x14ac:dyDescent="0.3">
      <c r="A78" s="152">
        <v>68</v>
      </c>
      <c r="B78" s="149" t="s">
        <v>1086</v>
      </c>
      <c r="C78" s="157">
        <v>745398</v>
      </c>
      <c r="D78" s="157">
        <v>19007</v>
      </c>
      <c r="E78" s="15"/>
    </row>
    <row r="79" spans="1:5" x14ac:dyDescent="0.3">
      <c r="A79" s="152">
        <v>69</v>
      </c>
      <c r="B79" s="149" t="s">
        <v>1464</v>
      </c>
      <c r="C79" s="157">
        <v>737647</v>
      </c>
      <c r="D79" s="161" t="s">
        <v>4392</v>
      </c>
      <c r="E79" s="15"/>
    </row>
    <row r="80" spans="1:5" x14ac:dyDescent="0.3">
      <c r="A80" s="152">
        <v>70</v>
      </c>
      <c r="B80" s="149" t="s">
        <v>1345</v>
      </c>
      <c r="C80" s="157">
        <v>729973</v>
      </c>
      <c r="D80" s="157">
        <v>38882</v>
      </c>
      <c r="E80" s="15"/>
    </row>
    <row r="81" spans="1:5" x14ac:dyDescent="0.3">
      <c r="A81" s="152">
        <v>71</v>
      </c>
      <c r="B81" s="149" t="s">
        <v>1866</v>
      </c>
      <c r="C81" s="157">
        <v>725470</v>
      </c>
      <c r="D81" s="157">
        <v>4776</v>
      </c>
      <c r="E81" s="165" t="s">
        <v>4584</v>
      </c>
    </row>
    <row r="82" spans="1:5" x14ac:dyDescent="0.3">
      <c r="A82" s="152">
        <v>72</v>
      </c>
      <c r="B82" s="149" t="s">
        <v>1686</v>
      </c>
      <c r="C82" s="157">
        <v>681370</v>
      </c>
      <c r="D82" s="157">
        <v>62417</v>
      </c>
      <c r="E82" s="15"/>
    </row>
    <row r="83" spans="1:5" x14ac:dyDescent="0.3">
      <c r="A83" s="152">
        <v>73</v>
      </c>
      <c r="B83" s="149" t="s">
        <v>961</v>
      </c>
      <c r="C83" s="157">
        <v>680586</v>
      </c>
      <c r="D83" s="157">
        <v>21206</v>
      </c>
      <c r="E83" s="15"/>
    </row>
    <row r="84" spans="1:5" x14ac:dyDescent="0.3">
      <c r="A84" s="152">
        <v>74</v>
      </c>
      <c r="B84" s="149" t="s">
        <v>1615</v>
      </c>
      <c r="C84" s="157">
        <v>675113</v>
      </c>
      <c r="D84" s="157">
        <v>37353</v>
      </c>
      <c r="E84" s="15"/>
    </row>
    <row r="85" spans="1:5" x14ac:dyDescent="0.3">
      <c r="A85" s="152">
        <v>75</v>
      </c>
      <c r="B85" s="149" t="s">
        <v>1246</v>
      </c>
      <c r="C85" s="157">
        <v>666783</v>
      </c>
      <c r="D85" s="157">
        <v>47688</v>
      </c>
      <c r="E85" s="15"/>
    </row>
    <row r="86" spans="1:5" x14ac:dyDescent="0.3">
      <c r="A86" s="152">
        <v>76</v>
      </c>
      <c r="B86" s="149" t="s">
        <v>2125</v>
      </c>
      <c r="C86" s="157">
        <v>656978</v>
      </c>
      <c r="D86" s="157">
        <v>3295</v>
      </c>
      <c r="E86" s="165" t="s">
        <v>4584</v>
      </c>
    </row>
    <row r="87" spans="1:5" x14ac:dyDescent="0.3">
      <c r="A87" s="152">
        <v>77</v>
      </c>
      <c r="B87" s="149" t="s">
        <v>900</v>
      </c>
      <c r="C87" s="157">
        <v>645095</v>
      </c>
      <c r="D87" s="157">
        <v>37258</v>
      </c>
      <c r="E87" s="165" t="s">
        <v>4584</v>
      </c>
    </row>
    <row r="88" spans="1:5" x14ac:dyDescent="0.3">
      <c r="A88" s="152">
        <v>78</v>
      </c>
      <c r="B88" s="149" t="s">
        <v>1868</v>
      </c>
      <c r="C88" s="157">
        <v>636350</v>
      </c>
      <c r="D88" s="157">
        <v>33349</v>
      </c>
      <c r="E88" s="15"/>
    </row>
    <row r="89" spans="1:5" x14ac:dyDescent="0.3">
      <c r="A89" s="152">
        <v>79</v>
      </c>
      <c r="B89" s="149" t="s">
        <v>1500</v>
      </c>
      <c r="C89" s="157">
        <v>619891</v>
      </c>
      <c r="D89" s="161" t="s">
        <v>4392</v>
      </c>
      <c r="E89" s="165" t="s">
        <v>4583</v>
      </c>
    </row>
    <row r="90" spans="1:5" x14ac:dyDescent="0.3">
      <c r="A90" s="152">
        <v>80</v>
      </c>
      <c r="B90" s="149" t="s">
        <v>1302</v>
      </c>
      <c r="C90" s="157">
        <v>610229</v>
      </c>
      <c r="D90" s="157">
        <v>44981</v>
      </c>
      <c r="E90" s="15"/>
    </row>
    <row r="91" spans="1:5" x14ac:dyDescent="0.3">
      <c r="A91" s="152">
        <v>81</v>
      </c>
      <c r="B91" s="149" t="s">
        <v>1640</v>
      </c>
      <c r="C91" s="157">
        <v>579914</v>
      </c>
      <c r="D91" s="157">
        <v>16638</v>
      </c>
      <c r="E91" s="15"/>
    </row>
    <row r="92" spans="1:5" x14ac:dyDescent="0.3">
      <c r="A92" s="152">
        <v>82</v>
      </c>
      <c r="B92" s="149" t="s">
        <v>1206</v>
      </c>
      <c r="C92" s="157">
        <v>564439</v>
      </c>
      <c r="D92" s="157">
        <v>16907</v>
      </c>
      <c r="E92" s="15"/>
    </row>
    <row r="93" spans="1:5" x14ac:dyDescent="0.3">
      <c r="A93" s="152">
        <v>83</v>
      </c>
      <c r="B93" s="149" t="s">
        <v>2014</v>
      </c>
      <c r="C93" s="157">
        <v>549925</v>
      </c>
      <c r="D93" s="157">
        <v>5300</v>
      </c>
      <c r="E93" s="15"/>
    </row>
    <row r="94" spans="1:5" x14ac:dyDescent="0.3">
      <c r="A94" s="152">
        <v>84</v>
      </c>
      <c r="B94" s="149" t="s">
        <v>4585</v>
      </c>
      <c r="C94" s="157">
        <v>537061</v>
      </c>
      <c r="D94" s="157">
        <v>67465</v>
      </c>
      <c r="E94" s="15"/>
    </row>
    <row r="95" spans="1:5" x14ac:dyDescent="0.3">
      <c r="A95" s="152">
        <v>85</v>
      </c>
      <c r="B95" s="149" t="s">
        <v>1354</v>
      </c>
      <c r="C95" s="157">
        <v>524714</v>
      </c>
      <c r="D95" s="157">
        <v>13977</v>
      </c>
      <c r="E95" s="15"/>
    </row>
    <row r="96" spans="1:5" x14ac:dyDescent="0.3">
      <c r="A96" s="152">
        <v>86</v>
      </c>
      <c r="B96" s="149" t="s">
        <v>1493</v>
      </c>
      <c r="C96" s="157">
        <v>523520</v>
      </c>
      <c r="D96" s="157">
        <v>12054</v>
      </c>
      <c r="E96" s="15"/>
    </row>
    <row r="97" spans="1:5" x14ac:dyDescent="0.3">
      <c r="A97" s="152">
        <v>87</v>
      </c>
      <c r="B97" s="149" t="s">
        <v>1221</v>
      </c>
      <c r="C97" s="157">
        <v>522108</v>
      </c>
      <c r="D97" s="157">
        <v>1837</v>
      </c>
      <c r="E97" s="165" t="s">
        <v>4584</v>
      </c>
    </row>
    <row r="98" spans="1:5" x14ac:dyDescent="0.3">
      <c r="A98" s="152">
        <v>88</v>
      </c>
      <c r="B98" s="149" t="s">
        <v>1291</v>
      </c>
      <c r="C98" s="157">
        <v>518536</v>
      </c>
      <c r="D98" s="157">
        <v>12503</v>
      </c>
      <c r="E98" s="15"/>
    </row>
    <row r="99" spans="1:5" x14ac:dyDescent="0.3">
      <c r="A99" s="152">
        <v>89</v>
      </c>
      <c r="B99" s="149" t="s">
        <v>2054</v>
      </c>
      <c r="C99" s="157">
        <v>498533</v>
      </c>
      <c r="D99" s="157">
        <v>15300</v>
      </c>
      <c r="E99" s="15"/>
    </row>
    <row r="100" spans="1:5" x14ac:dyDescent="0.3">
      <c r="A100" s="152">
        <v>90</v>
      </c>
      <c r="B100" s="149" t="s">
        <v>1029</v>
      </c>
      <c r="C100" s="157">
        <v>498362</v>
      </c>
      <c r="D100" s="157">
        <v>12904</v>
      </c>
      <c r="E100" s="15"/>
    </row>
    <row r="101" spans="1:5" x14ac:dyDescent="0.3">
      <c r="A101" s="152">
        <v>91</v>
      </c>
      <c r="B101" s="149" t="s">
        <v>979</v>
      </c>
      <c r="C101" s="157">
        <v>487120</v>
      </c>
      <c r="D101" s="157">
        <v>84275</v>
      </c>
      <c r="E101" s="15"/>
    </row>
    <row r="102" spans="1:5" x14ac:dyDescent="0.3">
      <c r="A102" s="152">
        <v>92</v>
      </c>
      <c r="B102" s="149" t="s">
        <v>1032</v>
      </c>
      <c r="C102" s="157">
        <v>482251</v>
      </c>
      <c r="D102" s="157">
        <v>22111</v>
      </c>
      <c r="E102" s="15"/>
    </row>
    <row r="103" spans="1:5" x14ac:dyDescent="0.3">
      <c r="A103" s="152">
        <v>93</v>
      </c>
      <c r="B103" s="149" t="s">
        <v>1507</v>
      </c>
      <c r="C103" s="157">
        <v>479060</v>
      </c>
      <c r="D103" s="161" t="s">
        <v>4392</v>
      </c>
      <c r="E103" s="165" t="s">
        <v>4586</v>
      </c>
    </row>
    <row r="104" spans="1:5" x14ac:dyDescent="0.3">
      <c r="A104" s="152">
        <v>94</v>
      </c>
      <c r="B104" s="149" t="s">
        <v>1690</v>
      </c>
      <c r="C104" s="157">
        <v>472246</v>
      </c>
      <c r="D104" s="157">
        <v>62703</v>
      </c>
      <c r="E104" s="15"/>
    </row>
    <row r="105" spans="1:5" x14ac:dyDescent="0.3">
      <c r="A105" s="152">
        <v>95</v>
      </c>
      <c r="B105" s="149" t="s">
        <v>929</v>
      </c>
      <c r="C105" s="157">
        <v>466960</v>
      </c>
      <c r="D105" s="157">
        <v>16761</v>
      </c>
      <c r="E105" s="15"/>
    </row>
    <row r="106" spans="1:5" x14ac:dyDescent="0.3">
      <c r="A106" s="152">
        <v>96</v>
      </c>
      <c r="B106" s="149" t="s">
        <v>916</v>
      </c>
      <c r="C106" s="157">
        <v>465274</v>
      </c>
      <c r="D106" s="157">
        <v>17390</v>
      </c>
      <c r="E106" s="15"/>
    </row>
    <row r="107" spans="1:5" x14ac:dyDescent="0.3">
      <c r="A107" s="152">
        <v>97</v>
      </c>
      <c r="B107" s="149" t="s">
        <v>930</v>
      </c>
      <c r="C107" s="157">
        <v>465262</v>
      </c>
      <c r="D107" s="157">
        <v>12769</v>
      </c>
      <c r="E107" s="15"/>
    </row>
    <row r="108" spans="1:5" x14ac:dyDescent="0.3">
      <c r="A108" s="152">
        <v>98</v>
      </c>
      <c r="B108" s="149" t="s">
        <v>1546</v>
      </c>
      <c r="C108" s="157">
        <v>465212</v>
      </c>
      <c r="D108" s="157">
        <v>12174</v>
      </c>
      <c r="E108" s="165" t="s">
        <v>4584</v>
      </c>
    </row>
    <row r="109" spans="1:5" x14ac:dyDescent="0.3">
      <c r="A109" s="152">
        <v>99</v>
      </c>
      <c r="B109" s="149" t="s">
        <v>1538</v>
      </c>
      <c r="C109" s="157">
        <v>454521</v>
      </c>
      <c r="D109" s="157">
        <v>9211</v>
      </c>
      <c r="E109" s="15"/>
    </row>
    <row r="110" spans="1:5" x14ac:dyDescent="0.3">
      <c r="A110" s="152">
        <v>100</v>
      </c>
      <c r="B110" s="149" t="s">
        <v>1173</v>
      </c>
      <c r="C110" s="157">
        <v>451160</v>
      </c>
      <c r="D110" s="157">
        <v>107912</v>
      </c>
      <c r="E110" s="15"/>
    </row>
    <row r="111" spans="1:5" x14ac:dyDescent="0.3">
      <c r="A111" s="152">
        <v>101</v>
      </c>
      <c r="B111" s="149" t="s">
        <v>4536</v>
      </c>
      <c r="C111" s="157">
        <v>447322</v>
      </c>
      <c r="D111" s="157">
        <v>23247</v>
      </c>
      <c r="E111" s="15"/>
    </row>
    <row r="112" spans="1:5" x14ac:dyDescent="0.3">
      <c r="A112" s="152">
        <v>102</v>
      </c>
      <c r="B112" s="149" t="s">
        <v>1698</v>
      </c>
      <c r="C112" s="157">
        <v>443883</v>
      </c>
      <c r="D112" s="161" t="s">
        <v>4392</v>
      </c>
      <c r="E112" s="15"/>
    </row>
    <row r="113" spans="1:5" x14ac:dyDescent="0.3">
      <c r="A113" s="152">
        <v>103</v>
      </c>
      <c r="B113" s="149" t="s">
        <v>2023</v>
      </c>
      <c r="C113" s="157">
        <v>440309</v>
      </c>
      <c r="D113" s="157">
        <v>61311</v>
      </c>
      <c r="E113" s="15"/>
    </row>
    <row r="114" spans="1:5" x14ac:dyDescent="0.3">
      <c r="A114" s="152">
        <v>104</v>
      </c>
      <c r="B114" s="149" t="s">
        <v>989</v>
      </c>
      <c r="C114" s="157">
        <v>439115</v>
      </c>
      <c r="D114" s="157">
        <v>41812</v>
      </c>
      <c r="E114" s="15"/>
    </row>
    <row r="115" spans="1:5" x14ac:dyDescent="0.3">
      <c r="A115" s="152">
        <v>105</v>
      </c>
      <c r="B115" s="149" t="s">
        <v>1631</v>
      </c>
      <c r="C115" s="157">
        <v>437093</v>
      </c>
      <c r="D115" s="157">
        <v>43683</v>
      </c>
      <c r="E115" s="15"/>
    </row>
    <row r="116" spans="1:5" x14ac:dyDescent="0.3">
      <c r="A116" s="152">
        <v>106</v>
      </c>
      <c r="B116" s="149" t="s">
        <v>1361</v>
      </c>
      <c r="C116" s="157">
        <v>435064</v>
      </c>
      <c r="D116" s="157">
        <v>5083</v>
      </c>
      <c r="E116" s="15"/>
    </row>
    <row r="117" spans="1:5" x14ac:dyDescent="0.3">
      <c r="A117" s="152">
        <v>107</v>
      </c>
      <c r="B117" s="149" t="s">
        <v>1107</v>
      </c>
      <c r="C117" s="157">
        <v>432225</v>
      </c>
      <c r="D117" s="157">
        <v>26106</v>
      </c>
      <c r="E117" s="15"/>
    </row>
    <row r="118" spans="1:5" x14ac:dyDescent="0.3">
      <c r="A118" s="152">
        <v>108</v>
      </c>
      <c r="B118" s="149" t="s">
        <v>1266</v>
      </c>
      <c r="C118" s="157">
        <v>425296</v>
      </c>
      <c r="D118" s="157">
        <v>39393</v>
      </c>
      <c r="E118" s="15"/>
    </row>
    <row r="119" spans="1:5" x14ac:dyDescent="0.3">
      <c r="A119" s="152">
        <v>109</v>
      </c>
      <c r="B119" s="149" t="s">
        <v>1376</v>
      </c>
      <c r="C119" s="157">
        <v>411260</v>
      </c>
      <c r="D119" s="157">
        <v>13386</v>
      </c>
      <c r="E119" s="15"/>
    </row>
    <row r="120" spans="1:5" x14ac:dyDescent="0.3">
      <c r="A120" s="152">
        <v>110</v>
      </c>
      <c r="B120" s="149" t="s">
        <v>1146</v>
      </c>
      <c r="C120" s="157">
        <v>410704</v>
      </c>
      <c r="D120" s="157">
        <v>45664</v>
      </c>
      <c r="E120" s="15"/>
    </row>
    <row r="121" spans="1:5" x14ac:dyDescent="0.3">
      <c r="A121" s="171">
        <v>111</v>
      </c>
      <c r="B121" s="149" t="s">
        <v>866</v>
      </c>
      <c r="C121" s="157">
        <v>408141</v>
      </c>
      <c r="D121" s="157">
        <v>2281</v>
      </c>
      <c r="E121" s="15"/>
    </row>
    <row r="122" spans="1:5" x14ac:dyDescent="0.3">
      <c r="A122" s="152">
        <v>112</v>
      </c>
      <c r="B122" s="149" t="s">
        <v>919</v>
      </c>
      <c r="C122" s="157">
        <v>406722</v>
      </c>
      <c r="D122" s="157">
        <v>20533</v>
      </c>
      <c r="E122" s="15"/>
    </row>
    <row r="123" spans="1:5" x14ac:dyDescent="0.3">
      <c r="A123" s="152">
        <v>113</v>
      </c>
      <c r="B123" s="149" t="s">
        <v>1001</v>
      </c>
      <c r="C123" s="157">
        <v>405641</v>
      </c>
      <c r="D123" s="157">
        <v>9615</v>
      </c>
      <c r="E123" s="15"/>
    </row>
    <row r="124" spans="1:5" x14ac:dyDescent="0.3">
      <c r="A124" s="152">
        <v>114</v>
      </c>
      <c r="B124" s="149" t="s">
        <v>1327</v>
      </c>
      <c r="C124" s="157">
        <v>402264</v>
      </c>
      <c r="D124" s="157">
        <v>45634</v>
      </c>
      <c r="E124" s="15"/>
    </row>
    <row r="125" spans="1:5" x14ac:dyDescent="0.3">
      <c r="A125" s="152">
        <v>115</v>
      </c>
      <c r="B125" s="149" t="s">
        <v>1863</v>
      </c>
      <c r="C125" s="157">
        <v>399567</v>
      </c>
      <c r="D125" s="157">
        <v>65373</v>
      </c>
      <c r="E125" s="15"/>
    </row>
    <row r="126" spans="1:5" x14ac:dyDescent="0.3">
      <c r="A126" s="152">
        <v>116</v>
      </c>
      <c r="B126" s="149" t="s">
        <v>4587</v>
      </c>
      <c r="C126" s="157">
        <v>398267</v>
      </c>
      <c r="D126" s="157">
        <v>65644</v>
      </c>
      <c r="E126" s="15"/>
    </row>
    <row r="127" spans="1:5" x14ac:dyDescent="0.3">
      <c r="A127" s="152">
        <v>117</v>
      </c>
      <c r="B127" s="149" t="s">
        <v>1043</v>
      </c>
      <c r="C127" s="157">
        <v>392316</v>
      </c>
      <c r="D127" s="157">
        <v>5326</v>
      </c>
      <c r="E127" s="15"/>
    </row>
    <row r="128" spans="1:5" x14ac:dyDescent="0.3">
      <c r="A128" s="152">
        <v>118</v>
      </c>
      <c r="B128" s="149" t="s">
        <v>2220</v>
      </c>
      <c r="C128" s="157">
        <v>388422</v>
      </c>
      <c r="D128" s="157">
        <v>13923</v>
      </c>
      <c r="E128" s="15"/>
    </row>
    <row r="129" spans="1:5" x14ac:dyDescent="0.3">
      <c r="A129" s="152">
        <v>119</v>
      </c>
      <c r="B129" s="149" t="s">
        <v>2216</v>
      </c>
      <c r="C129" s="157">
        <v>382528</v>
      </c>
      <c r="D129" s="157">
        <v>8807</v>
      </c>
      <c r="E129" s="15"/>
    </row>
    <row r="130" spans="1:5" x14ac:dyDescent="0.3">
      <c r="A130" s="152">
        <v>120</v>
      </c>
      <c r="B130" s="149" t="s">
        <v>987</v>
      </c>
      <c r="C130" s="157">
        <v>373535</v>
      </c>
      <c r="D130" s="157">
        <v>26224</v>
      </c>
      <c r="E130" s="15"/>
    </row>
    <row r="131" spans="1:5" x14ac:dyDescent="0.3">
      <c r="A131" s="152">
        <v>121</v>
      </c>
      <c r="B131" s="149" t="s">
        <v>1536</v>
      </c>
      <c r="C131" s="157">
        <v>370125</v>
      </c>
      <c r="D131" s="157">
        <v>8215</v>
      </c>
      <c r="E131" s="15"/>
    </row>
    <row r="132" spans="1:5" x14ac:dyDescent="0.3">
      <c r="A132" s="152">
        <v>122</v>
      </c>
      <c r="B132" s="149" t="s">
        <v>1621</v>
      </c>
      <c r="C132" s="157">
        <v>368197</v>
      </c>
      <c r="D132" s="157">
        <v>59712</v>
      </c>
      <c r="E132" s="15"/>
    </row>
    <row r="133" spans="1:5" x14ac:dyDescent="0.3">
      <c r="A133" s="152">
        <v>123</v>
      </c>
      <c r="B133" s="149" t="s">
        <v>998</v>
      </c>
      <c r="C133" s="157">
        <v>368119</v>
      </c>
      <c r="D133" s="157">
        <v>15510</v>
      </c>
      <c r="E133" s="15"/>
    </row>
    <row r="134" spans="1:5" x14ac:dyDescent="0.3">
      <c r="A134" s="152">
        <v>124</v>
      </c>
      <c r="B134" s="149" t="s">
        <v>1892</v>
      </c>
      <c r="C134" s="157">
        <v>366167</v>
      </c>
      <c r="D134" s="152">
        <v>91</v>
      </c>
      <c r="E134" s="15"/>
    </row>
    <row r="135" spans="1:5" x14ac:dyDescent="0.3">
      <c r="A135" s="152">
        <v>125</v>
      </c>
      <c r="B135" s="149" t="s">
        <v>2238</v>
      </c>
      <c r="C135" s="157">
        <v>361745</v>
      </c>
      <c r="D135" s="194">
        <v>5396</v>
      </c>
      <c r="E135" s="15"/>
    </row>
    <row r="136" spans="1:5" x14ac:dyDescent="0.3">
      <c r="A136" s="152">
        <v>126</v>
      </c>
      <c r="B136" s="149" t="s">
        <v>1873</v>
      </c>
      <c r="C136" s="194">
        <v>346392</v>
      </c>
      <c r="D136" s="157">
        <v>22211</v>
      </c>
      <c r="E136" s="15"/>
    </row>
    <row r="137" spans="1:5" x14ac:dyDescent="0.3">
      <c r="A137" s="152">
        <v>127</v>
      </c>
      <c r="B137" s="149" t="s">
        <v>1669</v>
      </c>
      <c r="C137" s="157">
        <v>343967</v>
      </c>
      <c r="D137" s="157">
        <v>25573</v>
      </c>
      <c r="E137" s="15"/>
    </row>
    <row r="138" spans="1:5" x14ac:dyDescent="0.3">
      <c r="A138" s="152">
        <v>128</v>
      </c>
      <c r="B138" s="149" t="s">
        <v>1398</v>
      </c>
      <c r="C138" s="157">
        <v>341551</v>
      </c>
      <c r="D138" s="161" t="s">
        <v>4392</v>
      </c>
      <c r="E138" s="15"/>
    </row>
    <row r="139" spans="1:5" x14ac:dyDescent="0.3">
      <c r="A139" s="152">
        <v>129</v>
      </c>
      <c r="B139" s="149" t="s">
        <v>1502</v>
      </c>
      <c r="C139" s="157">
        <v>340441</v>
      </c>
      <c r="D139" s="161" t="s">
        <v>4392</v>
      </c>
      <c r="E139" s="165" t="s">
        <v>4586</v>
      </c>
    </row>
    <row r="140" spans="1:5" x14ac:dyDescent="0.3">
      <c r="A140" s="152">
        <v>130</v>
      </c>
      <c r="B140" s="149" t="s">
        <v>1087</v>
      </c>
      <c r="C140" s="157">
        <v>339835</v>
      </c>
      <c r="D140" s="161" t="s">
        <v>4392</v>
      </c>
      <c r="E140" s="15"/>
    </row>
    <row r="141" spans="1:5" x14ac:dyDescent="0.3">
      <c r="A141" s="152">
        <v>131</v>
      </c>
      <c r="B141" s="149" t="s">
        <v>1025</v>
      </c>
      <c r="C141" s="157">
        <v>336426</v>
      </c>
      <c r="D141" s="157">
        <v>13839</v>
      </c>
      <c r="E141" s="15"/>
    </row>
    <row r="142" spans="1:5" x14ac:dyDescent="0.3">
      <c r="A142" s="152">
        <v>132</v>
      </c>
      <c r="B142" s="149" t="s">
        <v>1118</v>
      </c>
      <c r="C142" s="157">
        <v>329571</v>
      </c>
      <c r="D142" s="157">
        <v>12863</v>
      </c>
      <c r="E142" s="15"/>
    </row>
    <row r="143" spans="1:5" x14ac:dyDescent="0.3">
      <c r="A143" s="152">
        <v>133</v>
      </c>
      <c r="B143" s="149" t="s">
        <v>2122</v>
      </c>
      <c r="C143" s="157">
        <v>323584</v>
      </c>
      <c r="D143" s="152">
        <v>215</v>
      </c>
      <c r="E143" s="15"/>
    </row>
    <row r="144" spans="1:5" x14ac:dyDescent="0.3">
      <c r="A144" s="152">
        <v>134</v>
      </c>
      <c r="B144" s="149" t="s">
        <v>1624</v>
      </c>
      <c r="C144" s="157">
        <v>321103</v>
      </c>
      <c r="D144" s="157">
        <v>14154</v>
      </c>
      <c r="E144" s="15"/>
    </row>
    <row r="145" spans="1:5" x14ac:dyDescent="0.3">
      <c r="A145" s="152">
        <v>135</v>
      </c>
      <c r="B145" s="149" t="s">
        <v>1697</v>
      </c>
      <c r="C145" s="157">
        <v>317268</v>
      </c>
      <c r="D145" s="157">
        <v>2469</v>
      </c>
      <c r="E145" s="15"/>
    </row>
    <row r="146" spans="1:5" x14ac:dyDescent="0.3">
      <c r="A146" s="152">
        <v>136</v>
      </c>
      <c r="B146" s="149" t="s">
        <v>2135</v>
      </c>
      <c r="C146" s="157">
        <v>315698</v>
      </c>
      <c r="D146" s="152">
        <v>325</v>
      </c>
      <c r="E146" s="165" t="s">
        <v>4588</v>
      </c>
    </row>
    <row r="147" spans="1:5" x14ac:dyDescent="0.3">
      <c r="A147" s="152">
        <v>137</v>
      </c>
      <c r="B147" s="149" t="s">
        <v>1656</v>
      </c>
      <c r="C147" s="157">
        <v>313244</v>
      </c>
      <c r="D147" s="157">
        <v>29956</v>
      </c>
      <c r="E147" s="15"/>
    </row>
    <row r="148" spans="1:5" x14ac:dyDescent="0.3">
      <c r="A148" s="152">
        <v>138</v>
      </c>
      <c r="B148" s="149" t="s">
        <v>4537</v>
      </c>
      <c r="C148" s="157">
        <v>312840</v>
      </c>
      <c r="D148" s="157">
        <v>12156</v>
      </c>
      <c r="E148" s="15"/>
    </row>
    <row r="149" spans="1:5" x14ac:dyDescent="0.3">
      <c r="A149" s="152">
        <v>139</v>
      </c>
      <c r="B149" s="149" t="s">
        <v>1242</v>
      </c>
      <c r="C149" s="157">
        <v>310289</v>
      </c>
      <c r="D149" s="151">
        <v>992</v>
      </c>
      <c r="E149" s="15"/>
    </row>
    <row r="150" spans="1:5" x14ac:dyDescent="0.3">
      <c r="A150" s="152">
        <v>140</v>
      </c>
      <c r="B150" s="149" t="s">
        <v>1870</v>
      </c>
      <c r="C150" s="157">
        <v>308972</v>
      </c>
      <c r="D150" s="152">
        <v>393</v>
      </c>
      <c r="E150" s="15"/>
    </row>
    <row r="151" spans="1:5" x14ac:dyDescent="0.3">
      <c r="A151" s="152">
        <v>141</v>
      </c>
      <c r="B151" s="149" t="s">
        <v>4589</v>
      </c>
      <c r="C151" s="157">
        <v>306193</v>
      </c>
      <c r="D151" s="161" t="s">
        <v>4392</v>
      </c>
      <c r="E151" s="15"/>
    </row>
    <row r="152" spans="1:5" x14ac:dyDescent="0.3">
      <c r="A152" s="152">
        <v>142</v>
      </c>
      <c r="B152" s="149" t="s">
        <v>1881</v>
      </c>
      <c r="C152" s="157">
        <v>302144</v>
      </c>
      <c r="D152" s="157">
        <v>68135</v>
      </c>
      <c r="E152" s="15"/>
    </row>
    <row r="153" spans="1:5" x14ac:dyDescent="0.3">
      <c r="A153" s="152">
        <v>143</v>
      </c>
      <c r="B153" s="149" t="s">
        <v>1521</v>
      </c>
      <c r="C153" s="157">
        <v>297297</v>
      </c>
      <c r="D153" s="157">
        <v>25127</v>
      </c>
      <c r="E153" s="15"/>
    </row>
    <row r="154" spans="1:5" x14ac:dyDescent="0.3">
      <c r="A154" s="152">
        <v>144</v>
      </c>
      <c r="B154" s="149" t="s">
        <v>2024</v>
      </c>
      <c r="C154" s="157">
        <v>293407</v>
      </c>
      <c r="D154" s="157">
        <v>1633</v>
      </c>
      <c r="E154" s="165" t="s">
        <v>4584</v>
      </c>
    </row>
    <row r="155" spans="1:5" x14ac:dyDescent="0.3">
      <c r="A155" s="152">
        <v>145</v>
      </c>
      <c r="B155" s="149" t="s">
        <v>1707</v>
      </c>
      <c r="C155" s="157">
        <v>291093</v>
      </c>
      <c r="D155" s="161" t="s">
        <v>4392</v>
      </c>
      <c r="E155" s="15"/>
    </row>
    <row r="156" spans="1:5" x14ac:dyDescent="0.3">
      <c r="A156" s="152">
        <v>146</v>
      </c>
      <c r="B156" s="149" t="s">
        <v>2029</v>
      </c>
      <c r="C156" s="157">
        <v>288500</v>
      </c>
      <c r="D156" s="161" t="s">
        <v>4392</v>
      </c>
      <c r="E156" s="15"/>
    </row>
    <row r="157" spans="1:5" x14ac:dyDescent="0.3">
      <c r="A157" s="152">
        <v>147</v>
      </c>
      <c r="B157" s="149" t="s">
        <v>1504</v>
      </c>
      <c r="C157" s="157">
        <v>285356</v>
      </c>
      <c r="D157" s="157">
        <v>40541</v>
      </c>
      <c r="E157" s="15"/>
    </row>
    <row r="158" spans="1:5" x14ac:dyDescent="0.3">
      <c r="A158" s="152">
        <v>148</v>
      </c>
      <c r="B158" s="149" t="s">
        <v>1605</v>
      </c>
      <c r="C158" s="157">
        <v>284718</v>
      </c>
      <c r="D158" s="161" t="s">
        <v>4392</v>
      </c>
      <c r="E158" s="15"/>
    </row>
    <row r="159" spans="1:5" x14ac:dyDescent="0.3">
      <c r="A159" s="152">
        <v>149</v>
      </c>
      <c r="B159" s="149" t="s">
        <v>1303</v>
      </c>
      <c r="C159" s="157">
        <v>280613</v>
      </c>
      <c r="D159" s="157">
        <v>20084</v>
      </c>
      <c r="E159" s="15"/>
    </row>
    <row r="160" spans="1:5" x14ac:dyDescent="0.3">
      <c r="A160" s="152">
        <v>150</v>
      </c>
      <c r="B160" s="149" t="s">
        <v>999</v>
      </c>
      <c r="C160" s="157">
        <v>280033</v>
      </c>
      <c r="D160" s="161" t="s">
        <v>4392</v>
      </c>
      <c r="E160" s="165" t="s">
        <v>4584</v>
      </c>
    </row>
    <row r="161" spans="1:5" x14ac:dyDescent="0.3">
      <c r="A161" s="152">
        <v>151</v>
      </c>
      <c r="B161" s="149" t="s">
        <v>1077</v>
      </c>
      <c r="C161" s="157">
        <v>274855</v>
      </c>
      <c r="D161" s="157">
        <v>36108</v>
      </c>
      <c r="E161" s="15"/>
    </row>
    <row r="162" spans="1:5" x14ac:dyDescent="0.3">
      <c r="A162" s="152">
        <v>152</v>
      </c>
      <c r="B162" s="149" t="s">
        <v>1875</v>
      </c>
      <c r="C162" s="157">
        <v>269258</v>
      </c>
      <c r="D162" s="157">
        <v>14958</v>
      </c>
      <c r="E162" s="15"/>
    </row>
    <row r="163" spans="1:5" x14ac:dyDescent="0.3">
      <c r="A163" s="152">
        <v>153</v>
      </c>
      <c r="B163" s="149" t="s">
        <v>1874</v>
      </c>
      <c r="C163" s="157">
        <v>268737</v>
      </c>
      <c r="D163" s="157">
        <v>2539</v>
      </c>
      <c r="E163" s="15"/>
    </row>
    <row r="164" spans="1:5" x14ac:dyDescent="0.3">
      <c r="A164" s="152">
        <v>154</v>
      </c>
      <c r="B164" s="149" t="s">
        <v>3661</v>
      </c>
      <c r="C164" s="157">
        <v>267740</v>
      </c>
      <c r="D164" s="161" t="s">
        <v>4392</v>
      </c>
      <c r="E164" s="15"/>
    </row>
    <row r="165" spans="1:5" x14ac:dyDescent="0.3">
      <c r="A165" s="152">
        <v>155</v>
      </c>
      <c r="B165" s="149" t="s">
        <v>1314</v>
      </c>
      <c r="C165" s="157">
        <v>266324</v>
      </c>
      <c r="D165" s="157">
        <v>71777</v>
      </c>
      <c r="E165" s="15"/>
    </row>
    <row r="166" spans="1:5" x14ac:dyDescent="0.3">
      <c r="A166" s="152">
        <v>156</v>
      </c>
      <c r="B166" s="149" t="s">
        <v>1082</v>
      </c>
      <c r="C166" s="157">
        <v>261041</v>
      </c>
      <c r="D166" s="157">
        <v>8098</v>
      </c>
      <c r="E166" s="15"/>
    </row>
    <row r="167" spans="1:5" x14ac:dyDescent="0.3">
      <c r="A167" s="152">
        <v>157</v>
      </c>
      <c r="B167" s="149" t="s">
        <v>2007</v>
      </c>
      <c r="C167" s="157">
        <v>260708</v>
      </c>
      <c r="D167" s="157">
        <v>18424</v>
      </c>
      <c r="E167" s="15"/>
    </row>
    <row r="168" spans="1:5" x14ac:dyDescent="0.3">
      <c r="A168" s="152">
        <v>158</v>
      </c>
      <c r="B168" s="149" t="s">
        <v>4590</v>
      </c>
      <c r="C168" s="157">
        <v>260481</v>
      </c>
      <c r="D168" s="152">
        <v>496</v>
      </c>
      <c r="E168" s="15"/>
    </row>
    <row r="169" spans="1:5" x14ac:dyDescent="0.3">
      <c r="A169" s="152">
        <v>159</v>
      </c>
      <c r="B169" s="149" t="s">
        <v>1251</v>
      </c>
      <c r="C169" s="157">
        <v>258705</v>
      </c>
      <c r="D169" s="157">
        <v>1565</v>
      </c>
      <c r="E169" s="15"/>
    </row>
    <row r="170" spans="1:5" x14ac:dyDescent="0.3">
      <c r="A170" s="152">
        <v>160</v>
      </c>
      <c r="B170" s="149" t="s">
        <v>2027</v>
      </c>
      <c r="C170" s="157">
        <v>251359</v>
      </c>
      <c r="D170" s="157">
        <v>56193</v>
      </c>
      <c r="E170" s="15"/>
    </row>
    <row r="171" spans="1:5" x14ac:dyDescent="0.3">
      <c r="A171" s="152">
        <v>161</v>
      </c>
      <c r="B171" s="149" t="s">
        <v>2028</v>
      </c>
      <c r="C171" s="157">
        <v>248837</v>
      </c>
      <c r="D171" s="157">
        <v>14676</v>
      </c>
      <c r="E171" s="15"/>
    </row>
    <row r="172" spans="1:5" x14ac:dyDescent="0.3">
      <c r="A172" s="152">
        <v>162</v>
      </c>
      <c r="B172" s="149" t="s">
        <v>1211</v>
      </c>
      <c r="C172" s="157">
        <v>247803</v>
      </c>
      <c r="D172" s="157">
        <v>10844</v>
      </c>
      <c r="E172" s="15"/>
    </row>
    <row r="173" spans="1:5" x14ac:dyDescent="0.3">
      <c r="A173" s="152">
        <v>163</v>
      </c>
      <c r="B173" s="149" t="s">
        <v>2008</v>
      </c>
      <c r="C173" s="157">
        <v>246349</v>
      </c>
      <c r="D173" s="157">
        <v>16372</v>
      </c>
      <c r="E173" s="15"/>
    </row>
    <row r="174" spans="1:5" x14ac:dyDescent="0.3">
      <c r="A174" s="152">
        <v>164</v>
      </c>
      <c r="B174" s="149" t="s">
        <v>2130</v>
      </c>
      <c r="C174" s="157">
        <v>245304</v>
      </c>
      <c r="D174" s="157">
        <v>4676</v>
      </c>
      <c r="E174" s="15"/>
    </row>
    <row r="175" spans="1:5" x14ac:dyDescent="0.3">
      <c r="A175" s="152">
        <v>165</v>
      </c>
      <c r="B175" s="149" t="s">
        <v>1039</v>
      </c>
      <c r="C175" s="157">
        <v>244576</v>
      </c>
      <c r="D175" s="157">
        <v>8635</v>
      </c>
      <c r="E175" s="15"/>
    </row>
    <row r="176" spans="1:5" x14ac:dyDescent="0.3">
      <c r="A176" s="152">
        <v>166</v>
      </c>
      <c r="B176" s="149" t="s">
        <v>1505</v>
      </c>
      <c r="C176" s="157">
        <v>244125</v>
      </c>
      <c r="D176" s="157">
        <v>14817</v>
      </c>
      <c r="E176" s="15"/>
    </row>
    <row r="177" spans="1:5" x14ac:dyDescent="0.3">
      <c r="A177" s="152">
        <v>167</v>
      </c>
      <c r="B177" s="149" t="s">
        <v>1880</v>
      </c>
      <c r="C177" s="157">
        <v>241133</v>
      </c>
      <c r="D177" s="157">
        <v>10261</v>
      </c>
      <c r="E177" s="15"/>
    </row>
    <row r="178" spans="1:5" x14ac:dyDescent="0.3">
      <c r="A178" s="152">
        <v>168</v>
      </c>
      <c r="B178" s="149" t="s">
        <v>884</v>
      </c>
      <c r="C178" s="157">
        <v>238170</v>
      </c>
      <c r="D178" s="157">
        <v>14311</v>
      </c>
      <c r="E178" s="15"/>
    </row>
    <row r="179" spans="1:5" x14ac:dyDescent="0.3">
      <c r="A179" s="152">
        <v>169</v>
      </c>
      <c r="B179" s="149" t="s">
        <v>1073</v>
      </c>
      <c r="C179" s="157">
        <v>237756</v>
      </c>
      <c r="D179" s="157">
        <v>6102</v>
      </c>
      <c r="E179" s="15"/>
    </row>
    <row r="180" spans="1:5" x14ac:dyDescent="0.3">
      <c r="A180" s="152">
        <v>170</v>
      </c>
      <c r="B180" s="149" t="s">
        <v>1588</v>
      </c>
      <c r="C180" s="157">
        <v>237027</v>
      </c>
      <c r="D180" s="157">
        <v>2054</v>
      </c>
      <c r="E180" s="15"/>
    </row>
    <row r="181" spans="1:5" x14ac:dyDescent="0.3">
      <c r="A181" s="152">
        <v>171</v>
      </c>
      <c r="B181" s="149" t="s">
        <v>984</v>
      </c>
      <c r="C181" s="157">
        <v>236348</v>
      </c>
      <c r="D181" s="157">
        <v>22983</v>
      </c>
      <c r="E181" s="15"/>
    </row>
    <row r="182" spans="1:5" x14ac:dyDescent="0.3">
      <c r="A182" s="152">
        <v>172</v>
      </c>
      <c r="B182" s="149" t="s">
        <v>1411</v>
      </c>
      <c r="C182" s="157">
        <v>229741</v>
      </c>
      <c r="D182" s="157">
        <v>8196</v>
      </c>
      <c r="E182" s="15"/>
    </row>
    <row r="183" spans="1:5" x14ac:dyDescent="0.3">
      <c r="A183" s="152">
        <v>173</v>
      </c>
      <c r="B183" s="149" t="s">
        <v>1618</v>
      </c>
      <c r="C183" s="157">
        <v>225674</v>
      </c>
      <c r="D183" s="152">
        <v>973</v>
      </c>
      <c r="E183" s="15"/>
    </row>
    <row r="184" spans="1:5" x14ac:dyDescent="0.3">
      <c r="A184" s="152">
        <v>174</v>
      </c>
      <c r="B184" s="149" t="s">
        <v>1038</v>
      </c>
      <c r="C184" s="157">
        <v>224260</v>
      </c>
      <c r="D184" s="157">
        <v>4887</v>
      </c>
      <c r="E184" s="15"/>
    </row>
    <row r="185" spans="1:5" x14ac:dyDescent="0.3">
      <c r="A185" s="152">
        <v>175</v>
      </c>
      <c r="B185" s="149" t="s">
        <v>1877</v>
      </c>
      <c r="C185" s="157">
        <v>223976</v>
      </c>
      <c r="D185" s="157">
        <v>11313</v>
      </c>
      <c r="E185" s="15"/>
    </row>
    <row r="186" spans="1:5" x14ac:dyDescent="0.3">
      <c r="A186" s="152">
        <v>176</v>
      </c>
      <c r="B186" s="149" t="s">
        <v>1702</v>
      </c>
      <c r="C186" s="157">
        <v>223035</v>
      </c>
      <c r="D186" s="157">
        <v>22722</v>
      </c>
      <c r="E186" s="15"/>
    </row>
    <row r="187" spans="1:5" x14ac:dyDescent="0.3">
      <c r="A187" s="152">
        <v>177</v>
      </c>
      <c r="B187" s="149" t="s">
        <v>1714</v>
      </c>
      <c r="C187" s="157">
        <v>221291</v>
      </c>
      <c r="D187" s="157">
        <v>2909</v>
      </c>
      <c r="E187" s="15"/>
    </row>
    <row r="188" spans="1:5" x14ac:dyDescent="0.3">
      <c r="A188" s="152">
        <v>178</v>
      </c>
      <c r="B188" s="149" t="s">
        <v>1400</v>
      </c>
      <c r="C188" s="157">
        <v>219754</v>
      </c>
      <c r="D188" s="161" t="s">
        <v>4392</v>
      </c>
      <c r="E188" s="15"/>
    </row>
    <row r="189" spans="1:5" x14ac:dyDescent="0.3">
      <c r="A189" s="152">
        <v>179</v>
      </c>
      <c r="B189" s="149" t="s">
        <v>1891</v>
      </c>
      <c r="C189" s="157">
        <v>217403</v>
      </c>
      <c r="D189" s="157">
        <v>21333</v>
      </c>
      <c r="E189" s="165" t="s">
        <v>4584</v>
      </c>
    </row>
    <row r="190" spans="1:5" x14ac:dyDescent="0.3">
      <c r="A190" s="152">
        <v>180</v>
      </c>
      <c r="B190" s="149" t="s">
        <v>1886</v>
      </c>
      <c r="C190" s="157">
        <v>216301</v>
      </c>
      <c r="D190" s="157">
        <v>12312</v>
      </c>
      <c r="E190" s="15"/>
    </row>
    <row r="191" spans="1:5" x14ac:dyDescent="0.3">
      <c r="A191" s="152">
        <v>181</v>
      </c>
      <c r="B191" s="149" t="s">
        <v>893</v>
      </c>
      <c r="C191" s="157">
        <v>216000</v>
      </c>
      <c r="D191" s="152">
        <v>900</v>
      </c>
      <c r="E191" s="15"/>
    </row>
    <row r="192" spans="1:5" x14ac:dyDescent="0.3">
      <c r="A192" s="152">
        <v>182</v>
      </c>
      <c r="B192" s="149" t="s">
        <v>2053</v>
      </c>
      <c r="C192" s="157">
        <v>215594</v>
      </c>
      <c r="D192" s="157">
        <v>2149</v>
      </c>
      <c r="E192" s="15"/>
    </row>
    <row r="193" spans="1:5" x14ac:dyDescent="0.3">
      <c r="A193" s="152">
        <v>183</v>
      </c>
      <c r="B193" s="149" t="s">
        <v>1138</v>
      </c>
      <c r="C193" s="157">
        <v>213397</v>
      </c>
      <c r="D193" s="157">
        <v>19809</v>
      </c>
      <c r="E193" s="165" t="s">
        <v>4588</v>
      </c>
    </row>
    <row r="194" spans="1:5" x14ac:dyDescent="0.3">
      <c r="A194" s="152">
        <v>184</v>
      </c>
      <c r="B194" s="149" t="s">
        <v>1019</v>
      </c>
      <c r="C194" s="157">
        <v>212639</v>
      </c>
      <c r="D194" s="157">
        <v>14952</v>
      </c>
      <c r="E194" s="15"/>
    </row>
    <row r="195" spans="1:5" x14ac:dyDescent="0.3">
      <c r="A195" s="152">
        <v>185</v>
      </c>
      <c r="B195" s="149" t="s">
        <v>1197</v>
      </c>
      <c r="C195" s="157">
        <v>211653</v>
      </c>
      <c r="D195" s="161" t="s">
        <v>4392</v>
      </c>
      <c r="E195" s="15"/>
    </row>
    <row r="196" spans="1:5" x14ac:dyDescent="0.3">
      <c r="A196" s="152">
        <v>186</v>
      </c>
      <c r="B196" s="149" t="s">
        <v>1575</v>
      </c>
      <c r="C196" s="157">
        <v>208890</v>
      </c>
      <c r="D196" s="157">
        <v>11366</v>
      </c>
      <c r="E196" s="15"/>
    </row>
    <row r="197" spans="1:5" x14ac:dyDescent="0.3">
      <c r="A197" s="152">
        <v>187</v>
      </c>
      <c r="B197" s="149" t="s">
        <v>1379</v>
      </c>
      <c r="C197" s="157">
        <v>206994</v>
      </c>
      <c r="D197" s="157">
        <v>15897</v>
      </c>
      <c r="E197" s="15"/>
    </row>
    <row r="198" spans="1:5" x14ac:dyDescent="0.3">
      <c r="A198" s="152">
        <v>188</v>
      </c>
      <c r="B198" s="149" t="s">
        <v>1136</v>
      </c>
      <c r="C198" s="157">
        <v>204586</v>
      </c>
      <c r="D198" s="157">
        <v>13581</v>
      </c>
      <c r="E198" s="165" t="s">
        <v>4584</v>
      </c>
    </row>
    <row r="199" spans="1:5" x14ac:dyDescent="0.3">
      <c r="A199" s="152">
        <v>189</v>
      </c>
      <c r="B199" s="149" t="s">
        <v>2124</v>
      </c>
      <c r="C199" s="157">
        <v>202844</v>
      </c>
      <c r="D199" s="157">
        <v>6420</v>
      </c>
      <c r="E199" s="15"/>
    </row>
    <row r="200" spans="1:5" x14ac:dyDescent="0.3">
      <c r="A200" s="152">
        <v>190</v>
      </c>
      <c r="B200" s="149" t="s">
        <v>2037</v>
      </c>
      <c r="C200" s="157">
        <v>202558</v>
      </c>
      <c r="D200" s="157">
        <v>5536</v>
      </c>
      <c r="E200" s="15"/>
    </row>
    <row r="201" spans="1:5" x14ac:dyDescent="0.3">
      <c r="A201" s="152">
        <v>191</v>
      </c>
      <c r="B201" s="149" t="s">
        <v>1347</v>
      </c>
      <c r="C201" s="157">
        <v>202257</v>
      </c>
      <c r="D201" s="157">
        <v>17315</v>
      </c>
      <c r="E201" s="15"/>
    </row>
    <row r="202" spans="1:5" x14ac:dyDescent="0.3">
      <c r="A202" s="152">
        <v>192</v>
      </c>
      <c r="B202" s="149" t="s">
        <v>1867</v>
      </c>
      <c r="C202" s="157">
        <v>200519</v>
      </c>
      <c r="D202" s="157">
        <v>7099</v>
      </c>
      <c r="E202" s="15"/>
    </row>
    <row r="203" spans="1:5" x14ac:dyDescent="0.3">
      <c r="A203" s="152">
        <v>193</v>
      </c>
      <c r="B203" s="149" t="s">
        <v>1730</v>
      </c>
      <c r="C203" s="157">
        <v>198498</v>
      </c>
      <c r="D203" s="157">
        <v>30210</v>
      </c>
      <c r="E203" s="15"/>
    </row>
    <row r="204" spans="1:5" x14ac:dyDescent="0.3">
      <c r="A204" s="152">
        <v>194</v>
      </c>
      <c r="B204" s="149" t="s">
        <v>898</v>
      </c>
      <c r="C204" s="157">
        <v>198274</v>
      </c>
      <c r="D204" s="157">
        <v>12776</v>
      </c>
      <c r="E204" s="15"/>
    </row>
    <row r="205" spans="1:5" x14ac:dyDescent="0.3">
      <c r="A205" s="152">
        <v>195</v>
      </c>
      <c r="B205" s="149" t="s">
        <v>1092</v>
      </c>
      <c r="C205" s="157">
        <v>197514</v>
      </c>
      <c r="D205" s="157">
        <v>7690</v>
      </c>
      <c r="E205" s="165" t="s">
        <v>4584</v>
      </c>
    </row>
    <row r="206" spans="1:5" x14ac:dyDescent="0.3">
      <c r="A206" s="152">
        <v>196</v>
      </c>
      <c r="B206" s="149" t="s">
        <v>1233</v>
      </c>
      <c r="C206" s="157">
        <v>195066</v>
      </c>
      <c r="D206" s="157">
        <v>6549</v>
      </c>
      <c r="E206" s="15"/>
    </row>
    <row r="207" spans="1:5" x14ac:dyDescent="0.3">
      <c r="A207" s="152">
        <v>197</v>
      </c>
      <c r="B207" s="149" t="s">
        <v>1159</v>
      </c>
      <c r="C207" s="157">
        <v>188054</v>
      </c>
      <c r="D207" s="157">
        <v>34634</v>
      </c>
      <c r="E207" s="15"/>
    </row>
    <row r="208" spans="1:5" x14ac:dyDescent="0.3">
      <c r="A208" s="152">
        <v>198</v>
      </c>
      <c r="B208" s="149" t="s">
        <v>2227</v>
      </c>
      <c r="C208" s="157">
        <v>188027</v>
      </c>
      <c r="D208" s="157">
        <v>2333</v>
      </c>
      <c r="E208" s="15"/>
    </row>
    <row r="209" spans="1:5" x14ac:dyDescent="0.3">
      <c r="A209" s="152">
        <v>199</v>
      </c>
      <c r="B209" s="149" t="s">
        <v>2131</v>
      </c>
      <c r="C209" s="157">
        <v>185353</v>
      </c>
      <c r="D209" s="157">
        <v>4563</v>
      </c>
      <c r="E209" s="15"/>
    </row>
    <row r="210" spans="1:5" x14ac:dyDescent="0.3">
      <c r="A210" s="152">
        <v>200</v>
      </c>
      <c r="B210" s="149" t="s">
        <v>1878</v>
      </c>
      <c r="C210" s="157">
        <v>184028</v>
      </c>
      <c r="D210" s="157">
        <v>20121</v>
      </c>
      <c r="E210" s="15"/>
    </row>
    <row r="211" spans="1:5" x14ac:dyDescent="0.3">
      <c r="A211" s="152">
        <v>201</v>
      </c>
      <c r="B211" s="149" t="s">
        <v>1451</v>
      </c>
      <c r="C211" s="157">
        <v>183489</v>
      </c>
      <c r="D211" s="157">
        <v>6489</v>
      </c>
      <c r="E211" s="15"/>
    </row>
    <row r="212" spans="1:5" x14ac:dyDescent="0.3">
      <c r="A212" s="152">
        <v>202</v>
      </c>
      <c r="B212" s="149" t="s">
        <v>1155</v>
      </c>
      <c r="C212" s="157">
        <v>179923</v>
      </c>
      <c r="D212" s="157">
        <v>1223</v>
      </c>
      <c r="E212" s="15"/>
    </row>
    <row r="213" spans="1:5" x14ac:dyDescent="0.3">
      <c r="A213" s="152">
        <v>203</v>
      </c>
      <c r="B213" s="149" t="s">
        <v>1883</v>
      </c>
      <c r="C213" s="157">
        <v>179841</v>
      </c>
      <c r="D213" s="157">
        <v>3925</v>
      </c>
      <c r="E213" s="15"/>
    </row>
    <row r="214" spans="1:5" x14ac:dyDescent="0.3">
      <c r="A214" s="152">
        <v>204</v>
      </c>
      <c r="B214" s="149" t="s">
        <v>2035</v>
      </c>
      <c r="C214" s="157">
        <v>179483</v>
      </c>
      <c r="D214" s="157">
        <v>4105</v>
      </c>
      <c r="E214" s="15"/>
    </row>
    <row r="215" spans="1:5" x14ac:dyDescent="0.3">
      <c r="A215" s="152">
        <v>205</v>
      </c>
      <c r="B215" s="149" t="s">
        <v>1359</v>
      </c>
      <c r="C215" s="157">
        <v>177927</v>
      </c>
      <c r="D215" s="157">
        <v>4960</v>
      </c>
      <c r="E215" s="15"/>
    </row>
    <row r="216" spans="1:5" x14ac:dyDescent="0.3">
      <c r="A216" s="152">
        <v>206</v>
      </c>
      <c r="B216" s="149" t="s">
        <v>1249</v>
      </c>
      <c r="C216" s="157">
        <v>175911</v>
      </c>
      <c r="D216" s="161" t="s">
        <v>4392</v>
      </c>
      <c r="E216" s="15"/>
    </row>
    <row r="217" spans="1:5" x14ac:dyDescent="0.3">
      <c r="A217" s="152">
        <v>207</v>
      </c>
      <c r="B217" s="149" t="s">
        <v>1889</v>
      </c>
      <c r="C217" s="157">
        <v>175832</v>
      </c>
      <c r="D217" s="161" t="s">
        <v>4392</v>
      </c>
      <c r="E217" s="15"/>
    </row>
    <row r="218" spans="1:5" x14ac:dyDescent="0.3">
      <c r="A218" s="152">
        <v>208</v>
      </c>
      <c r="B218" s="149" t="s">
        <v>1617</v>
      </c>
      <c r="C218" s="157">
        <v>175512</v>
      </c>
      <c r="D218" s="157">
        <v>1768</v>
      </c>
      <c r="E218" s="165" t="s">
        <v>4584</v>
      </c>
    </row>
    <row r="219" spans="1:5" x14ac:dyDescent="0.3">
      <c r="A219" s="152">
        <v>209</v>
      </c>
      <c r="B219" s="149" t="s">
        <v>1147</v>
      </c>
      <c r="C219" s="157">
        <v>172708</v>
      </c>
      <c r="D219" s="152">
        <v>277</v>
      </c>
      <c r="E219" s="165" t="s">
        <v>4584</v>
      </c>
    </row>
    <row r="220" spans="1:5" x14ac:dyDescent="0.3">
      <c r="A220" s="152">
        <v>210</v>
      </c>
      <c r="B220" s="149" t="s">
        <v>2031</v>
      </c>
      <c r="C220" s="157">
        <v>171322</v>
      </c>
      <c r="D220" s="152">
        <v>323</v>
      </c>
      <c r="E220" s="15"/>
    </row>
    <row r="221" spans="1:5" x14ac:dyDescent="0.3">
      <c r="A221" s="152">
        <v>211</v>
      </c>
      <c r="B221" s="149" t="s">
        <v>2145</v>
      </c>
      <c r="C221" s="157">
        <v>170817</v>
      </c>
      <c r="D221" s="161" t="s">
        <v>4392</v>
      </c>
      <c r="E221" s="165" t="s">
        <v>4582</v>
      </c>
    </row>
    <row r="222" spans="1:5" x14ac:dyDescent="0.3">
      <c r="A222" s="152">
        <v>212</v>
      </c>
      <c r="B222" s="149" t="s">
        <v>868</v>
      </c>
      <c r="C222" s="157">
        <v>168367</v>
      </c>
      <c r="D222" s="157">
        <v>15445</v>
      </c>
      <c r="E222" s="15"/>
    </row>
    <row r="223" spans="1:5" x14ac:dyDescent="0.3">
      <c r="A223" s="152">
        <v>213</v>
      </c>
      <c r="B223" s="149" t="s">
        <v>4540</v>
      </c>
      <c r="C223" s="157">
        <v>166885</v>
      </c>
      <c r="D223" s="157">
        <v>19373</v>
      </c>
      <c r="E223" s="15"/>
    </row>
    <row r="224" spans="1:5" x14ac:dyDescent="0.3">
      <c r="A224" s="152">
        <v>214</v>
      </c>
      <c r="B224" s="149" t="s">
        <v>1896</v>
      </c>
      <c r="C224" s="157">
        <v>166644</v>
      </c>
      <c r="D224" s="157">
        <v>11499</v>
      </c>
      <c r="E224" s="15"/>
    </row>
    <row r="225" spans="1:5" x14ac:dyDescent="0.3">
      <c r="A225" s="152">
        <v>215</v>
      </c>
      <c r="B225" s="149" t="s">
        <v>603</v>
      </c>
      <c r="C225" s="157">
        <v>164658</v>
      </c>
      <c r="D225" s="157">
        <v>18788</v>
      </c>
      <c r="E225" s="165" t="s">
        <v>4591</v>
      </c>
    </row>
    <row r="226" spans="1:5" x14ac:dyDescent="0.3">
      <c r="A226" s="152">
        <v>216</v>
      </c>
      <c r="B226" s="149" t="s">
        <v>2042</v>
      </c>
      <c r="C226" s="157">
        <v>164482</v>
      </c>
      <c r="D226" s="157">
        <v>4952</v>
      </c>
      <c r="E226" s="15"/>
    </row>
    <row r="227" spans="1:5" x14ac:dyDescent="0.3">
      <c r="A227" s="152">
        <v>217</v>
      </c>
      <c r="B227" s="149" t="s">
        <v>1013</v>
      </c>
      <c r="C227" s="157">
        <v>163945</v>
      </c>
      <c r="D227" s="157">
        <v>9223</v>
      </c>
      <c r="E227" s="15"/>
    </row>
    <row r="228" spans="1:5" x14ac:dyDescent="0.3">
      <c r="A228" s="152">
        <v>218</v>
      </c>
      <c r="B228" s="149" t="s">
        <v>1912</v>
      </c>
      <c r="C228" s="157">
        <v>163363</v>
      </c>
      <c r="D228" s="157">
        <v>1900</v>
      </c>
      <c r="E228" s="15"/>
    </row>
    <row r="229" spans="1:5" x14ac:dyDescent="0.3">
      <c r="A229" s="152">
        <v>219</v>
      </c>
      <c r="B229" s="149" t="s">
        <v>1034</v>
      </c>
      <c r="C229" s="157">
        <v>163035</v>
      </c>
      <c r="D229" s="157">
        <v>3817</v>
      </c>
      <c r="E229" s="15"/>
    </row>
    <row r="230" spans="1:5" x14ac:dyDescent="0.3">
      <c r="A230" s="152">
        <v>220</v>
      </c>
      <c r="B230" s="149" t="s">
        <v>918</v>
      </c>
      <c r="C230" s="157">
        <v>160987</v>
      </c>
      <c r="D230" s="157">
        <v>12660</v>
      </c>
      <c r="E230" s="165" t="s">
        <v>4584</v>
      </c>
    </row>
    <row r="231" spans="1:5" x14ac:dyDescent="0.3">
      <c r="A231" s="152">
        <v>221</v>
      </c>
      <c r="B231" s="149" t="s">
        <v>1117</v>
      </c>
      <c r="C231" s="157">
        <v>159773</v>
      </c>
      <c r="D231" s="157">
        <v>19134</v>
      </c>
      <c r="E231" s="15"/>
    </row>
    <row r="232" spans="1:5" x14ac:dyDescent="0.3">
      <c r="A232" s="152">
        <v>222</v>
      </c>
      <c r="B232" s="149" t="s">
        <v>2140</v>
      </c>
      <c r="C232" s="157">
        <v>159509</v>
      </c>
      <c r="D232" s="157">
        <v>27596</v>
      </c>
      <c r="E232" s="165" t="s">
        <v>4584</v>
      </c>
    </row>
    <row r="233" spans="1:5" x14ac:dyDescent="0.3">
      <c r="A233" s="152">
        <v>223</v>
      </c>
      <c r="B233" s="149" t="s">
        <v>1633</v>
      </c>
      <c r="C233" s="157">
        <v>158841</v>
      </c>
      <c r="D233" s="152">
        <v>176</v>
      </c>
      <c r="E233" s="15"/>
    </row>
    <row r="234" spans="1:5" x14ac:dyDescent="0.3">
      <c r="A234" s="152">
        <v>224</v>
      </c>
      <c r="B234" s="149" t="s">
        <v>2222</v>
      </c>
      <c r="C234" s="157">
        <v>158751</v>
      </c>
      <c r="D234" s="157">
        <v>28365</v>
      </c>
      <c r="E234" s="15"/>
    </row>
    <row r="235" spans="1:5" x14ac:dyDescent="0.3">
      <c r="A235" s="152">
        <v>225</v>
      </c>
      <c r="B235" s="149" t="s">
        <v>1897</v>
      </c>
      <c r="C235" s="157">
        <v>158449</v>
      </c>
      <c r="D235" s="161" t="s">
        <v>4392</v>
      </c>
      <c r="E235" s="15"/>
    </row>
    <row r="236" spans="1:5" x14ac:dyDescent="0.3">
      <c r="A236" s="152">
        <v>226</v>
      </c>
      <c r="B236" s="149" t="s">
        <v>1381</v>
      </c>
      <c r="C236" s="157">
        <v>157959</v>
      </c>
      <c r="D236" s="152">
        <v>314</v>
      </c>
      <c r="E236" s="15"/>
    </row>
    <row r="237" spans="1:5" x14ac:dyDescent="0.3">
      <c r="A237" s="152">
        <v>227</v>
      </c>
      <c r="B237" s="149" t="s">
        <v>896</v>
      </c>
      <c r="C237" s="157">
        <v>157852</v>
      </c>
      <c r="D237" s="157">
        <v>5877</v>
      </c>
      <c r="E237" s="15"/>
    </row>
    <row r="238" spans="1:5" x14ac:dyDescent="0.3">
      <c r="A238" s="152">
        <v>228</v>
      </c>
      <c r="B238" s="149" t="s">
        <v>1438</v>
      </c>
      <c r="C238" s="157">
        <v>156762</v>
      </c>
      <c r="D238" s="157">
        <v>10348</v>
      </c>
      <c r="E238" s="15"/>
    </row>
    <row r="239" spans="1:5" x14ac:dyDescent="0.3">
      <c r="A239" s="152">
        <v>229</v>
      </c>
      <c r="B239" s="149" t="s">
        <v>1895</v>
      </c>
      <c r="C239" s="157">
        <v>155866</v>
      </c>
      <c r="D239" s="152">
        <v>985</v>
      </c>
      <c r="E239" s="15"/>
    </row>
    <row r="240" spans="1:5" x14ac:dyDescent="0.3">
      <c r="A240" s="152">
        <v>230</v>
      </c>
      <c r="B240" s="149" t="s">
        <v>1415</v>
      </c>
      <c r="C240" s="157">
        <v>154155</v>
      </c>
      <c r="D240" s="157">
        <v>50780</v>
      </c>
      <c r="E240" s="165" t="s">
        <v>4584</v>
      </c>
    </row>
    <row r="241" spans="1:5" x14ac:dyDescent="0.3">
      <c r="A241" s="152">
        <v>231</v>
      </c>
      <c r="B241" s="149" t="s">
        <v>1254</v>
      </c>
      <c r="C241" s="157">
        <v>153750</v>
      </c>
      <c r="D241" s="157">
        <v>11636</v>
      </c>
      <c r="E241" s="15"/>
    </row>
    <row r="242" spans="1:5" x14ac:dyDescent="0.3">
      <c r="A242" s="152">
        <v>232</v>
      </c>
      <c r="B242" s="149" t="s">
        <v>981</v>
      </c>
      <c r="C242" s="157">
        <v>152712</v>
      </c>
      <c r="D242" s="157">
        <v>7242</v>
      </c>
      <c r="E242" s="165" t="s">
        <v>4584</v>
      </c>
    </row>
    <row r="243" spans="1:5" x14ac:dyDescent="0.3">
      <c r="A243" s="152">
        <v>233</v>
      </c>
      <c r="B243" s="149" t="s">
        <v>2163</v>
      </c>
      <c r="C243" s="157">
        <v>151828</v>
      </c>
      <c r="D243" s="157">
        <v>3091</v>
      </c>
      <c r="E243" s="15"/>
    </row>
    <row r="244" spans="1:5" x14ac:dyDescent="0.3">
      <c r="A244" s="152">
        <v>234</v>
      </c>
      <c r="B244" s="149" t="s">
        <v>1357</v>
      </c>
      <c r="C244" s="157">
        <v>150359</v>
      </c>
      <c r="D244" s="157">
        <v>7086</v>
      </c>
      <c r="E244" s="15"/>
    </row>
    <row r="245" spans="1:5" x14ac:dyDescent="0.3">
      <c r="A245" s="152">
        <v>235</v>
      </c>
      <c r="B245" s="149" t="s">
        <v>1876</v>
      </c>
      <c r="C245" s="157">
        <v>150069</v>
      </c>
      <c r="D245" s="161" t="s">
        <v>4392</v>
      </c>
      <c r="E245" s="15"/>
    </row>
    <row r="246" spans="1:5" x14ac:dyDescent="0.3">
      <c r="A246" s="152">
        <v>236</v>
      </c>
      <c r="B246" s="149" t="s">
        <v>1420</v>
      </c>
      <c r="C246" s="157">
        <v>150033</v>
      </c>
      <c r="D246" s="157">
        <v>4941</v>
      </c>
      <c r="E246" s="15"/>
    </row>
    <row r="247" spans="1:5" x14ac:dyDescent="0.3">
      <c r="A247" s="152">
        <v>237</v>
      </c>
      <c r="B247" s="149" t="s">
        <v>1498</v>
      </c>
      <c r="C247" s="157">
        <v>150021</v>
      </c>
      <c r="D247" s="157">
        <v>23193</v>
      </c>
      <c r="E247" s="15"/>
    </row>
    <row r="248" spans="1:5" x14ac:dyDescent="0.3">
      <c r="A248" s="152">
        <v>238</v>
      </c>
      <c r="B248" s="149" t="s">
        <v>906</v>
      </c>
      <c r="C248" s="157">
        <v>150018</v>
      </c>
      <c r="D248" s="161" t="s">
        <v>4392</v>
      </c>
      <c r="E248" s="15"/>
    </row>
    <row r="249" spans="1:5" x14ac:dyDescent="0.3">
      <c r="A249" s="152">
        <v>239</v>
      </c>
      <c r="B249" s="149" t="s">
        <v>3917</v>
      </c>
      <c r="C249" s="157">
        <v>149454</v>
      </c>
      <c r="D249" s="161" t="s">
        <v>4392</v>
      </c>
      <c r="E249" s="15"/>
    </row>
    <row r="250" spans="1:5" x14ac:dyDescent="0.3">
      <c r="A250" s="152">
        <v>240</v>
      </c>
      <c r="B250" s="149" t="s">
        <v>1581</v>
      </c>
      <c r="C250" s="157">
        <v>148825</v>
      </c>
      <c r="D250" s="157">
        <v>24613</v>
      </c>
      <c r="E250" s="165" t="s">
        <v>4584</v>
      </c>
    </row>
    <row r="251" spans="1:5" x14ac:dyDescent="0.3">
      <c r="A251" s="152">
        <v>241</v>
      </c>
      <c r="B251" s="149" t="s">
        <v>1110</v>
      </c>
      <c r="C251" s="157">
        <v>148339</v>
      </c>
      <c r="D251" s="157">
        <v>1742</v>
      </c>
      <c r="E251" s="15"/>
    </row>
    <row r="252" spans="1:5" x14ac:dyDescent="0.3">
      <c r="A252" s="152">
        <v>242</v>
      </c>
      <c r="B252" s="149" t="s">
        <v>2059</v>
      </c>
      <c r="C252" s="157">
        <v>148288</v>
      </c>
      <c r="D252" s="157">
        <v>4798</v>
      </c>
      <c r="E252" s="15"/>
    </row>
    <row r="253" spans="1:5" x14ac:dyDescent="0.3">
      <c r="A253" s="152">
        <v>243</v>
      </c>
      <c r="B253" s="149" t="s">
        <v>1096</v>
      </c>
      <c r="C253" s="157">
        <v>147626</v>
      </c>
      <c r="D253" s="157">
        <v>18158</v>
      </c>
      <c r="E253" s="15"/>
    </row>
    <row r="254" spans="1:5" x14ac:dyDescent="0.3">
      <c r="A254" s="152">
        <v>244</v>
      </c>
      <c r="B254" s="149" t="s">
        <v>2128</v>
      </c>
      <c r="C254" s="157">
        <v>147144</v>
      </c>
      <c r="D254" s="157">
        <v>10586</v>
      </c>
      <c r="E254" s="15"/>
    </row>
    <row r="255" spans="1:5" x14ac:dyDescent="0.3">
      <c r="A255" s="152">
        <v>245</v>
      </c>
      <c r="B255" s="149" t="s">
        <v>1613</v>
      </c>
      <c r="C255" s="157">
        <v>145423</v>
      </c>
      <c r="D255" s="157">
        <v>10324</v>
      </c>
      <c r="E255" s="15"/>
    </row>
    <row r="256" spans="1:5" x14ac:dyDescent="0.3">
      <c r="A256" s="152">
        <v>246</v>
      </c>
      <c r="B256" s="149" t="s">
        <v>2160</v>
      </c>
      <c r="C256" s="157">
        <v>145207</v>
      </c>
      <c r="D256" s="152">
        <v>279</v>
      </c>
      <c r="E256" s="15"/>
    </row>
    <row r="257" spans="1:5" x14ac:dyDescent="0.3">
      <c r="A257" s="152">
        <v>247</v>
      </c>
      <c r="B257" s="149" t="s">
        <v>1163</v>
      </c>
      <c r="C257" s="157">
        <v>144047</v>
      </c>
      <c r="D257" s="157">
        <v>4626</v>
      </c>
      <c r="E257" s="15"/>
    </row>
    <row r="258" spans="1:5" x14ac:dyDescent="0.3">
      <c r="A258" s="152">
        <v>248</v>
      </c>
      <c r="B258" s="149" t="s">
        <v>1676</v>
      </c>
      <c r="C258" s="157">
        <v>143676</v>
      </c>
      <c r="D258" s="152">
        <v>963</v>
      </c>
      <c r="E258" s="15"/>
    </row>
    <row r="259" spans="1:5" x14ac:dyDescent="0.3">
      <c r="A259" s="152">
        <v>249</v>
      </c>
      <c r="B259" s="149" t="s">
        <v>2021</v>
      </c>
      <c r="C259" s="157">
        <v>141132</v>
      </c>
      <c r="D259" s="157">
        <v>8579</v>
      </c>
      <c r="E259" s="15"/>
    </row>
    <row r="260" spans="1:5" x14ac:dyDescent="0.3">
      <c r="A260" s="152">
        <v>250</v>
      </c>
      <c r="B260" s="149" t="s">
        <v>1450</v>
      </c>
      <c r="C260" s="157">
        <v>140658</v>
      </c>
      <c r="D260" s="157">
        <v>26817</v>
      </c>
      <c r="E260" s="165" t="s">
        <v>4591</v>
      </c>
    </row>
    <row r="261" spans="1:5" x14ac:dyDescent="0.3">
      <c r="A261" s="152">
        <v>251</v>
      </c>
      <c r="B261" s="149" t="s">
        <v>1899</v>
      </c>
      <c r="C261" s="157">
        <v>140636</v>
      </c>
      <c r="D261" s="157">
        <v>9975</v>
      </c>
      <c r="E261" s="15"/>
    </row>
    <row r="262" spans="1:5" x14ac:dyDescent="0.3">
      <c r="A262" s="152">
        <v>252</v>
      </c>
      <c r="B262" s="149" t="s">
        <v>2217</v>
      </c>
      <c r="C262" s="157">
        <v>140341</v>
      </c>
      <c r="D262" s="152">
        <v>893</v>
      </c>
      <c r="E262" s="15"/>
    </row>
    <row r="263" spans="1:5" x14ac:dyDescent="0.3">
      <c r="A263" s="152">
        <v>253</v>
      </c>
      <c r="B263" s="149" t="s">
        <v>1153</v>
      </c>
      <c r="C263" s="157">
        <v>139386</v>
      </c>
      <c r="D263" s="157">
        <v>8115</v>
      </c>
      <c r="E263" s="165" t="s">
        <v>4584</v>
      </c>
    </row>
    <row r="264" spans="1:5" x14ac:dyDescent="0.3">
      <c r="A264" s="152">
        <v>254</v>
      </c>
      <c r="B264" s="149" t="s">
        <v>865</v>
      </c>
      <c r="C264" s="157">
        <v>137050</v>
      </c>
      <c r="D264" s="157">
        <v>26344</v>
      </c>
      <c r="E264" s="15"/>
    </row>
    <row r="265" spans="1:5" x14ac:dyDescent="0.3">
      <c r="A265" s="152">
        <v>255</v>
      </c>
      <c r="B265" s="149" t="s">
        <v>1389</v>
      </c>
      <c r="C265" s="157">
        <v>136047</v>
      </c>
      <c r="D265" s="157">
        <v>14176</v>
      </c>
      <c r="E265" s="165" t="s">
        <v>4584</v>
      </c>
    </row>
    <row r="266" spans="1:5" x14ac:dyDescent="0.3">
      <c r="A266" s="152">
        <v>256</v>
      </c>
      <c r="B266" s="149" t="s">
        <v>768</v>
      </c>
      <c r="C266" s="157">
        <v>134988</v>
      </c>
      <c r="D266" s="157">
        <v>7576</v>
      </c>
      <c r="E266" s="165" t="s">
        <v>4588</v>
      </c>
    </row>
    <row r="267" spans="1:5" x14ac:dyDescent="0.3">
      <c r="A267" s="152">
        <v>257</v>
      </c>
      <c r="B267" s="149" t="s">
        <v>1419</v>
      </c>
      <c r="C267" s="157">
        <v>130955</v>
      </c>
      <c r="D267" s="157">
        <v>5679</v>
      </c>
      <c r="E267" s="165" t="s">
        <v>4584</v>
      </c>
    </row>
    <row r="268" spans="1:5" x14ac:dyDescent="0.3">
      <c r="A268" s="152">
        <v>258</v>
      </c>
      <c r="B268" s="149" t="s">
        <v>881</v>
      </c>
      <c r="C268" s="157">
        <v>127958</v>
      </c>
      <c r="D268" s="157">
        <v>7750</v>
      </c>
      <c r="E268" s="15"/>
    </row>
    <row r="269" spans="1:5" x14ac:dyDescent="0.3">
      <c r="A269" s="152">
        <v>259</v>
      </c>
      <c r="B269" s="149" t="s">
        <v>872</v>
      </c>
      <c r="C269" s="157">
        <v>127040</v>
      </c>
      <c r="D269" s="157">
        <v>4601</v>
      </c>
      <c r="E269" s="15"/>
    </row>
    <row r="270" spans="1:5" x14ac:dyDescent="0.3">
      <c r="A270" s="152">
        <v>260</v>
      </c>
      <c r="B270" s="149" t="s">
        <v>1304</v>
      </c>
      <c r="C270" s="157">
        <v>126953</v>
      </c>
      <c r="D270" s="157">
        <v>25157</v>
      </c>
      <c r="E270" s="15"/>
    </row>
    <row r="271" spans="1:5" x14ac:dyDescent="0.3">
      <c r="A271" s="152">
        <v>261</v>
      </c>
      <c r="B271" s="149" t="s">
        <v>2012</v>
      </c>
      <c r="C271" s="157">
        <v>125679</v>
      </c>
      <c r="D271" s="157">
        <v>16863</v>
      </c>
      <c r="E271" s="15"/>
    </row>
    <row r="272" spans="1:5" x14ac:dyDescent="0.3">
      <c r="A272" s="152">
        <v>262</v>
      </c>
      <c r="B272" s="149" t="s">
        <v>1130</v>
      </c>
      <c r="C272" s="157">
        <v>125585</v>
      </c>
      <c r="D272" s="157">
        <v>14051</v>
      </c>
      <c r="E272" s="15"/>
    </row>
    <row r="273" spans="1:5" x14ac:dyDescent="0.3">
      <c r="A273" s="152">
        <v>263</v>
      </c>
      <c r="B273" s="149" t="s">
        <v>2034</v>
      </c>
      <c r="C273" s="157">
        <v>125444</v>
      </c>
      <c r="D273" s="152">
        <v>795</v>
      </c>
      <c r="E273" s="15"/>
    </row>
    <row r="274" spans="1:5" x14ac:dyDescent="0.3">
      <c r="A274" s="152">
        <v>264</v>
      </c>
      <c r="B274" s="149" t="s">
        <v>894</v>
      </c>
      <c r="C274" s="157">
        <v>122158</v>
      </c>
      <c r="D274" s="157">
        <v>11397</v>
      </c>
      <c r="E274" s="15"/>
    </row>
    <row r="275" spans="1:5" x14ac:dyDescent="0.3">
      <c r="A275" s="152">
        <v>265</v>
      </c>
      <c r="B275" s="149" t="s">
        <v>1237</v>
      </c>
      <c r="C275" s="157">
        <v>121689</v>
      </c>
      <c r="D275" s="157">
        <v>23739</v>
      </c>
      <c r="E275" s="15"/>
    </row>
    <row r="276" spans="1:5" x14ac:dyDescent="0.3">
      <c r="A276" s="152">
        <v>266</v>
      </c>
      <c r="B276" s="149" t="s">
        <v>2134</v>
      </c>
      <c r="C276" s="157">
        <v>121628</v>
      </c>
      <c r="D276" s="157">
        <v>6085</v>
      </c>
      <c r="E276" s="15"/>
    </row>
    <row r="277" spans="1:5" x14ac:dyDescent="0.3">
      <c r="A277" s="152">
        <v>267</v>
      </c>
      <c r="B277" s="149" t="s">
        <v>888</v>
      </c>
      <c r="C277" s="157">
        <v>121072</v>
      </c>
      <c r="D277" s="157">
        <v>4083</v>
      </c>
      <c r="E277" s="15"/>
    </row>
    <row r="278" spans="1:5" x14ac:dyDescent="0.3">
      <c r="A278" s="152">
        <v>268</v>
      </c>
      <c r="B278" s="149" t="s">
        <v>2243</v>
      </c>
      <c r="C278" s="157">
        <v>120060</v>
      </c>
      <c r="D278" s="152">
        <v>656</v>
      </c>
      <c r="E278" s="165" t="s">
        <v>4584</v>
      </c>
    </row>
    <row r="279" spans="1:5" x14ac:dyDescent="0.3">
      <c r="A279" s="152">
        <v>269</v>
      </c>
      <c r="B279" s="149" t="s">
        <v>4592</v>
      </c>
      <c r="C279" s="157">
        <v>120021</v>
      </c>
      <c r="D279" s="157">
        <v>7783</v>
      </c>
      <c r="E279" s="15"/>
    </row>
    <row r="280" spans="1:5" x14ac:dyDescent="0.3">
      <c r="A280" s="152">
        <v>270</v>
      </c>
      <c r="B280" s="149" t="s">
        <v>1109</v>
      </c>
      <c r="C280" s="157">
        <v>119957</v>
      </c>
      <c r="D280" s="157">
        <v>6771</v>
      </c>
      <c r="E280" s="15"/>
    </row>
    <row r="281" spans="1:5" x14ac:dyDescent="0.3">
      <c r="A281" s="152">
        <v>271</v>
      </c>
      <c r="B281" s="149" t="s">
        <v>1595</v>
      </c>
      <c r="C281" s="157">
        <v>118725</v>
      </c>
      <c r="D281" s="157">
        <v>13810</v>
      </c>
      <c r="E281" s="15"/>
    </row>
    <row r="282" spans="1:5" x14ac:dyDescent="0.3">
      <c r="A282" s="152">
        <v>272</v>
      </c>
      <c r="B282" s="149" t="s">
        <v>1667</v>
      </c>
      <c r="C282" s="157">
        <v>118709</v>
      </c>
      <c r="D282" s="157">
        <v>4596</v>
      </c>
      <c r="E282" s="15"/>
    </row>
    <row r="283" spans="1:5" x14ac:dyDescent="0.3">
      <c r="A283" s="152">
        <v>273</v>
      </c>
      <c r="B283" s="149" t="s">
        <v>1037</v>
      </c>
      <c r="C283" s="157">
        <v>118525</v>
      </c>
      <c r="D283" s="157">
        <v>96801</v>
      </c>
      <c r="E283" s="165" t="s">
        <v>4584</v>
      </c>
    </row>
    <row r="284" spans="1:5" x14ac:dyDescent="0.3">
      <c r="A284" s="152">
        <v>274</v>
      </c>
      <c r="B284" s="149" t="s">
        <v>1911</v>
      </c>
      <c r="C284" s="157">
        <v>117825</v>
      </c>
      <c r="D284" s="157">
        <v>3962</v>
      </c>
      <c r="E284" s="15"/>
    </row>
    <row r="285" spans="1:5" x14ac:dyDescent="0.3">
      <c r="A285" s="152">
        <v>275</v>
      </c>
      <c r="B285" s="149" t="s">
        <v>931</v>
      </c>
      <c r="C285" s="157">
        <v>117561</v>
      </c>
      <c r="D285" s="157">
        <v>6009</v>
      </c>
      <c r="E285" s="15"/>
    </row>
    <row r="286" spans="1:5" x14ac:dyDescent="0.3">
      <c r="A286" s="152">
        <v>276</v>
      </c>
      <c r="B286" s="149" t="s">
        <v>1158</v>
      </c>
      <c r="C286" s="157">
        <v>117396</v>
      </c>
      <c r="D286" s="157">
        <v>10029</v>
      </c>
      <c r="E286" s="15"/>
    </row>
    <row r="287" spans="1:5" x14ac:dyDescent="0.3">
      <c r="A287" s="152">
        <v>277</v>
      </c>
      <c r="B287" s="149" t="s">
        <v>912</v>
      </c>
      <c r="C287" s="157">
        <v>116741</v>
      </c>
      <c r="D287" s="157">
        <v>17983</v>
      </c>
      <c r="E287" s="165" t="s">
        <v>4584</v>
      </c>
    </row>
    <row r="288" spans="1:5" x14ac:dyDescent="0.3">
      <c r="A288" s="152">
        <v>278</v>
      </c>
      <c r="B288" s="149" t="s">
        <v>1596</v>
      </c>
      <c r="C288" s="157">
        <v>116401</v>
      </c>
      <c r="D288" s="157">
        <v>7846</v>
      </c>
      <c r="E288" s="15"/>
    </row>
    <row r="289" spans="1:5" x14ac:dyDescent="0.3">
      <c r="A289" s="152">
        <v>279</v>
      </c>
      <c r="B289" s="149" t="s">
        <v>1916</v>
      </c>
      <c r="C289" s="157">
        <v>116124</v>
      </c>
      <c r="D289" s="152">
        <v>285</v>
      </c>
      <c r="E289" s="165" t="s">
        <v>4584</v>
      </c>
    </row>
    <row r="290" spans="1:5" x14ac:dyDescent="0.3">
      <c r="A290" s="152">
        <v>280</v>
      </c>
      <c r="B290" s="149" t="s">
        <v>2049</v>
      </c>
      <c r="C290" s="157">
        <v>115823</v>
      </c>
      <c r="D290" s="161" t="s">
        <v>4392</v>
      </c>
      <c r="E290" s="15"/>
    </row>
    <row r="291" spans="1:5" x14ac:dyDescent="0.3">
      <c r="A291" s="152">
        <v>281</v>
      </c>
      <c r="B291" s="149" t="s">
        <v>1122</v>
      </c>
      <c r="C291" s="157">
        <v>115231</v>
      </c>
      <c r="D291" s="157">
        <v>8108</v>
      </c>
      <c r="E291" s="15"/>
    </row>
    <row r="292" spans="1:5" x14ac:dyDescent="0.3">
      <c r="A292" s="152">
        <v>282</v>
      </c>
      <c r="B292" s="149" t="s">
        <v>1914</v>
      </c>
      <c r="C292" s="157">
        <v>112582</v>
      </c>
      <c r="D292" s="157">
        <v>14764</v>
      </c>
      <c r="E292" s="15"/>
    </row>
    <row r="293" spans="1:5" x14ac:dyDescent="0.3">
      <c r="A293" s="152">
        <v>283</v>
      </c>
      <c r="B293" s="149" t="s">
        <v>1435</v>
      </c>
      <c r="C293" s="157">
        <v>111212</v>
      </c>
      <c r="D293" s="157">
        <v>11445</v>
      </c>
      <c r="E293" s="15"/>
    </row>
    <row r="294" spans="1:5" x14ac:dyDescent="0.3">
      <c r="A294" s="152">
        <v>284</v>
      </c>
      <c r="B294" s="149" t="s">
        <v>983</v>
      </c>
      <c r="C294" s="157">
        <v>110887</v>
      </c>
      <c r="D294" s="157">
        <v>6369</v>
      </c>
      <c r="E294" s="15"/>
    </row>
    <row r="295" spans="1:5" x14ac:dyDescent="0.3">
      <c r="A295" s="152">
        <v>285</v>
      </c>
      <c r="B295" s="149" t="s">
        <v>4593</v>
      </c>
      <c r="C295" s="157">
        <v>109710</v>
      </c>
      <c r="D295" s="157">
        <v>8008</v>
      </c>
      <c r="E295" s="15"/>
    </row>
    <row r="296" spans="1:5" x14ac:dyDescent="0.3">
      <c r="A296" s="152">
        <v>286</v>
      </c>
      <c r="B296" s="149" t="s">
        <v>1735</v>
      </c>
      <c r="C296" s="157">
        <v>109487</v>
      </c>
      <c r="D296" s="152">
        <v>48</v>
      </c>
      <c r="E296" s="15"/>
    </row>
    <row r="297" spans="1:5" x14ac:dyDescent="0.3">
      <c r="A297" s="152">
        <v>287</v>
      </c>
      <c r="B297" s="149" t="s">
        <v>1668</v>
      </c>
      <c r="C297" s="157">
        <v>109300</v>
      </c>
      <c r="D297" s="152">
        <v>585</v>
      </c>
      <c r="E297" s="165" t="s">
        <v>4582</v>
      </c>
    </row>
    <row r="298" spans="1:5" x14ac:dyDescent="0.3">
      <c r="A298" s="152">
        <v>288</v>
      </c>
      <c r="B298" s="149" t="s">
        <v>2030</v>
      </c>
      <c r="C298" s="157">
        <v>108217</v>
      </c>
      <c r="D298" s="157">
        <v>9960</v>
      </c>
      <c r="E298" s="15"/>
    </row>
    <row r="299" spans="1:5" x14ac:dyDescent="0.3">
      <c r="A299" s="152">
        <v>289</v>
      </c>
      <c r="B299" s="149" t="s">
        <v>2038</v>
      </c>
      <c r="C299" s="157">
        <v>107936</v>
      </c>
      <c r="D299" s="157">
        <v>4042</v>
      </c>
      <c r="E299" s="15"/>
    </row>
    <row r="300" spans="1:5" x14ac:dyDescent="0.3">
      <c r="A300" s="152">
        <v>290</v>
      </c>
      <c r="B300" s="149" t="s">
        <v>1580</v>
      </c>
      <c r="C300" s="157">
        <v>107263</v>
      </c>
      <c r="D300" s="152">
        <v>84</v>
      </c>
      <c r="E300" s="15"/>
    </row>
    <row r="301" spans="1:5" x14ac:dyDescent="0.3">
      <c r="A301" s="152">
        <v>291</v>
      </c>
      <c r="B301" s="149" t="s">
        <v>1646</v>
      </c>
      <c r="C301" s="157">
        <v>106111</v>
      </c>
      <c r="D301" s="157">
        <v>10165</v>
      </c>
      <c r="E301" s="15"/>
    </row>
    <row r="302" spans="1:5" x14ac:dyDescent="0.3">
      <c r="A302" s="152">
        <v>292</v>
      </c>
      <c r="B302" s="149" t="s">
        <v>1879</v>
      </c>
      <c r="C302" s="157">
        <v>105864</v>
      </c>
      <c r="D302" s="157">
        <v>7939</v>
      </c>
      <c r="E302" s="165" t="s">
        <v>4584</v>
      </c>
    </row>
    <row r="303" spans="1:5" x14ac:dyDescent="0.3">
      <c r="A303" s="152">
        <v>293</v>
      </c>
      <c r="B303" s="149" t="s">
        <v>1135</v>
      </c>
      <c r="C303" s="157">
        <v>105096</v>
      </c>
      <c r="D303" s="157">
        <v>5341</v>
      </c>
      <c r="E303" s="15"/>
    </row>
    <row r="304" spans="1:5" x14ac:dyDescent="0.3">
      <c r="A304" s="152">
        <v>294</v>
      </c>
      <c r="B304" s="149" t="s">
        <v>1003</v>
      </c>
      <c r="C304" s="157">
        <v>104777</v>
      </c>
      <c r="D304" s="157">
        <v>1401</v>
      </c>
      <c r="E304" s="15"/>
    </row>
    <row r="305" spans="1:5" x14ac:dyDescent="0.3">
      <c r="A305" s="152">
        <v>295</v>
      </c>
      <c r="B305" s="149" t="s">
        <v>903</v>
      </c>
      <c r="C305" s="157">
        <v>103155</v>
      </c>
      <c r="D305" s="157">
        <v>8695</v>
      </c>
      <c r="E305" s="165" t="s">
        <v>4584</v>
      </c>
    </row>
    <row r="306" spans="1:5" x14ac:dyDescent="0.3">
      <c r="A306" s="152">
        <v>296</v>
      </c>
      <c r="B306" s="149" t="s">
        <v>2153</v>
      </c>
      <c r="C306" s="157">
        <v>102702</v>
      </c>
      <c r="D306" s="157">
        <v>2420</v>
      </c>
      <c r="E306" s="15"/>
    </row>
    <row r="307" spans="1:5" x14ac:dyDescent="0.3">
      <c r="A307" s="152">
        <v>297</v>
      </c>
      <c r="B307" s="149" t="s">
        <v>1609</v>
      </c>
      <c r="C307" s="157">
        <v>102468</v>
      </c>
      <c r="D307" s="157">
        <v>7067</v>
      </c>
      <c r="E307" s="15"/>
    </row>
    <row r="308" spans="1:5" x14ac:dyDescent="0.3">
      <c r="A308" s="152">
        <v>298</v>
      </c>
      <c r="B308" s="149" t="s">
        <v>2050</v>
      </c>
      <c r="C308" s="157">
        <v>101737</v>
      </c>
      <c r="D308" s="152">
        <v>618</v>
      </c>
      <c r="E308" s="15"/>
    </row>
    <row r="309" spans="1:5" x14ac:dyDescent="0.3">
      <c r="A309" s="152">
        <v>299</v>
      </c>
      <c r="B309" s="149" t="s">
        <v>4594</v>
      </c>
      <c r="C309" s="157">
        <v>98152</v>
      </c>
      <c r="D309" s="157">
        <v>12694</v>
      </c>
      <c r="E309" s="15"/>
    </row>
    <row r="310" spans="1:5" x14ac:dyDescent="0.3">
      <c r="A310" s="152">
        <v>300</v>
      </c>
      <c r="B310" s="149" t="s">
        <v>891</v>
      </c>
      <c r="C310" s="157">
        <v>97560</v>
      </c>
      <c r="D310" s="161" t="s">
        <v>4392</v>
      </c>
      <c r="E310" s="15"/>
    </row>
    <row r="311" spans="1:5" x14ac:dyDescent="0.3">
      <c r="A311" s="152">
        <v>301</v>
      </c>
      <c r="B311" s="149" t="s">
        <v>1061</v>
      </c>
      <c r="C311" s="157">
        <v>97118</v>
      </c>
      <c r="D311" s="157">
        <v>1073</v>
      </c>
      <c r="E311" s="15"/>
    </row>
    <row r="312" spans="1:5" x14ac:dyDescent="0.3">
      <c r="A312" s="152">
        <v>302</v>
      </c>
      <c r="B312" s="149" t="s">
        <v>2142</v>
      </c>
      <c r="C312" s="157">
        <v>96844</v>
      </c>
      <c r="D312" s="161" t="s">
        <v>4392</v>
      </c>
      <c r="E312" s="15"/>
    </row>
    <row r="313" spans="1:5" x14ac:dyDescent="0.3">
      <c r="A313" s="152">
        <v>303</v>
      </c>
      <c r="B313" s="149" t="s">
        <v>1584</v>
      </c>
      <c r="C313" s="157">
        <v>93775</v>
      </c>
      <c r="D313" s="157">
        <v>3402</v>
      </c>
      <c r="E313" s="165" t="s">
        <v>4584</v>
      </c>
    </row>
    <row r="314" spans="1:5" x14ac:dyDescent="0.3">
      <c r="A314" s="152">
        <v>304</v>
      </c>
      <c r="B314" s="149" t="s">
        <v>1909</v>
      </c>
      <c r="C314" s="157">
        <v>93208</v>
      </c>
      <c r="D314" s="152">
        <v>320</v>
      </c>
      <c r="E314" s="15"/>
    </row>
    <row r="315" spans="1:5" x14ac:dyDescent="0.3">
      <c r="A315" s="152">
        <v>305</v>
      </c>
      <c r="B315" s="149" t="s">
        <v>1095</v>
      </c>
      <c r="C315" s="157">
        <v>91227</v>
      </c>
      <c r="D315" s="157">
        <v>28254</v>
      </c>
      <c r="E315" s="15"/>
    </row>
    <row r="316" spans="1:5" x14ac:dyDescent="0.3">
      <c r="A316" s="152">
        <v>306</v>
      </c>
      <c r="B316" s="149" t="s">
        <v>2011</v>
      </c>
      <c r="C316" s="157">
        <v>91225</v>
      </c>
      <c r="D316" s="157">
        <v>2751</v>
      </c>
      <c r="E316" s="15"/>
    </row>
    <row r="317" spans="1:5" x14ac:dyDescent="0.3">
      <c r="A317" s="152">
        <v>307</v>
      </c>
      <c r="B317" s="149" t="s">
        <v>4595</v>
      </c>
      <c r="C317" s="157">
        <v>90350</v>
      </c>
      <c r="D317" s="157">
        <v>6340</v>
      </c>
      <c r="E317" s="15"/>
    </row>
    <row r="318" spans="1:5" x14ac:dyDescent="0.3">
      <c r="A318" s="152">
        <v>308</v>
      </c>
      <c r="B318" s="149" t="s">
        <v>1250</v>
      </c>
      <c r="C318" s="157">
        <v>90297</v>
      </c>
      <c r="D318" s="157">
        <v>3183</v>
      </c>
      <c r="E318" s="15"/>
    </row>
    <row r="319" spans="1:5" x14ac:dyDescent="0.3">
      <c r="A319" s="152">
        <v>309</v>
      </c>
      <c r="B319" s="149" t="s">
        <v>895</v>
      </c>
      <c r="C319" s="157">
        <v>89765</v>
      </c>
      <c r="D319" s="157">
        <v>6564</v>
      </c>
      <c r="E319" s="15"/>
    </row>
    <row r="320" spans="1:5" x14ac:dyDescent="0.3">
      <c r="A320" s="152">
        <v>310</v>
      </c>
      <c r="B320" s="149" t="s">
        <v>1925</v>
      </c>
      <c r="C320" s="157">
        <v>89678</v>
      </c>
      <c r="D320" s="157">
        <v>2061</v>
      </c>
      <c r="E320" s="15"/>
    </row>
    <row r="321" spans="1:5" x14ac:dyDescent="0.3">
      <c r="A321" s="152">
        <v>311</v>
      </c>
      <c r="B321" s="149" t="s">
        <v>1639</v>
      </c>
      <c r="C321" s="157">
        <v>88739</v>
      </c>
      <c r="D321" s="152">
        <v>15</v>
      </c>
      <c r="E321" s="15"/>
    </row>
    <row r="322" spans="1:5" x14ac:dyDescent="0.3">
      <c r="A322" s="152">
        <v>312</v>
      </c>
      <c r="B322" s="149" t="s">
        <v>935</v>
      </c>
      <c r="C322" s="157">
        <v>88717</v>
      </c>
      <c r="D322" s="161" t="s">
        <v>4392</v>
      </c>
      <c r="E322" s="15"/>
    </row>
    <row r="323" spans="1:5" x14ac:dyDescent="0.3">
      <c r="A323" s="152">
        <v>313</v>
      </c>
      <c r="B323" s="149" t="s">
        <v>1433</v>
      </c>
      <c r="C323" s="157">
        <v>88659</v>
      </c>
      <c r="D323" s="157">
        <v>4175</v>
      </c>
      <c r="E323" s="15"/>
    </row>
    <row r="324" spans="1:5" x14ac:dyDescent="0.3">
      <c r="A324" s="152">
        <v>314</v>
      </c>
      <c r="B324" s="149" t="s">
        <v>1351</v>
      </c>
      <c r="C324" s="157">
        <v>87857</v>
      </c>
      <c r="D324" s="157">
        <v>1539</v>
      </c>
      <c r="E324" s="15"/>
    </row>
    <row r="325" spans="1:5" x14ac:dyDescent="0.3">
      <c r="A325" s="152">
        <v>315</v>
      </c>
      <c r="B325" s="149" t="s">
        <v>1913</v>
      </c>
      <c r="C325" s="157">
        <v>87444</v>
      </c>
      <c r="D325" s="152">
        <v>86</v>
      </c>
      <c r="E325" s="15"/>
    </row>
    <row r="326" spans="1:5" x14ac:dyDescent="0.3">
      <c r="A326" s="152">
        <v>316</v>
      </c>
      <c r="B326" s="149" t="s">
        <v>2174</v>
      </c>
      <c r="C326" s="157">
        <v>87358</v>
      </c>
      <c r="D326" s="157">
        <v>1223</v>
      </c>
      <c r="E326" s="165" t="s">
        <v>4584</v>
      </c>
    </row>
    <row r="327" spans="1:5" x14ac:dyDescent="0.3">
      <c r="A327" s="152">
        <v>317</v>
      </c>
      <c r="B327" s="149" t="s">
        <v>1920</v>
      </c>
      <c r="C327" s="157">
        <v>87138</v>
      </c>
      <c r="D327" s="157">
        <v>9536</v>
      </c>
      <c r="E327" s="165" t="s">
        <v>4584</v>
      </c>
    </row>
    <row r="328" spans="1:5" x14ac:dyDescent="0.3">
      <c r="A328" s="152">
        <v>318</v>
      </c>
      <c r="B328" s="149" t="s">
        <v>1271</v>
      </c>
      <c r="C328" s="157">
        <v>87052</v>
      </c>
      <c r="D328" s="157">
        <v>4300</v>
      </c>
      <c r="E328" s="15"/>
    </row>
    <row r="329" spans="1:5" x14ac:dyDescent="0.3">
      <c r="A329" s="152">
        <v>319</v>
      </c>
      <c r="B329" s="149" t="s">
        <v>1124</v>
      </c>
      <c r="C329" s="157">
        <v>86308</v>
      </c>
      <c r="D329" s="157">
        <v>2181</v>
      </c>
      <c r="E329" s="15"/>
    </row>
    <row r="330" spans="1:5" x14ac:dyDescent="0.3">
      <c r="A330" s="152">
        <v>320</v>
      </c>
      <c r="B330" s="149" t="s">
        <v>1260</v>
      </c>
      <c r="C330" s="157">
        <v>85747</v>
      </c>
      <c r="D330" s="157">
        <v>2689</v>
      </c>
      <c r="E330" s="15"/>
    </row>
    <row r="331" spans="1:5" x14ac:dyDescent="0.3">
      <c r="A331" s="152">
        <v>321</v>
      </c>
      <c r="B331" s="149" t="s">
        <v>1328</v>
      </c>
      <c r="C331" s="157">
        <v>85534</v>
      </c>
      <c r="D331" s="161" t="s">
        <v>4392</v>
      </c>
      <c r="E331" s="15"/>
    </row>
    <row r="332" spans="1:5" x14ac:dyDescent="0.3">
      <c r="A332" s="152">
        <v>322</v>
      </c>
      <c r="B332" s="149" t="s">
        <v>870</v>
      </c>
      <c r="C332" s="157">
        <v>84464</v>
      </c>
      <c r="D332" s="157">
        <v>2155</v>
      </c>
      <c r="E332" s="15"/>
    </row>
    <row r="333" spans="1:5" x14ac:dyDescent="0.3">
      <c r="A333" s="152">
        <v>323</v>
      </c>
      <c r="B333" s="149" t="s">
        <v>1917</v>
      </c>
      <c r="C333" s="157">
        <v>84187</v>
      </c>
      <c r="D333" s="157">
        <v>6722</v>
      </c>
      <c r="E333" s="15"/>
    </row>
    <row r="334" spans="1:5" x14ac:dyDescent="0.3">
      <c r="A334" s="152">
        <v>324</v>
      </c>
      <c r="B334" s="149" t="s">
        <v>1157</v>
      </c>
      <c r="C334" s="157">
        <v>83659</v>
      </c>
      <c r="D334" s="157">
        <v>7538</v>
      </c>
      <c r="E334" s="15"/>
    </row>
    <row r="335" spans="1:5" x14ac:dyDescent="0.3">
      <c r="A335" s="152">
        <v>325</v>
      </c>
      <c r="B335" s="149" t="s">
        <v>2056</v>
      </c>
      <c r="C335" s="157">
        <v>83489</v>
      </c>
      <c r="D335" s="157">
        <v>1379</v>
      </c>
      <c r="E335" s="15"/>
    </row>
    <row r="336" spans="1:5" x14ac:dyDescent="0.3">
      <c r="A336" s="152">
        <v>326</v>
      </c>
      <c r="B336" s="149" t="s">
        <v>1560</v>
      </c>
      <c r="C336" s="157">
        <v>81953</v>
      </c>
      <c r="D336" s="152">
        <v>724</v>
      </c>
      <c r="E336" s="15"/>
    </row>
    <row r="337" spans="1:5" x14ac:dyDescent="0.3">
      <c r="A337" s="152">
        <v>327</v>
      </c>
      <c r="B337" s="149" t="s">
        <v>1915</v>
      </c>
      <c r="C337" s="157">
        <v>81918</v>
      </c>
      <c r="D337" s="157">
        <v>2660</v>
      </c>
      <c r="E337" s="15"/>
    </row>
    <row r="338" spans="1:5" x14ac:dyDescent="0.3">
      <c r="A338" s="152">
        <v>328</v>
      </c>
      <c r="B338" s="149" t="s">
        <v>2033</v>
      </c>
      <c r="C338" s="157">
        <v>81806</v>
      </c>
      <c r="D338" s="161" t="s">
        <v>4392</v>
      </c>
      <c r="E338" s="15"/>
    </row>
    <row r="339" spans="1:5" x14ac:dyDescent="0.3">
      <c r="A339" s="152">
        <v>329</v>
      </c>
      <c r="B339" s="149" t="s">
        <v>1918</v>
      </c>
      <c r="C339" s="157">
        <v>81438</v>
      </c>
      <c r="D339" s="152">
        <v>197</v>
      </c>
      <c r="E339" s="15"/>
    </row>
    <row r="340" spans="1:5" x14ac:dyDescent="0.3">
      <c r="A340" s="152">
        <v>330</v>
      </c>
      <c r="B340" s="149" t="s">
        <v>2218</v>
      </c>
      <c r="C340" s="157">
        <v>81408</v>
      </c>
      <c r="D340" s="157">
        <v>2170</v>
      </c>
      <c r="E340" s="15"/>
    </row>
    <row r="341" spans="1:5" x14ac:dyDescent="0.3">
      <c r="A341" s="152">
        <v>331</v>
      </c>
      <c r="B341" s="149" t="s">
        <v>1732</v>
      </c>
      <c r="C341" s="157">
        <v>80968</v>
      </c>
      <c r="D341" s="161" t="s">
        <v>4392</v>
      </c>
      <c r="E341" s="15"/>
    </row>
    <row r="342" spans="1:5" x14ac:dyDescent="0.3">
      <c r="A342" s="152">
        <v>332</v>
      </c>
      <c r="B342" s="149" t="s">
        <v>1528</v>
      </c>
      <c r="C342" s="157">
        <v>80289</v>
      </c>
      <c r="D342" s="157">
        <v>3365</v>
      </c>
      <c r="E342" s="15"/>
    </row>
    <row r="343" spans="1:5" x14ac:dyDescent="0.3">
      <c r="A343" s="152">
        <v>333</v>
      </c>
      <c r="B343" s="149" t="s">
        <v>2155</v>
      </c>
      <c r="C343" s="157">
        <v>79905</v>
      </c>
      <c r="D343" s="152">
        <v>50</v>
      </c>
      <c r="E343" s="165" t="s">
        <v>4584</v>
      </c>
    </row>
    <row r="344" spans="1:5" x14ac:dyDescent="0.3">
      <c r="A344" s="152">
        <v>334</v>
      </c>
      <c r="B344" s="149" t="s">
        <v>1634</v>
      </c>
      <c r="C344" s="157">
        <v>79672</v>
      </c>
      <c r="D344" s="161" t="s">
        <v>4392</v>
      </c>
      <c r="E344" s="15"/>
    </row>
    <row r="345" spans="1:5" x14ac:dyDescent="0.3">
      <c r="A345" s="152">
        <v>335</v>
      </c>
      <c r="B345" s="149" t="s">
        <v>1926</v>
      </c>
      <c r="C345" s="157">
        <v>79128</v>
      </c>
      <c r="D345" s="161" t="s">
        <v>4392</v>
      </c>
      <c r="E345" s="15"/>
    </row>
    <row r="346" spans="1:5" x14ac:dyDescent="0.3">
      <c r="A346" s="152">
        <v>336</v>
      </c>
      <c r="B346" s="149" t="s">
        <v>1539</v>
      </c>
      <c r="C346" s="157">
        <v>78572</v>
      </c>
      <c r="D346" s="157">
        <v>26687</v>
      </c>
      <c r="E346" s="15"/>
    </row>
    <row r="347" spans="1:5" x14ac:dyDescent="0.3">
      <c r="A347" s="152">
        <v>337</v>
      </c>
      <c r="B347" s="149" t="s">
        <v>1115</v>
      </c>
      <c r="C347" s="157">
        <v>78224</v>
      </c>
      <c r="D347" s="157">
        <v>5645</v>
      </c>
      <c r="E347" s="15"/>
    </row>
    <row r="348" spans="1:5" x14ac:dyDescent="0.3">
      <c r="A348" s="152">
        <v>338</v>
      </c>
      <c r="B348" s="149" t="s">
        <v>1121</v>
      </c>
      <c r="C348" s="157">
        <v>77499</v>
      </c>
      <c r="D348" s="157">
        <v>1221</v>
      </c>
      <c r="E348" s="15"/>
    </row>
    <row r="349" spans="1:5" x14ac:dyDescent="0.3">
      <c r="A349" s="152">
        <v>339</v>
      </c>
      <c r="B349" s="149" t="s">
        <v>1610</v>
      </c>
      <c r="C349" s="157">
        <v>76878</v>
      </c>
      <c r="D349" s="161" t="s">
        <v>4392</v>
      </c>
      <c r="E349" s="15"/>
    </row>
    <row r="350" spans="1:5" x14ac:dyDescent="0.3">
      <c r="A350" s="152">
        <v>340</v>
      </c>
      <c r="B350" s="149" t="s">
        <v>4596</v>
      </c>
      <c r="C350" s="157">
        <v>76008</v>
      </c>
      <c r="D350" s="157">
        <v>94315</v>
      </c>
      <c r="E350" s="15"/>
    </row>
    <row r="351" spans="1:5" x14ac:dyDescent="0.3">
      <c r="A351" s="152">
        <v>341</v>
      </c>
      <c r="B351" s="149" t="s">
        <v>2044</v>
      </c>
      <c r="C351" s="157">
        <v>75515</v>
      </c>
      <c r="D351" s="157">
        <v>2737</v>
      </c>
      <c r="E351" s="15"/>
    </row>
    <row r="352" spans="1:5" x14ac:dyDescent="0.3">
      <c r="A352" s="152">
        <v>342</v>
      </c>
      <c r="B352" s="149" t="s">
        <v>1052</v>
      </c>
      <c r="C352" s="157">
        <v>75062</v>
      </c>
      <c r="D352" s="152">
        <v>633</v>
      </c>
      <c r="E352" s="15"/>
    </row>
    <row r="353" spans="1:5" x14ac:dyDescent="0.3">
      <c r="A353" s="152">
        <v>343</v>
      </c>
      <c r="B353" s="149" t="s">
        <v>1594</v>
      </c>
      <c r="C353" s="157">
        <v>74271</v>
      </c>
      <c r="D353" s="161" t="s">
        <v>4392</v>
      </c>
      <c r="E353" s="15"/>
    </row>
    <row r="354" spans="1:5" x14ac:dyDescent="0.3">
      <c r="A354" s="152">
        <v>344</v>
      </c>
      <c r="B354" s="149" t="s">
        <v>1071</v>
      </c>
      <c r="C354" s="157">
        <v>72553</v>
      </c>
      <c r="D354" s="161" t="s">
        <v>4392</v>
      </c>
      <c r="E354" s="165" t="s">
        <v>4584</v>
      </c>
    </row>
    <row r="355" spans="1:5" x14ac:dyDescent="0.3">
      <c r="A355" s="152">
        <v>345</v>
      </c>
      <c r="B355" s="149" t="s">
        <v>976</v>
      </c>
      <c r="C355" s="157">
        <v>72162</v>
      </c>
      <c r="D355" s="157">
        <v>11170</v>
      </c>
      <c r="E355" s="165" t="s">
        <v>4584</v>
      </c>
    </row>
    <row r="356" spans="1:5" x14ac:dyDescent="0.3">
      <c r="A356" s="152">
        <v>346</v>
      </c>
      <c r="B356" s="149" t="s">
        <v>2046</v>
      </c>
      <c r="C356" s="157">
        <v>71121</v>
      </c>
      <c r="D356" s="161" t="s">
        <v>4392</v>
      </c>
      <c r="E356" s="15"/>
    </row>
    <row r="357" spans="1:5" x14ac:dyDescent="0.3">
      <c r="A357" s="152">
        <v>347</v>
      </c>
      <c r="B357" s="149" t="s">
        <v>1315</v>
      </c>
      <c r="C357" s="157">
        <v>70576</v>
      </c>
      <c r="D357" s="161" t="s">
        <v>4392</v>
      </c>
      <c r="E357" s="15"/>
    </row>
    <row r="358" spans="1:5" x14ac:dyDescent="0.3">
      <c r="A358" s="152">
        <v>348</v>
      </c>
      <c r="B358" s="149" t="s">
        <v>1205</v>
      </c>
      <c r="C358" s="157">
        <v>69426</v>
      </c>
      <c r="D358" s="157">
        <v>3001</v>
      </c>
      <c r="E358" s="15"/>
    </row>
    <row r="359" spans="1:5" x14ac:dyDescent="0.3">
      <c r="A359" s="152">
        <v>349</v>
      </c>
      <c r="B359" s="149" t="s">
        <v>1015</v>
      </c>
      <c r="C359" s="157">
        <v>68313</v>
      </c>
      <c r="D359" s="157">
        <v>5534</v>
      </c>
      <c r="E359" s="15"/>
    </row>
    <row r="360" spans="1:5" x14ac:dyDescent="0.3">
      <c r="A360" s="152">
        <v>350</v>
      </c>
      <c r="B360" s="149" t="s">
        <v>1174</v>
      </c>
      <c r="C360" s="157">
        <v>68111</v>
      </c>
      <c r="D360" s="152">
        <v>162</v>
      </c>
      <c r="E360" s="15"/>
    </row>
    <row r="361" spans="1:5" x14ac:dyDescent="0.3">
      <c r="A361" s="152">
        <v>351</v>
      </c>
      <c r="B361" s="149" t="s">
        <v>1371</v>
      </c>
      <c r="C361" s="157">
        <v>68053</v>
      </c>
      <c r="D361" s="157">
        <v>3043</v>
      </c>
      <c r="E361" s="15"/>
    </row>
    <row r="362" spans="1:5" x14ac:dyDescent="0.3">
      <c r="A362" s="152">
        <v>352</v>
      </c>
      <c r="B362" s="149" t="s">
        <v>1204</v>
      </c>
      <c r="C362" s="157">
        <v>67944</v>
      </c>
      <c r="D362" s="157">
        <v>12834</v>
      </c>
      <c r="E362" s="15"/>
    </row>
    <row r="363" spans="1:5" x14ac:dyDescent="0.3">
      <c r="A363" s="152">
        <v>353</v>
      </c>
      <c r="B363" s="149" t="s">
        <v>1934</v>
      </c>
      <c r="C363" s="157">
        <v>67707</v>
      </c>
      <c r="D363" s="157">
        <v>2412</v>
      </c>
      <c r="E363" s="165" t="s">
        <v>4584</v>
      </c>
    </row>
    <row r="364" spans="1:5" x14ac:dyDescent="0.3">
      <c r="A364" s="152">
        <v>354</v>
      </c>
      <c r="B364" s="149" t="s">
        <v>1035</v>
      </c>
      <c r="C364" s="157">
        <v>66245</v>
      </c>
      <c r="D364" s="157">
        <v>6075</v>
      </c>
      <c r="E364" s="15"/>
    </row>
    <row r="365" spans="1:5" x14ac:dyDescent="0.3">
      <c r="A365" s="152">
        <v>355</v>
      </c>
      <c r="B365" s="149" t="s">
        <v>3723</v>
      </c>
      <c r="C365" s="157">
        <v>65888</v>
      </c>
      <c r="D365" s="161" t="s">
        <v>4392</v>
      </c>
      <c r="E365" s="15"/>
    </row>
    <row r="366" spans="1:5" x14ac:dyDescent="0.3">
      <c r="A366" s="152">
        <v>356</v>
      </c>
      <c r="B366" s="149" t="s">
        <v>1229</v>
      </c>
      <c r="C366" s="157">
        <v>65307</v>
      </c>
      <c r="D366" s="152">
        <v>444</v>
      </c>
      <c r="E366" s="15"/>
    </row>
    <row r="367" spans="1:5" x14ac:dyDescent="0.3">
      <c r="A367" s="152">
        <v>357</v>
      </c>
      <c r="B367" s="149" t="s">
        <v>1950</v>
      </c>
      <c r="C367" s="157">
        <v>65098</v>
      </c>
      <c r="D367" s="157">
        <v>59672</v>
      </c>
      <c r="E367" s="15"/>
    </row>
    <row r="368" spans="1:5" x14ac:dyDescent="0.3">
      <c r="A368" s="152">
        <v>358</v>
      </c>
      <c r="B368" s="149" t="s">
        <v>1577</v>
      </c>
      <c r="C368" s="157">
        <v>64881</v>
      </c>
      <c r="D368" s="157">
        <v>3510</v>
      </c>
      <c r="E368" s="15"/>
    </row>
    <row r="369" spans="1:5" x14ac:dyDescent="0.3">
      <c r="A369" s="152">
        <v>359</v>
      </c>
      <c r="B369" s="149" t="s">
        <v>2143</v>
      </c>
      <c r="C369" s="157">
        <v>64467</v>
      </c>
      <c r="D369" s="157">
        <v>1000</v>
      </c>
      <c r="E369" s="15"/>
    </row>
    <row r="370" spans="1:5" x14ac:dyDescent="0.3">
      <c r="A370" s="152">
        <v>360</v>
      </c>
      <c r="B370" s="149" t="s">
        <v>957</v>
      </c>
      <c r="C370" s="157">
        <v>63029</v>
      </c>
      <c r="D370" s="157">
        <v>2146</v>
      </c>
      <c r="E370" s="15"/>
    </row>
    <row r="371" spans="1:5" x14ac:dyDescent="0.3">
      <c r="A371" s="152">
        <v>361</v>
      </c>
      <c r="B371" s="149" t="s">
        <v>1921</v>
      </c>
      <c r="C371" s="157">
        <v>62782</v>
      </c>
      <c r="D371" s="157">
        <v>20690</v>
      </c>
      <c r="E371" s="15"/>
    </row>
    <row r="372" spans="1:5" x14ac:dyDescent="0.3">
      <c r="A372" s="152">
        <v>362</v>
      </c>
      <c r="B372" s="149" t="s">
        <v>1524</v>
      </c>
      <c r="C372" s="157">
        <v>62032</v>
      </c>
      <c r="D372" s="157">
        <v>10430</v>
      </c>
      <c r="E372" s="165" t="s">
        <v>4584</v>
      </c>
    </row>
    <row r="373" spans="1:5" x14ac:dyDescent="0.3">
      <c r="A373" s="152">
        <v>363</v>
      </c>
      <c r="B373" s="149" t="s">
        <v>2062</v>
      </c>
      <c r="C373" s="157">
        <v>61839</v>
      </c>
      <c r="D373" s="157">
        <v>9930</v>
      </c>
      <c r="E373" s="165" t="s">
        <v>4597</v>
      </c>
    </row>
    <row r="374" spans="1:5" x14ac:dyDescent="0.3">
      <c r="A374" s="152">
        <v>364</v>
      </c>
      <c r="B374" s="149" t="s">
        <v>2162</v>
      </c>
      <c r="C374" s="157">
        <v>61551</v>
      </c>
      <c r="D374" s="157">
        <v>23704</v>
      </c>
      <c r="E374" s="165" t="s">
        <v>4584</v>
      </c>
    </row>
    <row r="375" spans="1:5" x14ac:dyDescent="0.3">
      <c r="A375" s="152">
        <v>365</v>
      </c>
      <c r="B375" s="149" t="s">
        <v>1576</v>
      </c>
      <c r="C375" s="157">
        <v>60896</v>
      </c>
      <c r="D375" s="157">
        <v>27244</v>
      </c>
      <c r="E375" s="15"/>
    </row>
    <row r="376" spans="1:5" x14ac:dyDescent="0.3">
      <c r="A376" s="152">
        <v>366</v>
      </c>
      <c r="B376" s="149" t="s">
        <v>1741</v>
      </c>
      <c r="C376" s="157">
        <v>60852</v>
      </c>
      <c r="D376" s="152">
        <v>354</v>
      </c>
      <c r="E376" s="15"/>
    </row>
    <row r="377" spans="1:5" x14ac:dyDescent="0.3">
      <c r="A377" s="152">
        <v>367</v>
      </c>
      <c r="B377" s="149" t="s">
        <v>2141</v>
      </c>
      <c r="C377" s="157">
        <v>60816</v>
      </c>
      <c r="D377" s="157">
        <v>1457</v>
      </c>
      <c r="E377" s="15"/>
    </row>
    <row r="378" spans="1:5" x14ac:dyDescent="0.3">
      <c r="A378" s="152">
        <v>368</v>
      </c>
      <c r="B378" s="149" t="s">
        <v>1534</v>
      </c>
      <c r="C378" s="157">
        <v>60303</v>
      </c>
      <c r="D378" s="157">
        <v>2080</v>
      </c>
      <c r="E378" s="15"/>
    </row>
    <row r="379" spans="1:5" x14ac:dyDescent="0.3">
      <c r="A379" s="152">
        <v>369</v>
      </c>
      <c r="B379" s="149" t="s">
        <v>1105</v>
      </c>
      <c r="C379" s="157">
        <v>60023</v>
      </c>
      <c r="D379" s="157">
        <v>4833</v>
      </c>
      <c r="E379" s="165" t="s">
        <v>4584</v>
      </c>
    </row>
    <row r="380" spans="1:5" x14ac:dyDescent="0.3">
      <c r="A380" s="152">
        <v>370</v>
      </c>
      <c r="B380" s="149" t="s">
        <v>2239</v>
      </c>
      <c r="C380" s="157">
        <v>59649</v>
      </c>
      <c r="D380" s="157">
        <v>5046</v>
      </c>
      <c r="E380" s="15"/>
    </row>
    <row r="381" spans="1:5" x14ac:dyDescent="0.3">
      <c r="A381" s="152">
        <v>371</v>
      </c>
      <c r="B381" s="149" t="s">
        <v>1175</v>
      </c>
      <c r="C381" s="157">
        <v>59383</v>
      </c>
      <c r="D381" s="157">
        <v>1342</v>
      </c>
      <c r="E381" s="165" t="s">
        <v>4584</v>
      </c>
    </row>
    <row r="382" spans="1:5" x14ac:dyDescent="0.3">
      <c r="A382" s="152">
        <v>372</v>
      </c>
      <c r="B382" s="149" t="s">
        <v>2221</v>
      </c>
      <c r="C382" s="157">
        <v>59198</v>
      </c>
      <c r="D382" s="157">
        <v>18928</v>
      </c>
      <c r="E382" s="15"/>
    </row>
    <row r="383" spans="1:5" x14ac:dyDescent="0.3">
      <c r="A383" s="152">
        <v>373</v>
      </c>
      <c r="B383" s="149" t="s">
        <v>2060</v>
      </c>
      <c r="C383" s="157">
        <v>59100</v>
      </c>
      <c r="D383" s="157">
        <v>4275</v>
      </c>
      <c r="E383" s="15"/>
    </row>
    <row r="384" spans="1:5" x14ac:dyDescent="0.3">
      <c r="A384" s="152">
        <v>374</v>
      </c>
      <c r="B384" s="149" t="s">
        <v>1005</v>
      </c>
      <c r="C384" s="157">
        <v>58838</v>
      </c>
      <c r="D384" s="161" t="s">
        <v>4392</v>
      </c>
      <c r="E384" s="15"/>
    </row>
    <row r="385" spans="1:5" x14ac:dyDescent="0.3">
      <c r="A385" s="152">
        <v>375</v>
      </c>
      <c r="B385" s="149" t="s">
        <v>2152</v>
      </c>
      <c r="C385" s="157">
        <v>58113</v>
      </c>
      <c r="D385" s="152">
        <v>485</v>
      </c>
      <c r="E385" s="165" t="s">
        <v>4584</v>
      </c>
    </row>
    <row r="386" spans="1:5" x14ac:dyDescent="0.3">
      <c r="A386" s="152">
        <v>376</v>
      </c>
      <c r="B386" s="149" t="s">
        <v>1202</v>
      </c>
      <c r="C386" s="157">
        <v>57841</v>
      </c>
      <c r="D386" s="157">
        <v>6177</v>
      </c>
      <c r="E386" s="15"/>
    </row>
    <row r="387" spans="1:5" x14ac:dyDescent="0.3">
      <c r="A387" s="152">
        <v>377</v>
      </c>
      <c r="B387" s="149" t="s">
        <v>1757</v>
      </c>
      <c r="C387" s="157">
        <v>57810</v>
      </c>
      <c r="D387" s="152">
        <v>628</v>
      </c>
      <c r="E387" s="15"/>
    </row>
    <row r="388" spans="1:5" x14ac:dyDescent="0.3">
      <c r="A388" s="152">
        <v>378</v>
      </c>
      <c r="B388" s="149" t="s">
        <v>2175</v>
      </c>
      <c r="C388" s="157">
        <v>57316</v>
      </c>
      <c r="D388" s="161" t="s">
        <v>4392</v>
      </c>
      <c r="E388" s="165" t="s">
        <v>4584</v>
      </c>
    </row>
    <row r="389" spans="1:5" x14ac:dyDescent="0.3">
      <c r="A389" s="152">
        <v>379</v>
      </c>
      <c r="B389" s="149" t="s">
        <v>4598</v>
      </c>
      <c r="C389" s="157">
        <v>57146</v>
      </c>
      <c r="D389" s="157">
        <v>4911</v>
      </c>
      <c r="E389" s="15"/>
    </row>
    <row r="390" spans="1:5" x14ac:dyDescent="0.3">
      <c r="A390" s="152">
        <v>380</v>
      </c>
      <c r="B390" s="149" t="s">
        <v>1941</v>
      </c>
      <c r="C390" s="157">
        <v>56963</v>
      </c>
      <c r="D390" s="161" t="s">
        <v>4392</v>
      </c>
      <c r="E390" s="15"/>
    </row>
    <row r="391" spans="1:5" x14ac:dyDescent="0.3">
      <c r="A391" s="152">
        <v>381</v>
      </c>
      <c r="B391" s="149" t="s">
        <v>1922</v>
      </c>
      <c r="C391" s="157">
        <v>56471</v>
      </c>
      <c r="D391" s="152">
        <v>90</v>
      </c>
      <c r="E391" s="15"/>
    </row>
    <row r="392" spans="1:5" x14ac:dyDescent="0.3">
      <c r="A392" s="152">
        <v>382</v>
      </c>
      <c r="B392" s="149" t="s">
        <v>1574</v>
      </c>
      <c r="C392" s="157">
        <v>56445</v>
      </c>
      <c r="D392" s="157">
        <v>6727</v>
      </c>
      <c r="E392" s="165" t="s">
        <v>4584</v>
      </c>
    </row>
    <row r="393" spans="1:5" x14ac:dyDescent="0.3">
      <c r="A393" s="152">
        <v>383</v>
      </c>
      <c r="B393" s="149" t="s">
        <v>1287</v>
      </c>
      <c r="C393" s="157">
        <v>56023</v>
      </c>
      <c r="D393" s="157">
        <v>10345</v>
      </c>
      <c r="E393" s="15"/>
    </row>
    <row r="394" spans="1:5" x14ac:dyDescent="0.3">
      <c r="A394" s="152">
        <v>384</v>
      </c>
      <c r="B394" s="149" t="s">
        <v>955</v>
      </c>
      <c r="C394" s="157">
        <v>55990</v>
      </c>
      <c r="D394" s="157">
        <v>10292</v>
      </c>
      <c r="E394" s="15"/>
    </row>
    <row r="395" spans="1:5" x14ac:dyDescent="0.3">
      <c r="A395" s="152">
        <v>385</v>
      </c>
      <c r="B395" s="149" t="s">
        <v>2137</v>
      </c>
      <c r="C395" s="157">
        <v>55771</v>
      </c>
      <c r="D395" s="157">
        <v>3108</v>
      </c>
      <c r="E395" s="15"/>
    </row>
    <row r="396" spans="1:5" x14ac:dyDescent="0.3">
      <c r="A396" s="152">
        <v>386</v>
      </c>
      <c r="B396" s="149" t="s">
        <v>1943</v>
      </c>
      <c r="C396" s="157">
        <v>55688</v>
      </c>
      <c r="D396" s="157">
        <v>5139</v>
      </c>
      <c r="E396" s="15"/>
    </row>
    <row r="397" spans="1:5" x14ac:dyDescent="0.3">
      <c r="A397" s="152">
        <v>387</v>
      </c>
      <c r="B397" s="149" t="s">
        <v>2240</v>
      </c>
      <c r="C397" s="157">
        <v>55353</v>
      </c>
      <c r="D397" s="152">
        <v>38</v>
      </c>
      <c r="E397" s="15"/>
    </row>
    <row r="398" spans="1:5" x14ac:dyDescent="0.3">
      <c r="A398" s="152">
        <v>388</v>
      </c>
      <c r="B398" s="149" t="s">
        <v>1210</v>
      </c>
      <c r="C398" s="157">
        <v>54894</v>
      </c>
      <c r="D398" s="194">
        <v>6580</v>
      </c>
      <c r="E398" s="15"/>
    </row>
    <row r="399" spans="1:5" x14ac:dyDescent="0.3">
      <c r="A399" s="152">
        <v>389</v>
      </c>
      <c r="B399" s="149" t="s">
        <v>1932</v>
      </c>
      <c r="C399" s="157">
        <v>54849</v>
      </c>
      <c r="D399" s="157">
        <v>7295</v>
      </c>
      <c r="E399" s="15"/>
    </row>
    <row r="400" spans="1:5" x14ac:dyDescent="0.3">
      <c r="A400" s="152">
        <v>390</v>
      </c>
      <c r="B400" s="149" t="s">
        <v>1657</v>
      </c>
      <c r="C400" s="157">
        <v>54628</v>
      </c>
      <c r="D400" s="157">
        <v>7344</v>
      </c>
      <c r="E400" s="15"/>
    </row>
    <row r="401" spans="1:5" x14ac:dyDescent="0.3">
      <c r="A401" s="152">
        <v>391</v>
      </c>
      <c r="B401" s="149" t="s">
        <v>2161</v>
      </c>
      <c r="C401" s="157">
        <v>53970</v>
      </c>
      <c r="D401" s="157">
        <v>12196</v>
      </c>
      <c r="E401" s="15"/>
    </row>
    <row r="402" spans="1:5" x14ac:dyDescent="0.3">
      <c r="A402" s="152">
        <v>392</v>
      </c>
      <c r="B402" s="149" t="s">
        <v>4599</v>
      </c>
      <c r="C402" s="157">
        <v>53533</v>
      </c>
      <c r="D402" s="157">
        <v>1153</v>
      </c>
      <c r="E402" s="165" t="s">
        <v>4584</v>
      </c>
    </row>
    <row r="403" spans="1:5" x14ac:dyDescent="0.3">
      <c r="A403" s="152">
        <v>393</v>
      </c>
      <c r="B403" s="149" t="s">
        <v>4600</v>
      </c>
      <c r="C403" s="157">
        <v>52888</v>
      </c>
      <c r="D403" s="161" t="s">
        <v>4392</v>
      </c>
      <c r="E403" s="15"/>
    </row>
    <row r="404" spans="1:5" x14ac:dyDescent="0.3">
      <c r="A404" s="152">
        <v>394</v>
      </c>
      <c r="B404" s="149" t="s">
        <v>1282</v>
      </c>
      <c r="C404" s="157">
        <v>52444</v>
      </c>
      <c r="D404" s="157">
        <v>2524</v>
      </c>
      <c r="E404" s="15"/>
    </row>
    <row r="405" spans="1:5" x14ac:dyDescent="0.3">
      <c r="A405" s="152">
        <v>395</v>
      </c>
      <c r="B405" s="149" t="s">
        <v>2079</v>
      </c>
      <c r="C405" s="157">
        <v>52350</v>
      </c>
      <c r="D405" s="161" t="s">
        <v>4392</v>
      </c>
      <c r="E405" s="15"/>
    </row>
    <row r="406" spans="1:5" x14ac:dyDescent="0.3">
      <c r="A406" s="152">
        <v>396</v>
      </c>
      <c r="B406" s="149" t="s">
        <v>1938</v>
      </c>
      <c r="C406" s="157">
        <v>52142</v>
      </c>
      <c r="D406" s="152">
        <v>254</v>
      </c>
      <c r="E406" s="15"/>
    </row>
    <row r="407" spans="1:5" x14ac:dyDescent="0.3">
      <c r="A407" s="152">
        <v>397</v>
      </c>
      <c r="B407" s="149" t="s">
        <v>2151</v>
      </c>
      <c r="C407" s="157">
        <v>50833</v>
      </c>
      <c r="D407" s="157">
        <v>2461</v>
      </c>
      <c r="E407" s="15"/>
    </row>
    <row r="408" spans="1:5" x14ac:dyDescent="0.3">
      <c r="A408" s="152">
        <v>398</v>
      </c>
      <c r="B408" s="149" t="s">
        <v>1942</v>
      </c>
      <c r="C408" s="157">
        <v>50833</v>
      </c>
      <c r="D408" s="152">
        <v>138</v>
      </c>
      <c r="E408" s="15"/>
    </row>
    <row r="409" spans="1:5" x14ac:dyDescent="0.3">
      <c r="A409" s="152">
        <v>399</v>
      </c>
      <c r="B409" s="149" t="s">
        <v>3757</v>
      </c>
      <c r="C409" s="157">
        <v>50716</v>
      </c>
      <c r="D409" s="157">
        <v>3656</v>
      </c>
      <c r="E409" s="15"/>
    </row>
    <row r="410" spans="1:5" x14ac:dyDescent="0.3">
      <c r="A410" s="152">
        <v>400</v>
      </c>
      <c r="B410" s="149" t="s">
        <v>1364</v>
      </c>
      <c r="C410" s="157">
        <v>50034</v>
      </c>
      <c r="D410" s="157">
        <v>2826</v>
      </c>
      <c r="E410" s="15"/>
    </row>
    <row r="411" spans="1:5" x14ac:dyDescent="0.3">
      <c r="A411" s="152">
        <v>401</v>
      </c>
      <c r="B411" s="149" t="s">
        <v>1190</v>
      </c>
      <c r="C411" s="157">
        <v>50028</v>
      </c>
      <c r="D411" s="157">
        <v>14313</v>
      </c>
      <c r="E411" s="15"/>
    </row>
    <row r="412" spans="1:5" x14ac:dyDescent="0.3">
      <c r="A412" s="152">
        <v>402</v>
      </c>
      <c r="B412" s="149" t="s">
        <v>1108</v>
      </c>
      <c r="C412" s="157">
        <v>50019</v>
      </c>
      <c r="D412" s="157">
        <v>3847</v>
      </c>
      <c r="E412" s="15"/>
    </row>
    <row r="413" spans="1:5" x14ac:dyDescent="0.3">
      <c r="A413" s="152">
        <v>403</v>
      </c>
      <c r="B413" s="149" t="s">
        <v>1718</v>
      </c>
      <c r="C413" s="157">
        <v>49010</v>
      </c>
      <c r="D413" s="152">
        <v>178</v>
      </c>
      <c r="E413" s="15"/>
    </row>
    <row r="414" spans="1:5" x14ac:dyDescent="0.3">
      <c r="A414" s="152">
        <v>404</v>
      </c>
      <c r="B414" s="149" t="s">
        <v>969</v>
      </c>
      <c r="C414" s="157">
        <v>48958</v>
      </c>
      <c r="D414" s="157">
        <v>1095</v>
      </c>
      <c r="E414" s="15"/>
    </row>
    <row r="415" spans="1:5" x14ac:dyDescent="0.3">
      <c r="A415" s="152">
        <v>405</v>
      </c>
      <c r="B415" s="149" t="s">
        <v>1044</v>
      </c>
      <c r="C415" s="157">
        <v>48245</v>
      </c>
      <c r="D415" s="157">
        <v>5882</v>
      </c>
      <c r="E415" s="15"/>
    </row>
    <row r="416" spans="1:5" x14ac:dyDescent="0.3">
      <c r="A416" s="152">
        <v>406</v>
      </c>
      <c r="B416" s="149" t="s">
        <v>4601</v>
      </c>
      <c r="C416" s="195">
        <v>47371</v>
      </c>
      <c r="D416" s="152">
        <v>18</v>
      </c>
      <c r="E416" s="15"/>
    </row>
    <row r="417" spans="1:5" x14ac:dyDescent="0.3">
      <c r="A417" s="152">
        <v>407</v>
      </c>
      <c r="B417" s="149" t="s">
        <v>1396</v>
      </c>
      <c r="C417" s="157">
        <v>47350</v>
      </c>
      <c r="D417" s="157">
        <v>1748</v>
      </c>
      <c r="E417" s="15"/>
    </row>
    <row r="418" spans="1:5" x14ac:dyDescent="0.3">
      <c r="A418" s="152">
        <v>408</v>
      </c>
      <c r="B418" s="149" t="s">
        <v>1168</v>
      </c>
      <c r="C418" s="157">
        <v>46732</v>
      </c>
      <c r="D418" s="157">
        <v>6622</v>
      </c>
      <c r="E418" s="15"/>
    </row>
    <row r="419" spans="1:5" x14ac:dyDescent="0.3">
      <c r="A419" s="152">
        <v>409</v>
      </c>
      <c r="B419" s="149" t="s">
        <v>921</v>
      </c>
      <c r="C419" s="157">
        <v>46549</v>
      </c>
      <c r="D419" s="194">
        <v>1976</v>
      </c>
      <c r="E419" s="15"/>
    </row>
    <row r="420" spans="1:5" x14ac:dyDescent="0.3">
      <c r="A420" s="152">
        <v>410</v>
      </c>
      <c r="B420" s="149" t="s">
        <v>1244</v>
      </c>
      <c r="C420" s="157">
        <v>46478</v>
      </c>
      <c r="D420" s="157">
        <v>2937</v>
      </c>
      <c r="E420" s="15"/>
    </row>
    <row r="421" spans="1:5" x14ac:dyDescent="0.3">
      <c r="A421" s="152">
        <v>411</v>
      </c>
      <c r="B421" s="149" t="s">
        <v>1377</v>
      </c>
      <c r="C421" s="157">
        <v>46452</v>
      </c>
      <c r="D421" s="157">
        <v>1780</v>
      </c>
      <c r="E421" s="165" t="s">
        <v>4584</v>
      </c>
    </row>
    <row r="422" spans="1:5" x14ac:dyDescent="0.3">
      <c r="A422" s="152">
        <v>412</v>
      </c>
      <c r="B422" s="149" t="s">
        <v>1565</v>
      </c>
      <c r="C422" s="157">
        <v>46369</v>
      </c>
      <c r="D422" s="152">
        <v>345</v>
      </c>
      <c r="E422" s="165" t="s">
        <v>4582</v>
      </c>
    </row>
    <row r="423" spans="1:5" x14ac:dyDescent="0.3">
      <c r="A423" s="152">
        <v>413</v>
      </c>
      <c r="B423" s="149" t="s">
        <v>1553</v>
      </c>
      <c r="C423" s="157">
        <v>46078</v>
      </c>
      <c r="D423" s="157">
        <v>1001</v>
      </c>
      <c r="E423" s="15"/>
    </row>
    <row r="424" spans="1:5" x14ac:dyDescent="0.3">
      <c r="A424" s="152">
        <v>414</v>
      </c>
      <c r="B424" s="149" t="s">
        <v>1944</v>
      </c>
      <c r="C424" s="157">
        <v>46067</v>
      </c>
      <c r="D424" s="152">
        <v>71</v>
      </c>
      <c r="E424" s="15"/>
    </row>
    <row r="425" spans="1:5" x14ac:dyDescent="0.3">
      <c r="A425" s="152">
        <v>415</v>
      </c>
      <c r="B425" s="149" t="s">
        <v>1349</v>
      </c>
      <c r="C425" s="157">
        <v>45776</v>
      </c>
      <c r="D425" s="152">
        <v>841</v>
      </c>
      <c r="E425" s="15"/>
    </row>
    <row r="426" spans="1:5" x14ac:dyDescent="0.3">
      <c r="A426" s="152">
        <v>416</v>
      </c>
      <c r="B426" s="149" t="s">
        <v>920</v>
      </c>
      <c r="C426" s="157">
        <v>45696</v>
      </c>
      <c r="D426" s="161" t="s">
        <v>4392</v>
      </c>
      <c r="E426" s="15"/>
    </row>
    <row r="427" spans="1:5" x14ac:dyDescent="0.3">
      <c r="A427" s="152">
        <v>417</v>
      </c>
      <c r="B427" s="149" t="s">
        <v>1414</v>
      </c>
      <c r="C427" s="157">
        <v>45418</v>
      </c>
      <c r="D427" s="157">
        <v>3732</v>
      </c>
      <c r="E427" s="15"/>
    </row>
    <row r="428" spans="1:5" x14ac:dyDescent="0.3">
      <c r="A428" s="152">
        <v>418</v>
      </c>
      <c r="B428" s="149" t="s">
        <v>1331</v>
      </c>
      <c r="C428" s="157">
        <v>45313</v>
      </c>
      <c r="D428" s="152">
        <v>819</v>
      </c>
      <c r="E428" s="15"/>
    </row>
    <row r="429" spans="1:5" x14ac:dyDescent="0.3">
      <c r="A429" s="152">
        <v>419</v>
      </c>
      <c r="B429" s="149" t="s">
        <v>1120</v>
      </c>
      <c r="C429" s="157">
        <v>44845</v>
      </c>
      <c r="D429" s="152">
        <v>501</v>
      </c>
      <c r="E429" s="165" t="s">
        <v>4584</v>
      </c>
    </row>
    <row r="430" spans="1:5" x14ac:dyDescent="0.3">
      <c r="A430" s="152">
        <v>420</v>
      </c>
      <c r="B430" s="149" t="s">
        <v>2185</v>
      </c>
      <c r="C430" s="157">
        <v>44639</v>
      </c>
      <c r="D430" s="152">
        <v>59</v>
      </c>
      <c r="E430" s="15"/>
    </row>
    <row r="431" spans="1:5" x14ac:dyDescent="0.3">
      <c r="A431" s="152">
        <v>421</v>
      </c>
      <c r="B431" s="149" t="s">
        <v>1747</v>
      </c>
      <c r="C431" s="157">
        <v>43860</v>
      </c>
      <c r="D431" s="161" t="s">
        <v>4392</v>
      </c>
      <c r="E431" s="15"/>
    </row>
    <row r="432" spans="1:5" x14ac:dyDescent="0.3">
      <c r="A432" s="152">
        <v>422</v>
      </c>
      <c r="B432" s="149" t="s">
        <v>1655</v>
      </c>
      <c r="C432" s="194">
        <v>43666</v>
      </c>
      <c r="D432" s="157">
        <v>3981</v>
      </c>
      <c r="E432" s="15"/>
    </row>
    <row r="433" spans="1:5" x14ac:dyDescent="0.3">
      <c r="A433" s="152">
        <v>423</v>
      </c>
      <c r="B433" s="149" t="s">
        <v>1929</v>
      </c>
      <c r="C433" s="157">
        <v>43440</v>
      </c>
      <c r="D433" s="157">
        <v>1099</v>
      </c>
      <c r="E433" s="165" t="s">
        <v>4584</v>
      </c>
    </row>
    <row r="434" spans="1:5" x14ac:dyDescent="0.3">
      <c r="A434" s="152">
        <v>424</v>
      </c>
      <c r="B434" s="149" t="s">
        <v>1171</v>
      </c>
      <c r="C434" s="157">
        <v>43010</v>
      </c>
      <c r="D434" s="161" t="s">
        <v>4392</v>
      </c>
      <c r="E434" s="15"/>
    </row>
    <row r="435" spans="1:5" x14ac:dyDescent="0.3">
      <c r="A435" s="152">
        <v>425</v>
      </c>
      <c r="B435" s="149" t="s">
        <v>2057</v>
      </c>
      <c r="C435" s="157">
        <v>42814</v>
      </c>
      <c r="D435" s="157">
        <v>6929</v>
      </c>
      <c r="E435" s="15"/>
    </row>
    <row r="436" spans="1:5" x14ac:dyDescent="0.3">
      <c r="A436" s="152">
        <v>426</v>
      </c>
      <c r="B436" s="149" t="s">
        <v>4546</v>
      </c>
      <c r="C436" s="157">
        <v>42766</v>
      </c>
      <c r="D436" s="157">
        <v>6513</v>
      </c>
      <c r="E436" s="15"/>
    </row>
    <row r="437" spans="1:5" x14ac:dyDescent="0.3">
      <c r="A437" s="152">
        <v>427</v>
      </c>
      <c r="B437" s="149" t="s">
        <v>1259</v>
      </c>
      <c r="C437" s="194">
        <v>42606</v>
      </c>
      <c r="D437" s="157">
        <v>2359</v>
      </c>
      <c r="E437" s="15"/>
    </row>
    <row r="438" spans="1:5" x14ac:dyDescent="0.3">
      <c r="A438" s="152">
        <v>428</v>
      </c>
      <c r="B438" s="149" t="s">
        <v>2172</v>
      </c>
      <c r="C438" s="157">
        <v>42510</v>
      </c>
      <c r="D438" s="157">
        <v>4583</v>
      </c>
      <c r="E438" s="15"/>
    </row>
    <row r="439" spans="1:5" x14ac:dyDescent="0.3">
      <c r="A439" s="152">
        <v>429</v>
      </c>
      <c r="B439" s="149" t="s">
        <v>970</v>
      </c>
      <c r="C439" s="157">
        <v>42356</v>
      </c>
      <c r="D439" s="152">
        <v>11</v>
      </c>
      <c r="E439" s="15"/>
    </row>
    <row r="440" spans="1:5" x14ac:dyDescent="0.3">
      <c r="A440" s="152">
        <v>430</v>
      </c>
      <c r="B440" s="149" t="s">
        <v>4602</v>
      </c>
      <c r="C440" s="157">
        <v>42327</v>
      </c>
      <c r="D440" s="157">
        <v>42327</v>
      </c>
      <c r="E440" s="15"/>
    </row>
    <row r="441" spans="1:5" x14ac:dyDescent="0.3">
      <c r="A441" s="152">
        <v>431</v>
      </c>
      <c r="B441" s="149" t="s">
        <v>2169</v>
      </c>
      <c r="C441" s="157">
        <v>42094</v>
      </c>
      <c r="D441" s="152">
        <v>65</v>
      </c>
      <c r="E441" s="15"/>
    </row>
    <row r="442" spans="1:5" x14ac:dyDescent="0.3">
      <c r="A442" s="152">
        <v>432</v>
      </c>
      <c r="B442" s="149" t="s">
        <v>1959</v>
      </c>
      <c r="C442" s="157">
        <v>42001</v>
      </c>
      <c r="D442" s="157">
        <v>2200</v>
      </c>
      <c r="E442" s="165" t="s">
        <v>4584</v>
      </c>
    </row>
    <row r="443" spans="1:5" x14ac:dyDescent="0.3">
      <c r="A443" s="152">
        <v>433</v>
      </c>
      <c r="B443" s="149" t="s">
        <v>1152</v>
      </c>
      <c r="C443" s="157">
        <v>41997</v>
      </c>
      <c r="D443" s="157">
        <v>1893</v>
      </c>
      <c r="E443" s="15"/>
    </row>
    <row r="444" spans="1:5" x14ac:dyDescent="0.3">
      <c r="A444" s="152">
        <v>434</v>
      </c>
      <c r="B444" s="149" t="s">
        <v>4548</v>
      </c>
      <c r="C444" s="157">
        <v>41730</v>
      </c>
      <c r="D444" s="152">
        <v>228</v>
      </c>
      <c r="E444" s="165" t="s">
        <v>4582</v>
      </c>
    </row>
    <row r="445" spans="1:5" x14ac:dyDescent="0.3">
      <c r="A445" s="152">
        <v>435</v>
      </c>
      <c r="B445" s="149" t="s">
        <v>1281</v>
      </c>
      <c r="C445" s="157">
        <v>40932</v>
      </c>
      <c r="D445" s="157">
        <v>4479</v>
      </c>
      <c r="E445" s="15"/>
    </row>
    <row r="446" spans="1:5" x14ac:dyDescent="0.3">
      <c r="A446" s="152">
        <v>436</v>
      </c>
      <c r="B446" s="149" t="s">
        <v>1059</v>
      </c>
      <c r="C446" s="157">
        <v>40626</v>
      </c>
      <c r="D446" s="157">
        <v>3423</v>
      </c>
      <c r="E446" s="15"/>
    </row>
    <row r="447" spans="1:5" x14ac:dyDescent="0.3">
      <c r="A447" s="152">
        <v>437</v>
      </c>
      <c r="B447" s="149" t="s">
        <v>986</v>
      </c>
      <c r="C447" s="157">
        <v>40604</v>
      </c>
      <c r="D447" s="157">
        <v>11992</v>
      </c>
      <c r="E447" s="15"/>
    </row>
    <row r="448" spans="1:5" x14ac:dyDescent="0.3">
      <c r="A448" s="152">
        <v>438</v>
      </c>
      <c r="B448" s="149" t="s">
        <v>1064</v>
      </c>
      <c r="C448" s="157">
        <v>40551</v>
      </c>
      <c r="D448" s="152">
        <v>675</v>
      </c>
      <c r="E448" s="15"/>
    </row>
    <row r="449" spans="1:5" x14ac:dyDescent="0.3">
      <c r="A449" s="152">
        <v>439</v>
      </c>
      <c r="B449" s="149" t="s">
        <v>3721</v>
      </c>
      <c r="C449" s="157">
        <v>39896</v>
      </c>
      <c r="D449" s="161" t="s">
        <v>4392</v>
      </c>
      <c r="E449" s="15"/>
    </row>
    <row r="450" spans="1:5" x14ac:dyDescent="0.3">
      <c r="A450" s="152">
        <v>440</v>
      </c>
      <c r="B450" s="149" t="s">
        <v>1099</v>
      </c>
      <c r="C450" s="157">
        <v>39791</v>
      </c>
      <c r="D450" s="152">
        <v>279</v>
      </c>
      <c r="E450" s="15"/>
    </row>
    <row r="451" spans="1:5" x14ac:dyDescent="0.3">
      <c r="A451" s="152">
        <v>441</v>
      </c>
      <c r="B451" s="149" t="s">
        <v>2069</v>
      </c>
      <c r="C451" s="157">
        <v>39786</v>
      </c>
      <c r="D451" s="152">
        <v>842</v>
      </c>
      <c r="E451" s="15"/>
    </row>
    <row r="452" spans="1:5" x14ac:dyDescent="0.3">
      <c r="A452" s="152">
        <v>442</v>
      </c>
      <c r="B452" s="149" t="s">
        <v>1768</v>
      </c>
      <c r="C452" s="157">
        <v>39607</v>
      </c>
      <c r="D452" s="157">
        <v>1910</v>
      </c>
      <c r="E452" s="15"/>
    </row>
    <row r="453" spans="1:5" x14ac:dyDescent="0.3">
      <c r="A453" s="152">
        <v>443</v>
      </c>
      <c r="B453" s="149" t="s">
        <v>1164</v>
      </c>
      <c r="C453" s="157">
        <v>39604</v>
      </c>
      <c r="D453" s="152">
        <v>330</v>
      </c>
      <c r="E453" s="15"/>
    </row>
    <row r="454" spans="1:5" x14ac:dyDescent="0.3">
      <c r="A454" s="152">
        <v>444</v>
      </c>
      <c r="B454" s="149" t="s">
        <v>2198</v>
      </c>
      <c r="C454" s="157">
        <v>39537</v>
      </c>
      <c r="D454" s="157">
        <v>6748</v>
      </c>
      <c r="E454" s="15"/>
    </row>
    <row r="455" spans="1:5" x14ac:dyDescent="0.3">
      <c r="A455" s="152">
        <v>445</v>
      </c>
      <c r="B455" s="149" t="s">
        <v>1933</v>
      </c>
      <c r="C455" s="157">
        <v>38952</v>
      </c>
      <c r="D455" s="152">
        <v>586</v>
      </c>
      <c r="E455" s="15"/>
    </row>
    <row r="456" spans="1:5" x14ac:dyDescent="0.3">
      <c r="A456" s="152">
        <v>446</v>
      </c>
      <c r="B456" s="149" t="s">
        <v>1055</v>
      </c>
      <c r="C456" s="157">
        <v>38905</v>
      </c>
      <c r="D456" s="152">
        <v>18</v>
      </c>
      <c r="E456" s="15"/>
    </row>
    <row r="457" spans="1:5" x14ac:dyDescent="0.3">
      <c r="A457" s="152">
        <v>447</v>
      </c>
      <c r="B457" s="149" t="s">
        <v>1770</v>
      </c>
      <c r="C457" s="157">
        <v>38555</v>
      </c>
      <c r="D457" s="157">
        <v>1414</v>
      </c>
      <c r="E457" s="15"/>
    </row>
    <row r="458" spans="1:5" x14ac:dyDescent="0.3">
      <c r="A458" s="152">
        <v>448</v>
      </c>
      <c r="B458" s="149" t="s">
        <v>883</v>
      </c>
      <c r="C458" s="157">
        <v>38287</v>
      </c>
      <c r="D458" s="152">
        <v>898</v>
      </c>
      <c r="E458" s="165" t="s">
        <v>4584</v>
      </c>
    </row>
    <row r="459" spans="1:5" x14ac:dyDescent="0.3">
      <c r="A459" s="152">
        <v>449</v>
      </c>
      <c r="B459" s="149" t="s">
        <v>1193</v>
      </c>
      <c r="C459" s="157">
        <v>38218</v>
      </c>
      <c r="D459" s="152">
        <v>609</v>
      </c>
      <c r="E459" s="165" t="s">
        <v>4584</v>
      </c>
    </row>
    <row r="460" spans="1:5" x14ac:dyDescent="0.3">
      <c r="A460" s="152">
        <v>450</v>
      </c>
      <c r="B460" s="149" t="s">
        <v>2076</v>
      </c>
      <c r="C460" s="157">
        <v>38145</v>
      </c>
      <c r="D460" s="152">
        <v>486</v>
      </c>
      <c r="E460" s="15"/>
    </row>
    <row r="461" spans="1:5" x14ac:dyDescent="0.3">
      <c r="A461" s="152">
        <v>451</v>
      </c>
      <c r="B461" s="149" t="s">
        <v>1137</v>
      </c>
      <c r="C461" s="157">
        <v>37953</v>
      </c>
      <c r="D461" s="152">
        <v>521</v>
      </c>
      <c r="E461" s="15"/>
    </row>
    <row r="462" spans="1:5" x14ac:dyDescent="0.3">
      <c r="A462" s="152">
        <v>452</v>
      </c>
      <c r="B462" s="149" t="s">
        <v>2016</v>
      </c>
      <c r="C462" s="157">
        <v>37710</v>
      </c>
      <c r="D462" s="161" t="s">
        <v>4392</v>
      </c>
      <c r="E462" s="15"/>
    </row>
    <row r="463" spans="1:5" x14ac:dyDescent="0.3">
      <c r="A463" s="152">
        <v>453</v>
      </c>
      <c r="B463" s="149" t="s">
        <v>4603</v>
      </c>
      <c r="C463" s="157">
        <v>37573</v>
      </c>
      <c r="D463" s="152">
        <v>247</v>
      </c>
      <c r="E463" s="15"/>
    </row>
    <row r="464" spans="1:5" x14ac:dyDescent="0.3">
      <c r="A464" s="152">
        <v>454</v>
      </c>
      <c r="B464" s="149" t="s">
        <v>2178</v>
      </c>
      <c r="C464" s="157">
        <v>37357</v>
      </c>
      <c r="D464" s="161" t="s">
        <v>4392</v>
      </c>
      <c r="E464" s="15"/>
    </row>
    <row r="465" spans="1:5" x14ac:dyDescent="0.3">
      <c r="A465" s="152">
        <v>455</v>
      </c>
      <c r="B465" s="149" t="s">
        <v>2144</v>
      </c>
      <c r="C465" s="157">
        <v>37327</v>
      </c>
      <c r="D465" s="161" t="s">
        <v>4392</v>
      </c>
      <c r="E465" s="165" t="s">
        <v>4584</v>
      </c>
    </row>
    <row r="466" spans="1:5" x14ac:dyDescent="0.3">
      <c r="A466" s="152">
        <v>456</v>
      </c>
      <c r="B466" s="149" t="s">
        <v>1277</v>
      </c>
      <c r="C466" s="157">
        <v>37246</v>
      </c>
      <c r="D466" s="157">
        <v>11824</v>
      </c>
      <c r="E466" s="165" t="s">
        <v>4584</v>
      </c>
    </row>
    <row r="467" spans="1:5" x14ac:dyDescent="0.3">
      <c r="A467" s="152">
        <v>457</v>
      </c>
      <c r="B467" s="149" t="s">
        <v>1647</v>
      </c>
      <c r="C467" s="157">
        <v>37070</v>
      </c>
      <c r="D467" s="152">
        <v>257</v>
      </c>
      <c r="E467" s="15"/>
    </row>
    <row r="468" spans="1:5" x14ac:dyDescent="0.3">
      <c r="A468" s="152">
        <v>458</v>
      </c>
      <c r="B468" s="149" t="s">
        <v>1285</v>
      </c>
      <c r="C468" s="157">
        <v>37009</v>
      </c>
      <c r="D468" s="152">
        <v>0</v>
      </c>
      <c r="E468" s="165" t="s">
        <v>4584</v>
      </c>
    </row>
    <row r="469" spans="1:5" x14ac:dyDescent="0.3">
      <c r="A469" s="152">
        <v>459</v>
      </c>
      <c r="B469" s="149" t="s">
        <v>1053</v>
      </c>
      <c r="C469" s="157">
        <v>36407</v>
      </c>
      <c r="D469" s="157">
        <v>1175</v>
      </c>
      <c r="E469" s="15"/>
    </row>
    <row r="470" spans="1:5" x14ac:dyDescent="0.3">
      <c r="A470" s="152">
        <v>460</v>
      </c>
      <c r="B470" s="149" t="s">
        <v>4604</v>
      </c>
      <c r="C470" s="157">
        <v>36374</v>
      </c>
      <c r="D470" s="157">
        <v>1816</v>
      </c>
      <c r="E470" s="15"/>
    </row>
    <row r="471" spans="1:5" x14ac:dyDescent="0.3">
      <c r="A471" s="152">
        <v>461</v>
      </c>
      <c r="B471" s="149" t="s">
        <v>4544</v>
      </c>
      <c r="C471" s="157">
        <v>36179</v>
      </c>
      <c r="D471" s="157">
        <v>1358</v>
      </c>
      <c r="E471" s="15"/>
    </row>
    <row r="472" spans="1:5" x14ac:dyDescent="0.3">
      <c r="A472" s="152">
        <v>462</v>
      </c>
      <c r="B472" s="149" t="s">
        <v>1383</v>
      </c>
      <c r="C472" s="157">
        <v>36173</v>
      </c>
      <c r="D472" s="157">
        <v>1842</v>
      </c>
      <c r="E472" s="15"/>
    </row>
    <row r="473" spans="1:5" x14ac:dyDescent="0.3">
      <c r="A473" s="152">
        <v>463</v>
      </c>
      <c r="B473" s="149" t="s">
        <v>2182</v>
      </c>
      <c r="C473" s="157">
        <v>35691</v>
      </c>
      <c r="D473" s="152">
        <v>977</v>
      </c>
      <c r="E473" s="15"/>
    </row>
    <row r="474" spans="1:5" x14ac:dyDescent="0.3">
      <c r="A474" s="152">
        <v>464</v>
      </c>
      <c r="B474" s="149" t="s">
        <v>2157</v>
      </c>
      <c r="C474" s="157">
        <v>35195</v>
      </c>
      <c r="D474" s="152">
        <v>525</v>
      </c>
      <c r="E474" s="15"/>
    </row>
    <row r="475" spans="1:5" x14ac:dyDescent="0.3">
      <c r="A475" s="152">
        <v>465</v>
      </c>
      <c r="B475" s="149" t="s">
        <v>1213</v>
      </c>
      <c r="C475" s="157">
        <v>35157</v>
      </c>
      <c r="D475" s="157">
        <v>1847</v>
      </c>
      <c r="E475" s="15"/>
    </row>
    <row r="476" spans="1:5" x14ac:dyDescent="0.3">
      <c r="A476" s="152">
        <v>466</v>
      </c>
      <c r="B476" s="149" t="s">
        <v>1051</v>
      </c>
      <c r="C476" s="157">
        <v>35067</v>
      </c>
      <c r="D476" s="157">
        <v>5385</v>
      </c>
      <c r="E476" s="15"/>
    </row>
    <row r="477" spans="1:5" x14ac:dyDescent="0.3">
      <c r="A477" s="152">
        <v>467</v>
      </c>
      <c r="B477" s="149" t="s">
        <v>1404</v>
      </c>
      <c r="C477" s="157">
        <v>34944</v>
      </c>
      <c r="D477" s="161" t="s">
        <v>4392</v>
      </c>
      <c r="E477" s="165" t="s">
        <v>4584</v>
      </c>
    </row>
    <row r="478" spans="1:5" x14ac:dyDescent="0.3">
      <c r="A478" s="152">
        <v>468</v>
      </c>
      <c r="B478" s="149" t="s">
        <v>4605</v>
      </c>
      <c r="C478" s="157">
        <v>34765</v>
      </c>
      <c r="D478" s="157">
        <v>1870</v>
      </c>
      <c r="E478" s="15"/>
    </row>
    <row r="479" spans="1:5" x14ac:dyDescent="0.3">
      <c r="A479" s="152">
        <v>469</v>
      </c>
      <c r="B479" s="149" t="s">
        <v>1380</v>
      </c>
      <c r="C479" s="157">
        <v>34408</v>
      </c>
      <c r="D479" s="157">
        <v>27855</v>
      </c>
      <c r="E479" s="15"/>
    </row>
    <row r="480" spans="1:5" x14ac:dyDescent="0.3">
      <c r="A480" s="152">
        <v>470</v>
      </c>
      <c r="B480" s="149" t="s">
        <v>1297</v>
      </c>
      <c r="C480" s="157">
        <v>33720</v>
      </c>
      <c r="D480" s="152">
        <v>402</v>
      </c>
      <c r="E480" s="15"/>
    </row>
    <row r="481" spans="1:5" x14ac:dyDescent="0.3">
      <c r="A481" s="152">
        <v>471</v>
      </c>
      <c r="B481" s="149" t="s">
        <v>4547</v>
      </c>
      <c r="C481" s="157">
        <v>33104</v>
      </c>
      <c r="D481" s="157">
        <v>4020</v>
      </c>
      <c r="E481" s="165" t="s">
        <v>4584</v>
      </c>
    </row>
    <row r="482" spans="1:5" x14ac:dyDescent="0.3">
      <c r="A482" s="152">
        <v>472</v>
      </c>
      <c r="B482" s="149" t="s">
        <v>2223</v>
      </c>
      <c r="C482" s="157">
        <v>32729</v>
      </c>
      <c r="D482" s="152">
        <v>9</v>
      </c>
      <c r="E482" s="15"/>
    </row>
    <row r="483" spans="1:5" x14ac:dyDescent="0.3">
      <c r="A483" s="152">
        <v>473</v>
      </c>
      <c r="B483" s="149" t="s">
        <v>2180</v>
      </c>
      <c r="C483" s="157">
        <v>32500</v>
      </c>
      <c r="D483" s="152">
        <v>408</v>
      </c>
      <c r="E483" s="15"/>
    </row>
    <row r="484" spans="1:5" x14ac:dyDescent="0.3">
      <c r="A484" s="152">
        <v>474</v>
      </c>
      <c r="B484" s="149" t="s">
        <v>2052</v>
      </c>
      <c r="C484" s="157">
        <v>32484</v>
      </c>
      <c r="D484" s="157">
        <v>2301</v>
      </c>
      <c r="E484" s="15"/>
    </row>
    <row r="485" spans="1:5" x14ac:dyDescent="0.3">
      <c r="A485" s="152">
        <v>475</v>
      </c>
      <c r="B485" s="149" t="s">
        <v>1181</v>
      </c>
      <c r="C485" s="157">
        <v>32303</v>
      </c>
      <c r="D485" s="152">
        <v>497</v>
      </c>
      <c r="E485" s="165" t="s">
        <v>4584</v>
      </c>
    </row>
    <row r="486" spans="1:5" x14ac:dyDescent="0.3">
      <c r="A486" s="152">
        <v>476</v>
      </c>
      <c r="B486" s="149" t="s">
        <v>4606</v>
      </c>
      <c r="C486" s="157">
        <v>32176</v>
      </c>
      <c r="D486" s="152">
        <v>973</v>
      </c>
      <c r="E486" s="15"/>
    </row>
    <row r="487" spans="1:5" x14ac:dyDescent="0.3">
      <c r="A487" s="152">
        <v>477</v>
      </c>
      <c r="B487" s="149" t="s">
        <v>1406</v>
      </c>
      <c r="C487" s="157">
        <v>31640</v>
      </c>
      <c r="D487" s="152">
        <v>251</v>
      </c>
      <c r="E487" s="15"/>
    </row>
    <row r="488" spans="1:5" x14ac:dyDescent="0.3">
      <c r="A488" s="152">
        <v>478</v>
      </c>
      <c r="B488" s="149" t="s">
        <v>2176</v>
      </c>
      <c r="C488" s="157">
        <v>31634</v>
      </c>
      <c r="D488" s="157">
        <v>1036</v>
      </c>
      <c r="E488" s="15"/>
    </row>
    <row r="489" spans="1:5" x14ac:dyDescent="0.3">
      <c r="A489" s="152">
        <v>479</v>
      </c>
      <c r="B489" s="149" t="s">
        <v>1452</v>
      </c>
      <c r="C489" s="157">
        <v>31181</v>
      </c>
      <c r="D489" s="152">
        <v>957</v>
      </c>
      <c r="E489" s="15"/>
    </row>
    <row r="490" spans="1:5" x14ac:dyDescent="0.3">
      <c r="A490" s="152">
        <v>480</v>
      </c>
      <c r="B490" s="149" t="s">
        <v>2150</v>
      </c>
      <c r="C490" s="157">
        <v>30718</v>
      </c>
      <c r="D490" s="157">
        <v>2346</v>
      </c>
      <c r="E490" s="15"/>
    </row>
    <row r="491" spans="1:5" x14ac:dyDescent="0.3">
      <c r="A491" s="152">
        <v>481</v>
      </c>
      <c r="B491" s="149" t="s">
        <v>1262</v>
      </c>
      <c r="C491" s="157">
        <v>30582</v>
      </c>
      <c r="D491" s="152">
        <v>863</v>
      </c>
      <c r="E491" s="165" t="s">
        <v>4584</v>
      </c>
    </row>
    <row r="492" spans="1:5" x14ac:dyDescent="0.3">
      <c r="A492" s="152">
        <v>482</v>
      </c>
      <c r="B492" s="149" t="s">
        <v>1358</v>
      </c>
      <c r="C492" s="157">
        <v>30232</v>
      </c>
      <c r="D492" s="152">
        <v>239</v>
      </c>
      <c r="E492" s="165" t="s">
        <v>4591</v>
      </c>
    </row>
    <row r="493" spans="1:5" x14ac:dyDescent="0.3">
      <c r="A493" s="152">
        <v>483</v>
      </c>
      <c r="B493" s="149" t="s">
        <v>1350</v>
      </c>
      <c r="C493" s="157">
        <v>30087</v>
      </c>
      <c r="D493" s="157">
        <v>2410</v>
      </c>
      <c r="E493" s="15"/>
    </row>
    <row r="494" spans="1:5" x14ac:dyDescent="0.3">
      <c r="A494" s="152">
        <v>484</v>
      </c>
      <c r="B494" s="149" t="s">
        <v>2228</v>
      </c>
      <c r="C494" s="157">
        <v>29648</v>
      </c>
      <c r="D494" s="157">
        <v>1358</v>
      </c>
      <c r="E494" s="15"/>
    </row>
    <row r="495" spans="1:5" x14ac:dyDescent="0.3">
      <c r="A495" s="152">
        <v>485</v>
      </c>
      <c r="B495" s="149" t="s">
        <v>4554</v>
      </c>
      <c r="C495" s="157">
        <v>28882</v>
      </c>
      <c r="D495" s="157">
        <v>2118</v>
      </c>
      <c r="E495" s="165" t="s">
        <v>4584</v>
      </c>
    </row>
    <row r="496" spans="1:5" x14ac:dyDescent="0.3">
      <c r="A496" s="152">
        <v>486</v>
      </c>
      <c r="B496" s="149" t="s">
        <v>2199</v>
      </c>
      <c r="C496" s="157">
        <v>28706</v>
      </c>
      <c r="D496" s="152">
        <v>66</v>
      </c>
      <c r="E496" s="165" t="s">
        <v>4584</v>
      </c>
    </row>
    <row r="497" spans="1:5" x14ac:dyDescent="0.3">
      <c r="A497" s="152">
        <v>487</v>
      </c>
      <c r="B497" s="149" t="s">
        <v>1084</v>
      </c>
      <c r="C497" s="157">
        <v>28703</v>
      </c>
      <c r="D497" s="161" t="s">
        <v>4392</v>
      </c>
      <c r="E497" s="15"/>
    </row>
    <row r="498" spans="1:5" x14ac:dyDescent="0.3">
      <c r="A498" s="152">
        <v>488</v>
      </c>
      <c r="B498" s="149" t="s">
        <v>2186</v>
      </c>
      <c r="C498" s="157">
        <v>28444</v>
      </c>
      <c r="D498" s="157">
        <v>8966</v>
      </c>
      <c r="E498" s="165" t="s">
        <v>4591</v>
      </c>
    </row>
    <row r="499" spans="1:5" x14ac:dyDescent="0.3">
      <c r="A499" s="152">
        <v>489</v>
      </c>
      <c r="B499" s="149" t="s">
        <v>3671</v>
      </c>
      <c r="C499" s="157">
        <v>28038</v>
      </c>
      <c r="D499" s="161" t="s">
        <v>4392</v>
      </c>
      <c r="E499" s="15"/>
    </row>
    <row r="500" spans="1:5" x14ac:dyDescent="0.3">
      <c r="A500" s="152">
        <v>490</v>
      </c>
      <c r="B500" s="149" t="s">
        <v>2085</v>
      </c>
      <c r="C500" s="157">
        <v>27885</v>
      </c>
      <c r="D500" s="152">
        <v>93</v>
      </c>
      <c r="E500" s="15"/>
    </row>
    <row r="501" spans="1:5" x14ac:dyDescent="0.3">
      <c r="A501" s="152">
        <v>491</v>
      </c>
      <c r="B501" s="149" t="s">
        <v>4607</v>
      </c>
      <c r="C501" s="157">
        <v>27452</v>
      </c>
      <c r="D501" s="161" t="s">
        <v>4392</v>
      </c>
      <c r="E501" s="15"/>
    </row>
    <row r="502" spans="1:5" x14ac:dyDescent="0.3">
      <c r="A502" s="152">
        <v>492</v>
      </c>
      <c r="B502" s="149" t="s">
        <v>1440</v>
      </c>
      <c r="C502" s="157">
        <v>26830</v>
      </c>
      <c r="D502" s="161" t="s">
        <v>4392</v>
      </c>
      <c r="E502" s="15"/>
    </row>
    <row r="503" spans="1:5" x14ac:dyDescent="0.3">
      <c r="A503" s="152">
        <v>493</v>
      </c>
      <c r="B503" s="149" t="s">
        <v>2093</v>
      </c>
      <c r="C503" s="157">
        <v>26728</v>
      </c>
      <c r="D503" s="152">
        <v>932</v>
      </c>
      <c r="E503" s="15"/>
    </row>
    <row r="504" spans="1:5" x14ac:dyDescent="0.3">
      <c r="A504" s="152">
        <v>494</v>
      </c>
      <c r="B504" s="149" t="s">
        <v>1217</v>
      </c>
      <c r="C504" s="157">
        <v>26587</v>
      </c>
      <c r="D504" s="157">
        <v>1165</v>
      </c>
      <c r="E504" s="15"/>
    </row>
    <row r="505" spans="1:5" x14ac:dyDescent="0.3">
      <c r="A505" s="152">
        <v>495</v>
      </c>
      <c r="B505" s="149" t="s">
        <v>2047</v>
      </c>
      <c r="C505" s="157">
        <v>26202</v>
      </c>
      <c r="D505" s="152">
        <v>359</v>
      </c>
      <c r="E505" s="15"/>
    </row>
    <row r="506" spans="1:5" x14ac:dyDescent="0.3">
      <c r="A506" s="152">
        <v>496</v>
      </c>
      <c r="B506" s="149" t="s">
        <v>2188</v>
      </c>
      <c r="C506" s="157">
        <v>26064</v>
      </c>
      <c r="D506" s="152">
        <v>184</v>
      </c>
      <c r="E506" s="15"/>
    </row>
    <row r="507" spans="1:5" x14ac:dyDescent="0.3">
      <c r="A507" s="152">
        <v>497</v>
      </c>
      <c r="B507" s="149" t="s">
        <v>1957</v>
      </c>
      <c r="C507" s="157">
        <v>25910</v>
      </c>
      <c r="D507" s="161" t="s">
        <v>4392</v>
      </c>
      <c r="E507" s="15"/>
    </row>
    <row r="508" spans="1:5" x14ac:dyDescent="0.3">
      <c r="A508" s="152">
        <v>498</v>
      </c>
      <c r="B508" s="149" t="s">
        <v>2232</v>
      </c>
      <c r="C508" s="157">
        <v>24573</v>
      </c>
      <c r="D508" s="161" t="s">
        <v>4392</v>
      </c>
      <c r="E508" s="15"/>
    </row>
    <row r="509" spans="1:5" x14ac:dyDescent="0.3">
      <c r="A509" s="152">
        <v>499</v>
      </c>
      <c r="B509" s="149" t="s">
        <v>2082</v>
      </c>
      <c r="C509" s="157">
        <v>24308</v>
      </c>
      <c r="D509" s="157">
        <v>1843</v>
      </c>
      <c r="E509" s="15"/>
    </row>
    <row r="510" spans="1:5" x14ac:dyDescent="0.3">
      <c r="A510" s="152">
        <v>500</v>
      </c>
      <c r="B510" s="149" t="s">
        <v>2084</v>
      </c>
      <c r="C510" s="157">
        <v>24262</v>
      </c>
      <c r="D510" s="157">
        <v>5224</v>
      </c>
      <c r="E510" s="15"/>
    </row>
    <row r="511" spans="1:5" x14ac:dyDescent="0.3">
      <c r="A511" s="152">
        <v>501</v>
      </c>
      <c r="B511" s="149" t="s">
        <v>2075</v>
      </c>
      <c r="C511" s="157">
        <v>23886</v>
      </c>
      <c r="D511" s="161" t="s">
        <v>4392</v>
      </c>
      <c r="E511" s="15"/>
    </row>
    <row r="512" spans="1:5" x14ac:dyDescent="0.3">
      <c r="A512" s="152">
        <v>502</v>
      </c>
      <c r="B512" s="149" t="s">
        <v>1982</v>
      </c>
      <c r="C512" s="157">
        <v>23741</v>
      </c>
      <c r="D512" s="161" t="s">
        <v>4392</v>
      </c>
      <c r="E512" s="15"/>
    </row>
    <row r="513" spans="1:5" x14ac:dyDescent="0.3">
      <c r="A513" s="152">
        <v>503</v>
      </c>
      <c r="B513" s="149" t="s">
        <v>4608</v>
      </c>
      <c r="C513" s="157">
        <v>23701</v>
      </c>
      <c r="D513" s="152">
        <v>280</v>
      </c>
      <c r="E513" s="15"/>
    </row>
    <row r="514" spans="1:5" x14ac:dyDescent="0.3">
      <c r="A514" s="152">
        <v>504</v>
      </c>
      <c r="B514" s="149" t="s">
        <v>1798</v>
      </c>
      <c r="C514" s="157">
        <v>23113</v>
      </c>
      <c r="D514" s="161" t="s">
        <v>4392</v>
      </c>
      <c r="E514" s="15"/>
    </row>
    <row r="515" spans="1:5" x14ac:dyDescent="0.3">
      <c r="A515" s="152">
        <v>505</v>
      </c>
      <c r="B515" s="149" t="s">
        <v>1069</v>
      </c>
      <c r="C515" s="157">
        <v>23069</v>
      </c>
      <c r="D515" s="161" t="s">
        <v>4392</v>
      </c>
      <c r="E515" s="165" t="s">
        <v>4591</v>
      </c>
    </row>
    <row r="516" spans="1:5" x14ac:dyDescent="0.3">
      <c r="A516" s="152">
        <v>506</v>
      </c>
      <c r="B516" s="149" t="s">
        <v>4609</v>
      </c>
      <c r="C516" s="157">
        <v>23064</v>
      </c>
      <c r="D516" s="161" t="s">
        <v>4392</v>
      </c>
      <c r="E516" s="15"/>
    </row>
    <row r="517" spans="1:5" x14ac:dyDescent="0.3">
      <c r="A517" s="152">
        <v>507</v>
      </c>
      <c r="B517" s="149" t="s">
        <v>1562</v>
      </c>
      <c r="C517" s="157">
        <v>22860</v>
      </c>
      <c r="D517" s="161" t="s">
        <v>4392</v>
      </c>
      <c r="E517" s="15"/>
    </row>
    <row r="518" spans="1:5" x14ac:dyDescent="0.3">
      <c r="A518" s="152">
        <v>508</v>
      </c>
      <c r="B518" s="149" t="s">
        <v>4610</v>
      </c>
      <c r="C518" s="157">
        <v>21556</v>
      </c>
      <c r="D518" s="161" t="s">
        <v>4392</v>
      </c>
      <c r="E518" s="15"/>
    </row>
    <row r="519" spans="1:5" x14ac:dyDescent="0.3">
      <c r="A519" s="152">
        <v>509</v>
      </c>
      <c r="B519" s="149" t="s">
        <v>2088</v>
      </c>
      <c r="C519" s="157">
        <v>21519</v>
      </c>
      <c r="D519" s="157">
        <v>1371</v>
      </c>
      <c r="E519" s="15"/>
    </row>
    <row r="520" spans="1:5" x14ac:dyDescent="0.3">
      <c r="A520" s="152">
        <v>510</v>
      </c>
      <c r="B520" s="149" t="s">
        <v>1329</v>
      </c>
      <c r="C520" s="157">
        <v>21449</v>
      </c>
      <c r="D520" s="152">
        <v>79</v>
      </c>
      <c r="E520" s="15"/>
    </row>
    <row r="521" spans="1:5" x14ac:dyDescent="0.3">
      <c r="A521" s="152">
        <v>511</v>
      </c>
      <c r="B521" s="149" t="s">
        <v>1593</v>
      </c>
      <c r="C521" s="157">
        <v>21194</v>
      </c>
      <c r="D521" s="152">
        <v>122</v>
      </c>
      <c r="E521" s="165" t="s">
        <v>4584</v>
      </c>
    </row>
    <row r="522" spans="1:5" x14ac:dyDescent="0.3">
      <c r="A522" s="152">
        <v>512</v>
      </c>
      <c r="B522" s="149" t="s">
        <v>1643</v>
      </c>
      <c r="C522" s="157">
        <v>21151</v>
      </c>
      <c r="D522" s="161" t="s">
        <v>4392</v>
      </c>
      <c r="E522" s="15"/>
    </row>
    <row r="523" spans="1:5" x14ac:dyDescent="0.3">
      <c r="A523" s="152">
        <v>513</v>
      </c>
      <c r="B523" s="149" t="s">
        <v>2224</v>
      </c>
      <c r="C523" s="157">
        <v>20991</v>
      </c>
      <c r="D523" s="161" t="s">
        <v>4392</v>
      </c>
      <c r="E523" s="15"/>
    </row>
    <row r="524" spans="1:5" x14ac:dyDescent="0.3">
      <c r="A524" s="152">
        <v>514</v>
      </c>
      <c r="B524" s="149" t="s">
        <v>992</v>
      </c>
      <c r="C524" s="157">
        <v>20836</v>
      </c>
      <c r="D524" s="152">
        <v>580</v>
      </c>
      <c r="E524" s="15"/>
    </row>
    <row r="525" spans="1:5" x14ac:dyDescent="0.3">
      <c r="A525" s="152">
        <v>515</v>
      </c>
      <c r="B525" s="149" t="s">
        <v>4611</v>
      </c>
      <c r="C525" s="157">
        <v>20798</v>
      </c>
      <c r="D525" s="152">
        <v>189</v>
      </c>
      <c r="E525" s="15"/>
    </row>
    <row r="526" spans="1:5" x14ac:dyDescent="0.3">
      <c r="A526" s="152">
        <v>516</v>
      </c>
      <c r="B526" s="149" t="s">
        <v>1020</v>
      </c>
      <c r="C526" s="157">
        <v>20569</v>
      </c>
      <c r="D526" s="157">
        <v>1909</v>
      </c>
      <c r="E526" s="15"/>
    </row>
    <row r="527" spans="1:5" x14ac:dyDescent="0.3">
      <c r="A527" s="152">
        <v>517</v>
      </c>
      <c r="B527" s="149" t="s">
        <v>1788</v>
      </c>
      <c r="C527" s="157">
        <v>20458</v>
      </c>
      <c r="D527" s="157">
        <v>1601</v>
      </c>
      <c r="E527" s="15"/>
    </row>
    <row r="528" spans="1:5" x14ac:dyDescent="0.3">
      <c r="A528" s="152">
        <v>518</v>
      </c>
      <c r="B528" s="149" t="s">
        <v>1231</v>
      </c>
      <c r="C528" s="157">
        <v>20311</v>
      </c>
      <c r="D528" s="161" t="s">
        <v>4392</v>
      </c>
      <c r="E528" s="15"/>
    </row>
    <row r="529" spans="1:5" x14ac:dyDescent="0.3">
      <c r="A529" s="152">
        <v>519</v>
      </c>
      <c r="B529" s="149" t="s">
        <v>2106</v>
      </c>
      <c r="C529" s="157">
        <v>20143</v>
      </c>
      <c r="D529" s="157">
        <v>6456</v>
      </c>
      <c r="E529" s="15"/>
    </row>
    <row r="530" spans="1:5" x14ac:dyDescent="0.3">
      <c r="A530" s="152">
        <v>520</v>
      </c>
      <c r="B530" s="149" t="s">
        <v>2193</v>
      </c>
      <c r="C530" s="157">
        <v>20026</v>
      </c>
      <c r="D530" s="152">
        <v>907</v>
      </c>
      <c r="E530" s="15"/>
    </row>
    <row r="531" spans="1:5" x14ac:dyDescent="0.3">
      <c r="A531" s="152">
        <v>521</v>
      </c>
      <c r="B531" s="149" t="s">
        <v>4004</v>
      </c>
      <c r="C531" s="157">
        <v>19917</v>
      </c>
      <c r="D531" s="157">
        <v>1460</v>
      </c>
      <c r="E531" s="165" t="s">
        <v>4584</v>
      </c>
    </row>
    <row r="532" spans="1:5" x14ac:dyDescent="0.3">
      <c r="A532" s="152">
        <v>522</v>
      </c>
      <c r="B532" s="149" t="s">
        <v>2043</v>
      </c>
      <c r="C532" s="157">
        <v>19777</v>
      </c>
      <c r="D532" s="157">
        <v>1505</v>
      </c>
      <c r="E532" s="15"/>
    </row>
    <row r="533" spans="1:5" x14ac:dyDescent="0.3">
      <c r="A533" s="152">
        <v>523</v>
      </c>
      <c r="B533" s="149" t="s">
        <v>1523</v>
      </c>
      <c r="C533" s="157">
        <v>19468</v>
      </c>
      <c r="D533" s="152">
        <v>205</v>
      </c>
      <c r="E533" s="165" t="s">
        <v>4584</v>
      </c>
    </row>
    <row r="534" spans="1:5" x14ac:dyDescent="0.3">
      <c r="A534" s="152">
        <v>524</v>
      </c>
      <c r="B534" s="149" t="s">
        <v>4612</v>
      </c>
      <c r="C534" s="157">
        <v>19310</v>
      </c>
      <c r="D534" s="161" t="s">
        <v>4392</v>
      </c>
      <c r="E534" s="165" t="s">
        <v>4582</v>
      </c>
    </row>
    <row r="535" spans="1:5" x14ac:dyDescent="0.3">
      <c r="A535" s="152">
        <v>525</v>
      </c>
      <c r="B535" s="149" t="s">
        <v>2196</v>
      </c>
      <c r="C535" s="157">
        <v>19105</v>
      </c>
      <c r="D535" s="157">
        <v>2640</v>
      </c>
      <c r="E535" s="15"/>
    </row>
    <row r="536" spans="1:5" x14ac:dyDescent="0.3">
      <c r="A536" s="152">
        <v>526</v>
      </c>
      <c r="B536" s="149" t="s">
        <v>995</v>
      </c>
      <c r="C536" s="157">
        <v>18823</v>
      </c>
      <c r="D536" s="161" t="s">
        <v>4392</v>
      </c>
      <c r="E536" s="15"/>
    </row>
    <row r="537" spans="1:5" x14ac:dyDescent="0.3">
      <c r="A537" s="152">
        <v>527</v>
      </c>
      <c r="B537" s="149" t="s">
        <v>2087</v>
      </c>
      <c r="C537" s="157">
        <v>18820</v>
      </c>
      <c r="D537" s="161" t="s">
        <v>4392</v>
      </c>
      <c r="E537" s="15"/>
    </row>
    <row r="538" spans="1:5" x14ac:dyDescent="0.3">
      <c r="A538" s="152">
        <v>528</v>
      </c>
      <c r="B538" s="149" t="s">
        <v>2094</v>
      </c>
      <c r="C538" s="157">
        <v>18513</v>
      </c>
      <c r="D538" s="157">
        <v>13797</v>
      </c>
      <c r="E538" s="15"/>
    </row>
    <row r="539" spans="1:5" x14ac:dyDescent="0.3">
      <c r="A539" s="152">
        <v>529</v>
      </c>
      <c r="B539" s="149" t="s">
        <v>2072</v>
      </c>
      <c r="C539" s="157">
        <v>18190</v>
      </c>
      <c r="D539" s="152">
        <v>49</v>
      </c>
      <c r="E539" s="165" t="s">
        <v>4597</v>
      </c>
    </row>
    <row r="540" spans="1:5" x14ac:dyDescent="0.3">
      <c r="A540" s="152">
        <v>530</v>
      </c>
      <c r="B540" s="149" t="s">
        <v>1964</v>
      </c>
      <c r="C540" s="157">
        <v>17902</v>
      </c>
      <c r="D540" s="157">
        <v>1277</v>
      </c>
      <c r="E540" s="15"/>
    </row>
    <row r="541" spans="1:5" x14ac:dyDescent="0.3">
      <c r="A541" s="152">
        <v>531</v>
      </c>
      <c r="B541" s="149" t="s">
        <v>4613</v>
      </c>
      <c r="C541" s="157">
        <v>17825</v>
      </c>
      <c r="D541" s="157">
        <v>5510</v>
      </c>
      <c r="E541" s="15"/>
    </row>
    <row r="542" spans="1:5" x14ac:dyDescent="0.3">
      <c r="A542" s="152">
        <v>532</v>
      </c>
      <c r="B542" s="149" t="s">
        <v>4614</v>
      </c>
      <c r="C542" s="157">
        <v>17437</v>
      </c>
      <c r="D542" s="152">
        <v>208</v>
      </c>
      <c r="E542" s="15"/>
    </row>
    <row r="543" spans="1:5" x14ac:dyDescent="0.3">
      <c r="A543" s="152">
        <v>533</v>
      </c>
      <c r="B543" s="149" t="s">
        <v>2013</v>
      </c>
      <c r="C543" s="157">
        <v>17291</v>
      </c>
      <c r="D543" s="161" t="s">
        <v>4392</v>
      </c>
      <c r="E543" s="15"/>
    </row>
    <row r="544" spans="1:5" x14ac:dyDescent="0.3">
      <c r="A544" s="152">
        <v>534</v>
      </c>
      <c r="B544" s="149" t="s">
        <v>4615</v>
      </c>
      <c r="C544" s="157">
        <v>17061</v>
      </c>
      <c r="D544" s="161" t="s">
        <v>4392</v>
      </c>
      <c r="E544" s="15"/>
    </row>
    <row r="545" spans="1:5" x14ac:dyDescent="0.3">
      <c r="A545" s="152">
        <v>535</v>
      </c>
      <c r="B545" s="149" t="s">
        <v>1245</v>
      </c>
      <c r="C545" s="157">
        <v>16969</v>
      </c>
      <c r="D545" s="161" t="s">
        <v>4392</v>
      </c>
      <c r="E545" s="15"/>
    </row>
    <row r="546" spans="1:5" x14ac:dyDescent="0.3">
      <c r="A546" s="152">
        <v>536</v>
      </c>
      <c r="B546" s="149" t="s">
        <v>2116</v>
      </c>
      <c r="C546" s="157">
        <v>16478</v>
      </c>
      <c r="D546" s="161" t="s">
        <v>4392</v>
      </c>
      <c r="E546" s="15"/>
    </row>
    <row r="547" spans="1:5" x14ac:dyDescent="0.3">
      <c r="A547" s="152">
        <v>537</v>
      </c>
      <c r="B547" s="149" t="s">
        <v>1644</v>
      </c>
      <c r="C547" s="157">
        <v>16350</v>
      </c>
      <c r="D547" s="157">
        <v>1595</v>
      </c>
      <c r="E547" s="15"/>
    </row>
    <row r="548" spans="1:5" x14ac:dyDescent="0.3">
      <c r="A548" s="152">
        <v>538</v>
      </c>
      <c r="B548" s="149" t="s">
        <v>1018</v>
      </c>
      <c r="C548" s="157">
        <v>16342</v>
      </c>
      <c r="D548" s="152">
        <v>25</v>
      </c>
      <c r="E548" s="15"/>
    </row>
    <row r="549" spans="1:5" x14ac:dyDescent="0.3">
      <c r="A549" s="152">
        <v>539</v>
      </c>
      <c r="B549" s="149" t="s">
        <v>988</v>
      </c>
      <c r="C549" s="157">
        <v>16338</v>
      </c>
      <c r="D549" s="157">
        <v>6720</v>
      </c>
      <c r="E549" s="15"/>
    </row>
    <row r="550" spans="1:5" x14ac:dyDescent="0.3">
      <c r="A550" s="152">
        <v>540</v>
      </c>
      <c r="B550" s="149" t="s">
        <v>1416</v>
      </c>
      <c r="C550" s="157">
        <v>16307</v>
      </c>
      <c r="D550" s="152">
        <v>158</v>
      </c>
      <c r="E550" s="15"/>
    </row>
    <row r="551" spans="1:5" x14ac:dyDescent="0.3">
      <c r="A551" s="152">
        <v>541</v>
      </c>
      <c r="B551" s="149" t="s">
        <v>1295</v>
      </c>
      <c r="C551" s="157">
        <v>15816</v>
      </c>
      <c r="D551" s="161" t="s">
        <v>4392</v>
      </c>
      <c r="E551" s="15"/>
    </row>
    <row r="552" spans="1:5" x14ac:dyDescent="0.3">
      <c r="A552" s="152">
        <v>542</v>
      </c>
      <c r="B552" s="149" t="s">
        <v>1177</v>
      </c>
      <c r="C552" s="157">
        <v>15801</v>
      </c>
      <c r="D552" s="152">
        <v>168</v>
      </c>
      <c r="E552" s="165" t="s">
        <v>4582</v>
      </c>
    </row>
    <row r="553" spans="1:5" x14ac:dyDescent="0.3">
      <c r="A553" s="152">
        <v>543</v>
      </c>
      <c r="B553" s="149" t="s">
        <v>1558</v>
      </c>
      <c r="C553" s="157">
        <v>15190</v>
      </c>
      <c r="D553" s="161" t="s">
        <v>4392</v>
      </c>
      <c r="E553" s="15"/>
    </row>
    <row r="554" spans="1:5" x14ac:dyDescent="0.3">
      <c r="A554" s="152">
        <v>544</v>
      </c>
      <c r="B554" s="149" t="s">
        <v>1772</v>
      </c>
      <c r="C554" s="157">
        <v>15007</v>
      </c>
      <c r="D554" s="152">
        <v>225</v>
      </c>
      <c r="E554" s="15"/>
    </row>
    <row r="555" spans="1:5" x14ac:dyDescent="0.3">
      <c r="A555" s="152">
        <v>545</v>
      </c>
      <c r="B555" s="149" t="s">
        <v>1993</v>
      </c>
      <c r="C555" s="157">
        <v>14838</v>
      </c>
      <c r="D555" s="161" t="s">
        <v>4392</v>
      </c>
      <c r="E555" s="15"/>
    </row>
    <row r="556" spans="1:5" x14ac:dyDescent="0.3">
      <c r="A556" s="152">
        <v>546</v>
      </c>
      <c r="B556" s="149" t="s">
        <v>1652</v>
      </c>
      <c r="C556" s="157">
        <v>14687</v>
      </c>
      <c r="D556" s="157">
        <v>3727</v>
      </c>
      <c r="E556" s="15"/>
    </row>
    <row r="557" spans="1:5" x14ac:dyDescent="0.3">
      <c r="A557" s="152">
        <v>547</v>
      </c>
      <c r="B557" s="149" t="s">
        <v>4616</v>
      </c>
      <c r="C557" s="157">
        <v>14607</v>
      </c>
      <c r="D557" s="161" t="s">
        <v>4392</v>
      </c>
      <c r="E557" s="165" t="s">
        <v>4584</v>
      </c>
    </row>
    <row r="558" spans="1:5" x14ac:dyDescent="0.3">
      <c r="A558" s="152">
        <v>548</v>
      </c>
      <c r="B558" s="149" t="s">
        <v>2168</v>
      </c>
      <c r="C558" s="157">
        <v>14234</v>
      </c>
      <c r="D558" s="157">
        <v>1556</v>
      </c>
      <c r="E558" s="165" t="s">
        <v>4584</v>
      </c>
    </row>
    <row r="559" spans="1:5" x14ac:dyDescent="0.3">
      <c r="A559" s="152">
        <v>549</v>
      </c>
      <c r="B559" s="149" t="s">
        <v>1649</v>
      </c>
      <c r="C559" s="157">
        <v>13962</v>
      </c>
      <c r="D559" s="157">
        <v>5177</v>
      </c>
      <c r="E559" s="15"/>
    </row>
    <row r="560" spans="1:5" x14ac:dyDescent="0.3">
      <c r="A560" s="152">
        <v>550</v>
      </c>
      <c r="B560" s="149" t="s">
        <v>2195</v>
      </c>
      <c r="C560" s="157">
        <v>13933</v>
      </c>
      <c r="D560" s="157">
        <v>3015</v>
      </c>
      <c r="E560" s="15"/>
    </row>
    <row r="561" spans="1:5" x14ac:dyDescent="0.3">
      <c r="A561" s="152">
        <v>551</v>
      </c>
      <c r="B561" s="149" t="s">
        <v>2083</v>
      </c>
      <c r="C561" s="157">
        <v>10895</v>
      </c>
      <c r="D561" s="152">
        <v>474</v>
      </c>
      <c r="E561" s="15"/>
    </row>
    <row r="562" spans="1:5" x14ac:dyDescent="0.3">
      <c r="A562" s="152">
        <v>552</v>
      </c>
      <c r="B562" s="149" t="s">
        <v>2202</v>
      </c>
      <c r="C562" s="157">
        <v>10553</v>
      </c>
      <c r="D562" s="161" t="s">
        <v>4392</v>
      </c>
      <c r="E562" s="15"/>
    </row>
    <row r="563" spans="1:5" x14ac:dyDescent="0.3">
      <c r="A563" s="152">
        <v>553</v>
      </c>
      <c r="B563" s="149" t="s">
        <v>1783</v>
      </c>
      <c r="C563" s="157">
        <v>10337</v>
      </c>
      <c r="D563" s="157">
        <v>3032</v>
      </c>
      <c r="E563" s="15"/>
    </row>
    <row r="564" spans="1:5" x14ac:dyDescent="0.3">
      <c r="A564" s="152">
        <v>554</v>
      </c>
      <c r="B564" s="149" t="s">
        <v>1235</v>
      </c>
      <c r="C564" s="157">
        <v>9941</v>
      </c>
      <c r="D564" s="157">
        <v>1230</v>
      </c>
      <c r="E564" s="15"/>
    </row>
    <row r="565" spans="1:5" x14ac:dyDescent="0.3">
      <c r="A565" s="152">
        <v>555</v>
      </c>
      <c r="B565" s="149" t="s">
        <v>1267</v>
      </c>
      <c r="C565" s="157">
        <v>9794</v>
      </c>
      <c r="D565" s="161" t="s">
        <v>4392</v>
      </c>
      <c r="E565" s="15"/>
    </row>
    <row r="566" spans="1:5" x14ac:dyDescent="0.3">
      <c r="A566" s="152">
        <v>556</v>
      </c>
      <c r="B566" s="149" t="s">
        <v>2201</v>
      </c>
      <c r="C566" s="157">
        <v>9288</v>
      </c>
      <c r="D566" s="152">
        <v>937</v>
      </c>
      <c r="E566" s="15"/>
    </row>
    <row r="567" spans="1:5" x14ac:dyDescent="0.3">
      <c r="A567" s="152">
        <v>557</v>
      </c>
      <c r="B567" s="149" t="s">
        <v>4559</v>
      </c>
      <c r="C567" s="157">
        <v>8871</v>
      </c>
      <c r="D567" s="157">
        <v>3804</v>
      </c>
      <c r="E567" s="15"/>
    </row>
    <row r="568" spans="1:5" x14ac:dyDescent="0.3">
      <c r="A568" s="152">
        <v>558</v>
      </c>
      <c r="B568" s="149" t="s">
        <v>4617</v>
      </c>
      <c r="C568" s="157">
        <v>8668</v>
      </c>
      <c r="D568" s="157">
        <v>1552</v>
      </c>
      <c r="E568" s="165" t="s">
        <v>4582</v>
      </c>
    </row>
    <row r="569" spans="1:5" x14ac:dyDescent="0.3">
      <c r="A569" s="152">
        <v>559</v>
      </c>
      <c r="B569" s="149" t="s">
        <v>1641</v>
      </c>
      <c r="C569" s="157">
        <v>8598</v>
      </c>
      <c r="D569" s="161" t="s">
        <v>4392</v>
      </c>
      <c r="E569" s="15"/>
    </row>
    <row r="570" spans="1:5" x14ac:dyDescent="0.3">
      <c r="A570" s="152">
        <v>560</v>
      </c>
      <c r="B570" s="149" t="s">
        <v>4618</v>
      </c>
      <c r="C570" s="157">
        <v>8365</v>
      </c>
      <c r="D570" s="152">
        <v>87</v>
      </c>
      <c r="E570" s="15"/>
    </row>
    <row r="571" spans="1:5" x14ac:dyDescent="0.3">
      <c r="A571" s="152">
        <v>561</v>
      </c>
      <c r="B571" s="149" t="s">
        <v>1028</v>
      </c>
      <c r="C571" s="157">
        <v>8321</v>
      </c>
      <c r="D571" s="161" t="s">
        <v>4392</v>
      </c>
      <c r="E571" s="15"/>
    </row>
    <row r="572" spans="1:5" x14ac:dyDescent="0.3">
      <c r="A572" s="152">
        <v>562</v>
      </c>
      <c r="B572" s="149" t="s">
        <v>2164</v>
      </c>
      <c r="C572" s="157">
        <v>7478</v>
      </c>
      <c r="D572" s="161" t="s">
        <v>4392</v>
      </c>
      <c r="E572" s="15"/>
    </row>
    <row r="573" spans="1:5" x14ac:dyDescent="0.3">
      <c r="A573" s="152">
        <v>563</v>
      </c>
      <c r="B573" s="149" t="s">
        <v>4619</v>
      </c>
      <c r="C573" s="157">
        <v>7051</v>
      </c>
      <c r="D573" s="161" t="s">
        <v>4392</v>
      </c>
      <c r="E573" s="15"/>
    </row>
    <row r="574" spans="1:5" x14ac:dyDescent="0.3">
      <c r="A574" s="152">
        <v>564</v>
      </c>
      <c r="B574" s="149" t="s">
        <v>2113</v>
      </c>
      <c r="C574" s="157">
        <v>6895</v>
      </c>
      <c r="D574" s="157">
        <v>2074</v>
      </c>
      <c r="E574" s="15"/>
    </row>
    <row r="575" spans="1:5" x14ac:dyDescent="0.3">
      <c r="A575" s="152">
        <v>565</v>
      </c>
      <c r="B575" s="149" t="s">
        <v>4620</v>
      </c>
      <c r="C575" s="157">
        <v>6189</v>
      </c>
      <c r="D575" s="152">
        <v>777</v>
      </c>
      <c r="E575" s="15"/>
    </row>
    <row r="576" spans="1:5" x14ac:dyDescent="0.3">
      <c r="A576" s="152">
        <v>566</v>
      </c>
      <c r="B576" s="149" t="s">
        <v>2120</v>
      </c>
      <c r="C576" s="157">
        <v>5658</v>
      </c>
      <c r="D576" s="161" t="s">
        <v>4392</v>
      </c>
      <c r="E576" s="15"/>
    </row>
    <row r="577" spans="1:5" x14ac:dyDescent="0.3">
      <c r="A577" s="152">
        <v>567</v>
      </c>
      <c r="B577" s="149" t="s">
        <v>4621</v>
      </c>
      <c r="C577" s="157">
        <v>2400</v>
      </c>
      <c r="D577" s="161" t="s">
        <v>4392</v>
      </c>
      <c r="E577" s="15"/>
    </row>
    <row r="578" spans="1:5" x14ac:dyDescent="0.3">
      <c r="A578" s="152">
        <v>568</v>
      </c>
      <c r="B578" s="149" t="s">
        <v>1481</v>
      </c>
      <c r="C578" s="151">
        <v>968</v>
      </c>
      <c r="D578" s="161" t="s">
        <v>4392</v>
      </c>
      <c r="E578" s="15"/>
    </row>
    <row r="580" spans="1:5" x14ac:dyDescent="0.3">
      <c r="A580" t="s">
        <v>3740</v>
      </c>
      <c r="C580" s="196">
        <v>241152625</v>
      </c>
      <c r="D580" s="196">
        <v>9196922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4:F513"/>
  <sheetViews>
    <sheetView workbookViewId="0">
      <selection activeCell="B6" sqref="B6"/>
    </sheetView>
  </sheetViews>
  <sheetFormatPr defaultRowHeight="14.4" x14ac:dyDescent="0.3"/>
  <cols>
    <col min="2" max="2" width="64.21875" customWidth="1"/>
    <col min="3" max="3" width="12.77734375" bestFit="1" customWidth="1"/>
    <col min="4" max="4" width="10.77734375" bestFit="1" customWidth="1"/>
  </cols>
  <sheetData>
    <row r="4" spans="1:5" x14ac:dyDescent="0.3">
      <c r="A4" s="148" t="s">
        <v>4629</v>
      </c>
    </row>
    <row r="6" spans="1:5" x14ac:dyDescent="0.3">
      <c r="C6" s="149" t="s">
        <v>3632</v>
      </c>
      <c r="D6" s="149" t="s">
        <v>3787</v>
      </c>
      <c r="E6" s="149" t="s">
        <v>4630</v>
      </c>
    </row>
    <row r="7" spans="1:5" x14ac:dyDescent="0.3">
      <c r="C7" s="149" t="s">
        <v>4631</v>
      </c>
      <c r="D7" s="149" t="s">
        <v>4387</v>
      </c>
      <c r="E7" s="149" t="s">
        <v>4632</v>
      </c>
    </row>
    <row r="8" spans="1:5" x14ac:dyDescent="0.3">
      <c r="A8" s="149" t="s">
        <v>4633</v>
      </c>
      <c r="C8" s="149" t="s">
        <v>4634</v>
      </c>
      <c r="D8" s="149" t="s">
        <v>4635</v>
      </c>
      <c r="E8" s="149" t="s">
        <v>4636</v>
      </c>
    </row>
    <row r="9" spans="1:5" x14ac:dyDescent="0.3">
      <c r="A9" s="171">
        <v>1</v>
      </c>
      <c r="B9" s="149" t="s">
        <v>1116</v>
      </c>
      <c r="C9" s="199">
        <v>14255996</v>
      </c>
      <c r="D9" s="154">
        <v>732950</v>
      </c>
    </row>
    <row r="10" spans="1:5" x14ac:dyDescent="0.3">
      <c r="A10" s="152">
        <v>2</v>
      </c>
      <c r="B10" s="149" t="s">
        <v>4637</v>
      </c>
      <c r="C10" s="157">
        <v>8128298</v>
      </c>
      <c r="D10" s="157">
        <v>23735</v>
      </c>
    </row>
    <row r="11" spans="1:5" x14ac:dyDescent="0.3">
      <c r="A11" s="152">
        <v>3</v>
      </c>
      <c r="B11" s="149" t="s">
        <v>1672</v>
      </c>
      <c r="C11" s="157">
        <v>7197900</v>
      </c>
      <c r="D11" s="157">
        <v>34100</v>
      </c>
    </row>
    <row r="12" spans="1:5" x14ac:dyDescent="0.3">
      <c r="A12" s="152">
        <v>4</v>
      </c>
      <c r="B12" s="149" t="s">
        <v>1337</v>
      </c>
      <c r="C12" s="157">
        <v>6469200</v>
      </c>
      <c r="D12" s="157">
        <v>188958</v>
      </c>
    </row>
    <row r="13" spans="1:5" x14ac:dyDescent="0.3">
      <c r="A13" s="152">
        <v>5</v>
      </c>
      <c r="B13" s="149" t="s">
        <v>1417</v>
      </c>
      <c r="C13" s="157">
        <v>6005211</v>
      </c>
      <c r="D13" s="157">
        <v>221484</v>
      </c>
      <c r="E13" s="149" t="s">
        <v>4582</v>
      </c>
    </row>
    <row r="14" spans="1:5" x14ac:dyDescent="0.3">
      <c r="A14" s="152">
        <v>6</v>
      </c>
      <c r="B14" s="149" t="s">
        <v>1057</v>
      </c>
      <c r="C14" s="157">
        <v>4475755</v>
      </c>
      <c r="D14" s="157">
        <v>14580</v>
      </c>
    </row>
    <row r="15" spans="1:5" x14ac:dyDescent="0.3">
      <c r="A15" s="152">
        <v>7</v>
      </c>
      <c r="B15" s="149" t="s">
        <v>4638</v>
      </c>
      <c r="C15" s="157">
        <v>4315219</v>
      </c>
      <c r="D15" s="157">
        <v>171851</v>
      </c>
    </row>
    <row r="16" spans="1:5" x14ac:dyDescent="0.3">
      <c r="A16" s="152">
        <v>8</v>
      </c>
      <c r="B16" s="149" t="s">
        <v>1218</v>
      </c>
      <c r="C16" s="157">
        <v>4287701</v>
      </c>
      <c r="D16" s="157">
        <v>167708</v>
      </c>
    </row>
    <row r="17" spans="1:4" x14ac:dyDescent="0.3">
      <c r="A17" s="152">
        <v>9</v>
      </c>
      <c r="B17" s="149" t="s">
        <v>1854</v>
      </c>
      <c r="C17" s="157">
        <v>3761686</v>
      </c>
      <c r="D17" s="157">
        <v>66179</v>
      </c>
    </row>
    <row r="18" spans="1:4" x14ac:dyDescent="0.3">
      <c r="A18" s="152">
        <v>10</v>
      </c>
      <c r="B18" s="149" t="s">
        <v>2009</v>
      </c>
      <c r="C18" s="157">
        <v>3746624</v>
      </c>
      <c r="D18" s="157">
        <v>20600</v>
      </c>
    </row>
    <row r="19" spans="1:4" x14ac:dyDescent="0.3">
      <c r="A19" s="152">
        <v>11</v>
      </c>
      <c r="B19" s="149" t="s">
        <v>1007</v>
      </c>
      <c r="C19" s="157">
        <v>3636621</v>
      </c>
      <c r="D19" s="161" t="s">
        <v>4392</v>
      </c>
    </row>
    <row r="20" spans="1:4" x14ac:dyDescent="0.3">
      <c r="A20" s="152">
        <v>12</v>
      </c>
      <c r="B20" s="149" t="s">
        <v>4639</v>
      </c>
      <c r="C20" s="157">
        <v>3281342</v>
      </c>
      <c r="D20" s="157">
        <v>64959</v>
      </c>
    </row>
    <row r="21" spans="1:4" x14ac:dyDescent="0.3">
      <c r="A21" s="152">
        <v>13</v>
      </c>
      <c r="B21" s="149" t="s">
        <v>1348</v>
      </c>
      <c r="C21" s="157">
        <v>2936622</v>
      </c>
      <c r="D21" s="157">
        <v>154002</v>
      </c>
    </row>
    <row r="22" spans="1:4" x14ac:dyDescent="0.3">
      <c r="A22" s="152">
        <v>14</v>
      </c>
      <c r="B22" s="149" t="s">
        <v>1855</v>
      </c>
      <c r="C22" s="157">
        <v>2869103</v>
      </c>
      <c r="D22" s="157">
        <v>157295</v>
      </c>
    </row>
    <row r="23" spans="1:4" x14ac:dyDescent="0.3">
      <c r="A23" s="152">
        <v>15</v>
      </c>
      <c r="B23" s="149" t="s">
        <v>4640</v>
      </c>
      <c r="C23" s="157">
        <v>2762686</v>
      </c>
      <c r="D23" s="157">
        <v>98252</v>
      </c>
    </row>
    <row r="24" spans="1:4" x14ac:dyDescent="0.3">
      <c r="A24" s="152">
        <v>16</v>
      </c>
      <c r="B24" s="149" t="s">
        <v>1298</v>
      </c>
      <c r="C24" s="157">
        <v>2634850</v>
      </c>
      <c r="D24" s="157">
        <v>227529</v>
      </c>
    </row>
    <row r="25" spans="1:4" x14ac:dyDescent="0.3">
      <c r="A25" s="152">
        <v>17</v>
      </c>
      <c r="B25" s="149" t="s">
        <v>4641</v>
      </c>
      <c r="C25" s="157">
        <v>2525612</v>
      </c>
      <c r="D25" s="157">
        <v>73580</v>
      </c>
    </row>
    <row r="26" spans="1:4" x14ac:dyDescent="0.3">
      <c r="A26" s="152">
        <v>18</v>
      </c>
      <c r="B26" s="149" t="s">
        <v>4642</v>
      </c>
      <c r="C26" s="157">
        <v>1984256</v>
      </c>
      <c r="D26" s="157">
        <v>49807</v>
      </c>
    </row>
    <row r="27" spans="1:4" x14ac:dyDescent="0.3">
      <c r="A27" s="152">
        <v>19</v>
      </c>
      <c r="B27" s="149" t="s">
        <v>1614</v>
      </c>
      <c r="C27" s="157">
        <v>1831766</v>
      </c>
      <c r="D27" s="157">
        <v>82747</v>
      </c>
    </row>
    <row r="28" spans="1:4" x14ac:dyDescent="0.3">
      <c r="A28" s="152">
        <v>20</v>
      </c>
      <c r="B28" s="149" t="s">
        <v>1024</v>
      </c>
      <c r="C28" s="157">
        <v>1710585</v>
      </c>
      <c r="D28" s="157">
        <v>74449</v>
      </c>
    </row>
    <row r="29" spans="1:4" x14ac:dyDescent="0.3">
      <c r="A29" s="152">
        <v>21</v>
      </c>
      <c r="B29" s="149" t="s">
        <v>1041</v>
      </c>
      <c r="C29" s="157">
        <v>1678728</v>
      </c>
      <c r="D29" s="157">
        <v>80908</v>
      </c>
    </row>
    <row r="30" spans="1:4" x14ac:dyDescent="0.3">
      <c r="A30" s="152">
        <v>22</v>
      </c>
      <c r="B30" s="149" t="s">
        <v>4643</v>
      </c>
      <c r="C30" s="157">
        <v>1589833</v>
      </c>
      <c r="D30" s="157">
        <v>237136</v>
      </c>
    </row>
    <row r="31" spans="1:4" x14ac:dyDescent="0.3">
      <c r="A31" s="152">
        <v>23</v>
      </c>
      <c r="B31" s="149" t="s">
        <v>1154</v>
      </c>
      <c r="C31" s="157">
        <v>1520793</v>
      </c>
      <c r="D31" s="157">
        <v>92337</v>
      </c>
    </row>
    <row r="32" spans="1:4" x14ac:dyDescent="0.3">
      <c r="A32" s="152">
        <v>24</v>
      </c>
      <c r="B32" s="149" t="s">
        <v>1858</v>
      </c>
      <c r="C32" s="157">
        <v>1434200</v>
      </c>
      <c r="D32" s="161" t="s">
        <v>4392</v>
      </c>
    </row>
    <row r="33" spans="1:4" x14ac:dyDescent="0.3">
      <c r="A33" s="152">
        <v>25</v>
      </c>
      <c r="B33" s="149" t="s">
        <v>4644</v>
      </c>
      <c r="C33" s="157">
        <v>1398068</v>
      </c>
      <c r="D33" s="157">
        <v>30683</v>
      </c>
    </row>
    <row r="34" spans="1:4" x14ac:dyDescent="0.3">
      <c r="A34" s="152">
        <v>26</v>
      </c>
      <c r="B34" s="149" t="s">
        <v>1859</v>
      </c>
      <c r="C34" s="157">
        <v>1333229</v>
      </c>
      <c r="D34" s="157">
        <v>143422</v>
      </c>
    </row>
    <row r="35" spans="1:4" x14ac:dyDescent="0.3">
      <c r="A35" s="152">
        <v>27</v>
      </c>
      <c r="B35" s="149" t="s">
        <v>4645</v>
      </c>
      <c r="C35" s="157">
        <v>1283934</v>
      </c>
      <c r="D35" s="157">
        <v>49123</v>
      </c>
    </row>
    <row r="36" spans="1:4" x14ac:dyDescent="0.3">
      <c r="A36" s="152">
        <v>28</v>
      </c>
      <c r="B36" s="149" t="s">
        <v>1338</v>
      </c>
      <c r="C36" s="157">
        <v>1222411</v>
      </c>
      <c r="D36" s="157">
        <v>108954</v>
      </c>
    </row>
    <row r="37" spans="1:4" x14ac:dyDescent="0.3">
      <c r="A37" s="152">
        <v>29</v>
      </c>
      <c r="B37" s="149" t="s">
        <v>927</v>
      </c>
      <c r="C37" s="157">
        <v>1181514</v>
      </c>
      <c r="D37" s="157">
        <v>34778</v>
      </c>
    </row>
    <row r="38" spans="1:4" x14ac:dyDescent="0.3">
      <c r="A38" s="152">
        <v>30</v>
      </c>
      <c r="B38" s="149" t="s">
        <v>4646</v>
      </c>
      <c r="C38" s="157">
        <v>1119027</v>
      </c>
      <c r="D38" s="157">
        <v>17694</v>
      </c>
    </row>
    <row r="39" spans="1:4" x14ac:dyDescent="0.3">
      <c r="A39" s="152">
        <v>31</v>
      </c>
      <c r="B39" s="149" t="s">
        <v>2017</v>
      </c>
      <c r="C39" s="157">
        <v>1086350</v>
      </c>
      <c r="D39" s="157">
        <v>56509</v>
      </c>
    </row>
    <row r="40" spans="1:4" x14ac:dyDescent="0.3">
      <c r="A40" s="152">
        <v>32</v>
      </c>
      <c r="B40" s="149" t="s">
        <v>1284</v>
      </c>
      <c r="C40" s="157">
        <v>1035900</v>
      </c>
      <c r="D40" s="157">
        <v>14493</v>
      </c>
    </row>
    <row r="41" spans="1:4" x14ac:dyDescent="0.3">
      <c r="A41" s="152">
        <v>33</v>
      </c>
      <c r="B41" s="149" t="s">
        <v>1103</v>
      </c>
      <c r="C41" s="157">
        <v>1020372</v>
      </c>
      <c r="D41" s="157">
        <v>18163</v>
      </c>
    </row>
    <row r="42" spans="1:4" x14ac:dyDescent="0.3">
      <c r="A42" s="152">
        <v>34</v>
      </c>
      <c r="B42" s="149" t="s">
        <v>1469</v>
      </c>
      <c r="C42" s="157">
        <v>1007600</v>
      </c>
      <c r="D42" s="157">
        <v>4200</v>
      </c>
    </row>
    <row r="43" spans="1:4" x14ac:dyDescent="0.3">
      <c r="A43" s="152">
        <v>35</v>
      </c>
      <c r="B43" s="149" t="s">
        <v>2215</v>
      </c>
      <c r="C43" s="157">
        <v>925746</v>
      </c>
      <c r="D43" s="157">
        <v>29341</v>
      </c>
    </row>
    <row r="44" spans="1:4" x14ac:dyDescent="0.3">
      <c r="A44" s="152">
        <v>36</v>
      </c>
      <c r="B44" s="149" t="s">
        <v>1662</v>
      </c>
      <c r="C44" s="157">
        <v>923243</v>
      </c>
      <c r="D44" s="157">
        <v>64806</v>
      </c>
    </row>
    <row r="45" spans="1:4" x14ac:dyDescent="0.3">
      <c r="A45" s="152">
        <v>37</v>
      </c>
      <c r="B45" s="149" t="s">
        <v>914</v>
      </c>
      <c r="C45" s="157">
        <v>908000</v>
      </c>
      <c r="D45" s="157">
        <v>4000</v>
      </c>
    </row>
    <row r="46" spans="1:4" x14ac:dyDescent="0.3">
      <c r="A46" s="152">
        <v>38</v>
      </c>
      <c r="B46" s="149" t="s">
        <v>1368</v>
      </c>
      <c r="C46" s="157">
        <v>907822</v>
      </c>
      <c r="D46" s="157">
        <v>16744</v>
      </c>
    </row>
    <row r="47" spans="1:4" x14ac:dyDescent="0.3">
      <c r="A47" s="152">
        <v>39</v>
      </c>
      <c r="B47" s="149" t="s">
        <v>1434</v>
      </c>
      <c r="C47" s="157">
        <v>905680</v>
      </c>
      <c r="D47" s="157">
        <v>44747</v>
      </c>
    </row>
    <row r="48" spans="1:4" x14ac:dyDescent="0.3">
      <c r="A48" s="152">
        <v>40</v>
      </c>
      <c r="B48" s="149" t="s">
        <v>4647</v>
      </c>
      <c r="C48" s="157">
        <v>898976</v>
      </c>
      <c r="D48" s="157">
        <v>5423</v>
      </c>
    </row>
    <row r="49" spans="1:5" x14ac:dyDescent="0.3">
      <c r="A49" s="152">
        <v>41</v>
      </c>
      <c r="B49" s="149" t="s">
        <v>1638</v>
      </c>
      <c r="C49" s="157">
        <v>887489</v>
      </c>
      <c r="D49" s="157">
        <v>74680</v>
      </c>
    </row>
    <row r="50" spans="1:5" x14ac:dyDescent="0.3">
      <c r="A50" s="152">
        <v>42</v>
      </c>
      <c r="B50" s="149" t="s">
        <v>1390</v>
      </c>
      <c r="C50" s="157">
        <v>884782</v>
      </c>
      <c r="D50" s="157">
        <v>28264</v>
      </c>
    </row>
    <row r="51" spans="1:5" x14ac:dyDescent="0.3">
      <c r="A51" s="152">
        <v>43</v>
      </c>
      <c r="B51" s="149" t="s">
        <v>1864</v>
      </c>
      <c r="C51" s="157">
        <v>857938</v>
      </c>
      <c r="D51" s="157">
        <v>21487</v>
      </c>
    </row>
    <row r="52" spans="1:5" x14ac:dyDescent="0.3">
      <c r="A52" s="152">
        <v>44</v>
      </c>
      <c r="B52" s="149" t="s">
        <v>4648</v>
      </c>
      <c r="C52" s="157">
        <v>854840</v>
      </c>
      <c r="D52" s="157">
        <v>5520</v>
      </c>
    </row>
    <row r="53" spans="1:5" x14ac:dyDescent="0.3">
      <c r="A53" s="152">
        <v>45</v>
      </c>
      <c r="B53" s="149" t="s">
        <v>1441</v>
      </c>
      <c r="C53" s="157">
        <v>835547</v>
      </c>
      <c r="D53" s="157">
        <v>12910</v>
      </c>
    </row>
    <row r="54" spans="1:5" x14ac:dyDescent="0.3">
      <c r="A54" s="152">
        <v>46</v>
      </c>
      <c r="B54" s="149" t="s">
        <v>4649</v>
      </c>
      <c r="C54" s="157">
        <v>816573</v>
      </c>
      <c r="D54" s="157">
        <v>100873</v>
      </c>
    </row>
    <row r="55" spans="1:5" x14ac:dyDescent="0.3">
      <c r="A55" s="152">
        <v>47</v>
      </c>
      <c r="B55" s="149" t="s">
        <v>4650</v>
      </c>
      <c r="C55" s="157">
        <v>803252</v>
      </c>
      <c r="D55" s="157">
        <v>3437</v>
      </c>
    </row>
    <row r="56" spans="1:5" x14ac:dyDescent="0.3">
      <c r="A56" s="152">
        <v>48</v>
      </c>
      <c r="B56" s="149" t="s">
        <v>1141</v>
      </c>
      <c r="C56" s="157">
        <v>802395</v>
      </c>
      <c r="D56" s="157">
        <v>48097</v>
      </c>
    </row>
    <row r="57" spans="1:5" x14ac:dyDescent="0.3">
      <c r="A57" s="152">
        <v>49</v>
      </c>
      <c r="B57" s="149" t="s">
        <v>1685</v>
      </c>
      <c r="C57" s="157">
        <v>792185</v>
      </c>
      <c r="D57" s="157">
        <v>16146</v>
      </c>
    </row>
    <row r="58" spans="1:5" x14ac:dyDescent="0.3">
      <c r="A58" s="152">
        <v>50</v>
      </c>
      <c r="B58" s="149" t="s">
        <v>1862</v>
      </c>
      <c r="C58" s="157">
        <v>790065</v>
      </c>
      <c r="D58" s="157">
        <v>12370</v>
      </c>
      <c r="E58" s="149" t="s">
        <v>4584</v>
      </c>
    </row>
    <row r="59" spans="1:5" x14ac:dyDescent="0.3">
      <c r="A59" s="152">
        <v>51</v>
      </c>
      <c r="B59" s="149" t="s">
        <v>4651</v>
      </c>
      <c r="C59" s="157">
        <v>777349</v>
      </c>
      <c r="D59" s="157">
        <v>20580</v>
      </c>
    </row>
    <row r="60" spans="1:5" x14ac:dyDescent="0.3">
      <c r="A60" s="152">
        <v>52</v>
      </c>
      <c r="B60" s="149" t="s">
        <v>1160</v>
      </c>
      <c r="C60" s="157">
        <v>766673</v>
      </c>
      <c r="D60" s="157">
        <v>26336</v>
      </c>
    </row>
    <row r="61" spans="1:5" x14ac:dyDescent="0.3">
      <c r="A61" s="152">
        <v>53</v>
      </c>
      <c r="B61" s="149" t="s">
        <v>4652</v>
      </c>
      <c r="C61" s="157">
        <v>765636</v>
      </c>
      <c r="D61" s="161" t="s">
        <v>4392</v>
      </c>
    </row>
    <row r="62" spans="1:5" x14ac:dyDescent="0.3">
      <c r="A62" s="152">
        <v>54</v>
      </c>
      <c r="B62" s="149" t="s">
        <v>1332</v>
      </c>
      <c r="C62" s="157">
        <v>759519</v>
      </c>
      <c r="D62" s="157">
        <v>162199</v>
      </c>
    </row>
    <row r="63" spans="1:5" x14ac:dyDescent="0.3">
      <c r="A63" s="152">
        <v>55</v>
      </c>
      <c r="B63" s="149" t="s">
        <v>4653</v>
      </c>
      <c r="C63" s="157">
        <v>745217</v>
      </c>
      <c r="D63" s="157">
        <v>61823</v>
      </c>
    </row>
    <row r="64" spans="1:5" x14ac:dyDescent="0.3">
      <c r="A64" s="152">
        <v>56</v>
      </c>
      <c r="B64" s="149" t="s">
        <v>963</v>
      </c>
      <c r="C64" s="157">
        <v>719320</v>
      </c>
      <c r="D64" s="157">
        <v>27192</v>
      </c>
    </row>
    <row r="65" spans="1:5" x14ac:dyDescent="0.3">
      <c r="A65" s="152">
        <v>57</v>
      </c>
      <c r="B65" s="149" t="s">
        <v>4654</v>
      </c>
      <c r="C65" s="157">
        <v>686900</v>
      </c>
      <c r="D65" s="157">
        <v>19200</v>
      </c>
    </row>
    <row r="66" spans="1:5" x14ac:dyDescent="0.3">
      <c r="A66" s="152">
        <v>58</v>
      </c>
      <c r="B66" s="149" t="s">
        <v>1086</v>
      </c>
      <c r="C66" s="157">
        <v>684193</v>
      </c>
      <c r="D66" s="157">
        <v>20305</v>
      </c>
    </row>
    <row r="67" spans="1:5" x14ac:dyDescent="0.3">
      <c r="A67" s="152">
        <v>59</v>
      </c>
      <c r="B67" s="149" t="s">
        <v>4655</v>
      </c>
      <c r="C67" s="157">
        <v>684138</v>
      </c>
      <c r="D67" s="157">
        <v>4483</v>
      </c>
      <c r="E67" s="149" t="s">
        <v>4584</v>
      </c>
    </row>
    <row r="68" spans="1:5" x14ac:dyDescent="0.3">
      <c r="A68" s="152">
        <v>60</v>
      </c>
      <c r="B68" s="149" t="s">
        <v>1863</v>
      </c>
      <c r="C68" s="157">
        <v>683123</v>
      </c>
      <c r="D68" s="157">
        <v>53637</v>
      </c>
    </row>
    <row r="69" spans="1:5" x14ac:dyDescent="0.3">
      <c r="A69" s="152">
        <v>61</v>
      </c>
      <c r="B69" s="149" t="s">
        <v>4656</v>
      </c>
      <c r="C69" s="157">
        <v>682525</v>
      </c>
      <c r="D69" s="157">
        <v>45689</v>
      </c>
    </row>
    <row r="70" spans="1:5" x14ac:dyDescent="0.3">
      <c r="A70" s="152">
        <v>62</v>
      </c>
      <c r="B70" s="149" t="s">
        <v>1184</v>
      </c>
      <c r="C70" s="157">
        <v>675595</v>
      </c>
      <c r="D70" s="157">
        <v>46660</v>
      </c>
    </row>
    <row r="71" spans="1:5" x14ac:dyDescent="0.3">
      <c r="A71" s="152">
        <v>63</v>
      </c>
      <c r="B71" s="149" t="s">
        <v>1673</v>
      </c>
      <c r="C71" s="157">
        <v>674833</v>
      </c>
      <c r="D71" s="157">
        <v>9533</v>
      </c>
    </row>
    <row r="72" spans="1:5" x14ac:dyDescent="0.3">
      <c r="A72" s="152">
        <v>64</v>
      </c>
      <c r="B72" s="149" t="s">
        <v>1464</v>
      </c>
      <c r="C72" s="157">
        <v>673589</v>
      </c>
      <c r="D72" s="157">
        <v>17338</v>
      </c>
    </row>
    <row r="73" spans="1:5" x14ac:dyDescent="0.3">
      <c r="A73" s="152">
        <v>65</v>
      </c>
      <c r="B73" s="149" t="s">
        <v>4657</v>
      </c>
      <c r="C73" s="157">
        <v>653551</v>
      </c>
      <c r="D73" s="157">
        <v>66044</v>
      </c>
    </row>
    <row r="74" spans="1:5" x14ac:dyDescent="0.3">
      <c r="A74" s="152">
        <v>66</v>
      </c>
      <c r="B74" s="149" t="s">
        <v>915</v>
      </c>
      <c r="C74" s="157">
        <v>652161</v>
      </c>
      <c r="D74" s="157">
        <v>13937</v>
      </c>
    </row>
    <row r="75" spans="1:5" x14ac:dyDescent="0.3">
      <c r="A75" s="152">
        <v>67</v>
      </c>
      <c r="B75" s="149" t="s">
        <v>1436</v>
      </c>
      <c r="C75" s="157">
        <v>641466</v>
      </c>
      <c r="D75" s="157">
        <v>16235</v>
      </c>
    </row>
    <row r="76" spans="1:5" x14ac:dyDescent="0.3">
      <c r="A76" s="152">
        <v>68</v>
      </c>
      <c r="B76" s="149" t="s">
        <v>876</v>
      </c>
      <c r="C76" s="157">
        <v>634517</v>
      </c>
      <c r="D76" s="157">
        <v>68644</v>
      </c>
    </row>
    <row r="77" spans="1:5" x14ac:dyDescent="0.3">
      <c r="A77" s="152">
        <v>69</v>
      </c>
      <c r="B77" s="149" t="s">
        <v>905</v>
      </c>
      <c r="C77" s="157">
        <v>629981</v>
      </c>
      <c r="D77" s="157">
        <v>28026</v>
      </c>
    </row>
    <row r="78" spans="1:5" x14ac:dyDescent="0.3">
      <c r="A78" s="152">
        <v>70</v>
      </c>
      <c r="B78" s="149" t="s">
        <v>1246</v>
      </c>
      <c r="C78" s="157">
        <v>604841</v>
      </c>
      <c r="D78" s="157">
        <v>31567</v>
      </c>
    </row>
    <row r="79" spans="1:5" x14ac:dyDescent="0.3">
      <c r="A79" s="152">
        <v>71</v>
      </c>
      <c r="B79" s="149" t="s">
        <v>4658</v>
      </c>
      <c r="C79" s="157">
        <v>601813</v>
      </c>
      <c r="D79" s="157">
        <v>51919</v>
      </c>
    </row>
    <row r="80" spans="1:5" x14ac:dyDescent="0.3">
      <c r="A80" s="152">
        <v>72</v>
      </c>
      <c r="B80" s="149" t="s">
        <v>2010</v>
      </c>
      <c r="C80" s="157">
        <v>590175</v>
      </c>
      <c r="D80" s="157">
        <v>41142</v>
      </c>
    </row>
    <row r="81" spans="1:5" x14ac:dyDescent="0.3">
      <c r="A81" s="152">
        <v>73</v>
      </c>
      <c r="B81" s="149" t="s">
        <v>900</v>
      </c>
      <c r="C81" s="157">
        <v>587183</v>
      </c>
      <c r="D81" s="157">
        <v>39411</v>
      </c>
      <c r="E81" s="149" t="s">
        <v>4584</v>
      </c>
    </row>
    <row r="82" spans="1:5" x14ac:dyDescent="0.3">
      <c r="A82" s="152">
        <v>74</v>
      </c>
      <c r="B82" s="149" t="s">
        <v>2125</v>
      </c>
      <c r="C82" s="157">
        <v>584445</v>
      </c>
      <c r="D82" s="157">
        <v>1764</v>
      </c>
      <c r="E82" s="149" t="s">
        <v>4584</v>
      </c>
    </row>
    <row r="83" spans="1:5" x14ac:dyDescent="0.3">
      <c r="A83" s="152">
        <v>75</v>
      </c>
      <c r="B83" s="149" t="s">
        <v>1615</v>
      </c>
      <c r="C83" s="157">
        <v>578423</v>
      </c>
      <c r="D83" s="157">
        <v>34699</v>
      </c>
    </row>
    <row r="84" spans="1:5" x14ac:dyDescent="0.3">
      <c r="A84" s="152">
        <v>76</v>
      </c>
      <c r="B84" s="149" t="s">
        <v>961</v>
      </c>
      <c r="C84" s="157">
        <v>551019</v>
      </c>
      <c r="D84" s="157">
        <v>22548</v>
      </c>
    </row>
    <row r="85" spans="1:5" x14ac:dyDescent="0.3">
      <c r="A85" s="152">
        <v>77</v>
      </c>
      <c r="B85" s="149" t="s">
        <v>1868</v>
      </c>
      <c r="C85" s="157">
        <v>548305</v>
      </c>
      <c r="D85" s="157">
        <v>33508</v>
      </c>
    </row>
    <row r="86" spans="1:5" x14ac:dyDescent="0.3">
      <c r="A86" s="152">
        <v>78</v>
      </c>
      <c r="B86" s="149" t="s">
        <v>4659</v>
      </c>
      <c r="C86" s="157">
        <v>541737</v>
      </c>
      <c r="D86" s="161" t="s">
        <v>4392</v>
      </c>
      <c r="E86" s="149" t="s">
        <v>4583</v>
      </c>
    </row>
    <row r="87" spans="1:5" x14ac:dyDescent="0.3">
      <c r="A87" s="152">
        <v>79</v>
      </c>
      <c r="B87" s="149" t="s">
        <v>1640</v>
      </c>
      <c r="C87" s="157">
        <v>530323</v>
      </c>
      <c r="D87" s="157">
        <v>17193</v>
      </c>
    </row>
    <row r="88" spans="1:5" x14ac:dyDescent="0.3">
      <c r="A88" s="152">
        <v>80</v>
      </c>
      <c r="B88" s="149" t="s">
        <v>1206</v>
      </c>
      <c r="C88" s="157">
        <v>517180</v>
      </c>
      <c r="D88" s="157">
        <v>16879</v>
      </c>
    </row>
    <row r="89" spans="1:5" x14ac:dyDescent="0.3">
      <c r="A89" s="152">
        <v>81</v>
      </c>
      <c r="B89" s="149" t="s">
        <v>1345</v>
      </c>
      <c r="C89" s="157">
        <v>516238</v>
      </c>
      <c r="D89" s="157">
        <v>38397</v>
      </c>
    </row>
    <row r="90" spans="1:5" x14ac:dyDescent="0.3">
      <c r="A90" s="152">
        <v>82</v>
      </c>
      <c r="B90" s="149" t="s">
        <v>1302</v>
      </c>
      <c r="C90" s="157">
        <v>508490</v>
      </c>
      <c r="D90" s="157">
        <v>32503</v>
      </c>
    </row>
    <row r="91" spans="1:5" x14ac:dyDescent="0.3">
      <c r="A91" s="152">
        <v>83</v>
      </c>
      <c r="B91" s="149" t="s">
        <v>4660</v>
      </c>
      <c r="C91" s="157">
        <v>498703</v>
      </c>
      <c r="D91" s="157">
        <v>14499</v>
      </c>
    </row>
    <row r="92" spans="1:5" x14ac:dyDescent="0.3">
      <c r="A92" s="152">
        <v>84</v>
      </c>
      <c r="B92" s="149" t="s">
        <v>4661</v>
      </c>
      <c r="C92" s="157">
        <v>483946</v>
      </c>
      <c r="D92" s="161" t="s">
        <v>4392</v>
      </c>
    </row>
    <row r="93" spans="1:5" x14ac:dyDescent="0.3">
      <c r="A93" s="152">
        <v>85</v>
      </c>
      <c r="B93" s="149" t="s">
        <v>1535</v>
      </c>
      <c r="C93" s="157">
        <v>476800</v>
      </c>
      <c r="D93" s="157">
        <v>48919</v>
      </c>
    </row>
    <row r="94" spans="1:5" x14ac:dyDescent="0.3">
      <c r="A94" s="152">
        <v>86</v>
      </c>
      <c r="B94" s="149" t="s">
        <v>1173</v>
      </c>
      <c r="C94" s="157">
        <v>468003</v>
      </c>
      <c r="D94" s="157">
        <v>46120</v>
      </c>
    </row>
    <row r="95" spans="1:5" x14ac:dyDescent="0.3">
      <c r="A95" s="152">
        <v>87</v>
      </c>
      <c r="B95" s="149" t="s">
        <v>1493</v>
      </c>
      <c r="C95" s="157">
        <v>464107</v>
      </c>
      <c r="D95" s="157">
        <v>13307</v>
      </c>
    </row>
    <row r="96" spans="1:5" x14ac:dyDescent="0.3">
      <c r="A96" s="152">
        <v>88</v>
      </c>
      <c r="B96" s="149" t="s">
        <v>4536</v>
      </c>
      <c r="C96" s="157">
        <v>438002</v>
      </c>
      <c r="D96" s="157">
        <v>19617</v>
      </c>
    </row>
    <row r="97" spans="1:5" x14ac:dyDescent="0.3">
      <c r="A97" s="152">
        <v>89</v>
      </c>
      <c r="B97" s="149" t="s">
        <v>1354</v>
      </c>
      <c r="C97" s="157">
        <v>437111</v>
      </c>
      <c r="D97" s="157">
        <v>11509</v>
      </c>
    </row>
    <row r="98" spans="1:5" x14ac:dyDescent="0.3">
      <c r="A98" s="152">
        <v>90</v>
      </c>
      <c r="B98" s="149" t="s">
        <v>1221</v>
      </c>
      <c r="C98" s="157">
        <v>434156</v>
      </c>
      <c r="D98" s="152">
        <v>413</v>
      </c>
      <c r="E98" s="149" t="s">
        <v>4584</v>
      </c>
    </row>
    <row r="99" spans="1:5" x14ac:dyDescent="0.3">
      <c r="A99" s="152">
        <v>91</v>
      </c>
      <c r="B99" s="149" t="s">
        <v>866</v>
      </c>
      <c r="C99" s="157">
        <v>432233</v>
      </c>
      <c r="D99" s="157">
        <v>2146</v>
      </c>
    </row>
    <row r="100" spans="1:5" x14ac:dyDescent="0.3">
      <c r="A100" s="152">
        <v>92</v>
      </c>
      <c r="B100" s="149" t="s">
        <v>4662</v>
      </c>
      <c r="C100" s="157">
        <v>428571</v>
      </c>
      <c r="D100" s="157">
        <v>10486</v>
      </c>
      <c r="E100" s="149" t="s">
        <v>4584</v>
      </c>
    </row>
    <row r="101" spans="1:5" x14ac:dyDescent="0.3">
      <c r="A101" s="152">
        <v>93</v>
      </c>
      <c r="B101" s="149" t="s">
        <v>929</v>
      </c>
      <c r="C101" s="157">
        <v>426499</v>
      </c>
      <c r="D101" s="157">
        <v>7895</v>
      </c>
    </row>
    <row r="102" spans="1:5" x14ac:dyDescent="0.3">
      <c r="A102" s="152">
        <v>94</v>
      </c>
      <c r="B102" s="149" t="s">
        <v>4663</v>
      </c>
      <c r="C102" s="157">
        <v>423315</v>
      </c>
      <c r="D102" s="161" t="s">
        <v>4392</v>
      </c>
      <c r="E102" s="149" t="s">
        <v>4586</v>
      </c>
    </row>
    <row r="103" spans="1:5" x14ac:dyDescent="0.3">
      <c r="A103" s="152">
        <v>95</v>
      </c>
      <c r="B103" s="149" t="s">
        <v>1631</v>
      </c>
      <c r="C103" s="157">
        <v>421402</v>
      </c>
      <c r="D103" s="161" t="s">
        <v>4392</v>
      </c>
    </row>
    <row r="104" spans="1:5" x14ac:dyDescent="0.3">
      <c r="A104" s="152">
        <v>96</v>
      </c>
      <c r="B104" s="149" t="s">
        <v>1032</v>
      </c>
      <c r="C104" s="157">
        <v>418314</v>
      </c>
      <c r="D104" s="157">
        <v>20624</v>
      </c>
    </row>
    <row r="105" spans="1:5" x14ac:dyDescent="0.3">
      <c r="A105" s="152">
        <v>97</v>
      </c>
      <c r="B105" s="149" t="s">
        <v>4664</v>
      </c>
      <c r="C105" s="157">
        <v>413101</v>
      </c>
      <c r="D105" s="161" t="s">
        <v>4392</v>
      </c>
    </row>
    <row r="106" spans="1:5" x14ac:dyDescent="0.3">
      <c r="A106" s="152">
        <v>98</v>
      </c>
      <c r="B106" s="149" t="s">
        <v>916</v>
      </c>
      <c r="C106" s="157">
        <v>406853</v>
      </c>
      <c r="D106" s="157">
        <v>16014</v>
      </c>
    </row>
    <row r="107" spans="1:5" x14ac:dyDescent="0.3">
      <c r="A107" s="152">
        <v>99</v>
      </c>
      <c r="B107" s="149" t="s">
        <v>1690</v>
      </c>
      <c r="C107" s="157">
        <v>402537</v>
      </c>
      <c r="D107" s="157">
        <v>18444</v>
      </c>
    </row>
    <row r="108" spans="1:5" x14ac:dyDescent="0.3">
      <c r="A108" s="152">
        <v>100</v>
      </c>
      <c r="B108" s="149" t="s">
        <v>1291</v>
      </c>
      <c r="C108" s="157">
        <v>396205</v>
      </c>
      <c r="D108" s="157">
        <v>9613</v>
      </c>
    </row>
    <row r="109" spans="1:5" x14ac:dyDescent="0.3">
      <c r="A109" s="152">
        <v>101</v>
      </c>
      <c r="B109" s="149" t="s">
        <v>979</v>
      </c>
      <c r="C109" s="157">
        <v>392833</v>
      </c>
      <c r="D109" s="157">
        <v>75408</v>
      </c>
    </row>
    <row r="110" spans="1:5" x14ac:dyDescent="0.3">
      <c r="A110" s="152">
        <v>102</v>
      </c>
      <c r="B110" s="149" t="s">
        <v>930</v>
      </c>
      <c r="C110" s="157">
        <v>392372</v>
      </c>
      <c r="D110" s="157">
        <v>18746</v>
      </c>
    </row>
    <row r="111" spans="1:5" x14ac:dyDescent="0.3">
      <c r="A111" s="152">
        <v>103</v>
      </c>
      <c r="B111" s="149" t="s">
        <v>1361</v>
      </c>
      <c r="C111" s="157">
        <v>389712</v>
      </c>
      <c r="D111" s="157">
        <v>5831</v>
      </c>
    </row>
    <row r="112" spans="1:5" x14ac:dyDescent="0.3">
      <c r="A112" s="152">
        <v>104</v>
      </c>
      <c r="B112" s="149" t="s">
        <v>3637</v>
      </c>
      <c r="C112" s="157">
        <v>384973</v>
      </c>
      <c r="D112" s="157">
        <v>2708</v>
      </c>
    </row>
    <row r="113" spans="1:4" x14ac:dyDescent="0.3">
      <c r="A113" s="152">
        <v>105</v>
      </c>
      <c r="B113" s="149" t="s">
        <v>989</v>
      </c>
      <c r="C113" s="157">
        <v>383018</v>
      </c>
      <c r="D113" s="157">
        <v>32517</v>
      </c>
    </row>
    <row r="114" spans="1:4" x14ac:dyDescent="0.3">
      <c r="A114" s="152">
        <v>106</v>
      </c>
      <c r="B114" s="149" t="s">
        <v>4665</v>
      </c>
      <c r="C114" s="157">
        <v>381821</v>
      </c>
      <c r="D114" s="157">
        <v>6184</v>
      </c>
    </row>
    <row r="115" spans="1:4" x14ac:dyDescent="0.3">
      <c r="A115" s="152">
        <v>107</v>
      </c>
      <c r="B115" s="149" t="s">
        <v>4666</v>
      </c>
      <c r="C115" s="157">
        <v>378099</v>
      </c>
      <c r="D115" s="157">
        <v>54822</v>
      </c>
    </row>
    <row r="116" spans="1:4" x14ac:dyDescent="0.3">
      <c r="A116" s="152">
        <v>108</v>
      </c>
      <c r="B116" s="149" t="s">
        <v>1376</v>
      </c>
      <c r="C116" s="157">
        <v>373580</v>
      </c>
      <c r="D116" s="157">
        <v>11490</v>
      </c>
    </row>
    <row r="117" spans="1:4" x14ac:dyDescent="0.3">
      <c r="A117" s="152">
        <v>109</v>
      </c>
      <c r="B117" s="149" t="s">
        <v>1001</v>
      </c>
      <c r="C117" s="157">
        <v>367090</v>
      </c>
      <c r="D117" s="157">
        <v>9185</v>
      </c>
    </row>
    <row r="118" spans="1:4" x14ac:dyDescent="0.3">
      <c r="A118" s="152">
        <v>10</v>
      </c>
      <c r="B118" s="149" t="s">
        <v>1087</v>
      </c>
      <c r="C118" s="157">
        <v>358425</v>
      </c>
      <c r="D118" s="161" t="s">
        <v>4392</v>
      </c>
    </row>
    <row r="119" spans="1:4" x14ac:dyDescent="0.3">
      <c r="A119" s="152">
        <v>111</v>
      </c>
      <c r="B119" s="149" t="s">
        <v>1107</v>
      </c>
      <c r="C119" s="157">
        <v>355726</v>
      </c>
      <c r="D119" s="157">
        <v>21392</v>
      </c>
    </row>
    <row r="120" spans="1:4" x14ac:dyDescent="0.3">
      <c r="A120" s="152">
        <v>112</v>
      </c>
      <c r="B120" s="149" t="s">
        <v>1266</v>
      </c>
      <c r="C120" s="157">
        <v>355473</v>
      </c>
      <c r="D120" s="157">
        <v>13985</v>
      </c>
    </row>
    <row r="121" spans="1:4" x14ac:dyDescent="0.3">
      <c r="A121" s="152">
        <v>113</v>
      </c>
      <c r="B121" s="149" t="s">
        <v>1029</v>
      </c>
      <c r="C121" s="157">
        <v>355116</v>
      </c>
      <c r="D121" s="157">
        <v>9694</v>
      </c>
    </row>
    <row r="122" spans="1:4" x14ac:dyDescent="0.3">
      <c r="A122" s="152">
        <v>114</v>
      </c>
      <c r="B122" s="149" t="s">
        <v>919</v>
      </c>
      <c r="C122" s="157">
        <v>355012</v>
      </c>
      <c r="D122" s="157">
        <v>18916</v>
      </c>
    </row>
    <row r="123" spans="1:4" x14ac:dyDescent="0.3">
      <c r="A123" s="152">
        <v>115</v>
      </c>
      <c r="B123" s="149" t="s">
        <v>4667</v>
      </c>
      <c r="C123" s="157">
        <v>354616</v>
      </c>
      <c r="D123" s="157">
        <v>7787</v>
      </c>
    </row>
    <row r="124" spans="1:4" x14ac:dyDescent="0.3">
      <c r="A124" s="152">
        <v>116</v>
      </c>
      <c r="B124" s="149" t="s">
        <v>2126</v>
      </c>
      <c r="C124" s="157">
        <v>347611</v>
      </c>
      <c r="D124" s="161" t="s">
        <v>4392</v>
      </c>
    </row>
    <row r="125" spans="1:4" x14ac:dyDescent="0.3">
      <c r="A125" s="152">
        <v>117</v>
      </c>
      <c r="B125" s="149" t="s">
        <v>2238</v>
      </c>
      <c r="C125" s="157">
        <v>341930</v>
      </c>
      <c r="D125" s="157">
        <v>4262</v>
      </c>
    </row>
    <row r="126" spans="1:4" x14ac:dyDescent="0.3">
      <c r="A126" s="152">
        <v>118</v>
      </c>
      <c r="B126" s="149" t="s">
        <v>1621</v>
      </c>
      <c r="C126" s="157">
        <v>340244</v>
      </c>
      <c r="D126" s="157">
        <v>51697</v>
      </c>
    </row>
    <row r="127" spans="1:4" x14ac:dyDescent="0.3">
      <c r="A127" s="152">
        <v>119</v>
      </c>
      <c r="B127" s="149" t="s">
        <v>4668</v>
      </c>
      <c r="C127" s="157">
        <v>338310</v>
      </c>
      <c r="D127" s="157">
        <v>13738</v>
      </c>
    </row>
    <row r="128" spans="1:4" x14ac:dyDescent="0.3">
      <c r="A128" s="152">
        <v>120</v>
      </c>
      <c r="B128" s="149" t="s">
        <v>1327</v>
      </c>
      <c r="C128" s="157">
        <v>337049</v>
      </c>
      <c r="D128" s="157">
        <v>47349</v>
      </c>
    </row>
    <row r="129" spans="1:5" x14ac:dyDescent="0.3">
      <c r="A129" s="152">
        <v>121</v>
      </c>
      <c r="B129" s="149" t="s">
        <v>1398</v>
      </c>
      <c r="C129" s="157">
        <v>336013</v>
      </c>
      <c r="D129" s="152">
        <v>240</v>
      </c>
    </row>
    <row r="130" spans="1:5" x14ac:dyDescent="0.3">
      <c r="A130" s="152">
        <v>122</v>
      </c>
      <c r="B130" s="149" t="s">
        <v>4669</v>
      </c>
      <c r="C130" s="157">
        <v>334534</v>
      </c>
      <c r="D130" s="157">
        <v>13194</v>
      </c>
    </row>
    <row r="131" spans="1:5" x14ac:dyDescent="0.3">
      <c r="A131" s="152">
        <v>123</v>
      </c>
      <c r="B131" s="149" t="s">
        <v>4670</v>
      </c>
      <c r="C131" s="157">
        <v>327644</v>
      </c>
      <c r="D131" s="157">
        <v>8090</v>
      </c>
    </row>
    <row r="132" spans="1:5" x14ac:dyDescent="0.3">
      <c r="A132" s="152">
        <v>124</v>
      </c>
      <c r="B132" s="149" t="s">
        <v>4587</v>
      </c>
      <c r="C132" s="157">
        <v>325975</v>
      </c>
      <c r="D132" s="157">
        <v>56311</v>
      </c>
    </row>
    <row r="133" spans="1:5" x14ac:dyDescent="0.3">
      <c r="A133" s="152">
        <v>125</v>
      </c>
      <c r="B133" s="149" t="s">
        <v>1892</v>
      </c>
      <c r="C133" s="157">
        <v>325400</v>
      </c>
      <c r="D133" s="152">
        <v>91</v>
      </c>
    </row>
    <row r="134" spans="1:5" x14ac:dyDescent="0.3">
      <c r="A134" s="152">
        <v>126</v>
      </c>
      <c r="B134" s="149" t="s">
        <v>1624</v>
      </c>
      <c r="C134" s="157">
        <v>320868</v>
      </c>
      <c r="D134" s="157">
        <v>12684</v>
      </c>
    </row>
    <row r="135" spans="1:5" x14ac:dyDescent="0.3">
      <c r="A135" s="152">
        <v>127</v>
      </c>
      <c r="B135" s="149" t="s">
        <v>2122</v>
      </c>
      <c r="C135" s="157">
        <v>314313</v>
      </c>
      <c r="D135" s="152">
        <v>445</v>
      </c>
    </row>
    <row r="136" spans="1:5" x14ac:dyDescent="0.3">
      <c r="A136" s="152">
        <v>128</v>
      </c>
      <c r="B136" s="149" t="s">
        <v>1201</v>
      </c>
      <c r="C136" s="157">
        <v>302930</v>
      </c>
      <c r="D136" s="157">
        <v>7006</v>
      </c>
    </row>
    <row r="137" spans="1:5" x14ac:dyDescent="0.3">
      <c r="A137" s="152">
        <v>129</v>
      </c>
      <c r="B137" s="149" t="s">
        <v>1043</v>
      </c>
      <c r="C137" s="157">
        <v>302856</v>
      </c>
      <c r="D137" s="157">
        <v>4866</v>
      </c>
    </row>
    <row r="138" spans="1:5" x14ac:dyDescent="0.3">
      <c r="A138" s="152">
        <v>130</v>
      </c>
      <c r="B138" s="149" t="s">
        <v>2135</v>
      </c>
      <c r="C138" s="157">
        <v>293476</v>
      </c>
      <c r="D138" s="152">
        <v>224</v>
      </c>
      <c r="E138" s="149" t="s">
        <v>4588</v>
      </c>
    </row>
    <row r="139" spans="1:5" x14ac:dyDescent="0.3">
      <c r="A139" s="152">
        <v>131</v>
      </c>
      <c r="B139" s="149" t="s">
        <v>1870</v>
      </c>
      <c r="C139" s="157">
        <v>291468</v>
      </c>
      <c r="D139" s="152">
        <v>378</v>
      </c>
    </row>
    <row r="140" spans="1:5" x14ac:dyDescent="0.3">
      <c r="A140" s="152">
        <v>132</v>
      </c>
      <c r="B140" s="149" t="s">
        <v>987</v>
      </c>
      <c r="C140" s="157">
        <v>290420</v>
      </c>
      <c r="D140" s="157">
        <v>24571</v>
      </c>
    </row>
    <row r="141" spans="1:5" x14ac:dyDescent="0.3">
      <c r="A141" s="152">
        <v>133</v>
      </c>
      <c r="B141" s="149" t="s">
        <v>1025</v>
      </c>
      <c r="C141" s="157">
        <v>274579</v>
      </c>
      <c r="D141" s="157">
        <v>12873</v>
      </c>
    </row>
    <row r="142" spans="1:5" x14ac:dyDescent="0.3">
      <c r="A142" s="152">
        <v>134</v>
      </c>
      <c r="B142" s="149" t="s">
        <v>4671</v>
      </c>
      <c r="C142" s="157">
        <v>272950</v>
      </c>
      <c r="D142" s="157">
        <v>33553</v>
      </c>
    </row>
    <row r="143" spans="1:5" x14ac:dyDescent="0.3">
      <c r="A143" s="152">
        <v>135</v>
      </c>
      <c r="B143" s="149" t="s">
        <v>999</v>
      </c>
      <c r="C143" s="157">
        <v>270001</v>
      </c>
      <c r="D143" s="157">
        <v>18101</v>
      </c>
      <c r="E143" s="149" t="s">
        <v>4584</v>
      </c>
    </row>
    <row r="144" spans="1:5" x14ac:dyDescent="0.3">
      <c r="A144" s="152">
        <v>136</v>
      </c>
      <c r="B144" s="149" t="s">
        <v>4672</v>
      </c>
      <c r="C144" s="157">
        <v>269772</v>
      </c>
      <c r="D144" s="161" t="s">
        <v>4392</v>
      </c>
    </row>
    <row r="145" spans="1:4" x14ac:dyDescent="0.3">
      <c r="A145" s="152">
        <v>137</v>
      </c>
      <c r="B145" s="149" t="s">
        <v>1118</v>
      </c>
      <c r="C145" s="157">
        <v>269290</v>
      </c>
      <c r="D145" s="157">
        <v>10874</v>
      </c>
    </row>
    <row r="146" spans="1:4" x14ac:dyDescent="0.3">
      <c r="A146" s="152">
        <v>138</v>
      </c>
      <c r="B146" s="149" t="s">
        <v>1881</v>
      </c>
      <c r="C146" s="157">
        <v>268208</v>
      </c>
      <c r="D146" s="157">
        <v>65442</v>
      </c>
    </row>
    <row r="147" spans="1:4" x14ac:dyDescent="0.3">
      <c r="A147" s="152">
        <v>139</v>
      </c>
      <c r="B147" s="149" t="s">
        <v>1873</v>
      </c>
      <c r="C147" s="157">
        <v>267827</v>
      </c>
      <c r="D147" s="157">
        <v>21151</v>
      </c>
    </row>
    <row r="148" spans="1:4" x14ac:dyDescent="0.3">
      <c r="A148" s="152">
        <v>140</v>
      </c>
      <c r="B148" s="149" t="s">
        <v>1875</v>
      </c>
      <c r="C148" s="157">
        <v>266727</v>
      </c>
      <c r="D148" s="157">
        <v>4859</v>
      </c>
    </row>
    <row r="149" spans="1:4" x14ac:dyDescent="0.3">
      <c r="A149" s="152">
        <v>141</v>
      </c>
      <c r="B149" s="149" t="s">
        <v>1146</v>
      </c>
      <c r="C149" s="157">
        <v>266348</v>
      </c>
      <c r="D149" s="157">
        <v>38929</v>
      </c>
    </row>
    <row r="150" spans="1:4" x14ac:dyDescent="0.3">
      <c r="A150" s="152">
        <v>142</v>
      </c>
      <c r="B150" s="149" t="s">
        <v>1242</v>
      </c>
      <c r="C150" s="157">
        <v>265238</v>
      </c>
      <c r="D150" s="152">
        <v>649</v>
      </c>
    </row>
    <row r="151" spans="1:4" x14ac:dyDescent="0.3">
      <c r="A151" s="152">
        <v>143</v>
      </c>
      <c r="B151" s="149" t="s">
        <v>2007</v>
      </c>
      <c r="C151" s="157">
        <v>263853</v>
      </c>
      <c r="D151" s="157">
        <v>14820</v>
      </c>
    </row>
    <row r="152" spans="1:4" x14ac:dyDescent="0.3">
      <c r="A152" s="152">
        <v>144</v>
      </c>
      <c r="B152" s="149" t="s">
        <v>1077</v>
      </c>
      <c r="C152" s="157">
        <v>258180</v>
      </c>
      <c r="D152" s="157">
        <v>37117</v>
      </c>
    </row>
    <row r="153" spans="1:4" x14ac:dyDescent="0.3">
      <c r="A153" s="152">
        <v>145</v>
      </c>
      <c r="B153" s="149" t="s">
        <v>1303</v>
      </c>
      <c r="C153" s="157">
        <v>255434</v>
      </c>
      <c r="D153" s="157">
        <v>18479</v>
      </c>
    </row>
    <row r="154" spans="1:4" x14ac:dyDescent="0.3">
      <c r="A154" s="152">
        <v>146</v>
      </c>
      <c r="B154" s="149" t="s">
        <v>1709</v>
      </c>
      <c r="C154" s="157">
        <v>254576</v>
      </c>
      <c r="D154" s="157">
        <v>20020</v>
      </c>
    </row>
    <row r="155" spans="1:4" x14ac:dyDescent="0.3">
      <c r="A155" s="152">
        <v>147</v>
      </c>
      <c r="B155" s="149" t="s">
        <v>4673</v>
      </c>
      <c r="C155" s="157">
        <v>253775</v>
      </c>
      <c r="D155" s="161" t="s">
        <v>4392</v>
      </c>
    </row>
    <row r="156" spans="1:4" x14ac:dyDescent="0.3">
      <c r="A156" s="152">
        <v>148</v>
      </c>
      <c r="B156" s="149" t="s">
        <v>1656</v>
      </c>
      <c r="C156" s="157">
        <v>253063</v>
      </c>
      <c r="D156" s="157">
        <v>27894</v>
      </c>
    </row>
    <row r="157" spans="1:4" x14ac:dyDescent="0.3">
      <c r="A157" s="152">
        <v>149</v>
      </c>
      <c r="B157" s="149" t="s">
        <v>1669</v>
      </c>
      <c r="C157" s="157">
        <v>251120</v>
      </c>
      <c r="D157" s="157">
        <v>24094</v>
      </c>
    </row>
    <row r="158" spans="1:4" x14ac:dyDescent="0.3">
      <c r="A158" s="152">
        <v>150</v>
      </c>
      <c r="B158" s="149" t="s">
        <v>2029</v>
      </c>
      <c r="C158" s="157">
        <v>247471</v>
      </c>
      <c r="D158" s="157">
        <v>9151</v>
      </c>
    </row>
    <row r="159" spans="1:4" x14ac:dyDescent="0.3">
      <c r="A159" s="152">
        <v>151</v>
      </c>
      <c r="B159" s="149" t="s">
        <v>4674</v>
      </c>
      <c r="C159" s="157">
        <v>247463</v>
      </c>
      <c r="D159" s="157">
        <v>20561</v>
      </c>
    </row>
    <row r="160" spans="1:4" x14ac:dyDescent="0.3">
      <c r="A160" s="152">
        <v>152</v>
      </c>
      <c r="B160" s="149" t="s">
        <v>4675</v>
      </c>
      <c r="C160" s="157">
        <v>245258</v>
      </c>
      <c r="D160" s="157">
        <v>4385</v>
      </c>
    </row>
    <row r="161" spans="1:5" x14ac:dyDescent="0.3">
      <c r="A161" s="152">
        <v>153</v>
      </c>
      <c r="B161" s="149" t="s">
        <v>1888</v>
      </c>
      <c r="C161" s="157">
        <v>243324</v>
      </c>
      <c r="D161" s="157">
        <v>24077</v>
      </c>
      <c r="E161" s="149" t="s">
        <v>4584</v>
      </c>
    </row>
    <row r="162" spans="1:5" x14ac:dyDescent="0.3">
      <c r="A162" s="152">
        <v>154</v>
      </c>
      <c r="B162" s="149" t="s">
        <v>1874</v>
      </c>
      <c r="C162" s="157">
        <v>233816</v>
      </c>
      <c r="D162" s="157">
        <v>3700</v>
      </c>
    </row>
    <row r="163" spans="1:5" x14ac:dyDescent="0.3">
      <c r="A163" s="152">
        <v>155</v>
      </c>
      <c r="B163" s="149" t="s">
        <v>884</v>
      </c>
      <c r="C163" s="157">
        <v>233049</v>
      </c>
      <c r="D163" s="157">
        <v>12874</v>
      </c>
    </row>
    <row r="164" spans="1:5" x14ac:dyDescent="0.3">
      <c r="A164" s="152">
        <v>156</v>
      </c>
      <c r="B164" s="149" t="s">
        <v>4676</v>
      </c>
      <c r="C164" s="157">
        <v>232534</v>
      </c>
      <c r="D164" s="161" t="s">
        <v>4392</v>
      </c>
    </row>
    <row r="165" spans="1:5" x14ac:dyDescent="0.3">
      <c r="A165" s="152">
        <v>157</v>
      </c>
      <c r="B165" s="149" t="s">
        <v>4677</v>
      </c>
      <c r="C165" s="157">
        <v>230981</v>
      </c>
      <c r="D165" s="161" t="s">
        <v>4392</v>
      </c>
    </row>
    <row r="166" spans="1:5" x14ac:dyDescent="0.3">
      <c r="A166" s="152">
        <v>158</v>
      </c>
      <c r="B166" s="149" t="s">
        <v>1411</v>
      </c>
      <c r="C166" s="157">
        <v>226839</v>
      </c>
      <c r="D166" s="157">
        <v>7872</v>
      </c>
    </row>
    <row r="167" spans="1:5" x14ac:dyDescent="0.3">
      <c r="A167" s="152">
        <v>159</v>
      </c>
      <c r="B167" s="149" t="s">
        <v>1251</v>
      </c>
      <c r="C167" s="157">
        <v>225835</v>
      </c>
      <c r="D167" s="157">
        <v>4815</v>
      </c>
    </row>
    <row r="168" spans="1:5" x14ac:dyDescent="0.3">
      <c r="A168" s="152">
        <v>160</v>
      </c>
      <c r="B168" s="149" t="s">
        <v>1039</v>
      </c>
      <c r="C168" s="157">
        <v>225412</v>
      </c>
      <c r="D168" s="157">
        <v>6508</v>
      </c>
    </row>
    <row r="169" spans="1:5" x14ac:dyDescent="0.3">
      <c r="A169" s="152">
        <v>161</v>
      </c>
      <c r="B169" s="149" t="s">
        <v>1211</v>
      </c>
      <c r="C169" s="157">
        <v>224940</v>
      </c>
      <c r="D169" s="157">
        <v>8997</v>
      </c>
    </row>
    <row r="170" spans="1:5" x14ac:dyDescent="0.3">
      <c r="A170" s="152">
        <v>162</v>
      </c>
      <c r="B170" s="149" t="s">
        <v>1073</v>
      </c>
      <c r="C170" s="157">
        <v>222896</v>
      </c>
      <c r="D170" s="157">
        <v>5717</v>
      </c>
    </row>
    <row r="171" spans="1:5" x14ac:dyDescent="0.3">
      <c r="A171" s="152">
        <v>163</v>
      </c>
      <c r="B171" s="149" t="s">
        <v>4678</v>
      </c>
      <c r="C171" s="157">
        <v>222838</v>
      </c>
      <c r="D171" s="157">
        <v>13213</v>
      </c>
    </row>
    <row r="172" spans="1:5" x14ac:dyDescent="0.3">
      <c r="A172" s="152">
        <v>164</v>
      </c>
      <c r="B172" s="149" t="s">
        <v>4679</v>
      </c>
      <c r="C172" s="157">
        <v>218769</v>
      </c>
      <c r="D172" s="157">
        <v>9386</v>
      </c>
    </row>
    <row r="173" spans="1:5" x14ac:dyDescent="0.3">
      <c r="A173" s="152">
        <v>165</v>
      </c>
      <c r="B173" s="149" t="s">
        <v>1082</v>
      </c>
      <c r="C173" s="157">
        <v>216137</v>
      </c>
      <c r="D173" s="157">
        <v>11061</v>
      </c>
      <c r="E173" s="149" t="s">
        <v>4584</v>
      </c>
    </row>
    <row r="174" spans="1:5" x14ac:dyDescent="0.3">
      <c r="A174" s="152">
        <v>166</v>
      </c>
      <c r="B174" s="149" t="s">
        <v>984</v>
      </c>
      <c r="C174" s="157">
        <v>214566</v>
      </c>
      <c r="D174" s="157">
        <v>21638</v>
      </c>
    </row>
    <row r="175" spans="1:5" x14ac:dyDescent="0.3">
      <c r="A175" s="152">
        <v>167</v>
      </c>
      <c r="B175" s="149" t="s">
        <v>4680</v>
      </c>
      <c r="C175" s="157">
        <v>214503</v>
      </c>
      <c r="D175" s="157">
        <v>52929</v>
      </c>
    </row>
    <row r="176" spans="1:5" x14ac:dyDescent="0.3">
      <c r="A176" s="152">
        <v>168</v>
      </c>
      <c r="B176" s="149" t="s">
        <v>1347</v>
      </c>
      <c r="C176" s="157">
        <v>213764</v>
      </c>
      <c r="D176" s="157">
        <v>19145</v>
      </c>
    </row>
    <row r="177" spans="1:5" x14ac:dyDescent="0.3">
      <c r="A177" s="152">
        <v>169</v>
      </c>
      <c r="B177" s="149" t="s">
        <v>4590</v>
      </c>
      <c r="C177" s="157">
        <v>210695</v>
      </c>
      <c r="D177" s="152">
        <v>111</v>
      </c>
    </row>
    <row r="178" spans="1:5" x14ac:dyDescent="0.3">
      <c r="A178" s="152">
        <v>170</v>
      </c>
      <c r="B178" s="149" t="s">
        <v>1019</v>
      </c>
      <c r="C178" s="157">
        <v>210332</v>
      </c>
      <c r="D178" s="157">
        <v>10911</v>
      </c>
    </row>
    <row r="179" spans="1:5" x14ac:dyDescent="0.3">
      <c r="A179" s="152">
        <v>171</v>
      </c>
      <c r="B179" s="149" t="s">
        <v>1714</v>
      </c>
      <c r="C179" s="157">
        <v>205960</v>
      </c>
      <c r="D179" s="157">
        <v>2938</v>
      </c>
    </row>
    <row r="180" spans="1:5" x14ac:dyDescent="0.3">
      <c r="A180" s="152">
        <v>172</v>
      </c>
      <c r="B180" s="149" t="s">
        <v>4681</v>
      </c>
      <c r="C180" s="157">
        <v>202784</v>
      </c>
      <c r="D180" s="157">
        <v>1893</v>
      </c>
    </row>
    <row r="181" spans="1:5" x14ac:dyDescent="0.3">
      <c r="A181" s="152">
        <v>173</v>
      </c>
      <c r="B181" s="149" t="s">
        <v>2028</v>
      </c>
      <c r="C181" s="157">
        <v>201080</v>
      </c>
      <c r="D181" s="157">
        <v>14050</v>
      </c>
    </row>
    <row r="182" spans="1:5" x14ac:dyDescent="0.3">
      <c r="A182" s="152">
        <v>174</v>
      </c>
      <c r="B182" s="149" t="s">
        <v>1618</v>
      </c>
      <c r="C182" s="157">
        <v>200793</v>
      </c>
      <c r="D182" s="157">
        <v>2799</v>
      </c>
    </row>
    <row r="183" spans="1:5" x14ac:dyDescent="0.3">
      <c r="A183" s="152">
        <v>175</v>
      </c>
      <c r="B183" s="149" t="s">
        <v>2024</v>
      </c>
      <c r="C183" s="157">
        <v>197532</v>
      </c>
      <c r="D183" s="157">
        <v>1633</v>
      </c>
      <c r="E183" s="149" t="s">
        <v>4584</v>
      </c>
    </row>
    <row r="184" spans="1:5" x14ac:dyDescent="0.3">
      <c r="A184" s="152">
        <v>176</v>
      </c>
      <c r="B184" s="149" t="s">
        <v>4682</v>
      </c>
      <c r="C184" s="157">
        <v>193377</v>
      </c>
      <c r="D184" s="157">
        <v>4908</v>
      </c>
    </row>
    <row r="185" spans="1:5" x14ac:dyDescent="0.3">
      <c r="A185" s="152">
        <v>177</v>
      </c>
      <c r="B185" s="149" t="s">
        <v>1891</v>
      </c>
      <c r="C185" s="157">
        <v>193186</v>
      </c>
      <c r="D185" s="157">
        <v>21184</v>
      </c>
      <c r="E185" s="149" t="s">
        <v>4584</v>
      </c>
    </row>
    <row r="186" spans="1:5" x14ac:dyDescent="0.3">
      <c r="A186" s="152">
        <v>178</v>
      </c>
      <c r="B186" s="149" t="s">
        <v>1867</v>
      </c>
      <c r="C186" s="157">
        <v>193060</v>
      </c>
      <c r="D186" s="157">
        <v>1457</v>
      </c>
    </row>
    <row r="187" spans="1:5" x14ac:dyDescent="0.3">
      <c r="A187" s="152">
        <v>179</v>
      </c>
      <c r="B187" s="149" t="s">
        <v>4683</v>
      </c>
      <c r="C187" s="157">
        <v>192845</v>
      </c>
      <c r="D187" s="157">
        <v>12987</v>
      </c>
    </row>
    <row r="188" spans="1:5" x14ac:dyDescent="0.3">
      <c r="A188" s="152">
        <v>180</v>
      </c>
      <c r="B188" s="149" t="s">
        <v>1877</v>
      </c>
      <c r="C188" s="157">
        <v>190646</v>
      </c>
      <c r="D188" s="157">
        <v>10591</v>
      </c>
    </row>
    <row r="189" spans="1:5" x14ac:dyDescent="0.3">
      <c r="A189" s="152">
        <v>181</v>
      </c>
      <c r="B189" s="149" t="s">
        <v>4684</v>
      </c>
      <c r="C189" s="157">
        <v>190425</v>
      </c>
      <c r="D189" s="157">
        <v>7906</v>
      </c>
    </row>
    <row r="190" spans="1:5" x14ac:dyDescent="0.3">
      <c r="A190" s="152">
        <v>182</v>
      </c>
      <c r="B190" s="149" t="s">
        <v>1038</v>
      </c>
      <c r="C190" s="157">
        <v>188270</v>
      </c>
      <c r="D190" s="157">
        <v>4717</v>
      </c>
    </row>
    <row r="191" spans="1:5" x14ac:dyDescent="0.3">
      <c r="A191" s="152">
        <v>183</v>
      </c>
      <c r="B191" s="149" t="s">
        <v>2124</v>
      </c>
      <c r="C191" s="157">
        <v>188000</v>
      </c>
      <c r="D191" s="157">
        <v>5150</v>
      </c>
    </row>
    <row r="192" spans="1:5" x14ac:dyDescent="0.3">
      <c r="A192" s="152">
        <v>184</v>
      </c>
      <c r="B192" s="149" t="s">
        <v>1197</v>
      </c>
      <c r="C192" s="157">
        <v>187228</v>
      </c>
      <c r="D192" s="161" t="s">
        <v>4392</v>
      </c>
    </row>
    <row r="193" spans="1:5" x14ac:dyDescent="0.3">
      <c r="A193" s="152">
        <v>185</v>
      </c>
      <c r="B193" s="149" t="s">
        <v>1138</v>
      </c>
      <c r="C193" s="157">
        <v>185431</v>
      </c>
      <c r="D193" s="157">
        <v>6703</v>
      </c>
      <c r="E193" s="149" t="s">
        <v>4588</v>
      </c>
    </row>
    <row r="194" spans="1:5" x14ac:dyDescent="0.3">
      <c r="A194" s="152">
        <v>186</v>
      </c>
      <c r="B194" s="149" t="s">
        <v>4685</v>
      </c>
      <c r="C194" s="157">
        <v>183440</v>
      </c>
      <c r="D194" s="157">
        <v>1693</v>
      </c>
    </row>
    <row r="195" spans="1:5" x14ac:dyDescent="0.3">
      <c r="A195" s="152">
        <v>187</v>
      </c>
      <c r="B195" s="149" t="s">
        <v>1400</v>
      </c>
      <c r="C195" s="157">
        <v>181022</v>
      </c>
      <c r="D195" s="161" t="s">
        <v>4392</v>
      </c>
    </row>
    <row r="196" spans="1:5" x14ac:dyDescent="0.3">
      <c r="A196" s="152">
        <v>188</v>
      </c>
      <c r="B196" s="149" t="s">
        <v>4686</v>
      </c>
      <c r="C196" s="157">
        <v>180423</v>
      </c>
      <c r="D196" s="157">
        <v>19746</v>
      </c>
    </row>
    <row r="197" spans="1:5" x14ac:dyDescent="0.3">
      <c r="A197" s="152">
        <v>189</v>
      </c>
      <c r="B197" s="149" t="s">
        <v>1249</v>
      </c>
      <c r="C197" s="157">
        <v>177900</v>
      </c>
      <c r="D197" s="157">
        <v>5158</v>
      </c>
    </row>
    <row r="198" spans="1:5" x14ac:dyDescent="0.3">
      <c r="A198" s="152">
        <v>190</v>
      </c>
      <c r="B198" s="149" t="s">
        <v>1136</v>
      </c>
      <c r="C198" s="157">
        <v>175549</v>
      </c>
      <c r="D198" s="157">
        <v>19742</v>
      </c>
      <c r="E198" s="149" t="s">
        <v>4584</v>
      </c>
    </row>
    <row r="199" spans="1:5" x14ac:dyDescent="0.3">
      <c r="A199" s="152">
        <v>191</v>
      </c>
      <c r="B199" s="149" t="s">
        <v>1912</v>
      </c>
      <c r="C199" s="157">
        <v>171030</v>
      </c>
      <c r="D199" s="157">
        <v>2221</v>
      </c>
    </row>
    <row r="200" spans="1:5" x14ac:dyDescent="0.3">
      <c r="A200" s="152">
        <v>192</v>
      </c>
      <c r="B200" s="149" t="s">
        <v>1147</v>
      </c>
      <c r="C200" s="157">
        <v>169987</v>
      </c>
      <c r="D200" s="152">
        <v>271</v>
      </c>
      <c r="E200" s="149" t="s">
        <v>4584</v>
      </c>
    </row>
    <row r="201" spans="1:5" x14ac:dyDescent="0.3">
      <c r="A201" s="152">
        <v>193</v>
      </c>
      <c r="B201" s="149" t="s">
        <v>1889</v>
      </c>
      <c r="C201" s="157">
        <v>169026</v>
      </c>
      <c r="D201" s="161" t="s">
        <v>4392</v>
      </c>
    </row>
    <row r="202" spans="1:5" x14ac:dyDescent="0.3">
      <c r="A202" s="152">
        <v>194</v>
      </c>
      <c r="B202" s="149" t="s">
        <v>1379</v>
      </c>
      <c r="C202" s="157">
        <v>167231</v>
      </c>
      <c r="D202" s="157">
        <v>14465</v>
      </c>
    </row>
    <row r="203" spans="1:5" x14ac:dyDescent="0.3">
      <c r="A203" s="152">
        <v>195</v>
      </c>
      <c r="B203" s="149" t="s">
        <v>1702</v>
      </c>
      <c r="C203" s="157">
        <v>165770</v>
      </c>
      <c r="D203" s="157">
        <v>18915</v>
      </c>
    </row>
    <row r="204" spans="1:5" x14ac:dyDescent="0.3">
      <c r="A204" s="152">
        <v>196</v>
      </c>
      <c r="B204" s="149" t="s">
        <v>1117</v>
      </c>
      <c r="C204" s="157">
        <v>163592</v>
      </c>
      <c r="D204" s="157">
        <v>10535</v>
      </c>
    </row>
    <row r="205" spans="1:5" x14ac:dyDescent="0.3">
      <c r="A205" s="152">
        <v>197</v>
      </c>
      <c r="B205" s="149" t="s">
        <v>4687</v>
      </c>
      <c r="C205" s="157">
        <v>162732</v>
      </c>
      <c r="D205" s="161" t="s">
        <v>4392</v>
      </c>
    </row>
    <row r="206" spans="1:5" x14ac:dyDescent="0.3">
      <c r="A206" s="152">
        <v>198</v>
      </c>
      <c r="B206" s="149" t="s">
        <v>898</v>
      </c>
      <c r="C206" s="157">
        <v>162418</v>
      </c>
      <c r="D206" s="157">
        <v>11184</v>
      </c>
    </row>
    <row r="207" spans="1:5" x14ac:dyDescent="0.3">
      <c r="A207" s="152">
        <v>199</v>
      </c>
      <c r="B207" s="149" t="s">
        <v>1254</v>
      </c>
      <c r="C207" s="157">
        <v>160399</v>
      </c>
      <c r="D207" s="157">
        <v>16000</v>
      </c>
    </row>
    <row r="208" spans="1:5" x14ac:dyDescent="0.3">
      <c r="A208" s="152">
        <v>200</v>
      </c>
      <c r="B208" s="149" t="s">
        <v>1897</v>
      </c>
      <c r="C208" s="157">
        <v>158000</v>
      </c>
      <c r="D208" s="161" t="s">
        <v>4392</v>
      </c>
    </row>
    <row r="209" spans="1:5" x14ac:dyDescent="0.3">
      <c r="A209" s="152">
        <v>201</v>
      </c>
      <c r="B209" s="149" t="s">
        <v>1883</v>
      </c>
      <c r="C209" s="157">
        <v>157115</v>
      </c>
      <c r="D209" s="157">
        <v>3931</v>
      </c>
    </row>
    <row r="210" spans="1:5" x14ac:dyDescent="0.3">
      <c r="A210" s="152">
        <v>202</v>
      </c>
      <c r="B210" s="149" t="s">
        <v>1617</v>
      </c>
      <c r="C210" s="157">
        <v>156092</v>
      </c>
      <c r="D210" s="157">
        <v>1363</v>
      </c>
      <c r="E210" s="149" t="s">
        <v>4584</v>
      </c>
    </row>
    <row r="211" spans="1:5" x14ac:dyDescent="0.3">
      <c r="A211" s="152">
        <v>203</v>
      </c>
      <c r="B211" s="149" t="s">
        <v>4540</v>
      </c>
      <c r="C211" s="157">
        <v>156074</v>
      </c>
      <c r="D211" s="152">
        <v>997</v>
      </c>
    </row>
    <row r="212" spans="1:5" x14ac:dyDescent="0.3">
      <c r="A212" s="152">
        <v>204</v>
      </c>
      <c r="B212" s="149" t="s">
        <v>4688</v>
      </c>
      <c r="C212" s="157">
        <v>155664</v>
      </c>
      <c r="D212" s="152">
        <v>327</v>
      </c>
    </row>
    <row r="213" spans="1:5" x14ac:dyDescent="0.3">
      <c r="A213" s="152">
        <v>205</v>
      </c>
      <c r="B213" s="149" t="s">
        <v>1700</v>
      </c>
      <c r="C213" s="157">
        <v>154432</v>
      </c>
      <c r="D213" s="157">
        <v>11447</v>
      </c>
    </row>
    <row r="214" spans="1:5" x14ac:dyDescent="0.3">
      <c r="A214" s="152">
        <v>206</v>
      </c>
      <c r="B214" s="149" t="s">
        <v>1895</v>
      </c>
      <c r="C214" s="157">
        <v>153849</v>
      </c>
      <c r="D214" s="152">
        <v>830</v>
      </c>
    </row>
    <row r="215" spans="1:5" x14ac:dyDescent="0.3">
      <c r="A215" s="152">
        <v>207</v>
      </c>
      <c r="B215" s="149" t="s">
        <v>896</v>
      </c>
      <c r="C215" s="157">
        <v>153662</v>
      </c>
      <c r="D215" s="157">
        <v>4932</v>
      </c>
    </row>
    <row r="216" spans="1:5" x14ac:dyDescent="0.3">
      <c r="A216" s="152">
        <v>208</v>
      </c>
      <c r="B216" s="149" t="s">
        <v>1359</v>
      </c>
      <c r="C216" s="157">
        <v>153614</v>
      </c>
      <c r="D216" s="157">
        <v>5906</v>
      </c>
    </row>
    <row r="217" spans="1:5" x14ac:dyDescent="0.3">
      <c r="A217" s="152">
        <v>209</v>
      </c>
      <c r="B217" s="149" t="s">
        <v>1159</v>
      </c>
      <c r="C217" s="157">
        <v>152366</v>
      </c>
      <c r="D217" s="157">
        <v>34999</v>
      </c>
    </row>
    <row r="218" spans="1:5" x14ac:dyDescent="0.3">
      <c r="A218" s="152">
        <v>210</v>
      </c>
      <c r="B218" s="149" t="s">
        <v>1034</v>
      </c>
      <c r="C218" s="157">
        <v>151890</v>
      </c>
      <c r="D218" s="157">
        <v>5809</v>
      </c>
    </row>
    <row r="219" spans="1:5" x14ac:dyDescent="0.3">
      <c r="A219" s="152">
        <v>211</v>
      </c>
      <c r="B219" s="149" t="s">
        <v>2160</v>
      </c>
      <c r="C219" s="157">
        <v>151801</v>
      </c>
      <c r="D219" s="152">
        <v>262</v>
      </c>
    </row>
    <row r="220" spans="1:5" x14ac:dyDescent="0.3">
      <c r="A220" s="152">
        <v>212</v>
      </c>
      <c r="B220" s="149" t="s">
        <v>2042</v>
      </c>
      <c r="C220" s="157">
        <v>150978</v>
      </c>
      <c r="D220" s="157">
        <v>4940</v>
      </c>
    </row>
    <row r="221" spans="1:5" x14ac:dyDescent="0.3">
      <c r="A221" s="152">
        <v>213</v>
      </c>
      <c r="B221" s="149" t="s">
        <v>1155</v>
      </c>
      <c r="C221" s="157">
        <v>149962</v>
      </c>
      <c r="D221" s="161" t="s">
        <v>4392</v>
      </c>
    </row>
    <row r="222" spans="1:5" x14ac:dyDescent="0.3">
      <c r="A222" s="152">
        <v>214</v>
      </c>
      <c r="B222" s="149" t="s">
        <v>2145</v>
      </c>
      <c r="C222" s="157">
        <v>149523</v>
      </c>
      <c r="D222" s="161" t="s">
        <v>4392</v>
      </c>
      <c r="E222" s="149" t="s">
        <v>4582</v>
      </c>
    </row>
    <row r="223" spans="1:5" x14ac:dyDescent="0.3">
      <c r="A223" s="152">
        <v>215</v>
      </c>
      <c r="B223" s="149" t="s">
        <v>2131</v>
      </c>
      <c r="C223" s="157">
        <v>147426</v>
      </c>
      <c r="D223" s="157">
        <v>4332</v>
      </c>
    </row>
    <row r="224" spans="1:5" x14ac:dyDescent="0.3">
      <c r="A224" s="152">
        <v>216</v>
      </c>
      <c r="B224" s="149" t="s">
        <v>1092</v>
      </c>
      <c r="C224" s="157">
        <v>147316</v>
      </c>
      <c r="D224" s="157">
        <v>7959</v>
      </c>
      <c r="E224" s="149" t="s">
        <v>4584</v>
      </c>
    </row>
    <row r="225" spans="1:5" x14ac:dyDescent="0.3">
      <c r="A225" s="152">
        <v>217</v>
      </c>
      <c r="B225" s="149" t="s">
        <v>893</v>
      </c>
      <c r="C225" s="157">
        <v>147300</v>
      </c>
      <c r="D225" s="152">
        <v>800</v>
      </c>
    </row>
    <row r="226" spans="1:5" x14ac:dyDescent="0.3">
      <c r="A226" s="152">
        <v>218</v>
      </c>
      <c r="B226" s="149" t="s">
        <v>4689</v>
      </c>
      <c r="C226" s="157">
        <v>146535</v>
      </c>
      <c r="D226" s="157">
        <v>22489</v>
      </c>
    </row>
    <row r="227" spans="1:5" x14ac:dyDescent="0.3">
      <c r="A227" s="152">
        <v>219</v>
      </c>
      <c r="B227" s="149" t="s">
        <v>1633</v>
      </c>
      <c r="C227" s="157">
        <v>146275</v>
      </c>
      <c r="D227" s="152">
        <v>127</v>
      </c>
    </row>
    <row r="228" spans="1:5" x14ac:dyDescent="0.3">
      <c r="A228" s="152">
        <v>220</v>
      </c>
      <c r="B228" s="149" t="s">
        <v>1096</v>
      </c>
      <c r="C228" s="157">
        <v>145382</v>
      </c>
      <c r="D228" s="157">
        <v>5181</v>
      </c>
    </row>
    <row r="229" spans="1:5" x14ac:dyDescent="0.3">
      <c r="A229" s="152">
        <v>221</v>
      </c>
      <c r="B229" s="149" t="s">
        <v>4690</v>
      </c>
      <c r="C229" s="157">
        <v>142884</v>
      </c>
      <c r="D229" s="157">
        <v>3898</v>
      </c>
    </row>
    <row r="230" spans="1:5" x14ac:dyDescent="0.3">
      <c r="A230" s="152">
        <v>222</v>
      </c>
      <c r="B230" s="149" t="s">
        <v>1013</v>
      </c>
      <c r="C230" s="157">
        <v>142867</v>
      </c>
      <c r="D230" s="157">
        <v>5500</v>
      </c>
    </row>
    <row r="231" spans="1:5" x14ac:dyDescent="0.3">
      <c r="A231" s="152">
        <v>223</v>
      </c>
      <c r="B231" s="149" t="s">
        <v>4691</v>
      </c>
      <c r="C231" s="157">
        <v>141705</v>
      </c>
      <c r="D231" s="157">
        <v>19563</v>
      </c>
    </row>
    <row r="232" spans="1:5" x14ac:dyDescent="0.3">
      <c r="A232" s="152">
        <v>224</v>
      </c>
      <c r="B232" s="149" t="s">
        <v>3917</v>
      </c>
      <c r="C232" s="157">
        <v>141628</v>
      </c>
      <c r="D232" s="161" t="s">
        <v>4392</v>
      </c>
    </row>
    <row r="233" spans="1:5" x14ac:dyDescent="0.3">
      <c r="A233" s="152">
        <v>225</v>
      </c>
      <c r="B233" s="149" t="s">
        <v>1438</v>
      </c>
      <c r="C233" s="157">
        <v>141527</v>
      </c>
      <c r="D233" s="157">
        <v>12296</v>
      </c>
    </row>
    <row r="234" spans="1:5" x14ac:dyDescent="0.3">
      <c r="A234" s="152">
        <v>226</v>
      </c>
      <c r="B234" s="149" t="s">
        <v>4692</v>
      </c>
      <c r="C234" s="157">
        <v>141211</v>
      </c>
      <c r="D234" s="157">
        <v>24250</v>
      </c>
      <c r="E234" s="149" t="s">
        <v>4584</v>
      </c>
    </row>
    <row r="235" spans="1:5" x14ac:dyDescent="0.3">
      <c r="A235" s="152">
        <v>227</v>
      </c>
      <c r="B235" s="149" t="s">
        <v>881</v>
      </c>
      <c r="C235" s="157">
        <v>137885</v>
      </c>
      <c r="D235" s="157">
        <v>8320</v>
      </c>
    </row>
    <row r="236" spans="1:5" x14ac:dyDescent="0.3">
      <c r="A236" s="152">
        <v>228</v>
      </c>
      <c r="B236" s="149" t="s">
        <v>2059</v>
      </c>
      <c r="C236" s="157">
        <v>137679</v>
      </c>
      <c r="D236" s="157">
        <v>4048</v>
      </c>
    </row>
    <row r="237" spans="1:5" x14ac:dyDescent="0.3">
      <c r="A237" s="152">
        <v>229</v>
      </c>
      <c r="B237" s="149" t="s">
        <v>4693</v>
      </c>
      <c r="C237" s="157">
        <v>137221</v>
      </c>
      <c r="D237" s="157">
        <v>19938</v>
      </c>
    </row>
    <row r="238" spans="1:5" x14ac:dyDescent="0.3">
      <c r="A238" s="152">
        <v>230</v>
      </c>
      <c r="B238" s="149" t="s">
        <v>2140</v>
      </c>
      <c r="C238" s="157">
        <v>136775</v>
      </c>
      <c r="D238" s="157">
        <v>29884</v>
      </c>
      <c r="E238" s="149" t="s">
        <v>4584</v>
      </c>
    </row>
    <row r="239" spans="1:5" x14ac:dyDescent="0.3">
      <c r="A239" s="152">
        <v>231</v>
      </c>
      <c r="B239" s="149" t="s">
        <v>1676</v>
      </c>
      <c r="C239" s="157">
        <v>136591</v>
      </c>
      <c r="D239" s="152">
        <v>10</v>
      </c>
    </row>
    <row r="240" spans="1:5" x14ac:dyDescent="0.3">
      <c r="A240" s="152">
        <v>232</v>
      </c>
      <c r="B240" s="149" t="s">
        <v>4694</v>
      </c>
      <c r="C240" s="157">
        <v>136140</v>
      </c>
      <c r="D240" s="157">
        <v>8208</v>
      </c>
    </row>
    <row r="241" spans="1:5" x14ac:dyDescent="0.3">
      <c r="A241" s="152">
        <v>233</v>
      </c>
      <c r="B241" s="149" t="s">
        <v>1613</v>
      </c>
      <c r="C241" s="157">
        <v>135635</v>
      </c>
      <c r="D241" s="157">
        <v>4007</v>
      </c>
    </row>
    <row r="242" spans="1:5" x14ac:dyDescent="0.3">
      <c r="A242" s="152">
        <v>234</v>
      </c>
      <c r="B242" s="149" t="s">
        <v>906</v>
      </c>
      <c r="C242" s="157">
        <v>135553</v>
      </c>
      <c r="D242" s="149" t="s">
        <v>4392</v>
      </c>
    </row>
    <row r="243" spans="1:5" x14ac:dyDescent="0.3">
      <c r="A243" s="152">
        <v>235</v>
      </c>
      <c r="B243" s="149" t="s">
        <v>1110</v>
      </c>
      <c r="C243" s="157">
        <v>135521</v>
      </c>
      <c r="D243" s="157">
        <v>1731</v>
      </c>
    </row>
    <row r="244" spans="1:5" x14ac:dyDescent="0.3">
      <c r="A244" s="152">
        <v>236</v>
      </c>
      <c r="B244" s="149" t="s">
        <v>918</v>
      </c>
      <c r="C244" s="157">
        <v>134989</v>
      </c>
      <c r="D244" s="157">
        <v>12748</v>
      </c>
      <c r="E244" s="149" t="s">
        <v>4584</v>
      </c>
    </row>
    <row r="245" spans="1:5" x14ac:dyDescent="0.3">
      <c r="A245" s="152">
        <v>237</v>
      </c>
      <c r="B245" s="149" t="s">
        <v>603</v>
      </c>
      <c r="C245" s="157">
        <v>133054</v>
      </c>
      <c r="D245" s="149" t="s">
        <v>4392</v>
      </c>
      <c r="E245" s="149" t="s">
        <v>4591</v>
      </c>
    </row>
    <row r="246" spans="1:5" x14ac:dyDescent="0.3">
      <c r="A246" s="152">
        <v>238</v>
      </c>
      <c r="B246" s="149" t="s">
        <v>1357</v>
      </c>
      <c r="C246" s="157">
        <v>132468</v>
      </c>
      <c r="D246" s="157">
        <v>8472</v>
      </c>
    </row>
    <row r="247" spans="1:5" x14ac:dyDescent="0.3">
      <c r="A247" s="152">
        <v>239</v>
      </c>
      <c r="B247" s="149" t="s">
        <v>1153</v>
      </c>
      <c r="C247" s="157">
        <v>131513</v>
      </c>
      <c r="D247" s="149" t="s">
        <v>4392</v>
      </c>
      <c r="E247" s="149" t="s">
        <v>4584</v>
      </c>
    </row>
    <row r="248" spans="1:5" x14ac:dyDescent="0.3">
      <c r="A248" s="152">
        <v>240</v>
      </c>
      <c r="B248" s="149" t="s">
        <v>1420</v>
      </c>
      <c r="C248" s="157">
        <v>130463</v>
      </c>
      <c r="D248" s="157">
        <v>4940</v>
      </c>
    </row>
    <row r="249" spans="1:5" x14ac:dyDescent="0.3">
      <c r="A249" s="152">
        <v>241</v>
      </c>
      <c r="B249" s="149" t="s">
        <v>2222</v>
      </c>
      <c r="C249" s="157">
        <v>130384</v>
      </c>
      <c r="D249" s="157">
        <v>16159</v>
      </c>
    </row>
    <row r="250" spans="1:5" x14ac:dyDescent="0.3">
      <c r="A250" s="152">
        <v>242</v>
      </c>
      <c r="B250" s="149" t="s">
        <v>1415</v>
      </c>
      <c r="C250" s="157">
        <v>130101</v>
      </c>
      <c r="D250" s="157">
        <v>41860</v>
      </c>
      <c r="E250" s="149" t="s">
        <v>4584</v>
      </c>
    </row>
    <row r="251" spans="1:5" x14ac:dyDescent="0.3">
      <c r="A251" s="152">
        <v>243</v>
      </c>
      <c r="B251" s="149" t="s">
        <v>2128</v>
      </c>
      <c r="C251" s="157">
        <v>128980</v>
      </c>
      <c r="D251" s="157">
        <v>6636</v>
      </c>
    </row>
    <row r="252" spans="1:5" x14ac:dyDescent="0.3">
      <c r="A252" s="152">
        <v>244</v>
      </c>
      <c r="B252" s="149" t="s">
        <v>1381</v>
      </c>
      <c r="C252" s="157">
        <v>128692</v>
      </c>
      <c r="D252" s="152">
        <v>257</v>
      </c>
    </row>
    <row r="253" spans="1:5" x14ac:dyDescent="0.3">
      <c r="A253" s="152">
        <v>245</v>
      </c>
      <c r="B253" s="149" t="s">
        <v>1389</v>
      </c>
      <c r="C253" s="157">
        <v>127618</v>
      </c>
      <c r="D253" s="157">
        <v>14489</v>
      </c>
      <c r="E253" s="149" t="s">
        <v>4584</v>
      </c>
    </row>
    <row r="254" spans="1:5" x14ac:dyDescent="0.3">
      <c r="A254" s="152">
        <v>246</v>
      </c>
      <c r="B254" s="149" t="s">
        <v>1896</v>
      </c>
      <c r="C254" s="157">
        <v>125568</v>
      </c>
      <c r="D254" s="157">
        <v>5904</v>
      </c>
    </row>
    <row r="255" spans="1:5" x14ac:dyDescent="0.3">
      <c r="A255" s="152">
        <v>247</v>
      </c>
      <c r="B255" s="149" t="s">
        <v>1911</v>
      </c>
      <c r="C255" s="157">
        <v>124489</v>
      </c>
      <c r="D255" s="157">
        <v>3206</v>
      </c>
    </row>
    <row r="256" spans="1:5" x14ac:dyDescent="0.3">
      <c r="A256" s="152">
        <v>248</v>
      </c>
      <c r="B256" s="149" t="s">
        <v>768</v>
      </c>
      <c r="C256" s="157">
        <v>123540</v>
      </c>
      <c r="D256" s="157">
        <v>8432</v>
      </c>
      <c r="E256" s="149" t="s">
        <v>4588</v>
      </c>
    </row>
    <row r="257" spans="1:6" x14ac:dyDescent="0.3">
      <c r="A257" s="152">
        <v>249</v>
      </c>
      <c r="B257" s="149" t="s">
        <v>981</v>
      </c>
      <c r="C257" s="157">
        <v>122450</v>
      </c>
      <c r="D257" s="157">
        <v>1774</v>
      </c>
      <c r="E257" s="149" t="s">
        <v>4584</v>
      </c>
    </row>
    <row r="258" spans="1:6" x14ac:dyDescent="0.3">
      <c r="A258" s="152">
        <v>250</v>
      </c>
      <c r="B258" s="149" t="s">
        <v>2034</v>
      </c>
      <c r="C258" s="157">
        <v>122098</v>
      </c>
      <c r="D258" s="152">
        <v>825</v>
      </c>
    </row>
    <row r="259" spans="1:6" x14ac:dyDescent="0.3">
      <c r="A259" s="152">
        <v>251</v>
      </c>
      <c r="B259" s="149" t="s">
        <v>2163</v>
      </c>
      <c r="C259" s="157">
        <v>121395</v>
      </c>
      <c r="D259" s="152">
        <v>961</v>
      </c>
    </row>
    <row r="260" spans="1:6" x14ac:dyDescent="0.3">
      <c r="A260" s="152">
        <v>252</v>
      </c>
      <c r="B260" s="149" t="s">
        <v>871</v>
      </c>
      <c r="C260" s="157">
        <v>121265</v>
      </c>
      <c r="D260" s="157">
        <v>11854</v>
      </c>
    </row>
    <row r="261" spans="1:6" x14ac:dyDescent="0.3">
      <c r="A261" s="152">
        <v>253</v>
      </c>
      <c r="B261" s="149" t="s">
        <v>4695</v>
      </c>
      <c r="C261" s="157">
        <v>121100</v>
      </c>
      <c r="D261" s="152">
        <v>186</v>
      </c>
    </row>
    <row r="262" spans="1:6" x14ac:dyDescent="0.3">
      <c r="A262" s="152">
        <v>254</v>
      </c>
      <c r="B262" s="149" t="s">
        <v>1876</v>
      </c>
      <c r="C262" s="157">
        <v>120089</v>
      </c>
      <c r="D262" s="149" t="s">
        <v>4392</v>
      </c>
    </row>
    <row r="263" spans="1:6" x14ac:dyDescent="0.3">
      <c r="A263" s="152">
        <v>255</v>
      </c>
      <c r="B263" s="149" t="s">
        <v>1419</v>
      </c>
      <c r="C263" s="157">
        <v>118665</v>
      </c>
      <c r="D263" s="157">
        <v>5905</v>
      </c>
      <c r="E263" s="149" t="s">
        <v>4584</v>
      </c>
    </row>
    <row r="264" spans="1:6" x14ac:dyDescent="0.3">
      <c r="A264" s="152">
        <v>256</v>
      </c>
      <c r="B264" s="149" t="s">
        <v>1899</v>
      </c>
      <c r="C264" s="157">
        <v>118283</v>
      </c>
      <c r="D264" s="157">
        <v>8040</v>
      </c>
    </row>
    <row r="265" spans="1:6" x14ac:dyDescent="0.3">
      <c r="A265" s="152">
        <v>257</v>
      </c>
      <c r="B265" s="149" t="s">
        <v>1109</v>
      </c>
      <c r="C265" s="157">
        <v>116270</v>
      </c>
      <c r="D265" s="157">
        <v>6081</v>
      </c>
    </row>
    <row r="266" spans="1:6" x14ac:dyDescent="0.3">
      <c r="A266" s="152">
        <v>258</v>
      </c>
      <c r="B266" s="149" t="s">
        <v>1435</v>
      </c>
      <c r="C266" s="157">
        <v>115663</v>
      </c>
      <c r="D266" s="157">
        <v>4188</v>
      </c>
    </row>
    <row r="267" spans="1:6" x14ac:dyDescent="0.3">
      <c r="A267" s="152">
        <v>259</v>
      </c>
      <c r="B267" s="149" t="s">
        <v>872</v>
      </c>
      <c r="C267" s="157">
        <v>115190</v>
      </c>
      <c r="D267" s="157">
        <v>4605</v>
      </c>
    </row>
    <row r="268" spans="1:6" x14ac:dyDescent="0.3">
      <c r="A268" s="152">
        <v>260</v>
      </c>
      <c r="B268" s="149" t="s">
        <v>865</v>
      </c>
      <c r="C268" s="157">
        <v>115018</v>
      </c>
      <c r="D268" s="157">
        <v>1241</v>
      </c>
      <c r="E268" s="149" t="s">
        <v>4584</v>
      </c>
      <c r="F268" s="152" t="s">
        <v>3703</v>
      </c>
    </row>
    <row r="269" spans="1:6" x14ac:dyDescent="0.3">
      <c r="A269" s="152">
        <v>261</v>
      </c>
      <c r="B269" s="149" t="s">
        <v>933</v>
      </c>
      <c r="C269" s="157">
        <v>113579</v>
      </c>
      <c r="D269" s="157">
        <v>2111</v>
      </c>
    </row>
    <row r="270" spans="1:6" x14ac:dyDescent="0.3">
      <c r="A270" s="152">
        <v>262</v>
      </c>
      <c r="B270" s="149" t="s">
        <v>894</v>
      </c>
      <c r="C270" s="157">
        <v>112956</v>
      </c>
      <c r="D270" s="157">
        <v>3975</v>
      </c>
    </row>
    <row r="271" spans="1:6" x14ac:dyDescent="0.3">
      <c r="A271" s="152">
        <v>263</v>
      </c>
      <c r="B271" s="149" t="s">
        <v>1916</v>
      </c>
      <c r="C271" s="155">
        <v>111917</v>
      </c>
      <c r="D271" s="152">
        <v>280</v>
      </c>
      <c r="E271" s="149" t="s">
        <v>4584</v>
      </c>
    </row>
    <row r="272" spans="1:6" x14ac:dyDescent="0.3">
      <c r="A272" s="152">
        <v>264</v>
      </c>
      <c r="B272" s="149" t="s">
        <v>931</v>
      </c>
      <c r="C272" s="155">
        <v>111718</v>
      </c>
      <c r="D272" s="157">
        <v>4678</v>
      </c>
    </row>
    <row r="273" spans="1:6" x14ac:dyDescent="0.3">
      <c r="A273" s="152">
        <v>265</v>
      </c>
      <c r="B273" s="149" t="s">
        <v>1595</v>
      </c>
      <c r="C273" s="157">
        <v>111400</v>
      </c>
      <c r="D273" s="157">
        <v>17490</v>
      </c>
      <c r="F273" s="157" t="s">
        <v>3703</v>
      </c>
    </row>
    <row r="274" spans="1:6" x14ac:dyDescent="0.3">
      <c r="A274" s="152">
        <v>266</v>
      </c>
      <c r="B274" s="149" t="s">
        <v>1163</v>
      </c>
      <c r="C274" s="157">
        <v>110521</v>
      </c>
      <c r="D274" s="161" t="s">
        <v>4392</v>
      </c>
    </row>
    <row r="275" spans="1:6" x14ac:dyDescent="0.3">
      <c r="A275" s="152">
        <v>267</v>
      </c>
      <c r="B275" s="149" t="s">
        <v>912</v>
      </c>
      <c r="C275" s="157">
        <v>109463</v>
      </c>
      <c r="D275" s="157">
        <v>7519</v>
      </c>
      <c r="E275" s="149" t="s">
        <v>4584</v>
      </c>
    </row>
    <row r="276" spans="1:6" x14ac:dyDescent="0.3">
      <c r="A276" s="152">
        <v>268</v>
      </c>
      <c r="B276" s="149" t="s">
        <v>1135</v>
      </c>
      <c r="C276" s="157">
        <v>109329</v>
      </c>
      <c r="D276" s="157">
        <v>5270</v>
      </c>
    </row>
    <row r="277" spans="1:6" x14ac:dyDescent="0.3">
      <c r="A277" s="152">
        <v>269</v>
      </c>
      <c r="B277" s="149" t="s">
        <v>4696</v>
      </c>
      <c r="C277" s="157">
        <v>107523</v>
      </c>
      <c r="D277" s="157">
        <v>7607</v>
      </c>
    </row>
    <row r="278" spans="1:6" x14ac:dyDescent="0.3">
      <c r="A278" s="152">
        <v>270</v>
      </c>
      <c r="B278" s="149" t="s">
        <v>888</v>
      </c>
      <c r="C278" s="157">
        <v>107444</v>
      </c>
      <c r="D278" s="157">
        <v>4193</v>
      </c>
    </row>
    <row r="279" spans="1:6" x14ac:dyDescent="0.3">
      <c r="A279" s="152">
        <v>271</v>
      </c>
      <c r="B279" s="149" t="s">
        <v>1237</v>
      </c>
      <c r="C279" s="157">
        <v>107410</v>
      </c>
      <c r="D279" s="157">
        <v>19136</v>
      </c>
    </row>
    <row r="280" spans="1:6" x14ac:dyDescent="0.3">
      <c r="A280" s="152">
        <v>272</v>
      </c>
      <c r="B280" s="149" t="s">
        <v>983</v>
      </c>
      <c r="C280" s="157">
        <v>105814</v>
      </c>
      <c r="D280" s="157">
        <v>2990</v>
      </c>
    </row>
    <row r="281" spans="1:6" x14ac:dyDescent="0.3">
      <c r="A281" s="152">
        <v>273</v>
      </c>
      <c r="B281" s="149" t="s">
        <v>2134</v>
      </c>
      <c r="C281" s="157">
        <v>105352</v>
      </c>
      <c r="D281" s="157">
        <v>4278</v>
      </c>
    </row>
    <row r="282" spans="1:6" x14ac:dyDescent="0.3">
      <c r="A282" s="152">
        <v>274</v>
      </c>
      <c r="B282" s="149" t="s">
        <v>1130</v>
      </c>
      <c r="C282" s="157">
        <v>105201</v>
      </c>
      <c r="D282" s="157">
        <v>11326</v>
      </c>
    </row>
    <row r="283" spans="1:6" x14ac:dyDescent="0.3">
      <c r="A283" s="152">
        <v>275</v>
      </c>
      <c r="B283" s="149" t="s">
        <v>2012</v>
      </c>
      <c r="C283" s="157">
        <v>104844</v>
      </c>
      <c r="D283" s="157">
        <v>14163</v>
      </c>
    </row>
    <row r="284" spans="1:6" x14ac:dyDescent="0.3">
      <c r="A284" s="152">
        <v>276</v>
      </c>
      <c r="B284" s="149" t="s">
        <v>1158</v>
      </c>
      <c r="C284" s="157">
        <v>104430</v>
      </c>
      <c r="D284" s="157">
        <v>13345</v>
      </c>
    </row>
    <row r="285" spans="1:6" x14ac:dyDescent="0.3">
      <c r="A285" s="152">
        <v>277</v>
      </c>
      <c r="B285" s="149" t="s">
        <v>4592</v>
      </c>
      <c r="C285" s="157">
        <v>104092</v>
      </c>
      <c r="D285" s="157">
        <v>7845</v>
      </c>
    </row>
    <row r="286" spans="1:6" x14ac:dyDescent="0.3">
      <c r="A286" s="152">
        <v>278</v>
      </c>
      <c r="B286" s="149" t="s">
        <v>1735</v>
      </c>
      <c r="C286" s="157">
        <v>103951</v>
      </c>
      <c r="D286" s="161" t="s">
        <v>4392</v>
      </c>
    </row>
    <row r="287" spans="1:6" x14ac:dyDescent="0.3">
      <c r="A287" s="152">
        <v>279</v>
      </c>
      <c r="B287" s="149" t="s">
        <v>2153</v>
      </c>
      <c r="C287" s="157">
        <v>103839</v>
      </c>
      <c r="D287" s="157">
        <v>2196</v>
      </c>
      <c r="E287" s="149" t="s">
        <v>4584</v>
      </c>
    </row>
    <row r="288" spans="1:6" x14ac:dyDescent="0.3">
      <c r="A288" s="152">
        <v>280</v>
      </c>
      <c r="B288" s="149" t="s">
        <v>1037</v>
      </c>
      <c r="C288" s="157">
        <v>103485</v>
      </c>
      <c r="D288" s="157">
        <v>26565</v>
      </c>
      <c r="E288" s="149" t="s">
        <v>4584</v>
      </c>
    </row>
    <row r="289" spans="1:5" x14ac:dyDescent="0.3">
      <c r="A289" s="152">
        <v>281</v>
      </c>
      <c r="B289" s="149" t="s">
        <v>4697</v>
      </c>
      <c r="C289" s="157">
        <v>102252</v>
      </c>
      <c r="D289" s="157">
        <v>7163</v>
      </c>
      <c r="E289" s="149" t="s">
        <v>4584</v>
      </c>
    </row>
    <row r="290" spans="1:5" x14ac:dyDescent="0.3">
      <c r="A290" s="152">
        <v>282</v>
      </c>
      <c r="B290" s="149" t="s">
        <v>4698</v>
      </c>
      <c r="C290" s="157">
        <v>102199</v>
      </c>
      <c r="D290" s="161" t="s">
        <v>4392</v>
      </c>
    </row>
    <row r="291" spans="1:5" x14ac:dyDescent="0.3">
      <c r="A291" s="152">
        <v>283</v>
      </c>
      <c r="B291" s="149" t="s">
        <v>1914</v>
      </c>
      <c r="C291" s="157">
        <v>100600</v>
      </c>
      <c r="D291" s="157">
        <v>14157</v>
      </c>
    </row>
    <row r="292" spans="1:5" x14ac:dyDescent="0.3">
      <c r="A292" s="152">
        <v>284</v>
      </c>
      <c r="B292" s="149" t="s">
        <v>1609</v>
      </c>
      <c r="C292" s="157">
        <v>97921</v>
      </c>
      <c r="D292" s="157">
        <v>6684</v>
      </c>
    </row>
    <row r="293" spans="1:5" x14ac:dyDescent="0.3">
      <c r="A293" s="152">
        <v>285</v>
      </c>
      <c r="B293" s="149" t="s">
        <v>2138</v>
      </c>
      <c r="C293" s="157">
        <v>96949</v>
      </c>
      <c r="D293" s="157">
        <v>1075</v>
      </c>
    </row>
    <row r="294" spans="1:5" x14ac:dyDescent="0.3">
      <c r="A294" s="152">
        <v>286</v>
      </c>
      <c r="B294" s="149" t="s">
        <v>903</v>
      </c>
      <c r="C294" s="157">
        <v>96946</v>
      </c>
      <c r="D294" s="157">
        <v>4455</v>
      </c>
      <c r="E294" s="149" t="s">
        <v>4584</v>
      </c>
    </row>
    <row r="295" spans="1:5" x14ac:dyDescent="0.3">
      <c r="A295" s="152">
        <v>287</v>
      </c>
      <c r="B295" s="149" t="s">
        <v>1667</v>
      </c>
      <c r="C295" s="157">
        <v>96875</v>
      </c>
      <c r="D295" s="157">
        <v>4869</v>
      </c>
    </row>
    <row r="296" spans="1:5" x14ac:dyDescent="0.3">
      <c r="A296" s="152">
        <v>288</v>
      </c>
      <c r="B296" s="149" t="s">
        <v>4699</v>
      </c>
      <c r="C296" s="157">
        <v>95289</v>
      </c>
      <c r="D296" s="161" t="s">
        <v>4392</v>
      </c>
    </row>
    <row r="297" spans="1:5" x14ac:dyDescent="0.3">
      <c r="A297" s="152">
        <v>289</v>
      </c>
      <c r="B297" s="149" t="s">
        <v>2243</v>
      </c>
      <c r="C297" s="157">
        <v>93170</v>
      </c>
      <c r="D297" s="152">
        <v>678</v>
      </c>
    </row>
    <row r="298" spans="1:5" x14ac:dyDescent="0.3">
      <c r="A298" s="152">
        <v>290</v>
      </c>
      <c r="B298" s="149" t="s">
        <v>1646</v>
      </c>
      <c r="C298" s="157">
        <v>92590</v>
      </c>
      <c r="D298" s="157">
        <v>9892</v>
      </c>
    </row>
    <row r="299" spans="1:5" x14ac:dyDescent="0.3">
      <c r="A299" s="152">
        <v>291</v>
      </c>
      <c r="B299" s="149" t="s">
        <v>1909</v>
      </c>
      <c r="C299" s="157">
        <v>91124</v>
      </c>
      <c r="D299" s="152">
        <v>239</v>
      </c>
    </row>
    <row r="300" spans="1:5" x14ac:dyDescent="0.3">
      <c r="A300" s="152">
        <v>292</v>
      </c>
      <c r="B300" s="149" t="s">
        <v>1668</v>
      </c>
      <c r="C300" s="157">
        <v>91031</v>
      </c>
      <c r="D300" s="152">
        <v>742</v>
      </c>
      <c r="E300" s="149" t="s">
        <v>4582</v>
      </c>
    </row>
    <row r="301" spans="1:5" x14ac:dyDescent="0.3">
      <c r="A301" s="152">
        <v>293</v>
      </c>
      <c r="B301" s="149" t="s">
        <v>1250</v>
      </c>
      <c r="C301" s="157">
        <v>90109</v>
      </c>
      <c r="D301" s="157">
        <v>2942</v>
      </c>
    </row>
    <row r="302" spans="1:5" x14ac:dyDescent="0.3">
      <c r="A302" s="152">
        <v>294</v>
      </c>
      <c r="B302" s="149" t="s">
        <v>1124</v>
      </c>
      <c r="C302" s="157">
        <v>89774</v>
      </c>
      <c r="D302" s="157">
        <v>2226</v>
      </c>
    </row>
    <row r="303" spans="1:5" x14ac:dyDescent="0.3">
      <c r="A303" s="152">
        <v>295</v>
      </c>
      <c r="B303" s="149" t="s">
        <v>2142</v>
      </c>
      <c r="C303" s="157">
        <v>87481</v>
      </c>
      <c r="D303" s="161" t="s">
        <v>4392</v>
      </c>
    </row>
    <row r="304" spans="1:5" x14ac:dyDescent="0.3">
      <c r="A304" s="152">
        <v>296</v>
      </c>
      <c r="B304" s="149" t="s">
        <v>4595</v>
      </c>
      <c r="C304" s="157">
        <v>86330</v>
      </c>
      <c r="D304" s="157">
        <v>3215</v>
      </c>
    </row>
    <row r="305" spans="1:5" x14ac:dyDescent="0.3">
      <c r="A305" s="152">
        <v>297</v>
      </c>
      <c r="B305" s="149" t="s">
        <v>1003</v>
      </c>
      <c r="C305" s="157">
        <v>84342</v>
      </c>
      <c r="D305" s="152">
        <v>728</v>
      </c>
    </row>
    <row r="306" spans="1:5" x14ac:dyDescent="0.3">
      <c r="A306" s="152">
        <v>298</v>
      </c>
      <c r="B306" s="149" t="s">
        <v>1129</v>
      </c>
      <c r="C306" s="157">
        <v>84097</v>
      </c>
      <c r="D306" s="157">
        <v>9491</v>
      </c>
    </row>
    <row r="307" spans="1:5" x14ac:dyDescent="0.3">
      <c r="A307" s="152">
        <v>299</v>
      </c>
      <c r="B307" s="149" t="s">
        <v>895</v>
      </c>
      <c r="C307" s="157">
        <v>83763</v>
      </c>
      <c r="D307" s="157">
        <v>6434</v>
      </c>
    </row>
    <row r="308" spans="1:5" x14ac:dyDescent="0.3">
      <c r="A308" s="152">
        <v>300</v>
      </c>
      <c r="B308" s="149" t="s">
        <v>1925</v>
      </c>
      <c r="C308" s="157">
        <v>83719</v>
      </c>
      <c r="D308" s="152">
        <v>428</v>
      </c>
    </row>
    <row r="309" spans="1:5" x14ac:dyDescent="0.3">
      <c r="A309" s="152">
        <v>301</v>
      </c>
      <c r="B309" s="149" t="s">
        <v>1913</v>
      </c>
      <c r="C309" s="157">
        <v>83646</v>
      </c>
      <c r="D309" s="161" t="s">
        <v>4392</v>
      </c>
    </row>
    <row r="310" spans="1:5" x14ac:dyDescent="0.3">
      <c r="A310" s="152">
        <v>302</v>
      </c>
      <c r="B310" s="149" t="s">
        <v>1433</v>
      </c>
      <c r="C310" s="157">
        <v>83385</v>
      </c>
      <c r="D310" s="157">
        <v>2110</v>
      </c>
    </row>
    <row r="311" spans="1:5" x14ac:dyDescent="0.3">
      <c r="A311" s="152">
        <v>303</v>
      </c>
      <c r="B311" s="149" t="s">
        <v>4700</v>
      </c>
      <c r="C311" s="157">
        <v>82796</v>
      </c>
      <c r="D311" s="157">
        <v>3181</v>
      </c>
      <c r="E311" s="149" t="s">
        <v>4584</v>
      </c>
    </row>
    <row r="312" spans="1:5" x14ac:dyDescent="0.3">
      <c r="A312" s="152">
        <v>304</v>
      </c>
      <c r="B312" s="149" t="s">
        <v>1271</v>
      </c>
      <c r="C312" s="157">
        <v>82549</v>
      </c>
      <c r="D312" s="161" t="s">
        <v>4392</v>
      </c>
    </row>
    <row r="313" spans="1:5" x14ac:dyDescent="0.3">
      <c r="A313" s="152">
        <v>305</v>
      </c>
      <c r="B313" s="149" t="s">
        <v>1115</v>
      </c>
      <c r="C313" s="157">
        <v>82161</v>
      </c>
      <c r="D313" s="157">
        <v>5396</v>
      </c>
    </row>
    <row r="314" spans="1:5" x14ac:dyDescent="0.3">
      <c r="A314" s="152">
        <v>306</v>
      </c>
      <c r="B314" s="149" t="s">
        <v>2011</v>
      </c>
      <c r="C314" s="157">
        <v>79754</v>
      </c>
      <c r="D314" s="157">
        <v>2928</v>
      </c>
    </row>
    <row r="315" spans="1:5" x14ac:dyDescent="0.3">
      <c r="A315" s="152">
        <v>307</v>
      </c>
      <c r="B315" s="149" t="s">
        <v>935</v>
      </c>
      <c r="C315" s="157">
        <v>79448</v>
      </c>
      <c r="D315" s="161" t="s">
        <v>4392</v>
      </c>
    </row>
    <row r="316" spans="1:5" x14ac:dyDescent="0.3">
      <c r="A316" s="152">
        <v>308</v>
      </c>
      <c r="B316" s="149" t="s">
        <v>2174</v>
      </c>
      <c r="C316" s="157">
        <v>79445</v>
      </c>
      <c r="D316" s="161" t="s">
        <v>4392</v>
      </c>
      <c r="E316" s="149" t="s">
        <v>4584</v>
      </c>
    </row>
    <row r="317" spans="1:5" x14ac:dyDescent="0.3">
      <c r="A317" s="152">
        <v>309</v>
      </c>
      <c r="B317" s="149" t="s">
        <v>2056</v>
      </c>
      <c r="C317" s="157">
        <v>79140</v>
      </c>
      <c r="D317" s="157">
        <v>1007</v>
      </c>
    </row>
    <row r="318" spans="1:5" x14ac:dyDescent="0.3">
      <c r="A318" s="152">
        <v>310</v>
      </c>
      <c r="B318" s="149" t="s">
        <v>4701</v>
      </c>
      <c r="C318" s="157">
        <v>78205</v>
      </c>
      <c r="D318" s="152">
        <v>681</v>
      </c>
    </row>
    <row r="319" spans="1:5" x14ac:dyDescent="0.3">
      <c r="A319" s="152">
        <v>311</v>
      </c>
      <c r="B319" s="149" t="s">
        <v>1335</v>
      </c>
      <c r="C319" s="157">
        <v>78191</v>
      </c>
      <c r="D319" s="157">
        <v>6327</v>
      </c>
    </row>
    <row r="320" spans="1:5" x14ac:dyDescent="0.3">
      <c r="A320" s="152">
        <v>312</v>
      </c>
      <c r="B320" s="149" t="s">
        <v>1248</v>
      </c>
      <c r="C320" s="157">
        <v>77797</v>
      </c>
      <c r="D320" s="157">
        <v>2651</v>
      </c>
    </row>
    <row r="321" spans="1:5" x14ac:dyDescent="0.3">
      <c r="A321" s="152">
        <v>313</v>
      </c>
      <c r="B321" s="149" t="s">
        <v>1157</v>
      </c>
      <c r="C321" s="157">
        <v>77704</v>
      </c>
      <c r="D321" s="157">
        <v>7983</v>
      </c>
    </row>
    <row r="322" spans="1:5" x14ac:dyDescent="0.3">
      <c r="A322" s="152">
        <v>314</v>
      </c>
      <c r="B322" s="149" t="s">
        <v>1328</v>
      </c>
      <c r="C322" s="157">
        <v>77387</v>
      </c>
      <c r="D322" s="161" t="s">
        <v>4392</v>
      </c>
    </row>
    <row r="323" spans="1:5" x14ac:dyDescent="0.3">
      <c r="A323" s="152">
        <v>315</v>
      </c>
      <c r="B323" s="149" t="s">
        <v>1639</v>
      </c>
      <c r="C323" s="157">
        <v>76590</v>
      </c>
      <c r="D323" s="152">
        <v>12</v>
      </c>
    </row>
    <row r="324" spans="1:5" x14ac:dyDescent="0.3">
      <c r="A324" s="152">
        <v>316</v>
      </c>
      <c r="B324" s="149" t="s">
        <v>1260</v>
      </c>
      <c r="C324" s="157">
        <v>75958</v>
      </c>
      <c r="D324" s="157">
        <v>2311</v>
      </c>
    </row>
    <row r="325" spans="1:5" x14ac:dyDescent="0.3">
      <c r="A325" s="152">
        <v>317</v>
      </c>
      <c r="B325" s="149" t="s">
        <v>1061</v>
      </c>
      <c r="C325" s="157">
        <v>75859</v>
      </c>
      <c r="D325" s="157">
        <v>1000</v>
      </c>
    </row>
    <row r="326" spans="1:5" x14ac:dyDescent="0.3">
      <c r="A326" s="152">
        <v>318</v>
      </c>
      <c r="B326" s="149" t="s">
        <v>1918</v>
      </c>
      <c r="C326" s="157">
        <v>75702</v>
      </c>
      <c r="D326" s="161" t="s">
        <v>4392</v>
      </c>
    </row>
    <row r="327" spans="1:5" x14ac:dyDescent="0.3">
      <c r="A327" s="152">
        <v>319</v>
      </c>
      <c r="B327" s="149" t="s">
        <v>1917</v>
      </c>
      <c r="C327" s="157">
        <v>75650</v>
      </c>
      <c r="D327" s="157">
        <v>7006</v>
      </c>
    </row>
    <row r="328" spans="1:5" x14ac:dyDescent="0.3">
      <c r="A328" s="152">
        <v>320</v>
      </c>
      <c r="B328" s="149" t="s">
        <v>1920</v>
      </c>
      <c r="C328" s="157">
        <v>74773</v>
      </c>
      <c r="D328" s="157">
        <v>10147</v>
      </c>
      <c r="E328" s="149" t="s">
        <v>4584</v>
      </c>
    </row>
    <row r="329" spans="1:5" x14ac:dyDescent="0.3">
      <c r="A329" s="152">
        <v>321</v>
      </c>
      <c r="B329" s="149" t="s">
        <v>4702</v>
      </c>
      <c r="C329" s="157">
        <v>74733</v>
      </c>
      <c r="D329" s="161" t="s">
        <v>4392</v>
      </c>
    </row>
    <row r="330" spans="1:5" x14ac:dyDescent="0.3">
      <c r="A330" s="152">
        <v>322</v>
      </c>
      <c r="B330" s="149" t="s">
        <v>2155</v>
      </c>
      <c r="C330" s="157">
        <v>72893</v>
      </c>
      <c r="D330" s="152">
        <v>208</v>
      </c>
      <c r="E330" s="149" t="s">
        <v>4584</v>
      </c>
    </row>
    <row r="331" spans="1:5" x14ac:dyDescent="0.3">
      <c r="A331" s="152">
        <v>323</v>
      </c>
      <c r="B331" s="149" t="s">
        <v>4703</v>
      </c>
      <c r="C331" s="157">
        <v>72539</v>
      </c>
      <c r="D331" s="152">
        <v>806</v>
      </c>
    </row>
    <row r="332" spans="1:5" x14ac:dyDescent="0.3">
      <c r="A332" s="152">
        <v>324</v>
      </c>
      <c r="B332" s="149" t="s">
        <v>4704</v>
      </c>
      <c r="C332" s="157">
        <v>72465</v>
      </c>
      <c r="D332" s="161" t="s">
        <v>4392</v>
      </c>
      <c r="E332" s="149" t="s">
        <v>4591</v>
      </c>
    </row>
    <row r="333" spans="1:5" x14ac:dyDescent="0.3">
      <c r="A333" s="152">
        <v>325</v>
      </c>
      <c r="B333" s="149" t="s">
        <v>4705</v>
      </c>
      <c r="C333" s="157">
        <v>71743</v>
      </c>
      <c r="D333" s="161" t="s">
        <v>4392</v>
      </c>
    </row>
    <row r="334" spans="1:5" x14ac:dyDescent="0.3">
      <c r="A334" s="152">
        <v>326</v>
      </c>
      <c r="B334" s="149" t="s">
        <v>1369</v>
      </c>
      <c r="C334" s="157">
        <v>71326</v>
      </c>
      <c r="D334" s="152">
        <v>809</v>
      </c>
    </row>
    <row r="335" spans="1:5" x14ac:dyDescent="0.3">
      <c r="A335" s="152">
        <v>327</v>
      </c>
      <c r="B335" s="149" t="s">
        <v>4706</v>
      </c>
      <c r="C335" s="157">
        <v>71230</v>
      </c>
      <c r="D335" s="157">
        <v>4459</v>
      </c>
    </row>
    <row r="336" spans="1:5" x14ac:dyDescent="0.3">
      <c r="A336" s="152">
        <v>328</v>
      </c>
      <c r="B336" s="149" t="s">
        <v>1634</v>
      </c>
      <c r="C336" s="157">
        <v>70699</v>
      </c>
      <c r="D336" s="152">
        <v>545</v>
      </c>
    </row>
    <row r="337" spans="1:5" x14ac:dyDescent="0.3">
      <c r="A337" s="152">
        <v>329</v>
      </c>
      <c r="B337" s="149" t="s">
        <v>1121</v>
      </c>
      <c r="C337" s="157">
        <v>69600</v>
      </c>
      <c r="D337" s="157">
        <v>4257</v>
      </c>
    </row>
    <row r="338" spans="1:5" x14ac:dyDescent="0.3">
      <c r="A338" s="152">
        <v>330</v>
      </c>
      <c r="B338" s="149" t="s">
        <v>1071</v>
      </c>
      <c r="C338" s="157">
        <v>69330</v>
      </c>
      <c r="D338" s="161" t="s">
        <v>4392</v>
      </c>
      <c r="E338" s="149" t="s">
        <v>4584</v>
      </c>
    </row>
    <row r="339" spans="1:5" x14ac:dyDescent="0.3">
      <c r="A339" s="152">
        <v>331</v>
      </c>
      <c r="B339" s="149" t="s">
        <v>2044</v>
      </c>
      <c r="C339" s="157">
        <v>68875</v>
      </c>
      <c r="D339" s="157">
        <v>2617</v>
      </c>
    </row>
    <row r="340" spans="1:5" x14ac:dyDescent="0.3">
      <c r="A340" s="152">
        <v>332</v>
      </c>
      <c r="B340" s="149" t="s">
        <v>1950</v>
      </c>
      <c r="C340" s="157">
        <v>67448</v>
      </c>
      <c r="D340" s="157">
        <v>6700</v>
      </c>
    </row>
    <row r="341" spans="1:5" x14ac:dyDescent="0.3">
      <c r="A341" s="152">
        <v>333</v>
      </c>
      <c r="B341" s="149" t="s">
        <v>1205</v>
      </c>
      <c r="C341" s="157">
        <v>67130</v>
      </c>
      <c r="D341" s="157">
        <v>1195</v>
      </c>
    </row>
    <row r="342" spans="1:5" x14ac:dyDescent="0.3">
      <c r="A342" s="152">
        <v>334</v>
      </c>
      <c r="B342" s="149" t="s">
        <v>1052</v>
      </c>
      <c r="C342" s="157">
        <v>66159</v>
      </c>
      <c r="D342" s="152">
        <v>542</v>
      </c>
    </row>
    <row r="343" spans="1:5" x14ac:dyDescent="0.3">
      <c r="A343" s="152">
        <v>335</v>
      </c>
      <c r="B343" s="149" t="s">
        <v>1315</v>
      </c>
      <c r="C343" s="157">
        <v>65921</v>
      </c>
      <c r="D343" s="161" t="s">
        <v>4392</v>
      </c>
    </row>
    <row r="344" spans="1:5" x14ac:dyDescent="0.3">
      <c r="A344" s="152">
        <v>336</v>
      </c>
      <c r="B344" s="149" t="s">
        <v>1610</v>
      </c>
      <c r="C344" s="157">
        <v>64821</v>
      </c>
      <c r="D344" s="161" t="s">
        <v>4392</v>
      </c>
    </row>
    <row r="345" spans="1:5" x14ac:dyDescent="0.3">
      <c r="A345" s="152">
        <v>337</v>
      </c>
      <c r="B345" s="149" t="s">
        <v>1204</v>
      </c>
      <c r="C345" s="157">
        <v>63616</v>
      </c>
      <c r="D345" s="157">
        <v>5319</v>
      </c>
    </row>
    <row r="346" spans="1:5" x14ac:dyDescent="0.3">
      <c r="A346" s="152">
        <v>338</v>
      </c>
      <c r="B346" s="149" t="s">
        <v>1105</v>
      </c>
      <c r="C346" s="157">
        <v>63386</v>
      </c>
      <c r="D346" s="157">
        <v>5618</v>
      </c>
    </row>
    <row r="347" spans="1:5" x14ac:dyDescent="0.3">
      <c r="A347" s="152">
        <v>339</v>
      </c>
      <c r="B347" s="149" t="s">
        <v>1915</v>
      </c>
      <c r="C347" s="157">
        <v>62682</v>
      </c>
      <c r="D347" s="157">
        <v>3506</v>
      </c>
    </row>
    <row r="348" spans="1:5" x14ac:dyDescent="0.3">
      <c r="A348" s="152">
        <v>340</v>
      </c>
      <c r="B348" s="149" t="s">
        <v>1175</v>
      </c>
      <c r="C348" s="157">
        <v>61015</v>
      </c>
      <c r="D348" s="152">
        <v>888</v>
      </c>
      <c r="E348" s="149" t="s">
        <v>4584</v>
      </c>
    </row>
    <row r="349" spans="1:5" x14ac:dyDescent="0.3">
      <c r="A349" s="152">
        <v>341</v>
      </c>
      <c r="B349" s="149" t="s">
        <v>2060</v>
      </c>
      <c r="C349" s="157">
        <v>60308</v>
      </c>
      <c r="D349" s="157">
        <v>1023</v>
      </c>
    </row>
    <row r="350" spans="1:5" x14ac:dyDescent="0.3">
      <c r="A350" s="152">
        <v>342</v>
      </c>
      <c r="B350" s="149" t="s">
        <v>957</v>
      </c>
      <c r="C350" s="157">
        <v>60068</v>
      </c>
      <c r="D350" s="157">
        <v>1980</v>
      </c>
    </row>
    <row r="351" spans="1:5" x14ac:dyDescent="0.3">
      <c r="A351" s="152">
        <v>343</v>
      </c>
      <c r="B351" s="149" t="s">
        <v>4707</v>
      </c>
      <c r="C351" s="157">
        <v>58740</v>
      </c>
      <c r="D351" s="157">
        <v>3199</v>
      </c>
    </row>
    <row r="352" spans="1:5" x14ac:dyDescent="0.3">
      <c r="A352" s="152">
        <v>344</v>
      </c>
      <c r="B352" s="149" t="s">
        <v>2141</v>
      </c>
      <c r="C352" s="157">
        <v>58693</v>
      </c>
      <c r="D352" s="157">
        <v>3780</v>
      </c>
    </row>
    <row r="353" spans="1:5" x14ac:dyDescent="0.3">
      <c r="A353" s="152">
        <v>345</v>
      </c>
      <c r="B353" s="149" t="s">
        <v>1367</v>
      </c>
      <c r="C353" s="157">
        <v>58334</v>
      </c>
      <c r="D353" s="157">
        <v>1357</v>
      </c>
    </row>
    <row r="354" spans="1:5" x14ac:dyDescent="0.3">
      <c r="A354" s="152">
        <v>346</v>
      </c>
      <c r="B354" s="149" t="s">
        <v>1015</v>
      </c>
      <c r="C354" s="157">
        <v>58327</v>
      </c>
      <c r="D354" s="157">
        <v>5398</v>
      </c>
    </row>
    <row r="355" spans="1:5" x14ac:dyDescent="0.3">
      <c r="A355" s="152">
        <v>347</v>
      </c>
      <c r="B355" s="149" t="s">
        <v>1229</v>
      </c>
      <c r="C355" s="157">
        <v>57859</v>
      </c>
      <c r="D355" s="152">
        <v>336</v>
      </c>
    </row>
    <row r="356" spans="1:5" x14ac:dyDescent="0.3">
      <c r="A356" s="152">
        <v>348</v>
      </c>
      <c r="B356" s="149" t="s">
        <v>4602</v>
      </c>
      <c r="C356" s="157">
        <v>57548</v>
      </c>
      <c r="D356" s="152">
        <v>595</v>
      </c>
    </row>
    <row r="357" spans="1:5" x14ac:dyDescent="0.3">
      <c r="A357" s="152">
        <v>349</v>
      </c>
      <c r="B357" s="149" t="s">
        <v>1941</v>
      </c>
      <c r="C357" s="157">
        <v>57059</v>
      </c>
      <c r="D357" s="161" t="s">
        <v>4392</v>
      </c>
    </row>
    <row r="358" spans="1:5" x14ac:dyDescent="0.3">
      <c r="A358" s="152">
        <v>350</v>
      </c>
      <c r="B358" s="149" t="s">
        <v>1210</v>
      </c>
      <c r="C358" s="157">
        <v>56392</v>
      </c>
      <c r="D358" s="157">
        <v>4680</v>
      </c>
    </row>
    <row r="359" spans="1:5" x14ac:dyDescent="0.3">
      <c r="A359" s="152">
        <v>351</v>
      </c>
      <c r="B359" s="149" t="s">
        <v>4708</v>
      </c>
      <c r="C359" s="157">
        <v>56195</v>
      </c>
      <c r="D359" s="152">
        <v>869</v>
      </c>
    </row>
    <row r="360" spans="1:5" x14ac:dyDescent="0.3">
      <c r="A360" s="152">
        <v>352</v>
      </c>
      <c r="B360" s="149" t="s">
        <v>1934</v>
      </c>
      <c r="C360" s="157">
        <v>55870</v>
      </c>
      <c r="D360" s="152">
        <v>884</v>
      </c>
      <c r="E360" s="149" t="s">
        <v>4584</v>
      </c>
    </row>
    <row r="361" spans="1:5" x14ac:dyDescent="0.3">
      <c r="A361" s="152">
        <v>353</v>
      </c>
      <c r="B361" s="149" t="s">
        <v>976</v>
      </c>
      <c r="C361" s="157">
        <v>55866</v>
      </c>
      <c r="D361" s="157">
        <v>3057</v>
      </c>
      <c r="E361" s="149" t="s">
        <v>4584</v>
      </c>
    </row>
    <row r="362" spans="1:5" x14ac:dyDescent="0.3">
      <c r="A362" s="152">
        <v>354</v>
      </c>
      <c r="B362" s="149" t="s">
        <v>870</v>
      </c>
      <c r="C362" s="157">
        <v>55685</v>
      </c>
      <c r="D362" s="157">
        <v>2192</v>
      </c>
    </row>
    <row r="363" spans="1:5" x14ac:dyDescent="0.3">
      <c r="A363" s="152">
        <v>355</v>
      </c>
      <c r="B363" s="149" t="s">
        <v>4709</v>
      </c>
      <c r="C363" s="157">
        <v>55315</v>
      </c>
      <c r="D363" s="157">
        <v>3592</v>
      </c>
      <c r="E363" s="149" t="s">
        <v>4584</v>
      </c>
    </row>
    <row r="364" spans="1:5" x14ac:dyDescent="0.3">
      <c r="A364" s="152">
        <v>356</v>
      </c>
      <c r="B364" s="149" t="s">
        <v>4710</v>
      </c>
      <c r="C364" s="157">
        <v>54319</v>
      </c>
      <c r="D364" s="161" t="s">
        <v>4392</v>
      </c>
    </row>
    <row r="365" spans="1:5" x14ac:dyDescent="0.3">
      <c r="A365" s="152">
        <v>357</v>
      </c>
      <c r="B365" s="149" t="s">
        <v>4711</v>
      </c>
      <c r="C365" s="157">
        <v>54231</v>
      </c>
      <c r="D365" s="157">
        <v>28321</v>
      </c>
    </row>
    <row r="366" spans="1:5" x14ac:dyDescent="0.3">
      <c r="A366" s="152">
        <v>358</v>
      </c>
      <c r="B366" s="149" t="s">
        <v>4712</v>
      </c>
      <c r="C366" s="157">
        <v>53751</v>
      </c>
      <c r="D366" s="161" t="s">
        <v>4392</v>
      </c>
      <c r="E366" s="149" t="s">
        <v>4584</v>
      </c>
    </row>
    <row r="367" spans="1:5" x14ac:dyDescent="0.3">
      <c r="A367" s="152">
        <v>359</v>
      </c>
      <c r="B367" s="149" t="s">
        <v>2143</v>
      </c>
      <c r="C367" s="157">
        <v>52786</v>
      </c>
      <c r="D367" s="152">
        <v>388</v>
      </c>
    </row>
    <row r="368" spans="1:5" x14ac:dyDescent="0.3">
      <c r="A368" s="152">
        <v>360</v>
      </c>
      <c r="B368" s="149" t="s">
        <v>1932</v>
      </c>
      <c r="C368" s="157">
        <v>52337</v>
      </c>
      <c r="D368" s="157">
        <v>4558</v>
      </c>
    </row>
    <row r="369" spans="1:5" x14ac:dyDescent="0.3">
      <c r="A369" s="152">
        <v>361</v>
      </c>
      <c r="B369" s="149" t="s">
        <v>1287</v>
      </c>
      <c r="C369" s="157">
        <v>52335</v>
      </c>
      <c r="D369" s="157">
        <v>10335</v>
      </c>
    </row>
    <row r="370" spans="1:5" x14ac:dyDescent="0.3">
      <c r="A370" s="152">
        <v>362</v>
      </c>
      <c r="B370" s="149" t="s">
        <v>2240</v>
      </c>
      <c r="C370" s="157">
        <v>52319</v>
      </c>
      <c r="D370" s="157">
        <v>1517</v>
      </c>
    </row>
    <row r="371" spans="1:5" x14ac:dyDescent="0.3">
      <c r="A371" s="152">
        <v>363</v>
      </c>
      <c r="B371" s="149" t="s">
        <v>2221</v>
      </c>
      <c r="C371" s="157">
        <v>52197</v>
      </c>
      <c r="D371" s="157">
        <v>19685</v>
      </c>
    </row>
    <row r="372" spans="1:5" x14ac:dyDescent="0.3">
      <c r="A372" s="152">
        <v>364</v>
      </c>
      <c r="B372" s="149" t="s">
        <v>4713</v>
      </c>
      <c r="C372" s="157">
        <v>51877</v>
      </c>
      <c r="D372" s="161" t="s">
        <v>4392</v>
      </c>
    </row>
    <row r="373" spans="1:5" x14ac:dyDescent="0.3">
      <c r="A373" s="152">
        <v>365</v>
      </c>
      <c r="B373" s="149" t="s">
        <v>4598</v>
      </c>
      <c r="C373" s="157">
        <v>51282</v>
      </c>
      <c r="D373" s="157">
        <v>3964</v>
      </c>
    </row>
    <row r="374" spans="1:5" x14ac:dyDescent="0.3">
      <c r="A374" s="152">
        <v>366</v>
      </c>
      <c r="B374" s="149" t="s">
        <v>1035</v>
      </c>
      <c r="C374" s="157">
        <v>50434</v>
      </c>
      <c r="D374" s="157">
        <v>3869</v>
      </c>
    </row>
    <row r="375" spans="1:5" x14ac:dyDescent="0.3">
      <c r="A375" s="152">
        <v>367</v>
      </c>
      <c r="B375" s="149" t="s">
        <v>2137</v>
      </c>
      <c r="C375" s="157">
        <v>50388</v>
      </c>
      <c r="D375" s="152">
        <v>393</v>
      </c>
    </row>
    <row r="376" spans="1:5" x14ac:dyDescent="0.3">
      <c r="A376" s="152">
        <v>368</v>
      </c>
      <c r="B376" s="149" t="s">
        <v>4714</v>
      </c>
      <c r="C376" s="157">
        <v>50103</v>
      </c>
      <c r="D376" s="152">
        <v>254</v>
      </c>
    </row>
    <row r="377" spans="1:5" x14ac:dyDescent="0.3">
      <c r="A377" s="152">
        <v>369</v>
      </c>
      <c r="B377" s="149" t="s">
        <v>1922</v>
      </c>
      <c r="C377" s="157">
        <v>49648</v>
      </c>
      <c r="D377" s="161" t="s">
        <v>4392</v>
      </c>
    </row>
    <row r="378" spans="1:5" x14ac:dyDescent="0.3">
      <c r="A378" s="152">
        <v>370</v>
      </c>
      <c r="B378" s="149" t="s">
        <v>1940</v>
      </c>
      <c r="C378" s="157">
        <v>49188</v>
      </c>
      <c r="D378" s="152">
        <v>124</v>
      </c>
    </row>
    <row r="379" spans="1:5" x14ac:dyDescent="0.3">
      <c r="A379" s="152">
        <v>371</v>
      </c>
      <c r="B379" s="149" t="s">
        <v>955</v>
      </c>
      <c r="C379" s="157">
        <v>48533</v>
      </c>
      <c r="D379" s="157">
        <v>10767</v>
      </c>
    </row>
    <row r="380" spans="1:5" x14ac:dyDescent="0.3">
      <c r="A380" s="152">
        <v>372</v>
      </c>
      <c r="B380" s="149" t="s">
        <v>4715</v>
      </c>
      <c r="C380" s="157">
        <v>48493</v>
      </c>
      <c r="D380" s="157">
        <v>2559</v>
      </c>
    </row>
    <row r="381" spans="1:5" x14ac:dyDescent="0.3">
      <c r="A381" s="152">
        <v>373</v>
      </c>
      <c r="B381" s="149" t="s">
        <v>4716</v>
      </c>
      <c r="C381" s="157">
        <v>48367</v>
      </c>
      <c r="D381" s="161" t="s">
        <v>4392</v>
      </c>
      <c r="E381" s="149" t="s">
        <v>4584</v>
      </c>
    </row>
    <row r="382" spans="1:5" x14ac:dyDescent="0.3">
      <c r="A382" s="152">
        <v>374</v>
      </c>
      <c r="B382" s="149" t="s">
        <v>4600</v>
      </c>
      <c r="C382" s="157">
        <v>47752</v>
      </c>
      <c r="D382" s="152">
        <v>681</v>
      </c>
    </row>
    <row r="383" spans="1:5" x14ac:dyDescent="0.3">
      <c r="A383" s="152">
        <v>375</v>
      </c>
      <c r="B383" s="149" t="s">
        <v>1168</v>
      </c>
      <c r="C383" s="157">
        <v>47224</v>
      </c>
      <c r="D383" s="157">
        <v>4470</v>
      </c>
    </row>
    <row r="384" spans="1:5" x14ac:dyDescent="0.3">
      <c r="A384" s="152">
        <v>376</v>
      </c>
      <c r="B384" s="149" t="s">
        <v>4717</v>
      </c>
      <c r="C384" s="157">
        <v>47042</v>
      </c>
      <c r="D384" s="152">
        <v>755</v>
      </c>
    </row>
    <row r="385" spans="1:4" x14ac:dyDescent="0.3">
      <c r="A385" s="152">
        <v>377</v>
      </c>
      <c r="B385" s="149" t="s">
        <v>1943</v>
      </c>
      <c r="C385" s="157">
        <v>45829</v>
      </c>
      <c r="D385" s="157">
        <v>3197</v>
      </c>
    </row>
    <row r="386" spans="1:4" x14ac:dyDescent="0.3">
      <c r="A386" s="152">
        <v>378</v>
      </c>
      <c r="B386" s="149" t="s">
        <v>1202</v>
      </c>
      <c r="C386" s="157">
        <v>45771</v>
      </c>
      <c r="D386" s="157">
        <v>5341</v>
      </c>
    </row>
    <row r="387" spans="1:4" x14ac:dyDescent="0.3">
      <c r="A387" s="152">
        <v>379</v>
      </c>
      <c r="B387" s="149" t="s">
        <v>1364</v>
      </c>
      <c r="C387" s="157">
        <v>45689</v>
      </c>
      <c r="D387" s="157">
        <v>2354</v>
      </c>
    </row>
    <row r="388" spans="1:4" x14ac:dyDescent="0.3">
      <c r="A388" s="152">
        <v>380</v>
      </c>
      <c r="B388" s="149" t="s">
        <v>1942</v>
      </c>
      <c r="C388" s="157">
        <v>45594</v>
      </c>
      <c r="D388" s="152">
        <v>134</v>
      </c>
    </row>
    <row r="389" spans="1:4" x14ac:dyDescent="0.3">
      <c r="A389" s="152">
        <v>381</v>
      </c>
      <c r="B389" s="149" t="s">
        <v>3757</v>
      </c>
      <c r="C389" s="157">
        <v>44889</v>
      </c>
      <c r="D389" s="157">
        <v>3449</v>
      </c>
    </row>
    <row r="390" spans="1:4" x14ac:dyDescent="0.3">
      <c r="A390" s="152">
        <v>382</v>
      </c>
      <c r="B390" s="149" t="s">
        <v>969</v>
      </c>
      <c r="C390" s="157">
        <v>44738</v>
      </c>
      <c r="D390" s="157">
        <v>2072</v>
      </c>
    </row>
    <row r="391" spans="1:4" x14ac:dyDescent="0.3">
      <c r="A391" s="152">
        <v>383</v>
      </c>
      <c r="B391" s="149" t="s">
        <v>1331</v>
      </c>
      <c r="C391" s="157">
        <v>44220</v>
      </c>
      <c r="D391" s="152">
        <v>817</v>
      </c>
    </row>
    <row r="392" spans="1:4" x14ac:dyDescent="0.3">
      <c r="A392" s="152">
        <v>384</v>
      </c>
      <c r="B392" s="149" t="s">
        <v>2079</v>
      </c>
      <c r="C392" s="157">
        <v>43696</v>
      </c>
      <c r="D392" s="161" t="s">
        <v>4392</v>
      </c>
    </row>
    <row r="393" spans="1:4" x14ac:dyDescent="0.3">
      <c r="A393" s="152">
        <v>385</v>
      </c>
      <c r="B393" s="149" t="s">
        <v>1108</v>
      </c>
      <c r="C393" s="157">
        <v>43570</v>
      </c>
      <c r="D393" s="157">
        <v>3387</v>
      </c>
    </row>
    <row r="394" spans="1:4" x14ac:dyDescent="0.3">
      <c r="A394" s="152">
        <v>386</v>
      </c>
      <c r="B394" s="149" t="s">
        <v>1414</v>
      </c>
      <c r="C394" s="157">
        <v>43504</v>
      </c>
      <c r="D394" s="157">
        <v>3586</v>
      </c>
    </row>
    <row r="395" spans="1:4" x14ac:dyDescent="0.3">
      <c r="A395" s="152">
        <v>387</v>
      </c>
      <c r="B395" s="149" t="s">
        <v>921</v>
      </c>
      <c r="C395" s="157">
        <v>43492</v>
      </c>
      <c r="D395" s="161" t="s">
        <v>4392</v>
      </c>
    </row>
    <row r="396" spans="1:4" x14ac:dyDescent="0.3">
      <c r="A396" s="152">
        <v>388</v>
      </c>
      <c r="B396" s="149" t="s">
        <v>4601</v>
      </c>
      <c r="C396" s="157">
        <v>43318</v>
      </c>
      <c r="D396" s="152">
        <v>20</v>
      </c>
    </row>
    <row r="397" spans="1:4" x14ac:dyDescent="0.3">
      <c r="A397" s="152">
        <v>389</v>
      </c>
      <c r="B397" s="149" t="s">
        <v>986</v>
      </c>
      <c r="C397" s="157">
        <v>43066</v>
      </c>
      <c r="D397" s="157">
        <v>12536</v>
      </c>
    </row>
    <row r="398" spans="1:4" x14ac:dyDescent="0.3">
      <c r="A398" s="152">
        <v>390</v>
      </c>
      <c r="B398" s="149" t="s">
        <v>1944</v>
      </c>
      <c r="C398" s="157">
        <v>42971</v>
      </c>
      <c r="D398" s="152">
        <v>71</v>
      </c>
    </row>
    <row r="399" spans="1:4" x14ac:dyDescent="0.3">
      <c r="A399" s="152">
        <v>391</v>
      </c>
      <c r="B399" s="149" t="s">
        <v>1005</v>
      </c>
      <c r="C399" s="157">
        <v>42920</v>
      </c>
      <c r="D399" s="161" t="s">
        <v>4392</v>
      </c>
    </row>
    <row r="400" spans="1:4" x14ac:dyDescent="0.3">
      <c r="A400" s="152">
        <v>392</v>
      </c>
      <c r="B400" s="149" t="s">
        <v>2161</v>
      </c>
      <c r="C400" s="157">
        <v>42743</v>
      </c>
      <c r="D400" s="157">
        <v>26999</v>
      </c>
    </row>
    <row r="401" spans="1:5" x14ac:dyDescent="0.3">
      <c r="A401" s="152">
        <v>393</v>
      </c>
      <c r="B401" s="149" t="s">
        <v>2185</v>
      </c>
      <c r="C401" s="157">
        <v>42324</v>
      </c>
      <c r="D401" s="152">
        <v>59</v>
      </c>
    </row>
    <row r="402" spans="1:5" x14ac:dyDescent="0.3">
      <c r="A402" s="152">
        <v>394</v>
      </c>
      <c r="B402" s="149" t="s">
        <v>1171</v>
      </c>
      <c r="C402" s="157">
        <v>42164</v>
      </c>
      <c r="D402" s="161" t="s">
        <v>4392</v>
      </c>
    </row>
    <row r="403" spans="1:5" x14ac:dyDescent="0.3">
      <c r="A403" s="152">
        <v>395</v>
      </c>
      <c r="B403" s="149" t="s">
        <v>1120</v>
      </c>
      <c r="C403" s="157">
        <v>42100</v>
      </c>
      <c r="D403" s="152">
        <v>941</v>
      </c>
      <c r="E403" s="149" t="s">
        <v>4584</v>
      </c>
    </row>
    <row r="404" spans="1:5" x14ac:dyDescent="0.3">
      <c r="A404" s="152">
        <v>396</v>
      </c>
      <c r="B404" s="149" t="s">
        <v>2172</v>
      </c>
      <c r="C404" s="157">
        <v>41955</v>
      </c>
      <c r="D404" s="157">
        <v>3866</v>
      </c>
    </row>
    <row r="405" spans="1:5" x14ac:dyDescent="0.3">
      <c r="A405" s="152">
        <v>397</v>
      </c>
      <c r="B405" s="149" t="s">
        <v>4718</v>
      </c>
      <c r="C405" s="157">
        <v>41673</v>
      </c>
      <c r="D405" s="161" t="s">
        <v>4392</v>
      </c>
    </row>
    <row r="406" spans="1:5" x14ac:dyDescent="0.3">
      <c r="A406" s="152">
        <v>398</v>
      </c>
      <c r="B406" s="149" t="s">
        <v>1959</v>
      </c>
      <c r="C406" s="157">
        <v>41564</v>
      </c>
      <c r="D406" s="157">
        <v>88915</v>
      </c>
      <c r="E406" s="149" t="s">
        <v>4584</v>
      </c>
    </row>
    <row r="407" spans="1:5" x14ac:dyDescent="0.3">
      <c r="A407" s="152">
        <v>399</v>
      </c>
      <c r="B407" s="149" t="s">
        <v>1190</v>
      </c>
      <c r="C407" s="157">
        <v>41544</v>
      </c>
      <c r="D407" s="157">
        <v>15118</v>
      </c>
    </row>
    <row r="408" spans="1:5" x14ac:dyDescent="0.3">
      <c r="A408" s="152">
        <v>400</v>
      </c>
      <c r="B408" s="149" t="s">
        <v>2178</v>
      </c>
      <c r="C408" s="157">
        <v>40992</v>
      </c>
      <c r="D408" s="152">
        <v>240</v>
      </c>
    </row>
    <row r="409" spans="1:5" x14ac:dyDescent="0.3">
      <c r="A409" s="152">
        <v>401</v>
      </c>
      <c r="B409" s="149" t="s">
        <v>1929</v>
      </c>
      <c r="C409" s="157">
        <v>40607</v>
      </c>
      <c r="D409" s="157">
        <v>1380</v>
      </c>
      <c r="E409" s="149" t="s">
        <v>4584</v>
      </c>
    </row>
    <row r="410" spans="1:5" x14ac:dyDescent="0.3">
      <c r="A410" s="152">
        <v>402</v>
      </c>
      <c r="B410" s="149" t="s">
        <v>1377</v>
      </c>
      <c r="C410" s="157">
        <v>40448</v>
      </c>
      <c r="D410" s="157">
        <v>1840</v>
      </c>
      <c r="E410" s="149" t="s">
        <v>4584</v>
      </c>
    </row>
    <row r="411" spans="1:5" x14ac:dyDescent="0.3">
      <c r="A411" s="152">
        <v>403</v>
      </c>
      <c r="B411" s="149" t="s">
        <v>4548</v>
      </c>
      <c r="C411" s="157">
        <v>40198</v>
      </c>
      <c r="D411" s="161" t="s">
        <v>4392</v>
      </c>
      <c r="E411" s="149" t="s">
        <v>4582</v>
      </c>
    </row>
    <row r="412" spans="1:5" x14ac:dyDescent="0.3">
      <c r="A412" s="152">
        <v>404</v>
      </c>
      <c r="B412" s="149" t="s">
        <v>1244</v>
      </c>
      <c r="C412" s="157">
        <v>39537</v>
      </c>
      <c r="D412" s="157">
        <v>2738</v>
      </c>
    </row>
    <row r="413" spans="1:5" x14ac:dyDescent="0.3">
      <c r="A413" s="152">
        <v>405</v>
      </c>
      <c r="B413" s="149" t="s">
        <v>3721</v>
      </c>
      <c r="C413" s="157">
        <v>39519</v>
      </c>
      <c r="D413" s="157">
        <v>8602</v>
      </c>
    </row>
    <row r="414" spans="1:5" x14ac:dyDescent="0.3">
      <c r="A414" s="152">
        <v>406</v>
      </c>
      <c r="B414" s="149" t="s">
        <v>1396</v>
      </c>
      <c r="C414" s="157">
        <v>39486</v>
      </c>
      <c r="D414" s="157">
        <v>1657</v>
      </c>
    </row>
    <row r="415" spans="1:5" x14ac:dyDescent="0.3">
      <c r="A415" s="152">
        <v>407</v>
      </c>
      <c r="B415" s="149" t="s">
        <v>4719</v>
      </c>
      <c r="C415" s="157">
        <v>39232</v>
      </c>
      <c r="D415" s="157">
        <v>6694</v>
      </c>
    </row>
    <row r="416" spans="1:5" x14ac:dyDescent="0.3">
      <c r="A416" s="152">
        <v>408</v>
      </c>
      <c r="B416" s="149" t="s">
        <v>4720</v>
      </c>
      <c r="C416" s="157">
        <v>39110</v>
      </c>
      <c r="D416" s="152">
        <v>305</v>
      </c>
      <c r="E416" s="149" t="s">
        <v>4582</v>
      </c>
    </row>
    <row r="417" spans="1:5" x14ac:dyDescent="0.3">
      <c r="A417" s="152">
        <v>409</v>
      </c>
      <c r="B417" s="149" t="s">
        <v>920</v>
      </c>
      <c r="C417" s="157">
        <v>39100</v>
      </c>
      <c r="D417" s="161" t="s">
        <v>4392</v>
      </c>
    </row>
    <row r="418" spans="1:5" x14ac:dyDescent="0.3">
      <c r="A418" s="152">
        <v>410</v>
      </c>
      <c r="B418" s="149" t="s">
        <v>4546</v>
      </c>
      <c r="C418" s="157">
        <v>39063</v>
      </c>
      <c r="D418" s="157">
        <v>5198</v>
      </c>
    </row>
    <row r="419" spans="1:5" x14ac:dyDescent="0.3">
      <c r="A419" s="152">
        <v>411</v>
      </c>
      <c r="B419" s="149" t="s">
        <v>1285</v>
      </c>
      <c r="C419" s="157">
        <v>38464</v>
      </c>
      <c r="D419" s="161" t="s">
        <v>4392</v>
      </c>
      <c r="E419" s="149" t="s">
        <v>4584</v>
      </c>
    </row>
    <row r="420" spans="1:5" x14ac:dyDescent="0.3">
      <c r="A420" s="152">
        <v>412</v>
      </c>
      <c r="B420" s="149" t="s">
        <v>1747</v>
      </c>
      <c r="C420" s="157">
        <v>38243</v>
      </c>
      <c r="D420" s="161" t="s">
        <v>4392</v>
      </c>
    </row>
    <row r="421" spans="1:5" x14ac:dyDescent="0.3">
      <c r="A421" s="152">
        <v>413</v>
      </c>
      <c r="B421" s="149" t="s">
        <v>2169</v>
      </c>
      <c r="C421" s="157">
        <v>37643</v>
      </c>
      <c r="D421" s="161" t="s">
        <v>4392</v>
      </c>
    </row>
    <row r="422" spans="1:5" x14ac:dyDescent="0.3">
      <c r="A422" s="152">
        <v>414</v>
      </c>
      <c r="B422" s="149" t="s">
        <v>1655</v>
      </c>
      <c r="C422" s="157">
        <v>37534</v>
      </c>
      <c r="D422" s="152">
        <v>567</v>
      </c>
    </row>
    <row r="423" spans="1:5" x14ac:dyDescent="0.3">
      <c r="A423" s="152">
        <v>415</v>
      </c>
      <c r="B423" s="149" t="s">
        <v>2182</v>
      </c>
      <c r="C423" s="157">
        <v>37066</v>
      </c>
      <c r="D423" s="152">
        <v>805</v>
      </c>
    </row>
    <row r="424" spans="1:5" x14ac:dyDescent="0.3">
      <c r="A424" s="152">
        <v>416</v>
      </c>
      <c r="B424" s="149" t="s">
        <v>1283</v>
      </c>
      <c r="C424" s="157">
        <v>36655</v>
      </c>
      <c r="D424" s="161" t="s">
        <v>4392</v>
      </c>
    </row>
    <row r="425" spans="1:5" x14ac:dyDescent="0.3">
      <c r="A425" s="152">
        <v>417</v>
      </c>
      <c r="B425" s="149" t="s">
        <v>2016</v>
      </c>
      <c r="C425" s="157">
        <v>36254</v>
      </c>
      <c r="D425" s="161" t="s">
        <v>4392</v>
      </c>
    </row>
    <row r="426" spans="1:5" x14ac:dyDescent="0.3">
      <c r="A426" s="152">
        <v>418</v>
      </c>
      <c r="B426" s="149" t="s">
        <v>1051</v>
      </c>
      <c r="C426" s="157">
        <v>36177</v>
      </c>
      <c r="D426" s="157">
        <v>5431</v>
      </c>
    </row>
    <row r="427" spans="1:5" x14ac:dyDescent="0.3">
      <c r="A427" s="152">
        <v>419</v>
      </c>
      <c r="B427" s="149" t="s">
        <v>970</v>
      </c>
      <c r="C427" s="157">
        <v>36083</v>
      </c>
      <c r="D427" s="161" t="s">
        <v>4392</v>
      </c>
    </row>
    <row r="428" spans="1:5" x14ac:dyDescent="0.3">
      <c r="A428" s="152">
        <v>420</v>
      </c>
      <c r="B428" s="149" t="s">
        <v>4604</v>
      </c>
      <c r="C428" s="157">
        <v>35863</v>
      </c>
      <c r="D428" s="161" t="s">
        <v>4392</v>
      </c>
    </row>
    <row r="429" spans="1:5" x14ac:dyDescent="0.3">
      <c r="A429" s="152">
        <v>421</v>
      </c>
      <c r="B429" s="149" t="s">
        <v>1099</v>
      </c>
      <c r="C429" s="157">
        <v>35588</v>
      </c>
      <c r="D429" s="152">
        <v>278</v>
      </c>
    </row>
    <row r="430" spans="1:5" x14ac:dyDescent="0.3">
      <c r="A430" s="152">
        <v>422</v>
      </c>
      <c r="B430" s="149" t="s">
        <v>1193</v>
      </c>
      <c r="C430" s="157">
        <v>35263</v>
      </c>
      <c r="D430" s="152">
        <v>507</v>
      </c>
      <c r="E430" s="149" t="s">
        <v>4584</v>
      </c>
    </row>
    <row r="431" spans="1:5" x14ac:dyDescent="0.3">
      <c r="A431" s="152">
        <v>423</v>
      </c>
      <c r="B431" s="149" t="s">
        <v>2180</v>
      </c>
      <c r="C431" s="157">
        <v>35189</v>
      </c>
      <c r="D431" s="152">
        <v>405</v>
      </c>
    </row>
    <row r="432" spans="1:5" x14ac:dyDescent="0.3">
      <c r="A432" s="152">
        <v>424</v>
      </c>
      <c r="B432" s="149" t="s">
        <v>2144</v>
      </c>
      <c r="C432" s="157">
        <v>35147</v>
      </c>
      <c r="D432" s="161" t="s">
        <v>4392</v>
      </c>
      <c r="E432" s="149" t="s">
        <v>4584</v>
      </c>
    </row>
    <row r="433" spans="1:5" x14ac:dyDescent="0.3">
      <c r="A433" s="152">
        <v>425</v>
      </c>
      <c r="B433" s="149" t="s">
        <v>1044</v>
      </c>
      <c r="C433" s="157">
        <v>35057</v>
      </c>
      <c r="D433" s="152">
        <v>67</v>
      </c>
    </row>
    <row r="434" spans="1:5" x14ac:dyDescent="0.3">
      <c r="A434" s="152">
        <v>426</v>
      </c>
      <c r="B434" s="149" t="s">
        <v>1647</v>
      </c>
      <c r="C434" s="157">
        <v>34958</v>
      </c>
      <c r="D434" s="161" t="s">
        <v>4392</v>
      </c>
    </row>
    <row r="435" spans="1:5" x14ac:dyDescent="0.3">
      <c r="A435" s="152">
        <v>427</v>
      </c>
      <c r="B435" s="149" t="s">
        <v>1933</v>
      </c>
      <c r="C435" s="157">
        <v>34909</v>
      </c>
      <c r="D435" s="157">
        <v>1039</v>
      </c>
    </row>
    <row r="436" spans="1:5" x14ac:dyDescent="0.3">
      <c r="A436" s="152">
        <v>428</v>
      </c>
      <c r="B436" s="149" t="s">
        <v>4721</v>
      </c>
      <c r="C436" s="157">
        <v>34581</v>
      </c>
      <c r="D436" s="157">
        <v>34581</v>
      </c>
    </row>
    <row r="437" spans="1:5" x14ac:dyDescent="0.3">
      <c r="A437" s="152">
        <v>429</v>
      </c>
      <c r="B437" s="149" t="s">
        <v>1164</v>
      </c>
      <c r="C437" s="157">
        <v>34366</v>
      </c>
      <c r="D437" s="152">
        <v>263</v>
      </c>
    </row>
    <row r="438" spans="1:5" x14ac:dyDescent="0.3">
      <c r="A438" s="152">
        <v>430</v>
      </c>
      <c r="B438" s="149" t="s">
        <v>1059</v>
      </c>
      <c r="C438" s="157">
        <v>33895</v>
      </c>
      <c r="D438" s="157">
        <v>3616</v>
      </c>
    </row>
    <row r="439" spans="1:5" x14ac:dyDescent="0.3">
      <c r="A439" s="152">
        <v>431</v>
      </c>
      <c r="B439" s="149" t="s">
        <v>1281</v>
      </c>
      <c r="C439" s="157">
        <v>33719</v>
      </c>
      <c r="D439" s="157">
        <v>4236</v>
      </c>
    </row>
    <row r="440" spans="1:5" x14ac:dyDescent="0.3">
      <c r="A440" s="152">
        <v>432</v>
      </c>
      <c r="B440" s="149" t="s">
        <v>1137</v>
      </c>
      <c r="C440" s="157">
        <v>33320</v>
      </c>
      <c r="D440" s="152">
        <v>515</v>
      </c>
    </row>
    <row r="441" spans="1:5" x14ac:dyDescent="0.3">
      <c r="A441" s="152">
        <v>433</v>
      </c>
      <c r="B441" s="149" t="s">
        <v>883</v>
      </c>
      <c r="C441" s="157">
        <v>32726</v>
      </c>
      <c r="D441" s="152">
        <v>901</v>
      </c>
      <c r="E441" s="149" t="s">
        <v>4584</v>
      </c>
    </row>
    <row r="442" spans="1:5" x14ac:dyDescent="0.3">
      <c r="A442" s="152">
        <v>434</v>
      </c>
      <c r="B442" s="149" t="s">
        <v>4722</v>
      </c>
      <c r="C442" s="157">
        <v>32688</v>
      </c>
      <c r="D442" s="152">
        <v>10</v>
      </c>
    </row>
    <row r="443" spans="1:5" x14ac:dyDescent="0.3">
      <c r="A443" s="152">
        <v>435</v>
      </c>
      <c r="B443" s="149" t="s">
        <v>4723</v>
      </c>
      <c r="C443" s="157">
        <v>32488</v>
      </c>
      <c r="D443" s="152">
        <v>160</v>
      </c>
    </row>
    <row r="444" spans="1:5" x14ac:dyDescent="0.3">
      <c r="A444" s="152">
        <v>436</v>
      </c>
      <c r="B444" s="149" t="s">
        <v>4603</v>
      </c>
      <c r="C444" s="157">
        <v>31914</v>
      </c>
      <c r="D444" s="152">
        <v>243</v>
      </c>
    </row>
    <row r="445" spans="1:5" x14ac:dyDescent="0.3">
      <c r="A445" s="152">
        <v>437</v>
      </c>
      <c r="B445" s="149" t="s">
        <v>1213</v>
      </c>
      <c r="C445" s="157">
        <v>31873</v>
      </c>
      <c r="D445" s="157">
        <v>1900</v>
      </c>
    </row>
    <row r="446" spans="1:5" x14ac:dyDescent="0.3">
      <c r="A446" s="152">
        <v>438</v>
      </c>
      <c r="B446" s="149" t="s">
        <v>1770</v>
      </c>
      <c r="C446" s="157">
        <v>31494</v>
      </c>
      <c r="D446" s="152">
        <v>680</v>
      </c>
    </row>
    <row r="447" spans="1:5" x14ac:dyDescent="0.3">
      <c r="A447" s="152">
        <v>439</v>
      </c>
      <c r="B447" s="149" t="s">
        <v>1262</v>
      </c>
      <c r="C447" s="157">
        <v>31383</v>
      </c>
      <c r="D447" s="157">
        <v>1015</v>
      </c>
      <c r="E447" s="149" t="s">
        <v>4584</v>
      </c>
    </row>
    <row r="448" spans="1:5" x14ac:dyDescent="0.3">
      <c r="A448" s="152">
        <v>440</v>
      </c>
      <c r="B448" s="149" t="s">
        <v>4605</v>
      </c>
      <c r="C448" s="157">
        <v>31334</v>
      </c>
      <c r="D448" s="157">
        <v>2408</v>
      </c>
    </row>
    <row r="449" spans="1:5" x14ac:dyDescent="0.3">
      <c r="A449" s="152">
        <v>441</v>
      </c>
      <c r="B449" s="149" t="s">
        <v>2186</v>
      </c>
      <c r="C449" s="157">
        <v>31163</v>
      </c>
      <c r="D449" s="157">
        <v>8594</v>
      </c>
    </row>
    <row r="450" spans="1:5" x14ac:dyDescent="0.3">
      <c r="A450" s="152">
        <v>442</v>
      </c>
      <c r="B450" s="149" t="s">
        <v>1350</v>
      </c>
      <c r="C450" s="157">
        <v>30648</v>
      </c>
      <c r="D450" s="157">
        <v>2001</v>
      </c>
    </row>
    <row r="451" spans="1:5" x14ac:dyDescent="0.3">
      <c r="A451" s="152">
        <v>443</v>
      </c>
      <c r="B451" s="149" t="s">
        <v>2052</v>
      </c>
      <c r="C451" s="157">
        <v>30534</v>
      </c>
      <c r="D451" s="157">
        <v>1188</v>
      </c>
    </row>
    <row r="452" spans="1:5" x14ac:dyDescent="0.3">
      <c r="A452" s="152">
        <v>444</v>
      </c>
      <c r="B452" s="149" t="s">
        <v>1380</v>
      </c>
      <c r="C452" s="157">
        <v>30229</v>
      </c>
      <c r="D452" s="157">
        <v>21450</v>
      </c>
    </row>
    <row r="453" spans="1:5" x14ac:dyDescent="0.3">
      <c r="A453" s="152">
        <v>445</v>
      </c>
      <c r="B453" s="149" t="s">
        <v>1383</v>
      </c>
      <c r="C453" s="157">
        <v>30113</v>
      </c>
      <c r="D453" s="157">
        <v>2082</v>
      </c>
    </row>
    <row r="454" spans="1:5" x14ac:dyDescent="0.3">
      <c r="A454" s="152">
        <v>446</v>
      </c>
      <c r="B454" s="149" t="s">
        <v>1297</v>
      </c>
      <c r="C454" s="157">
        <v>29264</v>
      </c>
      <c r="D454" s="152">
        <v>430</v>
      </c>
    </row>
    <row r="455" spans="1:5" x14ac:dyDescent="0.3">
      <c r="A455" s="152">
        <v>447</v>
      </c>
      <c r="B455" s="149" t="s">
        <v>2150</v>
      </c>
      <c r="C455" s="157">
        <v>28298</v>
      </c>
      <c r="D455" s="161" t="s">
        <v>4392</v>
      </c>
    </row>
    <row r="456" spans="1:5" x14ac:dyDescent="0.3">
      <c r="A456" s="152">
        <v>448</v>
      </c>
      <c r="B456" s="149" t="s">
        <v>1358</v>
      </c>
      <c r="C456" s="157">
        <v>28289</v>
      </c>
      <c r="D456" s="152">
        <v>21</v>
      </c>
      <c r="E456" s="149" t="s">
        <v>4591</v>
      </c>
    </row>
    <row r="457" spans="1:5" x14ac:dyDescent="0.3">
      <c r="A457" s="152">
        <v>449</v>
      </c>
      <c r="B457" s="149" t="s">
        <v>2069</v>
      </c>
      <c r="C457" s="157">
        <v>28203</v>
      </c>
      <c r="D457" s="161" t="s">
        <v>4392</v>
      </c>
    </row>
    <row r="458" spans="1:5" x14ac:dyDescent="0.3">
      <c r="A458" s="152">
        <v>450</v>
      </c>
      <c r="B458" s="149" t="s">
        <v>1404</v>
      </c>
      <c r="C458" s="157">
        <v>27955</v>
      </c>
      <c r="D458" s="161" t="s">
        <v>4392</v>
      </c>
      <c r="E458" s="149" t="s">
        <v>4584</v>
      </c>
    </row>
    <row r="459" spans="1:5" x14ac:dyDescent="0.3">
      <c r="A459" s="152">
        <v>451</v>
      </c>
      <c r="B459" s="149" t="s">
        <v>1084</v>
      </c>
      <c r="C459" s="157">
        <v>27665</v>
      </c>
      <c r="D459" s="152">
        <v>99</v>
      </c>
    </row>
    <row r="460" spans="1:5" x14ac:dyDescent="0.3">
      <c r="A460" s="152">
        <v>452</v>
      </c>
      <c r="B460" s="149" t="s">
        <v>2228</v>
      </c>
      <c r="C460" s="157">
        <v>27414</v>
      </c>
      <c r="D460" s="152">
        <v>743</v>
      </c>
    </row>
    <row r="461" spans="1:5" x14ac:dyDescent="0.3">
      <c r="A461" s="152">
        <v>453</v>
      </c>
      <c r="B461" s="149" t="s">
        <v>1763</v>
      </c>
      <c r="C461" s="157">
        <v>26527</v>
      </c>
      <c r="D461" s="157">
        <v>1230</v>
      </c>
    </row>
    <row r="462" spans="1:5" x14ac:dyDescent="0.3">
      <c r="A462" s="152">
        <v>454</v>
      </c>
      <c r="B462" s="149" t="s">
        <v>2047</v>
      </c>
      <c r="C462" s="157">
        <v>26339</v>
      </c>
      <c r="D462" s="152">
        <v>278</v>
      </c>
    </row>
    <row r="463" spans="1:5" x14ac:dyDescent="0.3">
      <c r="A463" s="152">
        <v>455</v>
      </c>
      <c r="B463" s="149" t="s">
        <v>4554</v>
      </c>
      <c r="C463" s="157">
        <v>25114</v>
      </c>
      <c r="D463" s="157">
        <v>1305</v>
      </c>
      <c r="E463" s="149" t="s">
        <v>4584</v>
      </c>
    </row>
    <row r="464" spans="1:5" x14ac:dyDescent="0.3">
      <c r="A464" s="152">
        <v>456</v>
      </c>
      <c r="B464" s="149" t="s">
        <v>1957</v>
      </c>
      <c r="C464" s="157">
        <v>25091</v>
      </c>
      <c r="D464" s="161" t="s">
        <v>4392</v>
      </c>
    </row>
    <row r="465" spans="1:5" x14ac:dyDescent="0.3">
      <c r="A465" s="152">
        <v>457</v>
      </c>
      <c r="B465" s="149" t="s">
        <v>2085</v>
      </c>
      <c r="C465" s="157">
        <v>24965</v>
      </c>
      <c r="D465" s="152">
        <v>98</v>
      </c>
    </row>
    <row r="466" spans="1:5" x14ac:dyDescent="0.3">
      <c r="A466" s="152">
        <v>458</v>
      </c>
      <c r="B466" s="149" t="s">
        <v>2093</v>
      </c>
      <c r="C466" s="157">
        <v>24759</v>
      </c>
      <c r="D466" s="152">
        <v>891</v>
      </c>
    </row>
    <row r="467" spans="1:5" x14ac:dyDescent="0.3">
      <c r="A467" s="152">
        <v>459</v>
      </c>
      <c r="B467" s="149" t="s">
        <v>1440</v>
      </c>
      <c r="C467" s="157">
        <v>24654</v>
      </c>
      <c r="D467" s="161" t="s">
        <v>4392</v>
      </c>
    </row>
    <row r="468" spans="1:5" x14ac:dyDescent="0.3">
      <c r="A468" s="152">
        <v>460</v>
      </c>
      <c r="B468" s="149" t="s">
        <v>1660</v>
      </c>
      <c r="C468" s="157">
        <v>24274</v>
      </c>
      <c r="D468" s="161" t="s">
        <v>4392</v>
      </c>
      <c r="E468" s="149" t="s">
        <v>4584</v>
      </c>
    </row>
    <row r="469" spans="1:5" x14ac:dyDescent="0.3">
      <c r="A469" s="152">
        <v>461</v>
      </c>
      <c r="B469" s="149" t="s">
        <v>2082</v>
      </c>
      <c r="C469" s="157">
        <v>23861</v>
      </c>
      <c r="D469" s="152">
        <v>870</v>
      </c>
    </row>
    <row r="470" spans="1:5" x14ac:dyDescent="0.3">
      <c r="A470" s="152">
        <v>462</v>
      </c>
      <c r="B470" s="149" t="s">
        <v>1217</v>
      </c>
      <c r="C470" s="157">
        <v>23422</v>
      </c>
      <c r="D470" s="152">
        <v>26</v>
      </c>
    </row>
    <row r="471" spans="1:5" x14ac:dyDescent="0.3">
      <c r="A471" s="152">
        <v>463</v>
      </c>
      <c r="B471" s="149" t="s">
        <v>2088</v>
      </c>
      <c r="C471" s="157">
        <v>23285</v>
      </c>
      <c r="D471" s="157">
        <v>1544</v>
      </c>
    </row>
    <row r="472" spans="1:5" x14ac:dyDescent="0.3">
      <c r="A472" s="152">
        <v>464</v>
      </c>
      <c r="B472" s="149" t="s">
        <v>2076</v>
      </c>
      <c r="C472" s="157">
        <v>22383</v>
      </c>
      <c r="D472" s="152">
        <v>599</v>
      </c>
    </row>
    <row r="473" spans="1:5" x14ac:dyDescent="0.3">
      <c r="A473" s="152">
        <v>465</v>
      </c>
      <c r="B473" s="149" t="s">
        <v>4724</v>
      </c>
      <c r="C473" s="157">
        <v>21812</v>
      </c>
      <c r="D473" s="152">
        <v>822</v>
      </c>
    </row>
    <row r="474" spans="1:5" x14ac:dyDescent="0.3">
      <c r="A474" s="152">
        <v>466</v>
      </c>
      <c r="B474" s="149" t="s">
        <v>2106</v>
      </c>
      <c r="C474" s="157">
        <v>21296</v>
      </c>
      <c r="D474" s="157">
        <v>5294</v>
      </c>
    </row>
    <row r="475" spans="1:5" x14ac:dyDescent="0.3">
      <c r="A475" s="152">
        <v>467</v>
      </c>
      <c r="B475" s="149" t="s">
        <v>1231</v>
      </c>
      <c r="C475" s="157">
        <v>20996</v>
      </c>
      <c r="D475" s="161" t="s">
        <v>4392</v>
      </c>
    </row>
    <row r="476" spans="1:5" x14ac:dyDescent="0.3">
      <c r="A476" s="152">
        <v>468</v>
      </c>
      <c r="B476" s="149" t="s">
        <v>1334</v>
      </c>
      <c r="C476" s="157">
        <v>20854</v>
      </c>
      <c r="D476" s="161" t="s">
        <v>4392</v>
      </c>
      <c r="E476" s="149" t="s">
        <v>4582</v>
      </c>
    </row>
    <row r="477" spans="1:5" x14ac:dyDescent="0.3">
      <c r="A477" s="152">
        <v>469</v>
      </c>
      <c r="B477" s="149" t="s">
        <v>1020</v>
      </c>
      <c r="C477" s="157">
        <v>20817</v>
      </c>
      <c r="D477" s="157">
        <v>1781</v>
      </c>
    </row>
    <row r="478" spans="1:5" x14ac:dyDescent="0.3">
      <c r="A478" s="152">
        <v>470</v>
      </c>
      <c r="B478" s="149" t="s">
        <v>4725</v>
      </c>
      <c r="C478" s="157">
        <v>20528</v>
      </c>
      <c r="D478" s="161" t="s">
        <v>4392</v>
      </c>
    </row>
    <row r="479" spans="1:5" x14ac:dyDescent="0.3">
      <c r="A479" s="152">
        <v>471</v>
      </c>
      <c r="B479" s="149" t="s">
        <v>1329</v>
      </c>
      <c r="C479" s="157">
        <v>20153</v>
      </c>
      <c r="D479" s="152">
        <v>97</v>
      </c>
    </row>
    <row r="480" spans="1:5" x14ac:dyDescent="0.3">
      <c r="A480" s="152">
        <v>472</v>
      </c>
      <c r="B480" s="149" t="s">
        <v>2043</v>
      </c>
      <c r="C480" s="157">
        <v>20025</v>
      </c>
      <c r="D480" s="157">
        <v>1602</v>
      </c>
    </row>
    <row r="481" spans="1:5" x14ac:dyDescent="0.3">
      <c r="A481" s="152">
        <v>473</v>
      </c>
      <c r="B481" s="149" t="s">
        <v>2188</v>
      </c>
      <c r="C481" s="157">
        <v>19960</v>
      </c>
      <c r="D481" s="161" t="s">
        <v>4392</v>
      </c>
    </row>
    <row r="482" spans="1:5" x14ac:dyDescent="0.3">
      <c r="A482" s="152">
        <v>474</v>
      </c>
      <c r="B482" s="149" t="s">
        <v>4726</v>
      </c>
      <c r="C482" s="157">
        <v>19589</v>
      </c>
      <c r="D482" s="152">
        <v>169</v>
      </c>
      <c r="E482" s="149" t="s">
        <v>4584</v>
      </c>
    </row>
    <row r="483" spans="1:5" x14ac:dyDescent="0.3">
      <c r="A483" s="152">
        <v>475</v>
      </c>
      <c r="B483" s="149" t="s">
        <v>992</v>
      </c>
      <c r="C483" s="157">
        <v>18804</v>
      </c>
      <c r="D483" s="152">
        <v>912</v>
      </c>
    </row>
    <row r="484" spans="1:5" x14ac:dyDescent="0.3">
      <c r="A484" s="152">
        <v>476</v>
      </c>
      <c r="B484" s="149" t="s">
        <v>2075</v>
      </c>
      <c r="C484" s="157">
        <v>18763</v>
      </c>
      <c r="D484" s="161" t="s">
        <v>4392</v>
      </c>
    </row>
    <row r="485" spans="1:5" x14ac:dyDescent="0.3">
      <c r="A485" s="152">
        <v>477</v>
      </c>
      <c r="B485" s="149" t="s">
        <v>2084</v>
      </c>
      <c r="C485" s="157">
        <v>18721</v>
      </c>
      <c r="D485" s="157">
        <v>4864</v>
      </c>
    </row>
    <row r="486" spans="1:5" x14ac:dyDescent="0.3">
      <c r="A486" s="152">
        <v>478</v>
      </c>
      <c r="B486" s="149" t="s">
        <v>4610</v>
      </c>
      <c r="C486" s="157">
        <v>18701</v>
      </c>
      <c r="D486" s="161" t="s">
        <v>4392</v>
      </c>
    </row>
    <row r="487" spans="1:5" x14ac:dyDescent="0.3">
      <c r="A487" s="152">
        <v>479</v>
      </c>
      <c r="B487" s="149" t="s">
        <v>4004</v>
      </c>
      <c r="C487" s="157">
        <v>18641</v>
      </c>
      <c r="D487" s="152">
        <v>996</v>
      </c>
      <c r="E487" s="149" t="s">
        <v>4584</v>
      </c>
    </row>
    <row r="488" spans="1:5" x14ac:dyDescent="0.3">
      <c r="A488" s="152">
        <v>480</v>
      </c>
      <c r="B488" s="149" t="s">
        <v>995</v>
      </c>
      <c r="C488" s="157">
        <v>18489</v>
      </c>
      <c r="D488" s="161" t="s">
        <v>4392</v>
      </c>
    </row>
    <row r="489" spans="1:5" x14ac:dyDescent="0.3">
      <c r="A489" s="152">
        <v>481</v>
      </c>
      <c r="B489" s="149" t="s">
        <v>4611</v>
      </c>
      <c r="C489" s="157">
        <v>18339</v>
      </c>
      <c r="D489" s="152">
        <v>52</v>
      </c>
    </row>
    <row r="490" spans="1:5" x14ac:dyDescent="0.3">
      <c r="A490" s="152">
        <v>482</v>
      </c>
      <c r="B490" s="149" t="s">
        <v>1788</v>
      </c>
      <c r="C490" s="157">
        <v>18262</v>
      </c>
      <c r="D490" s="152">
        <v>775</v>
      </c>
    </row>
    <row r="491" spans="1:5" x14ac:dyDescent="0.3">
      <c r="A491" s="152">
        <v>483</v>
      </c>
      <c r="B491" s="149" t="s">
        <v>4613</v>
      </c>
      <c r="C491" s="157">
        <v>17024</v>
      </c>
      <c r="D491" s="157">
        <v>5491</v>
      </c>
    </row>
    <row r="492" spans="1:5" x14ac:dyDescent="0.3">
      <c r="A492" s="152">
        <v>484</v>
      </c>
      <c r="B492" s="149" t="s">
        <v>2013</v>
      </c>
      <c r="C492" s="157">
        <v>16985</v>
      </c>
      <c r="D492" s="161" t="s">
        <v>4392</v>
      </c>
    </row>
    <row r="493" spans="1:5" x14ac:dyDescent="0.3">
      <c r="A493" s="152">
        <v>485</v>
      </c>
      <c r="B493" s="149" t="s">
        <v>4727</v>
      </c>
      <c r="C493" s="157">
        <v>16704</v>
      </c>
      <c r="D493" s="161" t="s">
        <v>4392</v>
      </c>
    </row>
    <row r="494" spans="1:5" x14ac:dyDescent="0.3">
      <c r="A494" s="152">
        <v>486</v>
      </c>
      <c r="B494" s="149" t="s">
        <v>1644</v>
      </c>
      <c r="C494" s="157">
        <v>15307</v>
      </c>
      <c r="D494" s="157">
        <v>1296</v>
      </c>
    </row>
    <row r="495" spans="1:5" x14ac:dyDescent="0.3">
      <c r="A495" s="152">
        <v>487</v>
      </c>
      <c r="B495" s="149" t="s">
        <v>2087</v>
      </c>
      <c r="C495" s="157">
        <v>15261</v>
      </c>
      <c r="D495" s="161" t="s">
        <v>4392</v>
      </c>
    </row>
    <row r="496" spans="1:5" x14ac:dyDescent="0.3">
      <c r="A496" s="152">
        <v>488</v>
      </c>
      <c r="B496" s="149" t="s">
        <v>2196</v>
      </c>
      <c r="C496" s="157">
        <v>14852</v>
      </c>
      <c r="D496" s="157">
        <v>2622</v>
      </c>
    </row>
    <row r="497" spans="1:5" x14ac:dyDescent="0.3">
      <c r="A497" s="152">
        <v>489</v>
      </c>
      <c r="B497" s="149" t="s">
        <v>4728</v>
      </c>
      <c r="C497" s="157">
        <v>14830</v>
      </c>
      <c r="D497" s="161" t="s">
        <v>4392</v>
      </c>
    </row>
    <row r="498" spans="1:5" x14ac:dyDescent="0.3">
      <c r="A498" s="152">
        <v>490</v>
      </c>
      <c r="B498" s="149" t="s">
        <v>2072</v>
      </c>
      <c r="C498" s="157">
        <v>13971</v>
      </c>
      <c r="D498" s="152">
        <v>25</v>
      </c>
      <c r="E498" s="149" t="s">
        <v>4597</v>
      </c>
    </row>
    <row r="499" spans="1:5" x14ac:dyDescent="0.3">
      <c r="A499" s="152">
        <v>491</v>
      </c>
      <c r="B499" s="149" t="s">
        <v>1649</v>
      </c>
      <c r="C499" s="157">
        <v>13705</v>
      </c>
      <c r="D499" s="157">
        <v>4976</v>
      </c>
    </row>
    <row r="500" spans="1:5" x14ac:dyDescent="0.3">
      <c r="A500" s="152">
        <v>492</v>
      </c>
      <c r="B500" s="149" t="s">
        <v>4729</v>
      </c>
      <c r="C500" s="157">
        <v>13310</v>
      </c>
      <c r="D500" s="152">
        <v>107</v>
      </c>
    </row>
    <row r="501" spans="1:5" x14ac:dyDescent="0.3">
      <c r="A501" s="152">
        <v>493</v>
      </c>
      <c r="B501" s="149" t="s">
        <v>1993</v>
      </c>
      <c r="C501" s="157">
        <v>12648</v>
      </c>
      <c r="D501" s="161" t="s">
        <v>4392</v>
      </c>
    </row>
    <row r="502" spans="1:5" x14ac:dyDescent="0.3">
      <c r="A502" s="152">
        <v>494</v>
      </c>
      <c r="B502" s="149" t="s">
        <v>4730</v>
      </c>
      <c r="C502" s="157">
        <v>10923</v>
      </c>
      <c r="D502" s="152">
        <v>0</v>
      </c>
    </row>
    <row r="503" spans="1:5" x14ac:dyDescent="0.3">
      <c r="A503" s="152">
        <v>495</v>
      </c>
      <c r="B503" s="149" t="s">
        <v>1018</v>
      </c>
      <c r="C503" s="157">
        <v>10686</v>
      </c>
      <c r="D503" s="161" t="s">
        <v>4392</v>
      </c>
    </row>
    <row r="504" spans="1:5" x14ac:dyDescent="0.3">
      <c r="A504" s="152">
        <v>496</v>
      </c>
      <c r="B504" s="149" t="s">
        <v>2083</v>
      </c>
      <c r="C504" s="157">
        <v>9951</v>
      </c>
      <c r="D504" s="152">
        <v>167</v>
      </c>
    </row>
    <row r="505" spans="1:5" x14ac:dyDescent="0.3">
      <c r="A505" s="152">
        <v>497</v>
      </c>
      <c r="B505" s="149" t="s">
        <v>1267</v>
      </c>
      <c r="C505" s="157">
        <v>9403</v>
      </c>
      <c r="D505" s="161" t="s">
        <v>4392</v>
      </c>
    </row>
    <row r="506" spans="1:5" x14ac:dyDescent="0.3">
      <c r="A506" s="152">
        <v>498</v>
      </c>
      <c r="B506" s="149" t="s">
        <v>4731</v>
      </c>
      <c r="C506" s="157">
        <v>9369</v>
      </c>
      <c r="D506" s="157">
        <v>2829</v>
      </c>
    </row>
    <row r="507" spans="1:5" x14ac:dyDescent="0.3">
      <c r="A507" s="152">
        <v>499</v>
      </c>
      <c r="B507" s="149" t="s">
        <v>1235</v>
      </c>
      <c r="C507" s="157">
        <v>8775</v>
      </c>
      <c r="D507" s="161" t="s">
        <v>4392</v>
      </c>
    </row>
    <row r="508" spans="1:5" x14ac:dyDescent="0.3">
      <c r="A508" s="152">
        <v>500</v>
      </c>
      <c r="B508" s="149" t="s">
        <v>2201</v>
      </c>
      <c r="C508" s="157">
        <v>8223</v>
      </c>
      <c r="D508" s="157">
        <v>1028</v>
      </c>
    </row>
    <row r="509" spans="1:5" x14ac:dyDescent="0.3">
      <c r="A509" s="152">
        <v>501</v>
      </c>
      <c r="B509" s="149" t="s">
        <v>1641</v>
      </c>
      <c r="C509" s="157">
        <v>7695</v>
      </c>
      <c r="D509" s="161" t="s">
        <v>4392</v>
      </c>
    </row>
    <row r="510" spans="1:5" x14ac:dyDescent="0.3">
      <c r="A510" s="152">
        <v>502</v>
      </c>
      <c r="B510" s="149" t="s">
        <v>4732</v>
      </c>
      <c r="C510" s="157">
        <v>7193</v>
      </c>
      <c r="D510" s="161" t="s">
        <v>4392</v>
      </c>
    </row>
    <row r="511" spans="1:5" x14ac:dyDescent="0.3">
      <c r="A511" s="152">
        <v>503</v>
      </c>
      <c r="B511" s="149" t="s">
        <v>2120</v>
      </c>
      <c r="C511" s="157">
        <v>5823</v>
      </c>
      <c r="D511" s="161" t="s">
        <v>4392</v>
      </c>
    </row>
    <row r="513" spans="1:1" x14ac:dyDescent="0.3">
      <c r="A513" s="149" t="s">
        <v>4733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3:F519"/>
  <sheetViews>
    <sheetView topLeftCell="A494" workbookViewId="0">
      <selection activeCell="B517" sqref="B517"/>
    </sheetView>
  </sheetViews>
  <sheetFormatPr defaultRowHeight="14.4" x14ac:dyDescent="0.3"/>
  <cols>
    <col min="2" max="2" width="50" customWidth="1"/>
    <col min="3" max="3" width="13.77734375" bestFit="1" customWidth="1"/>
    <col min="4" max="4" width="12" bestFit="1" customWidth="1"/>
    <col min="5" max="5" width="12.77734375" customWidth="1"/>
  </cols>
  <sheetData>
    <row r="3" spans="1:5" x14ac:dyDescent="0.3">
      <c r="A3" s="200" t="s">
        <v>4734</v>
      </c>
    </row>
    <row r="5" spans="1:5" x14ac:dyDescent="0.3">
      <c r="C5" s="149" t="s">
        <v>3632</v>
      </c>
      <c r="D5" s="149" t="s">
        <v>3787</v>
      </c>
      <c r="E5" s="149" t="s">
        <v>4630</v>
      </c>
    </row>
    <row r="6" spans="1:5" x14ac:dyDescent="0.3">
      <c r="C6" s="149" t="s">
        <v>4631</v>
      </c>
      <c r="D6" s="149" t="s">
        <v>4387</v>
      </c>
      <c r="E6" s="149" t="s">
        <v>4632</v>
      </c>
    </row>
    <row r="7" spans="1:5" x14ac:dyDescent="0.3">
      <c r="A7" s="149" t="s">
        <v>4735</v>
      </c>
      <c r="C7" s="149" t="s">
        <v>4635</v>
      </c>
      <c r="D7" s="149" t="s">
        <v>4635</v>
      </c>
      <c r="E7" s="149" t="s">
        <v>4636</v>
      </c>
    </row>
    <row r="8" spans="1:5" x14ac:dyDescent="0.3">
      <c r="A8" s="152">
        <v>1</v>
      </c>
      <c r="B8" s="149" t="s">
        <v>1116</v>
      </c>
      <c r="C8" s="199">
        <v>13019736</v>
      </c>
      <c r="D8" s="154">
        <v>664770</v>
      </c>
      <c r="E8" s="15"/>
    </row>
    <row r="9" spans="1:5" x14ac:dyDescent="0.3">
      <c r="A9" s="152">
        <v>2</v>
      </c>
      <c r="B9" s="149" t="s">
        <v>4637</v>
      </c>
      <c r="C9" s="157">
        <v>7647309</v>
      </c>
      <c r="D9" s="157">
        <v>26526</v>
      </c>
      <c r="E9" s="15"/>
    </row>
    <row r="10" spans="1:5" x14ac:dyDescent="0.3">
      <c r="A10" s="152">
        <v>3</v>
      </c>
      <c r="B10" s="149" t="s">
        <v>1672</v>
      </c>
      <c r="C10" s="157">
        <v>6624449</v>
      </c>
      <c r="D10" s="157">
        <v>31692</v>
      </c>
      <c r="E10" s="15"/>
    </row>
    <row r="11" spans="1:5" x14ac:dyDescent="0.3">
      <c r="A11" s="152">
        <v>4</v>
      </c>
      <c r="B11" s="149" t="s">
        <v>1337</v>
      </c>
      <c r="C11" s="157">
        <v>5582800</v>
      </c>
      <c r="D11" s="157">
        <v>158195</v>
      </c>
      <c r="E11" s="15"/>
    </row>
    <row r="12" spans="1:5" x14ac:dyDescent="0.3">
      <c r="A12" s="152">
        <v>5</v>
      </c>
      <c r="B12" s="149" t="s">
        <v>1057</v>
      </c>
      <c r="C12" s="157">
        <v>5104801</v>
      </c>
      <c r="D12" s="157">
        <v>14561</v>
      </c>
      <c r="E12" s="15"/>
    </row>
    <row r="13" spans="1:5" x14ac:dyDescent="0.3">
      <c r="A13" s="152">
        <v>6</v>
      </c>
      <c r="B13" s="149" t="s">
        <v>1417</v>
      </c>
      <c r="C13" s="157">
        <v>4559066</v>
      </c>
      <c r="D13" s="157">
        <v>185822</v>
      </c>
      <c r="E13" s="165" t="s">
        <v>4582</v>
      </c>
    </row>
    <row r="14" spans="1:5" x14ac:dyDescent="0.3">
      <c r="A14" s="152">
        <v>7</v>
      </c>
      <c r="B14" s="149" t="s">
        <v>4638</v>
      </c>
      <c r="C14" s="157">
        <v>3787884</v>
      </c>
      <c r="D14" s="157">
        <v>100398</v>
      </c>
      <c r="E14" s="15"/>
    </row>
    <row r="15" spans="1:5" x14ac:dyDescent="0.3">
      <c r="A15" s="152">
        <v>8</v>
      </c>
      <c r="B15" s="149" t="s">
        <v>1218</v>
      </c>
      <c r="C15" s="157">
        <v>3678127</v>
      </c>
      <c r="D15" s="157">
        <v>158895</v>
      </c>
      <c r="E15" s="15"/>
    </row>
    <row r="16" spans="1:5" x14ac:dyDescent="0.3">
      <c r="A16" s="152">
        <v>9</v>
      </c>
      <c r="B16" s="149" t="s">
        <v>2009</v>
      </c>
      <c r="C16" s="157">
        <v>3531517</v>
      </c>
      <c r="D16" s="157">
        <v>20600</v>
      </c>
      <c r="E16" s="15"/>
    </row>
    <row r="17" spans="1:5" x14ac:dyDescent="0.3">
      <c r="A17" s="152">
        <v>10</v>
      </c>
      <c r="B17" s="149" t="s">
        <v>1854</v>
      </c>
      <c r="C17" s="157">
        <v>3445743</v>
      </c>
      <c r="D17" s="157">
        <v>61600</v>
      </c>
      <c r="E17" s="15"/>
    </row>
    <row r="18" spans="1:5" x14ac:dyDescent="0.3">
      <c r="A18" s="152">
        <v>11</v>
      </c>
      <c r="B18" s="149" t="s">
        <v>1007</v>
      </c>
      <c r="C18" s="157">
        <v>3425992</v>
      </c>
      <c r="D18" s="161" t="s">
        <v>4392</v>
      </c>
      <c r="E18" s="15"/>
    </row>
    <row r="19" spans="1:5" x14ac:dyDescent="0.3">
      <c r="A19" s="152">
        <v>12</v>
      </c>
      <c r="B19" s="149" t="s">
        <v>4639</v>
      </c>
      <c r="C19" s="157">
        <v>3059401</v>
      </c>
      <c r="D19" s="157">
        <v>58216</v>
      </c>
      <c r="E19" s="15"/>
    </row>
    <row r="20" spans="1:5" x14ac:dyDescent="0.3">
      <c r="A20" s="152">
        <v>13</v>
      </c>
      <c r="B20" s="149" t="s">
        <v>1348</v>
      </c>
      <c r="C20" s="157">
        <v>2790627</v>
      </c>
      <c r="D20" s="157">
        <v>158594</v>
      </c>
      <c r="E20" s="15"/>
    </row>
    <row r="21" spans="1:5" x14ac:dyDescent="0.3">
      <c r="A21" s="152">
        <v>14</v>
      </c>
      <c r="B21" s="149" t="s">
        <v>1855</v>
      </c>
      <c r="C21" s="157">
        <v>2527871</v>
      </c>
      <c r="D21" s="157">
        <v>146120</v>
      </c>
      <c r="E21" s="15"/>
    </row>
    <row r="22" spans="1:5" x14ac:dyDescent="0.3">
      <c r="A22" s="152">
        <v>15</v>
      </c>
      <c r="B22" s="149" t="s">
        <v>1298</v>
      </c>
      <c r="C22" s="157">
        <v>2397715</v>
      </c>
      <c r="D22" s="157">
        <v>227558</v>
      </c>
      <c r="E22" s="15"/>
    </row>
    <row r="23" spans="1:5" x14ac:dyDescent="0.3">
      <c r="A23" s="152">
        <v>16</v>
      </c>
      <c r="B23" s="149" t="s">
        <v>4640</v>
      </c>
      <c r="C23" s="157">
        <v>2359358</v>
      </c>
      <c r="D23" s="157">
        <v>88822</v>
      </c>
      <c r="E23" s="15"/>
    </row>
    <row r="24" spans="1:5" x14ac:dyDescent="0.3">
      <c r="A24" s="152">
        <v>17</v>
      </c>
      <c r="B24" s="149" t="s">
        <v>4641</v>
      </c>
      <c r="C24" s="157">
        <v>2303054</v>
      </c>
      <c r="D24" s="157">
        <v>68385</v>
      </c>
      <c r="E24" s="15"/>
    </row>
    <row r="25" spans="1:5" x14ac:dyDescent="0.3">
      <c r="A25" s="152">
        <v>18</v>
      </c>
      <c r="B25" s="149" t="s">
        <v>4642</v>
      </c>
      <c r="C25" s="157">
        <v>1766176</v>
      </c>
      <c r="D25" s="157">
        <v>45292</v>
      </c>
      <c r="E25" s="15"/>
    </row>
    <row r="26" spans="1:5" x14ac:dyDescent="0.3">
      <c r="A26" s="152">
        <v>19</v>
      </c>
      <c r="B26" s="149" t="s">
        <v>1614</v>
      </c>
      <c r="C26" s="157">
        <v>1539242</v>
      </c>
      <c r="D26" s="157">
        <v>78927</v>
      </c>
      <c r="E26" s="15"/>
    </row>
    <row r="27" spans="1:5" x14ac:dyDescent="0.3">
      <c r="A27" s="152">
        <v>20</v>
      </c>
      <c r="B27" s="149" t="s">
        <v>1024</v>
      </c>
      <c r="C27" s="157">
        <v>1519708</v>
      </c>
      <c r="D27" s="157">
        <v>78758</v>
      </c>
      <c r="E27" s="15"/>
    </row>
    <row r="28" spans="1:5" x14ac:dyDescent="0.3">
      <c r="A28" s="152">
        <v>21</v>
      </c>
      <c r="B28" s="149" t="s">
        <v>4643</v>
      </c>
      <c r="C28" s="157">
        <v>1432786</v>
      </c>
      <c r="D28" s="157">
        <v>215627</v>
      </c>
      <c r="E28" s="15"/>
    </row>
    <row r="29" spans="1:5" x14ac:dyDescent="0.3">
      <c r="A29" s="152">
        <v>22</v>
      </c>
      <c r="B29" s="149" t="s">
        <v>1154</v>
      </c>
      <c r="C29" s="157">
        <v>1373155</v>
      </c>
      <c r="D29" s="157">
        <v>90827</v>
      </c>
      <c r="E29" s="15"/>
    </row>
    <row r="30" spans="1:5" x14ac:dyDescent="0.3">
      <c r="A30" s="152">
        <v>23</v>
      </c>
      <c r="B30" s="149" t="s">
        <v>1041</v>
      </c>
      <c r="C30" s="157">
        <v>1359992</v>
      </c>
      <c r="D30" s="157">
        <v>72711</v>
      </c>
      <c r="E30" s="15"/>
    </row>
    <row r="31" spans="1:5" x14ac:dyDescent="0.3">
      <c r="A31" s="152">
        <v>24</v>
      </c>
      <c r="B31" s="149" t="s">
        <v>1858</v>
      </c>
      <c r="C31" s="157">
        <v>1328800</v>
      </c>
      <c r="D31" s="157">
        <v>36056</v>
      </c>
      <c r="E31" s="15"/>
    </row>
    <row r="32" spans="1:5" x14ac:dyDescent="0.3">
      <c r="A32" s="152">
        <v>25</v>
      </c>
      <c r="B32" s="149" t="s">
        <v>4644</v>
      </c>
      <c r="C32" s="157">
        <v>1227880</v>
      </c>
      <c r="D32" s="157">
        <v>23734</v>
      </c>
      <c r="E32" s="15"/>
    </row>
    <row r="33" spans="1:5" x14ac:dyDescent="0.3">
      <c r="A33" s="152">
        <v>26</v>
      </c>
      <c r="B33" s="149" t="s">
        <v>1859</v>
      </c>
      <c r="C33" s="157">
        <v>1164183</v>
      </c>
      <c r="D33" s="157">
        <v>140869</v>
      </c>
      <c r="E33" s="15"/>
    </row>
    <row r="34" spans="1:5" x14ac:dyDescent="0.3">
      <c r="A34" s="152">
        <v>27</v>
      </c>
      <c r="B34" s="149" t="s">
        <v>4645</v>
      </c>
      <c r="C34" s="157">
        <v>1143083</v>
      </c>
      <c r="D34" s="157">
        <v>39837</v>
      </c>
      <c r="E34" s="15"/>
    </row>
    <row r="35" spans="1:5" x14ac:dyDescent="0.3">
      <c r="A35" s="152">
        <v>28</v>
      </c>
      <c r="B35" s="149" t="s">
        <v>927</v>
      </c>
      <c r="C35" s="162">
        <v>1111760</v>
      </c>
      <c r="D35" s="157">
        <v>34476</v>
      </c>
      <c r="E35" s="15"/>
    </row>
    <row r="36" spans="1:5" x14ac:dyDescent="0.3">
      <c r="A36" s="152">
        <v>29</v>
      </c>
      <c r="B36" s="149" t="s">
        <v>4646</v>
      </c>
      <c r="C36" s="157">
        <v>1069641</v>
      </c>
      <c r="D36" s="157">
        <v>19371</v>
      </c>
      <c r="E36" s="15"/>
    </row>
    <row r="37" spans="1:5" x14ac:dyDescent="0.3">
      <c r="A37" s="152">
        <v>30</v>
      </c>
      <c r="B37" s="149" t="s">
        <v>1338</v>
      </c>
      <c r="C37" s="157">
        <v>1052614</v>
      </c>
      <c r="D37" s="157">
        <v>103365</v>
      </c>
      <c r="E37" s="15"/>
    </row>
    <row r="38" spans="1:5" x14ac:dyDescent="0.3">
      <c r="A38" s="152">
        <v>31</v>
      </c>
      <c r="B38" s="149" t="s">
        <v>1103</v>
      </c>
      <c r="C38" s="157">
        <v>1019048</v>
      </c>
      <c r="D38" s="157">
        <v>16804</v>
      </c>
      <c r="E38" s="15"/>
    </row>
    <row r="39" spans="1:5" x14ac:dyDescent="0.3">
      <c r="A39" s="152">
        <v>32</v>
      </c>
      <c r="B39" s="149" t="s">
        <v>1284</v>
      </c>
      <c r="C39" s="157">
        <v>950900</v>
      </c>
      <c r="D39" s="157">
        <v>12723</v>
      </c>
      <c r="E39" s="15"/>
    </row>
    <row r="40" spans="1:5" x14ac:dyDescent="0.3">
      <c r="A40" s="152">
        <v>33</v>
      </c>
      <c r="B40" s="149" t="s">
        <v>2017</v>
      </c>
      <c r="C40" s="157">
        <v>928530</v>
      </c>
      <c r="D40" s="157">
        <v>53664</v>
      </c>
      <c r="E40" s="15"/>
    </row>
    <row r="41" spans="1:5" x14ac:dyDescent="0.3">
      <c r="A41" s="152">
        <v>34</v>
      </c>
      <c r="B41" s="149" t="s">
        <v>1469</v>
      </c>
      <c r="C41" s="157">
        <v>911100</v>
      </c>
      <c r="D41" s="157">
        <v>4400</v>
      </c>
      <c r="E41" s="15"/>
    </row>
    <row r="42" spans="1:5" x14ac:dyDescent="0.3">
      <c r="A42" s="152">
        <v>35</v>
      </c>
      <c r="B42" s="149" t="s">
        <v>1368</v>
      </c>
      <c r="C42" s="157">
        <v>868534</v>
      </c>
      <c r="D42" s="157">
        <v>19110</v>
      </c>
      <c r="E42" s="15"/>
    </row>
    <row r="43" spans="1:5" x14ac:dyDescent="0.3">
      <c r="A43" s="152">
        <v>36</v>
      </c>
      <c r="B43" s="149" t="s">
        <v>2215</v>
      </c>
      <c r="C43" s="157">
        <v>847420</v>
      </c>
      <c r="D43" s="157">
        <v>26200</v>
      </c>
      <c r="E43" s="15"/>
    </row>
    <row r="44" spans="1:5" x14ac:dyDescent="0.3">
      <c r="A44" s="152">
        <v>37</v>
      </c>
      <c r="B44" s="149" t="s">
        <v>1434</v>
      </c>
      <c r="C44" s="157">
        <v>833659</v>
      </c>
      <c r="D44" s="157">
        <v>39134</v>
      </c>
      <c r="E44" s="15"/>
    </row>
    <row r="45" spans="1:5" x14ac:dyDescent="0.3">
      <c r="A45" s="152">
        <v>38</v>
      </c>
      <c r="B45" s="149" t="s">
        <v>4647</v>
      </c>
      <c r="C45" s="157">
        <v>807965</v>
      </c>
      <c r="D45" s="157">
        <v>5281</v>
      </c>
      <c r="E45" s="15"/>
    </row>
    <row r="46" spans="1:5" x14ac:dyDescent="0.3">
      <c r="A46" s="152">
        <v>39</v>
      </c>
      <c r="B46" s="149" t="s">
        <v>1390</v>
      </c>
      <c r="C46" s="157">
        <v>793214</v>
      </c>
      <c r="D46" s="157">
        <v>25553</v>
      </c>
      <c r="E46" s="15"/>
    </row>
    <row r="47" spans="1:5" x14ac:dyDescent="0.3">
      <c r="A47" s="152">
        <v>40</v>
      </c>
      <c r="B47" s="149" t="s">
        <v>1441</v>
      </c>
      <c r="C47" s="157">
        <v>786461</v>
      </c>
      <c r="D47" s="157">
        <v>8527</v>
      </c>
      <c r="E47" s="15"/>
    </row>
    <row r="48" spans="1:5" x14ac:dyDescent="0.3">
      <c r="A48" s="152">
        <v>41</v>
      </c>
      <c r="B48" s="149" t="s">
        <v>914</v>
      </c>
      <c r="C48" s="157">
        <v>784500</v>
      </c>
      <c r="D48" s="157">
        <v>4000</v>
      </c>
      <c r="E48" s="15"/>
    </row>
    <row r="49" spans="1:5" x14ac:dyDescent="0.3">
      <c r="A49" s="152">
        <v>42</v>
      </c>
      <c r="B49" s="149" t="s">
        <v>1638</v>
      </c>
      <c r="C49" s="157">
        <v>780872</v>
      </c>
      <c r="D49" s="157">
        <v>66851</v>
      </c>
      <c r="E49" s="15"/>
    </row>
    <row r="50" spans="1:5" x14ac:dyDescent="0.3">
      <c r="A50" s="152">
        <v>43</v>
      </c>
      <c r="B50" s="149" t="s">
        <v>4648</v>
      </c>
      <c r="C50" s="157">
        <v>772525</v>
      </c>
      <c r="D50" s="157">
        <v>4407</v>
      </c>
      <c r="E50" s="15"/>
    </row>
    <row r="51" spans="1:5" x14ac:dyDescent="0.3">
      <c r="A51" s="152">
        <v>44</v>
      </c>
      <c r="B51" s="149" t="s">
        <v>1862</v>
      </c>
      <c r="C51" s="157">
        <v>770681</v>
      </c>
      <c r="D51" s="157">
        <v>4693</v>
      </c>
      <c r="E51" s="165" t="s">
        <v>4584</v>
      </c>
    </row>
    <row r="52" spans="1:5" x14ac:dyDescent="0.3">
      <c r="A52" s="152">
        <v>45</v>
      </c>
      <c r="B52" s="149" t="s">
        <v>1863</v>
      </c>
      <c r="C52" s="157">
        <v>768376</v>
      </c>
      <c r="D52" s="157">
        <v>49872</v>
      </c>
      <c r="E52" s="15"/>
    </row>
    <row r="53" spans="1:5" x14ac:dyDescent="0.3">
      <c r="A53" s="152">
        <v>46</v>
      </c>
      <c r="B53" s="149" t="s">
        <v>4650</v>
      </c>
      <c r="C53" s="157">
        <v>752309</v>
      </c>
      <c r="D53" s="157">
        <v>8738</v>
      </c>
      <c r="E53" s="15"/>
    </row>
    <row r="54" spans="1:5" x14ac:dyDescent="0.3">
      <c r="A54" s="152">
        <v>47</v>
      </c>
      <c r="B54" s="149" t="s">
        <v>4651</v>
      </c>
      <c r="C54" s="157">
        <v>749613</v>
      </c>
      <c r="D54" s="157">
        <v>17525</v>
      </c>
      <c r="E54" s="15"/>
    </row>
    <row r="55" spans="1:5" x14ac:dyDescent="0.3">
      <c r="A55" s="152">
        <v>48</v>
      </c>
      <c r="B55" s="149" t="s">
        <v>1864</v>
      </c>
      <c r="C55" s="157">
        <v>747989</v>
      </c>
      <c r="D55" s="157">
        <v>17435</v>
      </c>
      <c r="E55" s="15"/>
    </row>
    <row r="56" spans="1:5" x14ac:dyDescent="0.3">
      <c r="A56" s="152">
        <v>49</v>
      </c>
      <c r="B56" s="149" t="s">
        <v>1160</v>
      </c>
      <c r="C56" s="157">
        <v>724668</v>
      </c>
      <c r="D56" s="157">
        <v>24869</v>
      </c>
      <c r="E56" s="15"/>
    </row>
    <row r="57" spans="1:5" x14ac:dyDescent="0.3">
      <c r="A57" s="152">
        <v>50</v>
      </c>
      <c r="B57" s="149" t="s">
        <v>1662</v>
      </c>
      <c r="C57" s="157">
        <v>724354</v>
      </c>
      <c r="D57" s="157">
        <v>53142</v>
      </c>
      <c r="E57" s="15"/>
    </row>
    <row r="58" spans="1:5" x14ac:dyDescent="0.3">
      <c r="A58" s="152">
        <v>51</v>
      </c>
      <c r="B58" s="149" t="s">
        <v>1141</v>
      </c>
      <c r="C58" s="157">
        <v>718019</v>
      </c>
      <c r="D58" s="157">
        <v>36266</v>
      </c>
      <c r="E58" s="15"/>
    </row>
    <row r="59" spans="1:5" x14ac:dyDescent="0.3">
      <c r="A59" s="152">
        <v>52</v>
      </c>
      <c r="B59" s="149" t="s">
        <v>1332</v>
      </c>
      <c r="C59" s="157">
        <v>675137</v>
      </c>
      <c r="D59" s="157">
        <v>160811</v>
      </c>
      <c r="E59" s="15"/>
    </row>
    <row r="60" spans="1:5" x14ac:dyDescent="0.3">
      <c r="A60" s="152">
        <v>53</v>
      </c>
      <c r="B60" s="149" t="s">
        <v>4649</v>
      </c>
      <c r="C60" s="157">
        <v>665887</v>
      </c>
      <c r="D60" s="157">
        <v>92156</v>
      </c>
      <c r="E60" s="15"/>
    </row>
    <row r="61" spans="1:5" x14ac:dyDescent="0.3">
      <c r="A61" s="152">
        <v>54</v>
      </c>
      <c r="B61" s="149" t="s">
        <v>963</v>
      </c>
      <c r="C61" s="157">
        <v>653919</v>
      </c>
      <c r="D61" s="157">
        <v>27588</v>
      </c>
      <c r="E61" s="15"/>
    </row>
    <row r="62" spans="1:5" x14ac:dyDescent="0.3">
      <c r="A62" s="152">
        <v>55</v>
      </c>
      <c r="B62" s="149" t="s">
        <v>4656</v>
      </c>
      <c r="C62" s="157">
        <v>643143</v>
      </c>
      <c r="D62" s="157">
        <v>42349</v>
      </c>
      <c r="E62" s="15"/>
    </row>
    <row r="63" spans="1:5" x14ac:dyDescent="0.3">
      <c r="A63" s="152">
        <v>56</v>
      </c>
      <c r="B63" s="149" t="s">
        <v>1673</v>
      </c>
      <c r="C63" s="157">
        <v>638911</v>
      </c>
      <c r="D63" s="157">
        <v>7637</v>
      </c>
      <c r="E63" s="15"/>
    </row>
    <row r="64" spans="1:5" x14ac:dyDescent="0.3">
      <c r="A64" s="152">
        <v>57</v>
      </c>
      <c r="B64" s="149" t="s">
        <v>4653</v>
      </c>
      <c r="C64" s="157">
        <v>634872</v>
      </c>
      <c r="D64" s="157">
        <v>60589</v>
      </c>
      <c r="E64" s="15"/>
    </row>
    <row r="65" spans="1:5" x14ac:dyDescent="0.3">
      <c r="A65" s="152">
        <v>58</v>
      </c>
      <c r="B65" s="149" t="s">
        <v>1685</v>
      </c>
      <c r="C65" s="157">
        <v>631847</v>
      </c>
      <c r="D65" s="157">
        <v>15568</v>
      </c>
      <c r="E65" s="15"/>
    </row>
    <row r="66" spans="1:5" x14ac:dyDescent="0.3">
      <c r="A66" s="152">
        <v>59</v>
      </c>
      <c r="B66" s="149" t="s">
        <v>1086</v>
      </c>
      <c r="C66" s="157">
        <v>624980</v>
      </c>
      <c r="D66" s="157">
        <v>2951</v>
      </c>
      <c r="E66" s="15"/>
    </row>
    <row r="67" spans="1:5" x14ac:dyDescent="0.3">
      <c r="A67" s="152">
        <v>60</v>
      </c>
      <c r="B67" s="149" t="s">
        <v>4652</v>
      </c>
      <c r="C67" s="157">
        <v>615374</v>
      </c>
      <c r="D67" s="161" t="s">
        <v>4392</v>
      </c>
      <c r="E67" s="15"/>
    </row>
    <row r="68" spans="1:5" x14ac:dyDescent="0.3">
      <c r="A68" s="152">
        <v>61</v>
      </c>
      <c r="B68" s="149" t="s">
        <v>4655</v>
      </c>
      <c r="C68" s="157">
        <v>613948</v>
      </c>
      <c r="D68" s="157">
        <v>4327</v>
      </c>
      <c r="E68" s="165" t="s">
        <v>4584</v>
      </c>
    </row>
    <row r="69" spans="1:5" x14ac:dyDescent="0.3">
      <c r="A69" s="152">
        <v>62</v>
      </c>
      <c r="B69" s="149" t="s">
        <v>1184</v>
      </c>
      <c r="C69" s="157">
        <v>611498</v>
      </c>
      <c r="D69" s="157">
        <v>43950</v>
      </c>
      <c r="E69" s="15"/>
    </row>
    <row r="70" spans="1:5" x14ac:dyDescent="0.3">
      <c r="A70" s="152">
        <v>63</v>
      </c>
      <c r="B70" s="149" t="s">
        <v>1464</v>
      </c>
      <c r="C70" s="157">
        <v>609387</v>
      </c>
      <c r="D70" s="157">
        <v>10571</v>
      </c>
      <c r="E70" s="15"/>
    </row>
    <row r="71" spans="1:5" x14ac:dyDescent="0.3">
      <c r="A71" s="152">
        <v>64</v>
      </c>
      <c r="B71" s="149" t="s">
        <v>4654</v>
      </c>
      <c r="C71" s="157">
        <v>590400</v>
      </c>
      <c r="D71" s="157">
        <v>13900</v>
      </c>
      <c r="E71" s="15"/>
    </row>
    <row r="72" spans="1:5" x14ac:dyDescent="0.3">
      <c r="A72" s="152">
        <v>65</v>
      </c>
      <c r="B72" s="149" t="s">
        <v>1246</v>
      </c>
      <c r="C72" s="157">
        <v>580597</v>
      </c>
      <c r="D72" s="157">
        <v>35756</v>
      </c>
      <c r="E72" s="15"/>
    </row>
    <row r="73" spans="1:5" x14ac:dyDescent="0.3">
      <c r="A73" s="152">
        <v>66</v>
      </c>
      <c r="B73" s="149" t="s">
        <v>905</v>
      </c>
      <c r="C73" s="157">
        <v>578566</v>
      </c>
      <c r="D73" s="157">
        <v>25302</v>
      </c>
      <c r="E73" s="15"/>
    </row>
    <row r="74" spans="1:5" x14ac:dyDescent="0.3">
      <c r="A74" s="152">
        <v>67</v>
      </c>
      <c r="B74" s="149" t="s">
        <v>2010</v>
      </c>
      <c r="C74" s="157">
        <v>567117</v>
      </c>
      <c r="D74" s="157">
        <v>28692</v>
      </c>
      <c r="E74" s="15"/>
    </row>
    <row r="75" spans="1:5" x14ac:dyDescent="0.3">
      <c r="A75" s="152">
        <v>68</v>
      </c>
      <c r="B75" s="149" t="s">
        <v>915</v>
      </c>
      <c r="C75" s="157">
        <v>560661</v>
      </c>
      <c r="D75" s="157">
        <v>11139</v>
      </c>
      <c r="E75" s="15"/>
    </row>
    <row r="76" spans="1:5" x14ac:dyDescent="0.3">
      <c r="A76" s="152">
        <v>69</v>
      </c>
      <c r="B76" s="149" t="s">
        <v>4657</v>
      </c>
      <c r="C76" s="157">
        <v>555682</v>
      </c>
      <c r="D76" s="157">
        <v>62833</v>
      </c>
      <c r="E76" s="15"/>
    </row>
    <row r="77" spans="1:5" x14ac:dyDescent="0.3">
      <c r="A77" s="152">
        <v>70</v>
      </c>
      <c r="B77" s="149" t="s">
        <v>1615</v>
      </c>
      <c r="C77" s="157">
        <v>554974</v>
      </c>
      <c r="D77" s="157">
        <v>42000</v>
      </c>
      <c r="E77" s="15"/>
    </row>
    <row r="78" spans="1:5" x14ac:dyDescent="0.3">
      <c r="A78" s="152">
        <v>71</v>
      </c>
      <c r="B78" s="149" t="s">
        <v>4659</v>
      </c>
      <c r="C78" s="157">
        <v>540400</v>
      </c>
      <c r="D78" s="161" t="s">
        <v>4392</v>
      </c>
      <c r="E78" s="165" t="s">
        <v>4583</v>
      </c>
    </row>
    <row r="79" spans="1:5" x14ac:dyDescent="0.3">
      <c r="A79" s="152">
        <v>72</v>
      </c>
      <c r="B79" s="149" t="s">
        <v>2125</v>
      </c>
      <c r="C79" s="157">
        <v>540131</v>
      </c>
      <c r="D79" s="157">
        <v>2405</v>
      </c>
      <c r="E79" s="165" t="s">
        <v>4584</v>
      </c>
    </row>
    <row r="80" spans="1:5" x14ac:dyDescent="0.3">
      <c r="A80" s="152">
        <v>73</v>
      </c>
      <c r="B80" s="149" t="s">
        <v>876</v>
      </c>
      <c r="C80" s="157">
        <v>539800</v>
      </c>
      <c r="D80" s="157">
        <v>61347</v>
      </c>
      <c r="E80" s="15"/>
    </row>
    <row r="81" spans="1:5" x14ac:dyDescent="0.3">
      <c r="A81" s="152">
        <v>74</v>
      </c>
      <c r="B81" s="149" t="s">
        <v>900</v>
      </c>
      <c r="C81" s="157">
        <v>539792</v>
      </c>
      <c r="D81" s="157">
        <v>39250</v>
      </c>
      <c r="E81" s="165" t="s">
        <v>4584</v>
      </c>
    </row>
    <row r="82" spans="1:5" x14ac:dyDescent="0.3">
      <c r="A82" s="152">
        <v>75</v>
      </c>
      <c r="B82" s="149" t="s">
        <v>866</v>
      </c>
      <c r="C82" s="157">
        <v>521071</v>
      </c>
      <c r="D82" s="157">
        <v>1363</v>
      </c>
      <c r="E82" s="15"/>
    </row>
    <row r="83" spans="1:5" x14ac:dyDescent="0.3">
      <c r="A83" s="152">
        <v>76</v>
      </c>
      <c r="B83" s="149" t="s">
        <v>1868</v>
      </c>
      <c r="C83" s="157">
        <v>502948</v>
      </c>
      <c r="D83" s="157">
        <v>35379</v>
      </c>
      <c r="E83" s="15"/>
    </row>
    <row r="84" spans="1:5" x14ac:dyDescent="0.3">
      <c r="A84" s="152">
        <v>77</v>
      </c>
      <c r="B84" s="149" t="s">
        <v>4658</v>
      </c>
      <c r="C84" s="157">
        <v>502141</v>
      </c>
      <c r="D84" s="157">
        <v>44128</v>
      </c>
      <c r="E84" s="15"/>
    </row>
    <row r="85" spans="1:5" x14ac:dyDescent="0.3">
      <c r="A85" s="152">
        <v>78</v>
      </c>
      <c r="B85" s="149" t="s">
        <v>1640</v>
      </c>
      <c r="C85" s="157">
        <v>484654</v>
      </c>
      <c r="D85" s="157">
        <v>15594</v>
      </c>
      <c r="E85" s="15"/>
    </row>
    <row r="86" spans="1:5" x14ac:dyDescent="0.3">
      <c r="A86" s="152">
        <v>79</v>
      </c>
      <c r="B86" s="149" t="s">
        <v>1436</v>
      </c>
      <c r="C86" s="157">
        <v>478102</v>
      </c>
      <c r="D86" s="157">
        <v>16676</v>
      </c>
      <c r="E86" s="15"/>
    </row>
    <row r="87" spans="1:5" x14ac:dyDescent="0.3">
      <c r="A87" s="152">
        <v>80</v>
      </c>
      <c r="B87" s="149" t="s">
        <v>1087</v>
      </c>
      <c r="C87" s="157">
        <v>466993</v>
      </c>
      <c r="D87" s="161" t="s">
        <v>4392</v>
      </c>
      <c r="E87" s="15"/>
    </row>
    <row r="88" spans="1:5" x14ac:dyDescent="0.3">
      <c r="A88" s="152">
        <v>81</v>
      </c>
      <c r="B88" s="149" t="s">
        <v>961</v>
      </c>
      <c r="C88" s="157">
        <v>461648</v>
      </c>
      <c r="D88" s="157">
        <v>18129</v>
      </c>
      <c r="E88" s="15"/>
    </row>
    <row r="89" spans="1:5" x14ac:dyDescent="0.3">
      <c r="A89" s="152">
        <v>82</v>
      </c>
      <c r="B89" s="149" t="s">
        <v>1345</v>
      </c>
      <c r="C89" s="157">
        <v>460602</v>
      </c>
      <c r="D89" s="157">
        <v>38371</v>
      </c>
      <c r="E89" s="15"/>
    </row>
    <row r="90" spans="1:5" x14ac:dyDescent="0.3">
      <c r="A90" s="152">
        <v>83</v>
      </c>
      <c r="B90" s="149" t="s">
        <v>1206</v>
      </c>
      <c r="C90" s="157">
        <v>460163</v>
      </c>
      <c r="D90" s="157">
        <v>16316</v>
      </c>
      <c r="E90" s="15"/>
    </row>
    <row r="91" spans="1:5" x14ac:dyDescent="0.3">
      <c r="A91" s="152">
        <v>84</v>
      </c>
      <c r="B91" s="149" t="s">
        <v>1493</v>
      </c>
      <c r="C91" s="157">
        <v>441792</v>
      </c>
      <c r="D91" s="157">
        <v>13299</v>
      </c>
      <c r="E91" s="15"/>
    </row>
    <row r="92" spans="1:5" x14ac:dyDescent="0.3">
      <c r="A92" s="152">
        <v>85</v>
      </c>
      <c r="B92" s="149" t="s">
        <v>1302</v>
      </c>
      <c r="C92" s="157">
        <v>434855</v>
      </c>
      <c r="D92" s="157">
        <v>19549</v>
      </c>
      <c r="E92" s="15"/>
    </row>
    <row r="93" spans="1:5" x14ac:dyDescent="0.3">
      <c r="A93" s="152">
        <v>86</v>
      </c>
      <c r="B93" s="149" t="s">
        <v>1173</v>
      </c>
      <c r="C93" s="157">
        <v>431509</v>
      </c>
      <c r="D93" s="157">
        <v>45032</v>
      </c>
      <c r="E93" s="15"/>
    </row>
    <row r="94" spans="1:5" x14ac:dyDescent="0.3">
      <c r="A94" s="152">
        <v>87</v>
      </c>
      <c r="B94" s="149" t="s">
        <v>1535</v>
      </c>
      <c r="C94" s="157">
        <v>431472</v>
      </c>
      <c r="D94" s="157">
        <v>47810</v>
      </c>
      <c r="E94" s="15"/>
    </row>
    <row r="95" spans="1:5" x14ac:dyDescent="0.3">
      <c r="A95" s="152">
        <v>88</v>
      </c>
      <c r="B95" s="149" t="s">
        <v>4661</v>
      </c>
      <c r="C95" s="157">
        <v>427098</v>
      </c>
      <c r="D95" s="161" t="s">
        <v>4392</v>
      </c>
      <c r="E95" s="15"/>
    </row>
    <row r="96" spans="1:5" x14ac:dyDescent="0.3">
      <c r="A96" s="152">
        <v>89</v>
      </c>
      <c r="B96" s="149" t="s">
        <v>1221</v>
      </c>
      <c r="C96" s="157">
        <v>420935</v>
      </c>
      <c r="D96" s="152">
        <v>480</v>
      </c>
      <c r="E96" s="165" t="s">
        <v>4584</v>
      </c>
    </row>
    <row r="97" spans="1:5" x14ac:dyDescent="0.3">
      <c r="A97" s="152">
        <v>90</v>
      </c>
      <c r="B97" s="149" t="s">
        <v>4662</v>
      </c>
      <c r="C97" s="157">
        <v>417809</v>
      </c>
      <c r="D97" s="157">
        <v>12727</v>
      </c>
      <c r="E97" s="165" t="s">
        <v>4584</v>
      </c>
    </row>
    <row r="98" spans="1:5" x14ac:dyDescent="0.3">
      <c r="A98" s="152">
        <v>91</v>
      </c>
      <c r="B98" s="149" t="s">
        <v>4663</v>
      </c>
      <c r="C98" s="157">
        <v>412655</v>
      </c>
      <c r="D98" s="161" t="s">
        <v>4392</v>
      </c>
      <c r="E98" s="165" t="s">
        <v>4586</v>
      </c>
    </row>
    <row r="99" spans="1:5" x14ac:dyDescent="0.3">
      <c r="A99" s="152">
        <v>92</v>
      </c>
      <c r="B99" s="149" t="s">
        <v>4536</v>
      </c>
      <c r="C99" s="157">
        <v>410687</v>
      </c>
      <c r="D99" s="157">
        <v>18988</v>
      </c>
      <c r="E99" s="15"/>
    </row>
    <row r="100" spans="1:5" x14ac:dyDescent="0.3">
      <c r="A100" s="152">
        <v>93</v>
      </c>
      <c r="B100" s="149" t="s">
        <v>4664</v>
      </c>
      <c r="C100" s="157">
        <v>405525</v>
      </c>
      <c r="D100" s="161" t="s">
        <v>4392</v>
      </c>
      <c r="E100" s="15"/>
    </row>
    <row r="101" spans="1:5" x14ac:dyDescent="0.3">
      <c r="A101" s="152">
        <v>94</v>
      </c>
      <c r="B101" s="149" t="s">
        <v>2121</v>
      </c>
      <c r="C101" s="157">
        <v>399449</v>
      </c>
      <c r="D101" s="161" t="s">
        <v>4392</v>
      </c>
      <c r="E101" s="15"/>
    </row>
    <row r="102" spans="1:5" x14ac:dyDescent="0.3">
      <c r="A102" s="152">
        <v>95</v>
      </c>
      <c r="B102" s="149" t="s">
        <v>929</v>
      </c>
      <c r="C102" s="157">
        <v>387486</v>
      </c>
      <c r="D102" s="157">
        <v>7388</v>
      </c>
      <c r="E102" s="15"/>
    </row>
    <row r="103" spans="1:5" x14ac:dyDescent="0.3">
      <c r="A103" s="152">
        <v>96</v>
      </c>
      <c r="B103" s="149" t="s">
        <v>1631</v>
      </c>
      <c r="C103" s="157">
        <v>382807</v>
      </c>
      <c r="D103" s="161" t="s">
        <v>4392</v>
      </c>
      <c r="E103" s="15"/>
    </row>
    <row r="104" spans="1:5" x14ac:dyDescent="0.3">
      <c r="A104" s="152">
        <v>97</v>
      </c>
      <c r="B104" s="149" t="s">
        <v>1354</v>
      </c>
      <c r="C104" s="157">
        <v>379302</v>
      </c>
      <c r="D104" s="157">
        <v>10544</v>
      </c>
      <c r="E104" s="15"/>
    </row>
    <row r="105" spans="1:5" x14ac:dyDescent="0.3">
      <c r="A105" s="152">
        <v>98</v>
      </c>
      <c r="B105" s="149" t="s">
        <v>4660</v>
      </c>
      <c r="C105" s="157">
        <v>374425</v>
      </c>
      <c r="D105" s="157">
        <v>10705</v>
      </c>
      <c r="E105" s="15"/>
    </row>
    <row r="106" spans="1:5" x14ac:dyDescent="0.3">
      <c r="A106" s="152">
        <v>99</v>
      </c>
      <c r="B106" s="149" t="s">
        <v>1291</v>
      </c>
      <c r="C106" s="157">
        <v>373358</v>
      </c>
      <c r="D106" s="157">
        <v>8034</v>
      </c>
      <c r="E106" s="15"/>
    </row>
    <row r="107" spans="1:5" x14ac:dyDescent="0.3">
      <c r="A107" s="152">
        <v>100</v>
      </c>
      <c r="B107" s="149" t="s">
        <v>916</v>
      </c>
      <c r="C107" s="157">
        <v>373300</v>
      </c>
      <c r="D107" s="157">
        <v>14847</v>
      </c>
      <c r="E107" s="15"/>
    </row>
    <row r="108" spans="1:5" x14ac:dyDescent="0.3">
      <c r="A108" s="152">
        <v>101</v>
      </c>
      <c r="B108" s="149" t="s">
        <v>3712</v>
      </c>
      <c r="C108" s="157">
        <v>369879</v>
      </c>
      <c r="D108" s="157">
        <v>6826</v>
      </c>
      <c r="E108" s="15"/>
    </row>
    <row r="109" spans="1:5" x14ac:dyDescent="0.3">
      <c r="A109" s="152">
        <v>102</v>
      </c>
      <c r="B109" s="149" t="s">
        <v>3637</v>
      </c>
      <c r="C109" s="157">
        <v>361752</v>
      </c>
      <c r="D109" s="161" t="s">
        <v>4392</v>
      </c>
      <c r="E109" s="15"/>
    </row>
    <row r="110" spans="1:5" x14ac:dyDescent="0.3">
      <c r="A110" s="152">
        <v>103</v>
      </c>
      <c r="B110" s="149" t="s">
        <v>1032</v>
      </c>
      <c r="C110" s="157">
        <v>358301</v>
      </c>
      <c r="D110" s="157">
        <v>20134</v>
      </c>
      <c r="E110" s="15"/>
    </row>
    <row r="111" spans="1:5" x14ac:dyDescent="0.3">
      <c r="A111" s="152">
        <v>104</v>
      </c>
      <c r="B111" s="149" t="s">
        <v>4667</v>
      </c>
      <c r="C111" s="157">
        <v>354472</v>
      </c>
      <c r="D111" s="157">
        <v>7330</v>
      </c>
      <c r="E111" s="15"/>
    </row>
    <row r="112" spans="1:5" x14ac:dyDescent="0.3">
      <c r="A112" s="152">
        <v>105</v>
      </c>
      <c r="B112" s="149" t="s">
        <v>1690</v>
      </c>
      <c r="C112" s="157">
        <v>346661</v>
      </c>
      <c r="D112" s="157">
        <v>16104</v>
      </c>
      <c r="E112" s="15"/>
    </row>
    <row r="113" spans="1:5" x14ac:dyDescent="0.3">
      <c r="A113" s="152">
        <v>106</v>
      </c>
      <c r="B113" s="149" t="s">
        <v>1376</v>
      </c>
      <c r="C113" s="157">
        <v>344503</v>
      </c>
      <c r="D113" s="157">
        <v>12615</v>
      </c>
      <c r="E113" s="15"/>
    </row>
    <row r="114" spans="1:5" x14ac:dyDescent="0.3">
      <c r="A114" s="152">
        <v>107</v>
      </c>
      <c r="B114" s="149" t="s">
        <v>989</v>
      </c>
      <c r="C114" s="157">
        <v>343836</v>
      </c>
      <c r="D114" s="157">
        <v>30904</v>
      </c>
      <c r="E114" s="15"/>
    </row>
    <row r="115" spans="1:5" x14ac:dyDescent="0.3">
      <c r="A115" s="152">
        <v>108</v>
      </c>
      <c r="B115" s="149" t="s">
        <v>2126</v>
      </c>
      <c r="C115" s="157">
        <v>341193</v>
      </c>
      <c r="D115" s="161" t="s">
        <v>4392</v>
      </c>
      <c r="E115" s="15"/>
    </row>
    <row r="116" spans="1:5" x14ac:dyDescent="0.3">
      <c r="A116" s="152">
        <v>109</v>
      </c>
      <c r="B116" s="149" t="s">
        <v>930</v>
      </c>
      <c r="C116" s="157">
        <v>339380</v>
      </c>
      <c r="D116" s="157">
        <v>15276</v>
      </c>
      <c r="E116" s="15"/>
    </row>
    <row r="117" spans="1:5" x14ac:dyDescent="0.3">
      <c r="A117" s="152">
        <v>110</v>
      </c>
      <c r="B117" s="149" t="s">
        <v>4666</v>
      </c>
      <c r="C117" s="157">
        <v>335189</v>
      </c>
      <c r="D117" s="157">
        <v>44099</v>
      </c>
      <c r="E117" s="15"/>
    </row>
    <row r="118" spans="1:5" x14ac:dyDescent="0.3">
      <c r="A118" s="153">
        <v>111</v>
      </c>
      <c r="B118" s="149" t="s">
        <v>1621</v>
      </c>
      <c r="C118" s="157">
        <v>331013</v>
      </c>
      <c r="D118" s="157">
        <v>44425</v>
      </c>
      <c r="E118" s="15"/>
    </row>
    <row r="119" spans="1:5" x14ac:dyDescent="0.3">
      <c r="A119" s="152">
        <v>112</v>
      </c>
      <c r="B119" s="149" t="s">
        <v>1398</v>
      </c>
      <c r="C119" s="157">
        <v>328180</v>
      </c>
      <c r="D119" s="152">
        <v>306</v>
      </c>
      <c r="E119" s="15"/>
    </row>
    <row r="120" spans="1:5" x14ac:dyDescent="0.3">
      <c r="A120" s="152">
        <v>113</v>
      </c>
      <c r="B120" s="149" t="s">
        <v>1266</v>
      </c>
      <c r="C120" s="157">
        <v>327124</v>
      </c>
      <c r="D120" s="157">
        <v>14733</v>
      </c>
      <c r="E120" s="15"/>
    </row>
    <row r="121" spans="1:5" x14ac:dyDescent="0.3">
      <c r="A121" s="152">
        <v>114</v>
      </c>
      <c r="B121" s="149" t="s">
        <v>979</v>
      </c>
      <c r="C121" s="157">
        <v>321260</v>
      </c>
      <c r="D121" s="157">
        <v>72605</v>
      </c>
      <c r="E121" s="15"/>
    </row>
    <row r="122" spans="1:5" x14ac:dyDescent="0.3">
      <c r="A122" s="152">
        <v>115</v>
      </c>
      <c r="B122" s="149" t="s">
        <v>919</v>
      </c>
      <c r="C122" s="157">
        <v>321001</v>
      </c>
      <c r="D122" s="157">
        <v>14801</v>
      </c>
      <c r="E122" s="15"/>
    </row>
    <row r="123" spans="1:5" x14ac:dyDescent="0.3">
      <c r="A123" s="152">
        <v>116</v>
      </c>
      <c r="B123" s="149" t="s">
        <v>2238</v>
      </c>
      <c r="C123" s="157">
        <v>318370</v>
      </c>
      <c r="D123" s="157">
        <v>4662</v>
      </c>
      <c r="E123" s="15"/>
    </row>
    <row r="124" spans="1:5" x14ac:dyDescent="0.3">
      <c r="A124" s="152">
        <v>117</v>
      </c>
      <c r="B124" s="149" t="s">
        <v>1001</v>
      </c>
      <c r="C124" s="155">
        <v>317120</v>
      </c>
      <c r="D124" s="157">
        <v>9441</v>
      </c>
      <c r="E124" s="15"/>
    </row>
    <row r="125" spans="1:5" x14ac:dyDescent="0.3">
      <c r="A125" s="152">
        <v>118</v>
      </c>
      <c r="B125" s="149" t="s">
        <v>4665</v>
      </c>
      <c r="C125" s="157">
        <v>317073</v>
      </c>
      <c r="D125" s="157">
        <v>4044</v>
      </c>
      <c r="E125" s="15"/>
    </row>
    <row r="126" spans="1:5" x14ac:dyDescent="0.3">
      <c r="A126" s="152">
        <v>119</v>
      </c>
      <c r="B126" s="149" t="s">
        <v>1029</v>
      </c>
      <c r="C126" s="157">
        <v>314814</v>
      </c>
      <c r="D126" s="157">
        <v>8918</v>
      </c>
      <c r="E126" s="15"/>
    </row>
    <row r="127" spans="1:5" x14ac:dyDescent="0.3">
      <c r="A127" s="152">
        <v>120</v>
      </c>
      <c r="B127" s="149" t="s">
        <v>1201</v>
      </c>
      <c r="C127" s="157">
        <v>314544</v>
      </c>
      <c r="D127" s="157">
        <v>6080</v>
      </c>
      <c r="E127" s="15"/>
    </row>
    <row r="128" spans="1:5" x14ac:dyDescent="0.3">
      <c r="A128" s="152">
        <v>121</v>
      </c>
      <c r="B128" s="149" t="s">
        <v>1327</v>
      </c>
      <c r="C128" s="157">
        <v>313520</v>
      </c>
      <c r="D128" s="157">
        <v>45345</v>
      </c>
      <c r="E128" s="15"/>
    </row>
    <row r="129" spans="1:5" x14ac:dyDescent="0.3">
      <c r="A129" s="152">
        <v>122</v>
      </c>
      <c r="B129" s="149" t="s">
        <v>1107</v>
      </c>
      <c r="C129" s="157">
        <v>306222</v>
      </c>
      <c r="D129" s="157">
        <v>17130</v>
      </c>
      <c r="E129" s="15"/>
    </row>
    <row r="130" spans="1:5" x14ac:dyDescent="0.3">
      <c r="A130" s="152">
        <v>123</v>
      </c>
      <c r="B130" s="149" t="s">
        <v>1892</v>
      </c>
      <c r="C130" s="157">
        <v>303979</v>
      </c>
      <c r="D130" s="152">
        <v>91</v>
      </c>
      <c r="E130" s="15"/>
    </row>
    <row r="131" spans="1:5" x14ac:dyDescent="0.3">
      <c r="A131" s="152">
        <v>124</v>
      </c>
      <c r="B131" s="149" t="s">
        <v>4668</v>
      </c>
      <c r="C131" s="157">
        <v>301715</v>
      </c>
      <c r="D131" s="157">
        <v>12614</v>
      </c>
      <c r="E131" s="15"/>
    </row>
    <row r="132" spans="1:5" x14ac:dyDescent="0.3">
      <c r="A132" s="152">
        <v>125</v>
      </c>
      <c r="B132" s="149" t="s">
        <v>2122</v>
      </c>
      <c r="C132" s="157">
        <v>296705</v>
      </c>
      <c r="D132" s="152">
        <v>424</v>
      </c>
      <c r="E132" s="15"/>
    </row>
    <row r="133" spans="1:5" x14ac:dyDescent="0.3">
      <c r="A133" s="152">
        <v>126</v>
      </c>
      <c r="B133" s="149" t="s">
        <v>4669</v>
      </c>
      <c r="C133" s="157">
        <v>293220</v>
      </c>
      <c r="D133" s="157">
        <v>12119</v>
      </c>
      <c r="E133" s="15"/>
    </row>
    <row r="134" spans="1:5" x14ac:dyDescent="0.3">
      <c r="A134" s="152">
        <v>127</v>
      </c>
      <c r="B134" s="149" t="s">
        <v>1043</v>
      </c>
      <c r="C134" s="157">
        <v>277100</v>
      </c>
      <c r="D134" s="157">
        <v>4814</v>
      </c>
      <c r="E134" s="15"/>
    </row>
    <row r="135" spans="1:5" x14ac:dyDescent="0.3">
      <c r="A135" s="152">
        <v>128</v>
      </c>
      <c r="B135" s="149" t="s">
        <v>4736</v>
      </c>
      <c r="C135" s="157">
        <v>273137</v>
      </c>
      <c r="D135" s="157">
        <v>48705</v>
      </c>
      <c r="E135" s="15"/>
    </row>
    <row r="136" spans="1:5" x14ac:dyDescent="0.3">
      <c r="A136" s="152">
        <v>129</v>
      </c>
      <c r="B136" s="149" t="s">
        <v>1624</v>
      </c>
      <c r="C136" s="157">
        <v>270401</v>
      </c>
      <c r="D136" s="157">
        <v>8645</v>
      </c>
      <c r="E136" s="15"/>
    </row>
    <row r="137" spans="1:5" x14ac:dyDescent="0.3">
      <c r="A137" s="152">
        <v>130</v>
      </c>
      <c r="B137" s="149" t="s">
        <v>1077</v>
      </c>
      <c r="C137" s="157">
        <v>253894</v>
      </c>
      <c r="D137" s="157">
        <v>29614</v>
      </c>
      <c r="E137" s="15"/>
    </row>
    <row r="138" spans="1:5" x14ac:dyDescent="0.3">
      <c r="A138" s="152">
        <v>131</v>
      </c>
      <c r="B138" s="149" t="s">
        <v>4672</v>
      </c>
      <c r="C138" s="157">
        <v>252848</v>
      </c>
      <c r="D138" s="161" t="s">
        <v>4392</v>
      </c>
      <c r="E138" s="15"/>
    </row>
    <row r="139" spans="1:5" x14ac:dyDescent="0.3">
      <c r="A139" s="152">
        <v>132</v>
      </c>
      <c r="B139" s="149" t="s">
        <v>1025</v>
      </c>
      <c r="C139" s="157">
        <v>251711</v>
      </c>
      <c r="D139" s="157">
        <v>15121</v>
      </c>
      <c r="E139" s="15"/>
    </row>
    <row r="140" spans="1:5" x14ac:dyDescent="0.3">
      <c r="A140" s="152">
        <v>133</v>
      </c>
      <c r="B140" s="149" t="s">
        <v>2007</v>
      </c>
      <c r="C140" s="157">
        <v>248828</v>
      </c>
      <c r="D140" s="157">
        <v>15374</v>
      </c>
      <c r="E140" s="15"/>
    </row>
    <row r="141" spans="1:5" x14ac:dyDescent="0.3">
      <c r="A141" s="152">
        <v>134</v>
      </c>
      <c r="B141" s="149" t="s">
        <v>1873</v>
      </c>
      <c r="C141" s="157">
        <v>247560</v>
      </c>
      <c r="D141" s="157">
        <v>9578</v>
      </c>
      <c r="E141" s="15"/>
    </row>
    <row r="142" spans="1:5" x14ac:dyDescent="0.3">
      <c r="A142" s="152">
        <v>135</v>
      </c>
      <c r="B142" s="149" t="s">
        <v>987</v>
      </c>
      <c r="C142" s="157">
        <v>242495</v>
      </c>
      <c r="D142" s="157">
        <v>21263</v>
      </c>
      <c r="E142" s="15"/>
    </row>
    <row r="143" spans="1:5" x14ac:dyDescent="0.3">
      <c r="A143" s="152">
        <v>136</v>
      </c>
      <c r="B143" s="149" t="s">
        <v>1303</v>
      </c>
      <c r="C143" s="157">
        <v>241591</v>
      </c>
      <c r="D143" s="157">
        <v>15177</v>
      </c>
      <c r="E143" s="15"/>
    </row>
    <row r="144" spans="1:5" x14ac:dyDescent="0.3">
      <c r="A144" s="152">
        <v>137</v>
      </c>
      <c r="B144" s="149" t="s">
        <v>999</v>
      </c>
      <c r="C144" s="157">
        <v>240969</v>
      </c>
      <c r="D144" s="157">
        <v>15145</v>
      </c>
      <c r="E144" s="165" t="s">
        <v>4584</v>
      </c>
    </row>
    <row r="145" spans="1:5" x14ac:dyDescent="0.3">
      <c r="A145" s="152">
        <v>138</v>
      </c>
      <c r="B145" s="149" t="s">
        <v>1118</v>
      </c>
      <c r="C145" s="157">
        <v>240388</v>
      </c>
      <c r="D145" s="157">
        <v>11222</v>
      </c>
      <c r="E145" s="15"/>
    </row>
    <row r="146" spans="1:5" x14ac:dyDescent="0.3">
      <c r="A146" s="152">
        <v>139</v>
      </c>
      <c r="B146" s="149" t="s">
        <v>4675</v>
      </c>
      <c r="C146" s="157">
        <v>239744</v>
      </c>
      <c r="D146" s="157">
        <v>3950</v>
      </c>
      <c r="E146" s="15"/>
    </row>
    <row r="147" spans="1:5" x14ac:dyDescent="0.3">
      <c r="A147" s="152">
        <v>140</v>
      </c>
      <c r="B147" s="149" t="s">
        <v>1881</v>
      </c>
      <c r="C147" s="157">
        <v>239297</v>
      </c>
      <c r="D147" s="157">
        <v>63436</v>
      </c>
      <c r="E147" s="15"/>
    </row>
    <row r="148" spans="1:5" x14ac:dyDescent="0.3">
      <c r="A148" s="152">
        <v>141</v>
      </c>
      <c r="B148" s="149" t="s">
        <v>1875</v>
      </c>
      <c r="C148" s="157">
        <v>238683</v>
      </c>
      <c r="D148" s="157">
        <v>4720</v>
      </c>
      <c r="E148" s="15"/>
    </row>
    <row r="149" spans="1:5" x14ac:dyDescent="0.3">
      <c r="A149" s="152">
        <v>142</v>
      </c>
      <c r="B149" s="149" t="s">
        <v>4737</v>
      </c>
      <c r="C149" s="157">
        <v>238434</v>
      </c>
      <c r="D149" s="157">
        <v>1758</v>
      </c>
      <c r="E149" s="15"/>
    </row>
    <row r="150" spans="1:5" x14ac:dyDescent="0.3">
      <c r="A150" s="152">
        <v>143</v>
      </c>
      <c r="B150" s="149" t="s">
        <v>1146</v>
      </c>
      <c r="C150" s="157">
        <v>234642</v>
      </c>
      <c r="D150" s="157">
        <v>31258</v>
      </c>
      <c r="E150" s="15"/>
    </row>
    <row r="151" spans="1:5" x14ac:dyDescent="0.3">
      <c r="A151" s="152">
        <v>144</v>
      </c>
      <c r="B151" s="149" t="s">
        <v>1242</v>
      </c>
      <c r="C151" s="157">
        <v>231548</v>
      </c>
      <c r="D151" s="161" t="s">
        <v>4392</v>
      </c>
      <c r="E151" s="15"/>
    </row>
    <row r="152" spans="1:5" x14ac:dyDescent="0.3">
      <c r="A152" s="152">
        <v>145</v>
      </c>
      <c r="B152" s="149" t="s">
        <v>4738</v>
      </c>
      <c r="C152" s="157">
        <v>230700</v>
      </c>
      <c r="D152" s="152">
        <v>892</v>
      </c>
      <c r="E152" s="15"/>
    </row>
    <row r="153" spans="1:5" x14ac:dyDescent="0.3">
      <c r="A153" s="152">
        <v>146</v>
      </c>
      <c r="B153" s="149" t="s">
        <v>1656</v>
      </c>
      <c r="C153" s="157">
        <v>230265</v>
      </c>
      <c r="D153" s="157">
        <v>27574</v>
      </c>
      <c r="E153" s="15"/>
    </row>
    <row r="154" spans="1:5" x14ac:dyDescent="0.3">
      <c r="A154" s="152">
        <v>147</v>
      </c>
      <c r="B154" s="149" t="s">
        <v>1669</v>
      </c>
      <c r="C154" s="157">
        <v>227773</v>
      </c>
      <c r="D154" s="157">
        <v>15762</v>
      </c>
      <c r="E154" s="15"/>
    </row>
    <row r="155" spans="1:5" x14ac:dyDescent="0.3">
      <c r="A155" s="152">
        <v>148</v>
      </c>
      <c r="B155" s="149" t="s">
        <v>1347</v>
      </c>
      <c r="C155" s="157">
        <v>225327</v>
      </c>
      <c r="D155" s="157">
        <v>19703</v>
      </c>
      <c r="E155" s="15"/>
    </row>
    <row r="156" spans="1:5" x14ac:dyDescent="0.3">
      <c r="A156" s="152">
        <v>149</v>
      </c>
      <c r="B156" s="149" t="s">
        <v>4671</v>
      </c>
      <c r="C156" s="157">
        <v>221779</v>
      </c>
      <c r="D156" s="157">
        <v>30453</v>
      </c>
      <c r="E156" s="15"/>
    </row>
    <row r="157" spans="1:5" x14ac:dyDescent="0.3">
      <c r="A157" s="152">
        <v>150</v>
      </c>
      <c r="B157" s="149" t="s">
        <v>4673</v>
      </c>
      <c r="C157" s="157">
        <v>219279</v>
      </c>
      <c r="D157" s="152">
        <v>14</v>
      </c>
      <c r="E157" s="15"/>
    </row>
    <row r="158" spans="1:5" x14ac:dyDescent="0.3">
      <c r="A158" s="152">
        <v>151</v>
      </c>
      <c r="B158" s="149" t="s">
        <v>1874</v>
      </c>
      <c r="C158" s="157">
        <v>218979</v>
      </c>
      <c r="D158" s="157">
        <v>3200</v>
      </c>
      <c r="E158" s="15"/>
    </row>
    <row r="159" spans="1:5" x14ac:dyDescent="0.3">
      <c r="A159" s="152">
        <v>152</v>
      </c>
      <c r="B159" s="149" t="s">
        <v>1709</v>
      </c>
      <c r="C159" s="157">
        <v>218720</v>
      </c>
      <c r="D159" s="157">
        <v>18983</v>
      </c>
      <c r="E159" s="15"/>
    </row>
    <row r="160" spans="1:5" x14ac:dyDescent="0.3">
      <c r="A160" s="152">
        <v>153</v>
      </c>
      <c r="B160" s="149" t="s">
        <v>4670</v>
      </c>
      <c r="C160" s="157">
        <v>217394</v>
      </c>
      <c r="D160" s="157">
        <v>6575</v>
      </c>
      <c r="E160" s="15"/>
    </row>
    <row r="161" spans="1:5" x14ac:dyDescent="0.3">
      <c r="A161" s="152">
        <v>154</v>
      </c>
      <c r="B161" s="149" t="s">
        <v>884</v>
      </c>
      <c r="C161" s="157">
        <v>216640</v>
      </c>
      <c r="D161" s="157">
        <v>12696</v>
      </c>
      <c r="E161" s="15"/>
    </row>
    <row r="162" spans="1:5" x14ac:dyDescent="0.3">
      <c r="A162" s="152">
        <v>155</v>
      </c>
      <c r="B162" s="149" t="s">
        <v>1888</v>
      </c>
      <c r="C162" s="157">
        <v>216555</v>
      </c>
      <c r="D162" s="157">
        <v>15661</v>
      </c>
      <c r="E162" s="165" t="s">
        <v>4584</v>
      </c>
    </row>
    <row r="163" spans="1:5" x14ac:dyDescent="0.3">
      <c r="A163" s="152">
        <v>156</v>
      </c>
      <c r="B163" s="149" t="s">
        <v>2008</v>
      </c>
      <c r="C163" s="157">
        <v>216530</v>
      </c>
      <c r="D163" s="155">
        <v>11641</v>
      </c>
      <c r="E163" s="201" t="s">
        <v>3703</v>
      </c>
    </row>
    <row r="164" spans="1:5" x14ac:dyDescent="0.3">
      <c r="A164" s="152">
        <v>157</v>
      </c>
      <c r="B164" s="149" t="s">
        <v>4674</v>
      </c>
      <c r="C164" s="157">
        <v>216008</v>
      </c>
      <c r="D164" s="157">
        <v>15642</v>
      </c>
      <c r="E164" s="15"/>
    </row>
    <row r="165" spans="1:5" x14ac:dyDescent="0.3">
      <c r="A165" s="152">
        <v>158</v>
      </c>
      <c r="B165" s="149" t="s">
        <v>4676</v>
      </c>
      <c r="C165" s="157">
        <v>214379</v>
      </c>
      <c r="D165" s="161" t="s">
        <v>4392</v>
      </c>
      <c r="E165" s="15"/>
    </row>
    <row r="166" spans="1:5" x14ac:dyDescent="0.3">
      <c r="A166" s="152">
        <v>159</v>
      </c>
      <c r="B166" s="149" t="s">
        <v>1411</v>
      </c>
      <c r="C166" s="157">
        <v>214333</v>
      </c>
      <c r="D166" s="157">
        <v>6992</v>
      </c>
      <c r="E166" s="15"/>
    </row>
    <row r="167" spans="1:5" x14ac:dyDescent="0.3">
      <c r="A167" s="152">
        <v>160</v>
      </c>
      <c r="B167" s="149" t="s">
        <v>1867</v>
      </c>
      <c r="C167" s="157">
        <v>213442</v>
      </c>
      <c r="D167" s="157">
        <v>1871</v>
      </c>
      <c r="E167" s="15"/>
    </row>
    <row r="168" spans="1:5" x14ac:dyDescent="0.3">
      <c r="A168" s="152">
        <v>161</v>
      </c>
      <c r="B168" s="149" t="s">
        <v>1233</v>
      </c>
      <c r="C168" s="157">
        <v>208753</v>
      </c>
      <c r="D168" s="157">
        <v>4865</v>
      </c>
      <c r="E168" s="15"/>
    </row>
    <row r="169" spans="1:5" x14ac:dyDescent="0.3">
      <c r="A169" s="152">
        <v>162</v>
      </c>
      <c r="B169" s="149" t="s">
        <v>1314</v>
      </c>
      <c r="C169" s="157">
        <v>208566</v>
      </c>
      <c r="D169" s="157">
        <v>66490</v>
      </c>
      <c r="E169" s="15"/>
    </row>
    <row r="170" spans="1:5" x14ac:dyDescent="0.3">
      <c r="A170" s="152">
        <v>163</v>
      </c>
      <c r="B170" s="149" t="s">
        <v>4679</v>
      </c>
      <c r="C170" s="157">
        <v>208241</v>
      </c>
      <c r="D170" s="157">
        <v>10355</v>
      </c>
      <c r="E170" s="15"/>
    </row>
    <row r="171" spans="1:5" x14ac:dyDescent="0.3">
      <c r="A171" s="152">
        <v>164</v>
      </c>
      <c r="B171" s="149" t="s">
        <v>1211</v>
      </c>
      <c r="C171" s="157">
        <v>205196</v>
      </c>
      <c r="D171" s="157">
        <v>8077</v>
      </c>
      <c r="E171" s="15"/>
    </row>
    <row r="172" spans="1:5" x14ac:dyDescent="0.3">
      <c r="A172" s="152">
        <v>165</v>
      </c>
      <c r="B172" s="149" t="s">
        <v>4677</v>
      </c>
      <c r="C172" s="157">
        <v>204497</v>
      </c>
      <c r="D172" s="161" t="s">
        <v>4392</v>
      </c>
      <c r="E172" s="15"/>
    </row>
    <row r="173" spans="1:5" x14ac:dyDescent="0.3">
      <c r="A173" s="152">
        <v>166</v>
      </c>
      <c r="B173" s="149" t="s">
        <v>1082</v>
      </c>
      <c r="C173" s="157">
        <v>203602</v>
      </c>
      <c r="D173" s="155">
        <v>11066</v>
      </c>
      <c r="E173" s="165" t="s">
        <v>4584</v>
      </c>
    </row>
    <row r="174" spans="1:5" x14ac:dyDescent="0.3">
      <c r="A174" s="152">
        <v>167</v>
      </c>
      <c r="B174" s="149" t="s">
        <v>4590</v>
      </c>
      <c r="C174" s="157">
        <v>201246</v>
      </c>
      <c r="D174" s="161" t="s">
        <v>4392</v>
      </c>
      <c r="E174" s="15"/>
    </row>
    <row r="175" spans="1:5" x14ac:dyDescent="0.3">
      <c r="A175" s="152">
        <v>168</v>
      </c>
      <c r="B175" s="149" t="s">
        <v>984</v>
      </c>
      <c r="C175" s="157">
        <v>194040</v>
      </c>
      <c r="D175" s="157">
        <v>16330</v>
      </c>
      <c r="E175" s="15"/>
    </row>
    <row r="176" spans="1:5" x14ac:dyDescent="0.3">
      <c r="A176" s="152">
        <v>169</v>
      </c>
      <c r="B176" s="149" t="s">
        <v>1251</v>
      </c>
      <c r="C176" s="157">
        <v>192962</v>
      </c>
      <c r="D176" s="157">
        <v>2453</v>
      </c>
      <c r="E176" s="15"/>
    </row>
    <row r="177" spans="1:5" x14ac:dyDescent="0.3">
      <c r="A177" s="152">
        <v>170</v>
      </c>
      <c r="B177" s="149" t="s">
        <v>1019</v>
      </c>
      <c r="C177" s="157">
        <v>192477</v>
      </c>
      <c r="D177" s="157">
        <v>10527</v>
      </c>
      <c r="E177" s="15"/>
    </row>
    <row r="178" spans="1:5" x14ac:dyDescent="0.3">
      <c r="A178" s="152">
        <v>171</v>
      </c>
      <c r="B178" s="149" t="s">
        <v>1073</v>
      </c>
      <c r="C178" s="157">
        <v>191887</v>
      </c>
      <c r="D178" s="157">
        <v>3792</v>
      </c>
      <c r="E178" s="15"/>
    </row>
    <row r="179" spans="1:5" x14ac:dyDescent="0.3">
      <c r="A179" s="152">
        <v>172</v>
      </c>
      <c r="B179" s="149" t="s">
        <v>3840</v>
      </c>
      <c r="C179" s="157">
        <v>190951</v>
      </c>
      <c r="D179" s="157">
        <v>5467</v>
      </c>
      <c r="E179" s="15"/>
    </row>
    <row r="180" spans="1:5" x14ac:dyDescent="0.3">
      <c r="A180" s="152">
        <v>173</v>
      </c>
      <c r="B180" s="149" t="s">
        <v>4681</v>
      </c>
      <c r="C180" s="157">
        <v>189459</v>
      </c>
      <c r="D180" s="157">
        <v>1747</v>
      </c>
      <c r="E180" s="15"/>
    </row>
    <row r="181" spans="1:5" x14ac:dyDescent="0.3">
      <c r="A181" s="152">
        <v>174</v>
      </c>
      <c r="B181" s="149" t="s">
        <v>4682</v>
      </c>
      <c r="C181" s="157">
        <v>183210</v>
      </c>
      <c r="D181" s="157">
        <v>4254</v>
      </c>
      <c r="E181" s="15"/>
    </row>
    <row r="182" spans="1:5" x14ac:dyDescent="0.3">
      <c r="A182" s="152">
        <v>175</v>
      </c>
      <c r="B182" s="149" t="s">
        <v>1618</v>
      </c>
      <c r="C182" s="157">
        <v>183101</v>
      </c>
      <c r="D182" s="157">
        <v>2471</v>
      </c>
      <c r="E182" s="15"/>
    </row>
    <row r="183" spans="1:5" x14ac:dyDescent="0.3">
      <c r="A183" s="152">
        <v>176</v>
      </c>
      <c r="B183" s="149" t="s">
        <v>4680</v>
      </c>
      <c r="C183" s="157">
        <v>180825</v>
      </c>
      <c r="D183" s="157">
        <v>42552</v>
      </c>
      <c r="E183" s="15"/>
    </row>
    <row r="184" spans="1:5" x14ac:dyDescent="0.3">
      <c r="A184" s="152">
        <v>177</v>
      </c>
      <c r="B184" s="149" t="s">
        <v>2029</v>
      </c>
      <c r="C184" s="157">
        <v>178340</v>
      </c>
      <c r="D184" s="157">
        <v>8335</v>
      </c>
      <c r="E184" s="15"/>
    </row>
    <row r="185" spans="1:5" x14ac:dyDescent="0.3">
      <c r="A185" s="152">
        <v>178</v>
      </c>
      <c r="B185" s="149" t="s">
        <v>2028</v>
      </c>
      <c r="C185" s="157">
        <v>177004</v>
      </c>
      <c r="D185" s="157">
        <v>13624</v>
      </c>
      <c r="E185" s="15"/>
    </row>
    <row r="186" spans="1:5" x14ac:dyDescent="0.3">
      <c r="A186" s="152">
        <v>179</v>
      </c>
      <c r="B186" s="149" t="s">
        <v>1891</v>
      </c>
      <c r="C186" s="157">
        <v>176567</v>
      </c>
      <c r="D186" s="157">
        <v>19325</v>
      </c>
      <c r="E186" s="165" t="s">
        <v>4584</v>
      </c>
    </row>
    <row r="187" spans="1:5" x14ac:dyDescent="0.3">
      <c r="A187" s="152">
        <v>180</v>
      </c>
      <c r="B187" s="149" t="s">
        <v>4683</v>
      </c>
      <c r="C187" s="157">
        <v>175484</v>
      </c>
      <c r="D187" s="157">
        <v>12877</v>
      </c>
      <c r="E187" s="15"/>
    </row>
    <row r="188" spans="1:5" x14ac:dyDescent="0.3">
      <c r="A188" s="152">
        <v>181</v>
      </c>
      <c r="B188" s="149" t="s">
        <v>1400</v>
      </c>
      <c r="C188" s="157">
        <v>174597</v>
      </c>
      <c r="D188" s="161" t="s">
        <v>4392</v>
      </c>
      <c r="E188" s="15"/>
    </row>
    <row r="189" spans="1:5" x14ac:dyDescent="0.3">
      <c r="A189" s="152">
        <v>182</v>
      </c>
      <c r="B189" s="149" t="s">
        <v>2024</v>
      </c>
      <c r="C189" s="157">
        <v>174386</v>
      </c>
      <c r="D189" s="161" t="s">
        <v>4392</v>
      </c>
      <c r="E189" s="165" t="s">
        <v>4584</v>
      </c>
    </row>
    <row r="190" spans="1:5" x14ac:dyDescent="0.3">
      <c r="A190" s="152">
        <v>183</v>
      </c>
      <c r="B190" s="149" t="s">
        <v>1714</v>
      </c>
      <c r="C190" s="157">
        <v>173918</v>
      </c>
      <c r="D190" s="157">
        <v>2298</v>
      </c>
      <c r="E190" s="15"/>
    </row>
    <row r="191" spans="1:5" x14ac:dyDescent="0.3">
      <c r="A191" s="152">
        <v>184</v>
      </c>
      <c r="B191" s="149" t="s">
        <v>1249</v>
      </c>
      <c r="C191" s="157">
        <v>170800</v>
      </c>
      <c r="D191" s="157">
        <v>4418</v>
      </c>
      <c r="E191" s="15"/>
    </row>
    <row r="192" spans="1:5" x14ac:dyDescent="0.3">
      <c r="A192" s="152">
        <v>185</v>
      </c>
      <c r="B192" s="149" t="s">
        <v>2124</v>
      </c>
      <c r="C192" s="157">
        <v>168485</v>
      </c>
      <c r="D192" s="157">
        <v>4838</v>
      </c>
      <c r="E192" s="15"/>
    </row>
    <row r="193" spans="1:5" x14ac:dyDescent="0.3">
      <c r="A193" s="152">
        <v>186</v>
      </c>
      <c r="B193" s="149" t="s">
        <v>1147</v>
      </c>
      <c r="C193" s="157">
        <v>167799</v>
      </c>
      <c r="D193" s="152">
        <v>282</v>
      </c>
      <c r="E193" s="165" t="s">
        <v>4584</v>
      </c>
    </row>
    <row r="194" spans="1:5" x14ac:dyDescent="0.3">
      <c r="A194" s="152">
        <v>187</v>
      </c>
      <c r="B194" s="149" t="s">
        <v>1138</v>
      </c>
      <c r="C194" s="157">
        <v>166228</v>
      </c>
      <c r="D194" s="157">
        <v>7530</v>
      </c>
      <c r="E194" s="165" t="s">
        <v>4588</v>
      </c>
    </row>
    <row r="195" spans="1:5" x14ac:dyDescent="0.3">
      <c r="A195" s="152">
        <v>188</v>
      </c>
      <c r="B195" s="149" t="s">
        <v>4686</v>
      </c>
      <c r="C195" s="157">
        <v>165985</v>
      </c>
      <c r="D195" s="157">
        <v>19515</v>
      </c>
      <c r="E195" s="15"/>
    </row>
    <row r="196" spans="1:5" x14ac:dyDescent="0.3">
      <c r="A196" s="152">
        <v>189</v>
      </c>
      <c r="B196" s="149" t="s">
        <v>4684</v>
      </c>
      <c r="C196" s="157">
        <v>165715</v>
      </c>
      <c r="D196" s="157">
        <v>10435</v>
      </c>
      <c r="E196" s="15"/>
    </row>
    <row r="197" spans="1:5" x14ac:dyDescent="0.3">
      <c r="A197" s="152">
        <v>190</v>
      </c>
      <c r="B197" s="149" t="s">
        <v>1877</v>
      </c>
      <c r="C197" s="157">
        <v>164098</v>
      </c>
      <c r="D197" s="157">
        <v>9114</v>
      </c>
      <c r="E197" s="15"/>
    </row>
    <row r="198" spans="1:5" x14ac:dyDescent="0.3">
      <c r="A198" s="152">
        <v>191</v>
      </c>
      <c r="B198" s="149" t="s">
        <v>1038</v>
      </c>
      <c r="C198" s="157">
        <v>163488</v>
      </c>
      <c r="D198" s="157">
        <v>4428</v>
      </c>
      <c r="E198" s="15"/>
    </row>
    <row r="199" spans="1:5" x14ac:dyDescent="0.3">
      <c r="A199" s="152">
        <v>192</v>
      </c>
      <c r="B199" s="149" t="s">
        <v>1117</v>
      </c>
      <c r="C199" s="157">
        <v>160956</v>
      </c>
      <c r="D199" s="157">
        <v>8179</v>
      </c>
      <c r="E199" s="15"/>
    </row>
    <row r="200" spans="1:5" x14ac:dyDescent="0.3">
      <c r="A200" s="152">
        <v>193</v>
      </c>
      <c r="B200" s="149" t="s">
        <v>1039</v>
      </c>
      <c r="C200" s="157">
        <v>156182</v>
      </c>
      <c r="D200" s="157">
        <v>6915</v>
      </c>
      <c r="E200" s="15"/>
    </row>
    <row r="201" spans="1:5" x14ac:dyDescent="0.3">
      <c r="A201" s="152">
        <v>194</v>
      </c>
      <c r="B201" s="149" t="s">
        <v>4685</v>
      </c>
      <c r="C201" s="157">
        <v>153995</v>
      </c>
      <c r="D201" s="157">
        <v>1619</v>
      </c>
      <c r="E201" s="15"/>
    </row>
    <row r="202" spans="1:5" x14ac:dyDescent="0.3">
      <c r="A202" s="152">
        <v>195</v>
      </c>
      <c r="B202" s="149" t="s">
        <v>1254</v>
      </c>
      <c r="C202" s="157">
        <v>151222</v>
      </c>
      <c r="D202" s="157">
        <v>16000</v>
      </c>
      <c r="E202" s="15"/>
    </row>
    <row r="203" spans="1:5" x14ac:dyDescent="0.3">
      <c r="A203" s="152">
        <v>196</v>
      </c>
      <c r="B203" s="149" t="s">
        <v>1700</v>
      </c>
      <c r="C203" s="157">
        <v>150628</v>
      </c>
      <c r="D203" s="157">
        <v>6699</v>
      </c>
      <c r="E203" s="15"/>
    </row>
    <row r="204" spans="1:5" x14ac:dyDescent="0.3">
      <c r="A204" s="152">
        <v>197</v>
      </c>
      <c r="B204" s="149" t="s">
        <v>1889</v>
      </c>
      <c r="C204" s="157">
        <v>149375</v>
      </c>
      <c r="D204" s="161" t="s">
        <v>4392</v>
      </c>
      <c r="E204" s="15"/>
    </row>
    <row r="205" spans="1:5" x14ac:dyDescent="0.3">
      <c r="A205" s="152">
        <v>198</v>
      </c>
      <c r="B205" s="149" t="s">
        <v>1379</v>
      </c>
      <c r="C205" s="157">
        <v>148813</v>
      </c>
      <c r="D205" s="157">
        <v>13295</v>
      </c>
      <c r="E205" s="15"/>
    </row>
    <row r="206" spans="1:5" x14ac:dyDescent="0.3">
      <c r="A206" s="152">
        <v>199</v>
      </c>
      <c r="B206" s="149" t="s">
        <v>4687</v>
      </c>
      <c r="C206" s="157">
        <v>148470</v>
      </c>
      <c r="D206" s="161" t="s">
        <v>4392</v>
      </c>
      <c r="E206" s="15"/>
    </row>
    <row r="207" spans="1:5" x14ac:dyDescent="0.3">
      <c r="A207" s="152">
        <v>200</v>
      </c>
      <c r="B207" s="149" t="s">
        <v>1159</v>
      </c>
      <c r="C207" s="157">
        <v>148368</v>
      </c>
      <c r="D207" s="157">
        <v>34271</v>
      </c>
      <c r="E207" s="15"/>
    </row>
    <row r="208" spans="1:5" x14ac:dyDescent="0.3">
      <c r="A208" s="152">
        <v>201</v>
      </c>
      <c r="B208" s="149" t="s">
        <v>1359</v>
      </c>
      <c r="C208" s="157">
        <v>146408</v>
      </c>
      <c r="D208" s="157">
        <v>5034</v>
      </c>
      <c r="E208" s="15"/>
    </row>
    <row r="209" spans="1:5" x14ac:dyDescent="0.3">
      <c r="A209" s="152">
        <v>202</v>
      </c>
      <c r="B209" s="149" t="s">
        <v>4678</v>
      </c>
      <c r="C209" s="157">
        <v>145507</v>
      </c>
      <c r="D209" s="157">
        <v>9000</v>
      </c>
      <c r="E209" s="15"/>
    </row>
    <row r="210" spans="1:5" x14ac:dyDescent="0.3">
      <c r="A210" s="152">
        <v>203</v>
      </c>
      <c r="B210" s="149" t="s">
        <v>898</v>
      </c>
      <c r="C210" s="157">
        <v>145062</v>
      </c>
      <c r="D210" s="161" t="s">
        <v>4392</v>
      </c>
      <c r="E210" s="15"/>
    </row>
    <row r="211" spans="1:5" x14ac:dyDescent="0.3">
      <c r="A211" s="152">
        <v>204</v>
      </c>
      <c r="B211" s="149" t="s">
        <v>1197</v>
      </c>
      <c r="C211" s="157">
        <v>144236</v>
      </c>
      <c r="D211" s="161" t="s">
        <v>4392</v>
      </c>
      <c r="E211" s="15"/>
    </row>
    <row r="212" spans="1:5" x14ac:dyDescent="0.3">
      <c r="A212" s="152">
        <v>205</v>
      </c>
      <c r="B212" s="149" t="s">
        <v>1897</v>
      </c>
      <c r="C212" s="157">
        <v>143289</v>
      </c>
      <c r="D212" s="161" t="s">
        <v>4392</v>
      </c>
      <c r="E212" s="15"/>
    </row>
    <row r="213" spans="1:5" x14ac:dyDescent="0.3">
      <c r="A213" s="152">
        <v>206</v>
      </c>
      <c r="B213" s="149" t="s">
        <v>1034</v>
      </c>
      <c r="C213" s="157">
        <v>142587</v>
      </c>
      <c r="D213" s="157">
        <v>5573</v>
      </c>
      <c r="E213" s="15"/>
    </row>
    <row r="214" spans="1:5" x14ac:dyDescent="0.3">
      <c r="A214" s="152">
        <v>207</v>
      </c>
      <c r="B214" s="149" t="s">
        <v>896</v>
      </c>
      <c r="C214" s="157">
        <v>139356</v>
      </c>
      <c r="D214" s="157">
        <v>3339</v>
      </c>
      <c r="E214" s="15"/>
    </row>
    <row r="215" spans="1:5" x14ac:dyDescent="0.3">
      <c r="A215" s="152">
        <v>208</v>
      </c>
      <c r="B215" s="149" t="s">
        <v>4688</v>
      </c>
      <c r="C215" s="157">
        <v>138854</v>
      </c>
      <c r="D215" s="152">
        <v>328</v>
      </c>
      <c r="E215" s="15"/>
    </row>
    <row r="216" spans="1:5" x14ac:dyDescent="0.3">
      <c r="A216" s="152">
        <v>209</v>
      </c>
      <c r="B216" s="149" t="s">
        <v>868</v>
      </c>
      <c r="C216" s="157">
        <v>138073</v>
      </c>
      <c r="D216" s="157">
        <v>11918</v>
      </c>
      <c r="E216" s="15"/>
    </row>
    <row r="217" spans="1:5" x14ac:dyDescent="0.3">
      <c r="A217" s="152">
        <v>210</v>
      </c>
      <c r="B217" s="149" t="s">
        <v>1896</v>
      </c>
      <c r="C217" s="157">
        <v>137630</v>
      </c>
      <c r="D217" s="157">
        <v>5754</v>
      </c>
      <c r="E217" s="15"/>
    </row>
    <row r="218" spans="1:5" x14ac:dyDescent="0.3">
      <c r="A218" s="152">
        <v>211</v>
      </c>
      <c r="B218" s="149" t="s">
        <v>4540</v>
      </c>
      <c r="C218" s="157">
        <v>136764</v>
      </c>
      <c r="D218" s="152">
        <v>879</v>
      </c>
      <c r="E218" s="15"/>
    </row>
    <row r="219" spans="1:5" x14ac:dyDescent="0.3">
      <c r="A219" s="152">
        <v>212</v>
      </c>
      <c r="B219" s="149" t="s">
        <v>1617</v>
      </c>
      <c r="C219" s="157">
        <v>134856</v>
      </c>
      <c r="D219" s="157">
        <v>1441</v>
      </c>
      <c r="E219" s="165" t="s">
        <v>4584</v>
      </c>
    </row>
    <row r="220" spans="1:5" x14ac:dyDescent="0.3">
      <c r="A220" s="152">
        <v>213</v>
      </c>
      <c r="B220" s="149" t="s">
        <v>1633</v>
      </c>
      <c r="C220" s="157">
        <v>134275</v>
      </c>
      <c r="D220" s="152">
        <v>24</v>
      </c>
      <c r="E220" s="15"/>
    </row>
    <row r="221" spans="1:5" x14ac:dyDescent="0.3">
      <c r="A221" s="152">
        <v>214</v>
      </c>
      <c r="B221" s="149" t="s">
        <v>1883</v>
      </c>
      <c r="C221" s="157">
        <v>133706</v>
      </c>
      <c r="D221" s="157">
        <v>3553</v>
      </c>
      <c r="E221" s="15"/>
    </row>
    <row r="222" spans="1:5" x14ac:dyDescent="0.3">
      <c r="A222" s="152">
        <v>215</v>
      </c>
      <c r="B222" s="149" t="s">
        <v>1702</v>
      </c>
      <c r="C222" s="157">
        <v>133035</v>
      </c>
      <c r="D222" s="157">
        <v>14303</v>
      </c>
      <c r="E222" s="15"/>
    </row>
    <row r="223" spans="1:5" x14ac:dyDescent="0.3">
      <c r="A223" s="152">
        <v>216</v>
      </c>
      <c r="B223" s="149" t="s">
        <v>1895</v>
      </c>
      <c r="C223" s="157">
        <v>132778</v>
      </c>
      <c r="D223" s="152">
        <v>838</v>
      </c>
      <c r="E223" s="15"/>
    </row>
    <row r="224" spans="1:5" x14ac:dyDescent="0.3">
      <c r="A224" s="152">
        <v>217</v>
      </c>
      <c r="B224" s="149" t="s">
        <v>1096</v>
      </c>
      <c r="C224" s="157">
        <v>132048</v>
      </c>
      <c r="D224" s="157">
        <v>4920</v>
      </c>
      <c r="E224" s="15"/>
    </row>
    <row r="225" spans="1:5" x14ac:dyDescent="0.3">
      <c r="A225" s="152">
        <v>218</v>
      </c>
      <c r="B225" s="149" t="s">
        <v>1092</v>
      </c>
      <c r="C225" s="157">
        <v>131888</v>
      </c>
      <c r="D225" s="157">
        <v>6707</v>
      </c>
      <c r="E225" s="165" t="s">
        <v>4584</v>
      </c>
    </row>
    <row r="226" spans="1:5" x14ac:dyDescent="0.3">
      <c r="A226" s="152">
        <v>219</v>
      </c>
      <c r="B226" s="149" t="s">
        <v>2160</v>
      </c>
      <c r="C226" s="157">
        <v>131667</v>
      </c>
      <c r="D226" s="152">
        <v>262</v>
      </c>
      <c r="E226" s="15"/>
    </row>
    <row r="227" spans="1:5" x14ac:dyDescent="0.3">
      <c r="A227" s="152">
        <v>220</v>
      </c>
      <c r="B227" s="149" t="s">
        <v>3917</v>
      </c>
      <c r="C227" s="157">
        <v>131500</v>
      </c>
      <c r="D227" s="157">
        <v>1018</v>
      </c>
      <c r="E227" s="15"/>
    </row>
    <row r="228" spans="1:5" x14ac:dyDescent="0.3">
      <c r="A228" s="152">
        <v>221</v>
      </c>
      <c r="B228" s="149" t="s">
        <v>881</v>
      </c>
      <c r="C228" s="157">
        <v>130508</v>
      </c>
      <c r="D228" s="157">
        <v>8252</v>
      </c>
      <c r="E228" s="15"/>
    </row>
    <row r="229" spans="1:5" x14ac:dyDescent="0.3">
      <c r="A229" s="152">
        <v>222</v>
      </c>
      <c r="B229" s="149" t="s">
        <v>2131</v>
      </c>
      <c r="C229" s="157">
        <v>130306</v>
      </c>
      <c r="D229" s="157">
        <v>4229</v>
      </c>
      <c r="E229" s="15"/>
    </row>
    <row r="230" spans="1:5" x14ac:dyDescent="0.3">
      <c r="A230" s="152">
        <v>223</v>
      </c>
      <c r="B230" s="149" t="s">
        <v>1110</v>
      </c>
      <c r="C230" s="157">
        <v>129933</v>
      </c>
      <c r="D230" s="157">
        <v>1630</v>
      </c>
      <c r="E230" s="15"/>
    </row>
    <row r="231" spans="1:5" x14ac:dyDescent="0.3">
      <c r="A231" s="152">
        <v>224</v>
      </c>
      <c r="B231" s="149" t="s">
        <v>1911</v>
      </c>
      <c r="C231" s="157">
        <v>129347</v>
      </c>
      <c r="D231" s="157">
        <v>3265</v>
      </c>
      <c r="E231" s="15"/>
    </row>
    <row r="232" spans="1:5" x14ac:dyDescent="0.3">
      <c r="A232" s="152">
        <v>225</v>
      </c>
      <c r="B232" s="149" t="s">
        <v>893</v>
      </c>
      <c r="C232" s="157">
        <v>128400</v>
      </c>
      <c r="D232" s="157">
        <v>1370</v>
      </c>
      <c r="E232" s="15"/>
    </row>
    <row r="233" spans="1:5" x14ac:dyDescent="0.3">
      <c r="A233" s="152">
        <v>226</v>
      </c>
      <c r="B233" s="149" t="s">
        <v>1419</v>
      </c>
      <c r="C233" s="157">
        <v>127858</v>
      </c>
      <c r="D233" s="157">
        <v>3659</v>
      </c>
      <c r="E233" s="165" t="s">
        <v>4584</v>
      </c>
    </row>
    <row r="234" spans="1:5" x14ac:dyDescent="0.3">
      <c r="A234" s="152">
        <v>227</v>
      </c>
      <c r="B234" s="149" t="s">
        <v>4692</v>
      </c>
      <c r="C234" s="157">
        <v>126203</v>
      </c>
      <c r="D234" s="157">
        <v>64990</v>
      </c>
      <c r="E234" s="165" t="s">
        <v>4584</v>
      </c>
    </row>
    <row r="235" spans="1:5" x14ac:dyDescent="0.3">
      <c r="A235" s="152">
        <v>228</v>
      </c>
      <c r="B235" s="149" t="s">
        <v>906</v>
      </c>
      <c r="C235" s="157">
        <v>124856</v>
      </c>
      <c r="D235" s="149" t="s">
        <v>4392</v>
      </c>
      <c r="E235" s="15"/>
    </row>
    <row r="236" spans="1:5" x14ac:dyDescent="0.3">
      <c r="A236" s="152">
        <v>229</v>
      </c>
      <c r="B236" s="149" t="s">
        <v>1013</v>
      </c>
      <c r="C236" s="157">
        <v>124841</v>
      </c>
      <c r="D236" s="157">
        <v>5651</v>
      </c>
      <c r="E236" s="15"/>
    </row>
    <row r="237" spans="1:5" x14ac:dyDescent="0.3">
      <c r="A237" s="152">
        <v>230</v>
      </c>
      <c r="B237" s="149" t="s">
        <v>1676</v>
      </c>
      <c r="C237" s="157">
        <v>123070</v>
      </c>
      <c r="D237" s="149" t="s">
        <v>4392</v>
      </c>
      <c r="E237" s="15"/>
    </row>
    <row r="238" spans="1:5" x14ac:dyDescent="0.3">
      <c r="A238" s="152">
        <v>231</v>
      </c>
      <c r="B238" s="149" t="s">
        <v>4693</v>
      </c>
      <c r="C238" s="157">
        <v>122584</v>
      </c>
      <c r="D238" s="157">
        <v>17895</v>
      </c>
      <c r="E238" s="15"/>
    </row>
    <row r="239" spans="1:5" x14ac:dyDescent="0.3">
      <c r="A239" s="152">
        <v>232</v>
      </c>
      <c r="B239" s="149" t="s">
        <v>1613</v>
      </c>
      <c r="C239" s="157">
        <v>121923</v>
      </c>
      <c r="D239" s="157">
        <v>2828</v>
      </c>
      <c r="E239" s="15"/>
    </row>
    <row r="240" spans="1:5" x14ac:dyDescent="0.3">
      <c r="A240" s="152">
        <v>233</v>
      </c>
      <c r="B240" s="149" t="s">
        <v>4694</v>
      </c>
      <c r="C240" s="157">
        <v>121499</v>
      </c>
      <c r="D240" s="157">
        <v>6496</v>
      </c>
      <c r="E240" s="15"/>
    </row>
    <row r="241" spans="1:5" x14ac:dyDescent="0.3">
      <c r="A241" s="152">
        <v>234</v>
      </c>
      <c r="B241" s="149" t="s">
        <v>1155</v>
      </c>
      <c r="C241" s="157">
        <v>121406</v>
      </c>
      <c r="D241" s="149" t="s">
        <v>4392</v>
      </c>
      <c r="E241" s="15"/>
    </row>
    <row r="242" spans="1:5" x14ac:dyDescent="0.3">
      <c r="A242" s="152">
        <v>235</v>
      </c>
      <c r="B242" s="149" t="s">
        <v>1420</v>
      </c>
      <c r="C242" s="157">
        <v>120819</v>
      </c>
      <c r="D242" s="157">
        <v>4993</v>
      </c>
      <c r="E242" s="15"/>
    </row>
    <row r="243" spans="1:5" x14ac:dyDescent="0.3">
      <c r="A243" s="152">
        <v>236</v>
      </c>
      <c r="B243" s="149" t="s">
        <v>918</v>
      </c>
      <c r="C243" s="157">
        <v>120011</v>
      </c>
      <c r="D243" s="157">
        <v>12381</v>
      </c>
      <c r="E243" s="165" t="s">
        <v>4584</v>
      </c>
    </row>
    <row r="244" spans="1:5" x14ac:dyDescent="0.3">
      <c r="A244" s="152">
        <v>237</v>
      </c>
      <c r="B244" s="149" t="s">
        <v>1224</v>
      </c>
      <c r="C244" s="157">
        <v>118675</v>
      </c>
      <c r="D244" s="149" t="s">
        <v>4392</v>
      </c>
      <c r="E244" s="15"/>
    </row>
    <row r="245" spans="1:5" x14ac:dyDescent="0.3">
      <c r="A245" s="152">
        <v>238</v>
      </c>
      <c r="B245" s="149" t="s">
        <v>933</v>
      </c>
      <c r="C245" s="157">
        <v>118183</v>
      </c>
      <c r="D245" s="157">
        <v>3567</v>
      </c>
      <c r="E245" s="15"/>
    </row>
    <row r="246" spans="1:5" x14ac:dyDescent="0.3">
      <c r="A246" s="152">
        <v>239</v>
      </c>
      <c r="B246" s="149" t="s">
        <v>1153</v>
      </c>
      <c r="C246" s="157">
        <v>118022</v>
      </c>
      <c r="D246" s="149" t="s">
        <v>4392</v>
      </c>
      <c r="E246" s="165" t="s">
        <v>4584</v>
      </c>
    </row>
    <row r="247" spans="1:5" x14ac:dyDescent="0.3">
      <c r="A247" s="152">
        <v>240</v>
      </c>
      <c r="B247" s="149" t="s">
        <v>4689</v>
      </c>
      <c r="C247" s="157">
        <v>117829</v>
      </c>
      <c r="D247" s="157">
        <v>20282</v>
      </c>
      <c r="E247" s="15"/>
    </row>
    <row r="248" spans="1:5" x14ac:dyDescent="0.3">
      <c r="A248" s="152">
        <v>241</v>
      </c>
      <c r="B248" s="149" t="s">
        <v>1389</v>
      </c>
      <c r="C248" s="157">
        <v>117583</v>
      </c>
      <c r="D248" s="157">
        <v>11039</v>
      </c>
      <c r="E248" s="165" t="s">
        <v>4584</v>
      </c>
    </row>
    <row r="249" spans="1:5" x14ac:dyDescent="0.3">
      <c r="A249" s="152">
        <v>242</v>
      </c>
      <c r="B249" s="149" t="s">
        <v>1415</v>
      </c>
      <c r="C249" s="157">
        <v>116938</v>
      </c>
      <c r="D249" s="157">
        <v>29355</v>
      </c>
      <c r="E249" s="165" t="s">
        <v>4584</v>
      </c>
    </row>
    <row r="250" spans="1:5" x14ac:dyDescent="0.3">
      <c r="A250" s="152">
        <v>243</v>
      </c>
      <c r="B250" s="149" t="s">
        <v>768</v>
      </c>
      <c r="C250" s="157">
        <v>116923</v>
      </c>
      <c r="D250" s="157">
        <v>7982</v>
      </c>
      <c r="E250" s="165" t="s">
        <v>4588</v>
      </c>
    </row>
    <row r="251" spans="1:5" x14ac:dyDescent="0.3">
      <c r="A251" s="152">
        <v>244</v>
      </c>
      <c r="B251" s="149" t="s">
        <v>2140</v>
      </c>
      <c r="C251" s="157">
        <v>116913</v>
      </c>
      <c r="D251" s="157">
        <v>32855</v>
      </c>
      <c r="E251" s="165" t="s">
        <v>4584</v>
      </c>
    </row>
    <row r="252" spans="1:5" x14ac:dyDescent="0.3">
      <c r="A252" s="152">
        <v>245</v>
      </c>
      <c r="B252" s="149" t="s">
        <v>2128</v>
      </c>
      <c r="C252" s="157">
        <v>116018</v>
      </c>
      <c r="D252" s="157">
        <v>5847</v>
      </c>
      <c r="E252" s="15"/>
    </row>
    <row r="253" spans="1:5" x14ac:dyDescent="0.3">
      <c r="A253" s="152">
        <v>246</v>
      </c>
      <c r="B253" s="149" t="s">
        <v>1381</v>
      </c>
      <c r="C253" s="157">
        <v>115019</v>
      </c>
      <c r="D253" s="152">
        <v>159</v>
      </c>
      <c r="E253" s="15"/>
    </row>
    <row r="254" spans="1:5" x14ac:dyDescent="0.3">
      <c r="A254" s="152">
        <v>247</v>
      </c>
      <c r="B254" s="149" t="s">
        <v>2034</v>
      </c>
      <c r="C254" s="157">
        <v>113288</v>
      </c>
      <c r="D254" s="152">
        <v>713</v>
      </c>
      <c r="E254" s="15"/>
    </row>
    <row r="255" spans="1:5" x14ac:dyDescent="0.3">
      <c r="A255" s="152">
        <v>248</v>
      </c>
      <c r="B255" s="149" t="s">
        <v>1899</v>
      </c>
      <c r="C255" s="157">
        <v>112873</v>
      </c>
      <c r="D255" s="157">
        <v>7214</v>
      </c>
      <c r="E255" s="15"/>
    </row>
    <row r="256" spans="1:5" x14ac:dyDescent="0.3">
      <c r="A256" s="152">
        <v>249</v>
      </c>
      <c r="B256" s="149" t="s">
        <v>912</v>
      </c>
      <c r="C256" s="157">
        <v>112797</v>
      </c>
      <c r="D256" s="157">
        <v>5765</v>
      </c>
      <c r="E256" s="165" t="s">
        <v>4584</v>
      </c>
    </row>
    <row r="257" spans="1:6" x14ac:dyDescent="0.3">
      <c r="A257" s="152">
        <v>250</v>
      </c>
      <c r="B257" s="149" t="s">
        <v>1902</v>
      </c>
      <c r="C257" s="157">
        <v>112564</v>
      </c>
      <c r="D257" s="157">
        <v>1948</v>
      </c>
      <c r="E257" s="165" t="s">
        <v>4584</v>
      </c>
    </row>
    <row r="258" spans="1:6" x14ac:dyDescent="0.3">
      <c r="A258" s="152">
        <v>251</v>
      </c>
      <c r="B258" s="149" t="s">
        <v>981</v>
      </c>
      <c r="C258" s="157">
        <v>111822</v>
      </c>
      <c r="D258" s="157">
        <v>1744</v>
      </c>
      <c r="E258" s="165" t="s">
        <v>4584</v>
      </c>
    </row>
    <row r="259" spans="1:6" x14ac:dyDescent="0.3">
      <c r="A259" s="152">
        <v>252</v>
      </c>
      <c r="B259" s="149" t="s">
        <v>894</v>
      </c>
      <c r="C259" s="157">
        <v>111070</v>
      </c>
      <c r="D259" s="157">
        <v>3732</v>
      </c>
      <c r="E259" s="15"/>
    </row>
    <row r="260" spans="1:6" x14ac:dyDescent="0.3">
      <c r="A260" s="152">
        <v>253</v>
      </c>
      <c r="B260" s="149" t="s">
        <v>4739</v>
      </c>
      <c r="C260" s="157">
        <v>110878</v>
      </c>
      <c r="D260" s="161" t="s">
        <v>4392</v>
      </c>
      <c r="E260" s="15"/>
    </row>
    <row r="261" spans="1:6" x14ac:dyDescent="0.3">
      <c r="A261" s="152">
        <v>254</v>
      </c>
      <c r="B261" s="149" t="s">
        <v>4690</v>
      </c>
      <c r="C261" s="157">
        <v>110848</v>
      </c>
      <c r="D261" s="157">
        <v>3302</v>
      </c>
      <c r="E261" s="15"/>
    </row>
    <row r="262" spans="1:6" x14ac:dyDescent="0.3">
      <c r="A262" s="152">
        <v>255</v>
      </c>
      <c r="B262" s="149" t="s">
        <v>2059</v>
      </c>
      <c r="C262" s="157">
        <v>110223</v>
      </c>
      <c r="D262" s="157">
        <v>3594</v>
      </c>
      <c r="E262" s="15"/>
    </row>
    <row r="263" spans="1:6" x14ac:dyDescent="0.3">
      <c r="A263" s="152">
        <v>256</v>
      </c>
      <c r="B263" s="149" t="s">
        <v>931</v>
      </c>
      <c r="C263" s="157">
        <v>109636</v>
      </c>
      <c r="D263" s="157">
        <v>2333</v>
      </c>
      <c r="E263" s="15"/>
    </row>
    <row r="264" spans="1:6" x14ac:dyDescent="0.3">
      <c r="A264" s="152">
        <v>257</v>
      </c>
      <c r="B264" s="149" t="s">
        <v>1438</v>
      </c>
      <c r="C264" s="157">
        <v>109289</v>
      </c>
      <c r="D264" s="157">
        <v>6351</v>
      </c>
      <c r="E264" s="15"/>
    </row>
    <row r="265" spans="1:6" x14ac:dyDescent="0.3">
      <c r="A265" s="152">
        <v>258</v>
      </c>
      <c r="B265" s="149" t="s">
        <v>4695</v>
      </c>
      <c r="C265" s="157">
        <v>108966</v>
      </c>
      <c r="D265" s="152">
        <v>121</v>
      </c>
      <c r="E265" s="15"/>
    </row>
    <row r="266" spans="1:6" x14ac:dyDescent="0.3">
      <c r="A266" s="152">
        <v>259</v>
      </c>
      <c r="B266" s="149" t="s">
        <v>1435</v>
      </c>
      <c r="C266" s="157">
        <v>108825</v>
      </c>
      <c r="D266" s="161" t="s">
        <v>4392</v>
      </c>
      <c r="E266" s="15"/>
    </row>
    <row r="267" spans="1:6" x14ac:dyDescent="0.3">
      <c r="A267" s="152">
        <v>260</v>
      </c>
      <c r="B267" s="149" t="s">
        <v>871</v>
      </c>
      <c r="C267" s="157">
        <v>106495</v>
      </c>
      <c r="D267" s="155">
        <v>11015</v>
      </c>
      <c r="E267" s="15"/>
      <c r="F267" s="157" t="s">
        <v>3703</v>
      </c>
    </row>
    <row r="268" spans="1:6" x14ac:dyDescent="0.3">
      <c r="A268" s="152">
        <v>261</v>
      </c>
      <c r="B268" s="149" t="s">
        <v>2222</v>
      </c>
      <c r="C268" s="157">
        <v>105727</v>
      </c>
      <c r="D268" s="157">
        <v>12624</v>
      </c>
      <c r="E268" s="15"/>
    </row>
    <row r="269" spans="1:6" x14ac:dyDescent="0.3">
      <c r="A269" s="152">
        <v>262</v>
      </c>
      <c r="B269" s="149" t="s">
        <v>603</v>
      </c>
      <c r="C269" s="157">
        <v>105466</v>
      </c>
      <c r="D269" s="161" t="s">
        <v>4392</v>
      </c>
      <c r="E269" s="165" t="s">
        <v>4591</v>
      </c>
    </row>
    <row r="270" spans="1:6" x14ac:dyDescent="0.3">
      <c r="A270" s="152">
        <v>263</v>
      </c>
      <c r="B270" s="149" t="s">
        <v>1357</v>
      </c>
      <c r="C270" s="157">
        <v>105375</v>
      </c>
      <c r="D270" s="161" t="s">
        <v>4392</v>
      </c>
      <c r="E270" s="15"/>
    </row>
    <row r="271" spans="1:6" x14ac:dyDescent="0.3">
      <c r="A271" s="152">
        <v>264</v>
      </c>
      <c r="B271" s="149" t="s">
        <v>1109</v>
      </c>
      <c r="C271" s="157">
        <v>105042</v>
      </c>
      <c r="D271" s="157">
        <v>6201</v>
      </c>
      <c r="E271" s="15"/>
    </row>
    <row r="272" spans="1:6" x14ac:dyDescent="0.3">
      <c r="A272" s="152">
        <v>265</v>
      </c>
      <c r="B272" s="149" t="s">
        <v>2163</v>
      </c>
      <c r="C272" s="157">
        <v>105033</v>
      </c>
      <c r="D272" s="152">
        <v>576</v>
      </c>
      <c r="E272" s="15"/>
    </row>
    <row r="273" spans="1:6" x14ac:dyDescent="0.3">
      <c r="A273" s="152">
        <v>266</v>
      </c>
      <c r="B273" s="149" t="s">
        <v>872</v>
      </c>
      <c r="C273" s="157">
        <v>104048</v>
      </c>
      <c r="D273" s="157">
        <v>4068</v>
      </c>
      <c r="E273" s="15"/>
    </row>
    <row r="274" spans="1:6" x14ac:dyDescent="0.3">
      <c r="A274" s="152">
        <v>267</v>
      </c>
      <c r="B274" s="149" t="s">
        <v>865</v>
      </c>
      <c r="C274" s="157">
        <v>103683</v>
      </c>
      <c r="D274" s="152">
        <v>11288</v>
      </c>
      <c r="E274" s="165" t="s">
        <v>4584</v>
      </c>
      <c r="F274" s="157" t="s">
        <v>3703</v>
      </c>
    </row>
    <row r="275" spans="1:6" x14ac:dyDescent="0.3">
      <c r="A275" s="152">
        <v>268</v>
      </c>
      <c r="B275" s="149" t="s">
        <v>983</v>
      </c>
      <c r="C275" s="157">
        <v>103368</v>
      </c>
      <c r="D275" s="157">
        <v>2728</v>
      </c>
      <c r="E275" s="15"/>
    </row>
    <row r="276" spans="1:6" x14ac:dyDescent="0.3">
      <c r="A276" s="152">
        <v>269</v>
      </c>
      <c r="B276" s="149" t="s">
        <v>888</v>
      </c>
      <c r="C276" s="157">
        <v>103030</v>
      </c>
      <c r="D276" s="157">
        <v>3734</v>
      </c>
      <c r="E276" s="15"/>
    </row>
    <row r="277" spans="1:6" x14ac:dyDescent="0.3">
      <c r="A277" s="152">
        <v>270</v>
      </c>
      <c r="B277" s="149" t="s">
        <v>2138</v>
      </c>
      <c r="C277" s="157">
        <v>100819</v>
      </c>
      <c r="D277" s="152">
        <v>630</v>
      </c>
      <c r="E277" s="15"/>
    </row>
    <row r="278" spans="1:6" x14ac:dyDescent="0.3">
      <c r="A278" s="152">
        <v>271</v>
      </c>
      <c r="B278" s="149" t="s">
        <v>1237</v>
      </c>
      <c r="C278" s="157">
        <v>100617</v>
      </c>
      <c r="D278" s="157">
        <v>17758</v>
      </c>
      <c r="E278" s="15"/>
    </row>
    <row r="279" spans="1:6" x14ac:dyDescent="0.3">
      <c r="A279" s="152">
        <v>272</v>
      </c>
      <c r="B279" s="149" t="s">
        <v>2153</v>
      </c>
      <c r="C279" s="157">
        <v>99711</v>
      </c>
      <c r="D279" s="157">
        <v>1599</v>
      </c>
      <c r="E279" s="165" t="s">
        <v>4584</v>
      </c>
    </row>
    <row r="280" spans="1:6" x14ac:dyDescent="0.3">
      <c r="A280" s="152">
        <v>273</v>
      </c>
      <c r="B280" s="149" t="s">
        <v>2134</v>
      </c>
      <c r="C280" s="157">
        <v>98061</v>
      </c>
      <c r="D280" s="157">
        <v>3833</v>
      </c>
      <c r="E280" s="15"/>
    </row>
    <row r="281" spans="1:6" x14ac:dyDescent="0.3">
      <c r="A281" s="152">
        <v>274</v>
      </c>
      <c r="B281" s="149" t="s">
        <v>1158</v>
      </c>
      <c r="C281" s="157">
        <v>97900</v>
      </c>
      <c r="D281" s="157">
        <v>12365</v>
      </c>
      <c r="E281" s="15"/>
    </row>
    <row r="282" spans="1:6" x14ac:dyDescent="0.3">
      <c r="A282" s="152">
        <v>275</v>
      </c>
      <c r="B282" s="149" t="s">
        <v>4696</v>
      </c>
      <c r="C282" s="157">
        <v>97786</v>
      </c>
      <c r="D282" s="157">
        <v>6792</v>
      </c>
      <c r="E282" s="15"/>
    </row>
    <row r="283" spans="1:6" x14ac:dyDescent="0.3">
      <c r="A283" s="152">
        <v>276</v>
      </c>
      <c r="B283" s="149" t="s">
        <v>1135</v>
      </c>
      <c r="C283" s="157">
        <v>97202</v>
      </c>
      <c r="D283" s="157">
        <v>5305</v>
      </c>
      <c r="E283" s="15"/>
    </row>
    <row r="284" spans="1:6" x14ac:dyDescent="0.3">
      <c r="A284" s="152">
        <v>277</v>
      </c>
      <c r="B284" s="149" t="s">
        <v>1609</v>
      </c>
      <c r="C284" s="157">
        <v>96672</v>
      </c>
      <c r="D284" s="157">
        <v>6816</v>
      </c>
      <c r="E284" s="15"/>
    </row>
    <row r="285" spans="1:6" x14ac:dyDescent="0.3">
      <c r="A285" s="152">
        <v>278</v>
      </c>
      <c r="B285" s="149" t="s">
        <v>1130</v>
      </c>
      <c r="C285" s="157">
        <v>96530</v>
      </c>
      <c r="D285" s="157">
        <v>11953</v>
      </c>
      <c r="E285" s="15"/>
    </row>
    <row r="286" spans="1:6" x14ac:dyDescent="0.3">
      <c r="A286" s="152">
        <v>279</v>
      </c>
      <c r="B286" s="149" t="s">
        <v>4740</v>
      </c>
      <c r="C286" s="157">
        <v>95707</v>
      </c>
      <c r="D286" s="157">
        <v>10134</v>
      </c>
      <c r="E286" s="15"/>
    </row>
    <row r="287" spans="1:6" x14ac:dyDescent="0.3">
      <c r="A287" s="152">
        <v>280</v>
      </c>
      <c r="B287" s="149" t="s">
        <v>1595</v>
      </c>
      <c r="C287" s="157">
        <v>95098</v>
      </c>
      <c r="D287" s="157">
        <v>16938</v>
      </c>
      <c r="E287" s="15"/>
    </row>
    <row r="288" spans="1:6" x14ac:dyDescent="0.3">
      <c r="A288" s="152">
        <v>281</v>
      </c>
      <c r="B288" s="149" t="s">
        <v>1735</v>
      </c>
      <c r="C288" s="157">
        <v>95031</v>
      </c>
      <c r="D288" s="161" t="s">
        <v>4392</v>
      </c>
      <c r="E288" s="15"/>
    </row>
    <row r="289" spans="1:5" x14ac:dyDescent="0.3">
      <c r="A289" s="152">
        <v>282</v>
      </c>
      <c r="B289" s="149" t="s">
        <v>4698</v>
      </c>
      <c r="C289" s="157">
        <v>94379</v>
      </c>
      <c r="D289" s="157">
        <v>1973</v>
      </c>
      <c r="E289" s="15"/>
    </row>
    <row r="290" spans="1:5" x14ac:dyDescent="0.3">
      <c r="A290" s="152">
        <v>283</v>
      </c>
      <c r="B290" s="149" t="s">
        <v>1914</v>
      </c>
      <c r="C290" s="157">
        <v>94135</v>
      </c>
      <c r="D290" s="157">
        <v>11982</v>
      </c>
      <c r="E290" s="15"/>
    </row>
    <row r="291" spans="1:5" x14ac:dyDescent="0.3">
      <c r="A291" s="152">
        <v>284</v>
      </c>
      <c r="B291" s="149" t="s">
        <v>1163</v>
      </c>
      <c r="C291" s="157">
        <v>93369</v>
      </c>
      <c r="D291" s="157">
        <v>4035</v>
      </c>
      <c r="E291" s="15"/>
    </row>
    <row r="292" spans="1:5" x14ac:dyDescent="0.3">
      <c r="A292" s="152">
        <v>285</v>
      </c>
      <c r="B292" s="149" t="s">
        <v>1879</v>
      </c>
      <c r="C292" s="157">
        <v>93340</v>
      </c>
      <c r="D292" s="157">
        <v>6821</v>
      </c>
      <c r="E292" s="15"/>
    </row>
    <row r="293" spans="1:5" x14ac:dyDescent="0.3">
      <c r="A293" s="152">
        <v>286</v>
      </c>
      <c r="B293" s="149" t="s">
        <v>4592</v>
      </c>
      <c r="C293" s="157">
        <v>92997</v>
      </c>
      <c r="D293" s="157">
        <v>6355</v>
      </c>
      <c r="E293" s="15"/>
    </row>
    <row r="294" spans="1:5" x14ac:dyDescent="0.3">
      <c r="A294" s="152">
        <v>287</v>
      </c>
      <c r="B294" s="149" t="s">
        <v>1876</v>
      </c>
      <c r="C294" s="157">
        <v>92459</v>
      </c>
      <c r="D294" s="161" t="s">
        <v>4392</v>
      </c>
      <c r="E294" s="15"/>
    </row>
    <row r="295" spans="1:5" x14ac:dyDescent="0.3">
      <c r="A295" s="152">
        <v>288</v>
      </c>
      <c r="B295" s="149" t="s">
        <v>1124</v>
      </c>
      <c r="C295" s="157">
        <v>90343</v>
      </c>
      <c r="D295" s="157">
        <v>1668</v>
      </c>
      <c r="E295" s="15"/>
    </row>
    <row r="296" spans="1:5" x14ac:dyDescent="0.3">
      <c r="A296" s="152">
        <v>289</v>
      </c>
      <c r="B296" s="149" t="s">
        <v>4697</v>
      </c>
      <c r="C296" s="157">
        <v>89412</v>
      </c>
      <c r="D296" s="157">
        <v>7245</v>
      </c>
      <c r="E296" s="165" t="s">
        <v>4584</v>
      </c>
    </row>
    <row r="297" spans="1:5" x14ac:dyDescent="0.3">
      <c r="A297" s="152">
        <v>290</v>
      </c>
      <c r="B297" s="149" t="s">
        <v>4741</v>
      </c>
      <c r="C297" s="157">
        <v>88596</v>
      </c>
      <c r="D297" s="157">
        <v>1292</v>
      </c>
      <c r="E297" s="15"/>
    </row>
    <row r="298" spans="1:5" x14ac:dyDescent="0.3">
      <c r="A298" s="152">
        <v>291</v>
      </c>
      <c r="B298" s="149" t="s">
        <v>1916</v>
      </c>
      <c r="C298" s="157">
        <v>87979</v>
      </c>
      <c r="D298" s="152">
        <v>280</v>
      </c>
      <c r="E298" s="165" t="s">
        <v>4584</v>
      </c>
    </row>
    <row r="299" spans="1:5" x14ac:dyDescent="0.3">
      <c r="A299" s="152">
        <v>292</v>
      </c>
      <c r="B299" s="149" t="s">
        <v>1250</v>
      </c>
      <c r="C299" s="157">
        <v>87702</v>
      </c>
      <c r="D299" s="157">
        <v>2440</v>
      </c>
      <c r="E299" s="15"/>
    </row>
    <row r="300" spans="1:5" x14ac:dyDescent="0.3">
      <c r="A300" s="152">
        <v>293</v>
      </c>
      <c r="B300" s="149" t="s">
        <v>1037</v>
      </c>
      <c r="C300" s="157">
        <v>86258</v>
      </c>
      <c r="D300" s="157">
        <v>25602</v>
      </c>
      <c r="E300" s="165" t="s">
        <v>4584</v>
      </c>
    </row>
    <row r="301" spans="1:5" x14ac:dyDescent="0.3">
      <c r="A301" s="152">
        <v>294</v>
      </c>
      <c r="B301" s="149" t="s">
        <v>1304</v>
      </c>
      <c r="C301" s="157">
        <v>85992</v>
      </c>
      <c r="D301" s="161" t="s">
        <v>4392</v>
      </c>
      <c r="E301" s="165" t="s">
        <v>4584</v>
      </c>
    </row>
    <row r="302" spans="1:5" x14ac:dyDescent="0.3">
      <c r="A302" s="152">
        <v>295</v>
      </c>
      <c r="B302" s="149" t="s">
        <v>1909</v>
      </c>
      <c r="C302" s="157">
        <v>85131</v>
      </c>
      <c r="D302" s="152">
        <v>226</v>
      </c>
      <c r="E302" s="15"/>
    </row>
    <row r="303" spans="1:5" x14ac:dyDescent="0.3">
      <c r="A303" s="152">
        <v>296</v>
      </c>
      <c r="B303" s="149" t="s">
        <v>1115</v>
      </c>
      <c r="C303" s="157">
        <v>84640</v>
      </c>
      <c r="D303" s="157">
        <v>3939</v>
      </c>
      <c r="E303" s="15"/>
    </row>
    <row r="304" spans="1:5" x14ac:dyDescent="0.3">
      <c r="A304" s="152">
        <v>297</v>
      </c>
      <c r="B304" s="149" t="s">
        <v>2012</v>
      </c>
      <c r="C304" s="157">
        <v>82437</v>
      </c>
      <c r="D304" s="157">
        <v>13620</v>
      </c>
      <c r="E304" s="15"/>
    </row>
    <row r="305" spans="1:5" x14ac:dyDescent="0.3">
      <c r="A305" s="152">
        <v>298</v>
      </c>
      <c r="B305" s="149" t="s">
        <v>1667</v>
      </c>
      <c r="C305" s="157">
        <v>81994</v>
      </c>
      <c r="D305" s="157">
        <v>3899</v>
      </c>
      <c r="E305" s="15"/>
    </row>
    <row r="306" spans="1:5" x14ac:dyDescent="0.3">
      <c r="A306" s="152">
        <v>299</v>
      </c>
      <c r="B306" s="149" t="s">
        <v>2142</v>
      </c>
      <c r="C306" s="157">
        <v>80832</v>
      </c>
      <c r="D306" s="161" t="s">
        <v>4392</v>
      </c>
      <c r="E306" s="15"/>
    </row>
    <row r="307" spans="1:5" x14ac:dyDescent="0.3">
      <c r="A307" s="152">
        <v>300</v>
      </c>
      <c r="B307" s="149" t="s">
        <v>4595</v>
      </c>
      <c r="C307" s="157">
        <v>80566</v>
      </c>
      <c r="D307" s="157">
        <v>3291</v>
      </c>
      <c r="E307" s="15"/>
    </row>
    <row r="308" spans="1:5" x14ac:dyDescent="0.3">
      <c r="A308" s="152">
        <v>301</v>
      </c>
      <c r="B308" s="149" t="s">
        <v>2243</v>
      </c>
      <c r="C308" s="157">
        <v>80477</v>
      </c>
      <c r="D308" s="152">
        <v>751</v>
      </c>
      <c r="E308" s="15"/>
    </row>
    <row r="309" spans="1:5" x14ac:dyDescent="0.3">
      <c r="A309" s="152">
        <v>302</v>
      </c>
      <c r="B309" s="149" t="s">
        <v>1926</v>
      </c>
      <c r="C309" s="157">
        <v>80366</v>
      </c>
      <c r="D309" s="157">
        <v>1639</v>
      </c>
      <c r="E309" s="15"/>
    </row>
    <row r="310" spans="1:5" x14ac:dyDescent="0.3">
      <c r="A310" s="152">
        <v>303</v>
      </c>
      <c r="B310" s="149" t="s">
        <v>895</v>
      </c>
      <c r="C310" s="157">
        <v>79954</v>
      </c>
      <c r="D310" s="157">
        <v>5404</v>
      </c>
      <c r="E310" s="15"/>
    </row>
    <row r="311" spans="1:5" x14ac:dyDescent="0.3">
      <c r="A311" s="152">
        <v>304</v>
      </c>
      <c r="B311" s="149" t="s">
        <v>1646</v>
      </c>
      <c r="C311" s="157">
        <v>79527</v>
      </c>
      <c r="D311" s="157">
        <v>8581</v>
      </c>
      <c r="E311" s="15"/>
    </row>
    <row r="312" spans="1:5" x14ac:dyDescent="0.3">
      <c r="A312" s="152">
        <v>305</v>
      </c>
      <c r="B312" s="149" t="s">
        <v>1129</v>
      </c>
      <c r="C312" s="157">
        <v>79169</v>
      </c>
      <c r="D312" s="157">
        <v>3508</v>
      </c>
      <c r="E312" s="15"/>
    </row>
    <row r="313" spans="1:5" x14ac:dyDescent="0.3">
      <c r="A313" s="152">
        <v>306</v>
      </c>
      <c r="B313" s="149" t="s">
        <v>1918</v>
      </c>
      <c r="C313" s="157">
        <v>77601</v>
      </c>
      <c r="D313" s="161" t="s">
        <v>4392</v>
      </c>
      <c r="E313" s="15"/>
    </row>
    <row r="314" spans="1:5" x14ac:dyDescent="0.3">
      <c r="A314" s="152">
        <v>307</v>
      </c>
      <c r="B314" s="149" t="s">
        <v>935</v>
      </c>
      <c r="C314" s="157">
        <v>75136</v>
      </c>
      <c r="D314" s="161" t="s">
        <v>4392</v>
      </c>
      <c r="E314" s="15"/>
    </row>
    <row r="315" spans="1:5" x14ac:dyDescent="0.3">
      <c r="A315" s="152">
        <v>308</v>
      </c>
      <c r="B315" s="149" t="s">
        <v>1433</v>
      </c>
      <c r="C315" s="157">
        <v>74834</v>
      </c>
      <c r="D315" s="157">
        <v>1987</v>
      </c>
      <c r="E315" s="15"/>
    </row>
    <row r="316" spans="1:5" x14ac:dyDescent="0.3">
      <c r="A316" s="152">
        <v>309</v>
      </c>
      <c r="B316" s="149" t="s">
        <v>1925</v>
      </c>
      <c r="C316" s="157">
        <v>74716</v>
      </c>
      <c r="D316" s="152">
        <v>410</v>
      </c>
      <c r="E316" s="15"/>
    </row>
    <row r="317" spans="1:5" x14ac:dyDescent="0.3">
      <c r="A317" s="152">
        <v>310</v>
      </c>
      <c r="B317" s="149" t="s">
        <v>903</v>
      </c>
      <c r="C317" s="157">
        <v>74158</v>
      </c>
      <c r="D317" s="157">
        <v>4299</v>
      </c>
      <c r="E317" s="165" t="s">
        <v>4584</v>
      </c>
    </row>
    <row r="318" spans="1:5" x14ac:dyDescent="0.3">
      <c r="A318" s="152">
        <v>311</v>
      </c>
      <c r="B318" s="149" t="s">
        <v>4699</v>
      </c>
      <c r="C318" s="157">
        <v>73924</v>
      </c>
      <c r="D318" s="161" t="s">
        <v>4392</v>
      </c>
      <c r="E318" s="165" t="s">
        <v>4582</v>
      </c>
    </row>
    <row r="319" spans="1:5" x14ac:dyDescent="0.3">
      <c r="A319" s="152">
        <v>312</v>
      </c>
      <c r="B319" s="149" t="s">
        <v>2050</v>
      </c>
      <c r="C319" s="157">
        <v>73726</v>
      </c>
      <c r="D319" s="152">
        <v>436</v>
      </c>
      <c r="E319" s="15"/>
    </row>
    <row r="320" spans="1:5" x14ac:dyDescent="0.3">
      <c r="A320" s="152">
        <v>313</v>
      </c>
      <c r="B320" s="149" t="s">
        <v>1913</v>
      </c>
      <c r="C320" s="157">
        <v>73221</v>
      </c>
      <c r="D320" s="161" t="s">
        <v>4392</v>
      </c>
      <c r="E320" s="15"/>
    </row>
    <row r="321" spans="1:5" x14ac:dyDescent="0.3">
      <c r="A321" s="152">
        <v>314</v>
      </c>
      <c r="B321" s="149" t="s">
        <v>4701</v>
      </c>
      <c r="C321" s="157">
        <v>72821</v>
      </c>
      <c r="D321" s="152">
        <v>537</v>
      </c>
      <c r="E321" s="15"/>
    </row>
    <row r="322" spans="1:5" x14ac:dyDescent="0.3">
      <c r="A322" s="152">
        <v>315</v>
      </c>
      <c r="B322" s="149" t="s">
        <v>1248</v>
      </c>
      <c r="C322" s="157">
        <v>72671</v>
      </c>
      <c r="D322" s="157">
        <v>2766</v>
      </c>
      <c r="E322" s="15"/>
    </row>
    <row r="323" spans="1:5" x14ac:dyDescent="0.3">
      <c r="A323" s="152">
        <v>316</v>
      </c>
      <c r="B323" s="149" t="s">
        <v>4700</v>
      </c>
      <c r="C323" s="162">
        <v>72121</v>
      </c>
      <c r="D323" s="157">
        <v>2912</v>
      </c>
      <c r="E323" s="165" t="s">
        <v>4584</v>
      </c>
    </row>
    <row r="324" spans="1:5" x14ac:dyDescent="0.3">
      <c r="A324" s="152">
        <v>317</v>
      </c>
      <c r="B324" s="149" t="s">
        <v>1271</v>
      </c>
      <c r="C324" s="157">
        <v>71617</v>
      </c>
      <c r="D324" s="161" t="s">
        <v>4392</v>
      </c>
      <c r="E324" s="15"/>
    </row>
    <row r="325" spans="1:5" x14ac:dyDescent="0.3">
      <c r="A325" s="152">
        <v>318</v>
      </c>
      <c r="B325" s="149" t="s">
        <v>4704</v>
      </c>
      <c r="C325" s="157">
        <v>71135</v>
      </c>
      <c r="D325" s="161" t="s">
        <v>4392</v>
      </c>
      <c r="E325" s="165" t="s">
        <v>4591</v>
      </c>
    </row>
    <row r="326" spans="1:5" x14ac:dyDescent="0.3">
      <c r="A326" s="152">
        <v>319</v>
      </c>
      <c r="B326" s="149" t="s">
        <v>1003</v>
      </c>
      <c r="C326" s="157">
        <v>70436</v>
      </c>
      <c r="D326" s="152">
        <v>917</v>
      </c>
      <c r="E326" s="15"/>
    </row>
    <row r="327" spans="1:5" x14ac:dyDescent="0.3">
      <c r="A327" s="152">
        <v>320</v>
      </c>
      <c r="B327" s="149" t="s">
        <v>2174</v>
      </c>
      <c r="C327" s="157">
        <v>70391</v>
      </c>
      <c r="D327" s="161" t="s">
        <v>4392</v>
      </c>
      <c r="E327" s="165" t="s">
        <v>4584</v>
      </c>
    </row>
    <row r="328" spans="1:5" x14ac:dyDescent="0.3">
      <c r="A328" s="152">
        <v>321</v>
      </c>
      <c r="B328" s="149" t="s">
        <v>1095</v>
      </c>
      <c r="C328" s="157">
        <v>69759</v>
      </c>
      <c r="D328" s="161" t="s">
        <v>4392</v>
      </c>
      <c r="E328" s="15"/>
    </row>
    <row r="329" spans="1:5" x14ac:dyDescent="0.3">
      <c r="A329" s="152">
        <v>322</v>
      </c>
      <c r="B329" s="149" t="s">
        <v>1335</v>
      </c>
      <c r="C329" s="157">
        <v>69616</v>
      </c>
      <c r="D329" s="157">
        <v>5175</v>
      </c>
      <c r="E329" s="15"/>
    </row>
    <row r="330" spans="1:5" x14ac:dyDescent="0.3">
      <c r="A330" s="152">
        <v>323</v>
      </c>
      <c r="B330" s="149" t="s">
        <v>2056</v>
      </c>
      <c r="C330" s="157">
        <v>69472</v>
      </c>
      <c r="D330" s="157">
        <v>1007</v>
      </c>
      <c r="E330" s="15"/>
    </row>
    <row r="331" spans="1:5" x14ac:dyDescent="0.3">
      <c r="A331" s="152">
        <v>324</v>
      </c>
      <c r="B331" s="149" t="s">
        <v>1328</v>
      </c>
      <c r="C331" s="157">
        <v>69094</v>
      </c>
      <c r="D331" s="161" t="s">
        <v>4392</v>
      </c>
      <c r="E331" s="15"/>
    </row>
    <row r="332" spans="1:5" x14ac:dyDescent="0.3">
      <c r="A332" s="152">
        <v>325</v>
      </c>
      <c r="B332" s="149" t="s">
        <v>1920</v>
      </c>
      <c r="C332" s="157">
        <v>68538</v>
      </c>
      <c r="D332" s="157">
        <v>10226</v>
      </c>
      <c r="E332" s="165" t="s">
        <v>4584</v>
      </c>
    </row>
    <row r="333" spans="1:5" x14ac:dyDescent="0.3">
      <c r="A333" s="152">
        <v>326</v>
      </c>
      <c r="B333" s="149" t="s">
        <v>1071</v>
      </c>
      <c r="C333" s="157">
        <v>67634</v>
      </c>
      <c r="D333" s="161" t="s">
        <v>4392</v>
      </c>
      <c r="E333" s="165" t="s">
        <v>4584</v>
      </c>
    </row>
    <row r="334" spans="1:5" x14ac:dyDescent="0.3">
      <c r="A334" s="152">
        <v>327</v>
      </c>
      <c r="B334" s="149" t="s">
        <v>1732</v>
      </c>
      <c r="C334" s="157">
        <v>67250</v>
      </c>
      <c r="D334" s="161" t="s">
        <v>4392</v>
      </c>
      <c r="E334" s="15"/>
    </row>
    <row r="335" spans="1:5" x14ac:dyDescent="0.3">
      <c r="A335" s="152">
        <v>328</v>
      </c>
      <c r="B335" s="149" t="s">
        <v>1157</v>
      </c>
      <c r="C335" s="157">
        <v>66958</v>
      </c>
      <c r="D335" s="157">
        <v>7684</v>
      </c>
      <c r="E335" s="15"/>
    </row>
    <row r="336" spans="1:5" x14ac:dyDescent="0.3">
      <c r="A336" s="152">
        <v>329</v>
      </c>
      <c r="B336" s="149" t="s">
        <v>1917</v>
      </c>
      <c r="C336" s="157">
        <v>66869</v>
      </c>
      <c r="D336" s="157">
        <v>6621</v>
      </c>
      <c r="E336" s="15"/>
    </row>
    <row r="337" spans="1:5" x14ac:dyDescent="0.3">
      <c r="A337" s="152">
        <v>330</v>
      </c>
      <c r="B337" s="149" t="s">
        <v>1260</v>
      </c>
      <c r="C337" s="157">
        <v>66330</v>
      </c>
      <c r="D337" s="161" t="s">
        <v>4392</v>
      </c>
      <c r="E337" s="15"/>
    </row>
    <row r="338" spans="1:5" x14ac:dyDescent="0.3">
      <c r="A338" s="152">
        <v>331</v>
      </c>
      <c r="B338" s="149" t="s">
        <v>1230</v>
      </c>
      <c r="C338" s="157">
        <v>65973</v>
      </c>
      <c r="D338" s="157">
        <v>1314</v>
      </c>
      <c r="E338" s="15"/>
    </row>
    <row r="339" spans="1:5" x14ac:dyDescent="0.3">
      <c r="A339" s="152">
        <v>332</v>
      </c>
      <c r="B339" s="149" t="s">
        <v>1369</v>
      </c>
      <c r="C339" s="157">
        <v>64140</v>
      </c>
      <c r="D339" s="152">
        <v>713</v>
      </c>
      <c r="E339" s="15"/>
    </row>
    <row r="340" spans="1:5" x14ac:dyDescent="0.3">
      <c r="A340" s="152">
        <v>333</v>
      </c>
      <c r="B340" s="149" t="s">
        <v>2155</v>
      </c>
      <c r="C340" s="157">
        <v>63762</v>
      </c>
      <c r="D340" s="152">
        <v>43</v>
      </c>
      <c r="E340" s="165" t="s">
        <v>4584</v>
      </c>
    </row>
    <row r="341" spans="1:5" x14ac:dyDescent="0.3">
      <c r="A341" s="152">
        <v>334</v>
      </c>
      <c r="B341" s="149" t="s">
        <v>1105</v>
      </c>
      <c r="C341" s="157">
        <v>63697</v>
      </c>
      <c r="D341" s="157">
        <v>5524</v>
      </c>
      <c r="E341" s="15"/>
    </row>
    <row r="342" spans="1:5" x14ac:dyDescent="0.3">
      <c r="A342" s="152">
        <v>335</v>
      </c>
      <c r="B342" s="149" t="s">
        <v>1315</v>
      </c>
      <c r="C342" s="157">
        <v>62843</v>
      </c>
      <c r="D342" s="161" t="s">
        <v>4392</v>
      </c>
      <c r="E342" s="15"/>
    </row>
    <row r="343" spans="1:5" x14ac:dyDescent="0.3">
      <c r="A343" s="152">
        <v>336</v>
      </c>
      <c r="B343" s="149" t="s">
        <v>1950</v>
      </c>
      <c r="C343" s="157">
        <v>62611</v>
      </c>
      <c r="D343" s="157">
        <v>6438</v>
      </c>
      <c r="E343" s="15"/>
    </row>
    <row r="344" spans="1:5" x14ac:dyDescent="0.3">
      <c r="A344" s="152">
        <v>337</v>
      </c>
      <c r="B344" s="149" t="s">
        <v>4703</v>
      </c>
      <c r="C344" s="157">
        <v>62165</v>
      </c>
      <c r="D344" s="152">
        <v>693</v>
      </c>
      <c r="E344" s="15"/>
    </row>
    <row r="345" spans="1:5" x14ac:dyDescent="0.3">
      <c r="A345" s="152">
        <v>338</v>
      </c>
      <c r="B345" s="149" t="s">
        <v>1634</v>
      </c>
      <c r="C345" s="157">
        <v>61823</v>
      </c>
      <c r="D345" s="152">
        <v>542</v>
      </c>
      <c r="E345" s="15"/>
    </row>
    <row r="346" spans="1:5" x14ac:dyDescent="0.3">
      <c r="A346" s="152">
        <v>339</v>
      </c>
      <c r="B346" s="149" t="s">
        <v>1639</v>
      </c>
      <c r="C346" s="157">
        <v>61454</v>
      </c>
      <c r="D346" s="152">
        <v>12</v>
      </c>
      <c r="E346" s="15"/>
    </row>
    <row r="347" spans="1:5" x14ac:dyDescent="0.3">
      <c r="A347" s="152">
        <v>340</v>
      </c>
      <c r="B347" s="149" t="s">
        <v>1121</v>
      </c>
      <c r="C347" s="157">
        <v>61044</v>
      </c>
      <c r="D347" s="157">
        <v>4453</v>
      </c>
      <c r="E347" s="15"/>
    </row>
    <row r="348" spans="1:5" x14ac:dyDescent="0.3">
      <c r="A348" s="152">
        <v>341</v>
      </c>
      <c r="B348" s="149" t="s">
        <v>2011</v>
      </c>
      <c r="C348" s="157">
        <v>61036</v>
      </c>
      <c r="D348" s="157">
        <v>2659</v>
      </c>
      <c r="E348" s="15"/>
    </row>
    <row r="349" spans="1:5" x14ac:dyDescent="0.3">
      <c r="A349" s="152">
        <v>342</v>
      </c>
      <c r="B349" s="149" t="s">
        <v>957</v>
      </c>
      <c r="C349" s="157">
        <v>59876</v>
      </c>
      <c r="D349" s="157">
        <v>1675</v>
      </c>
      <c r="E349" s="15"/>
    </row>
    <row r="350" spans="1:5" x14ac:dyDescent="0.3">
      <c r="A350" s="152">
        <v>343</v>
      </c>
      <c r="B350" s="149" t="s">
        <v>2141</v>
      </c>
      <c r="C350" s="157">
        <v>59836</v>
      </c>
      <c r="D350" s="161" t="s">
        <v>4392</v>
      </c>
      <c r="E350" s="15"/>
    </row>
    <row r="351" spans="1:5" x14ac:dyDescent="0.3">
      <c r="A351" s="152">
        <v>344</v>
      </c>
      <c r="B351" s="149" t="s">
        <v>2044</v>
      </c>
      <c r="C351" s="157">
        <v>59578</v>
      </c>
      <c r="D351" s="157">
        <v>1948</v>
      </c>
      <c r="E351" s="15"/>
    </row>
    <row r="352" spans="1:5" x14ac:dyDescent="0.3">
      <c r="A352" s="152">
        <v>345</v>
      </c>
      <c r="B352" s="149" t="s">
        <v>4706</v>
      </c>
      <c r="C352" s="157">
        <v>59529</v>
      </c>
      <c r="D352" s="157">
        <v>4211</v>
      </c>
      <c r="E352" s="15"/>
    </row>
    <row r="353" spans="1:5" x14ac:dyDescent="0.3">
      <c r="A353" s="152">
        <v>346</v>
      </c>
      <c r="B353" s="149" t="s">
        <v>1052</v>
      </c>
      <c r="C353" s="157">
        <v>59318</v>
      </c>
      <c r="D353" s="152">
        <v>552</v>
      </c>
      <c r="E353" s="15"/>
    </row>
    <row r="354" spans="1:5" x14ac:dyDescent="0.3">
      <c r="A354" s="152">
        <v>347</v>
      </c>
      <c r="B354" s="149" t="s">
        <v>1915</v>
      </c>
      <c r="C354" s="157">
        <v>58670</v>
      </c>
      <c r="D354" s="157">
        <v>3604</v>
      </c>
      <c r="E354" s="15"/>
    </row>
    <row r="355" spans="1:5" x14ac:dyDescent="0.3">
      <c r="A355" s="152">
        <v>348</v>
      </c>
      <c r="B355" s="149" t="s">
        <v>2239</v>
      </c>
      <c r="C355" s="157">
        <v>58510</v>
      </c>
      <c r="D355" s="157">
        <v>1922</v>
      </c>
      <c r="E355" s="15"/>
    </row>
    <row r="356" spans="1:5" x14ac:dyDescent="0.3">
      <c r="A356" s="152">
        <v>349</v>
      </c>
      <c r="B356" s="149" t="s">
        <v>1371</v>
      </c>
      <c r="C356" s="157">
        <v>58417</v>
      </c>
      <c r="D356" s="157">
        <v>3082</v>
      </c>
      <c r="E356" s="15"/>
    </row>
    <row r="357" spans="1:5" x14ac:dyDescent="0.3">
      <c r="A357" s="152">
        <v>350</v>
      </c>
      <c r="B357" s="149" t="s">
        <v>1205</v>
      </c>
      <c r="C357" s="157">
        <v>57808</v>
      </c>
      <c r="D357" s="157">
        <v>1029</v>
      </c>
      <c r="E357" s="15"/>
    </row>
    <row r="358" spans="1:5" x14ac:dyDescent="0.3">
      <c r="A358" s="152">
        <v>351</v>
      </c>
      <c r="B358" s="149" t="s">
        <v>1204</v>
      </c>
      <c r="C358" s="157">
        <v>56726</v>
      </c>
      <c r="D358" s="157">
        <v>4357</v>
      </c>
      <c r="E358" s="15"/>
    </row>
    <row r="359" spans="1:5" x14ac:dyDescent="0.3">
      <c r="A359" s="152">
        <v>352</v>
      </c>
      <c r="B359" s="149" t="s">
        <v>1061</v>
      </c>
      <c r="C359" s="157">
        <v>56454</v>
      </c>
      <c r="D359" s="152">
        <v>944</v>
      </c>
      <c r="E359" s="15"/>
    </row>
    <row r="360" spans="1:5" x14ac:dyDescent="0.3">
      <c r="A360" s="152">
        <v>353</v>
      </c>
      <c r="B360" s="149" t="s">
        <v>976</v>
      </c>
      <c r="C360" s="157">
        <v>56325</v>
      </c>
      <c r="D360" s="157">
        <v>2634</v>
      </c>
      <c r="E360" s="165" t="s">
        <v>4584</v>
      </c>
    </row>
    <row r="361" spans="1:5" x14ac:dyDescent="0.3">
      <c r="A361" s="152">
        <v>354</v>
      </c>
      <c r="B361" s="149" t="s">
        <v>1229</v>
      </c>
      <c r="C361" s="157">
        <v>54869</v>
      </c>
      <c r="D361" s="152">
        <v>175</v>
      </c>
      <c r="E361" s="15"/>
    </row>
    <row r="362" spans="1:5" x14ac:dyDescent="0.3">
      <c r="A362" s="152">
        <v>355</v>
      </c>
      <c r="B362" s="149" t="s">
        <v>1015</v>
      </c>
      <c r="C362" s="157">
        <v>53584</v>
      </c>
      <c r="D362" s="157">
        <v>4396</v>
      </c>
      <c r="E362" s="15"/>
    </row>
    <row r="363" spans="1:5" x14ac:dyDescent="0.3">
      <c r="A363" s="152">
        <v>356</v>
      </c>
      <c r="B363" s="149" t="s">
        <v>1934</v>
      </c>
      <c r="C363" s="157">
        <v>53266</v>
      </c>
      <c r="D363" s="157">
        <v>1054</v>
      </c>
      <c r="E363" s="165" t="s">
        <v>4584</v>
      </c>
    </row>
    <row r="364" spans="1:5" x14ac:dyDescent="0.3">
      <c r="A364" s="152">
        <v>357</v>
      </c>
      <c r="B364" s="149" t="s">
        <v>1610</v>
      </c>
      <c r="C364" s="157">
        <v>53249</v>
      </c>
      <c r="D364" s="152">
        <v>15</v>
      </c>
      <c r="E364" s="15"/>
    </row>
    <row r="365" spans="1:5" x14ac:dyDescent="0.3">
      <c r="A365" s="152">
        <v>358</v>
      </c>
      <c r="B365" s="149" t="s">
        <v>4742</v>
      </c>
      <c r="C365" s="157">
        <v>53059</v>
      </c>
      <c r="D365" s="157">
        <v>1764</v>
      </c>
      <c r="E365" s="15"/>
    </row>
    <row r="366" spans="1:5" x14ac:dyDescent="0.3">
      <c r="A366" s="152">
        <v>359</v>
      </c>
      <c r="B366" s="149" t="s">
        <v>4709</v>
      </c>
      <c r="C366" s="157">
        <v>52668</v>
      </c>
      <c r="D366" s="157">
        <v>3133</v>
      </c>
      <c r="E366" s="165" t="s">
        <v>4584</v>
      </c>
    </row>
    <row r="367" spans="1:5" x14ac:dyDescent="0.3">
      <c r="A367" s="152">
        <v>360</v>
      </c>
      <c r="B367" s="149" t="s">
        <v>4710</v>
      </c>
      <c r="C367" s="157">
        <v>52355</v>
      </c>
      <c r="D367" s="161" t="s">
        <v>4392</v>
      </c>
      <c r="E367" s="15"/>
    </row>
    <row r="368" spans="1:5" x14ac:dyDescent="0.3">
      <c r="A368" s="152">
        <v>361</v>
      </c>
      <c r="B368" s="149" t="s">
        <v>1367</v>
      </c>
      <c r="C368" s="157">
        <v>51733</v>
      </c>
      <c r="D368" s="157">
        <v>1187</v>
      </c>
      <c r="E368" s="15"/>
    </row>
    <row r="369" spans="1:5" x14ac:dyDescent="0.3">
      <c r="A369" s="152">
        <v>362</v>
      </c>
      <c r="B369" s="149" t="s">
        <v>2162</v>
      </c>
      <c r="C369" s="157">
        <v>51181</v>
      </c>
      <c r="D369" s="161" t="s">
        <v>4392</v>
      </c>
      <c r="E369" s="15"/>
    </row>
    <row r="370" spans="1:5" x14ac:dyDescent="0.3">
      <c r="A370" s="152">
        <v>363</v>
      </c>
      <c r="B370" s="149" t="s">
        <v>3759</v>
      </c>
      <c r="C370" s="157">
        <v>51079</v>
      </c>
      <c r="D370" s="161" t="s">
        <v>4392</v>
      </c>
      <c r="E370" s="15"/>
    </row>
    <row r="371" spans="1:5" x14ac:dyDescent="0.3">
      <c r="A371" s="152">
        <v>364</v>
      </c>
      <c r="B371" s="149" t="s">
        <v>4711</v>
      </c>
      <c r="C371" s="157">
        <v>50883</v>
      </c>
      <c r="D371" s="157">
        <v>29203</v>
      </c>
      <c r="E371" s="15"/>
    </row>
    <row r="372" spans="1:5" x14ac:dyDescent="0.3">
      <c r="A372" s="152">
        <v>365</v>
      </c>
      <c r="B372" s="149" t="s">
        <v>1941</v>
      </c>
      <c r="C372" s="157">
        <v>50657</v>
      </c>
      <c r="D372" s="161" t="s">
        <v>4392</v>
      </c>
      <c r="E372" s="15"/>
    </row>
    <row r="373" spans="1:5" x14ac:dyDescent="0.3">
      <c r="A373" s="152">
        <v>366</v>
      </c>
      <c r="B373" s="149" t="s">
        <v>4708</v>
      </c>
      <c r="C373" s="157">
        <v>50163</v>
      </c>
      <c r="D373" s="152">
        <v>781</v>
      </c>
      <c r="E373" s="15"/>
    </row>
    <row r="374" spans="1:5" x14ac:dyDescent="0.3">
      <c r="A374" s="152">
        <v>367</v>
      </c>
      <c r="B374" s="149" t="s">
        <v>870</v>
      </c>
      <c r="C374" s="157">
        <v>49655</v>
      </c>
      <c r="D374" s="157">
        <v>1179</v>
      </c>
      <c r="E374" s="15"/>
    </row>
    <row r="375" spans="1:5" x14ac:dyDescent="0.3">
      <c r="A375" s="152">
        <v>368</v>
      </c>
      <c r="B375" s="149" t="s">
        <v>2143</v>
      </c>
      <c r="C375" s="157">
        <v>48268</v>
      </c>
      <c r="D375" s="152">
        <v>249</v>
      </c>
      <c r="E375" s="15"/>
    </row>
    <row r="376" spans="1:5" x14ac:dyDescent="0.3">
      <c r="A376" s="152">
        <v>369</v>
      </c>
      <c r="B376" s="149" t="s">
        <v>4707</v>
      </c>
      <c r="C376" s="157">
        <v>47991</v>
      </c>
      <c r="D376" s="157">
        <v>2898</v>
      </c>
      <c r="E376" s="15"/>
    </row>
    <row r="377" spans="1:5" x14ac:dyDescent="0.3">
      <c r="A377" s="152">
        <v>370</v>
      </c>
      <c r="B377" s="149" t="s">
        <v>1940</v>
      </c>
      <c r="C377" s="157">
        <v>47648</v>
      </c>
      <c r="D377" s="152">
        <v>134</v>
      </c>
      <c r="E377" s="15"/>
    </row>
    <row r="378" spans="1:5" x14ac:dyDescent="0.3">
      <c r="A378" s="152">
        <v>371</v>
      </c>
      <c r="B378" s="149" t="s">
        <v>1005</v>
      </c>
      <c r="C378" s="157">
        <v>47283</v>
      </c>
      <c r="D378" s="161" t="s">
        <v>4392</v>
      </c>
      <c r="E378" s="15"/>
    </row>
    <row r="379" spans="1:5" x14ac:dyDescent="0.3">
      <c r="A379" s="152">
        <v>372</v>
      </c>
      <c r="B379" s="149" t="s">
        <v>1922</v>
      </c>
      <c r="C379" s="157">
        <v>47136</v>
      </c>
      <c r="D379" s="161" t="s">
        <v>4392</v>
      </c>
      <c r="E379" s="15"/>
    </row>
    <row r="380" spans="1:5" x14ac:dyDescent="0.3">
      <c r="A380" s="152">
        <v>373</v>
      </c>
      <c r="B380" s="149" t="s">
        <v>2240</v>
      </c>
      <c r="C380" s="157">
        <v>46635</v>
      </c>
      <c r="D380" s="157">
        <v>6631</v>
      </c>
      <c r="E380" s="15"/>
    </row>
    <row r="381" spans="1:5" x14ac:dyDescent="0.3">
      <c r="A381" s="152">
        <v>374</v>
      </c>
      <c r="B381" s="149" t="s">
        <v>1349</v>
      </c>
      <c r="C381" s="157">
        <v>46163</v>
      </c>
      <c r="D381" s="157">
        <v>1576</v>
      </c>
      <c r="E381" s="15"/>
    </row>
    <row r="382" spans="1:5" x14ac:dyDescent="0.3">
      <c r="A382" s="152">
        <v>375</v>
      </c>
      <c r="B382" s="149" t="s">
        <v>4714</v>
      </c>
      <c r="C382" s="157">
        <v>46073</v>
      </c>
      <c r="D382" s="152">
        <v>254</v>
      </c>
      <c r="E382" s="15"/>
    </row>
    <row r="383" spans="1:5" x14ac:dyDescent="0.3">
      <c r="A383" s="152">
        <v>376</v>
      </c>
      <c r="B383" s="149" t="s">
        <v>1168</v>
      </c>
      <c r="C383" s="157">
        <v>45911</v>
      </c>
      <c r="D383" s="157">
        <v>4195</v>
      </c>
      <c r="E383" s="15"/>
    </row>
    <row r="384" spans="1:5" x14ac:dyDescent="0.3">
      <c r="A384" s="152">
        <v>377</v>
      </c>
      <c r="B384" s="149" t="s">
        <v>1035</v>
      </c>
      <c r="C384" s="157">
        <v>45758</v>
      </c>
      <c r="D384" s="157">
        <v>4062</v>
      </c>
      <c r="E384" s="15"/>
    </row>
    <row r="385" spans="1:5" x14ac:dyDescent="0.3">
      <c r="A385" s="152">
        <v>378</v>
      </c>
      <c r="B385" s="149" t="s">
        <v>1287</v>
      </c>
      <c r="C385" s="157">
        <v>45343</v>
      </c>
      <c r="D385" s="157">
        <v>8574</v>
      </c>
      <c r="E385" s="15"/>
    </row>
    <row r="386" spans="1:5" x14ac:dyDescent="0.3">
      <c r="A386" s="152">
        <v>379</v>
      </c>
      <c r="B386" s="149" t="s">
        <v>4713</v>
      </c>
      <c r="C386" s="157">
        <v>44982</v>
      </c>
      <c r="D386" s="161" t="s">
        <v>4392</v>
      </c>
      <c r="E386" s="15"/>
    </row>
    <row r="387" spans="1:5" x14ac:dyDescent="0.3">
      <c r="A387" s="152">
        <v>380</v>
      </c>
      <c r="B387" s="149" t="s">
        <v>4712</v>
      </c>
      <c r="C387" s="157">
        <v>44698</v>
      </c>
      <c r="D387" s="152">
        <v>62</v>
      </c>
      <c r="E387" s="165" t="s">
        <v>4584</v>
      </c>
    </row>
    <row r="388" spans="1:5" x14ac:dyDescent="0.3">
      <c r="A388" s="152">
        <v>381</v>
      </c>
      <c r="B388" s="149" t="s">
        <v>1446</v>
      </c>
      <c r="C388" s="157">
        <v>44622</v>
      </c>
      <c r="D388" s="161" t="s">
        <v>4392</v>
      </c>
      <c r="E388" s="165" t="s">
        <v>4584</v>
      </c>
    </row>
    <row r="389" spans="1:5" x14ac:dyDescent="0.3">
      <c r="A389" s="152">
        <v>382</v>
      </c>
      <c r="B389" s="149" t="s">
        <v>955</v>
      </c>
      <c r="C389" s="157">
        <v>44217</v>
      </c>
      <c r="D389" s="157">
        <v>10576</v>
      </c>
      <c r="E389" s="15"/>
    </row>
    <row r="390" spans="1:5" x14ac:dyDescent="0.3">
      <c r="A390" s="152">
        <v>383</v>
      </c>
      <c r="B390" s="149" t="s">
        <v>2221</v>
      </c>
      <c r="C390" s="157">
        <v>43611</v>
      </c>
      <c r="D390" s="157">
        <v>20170</v>
      </c>
      <c r="E390" s="15"/>
    </row>
    <row r="391" spans="1:5" x14ac:dyDescent="0.3">
      <c r="A391" s="152">
        <v>384</v>
      </c>
      <c r="B391" s="149" t="s">
        <v>1932</v>
      </c>
      <c r="C391" s="157">
        <v>43369</v>
      </c>
      <c r="D391" s="157">
        <v>4282</v>
      </c>
      <c r="E391" s="15"/>
    </row>
    <row r="392" spans="1:5" x14ac:dyDescent="0.3">
      <c r="A392" s="152">
        <v>385</v>
      </c>
      <c r="B392" s="149" t="s">
        <v>2137</v>
      </c>
      <c r="C392" s="157">
        <v>43155</v>
      </c>
      <c r="D392" s="161" t="s">
        <v>4392</v>
      </c>
      <c r="E392" s="15"/>
    </row>
    <row r="393" spans="1:5" x14ac:dyDescent="0.3">
      <c r="A393" s="152">
        <v>386</v>
      </c>
      <c r="B393" s="149" t="s">
        <v>4717</v>
      </c>
      <c r="C393" s="157">
        <v>42935</v>
      </c>
      <c r="D393" s="152">
        <v>625</v>
      </c>
      <c r="E393" s="15"/>
    </row>
    <row r="394" spans="1:5" x14ac:dyDescent="0.3">
      <c r="A394" s="152">
        <v>387</v>
      </c>
      <c r="B394" s="149" t="s">
        <v>4716</v>
      </c>
      <c r="C394" s="157">
        <v>42799</v>
      </c>
      <c r="D394" s="161" t="s">
        <v>4392</v>
      </c>
      <c r="E394" s="165" t="s">
        <v>4584</v>
      </c>
    </row>
    <row r="395" spans="1:5" x14ac:dyDescent="0.3">
      <c r="A395" s="152">
        <v>388</v>
      </c>
      <c r="B395" s="149" t="s">
        <v>1364</v>
      </c>
      <c r="C395" s="157">
        <v>42571</v>
      </c>
      <c r="D395" s="157">
        <v>2247</v>
      </c>
      <c r="E395" s="15"/>
    </row>
    <row r="396" spans="1:5" x14ac:dyDescent="0.3">
      <c r="A396" s="152">
        <v>389</v>
      </c>
      <c r="B396" s="149" t="s">
        <v>4598</v>
      </c>
      <c r="C396" s="157">
        <v>42495</v>
      </c>
      <c r="D396" s="157">
        <v>3693</v>
      </c>
      <c r="E396" s="15"/>
    </row>
    <row r="397" spans="1:5" x14ac:dyDescent="0.3">
      <c r="A397" s="152">
        <v>390</v>
      </c>
      <c r="B397" s="149" t="s">
        <v>1202</v>
      </c>
      <c r="C397" s="157">
        <v>42256</v>
      </c>
      <c r="D397" s="157">
        <v>4794</v>
      </c>
      <c r="E397" s="15"/>
    </row>
    <row r="398" spans="1:5" x14ac:dyDescent="0.3">
      <c r="A398" s="152">
        <v>391</v>
      </c>
      <c r="B398" s="149" t="s">
        <v>1108</v>
      </c>
      <c r="C398" s="157">
        <v>42220</v>
      </c>
      <c r="D398" s="157">
        <v>2373</v>
      </c>
      <c r="E398" s="15"/>
    </row>
    <row r="399" spans="1:5" x14ac:dyDescent="0.3">
      <c r="A399" s="152">
        <v>392</v>
      </c>
      <c r="B399" s="149" t="s">
        <v>1943</v>
      </c>
      <c r="C399" s="157">
        <v>42082</v>
      </c>
      <c r="D399" s="157">
        <v>3483</v>
      </c>
      <c r="E399" s="15"/>
    </row>
    <row r="400" spans="1:5" x14ac:dyDescent="0.3">
      <c r="A400" s="152">
        <v>393</v>
      </c>
      <c r="B400" s="149" t="s">
        <v>1912</v>
      </c>
      <c r="C400" s="157">
        <v>41719</v>
      </c>
      <c r="D400" s="157">
        <v>2044</v>
      </c>
      <c r="E400" s="15"/>
    </row>
    <row r="401" spans="1:5" x14ac:dyDescent="0.3">
      <c r="A401" s="152">
        <v>394</v>
      </c>
      <c r="B401" s="149" t="s">
        <v>986</v>
      </c>
      <c r="C401" s="157">
        <v>40058</v>
      </c>
      <c r="D401" s="157">
        <v>12662</v>
      </c>
      <c r="E401" s="15"/>
    </row>
    <row r="402" spans="1:5" x14ac:dyDescent="0.3">
      <c r="A402" s="152">
        <v>395</v>
      </c>
      <c r="B402" s="149" t="s">
        <v>1944</v>
      </c>
      <c r="C402" s="157">
        <v>39886</v>
      </c>
      <c r="D402" s="152">
        <v>71</v>
      </c>
      <c r="E402" s="15"/>
    </row>
    <row r="403" spans="1:5" x14ac:dyDescent="0.3">
      <c r="A403" s="152">
        <v>396</v>
      </c>
      <c r="B403" s="149" t="s">
        <v>1942</v>
      </c>
      <c r="C403" s="157">
        <v>39614</v>
      </c>
      <c r="D403" s="161" t="s">
        <v>4392</v>
      </c>
      <c r="E403" s="15"/>
    </row>
    <row r="404" spans="1:5" x14ac:dyDescent="0.3">
      <c r="A404" s="152">
        <v>397</v>
      </c>
      <c r="B404" s="149" t="s">
        <v>4601</v>
      </c>
      <c r="C404" s="157">
        <v>39596</v>
      </c>
      <c r="D404" s="161" t="s">
        <v>4392</v>
      </c>
      <c r="E404" s="15"/>
    </row>
    <row r="405" spans="1:5" x14ac:dyDescent="0.3">
      <c r="A405" s="152">
        <v>398</v>
      </c>
      <c r="B405" s="149" t="s">
        <v>1171</v>
      </c>
      <c r="C405" s="157">
        <v>39595</v>
      </c>
      <c r="D405" s="161" t="s">
        <v>4392</v>
      </c>
      <c r="E405" s="15"/>
    </row>
    <row r="406" spans="1:5" x14ac:dyDescent="0.3">
      <c r="A406" s="152">
        <v>399</v>
      </c>
      <c r="B406" s="149" t="s">
        <v>4743</v>
      </c>
      <c r="C406" s="157">
        <v>39499</v>
      </c>
      <c r="D406" s="152">
        <v>947</v>
      </c>
      <c r="E406" s="15"/>
    </row>
    <row r="407" spans="1:5" x14ac:dyDescent="0.3">
      <c r="A407" s="152">
        <v>400</v>
      </c>
      <c r="B407" s="149" t="s">
        <v>3920</v>
      </c>
      <c r="C407" s="157">
        <v>39497</v>
      </c>
      <c r="D407" s="157">
        <v>3454</v>
      </c>
      <c r="E407" s="15"/>
    </row>
    <row r="408" spans="1:5" x14ac:dyDescent="0.3">
      <c r="A408" s="152">
        <v>401</v>
      </c>
      <c r="B408" s="149" t="s">
        <v>969</v>
      </c>
      <c r="C408" s="157">
        <v>39400</v>
      </c>
      <c r="D408" s="161" t="s">
        <v>4392</v>
      </c>
      <c r="E408" s="15"/>
    </row>
    <row r="409" spans="1:5" x14ac:dyDescent="0.3">
      <c r="A409" s="152">
        <v>402</v>
      </c>
      <c r="B409" s="149" t="s">
        <v>2161</v>
      </c>
      <c r="C409" s="157">
        <v>39274</v>
      </c>
      <c r="D409" s="157">
        <v>25519</v>
      </c>
      <c r="E409" s="15"/>
    </row>
    <row r="410" spans="1:5" x14ac:dyDescent="0.3">
      <c r="A410" s="152">
        <v>403</v>
      </c>
      <c r="B410" s="149" t="s">
        <v>1959</v>
      </c>
      <c r="C410" s="157">
        <v>39003</v>
      </c>
      <c r="D410" s="161" t="s">
        <v>4392</v>
      </c>
      <c r="E410" s="165" t="s">
        <v>4584</v>
      </c>
    </row>
    <row r="411" spans="1:5" x14ac:dyDescent="0.3">
      <c r="A411" s="152">
        <v>404</v>
      </c>
      <c r="B411" s="149" t="s">
        <v>3757</v>
      </c>
      <c r="C411" s="157">
        <v>38845</v>
      </c>
      <c r="D411" s="157">
        <v>3645</v>
      </c>
      <c r="E411" s="15"/>
    </row>
    <row r="412" spans="1:5" x14ac:dyDescent="0.3">
      <c r="A412" s="152">
        <v>405</v>
      </c>
      <c r="B412" s="149" t="s">
        <v>1120</v>
      </c>
      <c r="C412" s="157">
        <v>38843</v>
      </c>
      <c r="D412" s="152">
        <v>841</v>
      </c>
      <c r="E412" s="165" t="s">
        <v>4584</v>
      </c>
    </row>
    <row r="413" spans="1:5" x14ac:dyDescent="0.3">
      <c r="A413" s="152">
        <v>406</v>
      </c>
      <c r="B413" s="149" t="s">
        <v>1285</v>
      </c>
      <c r="C413" s="157">
        <v>38704</v>
      </c>
      <c r="D413" s="161" t="s">
        <v>4392</v>
      </c>
      <c r="E413" s="165" t="s">
        <v>4584</v>
      </c>
    </row>
    <row r="414" spans="1:5" x14ac:dyDescent="0.3">
      <c r="A414" s="152">
        <v>407</v>
      </c>
      <c r="B414" s="149" t="s">
        <v>1331</v>
      </c>
      <c r="C414" s="157">
        <v>38493</v>
      </c>
      <c r="D414" s="152">
        <v>741</v>
      </c>
      <c r="E414" s="15"/>
    </row>
    <row r="415" spans="1:5" x14ac:dyDescent="0.3">
      <c r="A415" s="152">
        <v>408</v>
      </c>
      <c r="B415" s="149" t="s">
        <v>3721</v>
      </c>
      <c r="C415" s="157">
        <v>37542</v>
      </c>
      <c r="D415" s="157">
        <v>8286</v>
      </c>
      <c r="E415" s="15"/>
    </row>
    <row r="416" spans="1:5" x14ac:dyDescent="0.3">
      <c r="A416" s="152">
        <v>409</v>
      </c>
      <c r="B416" s="149" t="s">
        <v>4718</v>
      </c>
      <c r="C416" s="157">
        <v>37485</v>
      </c>
      <c r="D416" s="152">
        <v>745</v>
      </c>
      <c r="E416" s="15"/>
    </row>
    <row r="417" spans="1:5" x14ac:dyDescent="0.3">
      <c r="A417" s="152">
        <v>410</v>
      </c>
      <c r="B417" s="149" t="s">
        <v>2172</v>
      </c>
      <c r="C417" s="157">
        <v>37258</v>
      </c>
      <c r="D417" s="157">
        <v>3326</v>
      </c>
      <c r="E417" s="15"/>
    </row>
    <row r="418" spans="1:5" x14ac:dyDescent="0.3">
      <c r="A418" s="152">
        <v>411</v>
      </c>
      <c r="B418" s="149" t="s">
        <v>2180</v>
      </c>
      <c r="C418" s="157">
        <v>37218</v>
      </c>
      <c r="D418" s="152">
        <v>408</v>
      </c>
      <c r="E418" s="15"/>
    </row>
    <row r="419" spans="1:5" x14ac:dyDescent="0.3">
      <c r="A419" s="152">
        <v>412</v>
      </c>
      <c r="B419" s="149" t="s">
        <v>2169</v>
      </c>
      <c r="C419" s="157">
        <v>37052</v>
      </c>
      <c r="D419" s="161" t="s">
        <v>4392</v>
      </c>
      <c r="E419" s="15"/>
    </row>
    <row r="420" spans="1:5" x14ac:dyDescent="0.3">
      <c r="A420" s="152">
        <v>413</v>
      </c>
      <c r="B420" s="149" t="s">
        <v>1283</v>
      </c>
      <c r="C420" s="157">
        <v>35805</v>
      </c>
      <c r="D420" s="161" t="s">
        <v>4392</v>
      </c>
      <c r="E420" s="15"/>
    </row>
    <row r="421" spans="1:5" x14ac:dyDescent="0.3">
      <c r="A421" s="152">
        <v>414</v>
      </c>
      <c r="B421" s="149" t="s">
        <v>1377</v>
      </c>
      <c r="C421" s="157">
        <v>35500</v>
      </c>
      <c r="D421" s="157">
        <v>1623</v>
      </c>
      <c r="E421" s="165" t="s">
        <v>4584</v>
      </c>
    </row>
    <row r="422" spans="1:5" x14ac:dyDescent="0.3">
      <c r="A422" s="152">
        <v>415</v>
      </c>
      <c r="B422" s="149" t="s">
        <v>1929</v>
      </c>
      <c r="C422" s="157">
        <v>35213</v>
      </c>
      <c r="D422" s="157">
        <v>1430</v>
      </c>
      <c r="E422" s="165" t="s">
        <v>4584</v>
      </c>
    </row>
    <row r="423" spans="1:5" x14ac:dyDescent="0.3">
      <c r="A423" s="152">
        <v>416</v>
      </c>
      <c r="B423" s="149" t="s">
        <v>1747</v>
      </c>
      <c r="C423" s="157">
        <v>35163</v>
      </c>
      <c r="D423" s="161" t="s">
        <v>4392</v>
      </c>
      <c r="E423" s="15"/>
    </row>
    <row r="424" spans="1:5" x14ac:dyDescent="0.3">
      <c r="A424" s="152">
        <v>417</v>
      </c>
      <c r="B424" s="149" t="s">
        <v>1190</v>
      </c>
      <c r="C424" s="157">
        <v>35102</v>
      </c>
      <c r="D424" s="157">
        <v>11774</v>
      </c>
      <c r="E424" s="15"/>
    </row>
    <row r="425" spans="1:5" x14ac:dyDescent="0.3">
      <c r="A425" s="152">
        <v>418</v>
      </c>
      <c r="B425" s="149" t="s">
        <v>1396</v>
      </c>
      <c r="C425" s="157">
        <v>34830</v>
      </c>
      <c r="D425" s="157">
        <v>1663</v>
      </c>
      <c r="E425" s="15"/>
    </row>
    <row r="426" spans="1:5" x14ac:dyDescent="0.3">
      <c r="A426" s="152">
        <v>419</v>
      </c>
      <c r="B426" s="149" t="s">
        <v>4719</v>
      </c>
      <c r="C426" s="157">
        <v>34247</v>
      </c>
      <c r="D426" s="152">
        <v>37</v>
      </c>
      <c r="E426" s="15"/>
    </row>
    <row r="427" spans="1:5" x14ac:dyDescent="0.3">
      <c r="A427" s="152">
        <v>420</v>
      </c>
      <c r="B427" s="149" t="s">
        <v>1193</v>
      </c>
      <c r="C427" s="157">
        <v>34137</v>
      </c>
      <c r="D427" s="152">
        <v>519</v>
      </c>
      <c r="E427" s="165" t="s">
        <v>4584</v>
      </c>
    </row>
    <row r="428" spans="1:5" x14ac:dyDescent="0.3">
      <c r="A428" s="152">
        <v>421</v>
      </c>
      <c r="B428" s="149" t="s">
        <v>4604</v>
      </c>
      <c r="C428" s="157">
        <v>34130</v>
      </c>
      <c r="D428" s="161" t="s">
        <v>4392</v>
      </c>
      <c r="E428" s="15"/>
    </row>
    <row r="429" spans="1:5" x14ac:dyDescent="0.3">
      <c r="A429" s="152">
        <v>422</v>
      </c>
      <c r="B429" s="149" t="s">
        <v>2079</v>
      </c>
      <c r="C429" s="157">
        <v>34040</v>
      </c>
      <c r="D429" s="161" t="s">
        <v>4392</v>
      </c>
      <c r="E429" s="15"/>
    </row>
    <row r="430" spans="1:5" x14ac:dyDescent="0.3">
      <c r="A430" s="152">
        <v>423</v>
      </c>
      <c r="B430" s="149" t="s">
        <v>1768</v>
      </c>
      <c r="C430" s="157">
        <v>33960</v>
      </c>
      <c r="D430" s="161" t="s">
        <v>4392</v>
      </c>
      <c r="E430" s="15"/>
    </row>
    <row r="431" spans="1:5" x14ac:dyDescent="0.3">
      <c r="A431" s="152">
        <v>424</v>
      </c>
      <c r="B431" s="149" t="s">
        <v>2182</v>
      </c>
      <c r="C431" s="157">
        <v>33945</v>
      </c>
      <c r="D431" s="152">
        <v>796</v>
      </c>
      <c r="E431" s="15"/>
    </row>
    <row r="432" spans="1:5" x14ac:dyDescent="0.3">
      <c r="A432" s="152">
        <v>425</v>
      </c>
      <c r="B432" s="149" t="s">
        <v>1051</v>
      </c>
      <c r="C432" s="157">
        <v>33784</v>
      </c>
      <c r="D432" s="157">
        <v>5320</v>
      </c>
      <c r="E432" s="15"/>
    </row>
    <row r="433" spans="1:5" x14ac:dyDescent="0.3">
      <c r="A433" s="152">
        <v>426</v>
      </c>
      <c r="B433" s="149" t="s">
        <v>4705</v>
      </c>
      <c r="C433" s="157">
        <v>33581</v>
      </c>
      <c r="D433" s="161" t="s">
        <v>4392</v>
      </c>
      <c r="E433" s="15"/>
    </row>
    <row r="434" spans="1:5" x14ac:dyDescent="0.3">
      <c r="A434" s="152">
        <v>427</v>
      </c>
      <c r="B434" s="149" t="s">
        <v>970</v>
      </c>
      <c r="C434" s="157">
        <v>33260</v>
      </c>
      <c r="D434" s="161" t="s">
        <v>4392</v>
      </c>
      <c r="E434" s="15"/>
    </row>
    <row r="435" spans="1:5" x14ac:dyDescent="0.3">
      <c r="A435" s="152">
        <v>428</v>
      </c>
      <c r="B435" s="149" t="s">
        <v>4546</v>
      </c>
      <c r="C435" s="157">
        <v>33121</v>
      </c>
      <c r="D435" s="157">
        <v>4661</v>
      </c>
      <c r="E435" s="15"/>
    </row>
    <row r="436" spans="1:5" x14ac:dyDescent="0.3">
      <c r="A436" s="152">
        <v>429</v>
      </c>
      <c r="B436" s="149" t="s">
        <v>2185</v>
      </c>
      <c r="C436" s="157">
        <v>33082</v>
      </c>
      <c r="D436" s="152">
        <v>57</v>
      </c>
      <c r="E436" s="15"/>
    </row>
    <row r="437" spans="1:5" x14ac:dyDescent="0.3">
      <c r="A437" s="152">
        <v>430</v>
      </c>
      <c r="B437" s="149" t="s">
        <v>2144</v>
      </c>
      <c r="C437" s="157">
        <v>32465</v>
      </c>
      <c r="D437" s="161" t="s">
        <v>4392</v>
      </c>
      <c r="E437" s="165" t="s">
        <v>4584</v>
      </c>
    </row>
    <row r="438" spans="1:5" x14ac:dyDescent="0.3">
      <c r="A438" s="152">
        <v>431</v>
      </c>
      <c r="B438" s="149" t="s">
        <v>883</v>
      </c>
      <c r="C438" s="157">
        <v>32095</v>
      </c>
      <c r="D438" s="152">
        <v>903</v>
      </c>
      <c r="E438" s="165" t="s">
        <v>4584</v>
      </c>
    </row>
    <row r="439" spans="1:5" x14ac:dyDescent="0.3">
      <c r="A439" s="152">
        <v>432</v>
      </c>
      <c r="B439" s="149" t="s">
        <v>2016</v>
      </c>
      <c r="C439" s="157">
        <v>32070</v>
      </c>
      <c r="D439" s="161" t="s">
        <v>4392</v>
      </c>
      <c r="E439" s="15"/>
    </row>
    <row r="440" spans="1:5" x14ac:dyDescent="0.3">
      <c r="A440" s="152">
        <v>433</v>
      </c>
      <c r="B440" s="149" t="s">
        <v>1262</v>
      </c>
      <c r="C440" s="157">
        <v>32046</v>
      </c>
      <c r="D440" s="152">
        <v>778</v>
      </c>
      <c r="E440" s="165" t="s">
        <v>4584</v>
      </c>
    </row>
    <row r="441" spans="1:5" x14ac:dyDescent="0.3">
      <c r="A441" s="152">
        <v>434</v>
      </c>
      <c r="B441" s="149" t="s">
        <v>1059</v>
      </c>
      <c r="C441" s="157">
        <v>31648</v>
      </c>
      <c r="D441" s="157">
        <v>3924</v>
      </c>
      <c r="E441" s="15"/>
    </row>
    <row r="442" spans="1:5" x14ac:dyDescent="0.3">
      <c r="A442" s="152">
        <v>435</v>
      </c>
      <c r="B442" s="149" t="s">
        <v>1647</v>
      </c>
      <c r="C442" s="157">
        <v>31481</v>
      </c>
      <c r="D442" s="161" t="s">
        <v>4392</v>
      </c>
      <c r="E442" s="15"/>
    </row>
    <row r="443" spans="1:5" x14ac:dyDescent="0.3">
      <c r="A443" s="152">
        <v>436</v>
      </c>
      <c r="B443" s="149" t="s">
        <v>1099</v>
      </c>
      <c r="C443" s="157">
        <v>31478</v>
      </c>
      <c r="D443" s="152">
        <v>283</v>
      </c>
      <c r="E443" s="15"/>
    </row>
    <row r="444" spans="1:5" x14ac:dyDescent="0.3">
      <c r="A444" s="152">
        <v>437</v>
      </c>
      <c r="B444" s="149" t="s">
        <v>1164</v>
      </c>
      <c r="C444" s="157">
        <v>31162</v>
      </c>
      <c r="D444" s="152">
        <v>213</v>
      </c>
      <c r="E444" s="15"/>
    </row>
    <row r="445" spans="1:5" x14ac:dyDescent="0.3">
      <c r="A445" s="152">
        <v>438</v>
      </c>
      <c r="B445" s="149" t="s">
        <v>1044</v>
      </c>
      <c r="C445" s="157">
        <v>31072</v>
      </c>
      <c r="D445" s="152">
        <v>51</v>
      </c>
      <c r="E445" s="15"/>
    </row>
    <row r="446" spans="1:5" x14ac:dyDescent="0.3">
      <c r="A446" s="152">
        <v>439</v>
      </c>
      <c r="B446" s="149" t="s">
        <v>1770</v>
      </c>
      <c r="C446" s="157">
        <v>30663</v>
      </c>
      <c r="D446" s="152">
        <v>418</v>
      </c>
      <c r="E446" s="15"/>
    </row>
    <row r="447" spans="1:5" x14ac:dyDescent="0.3">
      <c r="A447" s="152">
        <v>440</v>
      </c>
      <c r="B447" s="149" t="s">
        <v>4624</v>
      </c>
      <c r="C447" s="157">
        <v>30491</v>
      </c>
      <c r="D447" s="161" t="s">
        <v>4392</v>
      </c>
      <c r="E447" s="15"/>
    </row>
    <row r="448" spans="1:5" x14ac:dyDescent="0.3">
      <c r="A448" s="152">
        <v>441</v>
      </c>
      <c r="B448" s="149" t="s">
        <v>4605</v>
      </c>
      <c r="C448" s="157">
        <v>29239</v>
      </c>
      <c r="D448" s="157">
        <v>1894</v>
      </c>
      <c r="E448" s="15"/>
    </row>
    <row r="449" spans="1:5" x14ac:dyDescent="0.3">
      <c r="A449" s="152">
        <v>442</v>
      </c>
      <c r="B449" s="149" t="s">
        <v>4548</v>
      </c>
      <c r="C449" s="157">
        <v>28983</v>
      </c>
      <c r="D449" s="161" t="s">
        <v>4392</v>
      </c>
      <c r="E449" s="165" t="s">
        <v>4582</v>
      </c>
    </row>
    <row r="450" spans="1:5" x14ac:dyDescent="0.3">
      <c r="A450" s="152">
        <v>443</v>
      </c>
      <c r="B450" s="149" t="s">
        <v>4720</v>
      </c>
      <c r="C450" s="157">
        <v>28745</v>
      </c>
      <c r="D450" s="152">
        <v>296</v>
      </c>
      <c r="E450" s="165" t="s">
        <v>4582</v>
      </c>
    </row>
    <row r="451" spans="1:5" x14ac:dyDescent="0.3">
      <c r="A451" s="152">
        <v>444</v>
      </c>
      <c r="B451" s="149" t="s">
        <v>2186</v>
      </c>
      <c r="C451" s="157">
        <v>28713</v>
      </c>
      <c r="D451" s="157">
        <v>7977</v>
      </c>
      <c r="E451" s="15"/>
    </row>
    <row r="452" spans="1:5" x14ac:dyDescent="0.3">
      <c r="A452" s="152">
        <v>445</v>
      </c>
      <c r="B452" s="149" t="s">
        <v>1754</v>
      </c>
      <c r="C452" s="157">
        <v>28328</v>
      </c>
      <c r="D452" s="161" t="s">
        <v>4392</v>
      </c>
      <c r="E452" s="15"/>
    </row>
    <row r="453" spans="1:5" x14ac:dyDescent="0.3">
      <c r="A453" s="152">
        <v>446</v>
      </c>
      <c r="B453" s="149" t="s">
        <v>4603</v>
      </c>
      <c r="C453" s="157">
        <v>27514</v>
      </c>
      <c r="D453" s="152">
        <v>203</v>
      </c>
      <c r="E453" s="15"/>
    </row>
    <row r="454" spans="1:5" x14ac:dyDescent="0.3">
      <c r="A454" s="152">
        <v>447</v>
      </c>
      <c r="B454" s="149" t="s">
        <v>1655</v>
      </c>
      <c r="C454" s="157">
        <v>27438</v>
      </c>
      <c r="D454" s="152">
        <v>419</v>
      </c>
      <c r="E454" s="15"/>
    </row>
    <row r="455" spans="1:5" x14ac:dyDescent="0.3">
      <c r="A455" s="152">
        <v>448</v>
      </c>
      <c r="B455" s="149" t="s">
        <v>1933</v>
      </c>
      <c r="C455" s="157">
        <v>27160</v>
      </c>
      <c r="D455" s="152">
        <v>385</v>
      </c>
      <c r="E455" s="15"/>
    </row>
    <row r="456" spans="1:5" x14ac:dyDescent="0.3">
      <c r="A456" s="152">
        <v>449</v>
      </c>
      <c r="B456" s="149" t="s">
        <v>1281</v>
      </c>
      <c r="C456" s="157">
        <v>27067</v>
      </c>
      <c r="D456" s="157">
        <v>3564</v>
      </c>
      <c r="E456" s="15"/>
    </row>
    <row r="457" spans="1:5" x14ac:dyDescent="0.3">
      <c r="A457" s="152">
        <v>450</v>
      </c>
      <c r="B457" s="149" t="s">
        <v>4722</v>
      </c>
      <c r="C457" s="157">
        <v>26724</v>
      </c>
      <c r="D457" s="152">
        <v>10</v>
      </c>
      <c r="E457" s="15"/>
    </row>
    <row r="458" spans="1:5" x14ac:dyDescent="0.3">
      <c r="A458" s="152">
        <v>451</v>
      </c>
      <c r="B458" s="149" t="s">
        <v>2150</v>
      </c>
      <c r="C458" s="157">
        <v>26599</v>
      </c>
      <c r="D458" s="161" t="s">
        <v>4392</v>
      </c>
      <c r="E458" s="15"/>
    </row>
    <row r="459" spans="1:5" x14ac:dyDescent="0.3">
      <c r="A459" s="152">
        <v>452</v>
      </c>
      <c r="B459" s="149" t="s">
        <v>1763</v>
      </c>
      <c r="C459" s="157">
        <v>25989</v>
      </c>
      <c r="D459" s="161" t="s">
        <v>4392</v>
      </c>
      <c r="E459" s="165" t="s">
        <v>4584</v>
      </c>
    </row>
    <row r="460" spans="1:5" x14ac:dyDescent="0.3">
      <c r="A460" s="152">
        <v>453</v>
      </c>
      <c r="B460" s="149" t="s">
        <v>1297</v>
      </c>
      <c r="C460" s="157">
        <v>25937</v>
      </c>
      <c r="D460" s="152">
        <v>399</v>
      </c>
      <c r="E460" s="15"/>
    </row>
    <row r="461" spans="1:5" x14ac:dyDescent="0.3">
      <c r="A461" s="152">
        <v>454</v>
      </c>
      <c r="B461" s="149" t="s">
        <v>1181</v>
      </c>
      <c r="C461" s="157">
        <v>25871</v>
      </c>
      <c r="D461" s="161" t="s">
        <v>4392</v>
      </c>
      <c r="E461" s="165" t="s">
        <v>4584</v>
      </c>
    </row>
    <row r="462" spans="1:5" x14ac:dyDescent="0.3">
      <c r="A462" s="152">
        <v>455</v>
      </c>
      <c r="B462" s="149" t="s">
        <v>1213</v>
      </c>
      <c r="C462" s="157">
        <v>25319</v>
      </c>
      <c r="D462" s="157">
        <v>1929</v>
      </c>
      <c r="E462" s="15"/>
    </row>
    <row r="463" spans="1:5" x14ac:dyDescent="0.3">
      <c r="A463" s="152">
        <v>456</v>
      </c>
      <c r="B463" s="149" t="s">
        <v>1358</v>
      </c>
      <c r="C463" s="157">
        <v>25217</v>
      </c>
      <c r="D463" s="152">
        <v>24</v>
      </c>
      <c r="E463" s="165" t="s">
        <v>4591</v>
      </c>
    </row>
    <row r="464" spans="1:5" x14ac:dyDescent="0.3">
      <c r="A464" s="152">
        <v>457</v>
      </c>
      <c r="B464" s="149" t="s">
        <v>2052</v>
      </c>
      <c r="C464" s="157">
        <v>24972</v>
      </c>
      <c r="D464" s="157">
        <v>1232</v>
      </c>
      <c r="E464" s="15"/>
    </row>
    <row r="465" spans="1:5" x14ac:dyDescent="0.3">
      <c r="A465" s="152">
        <v>458</v>
      </c>
      <c r="B465" s="149" t="s">
        <v>2069</v>
      </c>
      <c r="C465" s="157">
        <v>24963</v>
      </c>
      <c r="D465" s="161" t="s">
        <v>4392</v>
      </c>
      <c r="E465" s="15"/>
    </row>
    <row r="466" spans="1:5" x14ac:dyDescent="0.3">
      <c r="A466" s="152">
        <v>459</v>
      </c>
      <c r="B466" s="149" t="s">
        <v>1380</v>
      </c>
      <c r="C466" s="157">
        <v>24566</v>
      </c>
      <c r="D466" s="157">
        <v>23172</v>
      </c>
      <c r="E466" s="15"/>
    </row>
    <row r="467" spans="1:5" x14ac:dyDescent="0.3">
      <c r="A467" s="152">
        <v>460</v>
      </c>
      <c r="B467" s="149" t="s">
        <v>2047</v>
      </c>
      <c r="C467" s="157">
        <v>24319</v>
      </c>
      <c r="D467" s="152">
        <v>287</v>
      </c>
      <c r="E467" s="15"/>
    </row>
    <row r="468" spans="1:5" x14ac:dyDescent="0.3">
      <c r="A468" s="152">
        <v>461</v>
      </c>
      <c r="B468" s="149" t="s">
        <v>1084</v>
      </c>
      <c r="C468" s="157">
        <v>24307</v>
      </c>
      <c r="D468" s="152">
        <v>100</v>
      </c>
      <c r="E468" s="15"/>
    </row>
    <row r="469" spans="1:5" x14ac:dyDescent="0.3">
      <c r="A469" s="152">
        <v>462</v>
      </c>
      <c r="B469" s="149" t="s">
        <v>1383</v>
      </c>
      <c r="C469" s="157">
        <v>24241</v>
      </c>
      <c r="D469" s="157">
        <v>1878</v>
      </c>
      <c r="E469" s="15"/>
    </row>
    <row r="470" spans="1:5" x14ac:dyDescent="0.3">
      <c r="A470" s="152">
        <v>463</v>
      </c>
      <c r="B470" s="149" t="s">
        <v>1440</v>
      </c>
      <c r="C470" s="157">
        <v>24161</v>
      </c>
      <c r="D470" s="161" t="s">
        <v>4392</v>
      </c>
      <c r="E470" s="15"/>
    </row>
    <row r="471" spans="1:5" x14ac:dyDescent="0.3">
      <c r="A471" s="152">
        <v>464</v>
      </c>
      <c r="B471" s="149" t="s">
        <v>4544</v>
      </c>
      <c r="C471" s="157">
        <v>23958</v>
      </c>
      <c r="D471" s="152">
        <v>998</v>
      </c>
      <c r="E471" s="15"/>
    </row>
    <row r="472" spans="1:5" x14ac:dyDescent="0.3">
      <c r="A472" s="152">
        <v>465</v>
      </c>
      <c r="B472" s="149" t="s">
        <v>1660</v>
      </c>
      <c r="C472" s="157">
        <v>23605</v>
      </c>
      <c r="D472" s="161" t="s">
        <v>4392</v>
      </c>
      <c r="E472" s="165" t="s">
        <v>4584</v>
      </c>
    </row>
    <row r="473" spans="1:5" x14ac:dyDescent="0.3">
      <c r="A473" s="152">
        <v>466</v>
      </c>
      <c r="B473" s="149" t="s">
        <v>1957</v>
      </c>
      <c r="C473" s="157">
        <v>23089</v>
      </c>
      <c r="D473" s="161" t="s">
        <v>4392</v>
      </c>
      <c r="E473" s="15"/>
    </row>
    <row r="474" spans="1:5" x14ac:dyDescent="0.3">
      <c r="A474" s="152">
        <v>467</v>
      </c>
      <c r="B474" s="149" t="s">
        <v>1217</v>
      </c>
      <c r="C474" s="157">
        <v>23080</v>
      </c>
      <c r="D474" s="152">
        <v>26</v>
      </c>
      <c r="E474" s="15"/>
    </row>
    <row r="475" spans="1:5" x14ac:dyDescent="0.3">
      <c r="A475" s="152">
        <v>468</v>
      </c>
      <c r="B475" s="149" t="s">
        <v>2093</v>
      </c>
      <c r="C475" s="157">
        <v>22613</v>
      </c>
      <c r="D475" s="152">
        <v>645</v>
      </c>
      <c r="E475" s="15"/>
    </row>
    <row r="476" spans="1:5" x14ac:dyDescent="0.3">
      <c r="A476" s="152">
        <v>469</v>
      </c>
      <c r="B476" s="149" t="s">
        <v>4744</v>
      </c>
      <c r="C476" s="157">
        <v>22414</v>
      </c>
      <c r="D476" s="152">
        <v>89</v>
      </c>
      <c r="E476" s="15"/>
    </row>
    <row r="477" spans="1:5" x14ac:dyDescent="0.3">
      <c r="A477" s="152">
        <v>470</v>
      </c>
      <c r="B477" s="149" t="s">
        <v>2228</v>
      </c>
      <c r="C477" s="157">
        <v>21068</v>
      </c>
      <c r="D477" s="152">
        <v>621</v>
      </c>
      <c r="E477" s="15"/>
    </row>
    <row r="478" spans="1:5" x14ac:dyDescent="0.3">
      <c r="A478" s="152">
        <v>471</v>
      </c>
      <c r="B478" s="149" t="s">
        <v>1404</v>
      </c>
      <c r="C478" s="157">
        <v>20667</v>
      </c>
      <c r="D478" s="161" t="s">
        <v>4392</v>
      </c>
      <c r="E478" s="165" t="s">
        <v>4584</v>
      </c>
    </row>
    <row r="479" spans="1:5" x14ac:dyDescent="0.3">
      <c r="A479" s="152">
        <v>472</v>
      </c>
      <c r="B479" s="149" t="s">
        <v>2106</v>
      </c>
      <c r="C479" s="157">
        <v>20422</v>
      </c>
      <c r="D479" s="157">
        <v>5132</v>
      </c>
      <c r="E479" s="15"/>
    </row>
    <row r="480" spans="1:5" x14ac:dyDescent="0.3">
      <c r="A480" s="152">
        <v>473</v>
      </c>
      <c r="B480" s="149" t="s">
        <v>1334</v>
      </c>
      <c r="C480" s="157">
        <v>20025</v>
      </c>
      <c r="D480" s="161" t="s">
        <v>4392</v>
      </c>
      <c r="E480" s="165" t="s">
        <v>4582</v>
      </c>
    </row>
    <row r="481" spans="1:5" x14ac:dyDescent="0.3">
      <c r="A481" s="152">
        <v>474</v>
      </c>
      <c r="B481" s="149" t="s">
        <v>4724</v>
      </c>
      <c r="C481" s="157">
        <v>19768</v>
      </c>
      <c r="D481" s="152">
        <v>767</v>
      </c>
      <c r="E481" s="15"/>
    </row>
    <row r="482" spans="1:5" x14ac:dyDescent="0.3">
      <c r="A482" s="152">
        <v>475</v>
      </c>
      <c r="B482" s="149" t="s">
        <v>2076</v>
      </c>
      <c r="C482" s="157">
        <v>19379</v>
      </c>
      <c r="D482" s="152">
        <v>520</v>
      </c>
      <c r="E482" s="15"/>
    </row>
    <row r="483" spans="1:5" x14ac:dyDescent="0.3">
      <c r="A483" s="152">
        <v>476</v>
      </c>
      <c r="B483" s="149" t="s">
        <v>1020</v>
      </c>
      <c r="C483" s="157">
        <v>19203</v>
      </c>
      <c r="D483" s="157">
        <v>1798</v>
      </c>
      <c r="E483" s="15"/>
    </row>
    <row r="484" spans="1:5" x14ac:dyDescent="0.3">
      <c r="A484" s="152">
        <v>477</v>
      </c>
      <c r="B484" s="149" t="s">
        <v>3729</v>
      </c>
      <c r="C484" s="157">
        <v>18820</v>
      </c>
      <c r="D484" s="152">
        <v>99</v>
      </c>
      <c r="E484" s="15"/>
    </row>
    <row r="485" spans="1:5" x14ac:dyDescent="0.3">
      <c r="A485" s="152">
        <v>478</v>
      </c>
      <c r="B485" s="149" t="s">
        <v>4725</v>
      </c>
      <c r="C485" s="157">
        <v>18539</v>
      </c>
      <c r="D485" s="161" t="s">
        <v>4392</v>
      </c>
      <c r="E485" s="15"/>
    </row>
    <row r="486" spans="1:5" x14ac:dyDescent="0.3">
      <c r="A486" s="152">
        <v>479</v>
      </c>
      <c r="B486" s="149" t="s">
        <v>2084</v>
      </c>
      <c r="C486" s="157">
        <v>18529</v>
      </c>
      <c r="D486" s="157">
        <v>4529</v>
      </c>
      <c r="E486" s="15"/>
    </row>
    <row r="487" spans="1:5" x14ac:dyDescent="0.3">
      <c r="A487" s="152">
        <v>480</v>
      </c>
      <c r="B487" s="149" t="s">
        <v>1231</v>
      </c>
      <c r="C487" s="157">
        <v>18492</v>
      </c>
      <c r="D487" s="161" t="s">
        <v>4392</v>
      </c>
      <c r="E487" s="15"/>
    </row>
    <row r="488" spans="1:5" x14ac:dyDescent="0.3">
      <c r="A488" s="152">
        <v>481</v>
      </c>
      <c r="B488" s="149" t="s">
        <v>1982</v>
      </c>
      <c r="C488" s="157">
        <v>17737</v>
      </c>
      <c r="D488" s="152">
        <v>919</v>
      </c>
      <c r="E488" s="15"/>
    </row>
    <row r="489" spans="1:5" x14ac:dyDescent="0.3">
      <c r="A489" s="152">
        <v>482</v>
      </c>
      <c r="B489" s="149" t="s">
        <v>4726</v>
      </c>
      <c r="C489" s="157">
        <v>17321</v>
      </c>
      <c r="D489" s="161" t="s">
        <v>4392</v>
      </c>
      <c r="E489" s="165" t="s">
        <v>4584</v>
      </c>
    </row>
    <row r="490" spans="1:5" x14ac:dyDescent="0.3">
      <c r="A490" s="152">
        <v>483</v>
      </c>
      <c r="B490" s="149" t="s">
        <v>4004</v>
      </c>
      <c r="C490" s="157">
        <v>16834</v>
      </c>
      <c r="D490" s="152">
        <v>552</v>
      </c>
      <c r="E490" s="165" t="s">
        <v>4584</v>
      </c>
    </row>
    <row r="491" spans="1:5" x14ac:dyDescent="0.3">
      <c r="A491" s="152">
        <v>484</v>
      </c>
      <c r="B491" s="149" t="s">
        <v>994</v>
      </c>
      <c r="C491" s="157">
        <v>16534</v>
      </c>
      <c r="D491" s="152">
        <v>94</v>
      </c>
      <c r="E491" s="15"/>
    </row>
    <row r="492" spans="1:5" x14ac:dyDescent="0.3">
      <c r="A492" s="152">
        <v>485</v>
      </c>
      <c r="B492" s="149" t="s">
        <v>1788</v>
      </c>
      <c r="C492" s="157">
        <v>16462</v>
      </c>
      <c r="D492" s="152">
        <v>740</v>
      </c>
      <c r="E492" s="15"/>
    </row>
    <row r="493" spans="1:5" x14ac:dyDescent="0.3">
      <c r="A493" s="152">
        <v>486</v>
      </c>
      <c r="B493" s="149" t="s">
        <v>4610</v>
      </c>
      <c r="C493" s="157">
        <v>16376</v>
      </c>
      <c r="D493" s="161" t="s">
        <v>4392</v>
      </c>
      <c r="E493" s="15"/>
    </row>
    <row r="494" spans="1:5" x14ac:dyDescent="0.3">
      <c r="A494" s="152">
        <v>487</v>
      </c>
      <c r="B494" s="149" t="s">
        <v>4611</v>
      </c>
      <c r="C494" s="157">
        <v>15550</v>
      </c>
      <c r="D494" s="152">
        <v>52</v>
      </c>
      <c r="E494" s="15"/>
    </row>
    <row r="495" spans="1:5" x14ac:dyDescent="0.3">
      <c r="A495" s="152">
        <v>488</v>
      </c>
      <c r="B495" s="149" t="s">
        <v>2013</v>
      </c>
      <c r="C495" s="157">
        <v>15530</v>
      </c>
      <c r="D495" s="161" t="s">
        <v>4392</v>
      </c>
      <c r="E495" s="15"/>
    </row>
    <row r="496" spans="1:5" x14ac:dyDescent="0.3">
      <c r="A496" s="152">
        <v>489</v>
      </c>
      <c r="B496" s="149" t="s">
        <v>2188</v>
      </c>
      <c r="C496" s="157">
        <v>15489</v>
      </c>
      <c r="D496" s="161" t="s">
        <v>4392</v>
      </c>
      <c r="E496" s="15"/>
    </row>
    <row r="497" spans="1:5" x14ac:dyDescent="0.3">
      <c r="A497" s="152">
        <v>490</v>
      </c>
      <c r="B497" s="149" t="s">
        <v>2043</v>
      </c>
      <c r="C497" s="157">
        <v>15389</v>
      </c>
      <c r="D497" s="157">
        <v>1869</v>
      </c>
      <c r="E497" s="15"/>
    </row>
    <row r="498" spans="1:5" x14ac:dyDescent="0.3">
      <c r="A498" s="152">
        <v>491</v>
      </c>
      <c r="B498" s="149" t="s">
        <v>4727</v>
      </c>
      <c r="C498" s="157">
        <v>15166</v>
      </c>
      <c r="D498" s="161" t="s">
        <v>4392</v>
      </c>
      <c r="E498" s="15"/>
    </row>
    <row r="499" spans="1:5" x14ac:dyDescent="0.3">
      <c r="A499" s="152">
        <v>492</v>
      </c>
      <c r="B499" s="149" t="s">
        <v>2075</v>
      </c>
      <c r="C499" s="157">
        <v>14975</v>
      </c>
      <c r="D499" s="161" t="s">
        <v>4392</v>
      </c>
      <c r="E499" s="15"/>
    </row>
    <row r="500" spans="1:5" x14ac:dyDescent="0.3">
      <c r="A500" s="152">
        <v>493</v>
      </c>
      <c r="B500" s="149" t="s">
        <v>4613</v>
      </c>
      <c r="C500" s="157">
        <v>14596</v>
      </c>
      <c r="D500" s="157">
        <v>3023</v>
      </c>
      <c r="E500" s="15"/>
    </row>
    <row r="501" spans="1:5" x14ac:dyDescent="0.3">
      <c r="A501" s="152">
        <v>494</v>
      </c>
      <c r="B501" s="149" t="s">
        <v>2087</v>
      </c>
      <c r="C501" s="157">
        <v>13783</v>
      </c>
      <c r="D501" s="161" t="s">
        <v>4392</v>
      </c>
      <c r="E501" s="15"/>
    </row>
    <row r="502" spans="1:5" x14ac:dyDescent="0.3">
      <c r="A502" s="152">
        <v>495</v>
      </c>
      <c r="B502" s="149" t="s">
        <v>1644</v>
      </c>
      <c r="C502" s="157">
        <v>12508</v>
      </c>
      <c r="D502" s="157">
        <v>1244</v>
      </c>
      <c r="E502" s="15"/>
    </row>
    <row r="503" spans="1:5" x14ac:dyDescent="0.3">
      <c r="A503" s="152">
        <v>496</v>
      </c>
      <c r="B503" s="149" t="s">
        <v>4729</v>
      </c>
      <c r="C503" s="157">
        <v>11848</v>
      </c>
      <c r="D503" s="152">
        <v>106</v>
      </c>
      <c r="E503" s="15"/>
    </row>
    <row r="504" spans="1:5" x14ac:dyDescent="0.3">
      <c r="A504" s="152">
        <v>497</v>
      </c>
      <c r="B504" s="149" t="s">
        <v>4745</v>
      </c>
      <c r="C504" s="157">
        <v>11699</v>
      </c>
      <c r="D504" s="157">
        <v>4244</v>
      </c>
      <c r="E504" s="15"/>
    </row>
    <row r="505" spans="1:5" x14ac:dyDescent="0.3">
      <c r="A505" s="152">
        <v>498</v>
      </c>
      <c r="B505" s="149" t="s">
        <v>4730</v>
      </c>
      <c r="C505" s="157">
        <v>10988</v>
      </c>
      <c r="D505" s="161" t="s">
        <v>4392</v>
      </c>
      <c r="E505" s="15"/>
    </row>
    <row r="506" spans="1:5" x14ac:dyDescent="0.3">
      <c r="A506" s="152">
        <v>499</v>
      </c>
      <c r="B506" s="149" t="s">
        <v>1993</v>
      </c>
      <c r="C506" s="157">
        <v>10917</v>
      </c>
      <c r="D506" s="161" t="s">
        <v>4392</v>
      </c>
      <c r="E506" s="15"/>
    </row>
    <row r="507" spans="1:5" x14ac:dyDescent="0.3">
      <c r="A507" s="152">
        <v>500</v>
      </c>
      <c r="B507" s="149" t="s">
        <v>1018</v>
      </c>
      <c r="C507" s="157">
        <v>9215</v>
      </c>
      <c r="D507" s="161" t="s">
        <v>4392</v>
      </c>
      <c r="E507" s="15"/>
    </row>
    <row r="508" spans="1:5" x14ac:dyDescent="0.3">
      <c r="A508" s="152">
        <v>501</v>
      </c>
      <c r="B508" s="149" t="s">
        <v>2083</v>
      </c>
      <c r="C508" s="157">
        <v>9019</v>
      </c>
      <c r="D508" s="152">
        <v>157</v>
      </c>
      <c r="E508" s="15"/>
    </row>
    <row r="509" spans="1:5" x14ac:dyDescent="0.3">
      <c r="A509" s="152">
        <v>502</v>
      </c>
      <c r="B509" s="149" t="s">
        <v>2095</v>
      </c>
      <c r="C509" s="157">
        <v>8946</v>
      </c>
      <c r="D509" s="161" t="s">
        <v>4392</v>
      </c>
      <c r="E509" s="15"/>
    </row>
    <row r="510" spans="1:5" x14ac:dyDescent="0.3">
      <c r="A510" s="152">
        <v>503</v>
      </c>
      <c r="B510" s="149" t="s">
        <v>1235</v>
      </c>
      <c r="C510" s="157">
        <v>7928</v>
      </c>
      <c r="D510" s="161" t="s">
        <v>4392</v>
      </c>
      <c r="E510" s="15"/>
    </row>
    <row r="511" spans="1:5" x14ac:dyDescent="0.3">
      <c r="A511" s="152">
        <v>504</v>
      </c>
      <c r="B511" s="149" t="s">
        <v>4731</v>
      </c>
      <c r="C511" s="157">
        <v>7132</v>
      </c>
      <c r="D511" s="157">
        <v>2318</v>
      </c>
      <c r="E511" s="15"/>
    </row>
    <row r="512" spans="1:5" x14ac:dyDescent="0.3">
      <c r="A512" s="152">
        <v>505</v>
      </c>
      <c r="B512" s="149" t="s">
        <v>4746</v>
      </c>
      <c r="C512" s="157">
        <v>6580</v>
      </c>
      <c r="D512" s="161" t="s">
        <v>4392</v>
      </c>
      <c r="E512" s="15"/>
    </row>
    <row r="513" spans="1:5" x14ac:dyDescent="0.3">
      <c r="A513" s="152">
        <v>506</v>
      </c>
      <c r="B513" s="149" t="s">
        <v>4747</v>
      </c>
      <c r="C513" s="157">
        <v>5988</v>
      </c>
      <c r="D513" s="161" t="s">
        <v>4392</v>
      </c>
      <c r="E513" s="165" t="s">
        <v>4583</v>
      </c>
    </row>
    <row r="514" spans="1:5" x14ac:dyDescent="0.3">
      <c r="A514" s="152">
        <v>507</v>
      </c>
      <c r="B514" s="149" t="s">
        <v>2120</v>
      </c>
      <c r="C514" s="157">
        <v>5392</v>
      </c>
      <c r="D514" s="161" t="s">
        <v>4392</v>
      </c>
    </row>
    <row r="515" spans="1:5" x14ac:dyDescent="0.3">
      <c r="A515" s="152">
        <v>508</v>
      </c>
      <c r="B515" s="149" t="s">
        <v>4732</v>
      </c>
      <c r="C515" s="157">
        <v>5167</v>
      </c>
      <c r="D515" s="161" t="s">
        <v>4392</v>
      </c>
    </row>
    <row r="516" spans="1:5" x14ac:dyDescent="0.3">
      <c r="A516" s="152"/>
      <c r="B516" s="149"/>
      <c r="C516" s="157"/>
      <c r="D516" s="161"/>
    </row>
    <row r="517" spans="1:5" x14ac:dyDescent="0.3">
      <c r="A517" s="152"/>
      <c r="B517" s="149"/>
      <c r="C517" s="199">
        <f>SUM(C8:C516)</f>
        <v>178253560</v>
      </c>
      <c r="D517" s="199">
        <f>SUM(D8:D516)</f>
        <v>7149068</v>
      </c>
    </row>
    <row r="519" spans="1:5" x14ac:dyDescent="0.3">
      <c r="A519" s="149" t="s">
        <v>4748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G505"/>
  <sheetViews>
    <sheetView workbookViewId="0">
      <selection activeCell="B16" sqref="B16"/>
    </sheetView>
  </sheetViews>
  <sheetFormatPr defaultRowHeight="14.4" x14ac:dyDescent="0.3"/>
  <cols>
    <col min="2" max="2" width="49" customWidth="1"/>
    <col min="3" max="3" width="12.77734375" bestFit="1" customWidth="1"/>
    <col min="4" max="4" width="10.77734375" bestFit="1" customWidth="1"/>
  </cols>
  <sheetData>
    <row r="2" spans="1:5" x14ac:dyDescent="0.3">
      <c r="A2" s="148" t="s">
        <v>4749</v>
      </c>
    </row>
    <row r="4" spans="1:5" x14ac:dyDescent="0.3">
      <c r="C4" s="149" t="s">
        <v>3632</v>
      </c>
      <c r="D4" s="149" t="s">
        <v>3787</v>
      </c>
      <c r="E4" s="149" t="s">
        <v>4630</v>
      </c>
    </row>
    <row r="5" spans="1:5" x14ac:dyDescent="0.3">
      <c r="C5" s="149" t="s">
        <v>4631</v>
      </c>
      <c r="D5" s="149" t="s">
        <v>4387</v>
      </c>
      <c r="E5" s="149" t="s">
        <v>4632</v>
      </c>
    </row>
    <row r="6" spans="1:5" x14ac:dyDescent="0.3">
      <c r="A6" s="149" t="s">
        <v>4735</v>
      </c>
      <c r="C6" s="149" t="s">
        <v>4635</v>
      </c>
      <c r="D6" s="149" t="s">
        <v>4635</v>
      </c>
      <c r="E6" s="149" t="s">
        <v>4636</v>
      </c>
    </row>
    <row r="7" spans="1:5" x14ac:dyDescent="0.3">
      <c r="A7" s="153">
        <v>1</v>
      </c>
      <c r="B7" s="149" t="s">
        <v>1116</v>
      </c>
      <c r="C7" s="154">
        <v>10919670</v>
      </c>
      <c r="D7" s="199">
        <v>513532</v>
      </c>
    </row>
    <row r="8" spans="1:5" x14ac:dyDescent="0.3">
      <c r="A8" s="152">
        <v>2</v>
      </c>
      <c r="B8" s="149" t="s">
        <v>4637</v>
      </c>
      <c r="C8" s="157">
        <v>6709945</v>
      </c>
      <c r="D8" s="157">
        <v>22283</v>
      </c>
    </row>
    <row r="9" spans="1:5" x14ac:dyDescent="0.3">
      <c r="A9" s="152">
        <v>3</v>
      </c>
      <c r="B9" s="149" t="s">
        <v>1672</v>
      </c>
      <c r="C9" s="157">
        <v>5742000</v>
      </c>
      <c r="D9" s="157">
        <v>51200</v>
      </c>
    </row>
    <row r="10" spans="1:5" x14ac:dyDescent="0.3">
      <c r="A10" s="152">
        <v>4</v>
      </c>
      <c r="B10" s="149" t="s">
        <v>1337</v>
      </c>
      <c r="C10" s="157">
        <v>4940900</v>
      </c>
      <c r="D10" s="157">
        <v>124458</v>
      </c>
    </row>
    <row r="11" spans="1:5" x14ac:dyDescent="0.3">
      <c r="A11" s="152">
        <v>5</v>
      </c>
      <c r="B11" s="149" t="s">
        <v>1417</v>
      </c>
      <c r="C11" s="157">
        <v>4473825</v>
      </c>
      <c r="D11" s="157">
        <v>193177</v>
      </c>
      <c r="E11" s="165" t="s">
        <v>4582</v>
      </c>
    </row>
    <row r="12" spans="1:5" x14ac:dyDescent="0.3">
      <c r="A12" s="152">
        <v>6</v>
      </c>
      <c r="B12" s="149" t="s">
        <v>1057</v>
      </c>
      <c r="C12" s="157">
        <v>4273543</v>
      </c>
      <c r="D12" s="157">
        <v>14832</v>
      </c>
    </row>
    <row r="13" spans="1:5" x14ac:dyDescent="0.3">
      <c r="A13" s="152">
        <v>7</v>
      </c>
      <c r="B13" s="149" t="s">
        <v>4638</v>
      </c>
      <c r="C13" s="157">
        <v>3133252</v>
      </c>
      <c r="D13" s="157">
        <v>36165</v>
      </c>
    </row>
    <row r="14" spans="1:5" x14ac:dyDescent="0.3">
      <c r="A14" s="152">
        <v>8</v>
      </c>
      <c r="B14" s="149" t="s">
        <v>1218</v>
      </c>
      <c r="C14" s="157">
        <v>3045756</v>
      </c>
      <c r="D14" s="157">
        <v>66997</v>
      </c>
    </row>
    <row r="15" spans="1:5" x14ac:dyDescent="0.3">
      <c r="A15" s="152">
        <v>9</v>
      </c>
      <c r="B15" s="149" t="s">
        <v>1007</v>
      </c>
      <c r="C15" s="157">
        <v>3038907</v>
      </c>
      <c r="D15" s="161" t="s">
        <v>4392</v>
      </c>
    </row>
    <row r="16" spans="1:5" x14ac:dyDescent="0.3">
      <c r="A16" s="152">
        <v>10</v>
      </c>
      <c r="B16" s="149" t="s">
        <v>2009</v>
      </c>
      <c r="C16" s="157">
        <v>2951463</v>
      </c>
      <c r="D16" s="157">
        <v>48188</v>
      </c>
    </row>
    <row r="17" spans="1:4" x14ac:dyDescent="0.3">
      <c r="A17" s="152">
        <v>11</v>
      </c>
      <c r="B17" s="149" t="s">
        <v>1854</v>
      </c>
      <c r="C17" s="157">
        <v>2798221</v>
      </c>
      <c r="D17" s="157">
        <v>47381</v>
      </c>
    </row>
    <row r="18" spans="1:4" x14ac:dyDescent="0.3">
      <c r="A18" s="152">
        <v>12</v>
      </c>
      <c r="B18" s="149" t="s">
        <v>4639</v>
      </c>
      <c r="C18" s="157">
        <v>2535312</v>
      </c>
      <c r="D18" s="157">
        <v>52044</v>
      </c>
    </row>
    <row r="19" spans="1:4" x14ac:dyDescent="0.3">
      <c r="A19" s="152">
        <v>13</v>
      </c>
      <c r="B19" s="149" t="s">
        <v>1348</v>
      </c>
      <c r="C19" s="157">
        <v>2321757</v>
      </c>
      <c r="D19" s="157">
        <v>133785</v>
      </c>
    </row>
    <row r="20" spans="1:4" x14ac:dyDescent="0.3">
      <c r="A20" s="152">
        <v>14</v>
      </c>
      <c r="B20" s="149" t="s">
        <v>1855</v>
      </c>
      <c r="C20" s="157">
        <v>2125070</v>
      </c>
      <c r="D20" s="157">
        <v>129934</v>
      </c>
    </row>
    <row r="21" spans="1:4" x14ac:dyDescent="0.3">
      <c r="A21" s="152">
        <v>15</v>
      </c>
      <c r="B21" s="149" t="s">
        <v>4640</v>
      </c>
      <c r="C21" s="157">
        <v>2031131</v>
      </c>
      <c r="D21" s="157">
        <v>71218</v>
      </c>
    </row>
    <row r="22" spans="1:4" x14ac:dyDescent="0.3">
      <c r="A22" s="152">
        <v>16</v>
      </c>
      <c r="B22" s="149" t="s">
        <v>4641</v>
      </c>
      <c r="C22" s="157">
        <v>1988835</v>
      </c>
      <c r="D22" s="157">
        <v>56402</v>
      </c>
    </row>
    <row r="23" spans="1:4" x14ac:dyDescent="0.3">
      <c r="A23" s="152">
        <v>17</v>
      </c>
      <c r="B23" s="149" t="s">
        <v>1298</v>
      </c>
      <c r="C23" s="157">
        <v>1798900</v>
      </c>
      <c r="D23" s="157">
        <v>125000</v>
      </c>
    </row>
    <row r="24" spans="1:4" x14ac:dyDescent="0.3">
      <c r="A24" s="152">
        <v>18</v>
      </c>
      <c r="B24" s="149" t="s">
        <v>4642</v>
      </c>
      <c r="C24" s="157">
        <v>1467808</v>
      </c>
      <c r="D24" s="157">
        <v>31369</v>
      </c>
    </row>
    <row r="25" spans="1:4" x14ac:dyDescent="0.3">
      <c r="A25" s="152">
        <v>19</v>
      </c>
      <c r="B25" s="149" t="s">
        <v>1614</v>
      </c>
      <c r="C25" s="157">
        <v>1339788</v>
      </c>
      <c r="D25" s="157">
        <v>71392</v>
      </c>
    </row>
    <row r="26" spans="1:4" x14ac:dyDescent="0.3">
      <c r="A26" s="152">
        <v>20</v>
      </c>
      <c r="B26" s="149" t="s">
        <v>1024</v>
      </c>
      <c r="C26" s="157">
        <v>1277753</v>
      </c>
      <c r="D26" s="157">
        <v>63530</v>
      </c>
    </row>
    <row r="27" spans="1:4" x14ac:dyDescent="0.3">
      <c r="A27" s="152">
        <v>21</v>
      </c>
      <c r="B27" s="149" t="s">
        <v>4643</v>
      </c>
      <c r="C27" s="157">
        <v>1204672</v>
      </c>
      <c r="D27" s="157">
        <v>174830</v>
      </c>
    </row>
    <row r="28" spans="1:4" x14ac:dyDescent="0.3">
      <c r="A28" s="152">
        <v>22</v>
      </c>
      <c r="B28" s="149" t="s">
        <v>1858</v>
      </c>
      <c r="C28" s="157">
        <v>1157600</v>
      </c>
      <c r="D28" s="157">
        <v>30297</v>
      </c>
    </row>
    <row r="29" spans="1:4" x14ac:dyDescent="0.3">
      <c r="A29" s="152">
        <v>23</v>
      </c>
      <c r="B29" s="149" t="s">
        <v>1154</v>
      </c>
      <c r="C29" s="157">
        <v>1156598</v>
      </c>
      <c r="D29" s="157">
        <v>84465</v>
      </c>
    </row>
    <row r="30" spans="1:4" x14ac:dyDescent="0.3">
      <c r="A30" s="152">
        <v>24</v>
      </c>
      <c r="B30" s="149" t="s">
        <v>1041</v>
      </c>
      <c r="C30" s="157">
        <v>1134290</v>
      </c>
      <c r="D30" s="157">
        <v>56170</v>
      </c>
    </row>
    <row r="31" spans="1:4" x14ac:dyDescent="0.3">
      <c r="A31" s="152">
        <v>25</v>
      </c>
      <c r="B31" s="149" t="s">
        <v>4644</v>
      </c>
      <c r="C31" s="157">
        <v>1098539</v>
      </c>
      <c r="D31" s="157">
        <v>14438</v>
      </c>
    </row>
    <row r="32" spans="1:4" x14ac:dyDescent="0.3">
      <c r="A32" s="152">
        <v>26</v>
      </c>
      <c r="B32" s="149" t="s">
        <v>4645</v>
      </c>
      <c r="C32" s="157">
        <v>992726</v>
      </c>
      <c r="D32" s="157">
        <v>34056</v>
      </c>
    </row>
    <row r="33" spans="1:5" x14ac:dyDescent="0.3">
      <c r="A33" s="152">
        <v>27</v>
      </c>
      <c r="B33" s="149" t="s">
        <v>1859</v>
      </c>
      <c r="C33" s="157">
        <v>978192</v>
      </c>
      <c r="D33" s="157">
        <v>127124</v>
      </c>
    </row>
    <row r="34" spans="1:5" x14ac:dyDescent="0.3">
      <c r="A34" s="152">
        <v>28</v>
      </c>
      <c r="B34" s="149" t="s">
        <v>927</v>
      </c>
      <c r="C34" s="157">
        <v>949574</v>
      </c>
      <c r="D34" s="157">
        <v>29961</v>
      </c>
    </row>
    <row r="35" spans="1:5" x14ac:dyDescent="0.3">
      <c r="A35" s="152">
        <v>29</v>
      </c>
      <c r="B35" s="149" t="s">
        <v>4646</v>
      </c>
      <c r="C35" s="157">
        <v>947648</v>
      </c>
      <c r="D35" s="157">
        <v>20467</v>
      </c>
    </row>
    <row r="36" spans="1:5" x14ac:dyDescent="0.3">
      <c r="A36" s="152">
        <v>30</v>
      </c>
      <c r="B36" s="149" t="s">
        <v>1338</v>
      </c>
      <c r="C36" s="157">
        <v>856693</v>
      </c>
      <c r="D36" s="157">
        <v>96135</v>
      </c>
    </row>
    <row r="37" spans="1:5" x14ac:dyDescent="0.3">
      <c r="A37" s="152">
        <v>31</v>
      </c>
      <c r="B37" s="149" t="s">
        <v>1284</v>
      </c>
      <c r="C37" s="157">
        <v>853838</v>
      </c>
      <c r="D37" s="162">
        <v>11799</v>
      </c>
      <c r="E37" s="157" t="s">
        <v>3703</v>
      </c>
    </row>
    <row r="38" spans="1:5" x14ac:dyDescent="0.3">
      <c r="A38" s="152">
        <v>32</v>
      </c>
      <c r="B38" s="149" t="s">
        <v>2215</v>
      </c>
      <c r="C38" s="157">
        <v>789524</v>
      </c>
      <c r="D38" s="157">
        <v>20831</v>
      </c>
    </row>
    <row r="39" spans="1:5" x14ac:dyDescent="0.3">
      <c r="A39" s="152">
        <v>33</v>
      </c>
      <c r="B39" s="149" t="s">
        <v>4750</v>
      </c>
      <c r="C39" s="157">
        <v>775394</v>
      </c>
      <c r="D39" s="157">
        <v>17130</v>
      </c>
    </row>
    <row r="40" spans="1:5" x14ac:dyDescent="0.3">
      <c r="A40" s="152">
        <v>34</v>
      </c>
      <c r="B40" s="149" t="s">
        <v>2017</v>
      </c>
      <c r="C40" s="157">
        <v>767716</v>
      </c>
      <c r="D40" s="157">
        <v>46758</v>
      </c>
    </row>
    <row r="41" spans="1:5" x14ac:dyDescent="0.3">
      <c r="A41" s="152">
        <v>35</v>
      </c>
      <c r="B41" s="149" t="s">
        <v>1103</v>
      </c>
      <c r="C41" s="157">
        <v>754598</v>
      </c>
      <c r="D41" s="157">
        <v>15498</v>
      </c>
    </row>
    <row r="42" spans="1:5" x14ac:dyDescent="0.3">
      <c r="A42" s="152">
        <v>36</v>
      </c>
      <c r="B42" s="149" t="s">
        <v>1434</v>
      </c>
      <c r="C42" s="157">
        <v>748194</v>
      </c>
      <c r="D42" s="157">
        <v>32546</v>
      </c>
    </row>
    <row r="43" spans="1:5" x14ac:dyDescent="0.3">
      <c r="A43" s="152">
        <v>37</v>
      </c>
      <c r="B43" s="149" t="s">
        <v>1441</v>
      </c>
      <c r="C43" s="157">
        <v>697288</v>
      </c>
      <c r="D43" s="157">
        <v>7160</v>
      </c>
    </row>
    <row r="44" spans="1:5" x14ac:dyDescent="0.3">
      <c r="A44" s="152">
        <v>38</v>
      </c>
      <c r="B44" s="149" t="s">
        <v>1638</v>
      </c>
      <c r="C44" s="157">
        <v>691088</v>
      </c>
      <c r="D44" s="157">
        <v>54230</v>
      </c>
    </row>
    <row r="45" spans="1:5" x14ac:dyDescent="0.3">
      <c r="A45" s="152">
        <v>39</v>
      </c>
      <c r="B45" s="149" t="s">
        <v>1390</v>
      </c>
      <c r="C45" s="157">
        <v>683424</v>
      </c>
      <c r="D45" s="157">
        <v>32824</v>
      </c>
    </row>
    <row r="46" spans="1:5" x14ac:dyDescent="0.3">
      <c r="A46" s="152">
        <v>40</v>
      </c>
      <c r="B46" s="149" t="s">
        <v>4647</v>
      </c>
      <c r="C46" s="157">
        <v>680827</v>
      </c>
      <c r="D46" s="157">
        <v>4472</v>
      </c>
    </row>
    <row r="47" spans="1:5" x14ac:dyDescent="0.3">
      <c r="A47" s="152">
        <v>41</v>
      </c>
      <c r="B47" s="149" t="s">
        <v>4650</v>
      </c>
      <c r="C47" s="157">
        <v>675194</v>
      </c>
      <c r="D47" s="157">
        <v>7343</v>
      </c>
    </row>
    <row r="48" spans="1:5" x14ac:dyDescent="0.3">
      <c r="A48" s="152">
        <v>42</v>
      </c>
      <c r="B48" s="149" t="s">
        <v>4651</v>
      </c>
      <c r="C48" s="157">
        <v>663926</v>
      </c>
      <c r="D48" s="162">
        <v>11477</v>
      </c>
      <c r="E48" s="157" t="s">
        <v>3703</v>
      </c>
    </row>
    <row r="49" spans="1:5" x14ac:dyDescent="0.3">
      <c r="A49" s="152">
        <v>43</v>
      </c>
      <c r="B49" s="149" t="s">
        <v>914</v>
      </c>
      <c r="C49" s="157">
        <v>663500</v>
      </c>
      <c r="D49" s="157">
        <v>2800</v>
      </c>
      <c r="E49" s="165" t="s">
        <v>4584</v>
      </c>
    </row>
    <row r="50" spans="1:5" x14ac:dyDescent="0.3">
      <c r="A50" s="152">
        <v>44</v>
      </c>
      <c r="B50" s="149" t="s">
        <v>4648</v>
      </c>
      <c r="C50" s="157">
        <v>651738</v>
      </c>
      <c r="D50" s="157">
        <v>3718</v>
      </c>
      <c r="E50" s="15"/>
    </row>
    <row r="51" spans="1:5" x14ac:dyDescent="0.3">
      <c r="A51" s="152">
        <v>45</v>
      </c>
      <c r="B51" s="149" t="s">
        <v>1862</v>
      </c>
      <c r="C51" s="157">
        <v>645542</v>
      </c>
      <c r="D51" s="157">
        <v>4416</v>
      </c>
      <c r="E51" s="165" t="s">
        <v>4584</v>
      </c>
    </row>
    <row r="52" spans="1:5" x14ac:dyDescent="0.3">
      <c r="A52" s="152">
        <v>46</v>
      </c>
      <c r="B52" s="149" t="s">
        <v>1863</v>
      </c>
      <c r="C52" s="157">
        <v>640891</v>
      </c>
      <c r="D52" s="157">
        <v>39268</v>
      </c>
    </row>
    <row r="53" spans="1:5" x14ac:dyDescent="0.3">
      <c r="A53" s="152">
        <v>47</v>
      </c>
      <c r="B53" s="149" t="s">
        <v>1160</v>
      </c>
      <c r="C53" s="157">
        <v>620437</v>
      </c>
      <c r="D53" s="157">
        <v>21093</v>
      </c>
    </row>
    <row r="54" spans="1:5" x14ac:dyDescent="0.3">
      <c r="A54" s="152">
        <v>48</v>
      </c>
      <c r="B54" s="149" t="s">
        <v>1662</v>
      </c>
      <c r="C54" s="157">
        <v>617415</v>
      </c>
      <c r="D54" s="157">
        <v>48838</v>
      </c>
    </row>
    <row r="55" spans="1:5" x14ac:dyDescent="0.3">
      <c r="A55" s="152">
        <v>49</v>
      </c>
      <c r="B55" s="149" t="s">
        <v>1864</v>
      </c>
      <c r="C55" s="157">
        <v>614661</v>
      </c>
      <c r="D55" s="157">
        <v>15984</v>
      </c>
    </row>
    <row r="56" spans="1:5" x14ac:dyDescent="0.3">
      <c r="A56" s="152">
        <v>50</v>
      </c>
      <c r="B56" s="149" t="s">
        <v>1141</v>
      </c>
      <c r="C56" s="157">
        <v>605250</v>
      </c>
      <c r="D56" s="157">
        <v>31821</v>
      </c>
    </row>
    <row r="57" spans="1:5" x14ac:dyDescent="0.3">
      <c r="A57" s="152">
        <v>51</v>
      </c>
      <c r="B57" s="149" t="s">
        <v>963</v>
      </c>
      <c r="C57" s="157">
        <v>592150</v>
      </c>
      <c r="D57" s="157">
        <v>25501</v>
      </c>
    </row>
    <row r="58" spans="1:5" x14ac:dyDescent="0.3">
      <c r="A58" s="152">
        <v>52</v>
      </c>
      <c r="B58" s="149" t="s">
        <v>1332</v>
      </c>
      <c r="C58" s="157">
        <v>587944</v>
      </c>
      <c r="D58" s="157">
        <v>144614</v>
      </c>
    </row>
    <row r="59" spans="1:5" x14ac:dyDescent="0.3">
      <c r="A59" s="152">
        <v>53</v>
      </c>
      <c r="B59" s="149" t="s">
        <v>4656</v>
      </c>
      <c r="C59" s="157">
        <v>556118</v>
      </c>
      <c r="D59" s="157">
        <v>36734</v>
      </c>
    </row>
    <row r="60" spans="1:5" x14ac:dyDescent="0.3">
      <c r="A60" s="152">
        <v>54</v>
      </c>
      <c r="B60" s="149" t="s">
        <v>4655</v>
      </c>
      <c r="C60" s="157">
        <v>547624</v>
      </c>
      <c r="D60" s="157">
        <v>3830</v>
      </c>
      <c r="E60" s="165" t="s">
        <v>4584</v>
      </c>
    </row>
    <row r="61" spans="1:5" x14ac:dyDescent="0.3">
      <c r="A61" s="152">
        <v>55</v>
      </c>
      <c r="B61" s="149" t="s">
        <v>1464</v>
      </c>
      <c r="C61" s="157">
        <v>534306</v>
      </c>
      <c r="D61" s="157">
        <v>7952</v>
      </c>
    </row>
    <row r="62" spans="1:5" x14ac:dyDescent="0.3">
      <c r="A62" s="152">
        <v>56</v>
      </c>
      <c r="B62" s="149" t="s">
        <v>1246</v>
      </c>
      <c r="C62" s="157">
        <v>533721</v>
      </c>
      <c r="D62" s="157">
        <v>25190</v>
      </c>
    </row>
    <row r="63" spans="1:5" x14ac:dyDescent="0.3">
      <c r="A63" s="152">
        <v>57</v>
      </c>
      <c r="B63" s="149" t="s">
        <v>4652</v>
      </c>
      <c r="C63" s="157">
        <v>533164</v>
      </c>
      <c r="D63" s="161" t="s">
        <v>4392</v>
      </c>
    </row>
    <row r="64" spans="1:5" x14ac:dyDescent="0.3">
      <c r="A64" s="152">
        <v>58</v>
      </c>
      <c r="B64" s="149" t="s">
        <v>1673</v>
      </c>
      <c r="C64" s="157">
        <v>532581</v>
      </c>
      <c r="D64" s="157">
        <v>6814</v>
      </c>
    </row>
    <row r="65" spans="1:5" x14ac:dyDescent="0.3">
      <c r="A65" s="152">
        <v>59</v>
      </c>
      <c r="B65" s="149" t="s">
        <v>4653</v>
      </c>
      <c r="C65" s="157">
        <v>527621</v>
      </c>
      <c r="D65" s="157">
        <v>53780</v>
      </c>
    </row>
    <row r="66" spans="1:5" x14ac:dyDescent="0.3">
      <c r="A66" s="152">
        <v>60</v>
      </c>
      <c r="B66" s="149" t="s">
        <v>905</v>
      </c>
      <c r="C66" s="157">
        <v>521843</v>
      </c>
      <c r="D66" s="157">
        <v>22125</v>
      </c>
    </row>
    <row r="67" spans="1:5" x14ac:dyDescent="0.3">
      <c r="A67" s="152">
        <v>61</v>
      </c>
      <c r="B67" s="149" t="s">
        <v>1184</v>
      </c>
      <c r="C67" s="157">
        <v>513403</v>
      </c>
      <c r="D67" s="157">
        <v>36664</v>
      </c>
    </row>
    <row r="68" spans="1:5" x14ac:dyDescent="0.3">
      <c r="A68" s="152">
        <v>62</v>
      </c>
      <c r="B68" s="149" t="s">
        <v>1368</v>
      </c>
      <c r="C68" s="157">
        <v>513323</v>
      </c>
      <c r="D68" s="157">
        <v>16064</v>
      </c>
    </row>
    <row r="69" spans="1:5" x14ac:dyDescent="0.3">
      <c r="A69" s="152">
        <v>63</v>
      </c>
      <c r="B69" s="149" t="s">
        <v>1685</v>
      </c>
      <c r="C69" s="157">
        <v>499556</v>
      </c>
      <c r="D69" s="157">
        <v>14980</v>
      </c>
    </row>
    <row r="70" spans="1:5" x14ac:dyDescent="0.3">
      <c r="A70" s="152">
        <v>64</v>
      </c>
      <c r="B70" s="202" t="s">
        <v>4654</v>
      </c>
      <c r="C70" s="157">
        <v>485300</v>
      </c>
      <c r="D70" s="152">
        <v>11600</v>
      </c>
      <c r="E70" s="157" t="s">
        <v>3703</v>
      </c>
    </row>
    <row r="71" spans="1:5" x14ac:dyDescent="0.3">
      <c r="A71" s="152">
        <v>65</v>
      </c>
      <c r="B71" s="149" t="s">
        <v>915</v>
      </c>
      <c r="C71" s="157">
        <v>484728</v>
      </c>
      <c r="D71" s="157">
        <v>9430</v>
      </c>
    </row>
    <row r="72" spans="1:5" x14ac:dyDescent="0.3">
      <c r="A72" s="152">
        <v>66</v>
      </c>
      <c r="B72" s="149" t="s">
        <v>876</v>
      </c>
      <c r="C72" s="157">
        <v>482424</v>
      </c>
      <c r="D72" s="157">
        <v>52216</v>
      </c>
    </row>
    <row r="73" spans="1:5" x14ac:dyDescent="0.3">
      <c r="A73" s="152">
        <v>67</v>
      </c>
      <c r="B73" s="149" t="s">
        <v>4658</v>
      </c>
      <c r="C73" s="157">
        <v>480164</v>
      </c>
      <c r="D73" s="157">
        <v>24527</v>
      </c>
    </row>
    <row r="74" spans="1:5" x14ac:dyDescent="0.3">
      <c r="A74" s="152">
        <v>68</v>
      </c>
      <c r="B74" s="149" t="s">
        <v>2125</v>
      </c>
      <c r="C74" s="157">
        <v>476554</v>
      </c>
      <c r="D74" s="157">
        <v>2383</v>
      </c>
      <c r="E74" s="165" t="s">
        <v>4584</v>
      </c>
    </row>
    <row r="75" spans="1:5" x14ac:dyDescent="0.3">
      <c r="A75" s="152">
        <v>69</v>
      </c>
      <c r="B75" s="149" t="s">
        <v>1615</v>
      </c>
      <c r="C75" s="157">
        <v>472973</v>
      </c>
      <c r="D75" s="157">
        <v>28302</v>
      </c>
      <c r="E75" s="15"/>
    </row>
    <row r="76" spans="1:5" x14ac:dyDescent="0.3">
      <c r="A76" s="152">
        <v>70</v>
      </c>
      <c r="B76" s="149" t="s">
        <v>900</v>
      </c>
      <c r="C76" s="157">
        <v>468321</v>
      </c>
      <c r="D76" s="157">
        <v>38205</v>
      </c>
      <c r="E76" s="165" t="s">
        <v>4584</v>
      </c>
    </row>
    <row r="77" spans="1:5" x14ac:dyDescent="0.3">
      <c r="A77" s="152">
        <v>71</v>
      </c>
      <c r="B77" s="149" t="s">
        <v>1206</v>
      </c>
      <c r="C77" s="157">
        <v>459193</v>
      </c>
      <c r="D77" s="157">
        <v>13733</v>
      </c>
      <c r="E77" s="15"/>
    </row>
    <row r="78" spans="1:5" x14ac:dyDescent="0.3">
      <c r="A78" s="152">
        <v>72</v>
      </c>
      <c r="B78" s="149" t="s">
        <v>4657</v>
      </c>
      <c r="C78" s="157">
        <v>454754</v>
      </c>
      <c r="D78" s="157">
        <v>53270</v>
      </c>
      <c r="E78" s="15"/>
    </row>
    <row r="79" spans="1:5" x14ac:dyDescent="0.3">
      <c r="A79" s="152">
        <v>73</v>
      </c>
      <c r="B79" s="149" t="s">
        <v>4659</v>
      </c>
      <c r="C79" s="157">
        <v>448900</v>
      </c>
      <c r="D79" s="161" t="s">
        <v>4392</v>
      </c>
      <c r="E79" s="165" t="s">
        <v>4583</v>
      </c>
    </row>
    <row r="80" spans="1:5" x14ac:dyDescent="0.3">
      <c r="A80" s="152">
        <v>74</v>
      </c>
      <c r="B80" s="149" t="s">
        <v>1868</v>
      </c>
      <c r="C80" s="157">
        <v>446355</v>
      </c>
      <c r="D80" s="157">
        <v>29023</v>
      </c>
    </row>
    <row r="81" spans="1:5" x14ac:dyDescent="0.3">
      <c r="A81" s="152">
        <v>75</v>
      </c>
      <c r="B81" s="149" t="s">
        <v>1640</v>
      </c>
      <c r="C81" s="157">
        <v>433720</v>
      </c>
      <c r="D81" s="157">
        <v>12709</v>
      </c>
    </row>
    <row r="82" spans="1:5" x14ac:dyDescent="0.3">
      <c r="A82" s="152">
        <v>76</v>
      </c>
      <c r="B82" s="149" t="s">
        <v>866</v>
      </c>
      <c r="C82" s="157">
        <v>424990</v>
      </c>
      <c r="D82" s="152">
        <v>955</v>
      </c>
    </row>
    <row r="83" spans="1:5" x14ac:dyDescent="0.3">
      <c r="A83" s="152">
        <v>77</v>
      </c>
      <c r="B83" s="149" t="s">
        <v>1345</v>
      </c>
      <c r="C83" s="157">
        <v>415714</v>
      </c>
      <c r="D83" s="157">
        <v>33290</v>
      </c>
    </row>
    <row r="84" spans="1:5" x14ac:dyDescent="0.3">
      <c r="A84" s="152">
        <v>78</v>
      </c>
      <c r="B84" s="149" t="s">
        <v>4751</v>
      </c>
      <c r="C84" s="157">
        <v>408351</v>
      </c>
      <c r="D84" s="157">
        <v>70401</v>
      </c>
    </row>
    <row r="85" spans="1:5" x14ac:dyDescent="0.3">
      <c r="A85" s="152">
        <v>79</v>
      </c>
      <c r="B85" s="149" t="s">
        <v>1173</v>
      </c>
      <c r="C85" s="157">
        <v>388677</v>
      </c>
      <c r="D85" s="157">
        <v>40052</v>
      </c>
    </row>
    <row r="86" spans="1:5" x14ac:dyDescent="0.3">
      <c r="A86" s="152">
        <v>80</v>
      </c>
      <c r="B86" s="149" t="s">
        <v>1302</v>
      </c>
      <c r="C86" s="157">
        <v>386328</v>
      </c>
      <c r="D86" s="157">
        <v>17946</v>
      </c>
    </row>
    <row r="87" spans="1:5" x14ac:dyDescent="0.3">
      <c r="A87" s="152">
        <v>81</v>
      </c>
      <c r="B87" s="149" t="s">
        <v>1436</v>
      </c>
      <c r="C87" s="157">
        <v>385385</v>
      </c>
      <c r="D87" s="157">
        <v>14553</v>
      </c>
    </row>
    <row r="88" spans="1:5" x14ac:dyDescent="0.3">
      <c r="A88" s="152">
        <v>82</v>
      </c>
      <c r="B88" s="149" t="s">
        <v>1221</v>
      </c>
      <c r="C88" s="157">
        <v>383045</v>
      </c>
      <c r="D88" s="161" t="s">
        <v>4392</v>
      </c>
      <c r="E88" s="165" t="s">
        <v>4584</v>
      </c>
    </row>
    <row r="89" spans="1:5" x14ac:dyDescent="0.3">
      <c r="A89" s="152">
        <v>83</v>
      </c>
      <c r="B89" s="149" t="s">
        <v>1493</v>
      </c>
      <c r="C89" s="157">
        <v>358140</v>
      </c>
      <c r="D89" s="157">
        <v>9101</v>
      </c>
    </row>
    <row r="90" spans="1:5" x14ac:dyDescent="0.3">
      <c r="A90" s="152">
        <v>84</v>
      </c>
      <c r="B90" s="149" t="s">
        <v>961</v>
      </c>
      <c r="C90" s="157">
        <v>356208</v>
      </c>
      <c r="D90" s="157">
        <v>12659</v>
      </c>
    </row>
    <row r="91" spans="1:5" x14ac:dyDescent="0.3">
      <c r="A91" s="152">
        <v>85</v>
      </c>
      <c r="B91" s="149" t="s">
        <v>2121</v>
      </c>
      <c r="C91" s="157">
        <v>352731</v>
      </c>
      <c r="D91" s="161" t="s">
        <v>4392</v>
      </c>
    </row>
    <row r="92" spans="1:5" x14ac:dyDescent="0.3">
      <c r="A92" s="152">
        <v>86</v>
      </c>
      <c r="B92" s="149" t="s">
        <v>4664</v>
      </c>
      <c r="C92" s="157">
        <v>350841</v>
      </c>
      <c r="D92" s="161" t="s">
        <v>4392</v>
      </c>
    </row>
    <row r="93" spans="1:5" x14ac:dyDescent="0.3">
      <c r="A93" s="152">
        <v>87</v>
      </c>
      <c r="B93" s="149" t="s">
        <v>4663</v>
      </c>
      <c r="C93" s="157">
        <v>348044</v>
      </c>
      <c r="D93" s="161" t="s">
        <v>4392</v>
      </c>
      <c r="E93" s="165" t="s">
        <v>4586</v>
      </c>
    </row>
    <row r="94" spans="1:5" x14ac:dyDescent="0.3">
      <c r="A94" s="152">
        <v>88</v>
      </c>
      <c r="B94" s="149" t="s">
        <v>4662</v>
      </c>
      <c r="C94" s="157">
        <v>347702</v>
      </c>
      <c r="D94" s="157">
        <v>10649</v>
      </c>
      <c r="E94" s="165" t="s">
        <v>4584</v>
      </c>
    </row>
    <row r="95" spans="1:5" x14ac:dyDescent="0.3">
      <c r="A95" s="152">
        <v>89</v>
      </c>
      <c r="B95" s="149" t="s">
        <v>4661</v>
      </c>
      <c r="C95" s="157">
        <v>347422</v>
      </c>
      <c r="D95" s="161" t="s">
        <v>4392</v>
      </c>
    </row>
    <row r="96" spans="1:5" x14ac:dyDescent="0.3">
      <c r="A96" s="152">
        <v>90</v>
      </c>
      <c r="B96" s="149" t="s">
        <v>929</v>
      </c>
      <c r="C96" s="157">
        <v>343974</v>
      </c>
      <c r="D96" s="157">
        <v>6553</v>
      </c>
    </row>
    <row r="97" spans="1:5" x14ac:dyDescent="0.3">
      <c r="A97" s="152">
        <v>91</v>
      </c>
      <c r="B97" s="149" t="s">
        <v>916</v>
      </c>
      <c r="C97" s="157">
        <v>337942</v>
      </c>
      <c r="D97" s="157">
        <v>14457</v>
      </c>
    </row>
    <row r="98" spans="1:5" x14ac:dyDescent="0.3">
      <c r="A98" s="152">
        <v>92</v>
      </c>
      <c r="B98" s="149" t="s">
        <v>1354</v>
      </c>
      <c r="C98" s="157">
        <v>335160</v>
      </c>
      <c r="D98" s="157">
        <v>9336</v>
      </c>
    </row>
    <row r="99" spans="1:5" x14ac:dyDescent="0.3">
      <c r="A99" s="152">
        <v>93</v>
      </c>
      <c r="B99" s="149" t="s">
        <v>1631</v>
      </c>
      <c r="C99" s="157">
        <v>330959</v>
      </c>
      <c r="D99" s="161" t="s">
        <v>4392</v>
      </c>
    </row>
    <row r="100" spans="1:5" x14ac:dyDescent="0.3">
      <c r="A100" s="152">
        <v>94</v>
      </c>
      <c r="B100" s="149" t="s">
        <v>1291</v>
      </c>
      <c r="C100" s="157">
        <v>323799</v>
      </c>
      <c r="D100" s="157">
        <v>8230</v>
      </c>
    </row>
    <row r="101" spans="1:5" x14ac:dyDescent="0.3">
      <c r="A101" s="152">
        <v>95</v>
      </c>
      <c r="B101" s="149" t="s">
        <v>3637</v>
      </c>
      <c r="C101" s="157">
        <v>318752</v>
      </c>
      <c r="D101" s="161" t="s">
        <v>4392</v>
      </c>
    </row>
    <row r="102" spans="1:5" x14ac:dyDescent="0.3">
      <c r="A102" s="152">
        <v>96</v>
      </c>
      <c r="B102" s="149" t="s">
        <v>4752</v>
      </c>
      <c r="C102" s="157">
        <v>313819</v>
      </c>
      <c r="D102" s="161" t="s">
        <v>4392</v>
      </c>
      <c r="E102" s="165" t="s">
        <v>4583</v>
      </c>
    </row>
    <row r="103" spans="1:5" x14ac:dyDescent="0.3">
      <c r="A103" s="152">
        <v>97</v>
      </c>
      <c r="B103" s="149" t="s">
        <v>3712</v>
      </c>
      <c r="C103" s="157">
        <v>313119</v>
      </c>
      <c r="D103" s="157">
        <v>9739</v>
      </c>
    </row>
    <row r="104" spans="1:5" x14ac:dyDescent="0.3">
      <c r="A104" s="152">
        <v>98</v>
      </c>
      <c r="B104" s="149" t="s">
        <v>2126</v>
      </c>
      <c r="C104" s="157">
        <v>303432</v>
      </c>
      <c r="D104" s="161" t="s">
        <v>4392</v>
      </c>
    </row>
    <row r="105" spans="1:5" x14ac:dyDescent="0.3">
      <c r="A105" s="152">
        <v>99</v>
      </c>
      <c r="B105" s="149" t="s">
        <v>4753</v>
      </c>
      <c r="C105" s="157">
        <v>302797</v>
      </c>
      <c r="D105" s="157">
        <v>44293</v>
      </c>
    </row>
    <row r="106" spans="1:5" x14ac:dyDescent="0.3">
      <c r="A106" s="152">
        <v>100</v>
      </c>
      <c r="B106" s="149" t="s">
        <v>4536</v>
      </c>
      <c r="C106" s="157">
        <v>302117</v>
      </c>
      <c r="D106" s="157">
        <v>14347</v>
      </c>
    </row>
    <row r="107" spans="1:5" x14ac:dyDescent="0.3">
      <c r="A107" s="152">
        <v>101</v>
      </c>
      <c r="B107" s="149" t="s">
        <v>1201</v>
      </c>
      <c r="C107" s="157">
        <v>301782</v>
      </c>
      <c r="D107" s="157">
        <v>5574</v>
      </c>
    </row>
    <row r="108" spans="1:5" x14ac:dyDescent="0.3">
      <c r="A108" s="152">
        <v>102</v>
      </c>
      <c r="B108" s="149" t="s">
        <v>1266</v>
      </c>
      <c r="C108" s="157">
        <v>297869</v>
      </c>
      <c r="D108" s="157">
        <v>10297</v>
      </c>
    </row>
    <row r="109" spans="1:5" x14ac:dyDescent="0.3">
      <c r="A109" s="152">
        <v>103</v>
      </c>
      <c r="B109" s="149" t="s">
        <v>4667</v>
      </c>
      <c r="C109" s="157">
        <v>295621</v>
      </c>
      <c r="D109" s="157">
        <v>5176</v>
      </c>
    </row>
    <row r="110" spans="1:5" x14ac:dyDescent="0.3">
      <c r="A110" s="151">
        <v>104</v>
      </c>
      <c r="B110" s="148" t="s">
        <v>1376</v>
      </c>
      <c r="C110" s="194">
        <v>287981</v>
      </c>
      <c r="D110" s="193" t="s">
        <v>4392</v>
      </c>
    </row>
    <row r="111" spans="1:5" x14ac:dyDescent="0.3">
      <c r="A111" s="152">
        <v>105</v>
      </c>
      <c r="B111" s="149" t="s">
        <v>2238</v>
      </c>
      <c r="C111" s="157">
        <v>287081</v>
      </c>
      <c r="D111" s="161" t="s">
        <v>4392</v>
      </c>
    </row>
    <row r="112" spans="1:5" x14ac:dyDescent="0.3">
      <c r="A112" s="152">
        <v>106</v>
      </c>
      <c r="B112" s="149" t="s">
        <v>1892</v>
      </c>
      <c r="C112" s="157">
        <v>286219</v>
      </c>
      <c r="D112" s="152">
        <v>78</v>
      </c>
    </row>
    <row r="113" spans="1:7" x14ac:dyDescent="0.3">
      <c r="A113" s="152">
        <v>107</v>
      </c>
      <c r="B113" s="149" t="s">
        <v>1621</v>
      </c>
      <c r="C113" s="157">
        <v>285704</v>
      </c>
      <c r="D113" s="157">
        <v>28410</v>
      </c>
    </row>
    <row r="114" spans="1:7" x14ac:dyDescent="0.3">
      <c r="A114" s="152">
        <v>108</v>
      </c>
      <c r="B114" s="149" t="s">
        <v>989</v>
      </c>
      <c r="C114" s="157">
        <v>285223</v>
      </c>
      <c r="D114" s="157">
        <v>26029</v>
      </c>
    </row>
    <row r="115" spans="1:7" x14ac:dyDescent="0.3">
      <c r="A115" s="152">
        <v>109</v>
      </c>
      <c r="B115" s="149" t="s">
        <v>1690</v>
      </c>
      <c r="C115" s="157">
        <v>284020</v>
      </c>
      <c r="D115" s="157">
        <v>13957</v>
      </c>
    </row>
    <row r="116" spans="1:7" x14ac:dyDescent="0.3">
      <c r="A116" s="152">
        <v>110</v>
      </c>
      <c r="B116" s="149" t="s">
        <v>4660</v>
      </c>
      <c r="C116" s="157">
        <v>283269</v>
      </c>
      <c r="D116" s="157">
        <v>7426</v>
      </c>
    </row>
    <row r="117" spans="1:7" x14ac:dyDescent="0.3">
      <c r="A117" s="152">
        <v>111</v>
      </c>
      <c r="B117" s="149" t="s">
        <v>1327</v>
      </c>
      <c r="C117" s="157">
        <v>281234</v>
      </c>
      <c r="D117" s="157">
        <v>41193</v>
      </c>
    </row>
    <row r="118" spans="1:7" x14ac:dyDescent="0.3">
      <c r="A118" s="152">
        <v>112</v>
      </c>
      <c r="B118" s="149" t="s">
        <v>4666</v>
      </c>
      <c r="C118" s="157">
        <v>281224</v>
      </c>
      <c r="D118" s="157">
        <v>38337</v>
      </c>
    </row>
    <row r="119" spans="1:7" x14ac:dyDescent="0.3">
      <c r="A119" s="152">
        <v>113</v>
      </c>
      <c r="B119" s="149" t="s">
        <v>1001</v>
      </c>
      <c r="C119" s="157">
        <v>279058</v>
      </c>
      <c r="D119" s="157">
        <v>8309</v>
      </c>
    </row>
    <row r="120" spans="1:7" x14ac:dyDescent="0.3">
      <c r="A120" s="152">
        <v>114</v>
      </c>
      <c r="B120" s="149" t="s">
        <v>1398</v>
      </c>
      <c r="C120" s="157">
        <v>276440</v>
      </c>
      <c r="D120" s="152">
        <v>178</v>
      </c>
    </row>
    <row r="121" spans="1:7" x14ac:dyDescent="0.3">
      <c r="A121" s="152">
        <v>115</v>
      </c>
      <c r="B121" s="149" t="s">
        <v>1032</v>
      </c>
      <c r="C121" s="157">
        <v>273567</v>
      </c>
      <c r="D121" s="157">
        <v>19389</v>
      </c>
    </row>
    <row r="122" spans="1:7" x14ac:dyDescent="0.3">
      <c r="A122" s="152">
        <v>116</v>
      </c>
      <c r="B122" s="149" t="s">
        <v>2135</v>
      </c>
      <c r="C122" s="157">
        <v>271569</v>
      </c>
      <c r="D122" s="161" t="s">
        <v>4392</v>
      </c>
      <c r="E122" s="165" t="s">
        <v>4588</v>
      </c>
    </row>
    <row r="123" spans="1:7" x14ac:dyDescent="0.3">
      <c r="A123" s="152">
        <v>117</v>
      </c>
      <c r="B123" s="149" t="s">
        <v>930</v>
      </c>
      <c r="C123" s="157">
        <v>266954</v>
      </c>
      <c r="D123" s="157">
        <v>9510</v>
      </c>
    </row>
    <row r="124" spans="1:7" x14ac:dyDescent="0.3">
      <c r="A124" s="152">
        <v>118</v>
      </c>
      <c r="B124" s="149" t="s">
        <v>919</v>
      </c>
      <c r="C124" s="157">
        <v>264399</v>
      </c>
      <c r="D124" s="157">
        <v>13773</v>
      </c>
    </row>
    <row r="125" spans="1:7" x14ac:dyDescent="0.3">
      <c r="A125" s="152">
        <v>119</v>
      </c>
      <c r="B125" s="149" t="s">
        <v>979</v>
      </c>
      <c r="C125" s="157">
        <v>264144</v>
      </c>
      <c r="D125" s="157">
        <v>64235</v>
      </c>
    </row>
    <row r="126" spans="1:7" x14ac:dyDescent="0.3">
      <c r="A126" s="152">
        <v>120</v>
      </c>
      <c r="B126" s="149" t="s">
        <v>2122</v>
      </c>
      <c r="C126" s="157">
        <v>262210</v>
      </c>
      <c r="D126" s="161" t="s">
        <v>4392</v>
      </c>
    </row>
    <row r="127" spans="1:7" x14ac:dyDescent="0.3">
      <c r="A127" s="152">
        <v>121</v>
      </c>
      <c r="B127" s="149" t="s">
        <v>4668</v>
      </c>
      <c r="C127" s="157">
        <v>261369</v>
      </c>
      <c r="D127" s="167">
        <v>3779</v>
      </c>
    </row>
    <row r="128" spans="1:7" x14ac:dyDescent="0.3">
      <c r="A128" s="152">
        <v>122</v>
      </c>
      <c r="B128" s="149" t="s">
        <v>1107</v>
      </c>
      <c r="C128" s="157">
        <v>260392</v>
      </c>
      <c r="D128" s="157">
        <v>11251</v>
      </c>
      <c r="F128" s="152" t="s">
        <v>3703</v>
      </c>
      <c r="G128" s="157" t="s">
        <v>3703</v>
      </c>
    </row>
    <row r="129" spans="1:7" x14ac:dyDescent="0.3">
      <c r="A129" s="152">
        <v>123</v>
      </c>
      <c r="B129" s="149" t="s">
        <v>4665</v>
      </c>
      <c r="C129" s="157">
        <v>258362</v>
      </c>
      <c r="D129" s="157">
        <v>3985</v>
      </c>
    </row>
    <row r="130" spans="1:7" x14ac:dyDescent="0.3">
      <c r="A130" s="152">
        <v>124</v>
      </c>
      <c r="B130" s="149" t="s">
        <v>4669</v>
      </c>
      <c r="C130" s="157">
        <v>249413</v>
      </c>
      <c r="D130" s="203">
        <v>11387</v>
      </c>
      <c r="F130" s="152" t="s">
        <v>3703</v>
      </c>
      <c r="G130" s="157" t="s">
        <v>3703</v>
      </c>
    </row>
    <row r="131" spans="1:7" x14ac:dyDescent="0.3">
      <c r="A131" s="152">
        <v>125</v>
      </c>
      <c r="B131" s="149" t="s">
        <v>1043</v>
      </c>
      <c r="C131" s="157">
        <v>245569</v>
      </c>
      <c r="D131" s="195">
        <v>5265</v>
      </c>
    </row>
    <row r="132" spans="1:7" x14ac:dyDescent="0.3">
      <c r="A132" s="152">
        <v>126</v>
      </c>
      <c r="B132" s="149" t="s">
        <v>1029</v>
      </c>
      <c r="C132" s="157">
        <v>237471</v>
      </c>
      <c r="D132" s="157">
        <v>7295</v>
      </c>
    </row>
    <row r="133" spans="1:7" x14ac:dyDescent="0.3">
      <c r="A133" s="152">
        <v>127</v>
      </c>
      <c r="B133" s="149" t="s">
        <v>1624</v>
      </c>
      <c r="C133" s="157">
        <v>234089</v>
      </c>
      <c r="D133" s="157">
        <v>9075</v>
      </c>
    </row>
    <row r="134" spans="1:7" x14ac:dyDescent="0.3">
      <c r="A134" s="152">
        <v>128</v>
      </c>
      <c r="B134" s="149" t="s">
        <v>4736</v>
      </c>
      <c r="C134" s="157">
        <v>227763</v>
      </c>
      <c r="D134" s="157">
        <v>42106</v>
      </c>
    </row>
    <row r="135" spans="1:7" x14ac:dyDescent="0.3">
      <c r="A135" s="152">
        <v>129</v>
      </c>
      <c r="B135" s="149" t="s">
        <v>4672</v>
      </c>
      <c r="C135" s="157">
        <v>218418</v>
      </c>
      <c r="D135" s="161" t="s">
        <v>4392</v>
      </c>
    </row>
    <row r="136" spans="1:7" x14ac:dyDescent="0.3">
      <c r="A136" s="152">
        <v>130</v>
      </c>
      <c r="B136" s="149" t="s">
        <v>1870</v>
      </c>
      <c r="C136" s="157">
        <v>218087</v>
      </c>
      <c r="D136" s="152">
        <v>342</v>
      </c>
    </row>
    <row r="137" spans="1:7" x14ac:dyDescent="0.3">
      <c r="A137" s="152">
        <v>131</v>
      </c>
      <c r="B137" s="149" t="s">
        <v>1873</v>
      </c>
      <c r="C137" s="157">
        <v>213553</v>
      </c>
      <c r="D137" s="157">
        <v>8493</v>
      </c>
    </row>
    <row r="138" spans="1:7" x14ac:dyDescent="0.3">
      <c r="A138" s="152">
        <v>132</v>
      </c>
      <c r="B138" s="149" t="s">
        <v>1077</v>
      </c>
      <c r="C138" s="157">
        <v>213189</v>
      </c>
      <c r="D138" s="157">
        <v>22971</v>
      </c>
    </row>
    <row r="139" spans="1:7" x14ac:dyDescent="0.3">
      <c r="A139" s="152">
        <v>133</v>
      </c>
      <c r="B139" s="149" t="s">
        <v>1118</v>
      </c>
      <c r="C139" s="157">
        <v>211715</v>
      </c>
      <c r="D139" s="157">
        <v>10272</v>
      </c>
    </row>
    <row r="140" spans="1:7" x14ac:dyDescent="0.3">
      <c r="A140" s="152">
        <v>134</v>
      </c>
      <c r="B140" s="149" t="s">
        <v>1025</v>
      </c>
      <c r="C140" s="157">
        <v>209184</v>
      </c>
      <c r="D140" s="161" t="s">
        <v>4392</v>
      </c>
    </row>
    <row r="141" spans="1:7" x14ac:dyDescent="0.3">
      <c r="A141" s="152">
        <v>135</v>
      </c>
      <c r="B141" s="149" t="s">
        <v>2007</v>
      </c>
      <c r="C141" s="157">
        <v>208785</v>
      </c>
      <c r="D141" s="157">
        <v>13233</v>
      </c>
    </row>
    <row r="142" spans="1:7" x14ac:dyDescent="0.3">
      <c r="A142" s="152">
        <v>136</v>
      </c>
      <c r="B142" s="149" t="s">
        <v>4738</v>
      </c>
      <c r="C142" s="157">
        <v>208444</v>
      </c>
      <c r="D142" s="161" t="s">
        <v>4392</v>
      </c>
    </row>
    <row r="143" spans="1:7" x14ac:dyDescent="0.3">
      <c r="A143" s="152">
        <v>137</v>
      </c>
      <c r="B143" s="149" t="s">
        <v>4675</v>
      </c>
      <c r="C143" s="157">
        <v>206308</v>
      </c>
      <c r="D143" s="157">
        <v>1764</v>
      </c>
    </row>
    <row r="144" spans="1:7" x14ac:dyDescent="0.3">
      <c r="A144" s="152">
        <v>138</v>
      </c>
      <c r="B144" s="149" t="s">
        <v>1303</v>
      </c>
      <c r="C144" s="157">
        <v>205805</v>
      </c>
      <c r="D144" s="157">
        <v>13034</v>
      </c>
    </row>
    <row r="145" spans="1:5" x14ac:dyDescent="0.3">
      <c r="A145" s="152">
        <v>139</v>
      </c>
      <c r="B145" s="149" t="s">
        <v>1875</v>
      </c>
      <c r="C145" s="157">
        <v>204333</v>
      </c>
      <c r="D145" s="157">
        <v>4167</v>
      </c>
    </row>
    <row r="146" spans="1:5" x14ac:dyDescent="0.3">
      <c r="A146" s="152">
        <v>140</v>
      </c>
      <c r="B146" s="149" t="s">
        <v>987</v>
      </c>
      <c r="C146" s="157">
        <v>203099</v>
      </c>
      <c r="D146" s="157">
        <v>15168</v>
      </c>
    </row>
    <row r="147" spans="1:5" x14ac:dyDescent="0.3">
      <c r="A147" s="152">
        <v>141</v>
      </c>
      <c r="B147" s="149" t="s">
        <v>1656</v>
      </c>
      <c r="C147" s="157">
        <v>201471</v>
      </c>
      <c r="D147" s="157">
        <v>25623</v>
      </c>
    </row>
    <row r="148" spans="1:5" x14ac:dyDescent="0.3">
      <c r="A148" s="152">
        <v>142</v>
      </c>
      <c r="B148" s="149" t="s">
        <v>999</v>
      </c>
      <c r="C148" s="157">
        <v>196322</v>
      </c>
      <c r="D148" s="157">
        <v>14308</v>
      </c>
      <c r="E148" s="165" t="s">
        <v>4584</v>
      </c>
    </row>
    <row r="149" spans="1:5" x14ac:dyDescent="0.3">
      <c r="A149" s="152">
        <v>143</v>
      </c>
      <c r="B149" s="149" t="s">
        <v>1881</v>
      </c>
      <c r="C149" s="157">
        <v>194501</v>
      </c>
      <c r="D149" s="157">
        <v>48164</v>
      </c>
      <c r="E149" s="15"/>
    </row>
    <row r="150" spans="1:5" x14ac:dyDescent="0.3">
      <c r="A150" s="152">
        <v>144</v>
      </c>
      <c r="B150" s="149" t="s">
        <v>2008</v>
      </c>
      <c r="C150" s="157">
        <v>194174</v>
      </c>
      <c r="D150" s="157">
        <v>9840</v>
      </c>
      <c r="E150" s="15"/>
    </row>
    <row r="151" spans="1:5" x14ac:dyDescent="0.3">
      <c r="A151" s="152">
        <v>145</v>
      </c>
      <c r="B151" s="149" t="s">
        <v>1874</v>
      </c>
      <c r="C151" s="157">
        <v>193727</v>
      </c>
      <c r="D151" s="157">
        <v>2400</v>
      </c>
      <c r="E151" s="15"/>
    </row>
    <row r="152" spans="1:5" x14ac:dyDescent="0.3">
      <c r="A152" s="152">
        <v>146</v>
      </c>
      <c r="B152" s="149" t="s">
        <v>1669</v>
      </c>
      <c r="C152" s="157">
        <v>192532</v>
      </c>
      <c r="D152" s="162">
        <v>11215</v>
      </c>
      <c r="E152" s="201" t="s">
        <v>3703</v>
      </c>
    </row>
    <row r="153" spans="1:5" x14ac:dyDescent="0.3">
      <c r="A153" s="152">
        <v>147</v>
      </c>
      <c r="B153" s="149" t="s">
        <v>4737</v>
      </c>
      <c r="C153" s="157">
        <v>192201</v>
      </c>
      <c r="D153" s="157">
        <v>1437</v>
      </c>
      <c r="E153" s="15"/>
    </row>
    <row r="154" spans="1:5" x14ac:dyDescent="0.3">
      <c r="A154" s="152">
        <v>148</v>
      </c>
      <c r="B154" s="149" t="s">
        <v>4676</v>
      </c>
      <c r="C154" s="157">
        <v>189501</v>
      </c>
      <c r="D154" s="161" t="s">
        <v>4392</v>
      </c>
      <c r="E154" s="15"/>
    </row>
    <row r="155" spans="1:5" x14ac:dyDescent="0.3">
      <c r="A155" s="152">
        <v>149</v>
      </c>
      <c r="B155" s="149" t="s">
        <v>4670</v>
      </c>
      <c r="C155" s="157">
        <v>189008</v>
      </c>
      <c r="D155" s="157">
        <v>5966</v>
      </c>
      <c r="E155" s="15"/>
    </row>
    <row r="156" spans="1:5" x14ac:dyDescent="0.3">
      <c r="A156" s="152">
        <v>150</v>
      </c>
      <c r="B156" s="149" t="s">
        <v>884</v>
      </c>
      <c r="C156" s="157">
        <v>184986</v>
      </c>
      <c r="D156" s="157">
        <v>8936</v>
      </c>
      <c r="E156" s="15"/>
    </row>
    <row r="157" spans="1:5" x14ac:dyDescent="0.3">
      <c r="A157" s="152">
        <v>151</v>
      </c>
      <c r="B157" s="149" t="s">
        <v>4590</v>
      </c>
      <c r="C157" s="157">
        <v>180254</v>
      </c>
      <c r="D157" s="161" t="s">
        <v>4392</v>
      </c>
      <c r="E157" s="15"/>
    </row>
    <row r="158" spans="1:5" x14ac:dyDescent="0.3">
      <c r="A158" s="152">
        <v>152</v>
      </c>
      <c r="B158" s="149" t="s">
        <v>1211</v>
      </c>
      <c r="C158" s="157">
        <v>180113</v>
      </c>
      <c r="D158" s="157">
        <v>7423</v>
      </c>
      <c r="E158" s="15"/>
    </row>
    <row r="159" spans="1:5" x14ac:dyDescent="0.3">
      <c r="A159" s="152">
        <v>153</v>
      </c>
      <c r="B159" s="149" t="s">
        <v>1146</v>
      </c>
      <c r="C159" s="157">
        <v>179872</v>
      </c>
      <c r="D159" s="157">
        <v>21168</v>
      </c>
      <c r="E159" s="15"/>
    </row>
    <row r="160" spans="1:5" x14ac:dyDescent="0.3">
      <c r="A160" s="152">
        <v>154</v>
      </c>
      <c r="B160" s="149" t="s">
        <v>4754</v>
      </c>
      <c r="C160" s="157">
        <v>179588</v>
      </c>
      <c r="D160" s="157">
        <v>10488</v>
      </c>
      <c r="E160" s="165" t="s">
        <v>4584</v>
      </c>
    </row>
    <row r="161" spans="1:4" x14ac:dyDescent="0.3">
      <c r="A161" s="152">
        <v>155</v>
      </c>
      <c r="B161" s="149" t="s">
        <v>1242</v>
      </c>
      <c r="C161" s="157">
        <v>179400</v>
      </c>
      <c r="D161" s="161" t="s">
        <v>4392</v>
      </c>
    </row>
    <row r="162" spans="1:4" x14ac:dyDescent="0.3">
      <c r="A162" s="152">
        <v>156</v>
      </c>
      <c r="B162" s="149" t="s">
        <v>1709</v>
      </c>
      <c r="C162" s="157">
        <v>178497</v>
      </c>
      <c r="D162" s="157">
        <v>13499</v>
      </c>
    </row>
    <row r="163" spans="1:4" x14ac:dyDescent="0.3">
      <c r="A163" s="152">
        <v>157</v>
      </c>
      <c r="B163" s="149" t="s">
        <v>4674</v>
      </c>
      <c r="C163" s="157">
        <v>177453</v>
      </c>
      <c r="D163" s="157">
        <v>14469</v>
      </c>
    </row>
    <row r="164" spans="1:4" x14ac:dyDescent="0.3">
      <c r="A164" s="152">
        <v>158</v>
      </c>
      <c r="B164" s="149" t="s">
        <v>1867</v>
      </c>
      <c r="C164" s="157">
        <v>176913</v>
      </c>
      <c r="D164" s="152">
        <v>528</v>
      </c>
    </row>
    <row r="165" spans="1:4" x14ac:dyDescent="0.3">
      <c r="A165" s="152">
        <v>159</v>
      </c>
      <c r="B165" s="149" t="s">
        <v>4679</v>
      </c>
      <c r="C165" s="157">
        <v>176389</v>
      </c>
      <c r="D165" s="157">
        <v>7954</v>
      </c>
    </row>
    <row r="166" spans="1:4" x14ac:dyDescent="0.3">
      <c r="A166" s="152">
        <v>160</v>
      </c>
      <c r="B166" s="149" t="s">
        <v>4677</v>
      </c>
      <c r="C166" s="157">
        <v>175625</v>
      </c>
      <c r="D166" s="161" t="s">
        <v>4392</v>
      </c>
    </row>
    <row r="167" spans="1:4" x14ac:dyDescent="0.3">
      <c r="A167" s="152">
        <v>161</v>
      </c>
      <c r="B167" s="149" t="s">
        <v>1347</v>
      </c>
      <c r="C167" s="157">
        <v>175599</v>
      </c>
      <c r="D167" s="157">
        <v>17394</v>
      </c>
    </row>
    <row r="168" spans="1:4" x14ac:dyDescent="0.3">
      <c r="A168" s="152">
        <v>162</v>
      </c>
      <c r="B168" s="149" t="s">
        <v>1411</v>
      </c>
      <c r="C168" s="157">
        <v>172017</v>
      </c>
      <c r="D168" s="157">
        <v>10591</v>
      </c>
    </row>
    <row r="169" spans="1:4" x14ac:dyDescent="0.3">
      <c r="A169" s="152">
        <v>163</v>
      </c>
      <c r="B169" s="149" t="s">
        <v>1019</v>
      </c>
      <c r="C169" s="157">
        <v>169058</v>
      </c>
      <c r="D169" s="195">
        <v>9325</v>
      </c>
    </row>
    <row r="170" spans="1:4" x14ac:dyDescent="0.3">
      <c r="A170" s="152">
        <v>164</v>
      </c>
      <c r="B170" s="149" t="s">
        <v>2124</v>
      </c>
      <c r="C170" s="157">
        <v>168330</v>
      </c>
      <c r="D170" s="157">
        <v>3860</v>
      </c>
    </row>
    <row r="171" spans="1:4" x14ac:dyDescent="0.3">
      <c r="A171" s="152">
        <v>165</v>
      </c>
      <c r="B171" s="149" t="s">
        <v>1233</v>
      </c>
      <c r="C171" s="157">
        <v>167278</v>
      </c>
      <c r="D171" s="157">
        <v>4512</v>
      </c>
    </row>
    <row r="172" spans="1:4" x14ac:dyDescent="0.3">
      <c r="A172" s="152">
        <v>166</v>
      </c>
      <c r="B172" s="149" t="s">
        <v>3840</v>
      </c>
      <c r="C172" s="157">
        <v>165625</v>
      </c>
      <c r="D172" s="157">
        <v>4889</v>
      </c>
    </row>
    <row r="173" spans="1:4" x14ac:dyDescent="0.3">
      <c r="A173" s="152">
        <v>167</v>
      </c>
      <c r="B173" s="149" t="s">
        <v>1073</v>
      </c>
      <c r="C173" s="157">
        <v>163617</v>
      </c>
      <c r="D173" s="157">
        <v>2940</v>
      </c>
    </row>
    <row r="174" spans="1:4" x14ac:dyDescent="0.3">
      <c r="A174" s="152">
        <v>168</v>
      </c>
      <c r="B174" s="149" t="s">
        <v>1314</v>
      </c>
      <c r="C174" s="157">
        <v>158035</v>
      </c>
      <c r="D174" s="157">
        <v>53658</v>
      </c>
    </row>
    <row r="175" spans="1:4" x14ac:dyDescent="0.3">
      <c r="A175" s="152">
        <v>169</v>
      </c>
      <c r="B175" s="149" t="s">
        <v>1400</v>
      </c>
      <c r="C175" s="157">
        <v>156376</v>
      </c>
      <c r="D175" s="161" t="s">
        <v>4392</v>
      </c>
    </row>
    <row r="176" spans="1:4" x14ac:dyDescent="0.3">
      <c r="A176" s="152">
        <v>170</v>
      </c>
      <c r="B176" s="149" t="s">
        <v>984</v>
      </c>
      <c r="C176" s="157">
        <v>155807</v>
      </c>
      <c r="D176" s="157">
        <v>12603</v>
      </c>
    </row>
    <row r="177" spans="1:5" x14ac:dyDescent="0.3">
      <c r="A177" s="152">
        <v>171</v>
      </c>
      <c r="B177" s="149" t="s">
        <v>4682</v>
      </c>
      <c r="C177" s="157">
        <v>155499</v>
      </c>
      <c r="D177" s="157">
        <v>3513</v>
      </c>
    </row>
    <row r="178" spans="1:5" x14ac:dyDescent="0.3">
      <c r="A178" s="152">
        <v>172</v>
      </c>
      <c r="B178" s="149" t="s">
        <v>1618</v>
      </c>
      <c r="C178" s="157">
        <v>152181</v>
      </c>
      <c r="D178" s="157">
        <v>1712</v>
      </c>
    </row>
    <row r="179" spans="1:5" x14ac:dyDescent="0.3">
      <c r="A179" s="152">
        <v>173</v>
      </c>
      <c r="B179" s="149" t="s">
        <v>1138</v>
      </c>
      <c r="C179" s="157">
        <v>150154</v>
      </c>
      <c r="D179" s="157">
        <v>7581</v>
      </c>
      <c r="E179" s="165" t="s">
        <v>4588</v>
      </c>
    </row>
    <row r="180" spans="1:5" x14ac:dyDescent="0.3">
      <c r="A180" s="152">
        <v>174</v>
      </c>
      <c r="B180" s="149" t="s">
        <v>4755</v>
      </c>
      <c r="C180" s="157">
        <v>148871</v>
      </c>
      <c r="D180" s="161" t="s">
        <v>4392</v>
      </c>
    </row>
    <row r="181" spans="1:5" x14ac:dyDescent="0.3">
      <c r="A181" s="152">
        <v>175</v>
      </c>
      <c r="B181" s="149" t="s">
        <v>4683</v>
      </c>
      <c r="C181" s="157">
        <v>147258</v>
      </c>
      <c r="D181" s="157">
        <v>10606</v>
      </c>
    </row>
    <row r="182" spans="1:5" x14ac:dyDescent="0.3">
      <c r="A182" s="152">
        <v>176</v>
      </c>
      <c r="B182" s="149" t="s">
        <v>1891</v>
      </c>
      <c r="C182" s="157">
        <v>146834</v>
      </c>
      <c r="D182" s="157">
        <v>15494</v>
      </c>
      <c r="E182" s="165" t="s">
        <v>4584</v>
      </c>
    </row>
    <row r="183" spans="1:5" x14ac:dyDescent="0.3">
      <c r="A183" s="152">
        <v>177</v>
      </c>
      <c r="B183" s="149" t="s">
        <v>4681</v>
      </c>
      <c r="C183" s="157">
        <v>146501</v>
      </c>
      <c r="D183" s="157">
        <v>1665</v>
      </c>
    </row>
    <row r="184" spans="1:5" x14ac:dyDescent="0.3">
      <c r="A184" s="152">
        <v>178</v>
      </c>
      <c r="B184" s="149" t="s">
        <v>4673</v>
      </c>
      <c r="C184" s="157">
        <v>146038</v>
      </c>
      <c r="D184" s="152">
        <v>260</v>
      </c>
    </row>
    <row r="185" spans="1:5" x14ac:dyDescent="0.3">
      <c r="A185" s="152">
        <v>179</v>
      </c>
      <c r="B185" s="149" t="s">
        <v>1714</v>
      </c>
      <c r="C185" s="157">
        <v>145218</v>
      </c>
      <c r="D185" s="157">
        <v>2973</v>
      </c>
    </row>
    <row r="186" spans="1:5" x14ac:dyDescent="0.3">
      <c r="A186" s="152">
        <v>180</v>
      </c>
      <c r="B186" s="149" t="s">
        <v>4686</v>
      </c>
      <c r="C186" s="157">
        <v>144798</v>
      </c>
      <c r="D186" s="157">
        <v>16273</v>
      </c>
    </row>
    <row r="187" spans="1:5" x14ac:dyDescent="0.3">
      <c r="A187" s="152">
        <v>181</v>
      </c>
      <c r="B187" s="149" t="s">
        <v>1249</v>
      </c>
      <c r="C187" s="157">
        <v>144387</v>
      </c>
      <c r="D187" s="157">
        <v>4431</v>
      </c>
    </row>
    <row r="188" spans="1:5" x14ac:dyDescent="0.3">
      <c r="A188" s="152">
        <v>182</v>
      </c>
      <c r="B188" s="149" t="s">
        <v>1877</v>
      </c>
      <c r="C188" s="157">
        <v>143929</v>
      </c>
      <c r="D188" s="157">
        <v>7169</v>
      </c>
    </row>
    <row r="189" spans="1:5" x14ac:dyDescent="0.3">
      <c r="A189" s="152">
        <v>183</v>
      </c>
      <c r="B189" s="149" t="s">
        <v>2028</v>
      </c>
      <c r="C189" s="157">
        <v>143204</v>
      </c>
      <c r="D189" s="157">
        <v>10799</v>
      </c>
    </row>
    <row r="190" spans="1:5" x14ac:dyDescent="0.3">
      <c r="A190" s="152">
        <v>184</v>
      </c>
      <c r="B190" s="149" t="s">
        <v>1251</v>
      </c>
      <c r="C190" s="157">
        <v>142816</v>
      </c>
      <c r="D190" s="157">
        <v>5127</v>
      </c>
    </row>
    <row r="191" spans="1:5" x14ac:dyDescent="0.3">
      <c r="A191" s="152">
        <v>185</v>
      </c>
      <c r="B191" s="149" t="s">
        <v>1147</v>
      </c>
      <c r="C191" s="157">
        <v>141058</v>
      </c>
      <c r="D191" s="152">
        <v>218</v>
      </c>
      <c r="E191" s="165" t="s">
        <v>4584</v>
      </c>
    </row>
    <row r="192" spans="1:5" x14ac:dyDescent="0.3">
      <c r="A192" s="152">
        <v>186</v>
      </c>
      <c r="B192" s="149" t="s">
        <v>4680</v>
      </c>
      <c r="C192" s="157">
        <v>140181</v>
      </c>
      <c r="D192" s="157">
        <v>43704</v>
      </c>
    </row>
    <row r="193" spans="1:5" x14ac:dyDescent="0.3">
      <c r="A193" s="152">
        <v>187</v>
      </c>
      <c r="B193" s="149" t="s">
        <v>1117</v>
      </c>
      <c r="C193" s="157">
        <v>139963</v>
      </c>
      <c r="D193" s="157">
        <v>10754</v>
      </c>
    </row>
    <row r="194" spans="1:5" x14ac:dyDescent="0.3">
      <c r="A194" s="152">
        <v>188</v>
      </c>
      <c r="B194" s="149" t="s">
        <v>4684</v>
      </c>
      <c r="C194" s="157">
        <v>138497</v>
      </c>
      <c r="D194" s="157">
        <v>8400</v>
      </c>
    </row>
    <row r="195" spans="1:5" x14ac:dyDescent="0.3">
      <c r="A195" s="152">
        <v>189</v>
      </c>
      <c r="B195" s="149" t="s">
        <v>1038</v>
      </c>
      <c r="C195" s="157">
        <v>137372</v>
      </c>
      <c r="D195" s="157">
        <v>3857</v>
      </c>
    </row>
    <row r="196" spans="1:5" x14ac:dyDescent="0.3">
      <c r="A196" s="152">
        <v>190</v>
      </c>
      <c r="B196" s="149" t="s">
        <v>1889</v>
      </c>
      <c r="C196" s="157">
        <v>133906</v>
      </c>
      <c r="D196" s="161" t="s">
        <v>4392</v>
      </c>
    </row>
    <row r="197" spans="1:5" x14ac:dyDescent="0.3">
      <c r="A197" s="152">
        <v>191</v>
      </c>
      <c r="B197" s="149" t="s">
        <v>898</v>
      </c>
      <c r="C197" s="157">
        <v>132275</v>
      </c>
      <c r="D197" s="157">
        <v>11618</v>
      </c>
    </row>
    <row r="198" spans="1:5" x14ac:dyDescent="0.3">
      <c r="A198" s="152">
        <v>192</v>
      </c>
      <c r="B198" s="149" t="s">
        <v>1159</v>
      </c>
      <c r="C198" s="157">
        <v>132110</v>
      </c>
      <c r="D198" s="157">
        <v>34078</v>
      </c>
    </row>
    <row r="199" spans="1:5" x14ac:dyDescent="0.3">
      <c r="A199" s="152">
        <v>193</v>
      </c>
      <c r="B199" s="149" t="s">
        <v>1039</v>
      </c>
      <c r="C199" s="157">
        <v>130370</v>
      </c>
      <c r="D199" s="157">
        <v>6538</v>
      </c>
    </row>
    <row r="200" spans="1:5" x14ac:dyDescent="0.3">
      <c r="A200" s="152">
        <v>194</v>
      </c>
      <c r="B200" s="149" t="s">
        <v>1197</v>
      </c>
      <c r="C200" s="157">
        <v>129730</v>
      </c>
      <c r="D200" s="161" t="s">
        <v>4392</v>
      </c>
    </row>
    <row r="201" spans="1:5" x14ac:dyDescent="0.3">
      <c r="A201" s="152">
        <v>195</v>
      </c>
      <c r="B201" s="149" t="s">
        <v>1379</v>
      </c>
      <c r="C201" s="157">
        <v>128651</v>
      </c>
      <c r="D201" s="157">
        <v>12645</v>
      </c>
    </row>
    <row r="202" spans="1:5" x14ac:dyDescent="0.3">
      <c r="A202" s="152">
        <v>196</v>
      </c>
      <c r="B202" s="149" t="s">
        <v>1254</v>
      </c>
      <c r="C202" s="157">
        <v>127033</v>
      </c>
      <c r="D202" s="157">
        <v>15000</v>
      </c>
    </row>
    <row r="203" spans="1:5" x14ac:dyDescent="0.3">
      <c r="A203" s="152">
        <v>197</v>
      </c>
      <c r="B203" s="149" t="s">
        <v>2029</v>
      </c>
      <c r="C203" s="157">
        <v>125118</v>
      </c>
      <c r="D203" s="157">
        <v>7482</v>
      </c>
    </row>
    <row r="204" spans="1:5" x14ac:dyDescent="0.3">
      <c r="A204" s="152">
        <v>198</v>
      </c>
      <c r="B204" s="149" t="s">
        <v>1136</v>
      </c>
      <c r="C204" s="157">
        <v>125093</v>
      </c>
      <c r="D204" s="161" t="s">
        <v>4392</v>
      </c>
      <c r="E204" s="165" t="s">
        <v>4584</v>
      </c>
    </row>
    <row r="205" spans="1:5" x14ac:dyDescent="0.3">
      <c r="A205" s="152">
        <v>199</v>
      </c>
      <c r="B205" s="149" t="s">
        <v>1359</v>
      </c>
      <c r="C205" s="157">
        <v>123541</v>
      </c>
      <c r="D205" s="157">
        <v>4579</v>
      </c>
    </row>
    <row r="206" spans="1:5" x14ac:dyDescent="0.3">
      <c r="A206" s="152">
        <v>200</v>
      </c>
      <c r="B206" s="149" t="s">
        <v>1896</v>
      </c>
      <c r="C206" s="157">
        <v>122796</v>
      </c>
      <c r="D206" s="157">
        <v>5616</v>
      </c>
    </row>
    <row r="207" spans="1:5" x14ac:dyDescent="0.3">
      <c r="A207" s="152">
        <v>201</v>
      </c>
      <c r="B207" s="149" t="s">
        <v>1034</v>
      </c>
      <c r="C207" s="157">
        <v>121369</v>
      </c>
      <c r="D207" s="157">
        <v>4117</v>
      </c>
    </row>
    <row r="208" spans="1:5" x14ac:dyDescent="0.3">
      <c r="A208" s="152">
        <v>202</v>
      </c>
      <c r="B208" s="149" t="s">
        <v>1897</v>
      </c>
      <c r="C208" s="157">
        <v>120739</v>
      </c>
      <c r="D208" s="161" t="s">
        <v>4392</v>
      </c>
    </row>
    <row r="209" spans="1:5" x14ac:dyDescent="0.3">
      <c r="A209" s="152">
        <v>203</v>
      </c>
      <c r="B209" s="149" t="s">
        <v>4688</v>
      </c>
      <c r="C209" s="157">
        <v>120279</v>
      </c>
      <c r="D209" s="152">
        <v>312</v>
      </c>
    </row>
    <row r="210" spans="1:5" x14ac:dyDescent="0.3">
      <c r="A210" s="152">
        <v>204</v>
      </c>
      <c r="B210" s="149" t="s">
        <v>4678</v>
      </c>
      <c r="C210" s="157">
        <v>119436</v>
      </c>
      <c r="D210" s="157">
        <v>4198</v>
      </c>
    </row>
    <row r="211" spans="1:5" x14ac:dyDescent="0.3">
      <c r="A211" s="152">
        <v>205</v>
      </c>
      <c r="B211" s="149" t="s">
        <v>1110</v>
      </c>
      <c r="C211" s="157">
        <v>119238</v>
      </c>
      <c r="D211" s="157">
        <v>1176</v>
      </c>
    </row>
    <row r="212" spans="1:5" x14ac:dyDescent="0.3">
      <c r="A212" s="152">
        <v>206</v>
      </c>
      <c r="B212" s="149" t="s">
        <v>896</v>
      </c>
      <c r="C212" s="157">
        <v>118924</v>
      </c>
      <c r="D212" s="157">
        <v>2801</v>
      </c>
    </row>
    <row r="213" spans="1:5" x14ac:dyDescent="0.3">
      <c r="A213" s="152">
        <v>207</v>
      </c>
      <c r="B213" s="149" t="s">
        <v>4687</v>
      </c>
      <c r="C213" s="157">
        <v>118591</v>
      </c>
      <c r="D213" s="161" t="s">
        <v>4392</v>
      </c>
    </row>
    <row r="214" spans="1:5" x14ac:dyDescent="0.3">
      <c r="A214" s="152">
        <v>208</v>
      </c>
      <c r="B214" s="149" t="s">
        <v>868</v>
      </c>
      <c r="C214" s="157">
        <v>118560</v>
      </c>
      <c r="D214" s="157">
        <v>8045</v>
      </c>
    </row>
    <row r="215" spans="1:5" x14ac:dyDescent="0.3">
      <c r="A215" s="152">
        <v>209</v>
      </c>
      <c r="B215" s="149" t="s">
        <v>1700</v>
      </c>
      <c r="C215" s="157">
        <v>118317</v>
      </c>
      <c r="D215" s="157">
        <v>2567</v>
      </c>
    </row>
    <row r="216" spans="1:5" x14ac:dyDescent="0.3">
      <c r="A216" s="152">
        <v>210</v>
      </c>
      <c r="B216" s="149" t="s">
        <v>1895</v>
      </c>
      <c r="C216" s="157">
        <v>118275</v>
      </c>
      <c r="D216" s="152">
        <v>661</v>
      </c>
    </row>
    <row r="217" spans="1:5" x14ac:dyDescent="0.3">
      <c r="A217" s="152">
        <v>211</v>
      </c>
      <c r="B217" s="149" t="s">
        <v>1096</v>
      </c>
      <c r="C217" s="157">
        <v>116846</v>
      </c>
      <c r="D217" s="157">
        <v>3974</v>
      </c>
    </row>
    <row r="218" spans="1:5" x14ac:dyDescent="0.3">
      <c r="A218" s="152">
        <v>212</v>
      </c>
      <c r="B218" s="149" t="s">
        <v>1092</v>
      </c>
      <c r="C218" s="157">
        <v>115915</v>
      </c>
      <c r="D218" s="157">
        <v>5269</v>
      </c>
      <c r="E218" s="165" t="s">
        <v>4584</v>
      </c>
    </row>
    <row r="219" spans="1:5" x14ac:dyDescent="0.3">
      <c r="A219" s="152">
        <v>213</v>
      </c>
      <c r="B219" s="149" t="s">
        <v>2131</v>
      </c>
      <c r="C219" s="157">
        <v>115779</v>
      </c>
      <c r="D219" s="157">
        <v>3622</v>
      </c>
      <c r="E219" s="15"/>
    </row>
    <row r="220" spans="1:5" x14ac:dyDescent="0.3">
      <c r="A220" s="152">
        <v>214</v>
      </c>
      <c r="B220" s="149" t="s">
        <v>881</v>
      </c>
      <c r="C220" s="157">
        <v>114099</v>
      </c>
      <c r="D220" s="157">
        <v>2536</v>
      </c>
      <c r="E220" s="15"/>
    </row>
    <row r="221" spans="1:5" x14ac:dyDescent="0.3">
      <c r="A221" s="152">
        <v>215</v>
      </c>
      <c r="B221" s="149" t="s">
        <v>3917</v>
      </c>
      <c r="C221" s="157">
        <v>114023</v>
      </c>
      <c r="D221" s="152">
        <v>958</v>
      </c>
      <c r="E221" s="15"/>
    </row>
    <row r="222" spans="1:5" x14ac:dyDescent="0.3">
      <c r="A222" s="152">
        <v>216</v>
      </c>
      <c r="B222" s="149" t="s">
        <v>2160</v>
      </c>
      <c r="C222" s="157">
        <v>111605</v>
      </c>
      <c r="D222" s="157">
        <v>1251</v>
      </c>
      <c r="E222" s="15"/>
    </row>
    <row r="223" spans="1:5" x14ac:dyDescent="0.3">
      <c r="A223" s="152">
        <v>217</v>
      </c>
      <c r="B223" s="149" t="s">
        <v>1617</v>
      </c>
      <c r="C223" s="157">
        <v>109779</v>
      </c>
      <c r="D223" s="157">
        <v>1006</v>
      </c>
      <c r="E223" s="165" t="s">
        <v>4584</v>
      </c>
    </row>
    <row r="224" spans="1:5" x14ac:dyDescent="0.3">
      <c r="A224" s="152">
        <v>218</v>
      </c>
      <c r="B224" s="149" t="s">
        <v>1420</v>
      </c>
      <c r="C224" s="157">
        <v>109528</v>
      </c>
      <c r="D224" s="157">
        <v>2822</v>
      </c>
      <c r="E224" s="15"/>
    </row>
    <row r="225" spans="1:5" x14ac:dyDescent="0.3">
      <c r="A225" s="152">
        <v>219</v>
      </c>
      <c r="B225" s="149" t="s">
        <v>4540</v>
      </c>
      <c r="C225" s="157">
        <v>108882</v>
      </c>
      <c r="D225" s="152">
        <v>611</v>
      </c>
      <c r="E225" s="15"/>
    </row>
    <row r="226" spans="1:5" x14ac:dyDescent="0.3">
      <c r="A226" s="152">
        <v>220</v>
      </c>
      <c r="B226" s="149" t="s">
        <v>893</v>
      </c>
      <c r="C226" s="157">
        <v>108637</v>
      </c>
      <c r="D226" s="152">
        <v>412</v>
      </c>
      <c r="E226" s="15"/>
    </row>
    <row r="227" spans="1:5" x14ac:dyDescent="0.3">
      <c r="A227" s="152">
        <v>221</v>
      </c>
      <c r="B227" s="149" t="s">
        <v>1633</v>
      </c>
      <c r="C227" s="157">
        <v>108529</v>
      </c>
      <c r="D227" s="152">
        <v>25</v>
      </c>
      <c r="E227" s="15"/>
    </row>
    <row r="228" spans="1:5" x14ac:dyDescent="0.3">
      <c r="A228" s="152">
        <v>222</v>
      </c>
      <c r="B228" s="149" t="s">
        <v>768</v>
      </c>
      <c r="C228" s="157">
        <v>108248</v>
      </c>
      <c r="D228" s="157">
        <v>6963</v>
      </c>
      <c r="E228" s="165" t="s">
        <v>4588</v>
      </c>
    </row>
    <row r="229" spans="1:5" x14ac:dyDescent="0.3">
      <c r="A229" s="152">
        <v>223</v>
      </c>
      <c r="B229" s="149" t="s">
        <v>4756</v>
      </c>
      <c r="C229" s="157">
        <v>107001</v>
      </c>
      <c r="D229" s="161" t="s">
        <v>4392</v>
      </c>
      <c r="E229" s="15"/>
    </row>
    <row r="230" spans="1:5" x14ac:dyDescent="0.3">
      <c r="A230" s="152">
        <v>224</v>
      </c>
      <c r="B230" s="149" t="s">
        <v>1676</v>
      </c>
      <c r="C230" s="157">
        <v>106553</v>
      </c>
      <c r="D230" s="161" t="s">
        <v>4392</v>
      </c>
      <c r="E230" s="15"/>
    </row>
    <row r="231" spans="1:5" x14ac:dyDescent="0.3">
      <c r="A231" s="152">
        <v>225</v>
      </c>
      <c r="B231" s="149" t="s">
        <v>4692</v>
      </c>
      <c r="C231" s="157">
        <v>106224</v>
      </c>
      <c r="D231" s="157">
        <v>23094</v>
      </c>
      <c r="E231" s="165" t="s">
        <v>4584</v>
      </c>
    </row>
    <row r="232" spans="1:5" x14ac:dyDescent="0.3">
      <c r="A232" s="152">
        <v>226</v>
      </c>
      <c r="B232" s="149" t="s">
        <v>4757</v>
      </c>
      <c r="C232" s="157">
        <v>105659</v>
      </c>
      <c r="D232" s="157">
        <v>1747</v>
      </c>
    </row>
    <row r="233" spans="1:5" x14ac:dyDescent="0.3">
      <c r="A233" s="152">
        <v>227</v>
      </c>
      <c r="B233" s="149" t="s">
        <v>1419</v>
      </c>
      <c r="C233" s="157">
        <v>105156</v>
      </c>
      <c r="D233" s="157">
        <v>2471</v>
      </c>
      <c r="E233" s="165" t="s">
        <v>4584</v>
      </c>
    </row>
    <row r="234" spans="1:5" x14ac:dyDescent="0.3">
      <c r="A234" s="152">
        <v>228</v>
      </c>
      <c r="B234" s="149" t="s">
        <v>1013</v>
      </c>
      <c r="C234" s="157">
        <v>105025</v>
      </c>
      <c r="D234" s="157">
        <v>5956</v>
      </c>
    </row>
    <row r="235" spans="1:5" x14ac:dyDescent="0.3">
      <c r="A235" s="152">
        <v>229</v>
      </c>
      <c r="B235" s="149" t="s">
        <v>1883</v>
      </c>
      <c r="C235" s="157">
        <v>104901</v>
      </c>
      <c r="D235" s="157">
        <v>2882</v>
      </c>
    </row>
    <row r="236" spans="1:5" x14ac:dyDescent="0.3">
      <c r="A236" s="152">
        <v>230</v>
      </c>
      <c r="B236" s="149" t="s">
        <v>4694</v>
      </c>
      <c r="C236" s="157">
        <v>104687</v>
      </c>
      <c r="D236" s="157">
        <v>6140</v>
      </c>
    </row>
    <row r="237" spans="1:5" x14ac:dyDescent="0.3">
      <c r="A237" s="152">
        <v>231</v>
      </c>
      <c r="B237" s="149" t="s">
        <v>1911</v>
      </c>
      <c r="C237" s="157">
        <v>103881</v>
      </c>
      <c r="D237" s="157">
        <v>2881</v>
      </c>
    </row>
    <row r="238" spans="1:5" x14ac:dyDescent="0.3">
      <c r="A238" s="152">
        <v>232</v>
      </c>
      <c r="B238" s="149" t="s">
        <v>933</v>
      </c>
      <c r="C238" s="157">
        <v>103857</v>
      </c>
      <c r="D238" s="157">
        <v>2885</v>
      </c>
    </row>
    <row r="239" spans="1:5" x14ac:dyDescent="0.3">
      <c r="A239" s="152">
        <v>233</v>
      </c>
      <c r="B239" s="149" t="s">
        <v>906</v>
      </c>
      <c r="C239" s="157">
        <v>103623</v>
      </c>
      <c r="D239" s="161" t="s">
        <v>4392</v>
      </c>
    </row>
    <row r="240" spans="1:5" x14ac:dyDescent="0.3">
      <c r="A240" s="152">
        <v>234</v>
      </c>
      <c r="B240" s="149" t="s">
        <v>1613</v>
      </c>
      <c r="C240" s="157">
        <v>103473</v>
      </c>
      <c r="D240" s="157">
        <v>2644</v>
      </c>
    </row>
    <row r="241" spans="1:5" x14ac:dyDescent="0.3">
      <c r="A241" s="151">
        <v>235</v>
      </c>
      <c r="B241" s="148" t="s">
        <v>1438</v>
      </c>
      <c r="C241" s="194">
        <v>102838</v>
      </c>
      <c r="D241" s="194">
        <v>3072</v>
      </c>
    </row>
    <row r="242" spans="1:5" x14ac:dyDescent="0.3">
      <c r="A242" s="152">
        <v>236</v>
      </c>
      <c r="B242" s="149" t="s">
        <v>4693</v>
      </c>
      <c r="C242" s="157">
        <v>99921</v>
      </c>
      <c r="D242" s="157">
        <v>14239</v>
      </c>
    </row>
    <row r="243" spans="1:5" x14ac:dyDescent="0.3">
      <c r="A243" s="152">
        <v>237</v>
      </c>
      <c r="B243" s="149" t="s">
        <v>1415</v>
      </c>
      <c r="C243" s="157">
        <v>98675</v>
      </c>
      <c r="D243" s="157">
        <v>38879</v>
      </c>
      <c r="E243" s="165" t="s">
        <v>4584</v>
      </c>
    </row>
    <row r="244" spans="1:5" x14ac:dyDescent="0.3">
      <c r="A244" s="152">
        <v>238</v>
      </c>
      <c r="B244" s="149" t="s">
        <v>981</v>
      </c>
      <c r="C244" s="157">
        <v>98073</v>
      </c>
      <c r="D244" s="157">
        <v>1405</v>
      </c>
      <c r="E244" s="165" t="s">
        <v>4584</v>
      </c>
    </row>
    <row r="245" spans="1:5" x14ac:dyDescent="0.3">
      <c r="A245" s="152">
        <v>239</v>
      </c>
      <c r="B245" s="149" t="s">
        <v>1153</v>
      </c>
      <c r="C245" s="157">
        <v>97974</v>
      </c>
      <c r="D245" s="161" t="s">
        <v>4392</v>
      </c>
      <c r="E245" s="165" t="s">
        <v>4584</v>
      </c>
    </row>
    <row r="246" spans="1:5" x14ac:dyDescent="0.3">
      <c r="A246" s="152">
        <v>240</v>
      </c>
      <c r="B246" s="149" t="s">
        <v>1902</v>
      </c>
      <c r="C246" s="157">
        <v>97604</v>
      </c>
      <c r="D246" s="152">
        <v>980</v>
      </c>
      <c r="E246" s="165" t="s">
        <v>4584</v>
      </c>
    </row>
    <row r="247" spans="1:5" x14ac:dyDescent="0.3">
      <c r="A247" s="152">
        <v>241</v>
      </c>
      <c r="B247" s="149" t="s">
        <v>1435</v>
      </c>
      <c r="C247" s="157">
        <v>97207</v>
      </c>
      <c r="D247" s="157">
        <v>14600</v>
      </c>
      <c r="E247" s="15"/>
    </row>
    <row r="248" spans="1:5" x14ac:dyDescent="0.3">
      <c r="A248" s="152">
        <v>242</v>
      </c>
      <c r="B248" s="149" t="s">
        <v>931</v>
      </c>
      <c r="C248" s="157">
        <v>96576</v>
      </c>
      <c r="D248" s="157">
        <v>1502</v>
      </c>
      <c r="E248" s="15"/>
    </row>
    <row r="249" spans="1:5" x14ac:dyDescent="0.3">
      <c r="A249" s="152">
        <v>243</v>
      </c>
      <c r="B249" s="149" t="s">
        <v>918</v>
      </c>
      <c r="C249" s="157">
        <v>96389</v>
      </c>
      <c r="D249" s="157">
        <v>10564</v>
      </c>
      <c r="E249" s="165" t="s">
        <v>4584</v>
      </c>
    </row>
    <row r="250" spans="1:5" x14ac:dyDescent="0.3">
      <c r="A250" s="152">
        <v>244</v>
      </c>
      <c r="B250" s="149" t="s">
        <v>1389</v>
      </c>
      <c r="C250" s="157">
        <v>95791</v>
      </c>
      <c r="D250" s="157">
        <v>10600</v>
      </c>
      <c r="E250" s="165" t="s">
        <v>4584</v>
      </c>
    </row>
    <row r="251" spans="1:5" x14ac:dyDescent="0.3">
      <c r="A251" s="152">
        <v>245</v>
      </c>
      <c r="B251" s="149" t="s">
        <v>2128</v>
      </c>
      <c r="C251" s="157">
        <v>95786</v>
      </c>
      <c r="D251" s="157">
        <v>6249</v>
      </c>
    </row>
    <row r="252" spans="1:5" x14ac:dyDescent="0.3">
      <c r="A252" s="152">
        <v>246</v>
      </c>
      <c r="B252" s="149" t="s">
        <v>1899</v>
      </c>
      <c r="C252" s="157">
        <v>95643</v>
      </c>
      <c r="D252" s="157">
        <v>6061</v>
      </c>
    </row>
    <row r="253" spans="1:5" x14ac:dyDescent="0.3">
      <c r="A253" s="152">
        <v>247</v>
      </c>
      <c r="B253" s="149" t="s">
        <v>4689</v>
      </c>
      <c r="C253" s="157">
        <v>95146</v>
      </c>
      <c r="D253" s="157">
        <v>15831</v>
      </c>
    </row>
    <row r="254" spans="1:5" x14ac:dyDescent="0.3">
      <c r="A254" s="152">
        <v>248</v>
      </c>
      <c r="B254" s="149" t="s">
        <v>888</v>
      </c>
      <c r="C254" s="195">
        <v>94603</v>
      </c>
      <c r="D254" s="157">
        <v>3476</v>
      </c>
    </row>
    <row r="255" spans="1:5" x14ac:dyDescent="0.3">
      <c r="A255" s="152">
        <v>249</v>
      </c>
      <c r="B255" s="149" t="s">
        <v>894</v>
      </c>
      <c r="C255" s="157">
        <v>93817</v>
      </c>
      <c r="D255" s="157">
        <v>2886</v>
      </c>
    </row>
    <row r="256" spans="1:5" x14ac:dyDescent="0.3">
      <c r="A256" s="152">
        <v>250</v>
      </c>
      <c r="B256" s="149" t="s">
        <v>2034</v>
      </c>
      <c r="C256" s="157">
        <v>93796</v>
      </c>
      <c r="D256" s="152">
        <v>649</v>
      </c>
    </row>
    <row r="257" spans="1:5" x14ac:dyDescent="0.3">
      <c r="A257" s="152">
        <v>251</v>
      </c>
      <c r="B257" s="149" t="s">
        <v>912</v>
      </c>
      <c r="C257" s="157">
        <v>93524</v>
      </c>
      <c r="D257" s="157">
        <v>4873</v>
      </c>
      <c r="E257" s="165" t="s">
        <v>4584</v>
      </c>
    </row>
    <row r="258" spans="1:5" x14ac:dyDescent="0.3">
      <c r="A258" s="152">
        <v>252</v>
      </c>
      <c r="B258" s="149" t="s">
        <v>4739</v>
      </c>
      <c r="C258" s="157">
        <v>93458</v>
      </c>
      <c r="D258" s="161" t="s">
        <v>4392</v>
      </c>
      <c r="E258" s="15"/>
    </row>
    <row r="259" spans="1:5" x14ac:dyDescent="0.3">
      <c r="A259" s="152">
        <v>253</v>
      </c>
      <c r="B259" s="149" t="s">
        <v>4695</v>
      </c>
      <c r="C259" s="157">
        <v>92920</v>
      </c>
      <c r="D259" s="161" t="s">
        <v>4392</v>
      </c>
      <c r="E259" s="15"/>
    </row>
    <row r="260" spans="1:5" x14ac:dyDescent="0.3">
      <c r="A260" s="152">
        <v>254</v>
      </c>
      <c r="B260" s="149" t="s">
        <v>2245</v>
      </c>
      <c r="C260" s="157">
        <v>91639</v>
      </c>
      <c r="D260" s="161" t="s">
        <v>4392</v>
      </c>
      <c r="E260" s="15"/>
    </row>
    <row r="261" spans="1:5" x14ac:dyDescent="0.3">
      <c r="A261" s="151">
        <v>255</v>
      </c>
      <c r="B261" s="148" t="s">
        <v>1237</v>
      </c>
      <c r="C261" s="194">
        <v>90673</v>
      </c>
      <c r="D261" s="194">
        <v>16116</v>
      </c>
      <c r="E261" s="15"/>
    </row>
    <row r="262" spans="1:5" x14ac:dyDescent="0.3">
      <c r="A262" s="152">
        <v>256</v>
      </c>
      <c r="B262" s="149" t="s">
        <v>983</v>
      </c>
      <c r="C262" s="157">
        <v>90338</v>
      </c>
      <c r="D262" s="157">
        <v>1535</v>
      </c>
      <c r="E262" s="15"/>
    </row>
    <row r="263" spans="1:5" x14ac:dyDescent="0.3">
      <c r="A263" s="152">
        <v>257</v>
      </c>
      <c r="B263" s="149" t="s">
        <v>2140</v>
      </c>
      <c r="C263" s="157">
        <v>89514</v>
      </c>
      <c r="D263" s="157">
        <v>25177</v>
      </c>
      <c r="E263" s="165" t="s">
        <v>4584</v>
      </c>
    </row>
    <row r="264" spans="1:5" x14ac:dyDescent="0.3">
      <c r="A264" s="152">
        <v>258</v>
      </c>
      <c r="B264" s="149" t="s">
        <v>2138</v>
      </c>
      <c r="C264" s="157">
        <v>89183</v>
      </c>
      <c r="D264" s="152">
        <v>438</v>
      </c>
    </row>
    <row r="265" spans="1:5" x14ac:dyDescent="0.3">
      <c r="A265" s="152">
        <v>259</v>
      </c>
      <c r="B265" s="149" t="s">
        <v>1109</v>
      </c>
      <c r="C265" s="157">
        <v>88833</v>
      </c>
      <c r="D265" s="157">
        <v>5054</v>
      </c>
    </row>
    <row r="266" spans="1:5" x14ac:dyDescent="0.3">
      <c r="A266" s="152">
        <v>260</v>
      </c>
      <c r="B266" s="149" t="s">
        <v>871</v>
      </c>
      <c r="C266" s="157">
        <v>87228</v>
      </c>
      <c r="D266" s="157">
        <v>10383</v>
      </c>
    </row>
    <row r="267" spans="1:5" x14ac:dyDescent="0.3">
      <c r="A267" s="152">
        <v>261</v>
      </c>
      <c r="B267" s="149" t="s">
        <v>872</v>
      </c>
      <c r="C267" s="157">
        <v>87075</v>
      </c>
      <c r="D267" s="157">
        <v>2370</v>
      </c>
    </row>
    <row r="268" spans="1:5" x14ac:dyDescent="0.3">
      <c r="A268" s="152">
        <v>262</v>
      </c>
      <c r="B268" s="149" t="s">
        <v>1130</v>
      </c>
      <c r="C268" s="157">
        <v>86408</v>
      </c>
      <c r="D268" s="157">
        <v>12321</v>
      </c>
    </row>
    <row r="269" spans="1:5" x14ac:dyDescent="0.3">
      <c r="A269" s="152">
        <v>263</v>
      </c>
      <c r="B269" s="149" t="s">
        <v>2163</v>
      </c>
      <c r="C269" s="157">
        <v>84261</v>
      </c>
      <c r="D269" s="161" t="s">
        <v>4392</v>
      </c>
    </row>
    <row r="270" spans="1:5" x14ac:dyDescent="0.3">
      <c r="A270" s="152">
        <v>264</v>
      </c>
      <c r="B270" s="149" t="s">
        <v>4592</v>
      </c>
      <c r="C270" s="157">
        <v>84149</v>
      </c>
      <c r="D270" s="157">
        <v>6042</v>
      </c>
    </row>
    <row r="271" spans="1:5" x14ac:dyDescent="0.3">
      <c r="A271" s="152">
        <v>265</v>
      </c>
      <c r="B271" s="149" t="s">
        <v>1609</v>
      </c>
      <c r="C271" s="157">
        <v>84070</v>
      </c>
      <c r="D271" s="157">
        <v>5017</v>
      </c>
    </row>
    <row r="272" spans="1:5" x14ac:dyDescent="0.3">
      <c r="A272" s="152">
        <v>266</v>
      </c>
      <c r="B272" s="149" t="s">
        <v>1357</v>
      </c>
      <c r="C272" s="157">
        <v>83762</v>
      </c>
      <c r="D272" s="161" t="s">
        <v>4392</v>
      </c>
    </row>
    <row r="273" spans="1:5" x14ac:dyDescent="0.3">
      <c r="A273" s="152">
        <v>267</v>
      </c>
      <c r="B273" s="149" t="s">
        <v>2222</v>
      </c>
      <c r="C273" s="157">
        <v>83402</v>
      </c>
      <c r="D273" s="157">
        <v>6848</v>
      </c>
    </row>
    <row r="274" spans="1:5" x14ac:dyDescent="0.3">
      <c r="A274" s="152">
        <v>268</v>
      </c>
      <c r="B274" s="149" t="s">
        <v>1735</v>
      </c>
      <c r="C274" s="157">
        <v>83389</v>
      </c>
      <c r="D274" s="161" t="s">
        <v>4392</v>
      </c>
    </row>
    <row r="275" spans="1:5" x14ac:dyDescent="0.3">
      <c r="A275" s="152">
        <v>269</v>
      </c>
      <c r="B275" s="149" t="s">
        <v>603</v>
      </c>
      <c r="C275" s="157">
        <v>82815</v>
      </c>
      <c r="D275" s="161" t="s">
        <v>4392</v>
      </c>
      <c r="E275" s="165" t="s">
        <v>4591</v>
      </c>
    </row>
    <row r="276" spans="1:5" x14ac:dyDescent="0.3">
      <c r="A276" s="152">
        <v>270</v>
      </c>
      <c r="B276" s="149" t="s">
        <v>4740</v>
      </c>
      <c r="C276" s="157">
        <v>82431</v>
      </c>
      <c r="D276" s="157">
        <v>10668</v>
      </c>
    </row>
    <row r="277" spans="1:5" x14ac:dyDescent="0.3">
      <c r="A277" s="152">
        <v>271</v>
      </c>
      <c r="B277" s="149" t="s">
        <v>2134</v>
      </c>
      <c r="C277" s="157">
        <v>81926</v>
      </c>
      <c r="D277" s="157">
        <v>3401</v>
      </c>
    </row>
    <row r="278" spans="1:5" x14ac:dyDescent="0.3">
      <c r="A278" s="152">
        <v>272</v>
      </c>
      <c r="B278" s="149" t="s">
        <v>1914</v>
      </c>
      <c r="C278" s="157">
        <v>81848</v>
      </c>
      <c r="D278" s="157">
        <v>10318</v>
      </c>
    </row>
    <row r="279" spans="1:5" x14ac:dyDescent="0.3">
      <c r="A279" s="152">
        <v>273</v>
      </c>
      <c r="B279" s="149" t="s">
        <v>1135</v>
      </c>
      <c r="C279" s="157">
        <v>80528</v>
      </c>
      <c r="D279" s="157">
        <v>4629</v>
      </c>
    </row>
    <row r="280" spans="1:5" x14ac:dyDescent="0.3">
      <c r="A280" s="152">
        <v>274</v>
      </c>
      <c r="B280" s="149" t="s">
        <v>1158</v>
      </c>
      <c r="C280" s="157">
        <v>80436</v>
      </c>
      <c r="D280" s="157">
        <v>13051</v>
      </c>
    </row>
    <row r="281" spans="1:5" x14ac:dyDescent="0.3">
      <c r="A281" s="152">
        <v>275</v>
      </c>
      <c r="B281" s="149" t="s">
        <v>4696</v>
      </c>
      <c r="C281" s="157">
        <v>80347</v>
      </c>
      <c r="D281" s="157">
        <v>5314</v>
      </c>
    </row>
    <row r="282" spans="1:5" x14ac:dyDescent="0.3">
      <c r="A282" s="152">
        <v>276</v>
      </c>
      <c r="B282" s="149" t="s">
        <v>1916</v>
      </c>
      <c r="C282" s="157">
        <v>80029</v>
      </c>
      <c r="D282" s="152">
        <v>526</v>
      </c>
      <c r="E282" s="165" t="s">
        <v>4584</v>
      </c>
    </row>
    <row r="283" spans="1:5" x14ac:dyDescent="0.3">
      <c r="A283" s="152">
        <v>277</v>
      </c>
      <c r="B283" s="149" t="s">
        <v>1250</v>
      </c>
      <c r="C283" s="157">
        <v>78786</v>
      </c>
      <c r="D283" s="157">
        <v>1810</v>
      </c>
    </row>
    <row r="284" spans="1:5" x14ac:dyDescent="0.3">
      <c r="A284" s="152">
        <v>278</v>
      </c>
      <c r="B284" s="149" t="s">
        <v>1163</v>
      </c>
      <c r="C284" s="157">
        <v>77899</v>
      </c>
      <c r="D284" s="157">
        <v>3448</v>
      </c>
    </row>
    <row r="285" spans="1:5" x14ac:dyDescent="0.3">
      <c r="A285" s="152">
        <v>279</v>
      </c>
      <c r="B285" s="149" t="s">
        <v>1115</v>
      </c>
      <c r="C285" s="157">
        <v>77853</v>
      </c>
      <c r="D285" s="157">
        <v>3343</v>
      </c>
    </row>
    <row r="286" spans="1:5" x14ac:dyDescent="0.3">
      <c r="A286" s="152">
        <v>280</v>
      </c>
      <c r="B286" s="149" t="s">
        <v>3826</v>
      </c>
      <c r="C286" s="157">
        <v>77188</v>
      </c>
      <c r="D286" s="157">
        <v>1668</v>
      </c>
    </row>
    <row r="287" spans="1:5" x14ac:dyDescent="0.3">
      <c r="A287" s="152">
        <v>281</v>
      </c>
      <c r="B287" s="149" t="s">
        <v>4690</v>
      </c>
      <c r="C287" s="157">
        <v>77115</v>
      </c>
      <c r="D287" s="157">
        <v>2343</v>
      </c>
    </row>
    <row r="288" spans="1:5" x14ac:dyDescent="0.3">
      <c r="A288" s="152">
        <v>282</v>
      </c>
      <c r="B288" s="149" t="s">
        <v>3913</v>
      </c>
      <c r="C288" s="157">
        <v>77009</v>
      </c>
      <c r="D288" s="152">
        <v>231</v>
      </c>
    </row>
    <row r="289" spans="1:5" x14ac:dyDescent="0.3">
      <c r="A289" s="152">
        <v>283</v>
      </c>
      <c r="B289" s="149" t="s">
        <v>1381</v>
      </c>
      <c r="C289" s="157">
        <v>76079</v>
      </c>
      <c r="D289" s="152">
        <v>102</v>
      </c>
    </row>
    <row r="290" spans="1:5" x14ac:dyDescent="0.3">
      <c r="A290" s="152">
        <v>284</v>
      </c>
      <c r="B290" s="149" t="s">
        <v>4741</v>
      </c>
      <c r="C290" s="157">
        <v>76077</v>
      </c>
      <c r="D290" s="157">
        <v>1145</v>
      </c>
    </row>
    <row r="291" spans="1:5" x14ac:dyDescent="0.3">
      <c r="A291" s="152">
        <v>285</v>
      </c>
      <c r="B291" s="149" t="s">
        <v>1667</v>
      </c>
      <c r="C291" s="157">
        <v>75980</v>
      </c>
      <c r="D291" s="157">
        <v>3852</v>
      </c>
    </row>
    <row r="292" spans="1:5" x14ac:dyDescent="0.3">
      <c r="A292" s="152">
        <v>286</v>
      </c>
      <c r="B292" s="149" t="s">
        <v>4698</v>
      </c>
      <c r="C292" s="157">
        <v>75628</v>
      </c>
      <c r="D292" s="157">
        <v>1095</v>
      </c>
    </row>
    <row r="293" spans="1:5" x14ac:dyDescent="0.3">
      <c r="A293" s="152">
        <v>287</v>
      </c>
      <c r="B293" s="149" t="s">
        <v>1879</v>
      </c>
      <c r="C293" s="157">
        <v>75212</v>
      </c>
      <c r="D293" s="157">
        <v>1587</v>
      </c>
    </row>
    <row r="294" spans="1:5" x14ac:dyDescent="0.3">
      <c r="A294" s="152">
        <v>288</v>
      </c>
      <c r="B294" s="149" t="s">
        <v>1926</v>
      </c>
      <c r="C294" s="157">
        <v>75135</v>
      </c>
      <c r="D294" s="157">
        <v>1805</v>
      </c>
    </row>
    <row r="295" spans="1:5" x14ac:dyDescent="0.3">
      <c r="A295" s="152">
        <v>289</v>
      </c>
      <c r="B295" s="149" t="s">
        <v>1918</v>
      </c>
      <c r="C295" s="157">
        <v>75000</v>
      </c>
      <c r="D295" s="161" t="s">
        <v>4392</v>
      </c>
    </row>
    <row r="296" spans="1:5" x14ac:dyDescent="0.3">
      <c r="A296" s="152">
        <v>290</v>
      </c>
      <c r="B296" s="149" t="s">
        <v>4685</v>
      </c>
      <c r="C296" s="157">
        <v>74510</v>
      </c>
      <c r="D296" s="157">
        <v>1481</v>
      </c>
    </row>
    <row r="297" spans="1:5" x14ac:dyDescent="0.3">
      <c r="A297" s="152">
        <v>291</v>
      </c>
      <c r="B297" s="149" t="s">
        <v>4697</v>
      </c>
      <c r="C297" s="157">
        <v>73533</v>
      </c>
      <c r="D297" s="157">
        <v>10662</v>
      </c>
      <c r="E297" s="165" t="s">
        <v>4584</v>
      </c>
    </row>
    <row r="298" spans="1:5" x14ac:dyDescent="0.3">
      <c r="A298" s="152">
        <v>292</v>
      </c>
      <c r="B298" s="149" t="s">
        <v>865</v>
      </c>
      <c r="C298" s="157">
        <v>73171</v>
      </c>
      <c r="D298" s="157">
        <v>6753</v>
      </c>
      <c r="E298" s="165" t="s">
        <v>4584</v>
      </c>
    </row>
    <row r="299" spans="1:5" x14ac:dyDescent="0.3">
      <c r="A299" s="152">
        <v>293</v>
      </c>
      <c r="B299" s="149" t="s">
        <v>4595</v>
      </c>
      <c r="C299" s="157">
        <v>72337</v>
      </c>
      <c r="D299" s="157">
        <v>3109</v>
      </c>
    </row>
    <row r="300" spans="1:5" x14ac:dyDescent="0.3">
      <c r="A300" s="152">
        <v>294</v>
      </c>
      <c r="B300" s="149" t="s">
        <v>2243</v>
      </c>
      <c r="C300" s="157">
        <v>71825</v>
      </c>
      <c r="D300" s="152">
        <v>652</v>
      </c>
    </row>
    <row r="301" spans="1:5" x14ac:dyDescent="0.3">
      <c r="A301" s="152">
        <v>295</v>
      </c>
      <c r="B301" s="149" t="s">
        <v>4758</v>
      </c>
      <c r="C301" s="157">
        <v>70400</v>
      </c>
      <c r="D301" s="161" t="s">
        <v>4392</v>
      </c>
    </row>
    <row r="302" spans="1:5" x14ac:dyDescent="0.3">
      <c r="A302" s="152">
        <v>296</v>
      </c>
      <c r="B302" s="149" t="s">
        <v>1037</v>
      </c>
      <c r="C302" s="157">
        <v>69293</v>
      </c>
      <c r="D302" s="157">
        <v>12580</v>
      </c>
      <c r="E302" s="165" t="s">
        <v>4584</v>
      </c>
    </row>
    <row r="303" spans="1:5" x14ac:dyDescent="0.3">
      <c r="A303" s="152">
        <v>297</v>
      </c>
      <c r="B303" s="149" t="s">
        <v>2142</v>
      </c>
      <c r="C303" s="157">
        <v>68575</v>
      </c>
      <c r="D303" s="161" t="s">
        <v>4392</v>
      </c>
      <c r="E303" s="15"/>
    </row>
    <row r="304" spans="1:5" x14ac:dyDescent="0.3">
      <c r="A304" s="152">
        <v>298</v>
      </c>
      <c r="B304" s="149" t="s">
        <v>895</v>
      </c>
      <c r="C304" s="157">
        <v>67355</v>
      </c>
      <c r="D304" s="157">
        <v>4384</v>
      </c>
      <c r="E304" s="15"/>
    </row>
    <row r="305" spans="1:5" x14ac:dyDescent="0.3">
      <c r="A305" s="152">
        <v>299</v>
      </c>
      <c r="B305" s="149" t="s">
        <v>2012</v>
      </c>
      <c r="C305" s="157">
        <v>67246</v>
      </c>
      <c r="D305" s="157">
        <v>6547</v>
      </c>
      <c r="E305" s="15"/>
    </row>
    <row r="306" spans="1:5" x14ac:dyDescent="0.3">
      <c r="A306" s="152">
        <v>300</v>
      </c>
      <c r="B306" s="149" t="s">
        <v>4759</v>
      </c>
      <c r="C306" s="157">
        <v>66651</v>
      </c>
      <c r="D306" s="157">
        <v>25464</v>
      </c>
      <c r="E306" s="15"/>
    </row>
    <row r="307" spans="1:5" x14ac:dyDescent="0.3">
      <c r="A307" s="152">
        <v>301</v>
      </c>
      <c r="B307" s="149" t="s">
        <v>903</v>
      </c>
      <c r="C307" s="157">
        <v>66619</v>
      </c>
      <c r="D307" s="157">
        <v>3470</v>
      </c>
      <c r="E307" s="165" t="s">
        <v>4584</v>
      </c>
    </row>
    <row r="308" spans="1:5" x14ac:dyDescent="0.3">
      <c r="A308" s="152">
        <v>302</v>
      </c>
      <c r="B308" s="149" t="s">
        <v>4699</v>
      </c>
      <c r="C308" s="157">
        <v>66398</v>
      </c>
      <c r="D308" s="161" t="s">
        <v>4392</v>
      </c>
      <c r="E308" s="165" t="s">
        <v>4582</v>
      </c>
    </row>
    <row r="309" spans="1:5" x14ac:dyDescent="0.3">
      <c r="A309" s="152">
        <v>303</v>
      </c>
      <c r="B309" s="149" t="s">
        <v>1646</v>
      </c>
      <c r="C309" s="157">
        <v>65431</v>
      </c>
      <c r="D309" s="157">
        <v>6557</v>
      </c>
    </row>
    <row r="310" spans="1:5" x14ac:dyDescent="0.3">
      <c r="A310" s="152">
        <v>304</v>
      </c>
      <c r="B310" s="149" t="s">
        <v>4594</v>
      </c>
      <c r="C310" s="157">
        <v>64869</v>
      </c>
      <c r="D310" s="161" t="s">
        <v>4392</v>
      </c>
    </row>
    <row r="311" spans="1:5" x14ac:dyDescent="0.3">
      <c r="A311" s="152">
        <v>305</v>
      </c>
      <c r="B311" s="149" t="s">
        <v>1433</v>
      </c>
      <c r="C311" s="157">
        <v>63157</v>
      </c>
      <c r="D311" s="157">
        <v>3759</v>
      </c>
    </row>
    <row r="312" spans="1:5" x14ac:dyDescent="0.3">
      <c r="A312" s="152">
        <v>306</v>
      </c>
      <c r="B312" s="149" t="s">
        <v>1351</v>
      </c>
      <c r="C312" s="157">
        <v>62539</v>
      </c>
      <c r="D312" s="152">
        <v>872</v>
      </c>
    </row>
    <row r="313" spans="1:5" x14ac:dyDescent="0.3">
      <c r="A313" s="152">
        <v>307</v>
      </c>
      <c r="B313" s="149" t="s">
        <v>1248</v>
      </c>
      <c r="C313" s="157">
        <v>61448</v>
      </c>
      <c r="D313" s="157">
        <v>3264</v>
      </c>
    </row>
    <row r="314" spans="1:5" x14ac:dyDescent="0.3">
      <c r="A314" s="152">
        <v>308</v>
      </c>
      <c r="B314" s="149" t="s">
        <v>1925</v>
      </c>
      <c r="C314" s="157">
        <v>61247</v>
      </c>
      <c r="D314" s="152">
        <v>288</v>
      </c>
    </row>
    <row r="315" spans="1:5" x14ac:dyDescent="0.3">
      <c r="A315" s="152">
        <v>309</v>
      </c>
      <c r="B315" s="149" t="s">
        <v>1271</v>
      </c>
      <c r="C315" s="157">
        <v>60663</v>
      </c>
      <c r="D315" s="161" t="s">
        <v>4392</v>
      </c>
    </row>
    <row r="316" spans="1:5" x14ac:dyDescent="0.3">
      <c r="A316" s="152">
        <v>310</v>
      </c>
      <c r="B316" s="149" t="s">
        <v>4701</v>
      </c>
      <c r="C316" s="157">
        <v>60400</v>
      </c>
      <c r="D316" s="152">
        <v>498</v>
      </c>
    </row>
    <row r="317" spans="1:5" x14ac:dyDescent="0.3">
      <c r="A317" s="152">
        <v>311</v>
      </c>
      <c r="B317" s="149" t="s">
        <v>2056</v>
      </c>
      <c r="C317" s="157">
        <v>60324</v>
      </c>
      <c r="D317" s="157">
        <v>1007</v>
      </c>
    </row>
    <row r="318" spans="1:5" x14ac:dyDescent="0.3">
      <c r="A318" s="152">
        <v>312</v>
      </c>
      <c r="B318" s="149" t="s">
        <v>1003</v>
      </c>
      <c r="C318" s="157">
        <v>60264</v>
      </c>
      <c r="D318" s="162">
        <v>1100</v>
      </c>
      <c r="E318" s="152" t="s">
        <v>3703</v>
      </c>
    </row>
    <row r="319" spans="1:5" x14ac:dyDescent="0.3">
      <c r="A319" s="152">
        <v>313</v>
      </c>
      <c r="B319" s="149" t="s">
        <v>4704</v>
      </c>
      <c r="C319" s="157">
        <v>60223</v>
      </c>
      <c r="D319" s="161" t="s">
        <v>4392</v>
      </c>
      <c r="E319" s="165" t="s">
        <v>4591</v>
      </c>
    </row>
    <row r="320" spans="1:5" x14ac:dyDescent="0.3">
      <c r="A320" s="152">
        <v>314</v>
      </c>
      <c r="B320" s="149" t="s">
        <v>1913</v>
      </c>
      <c r="C320" s="157">
        <v>60084</v>
      </c>
      <c r="D320" s="152">
        <v>985</v>
      </c>
    </row>
    <row r="321" spans="1:5" x14ac:dyDescent="0.3">
      <c r="A321" s="152">
        <v>315</v>
      </c>
      <c r="B321" s="149" t="s">
        <v>1335</v>
      </c>
      <c r="C321" s="157">
        <v>60046</v>
      </c>
      <c r="D321" s="161" t="s">
        <v>4392</v>
      </c>
    </row>
    <row r="322" spans="1:5" x14ac:dyDescent="0.3">
      <c r="A322" s="151">
        <v>316</v>
      </c>
      <c r="B322" s="148" t="s">
        <v>1095</v>
      </c>
      <c r="C322" s="194">
        <v>58963</v>
      </c>
      <c r="D322" s="193" t="s">
        <v>4392</v>
      </c>
    </row>
    <row r="323" spans="1:5" x14ac:dyDescent="0.3">
      <c r="A323" s="152">
        <v>317</v>
      </c>
      <c r="B323" s="149" t="s">
        <v>4760</v>
      </c>
      <c r="C323" s="157">
        <v>58400</v>
      </c>
      <c r="D323" s="161" t="s">
        <v>4392</v>
      </c>
    </row>
    <row r="324" spans="1:5" x14ac:dyDescent="0.3">
      <c r="A324" s="152">
        <v>318</v>
      </c>
      <c r="B324" s="149" t="s">
        <v>2050</v>
      </c>
      <c r="C324" s="157">
        <v>57698</v>
      </c>
      <c r="D324" s="152">
        <v>345</v>
      </c>
    </row>
    <row r="325" spans="1:5" x14ac:dyDescent="0.3">
      <c r="A325" s="152">
        <v>319</v>
      </c>
      <c r="B325" s="149" t="s">
        <v>1157</v>
      </c>
      <c r="C325" s="157">
        <v>57377</v>
      </c>
      <c r="D325" s="157">
        <v>5975</v>
      </c>
    </row>
    <row r="326" spans="1:5" x14ac:dyDescent="0.3">
      <c r="A326" s="152">
        <v>320</v>
      </c>
      <c r="B326" s="149" t="s">
        <v>4700</v>
      </c>
      <c r="C326" s="157">
        <v>57053</v>
      </c>
      <c r="D326" s="152">
        <v>920</v>
      </c>
      <c r="E326" s="165" t="s">
        <v>4584</v>
      </c>
    </row>
    <row r="327" spans="1:5" x14ac:dyDescent="0.3">
      <c r="A327" s="152">
        <v>321</v>
      </c>
      <c r="B327" s="149" t="s">
        <v>1639</v>
      </c>
      <c r="C327" s="157">
        <v>56827</v>
      </c>
      <c r="D327" s="152">
        <v>14</v>
      </c>
    </row>
    <row r="328" spans="1:5" x14ac:dyDescent="0.3">
      <c r="A328" s="152">
        <v>322</v>
      </c>
      <c r="B328" s="149" t="s">
        <v>935</v>
      </c>
      <c r="C328" s="157">
        <v>56742</v>
      </c>
      <c r="D328" s="161" t="s">
        <v>4392</v>
      </c>
    </row>
    <row r="329" spans="1:5" x14ac:dyDescent="0.3">
      <c r="A329" s="152">
        <v>323</v>
      </c>
      <c r="B329" s="149" t="s">
        <v>1260</v>
      </c>
      <c r="C329" s="157">
        <v>56280</v>
      </c>
      <c r="D329" s="157">
        <v>1880</v>
      </c>
    </row>
    <row r="330" spans="1:5" x14ac:dyDescent="0.3">
      <c r="A330" s="152">
        <v>324</v>
      </c>
      <c r="B330" s="149" t="s">
        <v>1920</v>
      </c>
      <c r="C330" s="157">
        <v>56112</v>
      </c>
      <c r="D330" s="157">
        <v>9027</v>
      </c>
      <c r="E330" s="165" t="s">
        <v>4584</v>
      </c>
    </row>
    <row r="331" spans="1:5" x14ac:dyDescent="0.3">
      <c r="A331" s="152">
        <v>325</v>
      </c>
      <c r="B331" s="149" t="s">
        <v>1105</v>
      </c>
      <c r="C331" s="157">
        <v>55230</v>
      </c>
      <c r="D331" s="157">
        <v>4791</v>
      </c>
      <c r="E331" s="15"/>
    </row>
    <row r="332" spans="1:5" x14ac:dyDescent="0.3">
      <c r="A332" s="152">
        <v>326</v>
      </c>
      <c r="B332" s="149" t="s">
        <v>1071</v>
      </c>
      <c r="C332" s="157">
        <v>54819</v>
      </c>
      <c r="D332" s="161" t="s">
        <v>4392</v>
      </c>
      <c r="E332" s="165" t="s">
        <v>4584</v>
      </c>
    </row>
    <row r="333" spans="1:5" x14ac:dyDescent="0.3">
      <c r="A333" s="152">
        <v>327</v>
      </c>
      <c r="B333" s="149" t="s">
        <v>4761</v>
      </c>
      <c r="C333" s="157">
        <v>54345</v>
      </c>
      <c r="D333" s="161" t="s">
        <v>4392</v>
      </c>
    </row>
    <row r="334" spans="1:5" x14ac:dyDescent="0.3">
      <c r="A334" s="152">
        <v>328</v>
      </c>
      <c r="B334" s="149" t="s">
        <v>1917</v>
      </c>
      <c r="C334" s="157">
        <v>54270</v>
      </c>
      <c r="D334" s="157">
        <v>6491</v>
      </c>
    </row>
    <row r="335" spans="1:5" x14ac:dyDescent="0.3">
      <c r="A335" s="152">
        <v>329</v>
      </c>
      <c r="B335" s="149" t="s">
        <v>1634</v>
      </c>
      <c r="C335" s="157">
        <v>53650</v>
      </c>
      <c r="D335" s="152">
        <v>539</v>
      </c>
    </row>
    <row r="336" spans="1:5" x14ac:dyDescent="0.3">
      <c r="A336" s="152">
        <v>330</v>
      </c>
      <c r="B336" s="149" t="s">
        <v>2174</v>
      </c>
      <c r="C336" s="157">
        <v>53618</v>
      </c>
      <c r="D336" s="161" t="s">
        <v>4392</v>
      </c>
      <c r="E336" s="165" t="s">
        <v>4584</v>
      </c>
    </row>
    <row r="337" spans="1:5" x14ac:dyDescent="0.3">
      <c r="A337" s="152">
        <v>331</v>
      </c>
      <c r="B337" s="149" t="s">
        <v>1175</v>
      </c>
      <c r="C337" s="157">
        <v>53404</v>
      </c>
      <c r="D337" s="152">
        <v>633</v>
      </c>
      <c r="E337" s="165" t="s">
        <v>4584</v>
      </c>
    </row>
    <row r="338" spans="1:5" x14ac:dyDescent="0.3">
      <c r="A338" s="152">
        <v>332</v>
      </c>
      <c r="B338" s="149" t="s">
        <v>1230</v>
      </c>
      <c r="C338" s="157">
        <v>52973</v>
      </c>
      <c r="D338" s="152">
        <v>936</v>
      </c>
    </row>
    <row r="339" spans="1:5" x14ac:dyDescent="0.3">
      <c r="A339" s="152">
        <v>333</v>
      </c>
      <c r="B339" s="149" t="s">
        <v>1950</v>
      </c>
      <c r="C339" s="157">
        <v>52326</v>
      </c>
      <c r="D339" s="157">
        <v>5274</v>
      </c>
    </row>
    <row r="340" spans="1:5" x14ac:dyDescent="0.3">
      <c r="A340" s="152">
        <v>334</v>
      </c>
      <c r="B340" s="149" t="s">
        <v>1915</v>
      </c>
      <c r="C340" s="157">
        <v>51786</v>
      </c>
      <c r="D340" s="157">
        <v>1726</v>
      </c>
    </row>
    <row r="341" spans="1:5" x14ac:dyDescent="0.3">
      <c r="A341" s="152">
        <v>335</v>
      </c>
      <c r="B341" s="149" t="s">
        <v>2155</v>
      </c>
      <c r="C341" s="157">
        <v>51706</v>
      </c>
      <c r="D341" s="152">
        <v>50</v>
      </c>
      <c r="E341" s="165" t="s">
        <v>4584</v>
      </c>
    </row>
    <row r="342" spans="1:5" x14ac:dyDescent="0.3">
      <c r="A342" s="152">
        <v>336</v>
      </c>
      <c r="B342" s="149" t="s">
        <v>1052</v>
      </c>
      <c r="C342" s="157">
        <v>51228</v>
      </c>
      <c r="D342" s="152">
        <v>587</v>
      </c>
    </row>
    <row r="343" spans="1:5" x14ac:dyDescent="0.3">
      <c r="A343" s="152">
        <v>337</v>
      </c>
      <c r="B343" s="149" t="s">
        <v>2239</v>
      </c>
      <c r="C343" s="157">
        <v>50383</v>
      </c>
      <c r="D343" s="157">
        <v>2129</v>
      </c>
    </row>
    <row r="344" spans="1:5" x14ac:dyDescent="0.3">
      <c r="A344" s="152">
        <v>338</v>
      </c>
      <c r="B344" s="149" t="s">
        <v>1876</v>
      </c>
      <c r="C344" s="157">
        <v>50051</v>
      </c>
      <c r="D344" s="161" t="s">
        <v>4392</v>
      </c>
    </row>
    <row r="345" spans="1:5" x14ac:dyDescent="0.3">
      <c r="A345" s="152">
        <v>339</v>
      </c>
      <c r="B345" s="149" t="s">
        <v>957</v>
      </c>
      <c r="C345" s="157">
        <v>50006</v>
      </c>
      <c r="D345" s="157">
        <v>1506</v>
      </c>
    </row>
    <row r="346" spans="1:5" x14ac:dyDescent="0.3">
      <c r="A346" s="152">
        <v>340</v>
      </c>
      <c r="B346" s="149" t="s">
        <v>1129</v>
      </c>
      <c r="C346" s="157">
        <v>49525</v>
      </c>
      <c r="D346" s="161" t="s">
        <v>4392</v>
      </c>
    </row>
    <row r="347" spans="1:5" x14ac:dyDescent="0.3">
      <c r="A347" s="152">
        <v>341</v>
      </c>
      <c r="B347" s="149" t="s">
        <v>3782</v>
      </c>
      <c r="C347" s="157">
        <v>49207</v>
      </c>
      <c r="D347" s="161" t="s">
        <v>4392</v>
      </c>
    </row>
    <row r="348" spans="1:5" x14ac:dyDescent="0.3">
      <c r="A348" s="152">
        <v>342</v>
      </c>
      <c r="B348" s="149" t="s">
        <v>1229</v>
      </c>
      <c r="C348" s="157">
        <v>48821</v>
      </c>
      <c r="D348" s="152">
        <v>157</v>
      </c>
    </row>
    <row r="349" spans="1:5" x14ac:dyDescent="0.3">
      <c r="A349" s="152">
        <v>343</v>
      </c>
      <c r="B349" s="149" t="s">
        <v>1121</v>
      </c>
      <c r="C349" s="157">
        <v>48605</v>
      </c>
      <c r="D349" s="157">
        <v>4087</v>
      </c>
    </row>
    <row r="350" spans="1:5" x14ac:dyDescent="0.3">
      <c r="A350" s="152">
        <v>344</v>
      </c>
      <c r="B350" s="149" t="s">
        <v>4706</v>
      </c>
      <c r="C350" s="195">
        <v>48269</v>
      </c>
      <c r="D350" s="157">
        <v>3329</v>
      </c>
    </row>
    <row r="351" spans="1:5" x14ac:dyDescent="0.3">
      <c r="A351" s="152">
        <v>345</v>
      </c>
      <c r="B351" s="149" t="s">
        <v>976</v>
      </c>
      <c r="C351" s="157">
        <v>48167</v>
      </c>
      <c r="D351" s="157">
        <v>2521</v>
      </c>
    </row>
    <row r="352" spans="1:5" x14ac:dyDescent="0.3">
      <c r="A352" s="152">
        <v>346</v>
      </c>
      <c r="B352" s="149" t="s">
        <v>1204</v>
      </c>
      <c r="C352" s="157">
        <v>47994</v>
      </c>
      <c r="D352" s="157">
        <v>3516</v>
      </c>
    </row>
    <row r="353" spans="1:5" x14ac:dyDescent="0.3">
      <c r="A353" s="152">
        <v>347</v>
      </c>
      <c r="B353" s="149" t="s">
        <v>1061</v>
      </c>
      <c r="C353" s="157">
        <v>47582</v>
      </c>
      <c r="D353" s="152">
        <v>645</v>
      </c>
    </row>
    <row r="354" spans="1:5" x14ac:dyDescent="0.3">
      <c r="A354" s="152">
        <v>348</v>
      </c>
      <c r="B354" s="149" t="s">
        <v>1205</v>
      </c>
      <c r="C354" s="157">
        <v>47543</v>
      </c>
      <c r="D354" s="157">
        <v>1240</v>
      </c>
    </row>
    <row r="355" spans="1:5" x14ac:dyDescent="0.3">
      <c r="A355" s="152">
        <v>349</v>
      </c>
      <c r="B355" s="149" t="s">
        <v>1934</v>
      </c>
      <c r="C355" s="157">
        <v>47309</v>
      </c>
      <c r="D355" s="152">
        <v>458</v>
      </c>
      <c r="E355" s="165" t="s">
        <v>4584</v>
      </c>
    </row>
    <row r="356" spans="1:5" x14ac:dyDescent="0.3">
      <c r="A356" s="152">
        <v>350</v>
      </c>
      <c r="B356" s="149" t="s">
        <v>1015</v>
      </c>
      <c r="C356" s="157">
        <v>47289</v>
      </c>
      <c r="D356" s="157">
        <v>3703</v>
      </c>
    </row>
    <row r="357" spans="1:5" x14ac:dyDescent="0.3">
      <c r="A357" s="152">
        <v>351</v>
      </c>
      <c r="B357" s="149" t="s">
        <v>4711</v>
      </c>
      <c r="C357" s="157">
        <v>46468</v>
      </c>
      <c r="D357" s="157">
        <v>25992</v>
      </c>
    </row>
    <row r="358" spans="1:5" x14ac:dyDescent="0.3">
      <c r="A358" s="152">
        <v>352</v>
      </c>
      <c r="B358" s="149" t="s">
        <v>870</v>
      </c>
      <c r="C358" s="157">
        <v>46457</v>
      </c>
      <c r="D358" s="152">
        <v>464</v>
      </c>
    </row>
    <row r="359" spans="1:5" x14ac:dyDescent="0.3">
      <c r="A359" s="152">
        <v>353</v>
      </c>
      <c r="B359" s="149" t="s">
        <v>2240</v>
      </c>
      <c r="C359" s="157">
        <v>46040</v>
      </c>
      <c r="D359" s="157">
        <v>5826</v>
      </c>
    </row>
    <row r="360" spans="1:5" x14ac:dyDescent="0.3">
      <c r="A360" s="152">
        <v>354</v>
      </c>
      <c r="B360" s="149" t="s">
        <v>4710</v>
      </c>
      <c r="C360" s="157">
        <v>45439</v>
      </c>
      <c r="D360" s="161" t="s">
        <v>4392</v>
      </c>
    </row>
    <row r="361" spans="1:5" x14ac:dyDescent="0.3">
      <c r="A361" s="152">
        <v>355</v>
      </c>
      <c r="B361" s="149" t="s">
        <v>2162</v>
      </c>
      <c r="C361" s="157">
        <v>44650</v>
      </c>
      <c r="D361" s="161" t="s">
        <v>4392</v>
      </c>
    </row>
    <row r="362" spans="1:5" x14ac:dyDescent="0.3">
      <c r="A362" s="152">
        <v>356</v>
      </c>
      <c r="B362" s="149" t="s">
        <v>1941</v>
      </c>
      <c r="C362" s="157">
        <v>44577</v>
      </c>
      <c r="D362" s="161" t="s">
        <v>4392</v>
      </c>
    </row>
    <row r="363" spans="1:5" x14ac:dyDescent="0.3">
      <c r="A363" s="152">
        <v>357</v>
      </c>
      <c r="B363" s="149" t="s">
        <v>1610</v>
      </c>
      <c r="C363" s="157">
        <v>44408</v>
      </c>
      <c r="D363" s="152">
        <v>15</v>
      </c>
    </row>
    <row r="364" spans="1:5" x14ac:dyDescent="0.3">
      <c r="A364" s="152">
        <v>358</v>
      </c>
      <c r="B364" s="149" t="s">
        <v>1349</v>
      </c>
      <c r="C364" s="157">
        <v>44370</v>
      </c>
      <c r="D364" s="157">
        <v>1253</v>
      </c>
    </row>
    <row r="365" spans="1:5" x14ac:dyDescent="0.3">
      <c r="A365" s="152">
        <v>359</v>
      </c>
      <c r="B365" s="149" t="s">
        <v>1704</v>
      </c>
      <c r="C365" s="157">
        <v>44294</v>
      </c>
      <c r="D365" s="161" t="s">
        <v>4392</v>
      </c>
    </row>
    <row r="366" spans="1:5" x14ac:dyDescent="0.3">
      <c r="A366" s="152">
        <v>360</v>
      </c>
      <c r="B366" s="149" t="s">
        <v>2151</v>
      </c>
      <c r="C366" s="157">
        <v>44185</v>
      </c>
      <c r="D366" s="161" t="s">
        <v>4392</v>
      </c>
    </row>
    <row r="367" spans="1:5" x14ac:dyDescent="0.3">
      <c r="A367" s="152">
        <v>361</v>
      </c>
      <c r="B367" s="149" t="s">
        <v>1922</v>
      </c>
      <c r="C367" s="157">
        <v>43714</v>
      </c>
      <c r="D367" s="161" t="s">
        <v>4392</v>
      </c>
    </row>
    <row r="368" spans="1:5" x14ac:dyDescent="0.3">
      <c r="A368" s="152">
        <v>362</v>
      </c>
      <c r="B368" s="149" t="s">
        <v>4709</v>
      </c>
      <c r="C368" s="157">
        <v>42386</v>
      </c>
      <c r="D368" s="167">
        <v>2667</v>
      </c>
      <c r="E368" s="165" t="s">
        <v>4584</v>
      </c>
    </row>
    <row r="369" spans="1:5" x14ac:dyDescent="0.3">
      <c r="A369" s="152">
        <v>363</v>
      </c>
      <c r="B369" s="149" t="s">
        <v>1168</v>
      </c>
      <c r="C369" s="157">
        <v>41901</v>
      </c>
      <c r="D369" s="167">
        <v>4096</v>
      </c>
      <c r="E369" s="15"/>
    </row>
    <row r="370" spans="1:5" x14ac:dyDescent="0.3">
      <c r="A370" s="152">
        <v>364</v>
      </c>
      <c r="B370" s="149" t="s">
        <v>1369</v>
      </c>
      <c r="C370" s="157">
        <v>41708</v>
      </c>
      <c r="D370" s="161" t="s">
        <v>4392</v>
      </c>
      <c r="E370" s="15"/>
    </row>
    <row r="371" spans="1:5" x14ac:dyDescent="0.3">
      <c r="A371" s="152">
        <v>365</v>
      </c>
      <c r="B371" s="149" t="s">
        <v>4708</v>
      </c>
      <c r="C371" s="157">
        <v>41681</v>
      </c>
      <c r="D371" s="161" t="s">
        <v>4392</v>
      </c>
      <c r="E371" s="15"/>
    </row>
    <row r="372" spans="1:5" x14ac:dyDescent="0.3">
      <c r="A372" s="152">
        <v>366</v>
      </c>
      <c r="B372" s="149" t="s">
        <v>1035</v>
      </c>
      <c r="C372" s="157">
        <v>41665</v>
      </c>
      <c r="D372" s="167">
        <v>3998</v>
      </c>
      <c r="E372" s="15"/>
    </row>
    <row r="373" spans="1:5" x14ac:dyDescent="0.3">
      <c r="A373" s="152">
        <v>367</v>
      </c>
      <c r="B373" s="149" t="s">
        <v>4713</v>
      </c>
      <c r="C373" s="157">
        <v>40615</v>
      </c>
      <c r="D373" s="164">
        <v>358</v>
      </c>
      <c r="E373" s="15"/>
    </row>
    <row r="374" spans="1:5" x14ac:dyDescent="0.3">
      <c r="A374" s="152">
        <v>368</v>
      </c>
      <c r="B374" s="149" t="s">
        <v>4716</v>
      </c>
      <c r="C374" s="157">
        <v>40238</v>
      </c>
      <c r="D374" s="161" t="s">
        <v>4392</v>
      </c>
      <c r="E374" s="165" t="s">
        <v>4584</v>
      </c>
    </row>
    <row r="375" spans="1:5" x14ac:dyDescent="0.3">
      <c r="A375" s="152">
        <v>369</v>
      </c>
      <c r="B375" s="149" t="s">
        <v>1171</v>
      </c>
      <c r="C375" s="157">
        <v>39671</v>
      </c>
      <c r="D375" s="161" t="s">
        <v>4392</v>
      </c>
      <c r="E375" s="15"/>
    </row>
    <row r="376" spans="1:5" x14ac:dyDescent="0.3">
      <c r="A376" s="152">
        <v>370</v>
      </c>
      <c r="B376" s="149" t="s">
        <v>4707</v>
      </c>
      <c r="C376" s="157">
        <v>39590</v>
      </c>
      <c r="D376" s="167">
        <v>2756</v>
      </c>
      <c r="E376" s="15"/>
    </row>
    <row r="377" spans="1:5" x14ac:dyDescent="0.3">
      <c r="A377" s="152">
        <v>371</v>
      </c>
      <c r="B377" s="149" t="s">
        <v>1940</v>
      </c>
      <c r="C377" s="157">
        <v>39573</v>
      </c>
      <c r="D377" s="164">
        <v>125</v>
      </c>
      <c r="E377" s="15"/>
    </row>
    <row r="378" spans="1:5" x14ac:dyDescent="0.3">
      <c r="A378" s="152">
        <v>372</v>
      </c>
      <c r="B378" s="149" t="s">
        <v>2141</v>
      </c>
      <c r="C378" s="157">
        <v>38914</v>
      </c>
      <c r="D378" s="161" t="s">
        <v>4392</v>
      </c>
      <c r="E378" s="15"/>
    </row>
    <row r="379" spans="1:5" x14ac:dyDescent="0.3">
      <c r="A379" s="152">
        <v>373</v>
      </c>
      <c r="B379" s="149" t="s">
        <v>2011</v>
      </c>
      <c r="C379" s="157">
        <v>38756</v>
      </c>
      <c r="D379" s="167">
        <v>1616</v>
      </c>
      <c r="E379" s="15"/>
    </row>
    <row r="380" spans="1:5" x14ac:dyDescent="0.3">
      <c r="A380" s="152">
        <v>374</v>
      </c>
      <c r="B380" s="149" t="s">
        <v>4714</v>
      </c>
      <c r="C380" s="157">
        <v>38568</v>
      </c>
      <c r="D380" s="161" t="s">
        <v>4392</v>
      </c>
      <c r="E380" s="15"/>
    </row>
    <row r="381" spans="1:5" x14ac:dyDescent="0.3">
      <c r="A381" s="152">
        <v>375</v>
      </c>
      <c r="B381" s="149" t="s">
        <v>2221</v>
      </c>
      <c r="C381" s="157">
        <v>38313</v>
      </c>
      <c r="D381" s="167">
        <v>17598</v>
      </c>
      <c r="E381" s="15"/>
    </row>
    <row r="382" spans="1:5" x14ac:dyDescent="0.3">
      <c r="A382" s="152">
        <v>376</v>
      </c>
      <c r="B382" s="149" t="s">
        <v>4743</v>
      </c>
      <c r="C382" s="157">
        <v>38136</v>
      </c>
      <c r="D382" s="167">
        <v>1058</v>
      </c>
      <c r="E382" s="15"/>
    </row>
    <row r="383" spans="1:5" x14ac:dyDescent="0.3">
      <c r="A383" s="152">
        <v>377</v>
      </c>
      <c r="B383" s="149" t="s">
        <v>4712</v>
      </c>
      <c r="C383" s="157">
        <v>37571</v>
      </c>
      <c r="D383" s="164">
        <v>52</v>
      </c>
      <c r="E383" s="165" t="s">
        <v>4584</v>
      </c>
    </row>
    <row r="384" spans="1:5" x14ac:dyDescent="0.3">
      <c r="A384" s="152">
        <v>378</v>
      </c>
      <c r="B384" s="149" t="s">
        <v>1202</v>
      </c>
      <c r="C384" s="157">
        <v>37434</v>
      </c>
      <c r="D384" s="167">
        <v>4373</v>
      </c>
      <c r="E384" s="15"/>
    </row>
    <row r="385" spans="1:5" x14ac:dyDescent="0.3">
      <c r="A385" s="152">
        <v>379</v>
      </c>
      <c r="B385" s="149" t="s">
        <v>955</v>
      </c>
      <c r="C385" s="157">
        <v>37414</v>
      </c>
      <c r="D385" s="204">
        <v>9395</v>
      </c>
      <c r="E385" s="15"/>
    </row>
    <row r="386" spans="1:5" x14ac:dyDescent="0.3">
      <c r="A386" s="152">
        <v>380</v>
      </c>
      <c r="B386" s="149" t="s">
        <v>4717</v>
      </c>
      <c r="C386" s="157">
        <v>37358</v>
      </c>
      <c r="D386" s="164">
        <v>334</v>
      </c>
      <c r="E386" s="15"/>
    </row>
    <row r="387" spans="1:5" x14ac:dyDescent="0.3">
      <c r="A387" s="152">
        <v>381</v>
      </c>
      <c r="B387" s="149" t="s">
        <v>4598</v>
      </c>
      <c r="C387" s="157">
        <v>36871</v>
      </c>
      <c r="D387" s="204">
        <v>3265</v>
      </c>
      <c r="E387" s="15"/>
    </row>
    <row r="388" spans="1:5" x14ac:dyDescent="0.3">
      <c r="A388" s="152">
        <v>382</v>
      </c>
      <c r="B388" s="149" t="s">
        <v>1944</v>
      </c>
      <c r="C388" s="157">
        <v>36818</v>
      </c>
      <c r="D388" s="164">
        <v>61</v>
      </c>
      <c r="E388" s="15"/>
    </row>
    <row r="389" spans="1:5" x14ac:dyDescent="0.3">
      <c r="A389" s="152">
        <v>383</v>
      </c>
      <c r="B389" s="149" t="s">
        <v>1932</v>
      </c>
      <c r="C389" s="157">
        <v>36512</v>
      </c>
      <c r="D389" s="161" t="s">
        <v>4392</v>
      </c>
      <c r="E389" s="15"/>
    </row>
    <row r="390" spans="1:5" x14ac:dyDescent="0.3">
      <c r="A390" s="152">
        <v>384</v>
      </c>
      <c r="B390" s="149" t="s">
        <v>1005</v>
      </c>
      <c r="C390" s="157">
        <v>35961</v>
      </c>
      <c r="D390" s="161" t="s">
        <v>4392</v>
      </c>
      <c r="E390" s="165" t="s">
        <v>4582</v>
      </c>
    </row>
    <row r="391" spans="1:5" x14ac:dyDescent="0.3">
      <c r="A391" s="152">
        <v>385</v>
      </c>
      <c r="B391" s="149" t="s">
        <v>1287</v>
      </c>
      <c r="C391" s="157">
        <v>35314</v>
      </c>
      <c r="D391" s="167">
        <v>7789</v>
      </c>
      <c r="E391" s="15"/>
    </row>
    <row r="392" spans="1:5" x14ac:dyDescent="0.3">
      <c r="A392" s="152">
        <v>386</v>
      </c>
      <c r="B392" s="149" t="s">
        <v>2178</v>
      </c>
      <c r="C392" s="157">
        <v>35274</v>
      </c>
      <c r="D392" s="164">
        <v>524</v>
      </c>
      <c r="E392" s="15"/>
    </row>
    <row r="393" spans="1:5" x14ac:dyDescent="0.3">
      <c r="A393" s="152">
        <v>387</v>
      </c>
      <c r="B393" s="149" t="s">
        <v>986</v>
      </c>
      <c r="C393" s="157">
        <v>35231</v>
      </c>
      <c r="D393" s="167">
        <v>12335</v>
      </c>
      <c r="E393" s="15"/>
    </row>
    <row r="394" spans="1:5" x14ac:dyDescent="0.3">
      <c r="A394" s="152">
        <v>388</v>
      </c>
      <c r="B394" s="149" t="s">
        <v>4762</v>
      </c>
      <c r="C394" s="157">
        <v>35183</v>
      </c>
      <c r="D394" s="164">
        <v>614</v>
      </c>
      <c r="E394" s="15"/>
    </row>
    <row r="395" spans="1:5" x14ac:dyDescent="0.3">
      <c r="A395" s="152">
        <v>389</v>
      </c>
      <c r="B395" s="149" t="s">
        <v>1364</v>
      </c>
      <c r="C395" s="157">
        <v>35171</v>
      </c>
      <c r="D395" s="167">
        <v>2390</v>
      </c>
      <c r="E395" s="15"/>
    </row>
    <row r="396" spans="1:5" x14ac:dyDescent="0.3">
      <c r="A396" s="152">
        <v>390</v>
      </c>
      <c r="B396" s="149" t="s">
        <v>1943</v>
      </c>
      <c r="C396" s="157">
        <v>34499</v>
      </c>
      <c r="D396" s="167">
        <v>3001</v>
      </c>
      <c r="E396" s="15"/>
    </row>
    <row r="397" spans="1:5" x14ac:dyDescent="0.3">
      <c r="A397" s="152">
        <v>391</v>
      </c>
      <c r="B397" s="149" t="s">
        <v>1120</v>
      </c>
      <c r="C397" s="157">
        <v>34157</v>
      </c>
      <c r="D397" s="164">
        <v>795</v>
      </c>
      <c r="E397" s="165" t="s">
        <v>4584</v>
      </c>
    </row>
    <row r="398" spans="1:5" x14ac:dyDescent="0.3">
      <c r="A398" s="152">
        <v>392</v>
      </c>
      <c r="B398" s="149" t="s">
        <v>3721</v>
      </c>
      <c r="C398" s="157">
        <v>33530</v>
      </c>
      <c r="D398" s="161" t="s">
        <v>4392</v>
      </c>
      <c r="E398" s="15"/>
    </row>
    <row r="399" spans="1:5" x14ac:dyDescent="0.3">
      <c r="A399" s="152">
        <v>393</v>
      </c>
      <c r="B399" s="149" t="s">
        <v>1282</v>
      </c>
      <c r="C399" s="157">
        <v>33434</v>
      </c>
      <c r="D399" s="167">
        <v>2413</v>
      </c>
      <c r="E399" s="15"/>
    </row>
    <row r="400" spans="1:5" x14ac:dyDescent="0.3">
      <c r="A400" s="152">
        <v>394</v>
      </c>
      <c r="B400" s="149" t="s">
        <v>2161</v>
      </c>
      <c r="C400" s="157">
        <v>33412</v>
      </c>
      <c r="D400" s="161" t="s">
        <v>4392</v>
      </c>
      <c r="E400" s="15"/>
    </row>
    <row r="401" spans="1:5" x14ac:dyDescent="0.3">
      <c r="A401" s="152">
        <v>395</v>
      </c>
      <c r="B401" s="149" t="s">
        <v>2137</v>
      </c>
      <c r="C401" s="157">
        <v>33329</v>
      </c>
      <c r="D401" s="164">
        <v>484</v>
      </c>
      <c r="E401" s="15"/>
    </row>
    <row r="402" spans="1:5" x14ac:dyDescent="0.3">
      <c r="A402" s="152">
        <v>396</v>
      </c>
      <c r="B402" s="149" t="s">
        <v>1285</v>
      </c>
      <c r="C402" s="157">
        <v>33262</v>
      </c>
      <c r="D402" s="161" t="s">
        <v>4392</v>
      </c>
      <c r="E402" s="165" t="s">
        <v>4584</v>
      </c>
    </row>
    <row r="403" spans="1:5" x14ac:dyDescent="0.3">
      <c r="A403" s="152">
        <v>397</v>
      </c>
      <c r="B403" s="149" t="s">
        <v>3920</v>
      </c>
      <c r="C403" s="157">
        <v>33233</v>
      </c>
      <c r="D403" s="167">
        <v>3188</v>
      </c>
      <c r="E403" s="15"/>
    </row>
    <row r="404" spans="1:5" x14ac:dyDescent="0.3">
      <c r="A404" s="152">
        <v>398</v>
      </c>
      <c r="B404" s="149" t="s">
        <v>2153</v>
      </c>
      <c r="C404" s="157">
        <v>33029</v>
      </c>
      <c r="D404" s="164">
        <v>974</v>
      </c>
      <c r="E404" s="165" t="s">
        <v>4584</v>
      </c>
    </row>
    <row r="405" spans="1:5" x14ac:dyDescent="0.3">
      <c r="A405" s="152">
        <v>399</v>
      </c>
      <c r="B405" s="149" t="s">
        <v>969</v>
      </c>
      <c r="C405" s="157">
        <v>32928</v>
      </c>
      <c r="D405" s="167">
        <v>3126</v>
      </c>
      <c r="E405" s="15"/>
    </row>
    <row r="406" spans="1:5" x14ac:dyDescent="0.3">
      <c r="A406" s="152">
        <v>400</v>
      </c>
      <c r="B406" s="149" t="s">
        <v>1959</v>
      </c>
      <c r="C406" s="157">
        <v>32845</v>
      </c>
      <c r="D406" s="161" t="s">
        <v>4392</v>
      </c>
      <c r="E406" s="165" t="s">
        <v>4584</v>
      </c>
    </row>
    <row r="407" spans="1:5" x14ac:dyDescent="0.3">
      <c r="A407" s="152">
        <v>401</v>
      </c>
      <c r="B407" s="149" t="s">
        <v>3757</v>
      </c>
      <c r="C407" s="157">
        <v>32733</v>
      </c>
      <c r="D407" s="167">
        <v>3126</v>
      </c>
      <c r="E407" s="15"/>
    </row>
    <row r="408" spans="1:5" x14ac:dyDescent="0.3">
      <c r="A408" s="152">
        <v>402</v>
      </c>
      <c r="B408" s="149" t="s">
        <v>1283</v>
      </c>
      <c r="C408" s="157">
        <v>32631</v>
      </c>
      <c r="D408" s="167">
        <v>32631</v>
      </c>
      <c r="E408" s="15"/>
    </row>
    <row r="409" spans="1:5" x14ac:dyDescent="0.3">
      <c r="A409" s="152">
        <v>403</v>
      </c>
      <c r="B409" s="149" t="s">
        <v>2180</v>
      </c>
      <c r="C409" s="157">
        <v>32387</v>
      </c>
      <c r="D409" s="161" t="s">
        <v>4392</v>
      </c>
      <c r="E409" s="15"/>
    </row>
    <row r="410" spans="1:5" x14ac:dyDescent="0.3">
      <c r="A410" s="152">
        <v>404</v>
      </c>
      <c r="B410" s="149" t="s">
        <v>1942</v>
      </c>
      <c r="C410" s="157">
        <v>31108</v>
      </c>
      <c r="D410" s="164">
        <v>9</v>
      </c>
      <c r="E410" s="15"/>
    </row>
    <row r="411" spans="1:5" x14ac:dyDescent="0.3">
      <c r="A411" s="152">
        <v>405</v>
      </c>
      <c r="B411" s="149" t="s">
        <v>4604</v>
      </c>
      <c r="C411" s="157">
        <v>30163</v>
      </c>
      <c r="D411" s="161" t="s">
        <v>4392</v>
      </c>
      <c r="E411" s="15"/>
    </row>
    <row r="412" spans="1:5" x14ac:dyDescent="0.3">
      <c r="A412" s="152">
        <v>406</v>
      </c>
      <c r="B412" s="149" t="s">
        <v>1193</v>
      </c>
      <c r="C412" s="157">
        <v>30063</v>
      </c>
      <c r="D412" s="152">
        <v>206</v>
      </c>
      <c r="E412" s="165" t="s">
        <v>4584</v>
      </c>
    </row>
    <row r="413" spans="1:5" x14ac:dyDescent="0.3">
      <c r="A413" s="152">
        <v>407</v>
      </c>
      <c r="B413" s="149" t="s">
        <v>1377</v>
      </c>
      <c r="C413" s="157">
        <v>29959</v>
      </c>
      <c r="D413" s="157">
        <v>1217</v>
      </c>
      <c r="E413" s="165" t="s">
        <v>4584</v>
      </c>
    </row>
    <row r="414" spans="1:5" x14ac:dyDescent="0.3">
      <c r="A414" s="152">
        <v>408</v>
      </c>
      <c r="B414" s="149" t="s">
        <v>1747</v>
      </c>
      <c r="C414" s="157">
        <v>29757</v>
      </c>
      <c r="D414" s="161" t="s">
        <v>4392</v>
      </c>
      <c r="E414" s="15"/>
    </row>
    <row r="415" spans="1:5" x14ac:dyDescent="0.3">
      <c r="A415" s="152">
        <v>409</v>
      </c>
      <c r="B415" s="149" t="s">
        <v>1396</v>
      </c>
      <c r="C415" s="157">
        <v>29601</v>
      </c>
      <c r="D415" s="167">
        <v>1149</v>
      </c>
      <c r="E415" s="15"/>
    </row>
    <row r="416" spans="1:5" x14ac:dyDescent="0.3">
      <c r="A416" s="152">
        <v>410</v>
      </c>
      <c r="B416" s="149" t="s">
        <v>1051</v>
      </c>
      <c r="C416" s="157">
        <v>29564</v>
      </c>
      <c r="D416" s="167">
        <v>5407</v>
      </c>
      <c r="E416" s="15"/>
    </row>
    <row r="417" spans="1:5" x14ac:dyDescent="0.3">
      <c r="A417" s="152">
        <v>411</v>
      </c>
      <c r="B417" s="149" t="s">
        <v>4719</v>
      </c>
      <c r="C417" s="157">
        <v>29533</v>
      </c>
      <c r="D417" s="164">
        <v>22</v>
      </c>
      <c r="E417" s="15"/>
    </row>
    <row r="418" spans="1:5" x14ac:dyDescent="0.3">
      <c r="A418" s="152">
        <v>412</v>
      </c>
      <c r="B418" s="149" t="s">
        <v>2169</v>
      </c>
      <c r="C418" s="157">
        <v>29308</v>
      </c>
      <c r="D418" s="161" t="s">
        <v>4392</v>
      </c>
      <c r="E418" s="15"/>
    </row>
    <row r="419" spans="1:5" x14ac:dyDescent="0.3">
      <c r="A419" s="152">
        <v>413</v>
      </c>
      <c r="B419" s="149" t="s">
        <v>1929</v>
      </c>
      <c r="C419" s="157">
        <v>29083</v>
      </c>
      <c r="D419" s="167">
        <v>1342</v>
      </c>
      <c r="E419" s="165" t="s">
        <v>4584</v>
      </c>
    </row>
    <row r="420" spans="1:5" x14ac:dyDescent="0.3">
      <c r="A420" s="152">
        <v>414</v>
      </c>
      <c r="B420" s="149" t="s">
        <v>4705</v>
      </c>
      <c r="C420" s="157">
        <v>28831</v>
      </c>
      <c r="D420" s="161" t="s">
        <v>4392</v>
      </c>
      <c r="E420" s="15"/>
    </row>
    <row r="421" spans="1:5" x14ac:dyDescent="0.3">
      <c r="A421" s="152">
        <v>415</v>
      </c>
      <c r="B421" s="149" t="s">
        <v>1262</v>
      </c>
      <c r="C421" s="157">
        <v>28432</v>
      </c>
      <c r="D421" s="164">
        <v>176</v>
      </c>
      <c r="E421" s="165" t="s">
        <v>4584</v>
      </c>
    </row>
    <row r="422" spans="1:5" x14ac:dyDescent="0.3">
      <c r="A422" s="152">
        <v>416</v>
      </c>
      <c r="B422" s="149" t="s">
        <v>2144</v>
      </c>
      <c r="C422" s="157">
        <v>28293</v>
      </c>
      <c r="D422" s="161" t="s">
        <v>4392</v>
      </c>
      <c r="E422" s="165" t="s">
        <v>4584</v>
      </c>
    </row>
    <row r="423" spans="1:5" x14ac:dyDescent="0.3">
      <c r="A423" s="152">
        <v>417</v>
      </c>
      <c r="B423" s="149" t="s">
        <v>1190</v>
      </c>
      <c r="C423" s="157">
        <v>27935</v>
      </c>
      <c r="D423" s="167">
        <v>8567</v>
      </c>
      <c r="E423" s="15"/>
    </row>
    <row r="424" spans="1:5" x14ac:dyDescent="0.3">
      <c r="A424" s="152">
        <v>418</v>
      </c>
      <c r="B424" s="149" t="s">
        <v>4720</v>
      </c>
      <c r="C424" s="157">
        <v>27881</v>
      </c>
      <c r="D424" s="164">
        <v>261</v>
      </c>
      <c r="E424" s="165" t="s">
        <v>4582</v>
      </c>
    </row>
    <row r="425" spans="1:5" x14ac:dyDescent="0.3">
      <c r="A425" s="152">
        <v>419</v>
      </c>
      <c r="B425" s="149" t="s">
        <v>1647</v>
      </c>
      <c r="C425" s="157">
        <v>27594</v>
      </c>
      <c r="D425" s="164">
        <v>60</v>
      </c>
      <c r="E425" s="15"/>
    </row>
    <row r="426" spans="1:5" x14ac:dyDescent="0.3">
      <c r="A426" s="152">
        <v>420</v>
      </c>
      <c r="B426" s="149" t="s">
        <v>2182</v>
      </c>
      <c r="C426" s="157">
        <v>27052</v>
      </c>
      <c r="D426" s="164">
        <v>704</v>
      </c>
    </row>
    <row r="427" spans="1:5" x14ac:dyDescent="0.3">
      <c r="A427" s="152">
        <v>421</v>
      </c>
      <c r="B427" s="149" t="s">
        <v>1044</v>
      </c>
      <c r="C427" s="157">
        <v>26873</v>
      </c>
      <c r="D427" s="164">
        <v>314</v>
      </c>
    </row>
    <row r="428" spans="1:5" x14ac:dyDescent="0.3">
      <c r="A428" s="152">
        <v>422</v>
      </c>
      <c r="B428" s="149" t="s">
        <v>1244</v>
      </c>
      <c r="C428" s="157">
        <v>26787</v>
      </c>
      <c r="D428" s="167">
        <v>1745</v>
      </c>
    </row>
    <row r="429" spans="1:5" x14ac:dyDescent="0.3">
      <c r="A429" s="152">
        <v>423</v>
      </c>
      <c r="B429" s="149" t="s">
        <v>1099</v>
      </c>
      <c r="C429" s="157">
        <v>26463</v>
      </c>
      <c r="D429" s="164">
        <v>267</v>
      </c>
    </row>
    <row r="430" spans="1:5" x14ac:dyDescent="0.3">
      <c r="A430" s="152">
        <v>424</v>
      </c>
      <c r="B430" s="149" t="s">
        <v>2016</v>
      </c>
      <c r="C430" s="157">
        <v>26308</v>
      </c>
      <c r="D430" s="161" t="s">
        <v>4392</v>
      </c>
    </row>
    <row r="431" spans="1:5" x14ac:dyDescent="0.3">
      <c r="A431" s="152">
        <v>425</v>
      </c>
      <c r="B431" s="149" t="s">
        <v>1393</v>
      </c>
      <c r="C431" s="157">
        <v>26272</v>
      </c>
      <c r="D431" s="164">
        <v>375</v>
      </c>
    </row>
    <row r="432" spans="1:5" x14ac:dyDescent="0.3">
      <c r="A432" s="152">
        <v>426</v>
      </c>
      <c r="B432" s="149" t="s">
        <v>4624</v>
      </c>
      <c r="C432" s="157">
        <v>26090</v>
      </c>
      <c r="D432" s="161" t="s">
        <v>4392</v>
      </c>
    </row>
    <row r="433" spans="1:6" x14ac:dyDescent="0.3">
      <c r="A433" s="152">
        <v>427</v>
      </c>
      <c r="B433" s="149" t="s">
        <v>1768</v>
      </c>
      <c r="C433" s="157">
        <v>25922</v>
      </c>
      <c r="D433" s="161" t="s">
        <v>4392</v>
      </c>
    </row>
    <row r="434" spans="1:6" x14ac:dyDescent="0.3">
      <c r="A434" s="152">
        <v>428</v>
      </c>
      <c r="B434" s="149" t="s">
        <v>1059</v>
      </c>
      <c r="C434" s="157">
        <v>25758</v>
      </c>
      <c r="D434" s="167">
        <v>3731</v>
      </c>
    </row>
    <row r="435" spans="1:6" x14ac:dyDescent="0.3">
      <c r="A435" s="152">
        <v>429</v>
      </c>
      <c r="B435" s="149" t="s">
        <v>2185</v>
      </c>
      <c r="C435" s="157">
        <v>25696</v>
      </c>
      <c r="D435" s="164">
        <v>53</v>
      </c>
    </row>
    <row r="436" spans="1:6" x14ac:dyDescent="0.3">
      <c r="A436" s="152">
        <v>430</v>
      </c>
      <c r="B436" s="149" t="s">
        <v>883</v>
      </c>
      <c r="C436" s="157">
        <v>25477</v>
      </c>
      <c r="D436" s="164">
        <v>795</v>
      </c>
      <c r="E436" s="165" t="s">
        <v>4584</v>
      </c>
    </row>
    <row r="437" spans="1:6" x14ac:dyDescent="0.3">
      <c r="A437" s="152">
        <v>431</v>
      </c>
      <c r="B437" s="149" t="s">
        <v>1770</v>
      </c>
      <c r="C437" s="157">
        <v>25459</v>
      </c>
      <c r="D437" s="164">
        <v>390</v>
      </c>
      <c r="E437" s="15"/>
    </row>
    <row r="438" spans="1:6" x14ac:dyDescent="0.3">
      <c r="A438" s="152">
        <v>432</v>
      </c>
      <c r="B438" s="149" t="s">
        <v>4548</v>
      </c>
      <c r="C438" s="157">
        <v>24569</v>
      </c>
      <c r="D438" s="161" t="s">
        <v>4392</v>
      </c>
      <c r="E438" s="165" t="s">
        <v>4582</v>
      </c>
      <c r="F438" s="149" t="s">
        <v>4763</v>
      </c>
    </row>
    <row r="439" spans="1:6" x14ac:dyDescent="0.3">
      <c r="A439" s="152">
        <v>433</v>
      </c>
      <c r="B439" s="149" t="s">
        <v>2186</v>
      </c>
      <c r="C439" s="157">
        <v>24466</v>
      </c>
      <c r="D439" s="167">
        <v>6855</v>
      </c>
      <c r="E439" s="15"/>
    </row>
    <row r="440" spans="1:6" x14ac:dyDescent="0.3">
      <c r="A440" s="152">
        <v>434</v>
      </c>
      <c r="B440" s="149" t="s">
        <v>4605</v>
      </c>
      <c r="C440" s="157">
        <v>24105</v>
      </c>
      <c r="D440" s="167">
        <v>1497</v>
      </c>
      <c r="E440" s="15"/>
    </row>
    <row r="441" spans="1:6" x14ac:dyDescent="0.3">
      <c r="A441" s="152">
        <v>435</v>
      </c>
      <c r="B441" s="149" t="s">
        <v>1217</v>
      </c>
      <c r="C441" s="157">
        <v>24045</v>
      </c>
      <c r="D441" s="164">
        <v>35</v>
      </c>
      <c r="E441" s="15"/>
    </row>
    <row r="442" spans="1:6" x14ac:dyDescent="0.3">
      <c r="A442" s="152">
        <v>436</v>
      </c>
      <c r="B442" s="149" t="s">
        <v>4546</v>
      </c>
      <c r="C442" s="157">
        <v>24041</v>
      </c>
      <c r="D442" s="167">
        <v>2624</v>
      </c>
      <c r="E442" s="15"/>
    </row>
    <row r="443" spans="1:6" x14ac:dyDescent="0.3">
      <c r="A443" s="152">
        <v>437</v>
      </c>
      <c r="B443" s="149" t="s">
        <v>970</v>
      </c>
      <c r="C443" s="157">
        <v>23666</v>
      </c>
      <c r="D443" s="161" t="s">
        <v>4392</v>
      </c>
      <c r="E443" s="15"/>
    </row>
    <row r="444" spans="1:6" x14ac:dyDescent="0.3">
      <c r="A444" s="152">
        <v>438</v>
      </c>
      <c r="B444" s="149" t="s">
        <v>4723</v>
      </c>
      <c r="C444" s="157">
        <v>23551</v>
      </c>
      <c r="D444" s="161" t="s">
        <v>4392</v>
      </c>
      <c r="E444" s="15"/>
    </row>
    <row r="445" spans="1:6" x14ac:dyDescent="0.3">
      <c r="A445" s="152">
        <v>439</v>
      </c>
      <c r="B445" s="149" t="s">
        <v>2150</v>
      </c>
      <c r="C445" s="157">
        <v>22965</v>
      </c>
      <c r="D445" s="161" t="s">
        <v>4392</v>
      </c>
      <c r="E445" s="15"/>
    </row>
    <row r="446" spans="1:6" x14ac:dyDescent="0.3">
      <c r="A446" s="152">
        <v>440</v>
      </c>
      <c r="B446" s="149" t="s">
        <v>4764</v>
      </c>
      <c r="C446" s="157">
        <v>22652</v>
      </c>
      <c r="D446" s="164">
        <v>144</v>
      </c>
      <c r="E446" s="15"/>
    </row>
    <row r="447" spans="1:6" x14ac:dyDescent="0.3">
      <c r="A447" s="152">
        <v>441</v>
      </c>
      <c r="B447" s="149" t="s">
        <v>1213</v>
      </c>
      <c r="C447" s="157">
        <v>22511</v>
      </c>
      <c r="D447" s="164">
        <v>783</v>
      </c>
      <c r="E447" s="15"/>
    </row>
    <row r="448" spans="1:6" x14ac:dyDescent="0.3">
      <c r="A448" s="152">
        <v>442</v>
      </c>
      <c r="B448" s="149" t="s">
        <v>1933</v>
      </c>
      <c r="C448" s="157">
        <v>22510</v>
      </c>
      <c r="D448" s="164">
        <v>686</v>
      </c>
      <c r="E448" s="15"/>
    </row>
    <row r="449" spans="1:5" x14ac:dyDescent="0.3">
      <c r="A449" s="152">
        <v>443</v>
      </c>
      <c r="B449" s="149" t="s">
        <v>1660</v>
      </c>
      <c r="C449" s="157">
        <v>22489</v>
      </c>
      <c r="D449" s="161" t="s">
        <v>4392</v>
      </c>
      <c r="E449" s="165" t="s">
        <v>4584</v>
      </c>
    </row>
    <row r="450" spans="1:5" x14ac:dyDescent="0.3">
      <c r="A450" s="152">
        <v>444</v>
      </c>
      <c r="B450" s="149" t="s">
        <v>1754</v>
      </c>
      <c r="C450" s="157">
        <v>22462</v>
      </c>
      <c r="D450" s="161" t="s">
        <v>4392</v>
      </c>
      <c r="E450" s="15"/>
    </row>
    <row r="451" spans="1:5" x14ac:dyDescent="0.3">
      <c r="A451" s="152">
        <v>445</v>
      </c>
      <c r="B451" s="149" t="s">
        <v>1113</v>
      </c>
      <c r="C451" s="157">
        <v>21866</v>
      </c>
      <c r="D451" s="161" t="s">
        <v>4392</v>
      </c>
      <c r="E451" s="15"/>
    </row>
    <row r="452" spans="1:5" x14ac:dyDescent="0.3">
      <c r="A452" s="152">
        <v>446</v>
      </c>
      <c r="B452" s="149" t="s">
        <v>2047</v>
      </c>
      <c r="C452" s="157">
        <v>21573</v>
      </c>
      <c r="D452" s="164">
        <v>237</v>
      </c>
      <c r="E452" s="15"/>
    </row>
    <row r="453" spans="1:5" x14ac:dyDescent="0.3">
      <c r="A453" s="152">
        <v>447</v>
      </c>
      <c r="B453" s="149" t="s">
        <v>2052</v>
      </c>
      <c r="C453" s="157">
        <v>21184</v>
      </c>
      <c r="D453" s="167">
        <v>1378</v>
      </c>
      <c r="E453" s="15"/>
    </row>
    <row r="454" spans="1:5" x14ac:dyDescent="0.3">
      <c r="A454" s="152">
        <v>448</v>
      </c>
      <c r="B454" s="149" t="s">
        <v>1181</v>
      </c>
      <c r="C454" s="157">
        <v>20790</v>
      </c>
      <c r="D454" s="161" t="s">
        <v>4392</v>
      </c>
      <c r="E454" s="165" t="s">
        <v>4584</v>
      </c>
    </row>
    <row r="455" spans="1:5" x14ac:dyDescent="0.3">
      <c r="A455" s="152">
        <v>449</v>
      </c>
      <c r="B455" s="149" t="s">
        <v>1380</v>
      </c>
      <c r="C455" s="157">
        <v>20784</v>
      </c>
      <c r="D455" s="167">
        <v>15512</v>
      </c>
      <c r="E455" s="15"/>
    </row>
    <row r="456" spans="1:5" x14ac:dyDescent="0.3">
      <c r="A456" s="152">
        <v>450</v>
      </c>
      <c r="B456" s="149" t="s">
        <v>4603</v>
      </c>
      <c r="C456" s="157">
        <v>20726</v>
      </c>
      <c r="D456" s="164">
        <v>200</v>
      </c>
      <c r="E456" s="15"/>
    </row>
    <row r="457" spans="1:5" x14ac:dyDescent="0.3">
      <c r="A457" s="152">
        <v>451</v>
      </c>
      <c r="B457" s="149" t="s">
        <v>1957</v>
      </c>
      <c r="C457" s="157">
        <v>20691</v>
      </c>
      <c r="D457" s="161" t="s">
        <v>4392</v>
      </c>
    </row>
    <row r="458" spans="1:5" x14ac:dyDescent="0.3">
      <c r="A458" s="152">
        <v>452</v>
      </c>
      <c r="B458" s="149" t="s">
        <v>1084</v>
      </c>
      <c r="C458" s="157">
        <v>20344</v>
      </c>
      <c r="D458" s="164">
        <v>207</v>
      </c>
    </row>
    <row r="459" spans="1:5" x14ac:dyDescent="0.3">
      <c r="A459" s="152">
        <v>453</v>
      </c>
      <c r="B459" s="149" t="s">
        <v>2069</v>
      </c>
      <c r="C459" s="157">
        <v>20290</v>
      </c>
      <c r="D459" s="161" t="s">
        <v>4392</v>
      </c>
    </row>
    <row r="460" spans="1:5" x14ac:dyDescent="0.3">
      <c r="A460" s="152">
        <v>454</v>
      </c>
      <c r="B460" s="149" t="s">
        <v>2093</v>
      </c>
      <c r="C460" s="157">
        <v>20046</v>
      </c>
      <c r="D460" s="164">
        <v>478</v>
      </c>
    </row>
    <row r="461" spans="1:5" x14ac:dyDescent="0.3">
      <c r="A461" s="152">
        <v>455</v>
      </c>
      <c r="B461" s="149" t="s">
        <v>1383</v>
      </c>
      <c r="C461" s="157">
        <v>20029</v>
      </c>
      <c r="D461" s="167">
        <v>1484</v>
      </c>
    </row>
    <row r="462" spans="1:5" x14ac:dyDescent="0.3">
      <c r="A462" s="152">
        <v>456</v>
      </c>
      <c r="B462" s="149" t="s">
        <v>1281</v>
      </c>
      <c r="C462" s="157">
        <v>19821</v>
      </c>
      <c r="D462" s="167">
        <v>2948</v>
      </c>
    </row>
    <row r="463" spans="1:5" x14ac:dyDescent="0.3">
      <c r="A463" s="152">
        <v>457</v>
      </c>
      <c r="B463" s="149" t="s">
        <v>4744</v>
      </c>
      <c r="C463" s="157">
        <v>19585</v>
      </c>
      <c r="D463" s="164">
        <v>84</v>
      </c>
    </row>
    <row r="464" spans="1:5" x14ac:dyDescent="0.3">
      <c r="A464" s="152">
        <v>458</v>
      </c>
      <c r="B464" s="149" t="s">
        <v>1358</v>
      </c>
      <c r="C464" s="157">
        <v>19547</v>
      </c>
      <c r="D464" s="161" t="s">
        <v>4392</v>
      </c>
      <c r="E464" s="165" t="s">
        <v>4591</v>
      </c>
    </row>
    <row r="465" spans="1:5" x14ac:dyDescent="0.3">
      <c r="A465" s="152">
        <v>459</v>
      </c>
      <c r="B465" s="149" t="s">
        <v>4544</v>
      </c>
      <c r="C465" s="157">
        <v>19317</v>
      </c>
      <c r="D465" s="164">
        <v>105</v>
      </c>
      <c r="E465" s="15"/>
    </row>
    <row r="466" spans="1:5" x14ac:dyDescent="0.3">
      <c r="A466" s="152">
        <v>460</v>
      </c>
      <c r="B466" s="149" t="s">
        <v>1297</v>
      </c>
      <c r="C466" s="157">
        <v>19165</v>
      </c>
      <c r="D466" s="164">
        <v>386</v>
      </c>
      <c r="E466" s="15"/>
    </row>
    <row r="467" spans="1:5" x14ac:dyDescent="0.3">
      <c r="A467" s="151">
        <v>461</v>
      </c>
      <c r="B467" s="148" t="s">
        <v>1020</v>
      </c>
      <c r="C467" s="194">
        <v>18549</v>
      </c>
      <c r="D467" s="205">
        <v>1608</v>
      </c>
      <c r="E467" s="15"/>
    </row>
    <row r="468" spans="1:5" x14ac:dyDescent="0.3">
      <c r="A468" s="152">
        <v>462</v>
      </c>
      <c r="B468" s="149" t="s">
        <v>1334</v>
      </c>
      <c r="C468" s="157">
        <v>18129</v>
      </c>
      <c r="D468" s="161" t="s">
        <v>4392</v>
      </c>
      <c r="E468" s="165" t="s">
        <v>4582</v>
      </c>
    </row>
    <row r="469" spans="1:5" x14ac:dyDescent="0.3">
      <c r="A469" s="152">
        <v>463</v>
      </c>
      <c r="B469" s="149" t="s">
        <v>2106</v>
      </c>
      <c r="C469" s="157">
        <v>17382</v>
      </c>
      <c r="D469" s="164">
        <v>374</v>
      </c>
      <c r="E469" s="15"/>
    </row>
    <row r="470" spans="1:5" x14ac:dyDescent="0.3">
      <c r="A470" s="152">
        <v>464</v>
      </c>
      <c r="B470" s="149" t="s">
        <v>2076</v>
      </c>
      <c r="C470" s="157">
        <v>17158</v>
      </c>
      <c r="D470" s="164">
        <v>502</v>
      </c>
      <c r="E470" s="15"/>
    </row>
    <row r="471" spans="1:5" x14ac:dyDescent="0.3">
      <c r="A471" s="152">
        <v>465</v>
      </c>
      <c r="B471" s="149" t="s">
        <v>1404</v>
      </c>
      <c r="C471" s="157">
        <v>16977</v>
      </c>
      <c r="D471" s="161" t="s">
        <v>4392</v>
      </c>
      <c r="E471" s="165" t="s">
        <v>4584</v>
      </c>
    </row>
    <row r="472" spans="1:5" x14ac:dyDescent="0.3">
      <c r="A472" s="152">
        <v>466</v>
      </c>
      <c r="B472" s="149" t="s">
        <v>2228</v>
      </c>
      <c r="C472" s="157">
        <v>16562</v>
      </c>
      <c r="D472" s="164">
        <v>541</v>
      </c>
      <c r="E472" s="15"/>
    </row>
    <row r="473" spans="1:5" x14ac:dyDescent="0.3">
      <c r="A473" s="152">
        <v>467</v>
      </c>
      <c r="B473" s="149" t="s">
        <v>2082</v>
      </c>
      <c r="C473" s="157">
        <v>16373</v>
      </c>
      <c r="D473" s="167">
        <v>1222</v>
      </c>
      <c r="E473" s="15"/>
    </row>
    <row r="474" spans="1:5" x14ac:dyDescent="0.3">
      <c r="A474" s="152">
        <v>468</v>
      </c>
      <c r="B474" s="149" t="s">
        <v>3729</v>
      </c>
      <c r="C474" s="157">
        <v>16364</v>
      </c>
      <c r="D474" s="164">
        <v>101</v>
      </c>
      <c r="E474" s="15"/>
    </row>
    <row r="475" spans="1:5" x14ac:dyDescent="0.3">
      <c r="A475" s="152">
        <v>469</v>
      </c>
      <c r="B475" s="149" t="s">
        <v>2084</v>
      </c>
      <c r="C475" s="157">
        <v>15697</v>
      </c>
      <c r="D475" s="167">
        <v>4008</v>
      </c>
      <c r="E475" s="15"/>
    </row>
    <row r="476" spans="1:5" x14ac:dyDescent="0.3">
      <c r="A476" s="152">
        <v>470</v>
      </c>
      <c r="B476" s="149" t="s">
        <v>4727</v>
      </c>
      <c r="C476" s="157">
        <v>15532</v>
      </c>
      <c r="D476" s="161" t="s">
        <v>4392</v>
      </c>
      <c r="E476" s="15"/>
    </row>
    <row r="477" spans="1:5" x14ac:dyDescent="0.3">
      <c r="A477" s="152">
        <v>471</v>
      </c>
      <c r="B477" s="149" t="s">
        <v>994</v>
      </c>
      <c r="C477" s="157">
        <v>15029</v>
      </c>
      <c r="D477" s="164">
        <v>46</v>
      </c>
      <c r="E477" s="15"/>
    </row>
    <row r="478" spans="1:5" x14ac:dyDescent="0.3">
      <c r="A478" s="152">
        <v>472</v>
      </c>
      <c r="B478" s="149" t="s">
        <v>1982</v>
      </c>
      <c r="C478" s="157">
        <v>14977</v>
      </c>
      <c r="D478" s="164">
        <v>772</v>
      </c>
      <c r="E478" s="15"/>
    </row>
    <row r="479" spans="1:5" x14ac:dyDescent="0.3">
      <c r="A479" s="152">
        <v>473</v>
      </c>
      <c r="B479" s="149" t="s">
        <v>4725</v>
      </c>
      <c r="C479" s="157">
        <v>14247</v>
      </c>
      <c r="D479" s="161" t="s">
        <v>4392</v>
      </c>
      <c r="E479" s="15"/>
    </row>
    <row r="480" spans="1:5" x14ac:dyDescent="0.3">
      <c r="A480" s="152">
        <v>474</v>
      </c>
      <c r="B480" s="149" t="s">
        <v>4610</v>
      </c>
      <c r="C480" s="157">
        <v>14008</v>
      </c>
      <c r="D480" s="161" t="s">
        <v>4392</v>
      </c>
      <c r="E480" s="15"/>
    </row>
    <row r="481" spans="1:5" x14ac:dyDescent="0.3">
      <c r="A481" s="152">
        <v>475</v>
      </c>
      <c r="B481" s="149" t="s">
        <v>4004</v>
      </c>
      <c r="C481" s="157">
        <v>13545</v>
      </c>
      <c r="D481" s="164">
        <v>334</v>
      </c>
      <c r="E481" s="165" t="s">
        <v>4584</v>
      </c>
    </row>
    <row r="482" spans="1:5" x14ac:dyDescent="0.3">
      <c r="A482" s="152">
        <v>476</v>
      </c>
      <c r="B482" s="149" t="s">
        <v>4765</v>
      </c>
      <c r="C482" s="157">
        <v>13497</v>
      </c>
      <c r="D482" s="161" t="s">
        <v>4392</v>
      </c>
    </row>
    <row r="483" spans="1:5" x14ac:dyDescent="0.3">
      <c r="A483" s="152">
        <v>477</v>
      </c>
      <c r="B483" s="149" t="s">
        <v>1788</v>
      </c>
      <c r="C483" s="157">
        <v>13461</v>
      </c>
      <c r="D483" s="164">
        <v>536</v>
      </c>
    </row>
    <row r="484" spans="1:5" x14ac:dyDescent="0.3">
      <c r="A484" s="152">
        <v>478</v>
      </c>
      <c r="B484" s="149" t="s">
        <v>4611</v>
      </c>
      <c r="C484" s="157">
        <v>13252</v>
      </c>
      <c r="D484" s="164">
        <v>42</v>
      </c>
    </row>
    <row r="485" spans="1:5" x14ac:dyDescent="0.3">
      <c r="A485" s="152">
        <v>479</v>
      </c>
      <c r="B485" s="149" t="s">
        <v>1984</v>
      </c>
      <c r="C485" s="157">
        <v>12933</v>
      </c>
      <c r="D485" s="164">
        <v>398</v>
      </c>
    </row>
    <row r="486" spans="1:5" x14ac:dyDescent="0.3">
      <c r="A486" s="152">
        <v>480</v>
      </c>
      <c r="B486" s="149" t="s">
        <v>2013</v>
      </c>
      <c r="C486" s="157">
        <v>12763</v>
      </c>
      <c r="D486" s="161" t="s">
        <v>4392</v>
      </c>
    </row>
    <row r="487" spans="1:5" x14ac:dyDescent="0.3">
      <c r="A487" s="152">
        <v>481</v>
      </c>
      <c r="B487" s="149" t="s">
        <v>2075</v>
      </c>
      <c r="C487" s="157">
        <v>12160</v>
      </c>
      <c r="D487" s="161" t="s">
        <v>4392</v>
      </c>
    </row>
    <row r="488" spans="1:5" x14ac:dyDescent="0.3">
      <c r="A488" s="152">
        <v>482</v>
      </c>
      <c r="B488" s="149" t="s">
        <v>4613</v>
      </c>
      <c r="C488" s="157">
        <v>11538</v>
      </c>
      <c r="D488" s="167">
        <v>2124</v>
      </c>
    </row>
    <row r="489" spans="1:5" x14ac:dyDescent="0.3">
      <c r="A489" s="152">
        <v>483</v>
      </c>
      <c r="B489" s="149" t="s">
        <v>2087</v>
      </c>
      <c r="C489" s="157">
        <v>11107</v>
      </c>
      <c r="D489" s="161" t="s">
        <v>4392</v>
      </c>
    </row>
    <row r="490" spans="1:5" x14ac:dyDescent="0.3">
      <c r="A490" s="152">
        <v>484</v>
      </c>
      <c r="B490" s="149" t="s">
        <v>4730</v>
      </c>
      <c r="C490" s="157">
        <v>10642</v>
      </c>
      <c r="D490" s="161" t="s">
        <v>4392</v>
      </c>
    </row>
    <row r="491" spans="1:5" x14ac:dyDescent="0.3">
      <c r="A491" s="152">
        <v>485</v>
      </c>
      <c r="B491" s="149" t="s">
        <v>2043</v>
      </c>
      <c r="C491" s="157">
        <v>10424</v>
      </c>
      <c r="D491" s="164">
        <v>304</v>
      </c>
    </row>
    <row r="492" spans="1:5" x14ac:dyDescent="0.3">
      <c r="A492" s="152">
        <v>486</v>
      </c>
      <c r="B492" s="149" t="s">
        <v>4729</v>
      </c>
      <c r="C492" s="157">
        <v>10046</v>
      </c>
      <c r="D492" s="164">
        <v>101</v>
      </c>
    </row>
    <row r="493" spans="1:5" x14ac:dyDescent="0.3">
      <c r="A493" s="152">
        <v>487</v>
      </c>
      <c r="B493" s="149" t="s">
        <v>4766</v>
      </c>
      <c r="C493" s="157">
        <v>9708</v>
      </c>
      <c r="D493" s="167">
        <v>3932</v>
      </c>
    </row>
    <row r="494" spans="1:5" x14ac:dyDescent="0.3">
      <c r="A494" s="152">
        <v>488</v>
      </c>
      <c r="B494" s="149" t="s">
        <v>1644</v>
      </c>
      <c r="C494" s="157">
        <v>9285</v>
      </c>
      <c r="D494" s="164">
        <v>981</v>
      </c>
    </row>
    <row r="495" spans="1:5" x14ac:dyDescent="0.3">
      <c r="A495" s="152">
        <v>489</v>
      </c>
      <c r="B495" s="149" t="s">
        <v>1993</v>
      </c>
      <c r="C495" s="157">
        <v>8289</v>
      </c>
      <c r="D495" s="161" t="s">
        <v>4392</v>
      </c>
    </row>
    <row r="496" spans="1:5" x14ac:dyDescent="0.3">
      <c r="A496" s="152">
        <v>490</v>
      </c>
      <c r="B496" s="149" t="s">
        <v>2095</v>
      </c>
      <c r="C496" s="157">
        <v>7842</v>
      </c>
      <c r="D496" s="161" t="s">
        <v>4392</v>
      </c>
    </row>
    <row r="497" spans="1:4" x14ac:dyDescent="0.3">
      <c r="A497" s="152">
        <v>491</v>
      </c>
      <c r="B497" s="149" t="s">
        <v>2083</v>
      </c>
      <c r="C497" s="157">
        <v>7731</v>
      </c>
      <c r="D497" s="164">
        <v>104</v>
      </c>
    </row>
    <row r="498" spans="1:4" x14ac:dyDescent="0.3">
      <c r="A498" s="152">
        <v>492</v>
      </c>
      <c r="B498" s="149" t="s">
        <v>1018</v>
      </c>
      <c r="C498" s="157">
        <v>7495</v>
      </c>
      <c r="D498" s="161" t="s">
        <v>4392</v>
      </c>
    </row>
    <row r="499" spans="1:4" x14ac:dyDescent="0.3">
      <c r="A499" s="152">
        <v>493</v>
      </c>
      <c r="B499" s="149" t="s">
        <v>4731</v>
      </c>
      <c r="C499" s="157">
        <v>5784</v>
      </c>
      <c r="D499" s="161" t="s">
        <v>4392</v>
      </c>
    </row>
    <row r="500" spans="1:4" x14ac:dyDescent="0.3">
      <c r="A500" s="152">
        <v>494</v>
      </c>
      <c r="B500" s="149" t="s">
        <v>2120</v>
      </c>
      <c r="C500" s="157">
        <v>4533</v>
      </c>
      <c r="D500" s="161" t="s">
        <v>4392</v>
      </c>
    </row>
    <row r="501" spans="1:4" x14ac:dyDescent="0.3">
      <c r="A501" s="152">
        <v>495</v>
      </c>
      <c r="B501" s="149" t="s">
        <v>4732</v>
      </c>
      <c r="C501" s="157">
        <v>3125</v>
      </c>
      <c r="D501" s="161" t="s">
        <v>4392</v>
      </c>
    </row>
    <row r="502" spans="1:4" x14ac:dyDescent="0.3">
      <c r="A502" s="152"/>
      <c r="B502" s="149"/>
      <c r="C502" s="157"/>
      <c r="D502" s="161"/>
    </row>
    <row r="503" spans="1:4" x14ac:dyDescent="0.3">
      <c r="A503" s="152" t="s">
        <v>3804</v>
      </c>
      <c r="B503" s="149"/>
      <c r="C503" s="154">
        <v>150237392</v>
      </c>
      <c r="D503" s="154">
        <v>5784378</v>
      </c>
    </row>
    <row r="505" spans="1:4" x14ac:dyDescent="0.3">
      <c r="A505" s="149" t="s">
        <v>4733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3:D474"/>
  <sheetViews>
    <sheetView workbookViewId="0">
      <selection activeCell="D11" sqref="D11"/>
    </sheetView>
  </sheetViews>
  <sheetFormatPr defaultColWidth="9.21875" defaultRowHeight="14.4" x14ac:dyDescent="0.3"/>
  <cols>
    <col min="1" max="1" width="30.77734375" customWidth="1"/>
    <col min="2" max="2" width="54.21875" customWidth="1"/>
    <col min="3" max="3" width="9" customWidth="1"/>
    <col min="4" max="4" width="16" bestFit="1" customWidth="1"/>
  </cols>
  <sheetData>
    <row r="3" spans="1:4" x14ac:dyDescent="0.3">
      <c r="A3" s="200" t="s">
        <v>4767</v>
      </c>
    </row>
    <row r="5" spans="1:4" x14ac:dyDescent="0.3">
      <c r="A5" s="149" t="s">
        <v>3703</v>
      </c>
    </row>
    <row r="6" spans="1:4" ht="21.6" x14ac:dyDescent="0.3">
      <c r="C6" s="208" t="s">
        <v>4812</v>
      </c>
      <c r="D6" s="149" t="s">
        <v>4768</v>
      </c>
    </row>
    <row r="7" spans="1:4" x14ac:dyDescent="0.3">
      <c r="A7" s="209" t="s">
        <v>4811</v>
      </c>
      <c r="B7" s="207" t="s">
        <v>862</v>
      </c>
      <c r="C7" s="206" t="s">
        <v>4635</v>
      </c>
      <c r="D7" s="206" t="s">
        <v>4769</v>
      </c>
    </row>
    <row r="8" spans="1:4" x14ac:dyDescent="0.3">
      <c r="A8" s="152">
        <v>1</v>
      </c>
      <c r="B8" s="149" t="s">
        <v>1116</v>
      </c>
      <c r="C8" s="157">
        <v>8811785</v>
      </c>
    </row>
    <row r="9" spans="1:4" x14ac:dyDescent="0.3">
      <c r="A9" s="152">
        <v>2</v>
      </c>
      <c r="B9" s="149" t="s">
        <v>4637</v>
      </c>
      <c r="C9" s="157">
        <v>5697150</v>
      </c>
    </row>
    <row r="10" spans="1:4" x14ac:dyDescent="0.3">
      <c r="A10" s="152">
        <v>3</v>
      </c>
      <c r="B10" s="149" t="s">
        <v>1672</v>
      </c>
      <c r="C10" s="157">
        <v>4853010</v>
      </c>
    </row>
    <row r="11" spans="1:4" x14ac:dyDescent="0.3">
      <c r="A11" s="152">
        <v>4</v>
      </c>
      <c r="B11" s="149" t="s">
        <v>1337</v>
      </c>
      <c r="C11" s="157">
        <v>4467000</v>
      </c>
    </row>
    <row r="12" spans="1:4" x14ac:dyDescent="0.3">
      <c r="A12" s="152">
        <v>5</v>
      </c>
      <c r="B12" s="149" t="s">
        <v>1417</v>
      </c>
      <c r="C12" s="157">
        <v>3779420</v>
      </c>
      <c r="D12" s="149" t="s">
        <v>4582</v>
      </c>
    </row>
    <row r="13" spans="1:4" x14ac:dyDescent="0.3">
      <c r="A13" s="152">
        <v>6</v>
      </c>
      <c r="B13" s="149" t="s">
        <v>1057</v>
      </c>
      <c r="C13" s="157">
        <v>3013112</v>
      </c>
    </row>
    <row r="14" spans="1:4" x14ac:dyDescent="0.3">
      <c r="A14" s="152">
        <v>7</v>
      </c>
      <c r="B14" s="149" t="s">
        <v>4638</v>
      </c>
      <c r="C14" s="157">
        <v>2572492</v>
      </c>
    </row>
    <row r="15" spans="1:4" x14ac:dyDescent="0.3">
      <c r="A15" s="152">
        <v>8</v>
      </c>
      <c r="B15" s="149" t="s">
        <v>1007</v>
      </c>
      <c r="C15" s="157">
        <v>2558090</v>
      </c>
    </row>
    <row r="16" spans="1:4" x14ac:dyDescent="0.3">
      <c r="A16" s="152">
        <v>9</v>
      </c>
      <c r="B16" s="149" t="s">
        <v>1218</v>
      </c>
      <c r="C16" s="157">
        <v>2476630</v>
      </c>
    </row>
    <row r="17" spans="1:3" x14ac:dyDescent="0.3">
      <c r="A17" s="152">
        <v>10</v>
      </c>
      <c r="B17" s="149" t="s">
        <v>2009</v>
      </c>
      <c r="C17" s="157">
        <v>2458043</v>
      </c>
    </row>
    <row r="18" spans="1:3" x14ac:dyDescent="0.3">
      <c r="A18" s="152">
        <v>11</v>
      </c>
      <c r="B18" s="149" t="s">
        <v>1854</v>
      </c>
      <c r="C18" s="157">
        <v>2305686</v>
      </c>
    </row>
    <row r="19" spans="1:3" x14ac:dyDescent="0.3">
      <c r="A19" s="152">
        <v>12</v>
      </c>
      <c r="B19" s="149" t="s">
        <v>4639</v>
      </c>
      <c r="C19" s="157">
        <v>2108961</v>
      </c>
    </row>
    <row r="20" spans="1:3" x14ac:dyDescent="0.3">
      <c r="A20" s="152">
        <v>13</v>
      </c>
      <c r="B20" s="149" t="s">
        <v>1348</v>
      </c>
      <c r="C20" s="157">
        <v>1850312</v>
      </c>
    </row>
    <row r="21" spans="1:3" x14ac:dyDescent="0.3">
      <c r="A21" s="152">
        <v>14</v>
      </c>
      <c r="B21" s="149" t="s">
        <v>1855</v>
      </c>
      <c r="C21" s="157">
        <v>1829185</v>
      </c>
    </row>
    <row r="22" spans="1:3" x14ac:dyDescent="0.3">
      <c r="A22" s="152">
        <v>15</v>
      </c>
      <c r="B22" s="149" t="s">
        <v>1298</v>
      </c>
      <c r="C22" s="157">
        <v>1763000</v>
      </c>
    </row>
    <row r="23" spans="1:3" x14ac:dyDescent="0.3">
      <c r="A23" s="152">
        <v>16</v>
      </c>
      <c r="B23" s="149" t="s">
        <v>4640</v>
      </c>
      <c r="C23" s="157">
        <v>1675559</v>
      </c>
    </row>
    <row r="24" spans="1:3" x14ac:dyDescent="0.3">
      <c r="A24" s="152">
        <v>17</v>
      </c>
      <c r="B24" s="149" t="s">
        <v>4641</v>
      </c>
      <c r="C24" s="157">
        <v>1624349</v>
      </c>
    </row>
    <row r="25" spans="1:3" x14ac:dyDescent="0.3">
      <c r="A25" s="152">
        <v>18</v>
      </c>
      <c r="B25" s="149" t="s">
        <v>4642</v>
      </c>
      <c r="C25" s="157">
        <v>1227256</v>
      </c>
    </row>
    <row r="26" spans="1:3" x14ac:dyDescent="0.3">
      <c r="A26" s="152">
        <v>19</v>
      </c>
      <c r="B26" s="149" t="s">
        <v>1024</v>
      </c>
      <c r="C26" s="157">
        <v>1082934</v>
      </c>
    </row>
    <row r="27" spans="1:3" x14ac:dyDescent="0.3">
      <c r="A27" s="152">
        <v>20</v>
      </c>
      <c r="B27" s="149" t="s">
        <v>4643</v>
      </c>
      <c r="C27" s="157">
        <v>1022339</v>
      </c>
    </row>
    <row r="28" spans="1:3" x14ac:dyDescent="0.3">
      <c r="A28" s="152">
        <v>21</v>
      </c>
      <c r="B28" s="149" t="s">
        <v>1858</v>
      </c>
      <c r="C28" s="157">
        <v>995700</v>
      </c>
    </row>
    <row r="29" spans="1:3" x14ac:dyDescent="0.3">
      <c r="A29" s="152">
        <v>22</v>
      </c>
      <c r="B29" s="149" t="s">
        <v>1154</v>
      </c>
      <c r="C29" s="157">
        <v>982618</v>
      </c>
    </row>
    <row r="30" spans="1:3" x14ac:dyDescent="0.3">
      <c r="A30" s="152">
        <v>23</v>
      </c>
      <c r="B30" s="149" t="s">
        <v>1041</v>
      </c>
      <c r="C30" s="157">
        <v>966669</v>
      </c>
    </row>
    <row r="31" spans="1:3" x14ac:dyDescent="0.3">
      <c r="A31" s="152">
        <v>24</v>
      </c>
      <c r="B31" s="149" t="s">
        <v>4644</v>
      </c>
      <c r="C31" s="157">
        <v>937206</v>
      </c>
    </row>
    <row r="32" spans="1:3" x14ac:dyDescent="0.3">
      <c r="A32" s="152">
        <v>25</v>
      </c>
      <c r="B32" s="149" t="s">
        <v>1859</v>
      </c>
      <c r="C32" s="157">
        <v>823225</v>
      </c>
    </row>
    <row r="33" spans="1:4" x14ac:dyDescent="0.3">
      <c r="A33" s="152">
        <v>26</v>
      </c>
      <c r="B33" s="149" t="s">
        <v>4646</v>
      </c>
      <c r="C33" s="157">
        <v>808381</v>
      </c>
    </row>
    <row r="34" spans="1:4" x14ac:dyDescent="0.3">
      <c r="A34" s="152">
        <v>27</v>
      </c>
      <c r="B34" s="149" t="s">
        <v>4770</v>
      </c>
      <c r="C34" s="157">
        <v>793085</v>
      </c>
    </row>
    <row r="35" spans="1:4" x14ac:dyDescent="0.3">
      <c r="A35" s="152">
        <v>28</v>
      </c>
      <c r="B35" s="149" t="s">
        <v>927</v>
      </c>
      <c r="C35" s="157">
        <v>789254</v>
      </c>
    </row>
    <row r="36" spans="1:4" x14ac:dyDescent="0.3">
      <c r="A36" s="152">
        <v>29</v>
      </c>
      <c r="B36" s="149" t="s">
        <v>1338</v>
      </c>
      <c r="C36" s="157">
        <v>752334</v>
      </c>
    </row>
    <row r="37" spans="1:4" x14ac:dyDescent="0.3">
      <c r="A37" s="152">
        <v>30</v>
      </c>
      <c r="B37" s="149" t="s">
        <v>3810</v>
      </c>
      <c r="C37" s="157">
        <v>708353</v>
      </c>
    </row>
    <row r="38" spans="1:4" x14ac:dyDescent="0.3">
      <c r="A38" s="152">
        <v>31</v>
      </c>
      <c r="B38" s="149" t="s">
        <v>2017</v>
      </c>
      <c r="C38" s="157">
        <v>649585</v>
      </c>
    </row>
    <row r="39" spans="1:4" x14ac:dyDescent="0.3">
      <c r="A39" s="152">
        <v>32</v>
      </c>
      <c r="B39" s="149" t="s">
        <v>1434</v>
      </c>
      <c r="C39" s="157">
        <v>623981</v>
      </c>
    </row>
    <row r="40" spans="1:4" x14ac:dyDescent="0.3">
      <c r="A40" s="152">
        <v>33</v>
      </c>
      <c r="B40" s="149" t="s">
        <v>1638</v>
      </c>
      <c r="C40" s="157">
        <v>605509</v>
      </c>
    </row>
    <row r="41" spans="1:4" x14ac:dyDescent="0.3">
      <c r="A41" s="152">
        <v>34</v>
      </c>
      <c r="B41" s="149" t="s">
        <v>2215</v>
      </c>
      <c r="C41" s="157">
        <v>596841</v>
      </c>
    </row>
    <row r="42" spans="1:4" x14ac:dyDescent="0.3">
      <c r="A42" s="152">
        <v>35</v>
      </c>
      <c r="B42" s="149" t="s">
        <v>914</v>
      </c>
      <c r="C42" s="157">
        <v>587000</v>
      </c>
      <c r="D42" s="149" t="s">
        <v>4584</v>
      </c>
    </row>
    <row r="43" spans="1:4" x14ac:dyDescent="0.3">
      <c r="A43" s="152">
        <v>36</v>
      </c>
      <c r="B43" s="149" t="s">
        <v>1390</v>
      </c>
      <c r="C43" s="157">
        <v>578039</v>
      </c>
    </row>
    <row r="44" spans="1:4" x14ac:dyDescent="0.3">
      <c r="A44" s="152">
        <v>37</v>
      </c>
      <c r="B44" s="149" t="s">
        <v>4651</v>
      </c>
      <c r="C44" s="157">
        <v>574250</v>
      </c>
    </row>
    <row r="45" spans="1:4" x14ac:dyDescent="0.3">
      <c r="A45" s="152">
        <v>38</v>
      </c>
      <c r="B45" s="149" t="s">
        <v>1103</v>
      </c>
      <c r="C45" s="157">
        <v>571512</v>
      </c>
    </row>
    <row r="46" spans="1:4" x14ac:dyDescent="0.3">
      <c r="A46" s="152">
        <v>39</v>
      </c>
      <c r="B46" s="149" t="s">
        <v>4647</v>
      </c>
      <c r="C46" s="157">
        <v>563432</v>
      </c>
    </row>
    <row r="47" spans="1:4" x14ac:dyDescent="0.3">
      <c r="A47" s="152">
        <v>40</v>
      </c>
      <c r="B47" s="149" t="s">
        <v>1862</v>
      </c>
      <c r="C47" s="157">
        <v>562838</v>
      </c>
      <c r="D47" s="149" t="s">
        <v>4584</v>
      </c>
    </row>
    <row r="48" spans="1:4" x14ac:dyDescent="0.3">
      <c r="A48" s="152">
        <v>41</v>
      </c>
      <c r="B48" s="149" t="s">
        <v>4650</v>
      </c>
      <c r="C48" s="157">
        <v>551542</v>
      </c>
    </row>
    <row r="49" spans="1:4" x14ac:dyDescent="0.3">
      <c r="A49" s="152">
        <v>42</v>
      </c>
      <c r="B49" s="149" t="s">
        <v>4648</v>
      </c>
      <c r="C49" s="157">
        <v>542756</v>
      </c>
    </row>
    <row r="50" spans="1:4" x14ac:dyDescent="0.3">
      <c r="A50" s="152">
        <v>43</v>
      </c>
      <c r="B50" s="149" t="s">
        <v>1441</v>
      </c>
      <c r="C50" s="157">
        <v>534448</v>
      </c>
      <c r="D50" s="149" t="s">
        <v>4584</v>
      </c>
    </row>
    <row r="51" spans="1:4" x14ac:dyDescent="0.3">
      <c r="A51" s="152">
        <v>44</v>
      </c>
      <c r="B51" s="149" t="s">
        <v>1141</v>
      </c>
      <c r="C51" s="157">
        <v>529378</v>
      </c>
    </row>
    <row r="52" spans="1:4" x14ac:dyDescent="0.3">
      <c r="A52" s="152">
        <v>45</v>
      </c>
      <c r="B52" s="149" t="s">
        <v>963</v>
      </c>
      <c r="C52" s="157">
        <v>524305</v>
      </c>
    </row>
    <row r="53" spans="1:4" x14ac:dyDescent="0.3">
      <c r="A53" s="152">
        <v>46</v>
      </c>
      <c r="B53" s="149" t="s">
        <v>1662</v>
      </c>
      <c r="C53" s="157">
        <v>510006</v>
      </c>
    </row>
    <row r="54" spans="1:4" x14ac:dyDescent="0.3">
      <c r="A54" s="152">
        <v>47</v>
      </c>
      <c r="B54" s="149" t="s">
        <v>1206</v>
      </c>
      <c r="C54" s="157">
        <v>509496</v>
      </c>
    </row>
    <row r="55" spans="1:4" x14ac:dyDescent="0.3">
      <c r="A55" s="152">
        <v>48</v>
      </c>
      <c r="B55" s="149" t="s">
        <v>1863</v>
      </c>
      <c r="C55" s="157">
        <v>501295</v>
      </c>
    </row>
    <row r="56" spans="1:4" x14ac:dyDescent="0.3">
      <c r="A56" s="152">
        <v>49</v>
      </c>
      <c r="B56" s="149" t="s">
        <v>1864</v>
      </c>
      <c r="C56" s="157">
        <v>499798</v>
      </c>
    </row>
    <row r="57" spans="1:4" x14ac:dyDescent="0.3">
      <c r="A57" s="152">
        <v>50</v>
      </c>
      <c r="B57" s="149" t="s">
        <v>1464</v>
      </c>
      <c r="C57" s="157">
        <v>497138</v>
      </c>
    </row>
    <row r="58" spans="1:4" x14ac:dyDescent="0.3">
      <c r="A58" s="152">
        <v>51</v>
      </c>
      <c r="B58" s="149" t="s">
        <v>1332</v>
      </c>
      <c r="C58" s="157">
        <v>488296</v>
      </c>
    </row>
    <row r="59" spans="1:4" x14ac:dyDescent="0.3">
      <c r="A59" s="152">
        <v>52</v>
      </c>
      <c r="B59" s="149" t="s">
        <v>4655</v>
      </c>
      <c r="C59" s="157">
        <v>477001</v>
      </c>
      <c r="D59" s="149" t="s">
        <v>4584</v>
      </c>
    </row>
    <row r="60" spans="1:4" x14ac:dyDescent="0.3">
      <c r="A60" s="152">
        <v>53</v>
      </c>
      <c r="B60" s="149" t="s">
        <v>1160</v>
      </c>
      <c r="C60" s="157">
        <v>475416</v>
      </c>
    </row>
    <row r="61" spans="1:4" x14ac:dyDescent="0.3">
      <c r="A61" s="152">
        <v>54</v>
      </c>
      <c r="B61" s="149" t="s">
        <v>1368</v>
      </c>
      <c r="C61" s="157">
        <v>448993</v>
      </c>
    </row>
    <row r="62" spans="1:4" x14ac:dyDescent="0.3">
      <c r="A62" s="152">
        <v>55</v>
      </c>
      <c r="B62" s="149" t="s">
        <v>905</v>
      </c>
      <c r="C62" s="157">
        <v>445787</v>
      </c>
    </row>
    <row r="63" spans="1:4" x14ac:dyDescent="0.3">
      <c r="A63" s="152">
        <v>56</v>
      </c>
      <c r="B63" s="149" t="s">
        <v>1086</v>
      </c>
      <c r="C63" s="157">
        <v>444872</v>
      </c>
    </row>
    <row r="64" spans="1:4" x14ac:dyDescent="0.3">
      <c r="A64" s="152">
        <v>57</v>
      </c>
      <c r="B64" s="149" t="s">
        <v>1673</v>
      </c>
      <c r="C64" s="157">
        <v>441365</v>
      </c>
    </row>
    <row r="65" spans="1:4" x14ac:dyDescent="0.3">
      <c r="A65" s="152">
        <v>58</v>
      </c>
      <c r="B65" s="149" t="s">
        <v>1184</v>
      </c>
      <c r="C65" s="157">
        <v>438721</v>
      </c>
    </row>
    <row r="66" spans="1:4" x14ac:dyDescent="0.3">
      <c r="A66" s="152">
        <v>59</v>
      </c>
      <c r="B66" s="149" t="s">
        <v>4653</v>
      </c>
      <c r="C66" s="157">
        <v>436300</v>
      </c>
    </row>
    <row r="67" spans="1:4" x14ac:dyDescent="0.3">
      <c r="A67" s="152">
        <v>60</v>
      </c>
      <c r="B67" s="149" t="s">
        <v>915</v>
      </c>
      <c r="C67" s="157">
        <v>433717</v>
      </c>
    </row>
    <row r="68" spans="1:4" x14ac:dyDescent="0.3">
      <c r="A68" s="152">
        <v>61</v>
      </c>
      <c r="B68" s="149" t="s">
        <v>4771</v>
      </c>
      <c r="C68" s="157">
        <v>428960</v>
      </c>
    </row>
    <row r="69" spans="1:4" x14ac:dyDescent="0.3">
      <c r="A69" s="152">
        <v>62</v>
      </c>
      <c r="B69" s="149" t="s">
        <v>4772</v>
      </c>
      <c r="C69" s="157">
        <v>427267</v>
      </c>
    </row>
    <row r="70" spans="1:4" x14ac:dyDescent="0.3">
      <c r="A70" s="152">
        <v>63</v>
      </c>
      <c r="B70" s="149" t="s">
        <v>4750</v>
      </c>
      <c r="C70" s="157">
        <v>421778</v>
      </c>
    </row>
    <row r="71" spans="1:4" x14ac:dyDescent="0.3">
      <c r="A71" s="152">
        <v>64</v>
      </c>
      <c r="B71" s="149" t="s">
        <v>876</v>
      </c>
      <c r="C71" s="157">
        <v>413635</v>
      </c>
    </row>
    <row r="72" spans="1:4" x14ac:dyDescent="0.3">
      <c r="A72" s="152">
        <v>65</v>
      </c>
      <c r="B72" s="149" t="s">
        <v>2125</v>
      </c>
      <c r="C72" s="157">
        <v>412543</v>
      </c>
      <c r="D72" s="149" t="s">
        <v>4584</v>
      </c>
    </row>
    <row r="73" spans="1:4" x14ac:dyDescent="0.3">
      <c r="A73" s="152">
        <v>66</v>
      </c>
      <c r="B73" s="149" t="s">
        <v>1246</v>
      </c>
      <c r="C73" s="157">
        <v>408345</v>
      </c>
    </row>
    <row r="74" spans="1:4" x14ac:dyDescent="0.3">
      <c r="A74" s="152">
        <v>67</v>
      </c>
      <c r="B74" s="149" t="s">
        <v>1615</v>
      </c>
      <c r="C74" s="157">
        <v>403287</v>
      </c>
    </row>
    <row r="75" spans="1:4" x14ac:dyDescent="0.3">
      <c r="A75" s="152">
        <v>68</v>
      </c>
      <c r="B75" s="149" t="s">
        <v>1685</v>
      </c>
      <c r="C75" s="157">
        <v>401703</v>
      </c>
    </row>
    <row r="76" spans="1:4" x14ac:dyDescent="0.3">
      <c r="A76" s="152">
        <v>69</v>
      </c>
      <c r="B76" s="149" t="s">
        <v>4658</v>
      </c>
      <c r="C76" s="157">
        <v>392458</v>
      </c>
    </row>
    <row r="77" spans="1:4" x14ac:dyDescent="0.3">
      <c r="A77" s="152">
        <v>70</v>
      </c>
      <c r="B77" s="149" t="s">
        <v>4654</v>
      </c>
      <c r="C77" s="157">
        <v>385900</v>
      </c>
    </row>
    <row r="78" spans="1:4" x14ac:dyDescent="0.3">
      <c r="A78" s="152">
        <v>71</v>
      </c>
      <c r="B78" s="149" t="s">
        <v>4656</v>
      </c>
      <c r="C78" s="157">
        <v>384806</v>
      </c>
    </row>
    <row r="79" spans="1:4" x14ac:dyDescent="0.3">
      <c r="A79" s="152">
        <v>72</v>
      </c>
      <c r="B79" s="149" t="s">
        <v>900</v>
      </c>
      <c r="C79" s="153">
        <v>380.916</v>
      </c>
      <c r="D79" s="149" t="s">
        <v>4584</v>
      </c>
    </row>
    <row r="80" spans="1:4" x14ac:dyDescent="0.3">
      <c r="A80" s="152">
        <v>73</v>
      </c>
      <c r="B80" s="149" t="s">
        <v>1640</v>
      </c>
      <c r="C80" s="157">
        <v>372131</v>
      </c>
    </row>
    <row r="81" spans="1:4" x14ac:dyDescent="0.3">
      <c r="A81" s="152">
        <v>74</v>
      </c>
      <c r="B81" s="149" t="s">
        <v>1868</v>
      </c>
      <c r="C81" s="157">
        <v>370723</v>
      </c>
    </row>
    <row r="82" spans="1:4" x14ac:dyDescent="0.3">
      <c r="A82" s="152">
        <v>75</v>
      </c>
      <c r="B82" s="149" t="s">
        <v>4659</v>
      </c>
      <c r="C82" s="157">
        <v>362000</v>
      </c>
      <c r="D82" s="149" t="s">
        <v>4583</v>
      </c>
    </row>
    <row r="83" spans="1:4" x14ac:dyDescent="0.3">
      <c r="A83" s="152">
        <v>76</v>
      </c>
      <c r="B83" s="149" t="s">
        <v>1345</v>
      </c>
      <c r="C83" s="157">
        <v>357754</v>
      </c>
    </row>
    <row r="84" spans="1:4" x14ac:dyDescent="0.3">
      <c r="A84" s="152">
        <v>77</v>
      </c>
      <c r="B84" s="149" t="s">
        <v>4652</v>
      </c>
      <c r="C84" s="157">
        <v>351086</v>
      </c>
      <c r="D84" s="149" t="s">
        <v>4591</v>
      </c>
    </row>
    <row r="85" spans="1:4" x14ac:dyDescent="0.3">
      <c r="A85" s="152">
        <v>78</v>
      </c>
      <c r="B85" s="149" t="s">
        <v>1221</v>
      </c>
      <c r="C85" s="157">
        <v>343288</v>
      </c>
      <c r="D85" s="149" t="s">
        <v>4584</v>
      </c>
    </row>
    <row r="86" spans="1:4" x14ac:dyDescent="0.3">
      <c r="A86" s="152">
        <v>79</v>
      </c>
      <c r="B86" s="149" t="s">
        <v>4751</v>
      </c>
      <c r="C86" s="157">
        <v>341370</v>
      </c>
    </row>
    <row r="87" spans="1:4" x14ac:dyDescent="0.3">
      <c r="A87" s="152">
        <v>80</v>
      </c>
      <c r="B87" s="149" t="s">
        <v>866</v>
      </c>
      <c r="C87" s="157">
        <v>328698</v>
      </c>
    </row>
    <row r="88" spans="1:4" x14ac:dyDescent="0.3">
      <c r="A88" s="152">
        <v>81</v>
      </c>
      <c r="B88" s="149" t="s">
        <v>1302</v>
      </c>
      <c r="C88" s="157">
        <v>326632</v>
      </c>
    </row>
    <row r="89" spans="1:4" x14ac:dyDescent="0.3">
      <c r="A89" s="152">
        <v>82</v>
      </c>
      <c r="B89" s="149" t="s">
        <v>1173</v>
      </c>
      <c r="C89" s="157">
        <v>325029</v>
      </c>
    </row>
    <row r="90" spans="1:4" x14ac:dyDescent="0.3">
      <c r="A90" s="152">
        <v>83</v>
      </c>
      <c r="B90" s="149" t="s">
        <v>1436</v>
      </c>
      <c r="C90" s="157">
        <v>321543</v>
      </c>
    </row>
    <row r="91" spans="1:4" x14ac:dyDescent="0.3">
      <c r="A91" s="152">
        <v>84</v>
      </c>
      <c r="B91" s="149" t="s">
        <v>1201</v>
      </c>
      <c r="C91" s="157">
        <v>313185</v>
      </c>
    </row>
    <row r="92" spans="1:4" x14ac:dyDescent="0.3">
      <c r="A92" s="152">
        <v>85</v>
      </c>
      <c r="B92" s="149" t="s">
        <v>4662</v>
      </c>
      <c r="C92" s="157">
        <v>310481</v>
      </c>
      <c r="D92" s="149" t="s">
        <v>4584</v>
      </c>
    </row>
    <row r="93" spans="1:4" x14ac:dyDescent="0.3">
      <c r="A93" s="152">
        <v>86</v>
      </c>
      <c r="B93" s="149" t="s">
        <v>2121</v>
      </c>
      <c r="C93" s="157">
        <v>308297</v>
      </c>
    </row>
    <row r="94" spans="1:4" x14ac:dyDescent="0.3">
      <c r="A94" s="152">
        <v>87</v>
      </c>
      <c r="B94" s="149" t="s">
        <v>929</v>
      </c>
      <c r="C94" s="157">
        <v>294343</v>
      </c>
    </row>
    <row r="95" spans="1:4" x14ac:dyDescent="0.3">
      <c r="A95" s="152">
        <v>88</v>
      </c>
      <c r="B95" s="149" t="s">
        <v>961</v>
      </c>
      <c r="C95" s="157">
        <v>292688</v>
      </c>
    </row>
    <row r="96" spans="1:4" x14ac:dyDescent="0.3">
      <c r="A96" s="152">
        <v>89</v>
      </c>
      <c r="B96" s="149" t="s">
        <v>1631</v>
      </c>
      <c r="C96" s="157">
        <v>292512</v>
      </c>
    </row>
    <row r="97" spans="1:4" x14ac:dyDescent="0.3">
      <c r="A97" s="152">
        <v>90</v>
      </c>
      <c r="B97" s="149" t="s">
        <v>4663</v>
      </c>
      <c r="C97" s="157">
        <v>292251</v>
      </c>
      <c r="D97" s="149" t="s">
        <v>4586</v>
      </c>
    </row>
    <row r="98" spans="1:4" x14ac:dyDescent="0.3">
      <c r="A98" s="152">
        <v>91</v>
      </c>
      <c r="B98" s="149" t="s">
        <v>1354</v>
      </c>
      <c r="C98" s="157">
        <v>291198</v>
      </c>
    </row>
    <row r="99" spans="1:4" x14ac:dyDescent="0.3">
      <c r="A99" s="152">
        <v>92</v>
      </c>
      <c r="B99" s="149" t="s">
        <v>1493</v>
      </c>
      <c r="C99" s="157">
        <v>289705</v>
      </c>
    </row>
    <row r="100" spans="1:4" x14ac:dyDescent="0.3">
      <c r="A100" s="152">
        <v>93</v>
      </c>
      <c r="B100" s="149" t="s">
        <v>4664</v>
      </c>
      <c r="C100" s="157">
        <v>283289</v>
      </c>
    </row>
    <row r="101" spans="1:4" x14ac:dyDescent="0.3">
      <c r="A101" s="152">
        <v>94</v>
      </c>
      <c r="B101" s="149" t="s">
        <v>3637</v>
      </c>
      <c r="C101" s="157">
        <v>280770</v>
      </c>
    </row>
    <row r="102" spans="1:4" x14ac:dyDescent="0.3">
      <c r="A102" s="152">
        <v>95</v>
      </c>
      <c r="B102" s="149" t="s">
        <v>4661</v>
      </c>
      <c r="C102" s="157">
        <v>278188</v>
      </c>
    </row>
    <row r="103" spans="1:4" x14ac:dyDescent="0.3">
      <c r="A103" s="152">
        <v>96</v>
      </c>
      <c r="B103" s="149" t="s">
        <v>916</v>
      </c>
      <c r="C103" s="157">
        <v>276486</v>
      </c>
    </row>
    <row r="104" spans="1:4" x14ac:dyDescent="0.3">
      <c r="A104" s="152">
        <v>97</v>
      </c>
      <c r="B104" s="149" t="s">
        <v>1291</v>
      </c>
      <c r="C104" s="157">
        <v>273676</v>
      </c>
    </row>
    <row r="105" spans="1:4" x14ac:dyDescent="0.3">
      <c r="A105" s="152">
        <v>98</v>
      </c>
      <c r="B105" s="149" t="s">
        <v>2126</v>
      </c>
      <c r="C105" s="157">
        <v>268253</v>
      </c>
    </row>
    <row r="106" spans="1:4" x14ac:dyDescent="0.3">
      <c r="A106" s="152">
        <v>99</v>
      </c>
      <c r="B106" s="149" t="s">
        <v>1266</v>
      </c>
      <c r="C106" s="157">
        <v>265820</v>
      </c>
    </row>
    <row r="107" spans="1:4" x14ac:dyDescent="0.3">
      <c r="A107" s="152">
        <v>100</v>
      </c>
      <c r="B107" s="149" t="s">
        <v>3712</v>
      </c>
      <c r="C107" s="157">
        <v>263249</v>
      </c>
    </row>
    <row r="108" spans="1:4" x14ac:dyDescent="0.3">
      <c r="A108" s="152">
        <v>101</v>
      </c>
      <c r="B108" s="149" t="s">
        <v>4773</v>
      </c>
      <c r="C108" s="157">
        <v>255875</v>
      </c>
      <c r="D108" s="149" t="s">
        <v>4583</v>
      </c>
    </row>
    <row r="109" spans="1:4" x14ac:dyDescent="0.3">
      <c r="A109" s="152">
        <v>102</v>
      </c>
      <c r="B109" s="149" t="s">
        <v>4774</v>
      </c>
      <c r="C109" s="157">
        <v>252992</v>
      </c>
    </row>
    <row r="110" spans="1:4" x14ac:dyDescent="0.3">
      <c r="A110" s="152">
        <v>103</v>
      </c>
      <c r="B110" s="149" t="s">
        <v>4775</v>
      </c>
      <c r="C110" s="157">
        <v>247208</v>
      </c>
    </row>
    <row r="111" spans="1:4" x14ac:dyDescent="0.3">
      <c r="A111" s="152">
        <v>104</v>
      </c>
      <c r="B111" s="149" t="s">
        <v>4776</v>
      </c>
      <c r="C111" s="157">
        <v>246520</v>
      </c>
    </row>
    <row r="112" spans="1:4" x14ac:dyDescent="0.3">
      <c r="A112" s="152">
        <v>105</v>
      </c>
      <c r="B112" s="149" t="s">
        <v>4777</v>
      </c>
      <c r="C112" s="157">
        <v>246396</v>
      </c>
    </row>
    <row r="113" spans="1:4" x14ac:dyDescent="0.3">
      <c r="A113" s="152">
        <v>106</v>
      </c>
      <c r="B113" s="149" t="s">
        <v>1621</v>
      </c>
      <c r="C113" s="157">
        <v>245700</v>
      </c>
    </row>
    <row r="114" spans="1:4" x14ac:dyDescent="0.3">
      <c r="A114" s="152">
        <v>107</v>
      </c>
      <c r="B114" s="149" t="s">
        <v>4778</v>
      </c>
      <c r="C114" s="157">
        <v>245207</v>
      </c>
    </row>
    <row r="115" spans="1:4" x14ac:dyDescent="0.3">
      <c r="A115" s="152">
        <v>108</v>
      </c>
      <c r="B115" s="149" t="s">
        <v>4779</v>
      </c>
      <c r="C115" s="157">
        <v>244453</v>
      </c>
    </row>
    <row r="116" spans="1:4" x14ac:dyDescent="0.3">
      <c r="A116" s="152">
        <v>109</v>
      </c>
      <c r="B116" s="149" t="s">
        <v>4780</v>
      </c>
      <c r="C116" s="157">
        <v>235077</v>
      </c>
    </row>
    <row r="117" spans="1:4" x14ac:dyDescent="0.3">
      <c r="A117" s="152">
        <v>110</v>
      </c>
      <c r="B117" s="149" t="s">
        <v>4781</v>
      </c>
      <c r="C117" s="157">
        <v>233875</v>
      </c>
    </row>
    <row r="118" spans="1:4" x14ac:dyDescent="0.3">
      <c r="A118" s="152">
        <v>111</v>
      </c>
      <c r="B118" s="149" t="s">
        <v>1001</v>
      </c>
      <c r="C118" s="157">
        <v>233830</v>
      </c>
    </row>
    <row r="119" spans="1:4" x14ac:dyDescent="0.3">
      <c r="A119" s="152">
        <v>112</v>
      </c>
      <c r="B119" s="149" t="s">
        <v>4782</v>
      </c>
      <c r="C119" s="157">
        <v>227176</v>
      </c>
      <c r="D119" s="149" t="s">
        <v>4588</v>
      </c>
    </row>
    <row r="120" spans="1:4" x14ac:dyDescent="0.3">
      <c r="A120" s="152">
        <v>113</v>
      </c>
      <c r="B120" s="149" t="s">
        <v>2122</v>
      </c>
      <c r="C120" s="157">
        <v>226649</v>
      </c>
    </row>
    <row r="121" spans="1:4" x14ac:dyDescent="0.3">
      <c r="A121" s="152">
        <v>114</v>
      </c>
      <c r="B121" s="149" t="s">
        <v>4668</v>
      </c>
      <c r="C121" s="157">
        <v>225839</v>
      </c>
    </row>
    <row r="122" spans="1:4" x14ac:dyDescent="0.3">
      <c r="A122" s="152">
        <v>115</v>
      </c>
      <c r="B122" s="149" t="s">
        <v>4783</v>
      </c>
      <c r="C122" s="157">
        <v>225731</v>
      </c>
    </row>
    <row r="123" spans="1:4" x14ac:dyDescent="0.3">
      <c r="A123" s="152">
        <v>116</v>
      </c>
      <c r="B123" s="149" t="s">
        <v>1107</v>
      </c>
      <c r="C123" s="157">
        <v>222702</v>
      </c>
    </row>
    <row r="124" spans="1:4" x14ac:dyDescent="0.3">
      <c r="A124" s="152">
        <v>117</v>
      </c>
      <c r="B124" s="149" t="s">
        <v>4784</v>
      </c>
      <c r="C124" s="157">
        <v>214287</v>
      </c>
    </row>
    <row r="125" spans="1:4" x14ac:dyDescent="0.3">
      <c r="A125" s="152">
        <v>118</v>
      </c>
      <c r="B125" s="149" t="s">
        <v>4785</v>
      </c>
      <c r="C125" s="157">
        <v>212610</v>
      </c>
    </row>
    <row r="126" spans="1:4" x14ac:dyDescent="0.3">
      <c r="A126" s="152">
        <v>119</v>
      </c>
      <c r="B126" s="149" t="s">
        <v>4786</v>
      </c>
      <c r="C126" s="157">
        <v>210909</v>
      </c>
    </row>
    <row r="127" spans="1:4" x14ac:dyDescent="0.3">
      <c r="A127" s="152">
        <v>120</v>
      </c>
      <c r="B127" s="149" t="s">
        <v>1690</v>
      </c>
      <c r="C127" s="157">
        <v>210313</v>
      </c>
    </row>
    <row r="128" spans="1:4" x14ac:dyDescent="0.3">
      <c r="A128" s="152">
        <v>121</v>
      </c>
      <c r="B128" s="149" t="s">
        <v>1043</v>
      </c>
      <c r="C128" s="157">
        <v>210120</v>
      </c>
    </row>
    <row r="129" spans="1:3" x14ac:dyDescent="0.3">
      <c r="A129" s="152">
        <v>122</v>
      </c>
      <c r="B129" s="149" t="s">
        <v>4787</v>
      </c>
      <c r="C129" s="157">
        <v>204442</v>
      </c>
    </row>
    <row r="130" spans="1:3" x14ac:dyDescent="0.3">
      <c r="A130" s="152">
        <v>123</v>
      </c>
      <c r="B130" s="149" t="s">
        <v>4788</v>
      </c>
      <c r="C130" s="157">
        <v>201470</v>
      </c>
    </row>
    <row r="131" spans="1:3" x14ac:dyDescent="0.3">
      <c r="A131" s="152">
        <v>124</v>
      </c>
      <c r="B131" s="149" t="s">
        <v>4789</v>
      </c>
      <c r="C131" s="157">
        <v>199334</v>
      </c>
    </row>
    <row r="132" spans="1:3" x14ac:dyDescent="0.3">
      <c r="A132" s="152">
        <v>125</v>
      </c>
      <c r="B132" s="149" t="s">
        <v>1624</v>
      </c>
      <c r="C132" s="157">
        <v>192925</v>
      </c>
    </row>
    <row r="133" spans="1:3" x14ac:dyDescent="0.3">
      <c r="A133" s="152">
        <v>126</v>
      </c>
      <c r="B133" s="149" t="s">
        <v>4790</v>
      </c>
      <c r="C133" s="157">
        <v>191046</v>
      </c>
    </row>
    <row r="134" spans="1:3" x14ac:dyDescent="0.3">
      <c r="A134" s="152">
        <v>127</v>
      </c>
      <c r="B134" s="149" t="s">
        <v>4791</v>
      </c>
      <c r="C134" s="157">
        <v>187938</v>
      </c>
    </row>
    <row r="135" spans="1:3" x14ac:dyDescent="0.3">
      <c r="A135" s="152">
        <v>128</v>
      </c>
      <c r="B135" s="149" t="s">
        <v>4792</v>
      </c>
      <c r="C135" s="157">
        <v>182708</v>
      </c>
    </row>
    <row r="136" spans="1:3" x14ac:dyDescent="0.3">
      <c r="A136" s="152">
        <v>129</v>
      </c>
      <c r="B136" s="149" t="s">
        <v>4793</v>
      </c>
      <c r="C136" s="157">
        <v>178357</v>
      </c>
    </row>
    <row r="137" spans="1:3" x14ac:dyDescent="0.3">
      <c r="A137" s="152">
        <v>130</v>
      </c>
      <c r="B137" s="149" t="s">
        <v>1303</v>
      </c>
      <c r="C137" s="157">
        <v>178064</v>
      </c>
    </row>
    <row r="138" spans="1:3" x14ac:dyDescent="0.3">
      <c r="A138" s="152">
        <v>131</v>
      </c>
      <c r="B138" s="149" t="s">
        <v>1873</v>
      </c>
      <c r="C138" s="157">
        <v>176474</v>
      </c>
    </row>
    <row r="139" spans="1:3" x14ac:dyDescent="0.3">
      <c r="A139" s="152">
        <v>132</v>
      </c>
      <c r="B139" s="149" t="s">
        <v>4794</v>
      </c>
      <c r="C139" s="157">
        <v>176186</v>
      </c>
    </row>
    <row r="140" spans="1:3" x14ac:dyDescent="0.3">
      <c r="A140" s="152">
        <v>133</v>
      </c>
      <c r="B140" s="149" t="s">
        <v>4795</v>
      </c>
      <c r="C140" s="157">
        <v>175495</v>
      </c>
    </row>
    <row r="141" spans="1:3" x14ac:dyDescent="0.3">
      <c r="A141" s="152">
        <v>134</v>
      </c>
      <c r="B141" s="149" t="s">
        <v>4796</v>
      </c>
      <c r="C141" s="157">
        <v>175276</v>
      </c>
    </row>
    <row r="142" spans="1:3" x14ac:dyDescent="0.3">
      <c r="A142" s="152">
        <v>135</v>
      </c>
      <c r="B142" s="149" t="s">
        <v>1118</v>
      </c>
      <c r="C142" s="157">
        <v>174625</v>
      </c>
    </row>
    <row r="143" spans="1:3" x14ac:dyDescent="0.3">
      <c r="A143" s="152">
        <v>136</v>
      </c>
      <c r="B143" s="149" t="s">
        <v>4738</v>
      </c>
      <c r="C143" s="157">
        <v>173798</v>
      </c>
    </row>
    <row r="144" spans="1:3" x14ac:dyDescent="0.3">
      <c r="A144" s="152">
        <v>137</v>
      </c>
      <c r="B144" s="149" t="s">
        <v>1656</v>
      </c>
      <c r="C144" s="157">
        <v>172709</v>
      </c>
    </row>
    <row r="145" spans="1:4" x14ac:dyDescent="0.3">
      <c r="A145" s="152">
        <v>138</v>
      </c>
      <c r="B145" s="149" t="s">
        <v>1025</v>
      </c>
      <c r="C145" s="157">
        <v>172456</v>
      </c>
    </row>
    <row r="146" spans="1:4" x14ac:dyDescent="0.3">
      <c r="A146" s="152">
        <v>139</v>
      </c>
      <c r="B146" s="149" t="s">
        <v>2007</v>
      </c>
      <c r="C146" s="157">
        <v>171683</v>
      </c>
    </row>
    <row r="147" spans="1:4" x14ac:dyDescent="0.3">
      <c r="A147" s="152">
        <v>140</v>
      </c>
      <c r="B147" s="149" t="s">
        <v>1875</v>
      </c>
      <c r="C147" s="157">
        <v>170695</v>
      </c>
    </row>
    <row r="148" spans="1:4" x14ac:dyDescent="0.3">
      <c r="A148" s="152">
        <v>141</v>
      </c>
      <c r="B148" s="149" t="s">
        <v>4797</v>
      </c>
      <c r="C148" s="157">
        <v>164020</v>
      </c>
    </row>
    <row r="149" spans="1:4" x14ac:dyDescent="0.3">
      <c r="A149" s="152">
        <v>142</v>
      </c>
      <c r="B149" s="149" t="s">
        <v>1077</v>
      </c>
      <c r="C149" s="157">
        <v>163085</v>
      </c>
    </row>
    <row r="150" spans="1:4" x14ac:dyDescent="0.3">
      <c r="A150" s="152">
        <v>143</v>
      </c>
      <c r="B150" s="149" t="s">
        <v>1669</v>
      </c>
      <c r="C150" s="157">
        <v>162888</v>
      </c>
    </row>
    <row r="151" spans="1:4" x14ac:dyDescent="0.3">
      <c r="A151" s="152">
        <v>144</v>
      </c>
      <c r="B151" s="149" t="s">
        <v>987</v>
      </c>
      <c r="C151" s="157">
        <v>162280</v>
      </c>
    </row>
    <row r="152" spans="1:4" x14ac:dyDescent="0.3">
      <c r="A152" s="152">
        <v>145</v>
      </c>
      <c r="B152" s="149" t="s">
        <v>4798</v>
      </c>
      <c r="C152" s="157">
        <v>161765</v>
      </c>
      <c r="D152" s="149" t="s">
        <v>4584</v>
      </c>
    </row>
    <row r="153" spans="1:4" x14ac:dyDescent="0.3">
      <c r="A153" s="152">
        <v>146</v>
      </c>
      <c r="B153" s="149" t="s">
        <v>1881</v>
      </c>
      <c r="C153" s="157">
        <v>161453</v>
      </c>
    </row>
    <row r="154" spans="1:4" x14ac:dyDescent="0.3">
      <c r="A154" s="152">
        <v>147</v>
      </c>
      <c r="B154" s="149" t="s">
        <v>4799</v>
      </c>
      <c r="C154" s="157">
        <v>160980</v>
      </c>
    </row>
    <row r="155" spans="1:4" x14ac:dyDescent="0.3">
      <c r="A155" s="152">
        <v>148</v>
      </c>
      <c r="B155" s="149" t="s">
        <v>4800</v>
      </c>
      <c r="C155" s="157">
        <v>159841</v>
      </c>
    </row>
    <row r="156" spans="1:4" x14ac:dyDescent="0.3">
      <c r="A156" s="152">
        <v>149</v>
      </c>
      <c r="B156" s="149" t="s">
        <v>4801</v>
      </c>
      <c r="C156" s="157">
        <v>157605</v>
      </c>
    </row>
    <row r="157" spans="1:4" x14ac:dyDescent="0.3">
      <c r="A157" s="152">
        <v>150</v>
      </c>
      <c r="B157" s="149" t="s">
        <v>999</v>
      </c>
      <c r="C157" s="157">
        <v>157080</v>
      </c>
      <c r="D157" s="149" t="s">
        <v>4584</v>
      </c>
    </row>
    <row r="158" spans="1:4" x14ac:dyDescent="0.3">
      <c r="A158" s="152">
        <v>151</v>
      </c>
      <c r="B158" s="149" t="s">
        <v>1082</v>
      </c>
      <c r="C158" s="157">
        <v>156358</v>
      </c>
      <c r="D158" s="149" t="s">
        <v>4584</v>
      </c>
    </row>
    <row r="159" spans="1:4" x14ac:dyDescent="0.3">
      <c r="A159" s="152">
        <v>152</v>
      </c>
      <c r="B159" s="149" t="s">
        <v>4676</v>
      </c>
      <c r="C159" s="157">
        <v>156023</v>
      </c>
    </row>
    <row r="160" spans="1:4" x14ac:dyDescent="0.3">
      <c r="A160" s="152">
        <v>153</v>
      </c>
      <c r="B160" s="149" t="s">
        <v>4670</v>
      </c>
      <c r="C160" s="157">
        <v>155529</v>
      </c>
    </row>
    <row r="161" spans="1:3" x14ac:dyDescent="0.3">
      <c r="A161" s="152">
        <v>154</v>
      </c>
      <c r="B161" s="149" t="s">
        <v>884</v>
      </c>
      <c r="C161" s="157">
        <v>153923</v>
      </c>
    </row>
    <row r="162" spans="1:3" x14ac:dyDescent="0.3">
      <c r="A162" s="152">
        <v>155</v>
      </c>
      <c r="B162" s="149" t="s">
        <v>1242</v>
      </c>
      <c r="C162" s="157">
        <v>150051</v>
      </c>
    </row>
    <row r="163" spans="1:3" x14ac:dyDescent="0.3">
      <c r="A163" s="152">
        <v>156</v>
      </c>
      <c r="B163" s="149" t="s">
        <v>4737</v>
      </c>
      <c r="C163" s="157">
        <v>149692</v>
      </c>
    </row>
    <row r="164" spans="1:3" x14ac:dyDescent="0.3">
      <c r="A164" s="152">
        <v>157</v>
      </c>
      <c r="B164" s="149" t="s">
        <v>1233</v>
      </c>
      <c r="C164" s="153">
        <v>149.268</v>
      </c>
    </row>
    <row r="165" spans="1:3" x14ac:dyDescent="0.3">
      <c r="A165" s="152">
        <v>158</v>
      </c>
      <c r="B165" s="149" t="s">
        <v>1347</v>
      </c>
      <c r="C165" s="157">
        <v>148249</v>
      </c>
    </row>
    <row r="166" spans="1:3" x14ac:dyDescent="0.3">
      <c r="A166" s="152">
        <v>159</v>
      </c>
      <c r="B166" s="149" t="s">
        <v>3840</v>
      </c>
      <c r="C166" s="157">
        <v>146535</v>
      </c>
    </row>
    <row r="167" spans="1:3" x14ac:dyDescent="0.3">
      <c r="A167" s="152">
        <v>160</v>
      </c>
      <c r="B167" s="149" t="s">
        <v>1411</v>
      </c>
      <c r="C167" s="157">
        <v>145224</v>
      </c>
    </row>
    <row r="168" spans="1:3" x14ac:dyDescent="0.3">
      <c r="A168" s="152">
        <v>161</v>
      </c>
      <c r="B168" s="149" t="s">
        <v>1709</v>
      </c>
      <c r="C168" s="157">
        <v>144103</v>
      </c>
    </row>
    <row r="169" spans="1:3" x14ac:dyDescent="0.3">
      <c r="A169" s="152">
        <v>162</v>
      </c>
      <c r="B169" s="149" t="s">
        <v>2124</v>
      </c>
      <c r="C169" s="157">
        <v>142884</v>
      </c>
    </row>
    <row r="170" spans="1:3" x14ac:dyDescent="0.3">
      <c r="A170" s="152">
        <v>163</v>
      </c>
      <c r="B170" s="149" t="s">
        <v>1400</v>
      </c>
      <c r="C170" s="157">
        <v>140692</v>
      </c>
    </row>
    <row r="171" spans="1:3" x14ac:dyDescent="0.3">
      <c r="A171" s="152">
        <v>164</v>
      </c>
      <c r="B171" s="149" t="s">
        <v>4674</v>
      </c>
      <c r="C171" s="157">
        <v>140205</v>
      </c>
    </row>
    <row r="172" spans="1:3" x14ac:dyDescent="0.3">
      <c r="A172" s="152">
        <v>165</v>
      </c>
      <c r="B172" s="149" t="s">
        <v>4802</v>
      </c>
      <c r="C172" s="157">
        <v>137008</v>
      </c>
    </row>
    <row r="173" spans="1:3" x14ac:dyDescent="0.3">
      <c r="A173" s="152">
        <v>166</v>
      </c>
      <c r="B173" s="149" t="s">
        <v>1019</v>
      </c>
      <c r="C173" s="157">
        <v>136451</v>
      </c>
    </row>
    <row r="174" spans="1:3" x14ac:dyDescent="0.3">
      <c r="A174" s="152">
        <v>167</v>
      </c>
      <c r="B174" s="149" t="s">
        <v>1073</v>
      </c>
      <c r="C174" s="157">
        <v>136280</v>
      </c>
    </row>
    <row r="175" spans="1:3" x14ac:dyDescent="0.3">
      <c r="A175" s="152">
        <v>168</v>
      </c>
      <c r="B175" s="149" t="s">
        <v>4803</v>
      </c>
      <c r="C175" s="157">
        <v>135456</v>
      </c>
    </row>
    <row r="176" spans="1:3" x14ac:dyDescent="0.3">
      <c r="A176" s="152">
        <v>169</v>
      </c>
      <c r="B176" s="149" t="s">
        <v>4682</v>
      </c>
      <c r="C176" s="157">
        <v>133385</v>
      </c>
    </row>
    <row r="177" spans="1:4" x14ac:dyDescent="0.3">
      <c r="A177" s="152">
        <v>170</v>
      </c>
      <c r="B177" s="149" t="s">
        <v>984</v>
      </c>
      <c r="C177" s="157">
        <v>131409</v>
      </c>
    </row>
    <row r="178" spans="1:4" x14ac:dyDescent="0.3">
      <c r="A178" s="152">
        <v>171</v>
      </c>
      <c r="B178" s="149" t="s">
        <v>2024</v>
      </c>
      <c r="C178" s="157">
        <v>130430</v>
      </c>
    </row>
    <row r="179" spans="1:4" x14ac:dyDescent="0.3">
      <c r="A179" s="152">
        <v>172</v>
      </c>
      <c r="B179" s="149" t="s">
        <v>1249</v>
      </c>
      <c r="C179" s="157">
        <v>129761</v>
      </c>
    </row>
    <row r="180" spans="1:4" x14ac:dyDescent="0.3">
      <c r="A180" s="152">
        <v>173</v>
      </c>
      <c r="B180" s="149" t="s">
        <v>1891</v>
      </c>
      <c r="C180" s="157">
        <v>129245</v>
      </c>
      <c r="D180" s="149" t="s">
        <v>4584</v>
      </c>
    </row>
    <row r="181" spans="1:4" x14ac:dyDescent="0.3">
      <c r="A181" s="152">
        <v>174</v>
      </c>
      <c r="B181" s="149" t="s">
        <v>4686</v>
      </c>
      <c r="C181" s="157">
        <v>126958</v>
      </c>
    </row>
    <row r="182" spans="1:4" x14ac:dyDescent="0.3">
      <c r="A182" s="152">
        <v>175</v>
      </c>
      <c r="B182" s="149" t="s">
        <v>1314</v>
      </c>
      <c r="C182" s="157">
        <v>125787</v>
      </c>
    </row>
    <row r="183" spans="1:4" x14ac:dyDescent="0.3">
      <c r="A183" s="152">
        <v>176</v>
      </c>
      <c r="B183" s="149" t="s">
        <v>4755</v>
      </c>
      <c r="C183" s="157">
        <v>125719</v>
      </c>
    </row>
    <row r="184" spans="1:4" x14ac:dyDescent="0.3">
      <c r="A184" s="152">
        <v>177</v>
      </c>
      <c r="B184" s="149" t="s">
        <v>2008</v>
      </c>
      <c r="C184" s="157">
        <v>122621</v>
      </c>
    </row>
    <row r="185" spans="1:4" x14ac:dyDescent="0.3">
      <c r="A185" s="152">
        <v>178</v>
      </c>
      <c r="B185" s="149" t="s">
        <v>1618</v>
      </c>
      <c r="C185" s="157">
        <v>121836</v>
      </c>
    </row>
    <row r="186" spans="1:4" x14ac:dyDescent="0.3">
      <c r="A186" s="152">
        <v>179</v>
      </c>
      <c r="B186" s="149" t="s">
        <v>4683</v>
      </c>
      <c r="C186" s="157">
        <v>121195</v>
      </c>
    </row>
    <row r="187" spans="1:4" x14ac:dyDescent="0.3">
      <c r="A187" s="152">
        <v>180</v>
      </c>
      <c r="B187" s="149" t="s">
        <v>1038</v>
      </c>
      <c r="C187" s="157">
        <v>121082</v>
      </c>
    </row>
    <row r="188" spans="1:4" x14ac:dyDescent="0.3">
      <c r="A188" s="152">
        <v>181</v>
      </c>
      <c r="B188" s="149" t="s">
        <v>1714</v>
      </c>
      <c r="C188" s="157">
        <v>118917</v>
      </c>
    </row>
    <row r="189" spans="1:4" x14ac:dyDescent="0.3">
      <c r="A189" s="152">
        <v>182</v>
      </c>
      <c r="B189" s="149" t="s">
        <v>1138</v>
      </c>
      <c r="C189" s="157">
        <v>117913</v>
      </c>
      <c r="D189" s="149" t="s">
        <v>4588</v>
      </c>
    </row>
    <row r="190" spans="1:4" x14ac:dyDescent="0.3">
      <c r="A190" s="152">
        <v>183</v>
      </c>
      <c r="B190" s="149" t="s">
        <v>2028</v>
      </c>
      <c r="C190" s="157">
        <v>117756</v>
      </c>
    </row>
    <row r="191" spans="1:4" x14ac:dyDescent="0.3">
      <c r="A191" s="152">
        <v>184</v>
      </c>
      <c r="B191" s="149" t="s">
        <v>1147</v>
      </c>
      <c r="C191" s="157">
        <v>116089</v>
      </c>
      <c r="D191" s="149" t="s">
        <v>4584</v>
      </c>
    </row>
    <row r="192" spans="1:4" x14ac:dyDescent="0.3">
      <c r="A192" s="152">
        <v>185</v>
      </c>
      <c r="B192" s="149" t="s">
        <v>4684</v>
      </c>
      <c r="C192" s="157">
        <v>115991</v>
      </c>
    </row>
    <row r="193" spans="1:4" x14ac:dyDescent="0.3">
      <c r="A193" s="152">
        <v>186</v>
      </c>
      <c r="B193" s="149" t="s">
        <v>1117</v>
      </c>
      <c r="C193" s="157">
        <v>115703</v>
      </c>
    </row>
    <row r="194" spans="1:4" x14ac:dyDescent="0.3">
      <c r="A194" s="152">
        <v>187</v>
      </c>
      <c r="B194" s="149" t="s">
        <v>1159</v>
      </c>
      <c r="C194" s="157">
        <v>115112</v>
      </c>
    </row>
    <row r="195" spans="1:4" x14ac:dyDescent="0.3">
      <c r="A195" s="152">
        <v>188</v>
      </c>
      <c r="B195" s="149" t="s">
        <v>4680</v>
      </c>
      <c r="C195" s="157">
        <v>114653</v>
      </c>
    </row>
    <row r="196" spans="1:4" x14ac:dyDescent="0.3">
      <c r="A196" s="152">
        <v>189</v>
      </c>
      <c r="B196" s="149" t="s">
        <v>4688</v>
      </c>
      <c r="C196" s="157">
        <v>114627</v>
      </c>
    </row>
    <row r="197" spans="1:4" x14ac:dyDescent="0.3">
      <c r="A197" s="152">
        <v>190</v>
      </c>
      <c r="B197" s="149" t="s">
        <v>898</v>
      </c>
      <c r="C197" s="157">
        <v>114051</v>
      </c>
    </row>
    <row r="198" spans="1:4" x14ac:dyDescent="0.3">
      <c r="A198" s="152">
        <v>191</v>
      </c>
      <c r="B198" s="149" t="s">
        <v>1889</v>
      </c>
      <c r="C198" s="157">
        <v>113046</v>
      </c>
    </row>
    <row r="199" spans="1:4" x14ac:dyDescent="0.3">
      <c r="A199" s="152">
        <v>192</v>
      </c>
      <c r="B199" s="149" t="s">
        <v>1136</v>
      </c>
      <c r="C199" s="157">
        <v>112813</v>
      </c>
      <c r="D199" s="149" t="s">
        <v>4584</v>
      </c>
    </row>
    <row r="200" spans="1:4" x14ac:dyDescent="0.3">
      <c r="A200" s="152">
        <v>193</v>
      </c>
      <c r="B200" s="149" t="s">
        <v>1877</v>
      </c>
      <c r="C200" s="157">
        <v>108552</v>
      </c>
    </row>
    <row r="201" spans="1:4" x14ac:dyDescent="0.3">
      <c r="A201" s="152">
        <v>194</v>
      </c>
      <c r="B201" s="149" t="s">
        <v>1379</v>
      </c>
      <c r="C201" s="157">
        <v>107280</v>
      </c>
    </row>
    <row r="202" spans="1:4" x14ac:dyDescent="0.3">
      <c r="A202" s="152">
        <v>195</v>
      </c>
      <c r="B202" s="149" t="s">
        <v>1039</v>
      </c>
      <c r="C202" s="157">
        <v>105315</v>
      </c>
    </row>
    <row r="203" spans="1:4" x14ac:dyDescent="0.3">
      <c r="A203" s="152">
        <v>196</v>
      </c>
      <c r="B203" s="149" t="s">
        <v>1897</v>
      </c>
      <c r="C203" s="157">
        <v>104476</v>
      </c>
    </row>
    <row r="204" spans="1:4" x14ac:dyDescent="0.3">
      <c r="A204" s="152">
        <v>197</v>
      </c>
      <c r="B204" s="149" t="s">
        <v>1092</v>
      </c>
      <c r="C204" s="157">
        <v>104052</v>
      </c>
      <c r="D204" s="149" t="s">
        <v>4584</v>
      </c>
    </row>
    <row r="205" spans="1:4" x14ac:dyDescent="0.3">
      <c r="A205" s="152">
        <v>198</v>
      </c>
      <c r="B205" s="149" t="s">
        <v>1034</v>
      </c>
      <c r="C205" s="157">
        <v>102763</v>
      </c>
    </row>
    <row r="206" spans="1:4" x14ac:dyDescent="0.3">
      <c r="A206" s="152">
        <v>199</v>
      </c>
      <c r="B206" s="149" t="s">
        <v>4673</v>
      </c>
      <c r="C206" s="157">
        <v>102209</v>
      </c>
    </row>
    <row r="207" spans="1:4" x14ac:dyDescent="0.3">
      <c r="A207" s="152">
        <v>200</v>
      </c>
      <c r="B207" s="149" t="s">
        <v>4678</v>
      </c>
      <c r="C207" s="157">
        <v>100917</v>
      </c>
    </row>
    <row r="208" spans="1:4" x14ac:dyDescent="0.3">
      <c r="A208" s="152">
        <v>201</v>
      </c>
      <c r="B208" s="149" t="s">
        <v>2131</v>
      </c>
      <c r="C208" s="157">
        <v>100437</v>
      </c>
    </row>
    <row r="209" spans="1:4" x14ac:dyDescent="0.3">
      <c r="A209" s="152">
        <v>202</v>
      </c>
      <c r="B209" s="149" t="s">
        <v>4687</v>
      </c>
      <c r="C209" s="157">
        <v>100060</v>
      </c>
    </row>
    <row r="210" spans="1:4" x14ac:dyDescent="0.3">
      <c r="A210" s="152">
        <v>203</v>
      </c>
      <c r="B210" s="149" t="s">
        <v>868</v>
      </c>
      <c r="C210" s="157">
        <v>98033</v>
      </c>
    </row>
    <row r="211" spans="1:4" x14ac:dyDescent="0.3">
      <c r="A211" s="152">
        <v>204</v>
      </c>
      <c r="B211" s="149" t="s">
        <v>3917</v>
      </c>
      <c r="C211" s="157">
        <v>98004</v>
      </c>
    </row>
    <row r="212" spans="1:4" x14ac:dyDescent="0.3">
      <c r="A212" s="152">
        <v>205</v>
      </c>
      <c r="B212" s="149" t="s">
        <v>1895</v>
      </c>
      <c r="C212" s="157">
        <v>97794</v>
      </c>
    </row>
    <row r="213" spans="1:4" x14ac:dyDescent="0.3">
      <c r="A213" s="152">
        <v>206</v>
      </c>
      <c r="B213" s="149" t="s">
        <v>933</v>
      </c>
      <c r="C213" s="157">
        <v>96833</v>
      </c>
    </row>
    <row r="214" spans="1:4" x14ac:dyDescent="0.3">
      <c r="A214" s="152">
        <v>207</v>
      </c>
      <c r="B214" s="149" t="s">
        <v>1096</v>
      </c>
      <c r="C214" s="157">
        <v>93522</v>
      </c>
    </row>
    <row r="215" spans="1:4" x14ac:dyDescent="0.3">
      <c r="A215" s="152">
        <v>208</v>
      </c>
      <c r="B215" s="149" t="s">
        <v>2145</v>
      </c>
      <c r="C215" s="157">
        <v>92974</v>
      </c>
      <c r="D215" s="149" t="s">
        <v>4582</v>
      </c>
    </row>
    <row r="216" spans="1:4" x14ac:dyDescent="0.3">
      <c r="A216" s="152">
        <v>209</v>
      </c>
      <c r="B216" s="149" t="s">
        <v>4756</v>
      </c>
      <c r="C216" s="157">
        <v>92057</v>
      </c>
    </row>
    <row r="217" spans="1:4" x14ac:dyDescent="0.3">
      <c r="A217" s="152">
        <v>210</v>
      </c>
      <c r="B217" s="149" t="s">
        <v>896</v>
      </c>
      <c r="C217" s="157">
        <v>90439</v>
      </c>
    </row>
    <row r="218" spans="1:4" x14ac:dyDescent="0.3">
      <c r="A218" s="152">
        <v>211</v>
      </c>
      <c r="B218" s="149" t="s">
        <v>881</v>
      </c>
      <c r="C218" s="157">
        <v>89608</v>
      </c>
      <c r="D218" s="149" t="s">
        <v>4584</v>
      </c>
    </row>
    <row r="219" spans="1:4" x14ac:dyDescent="0.3">
      <c r="A219" s="152">
        <v>212</v>
      </c>
      <c r="B219" s="149" t="s">
        <v>1896</v>
      </c>
      <c r="C219" s="157">
        <v>89582</v>
      </c>
    </row>
    <row r="220" spans="1:4" x14ac:dyDescent="0.3">
      <c r="A220" s="152">
        <v>213</v>
      </c>
      <c r="B220" s="149" t="s">
        <v>1902</v>
      </c>
      <c r="C220" s="157">
        <v>88679</v>
      </c>
    </row>
    <row r="221" spans="1:4" x14ac:dyDescent="0.3">
      <c r="A221" s="152">
        <v>214</v>
      </c>
      <c r="B221" s="149" t="s">
        <v>1254</v>
      </c>
      <c r="C221" s="157">
        <v>87749</v>
      </c>
    </row>
    <row r="222" spans="1:4" x14ac:dyDescent="0.3">
      <c r="A222" s="152">
        <v>215</v>
      </c>
      <c r="B222" s="149" t="s">
        <v>981</v>
      </c>
      <c r="C222" s="157">
        <v>87485</v>
      </c>
      <c r="D222" s="149" t="s">
        <v>4584</v>
      </c>
    </row>
    <row r="223" spans="1:4" x14ac:dyDescent="0.3">
      <c r="A223" s="152">
        <v>216</v>
      </c>
      <c r="B223" s="149" t="s">
        <v>1617</v>
      </c>
      <c r="C223" s="157">
        <v>87414</v>
      </c>
    </row>
    <row r="224" spans="1:4" x14ac:dyDescent="0.3">
      <c r="A224" s="152">
        <v>217</v>
      </c>
      <c r="B224" s="149" t="s">
        <v>1013</v>
      </c>
      <c r="C224" s="157">
        <v>87145</v>
      </c>
    </row>
    <row r="225" spans="1:4" x14ac:dyDescent="0.3">
      <c r="A225" s="152">
        <v>218</v>
      </c>
      <c r="B225" s="149" t="s">
        <v>2160</v>
      </c>
      <c r="C225" s="157">
        <v>86862</v>
      </c>
    </row>
    <row r="226" spans="1:4" x14ac:dyDescent="0.3">
      <c r="A226" s="152">
        <v>219</v>
      </c>
      <c r="B226" s="149" t="s">
        <v>1633</v>
      </c>
      <c r="C226" s="157">
        <v>86403</v>
      </c>
    </row>
    <row r="227" spans="1:4" x14ac:dyDescent="0.3">
      <c r="A227" s="152">
        <v>220</v>
      </c>
      <c r="B227" s="149" t="s">
        <v>1415</v>
      </c>
      <c r="C227" s="157">
        <v>86390</v>
      </c>
      <c r="D227" s="149" t="s">
        <v>4584</v>
      </c>
    </row>
    <row r="228" spans="1:4" x14ac:dyDescent="0.3">
      <c r="A228" s="152">
        <v>221</v>
      </c>
      <c r="B228" s="149" t="s">
        <v>1883</v>
      </c>
      <c r="C228" s="157">
        <v>86241</v>
      </c>
    </row>
    <row r="229" spans="1:4" x14ac:dyDescent="0.3">
      <c r="A229" s="152">
        <v>222</v>
      </c>
      <c r="B229" s="149" t="s">
        <v>1676</v>
      </c>
      <c r="C229" s="157">
        <v>85975</v>
      </c>
    </row>
    <row r="230" spans="1:4" x14ac:dyDescent="0.3">
      <c r="A230" s="152">
        <v>223</v>
      </c>
      <c r="B230" s="149" t="s">
        <v>768</v>
      </c>
      <c r="C230" s="153">
        <v>85.641000000000005</v>
      </c>
      <c r="D230" s="149" t="s">
        <v>4588</v>
      </c>
    </row>
    <row r="231" spans="1:4" x14ac:dyDescent="0.3">
      <c r="A231" s="152">
        <v>224</v>
      </c>
      <c r="B231" s="149" t="s">
        <v>2029</v>
      </c>
      <c r="C231" s="157">
        <v>84664</v>
      </c>
    </row>
    <row r="232" spans="1:4" x14ac:dyDescent="0.3">
      <c r="A232" s="152">
        <v>225</v>
      </c>
      <c r="B232" s="149" t="s">
        <v>2059</v>
      </c>
      <c r="C232" s="157">
        <v>84512</v>
      </c>
    </row>
    <row r="233" spans="1:4" x14ac:dyDescent="0.3">
      <c r="A233" s="152">
        <v>226</v>
      </c>
      <c r="B233" s="149" t="s">
        <v>1435</v>
      </c>
      <c r="C233" s="157">
        <v>84170</v>
      </c>
    </row>
    <row r="234" spans="1:4" x14ac:dyDescent="0.3">
      <c r="A234" s="152">
        <v>227</v>
      </c>
      <c r="B234" s="149" t="s">
        <v>2034</v>
      </c>
      <c r="C234" s="157">
        <v>81886</v>
      </c>
    </row>
    <row r="235" spans="1:4" x14ac:dyDescent="0.3">
      <c r="A235" s="152">
        <v>228</v>
      </c>
      <c r="B235" s="149" t="s">
        <v>4693</v>
      </c>
      <c r="C235" s="157">
        <v>81232</v>
      </c>
    </row>
    <row r="236" spans="1:4" x14ac:dyDescent="0.3">
      <c r="A236" s="152">
        <v>229</v>
      </c>
      <c r="B236" s="149" t="s">
        <v>1613</v>
      </c>
      <c r="C236" s="157">
        <v>81065</v>
      </c>
    </row>
    <row r="237" spans="1:4" x14ac:dyDescent="0.3">
      <c r="A237" s="152">
        <v>230</v>
      </c>
      <c r="B237" s="149" t="s">
        <v>1237</v>
      </c>
      <c r="C237" s="157">
        <v>81035</v>
      </c>
    </row>
    <row r="238" spans="1:4" x14ac:dyDescent="0.3">
      <c r="A238" s="152">
        <v>231</v>
      </c>
      <c r="B238" s="149" t="s">
        <v>1911</v>
      </c>
      <c r="C238" s="157">
        <v>80959</v>
      </c>
    </row>
    <row r="239" spans="1:4" x14ac:dyDescent="0.3">
      <c r="A239" s="152">
        <v>232</v>
      </c>
      <c r="B239" s="149" t="s">
        <v>888</v>
      </c>
      <c r="C239" s="157">
        <v>80758</v>
      </c>
    </row>
    <row r="240" spans="1:4" x14ac:dyDescent="0.3">
      <c r="A240" s="152">
        <v>233</v>
      </c>
      <c r="B240" s="149" t="s">
        <v>893</v>
      </c>
      <c r="C240" s="157">
        <v>80736</v>
      </c>
    </row>
    <row r="241" spans="1:4" x14ac:dyDescent="0.3">
      <c r="A241" s="152">
        <v>234</v>
      </c>
      <c r="B241" s="149" t="s">
        <v>912</v>
      </c>
      <c r="C241" s="157">
        <v>80497</v>
      </c>
      <c r="D241" s="149" t="s">
        <v>4584</v>
      </c>
    </row>
    <row r="242" spans="1:4" x14ac:dyDescent="0.3">
      <c r="A242" s="152">
        <v>235</v>
      </c>
      <c r="B242" s="149" t="s">
        <v>1389</v>
      </c>
      <c r="C242" s="153">
        <v>80.417000000000002</v>
      </c>
    </row>
    <row r="243" spans="1:4" x14ac:dyDescent="0.3">
      <c r="A243" s="152">
        <v>236</v>
      </c>
      <c r="B243" s="149" t="s">
        <v>4592</v>
      </c>
      <c r="C243" s="157">
        <v>80391</v>
      </c>
    </row>
    <row r="244" spans="1:4" x14ac:dyDescent="0.3">
      <c r="A244" s="152">
        <v>237</v>
      </c>
      <c r="B244" s="149" t="s">
        <v>2128</v>
      </c>
      <c r="C244" s="157">
        <v>80342</v>
      </c>
    </row>
    <row r="245" spans="1:4" x14ac:dyDescent="0.3">
      <c r="A245" s="152">
        <v>238</v>
      </c>
      <c r="B245" s="149" t="s">
        <v>906</v>
      </c>
      <c r="C245" s="157">
        <v>80300</v>
      </c>
    </row>
    <row r="246" spans="1:4" x14ac:dyDescent="0.3">
      <c r="A246" s="152">
        <v>239</v>
      </c>
      <c r="B246" s="149" t="s">
        <v>4689</v>
      </c>
      <c r="C246" s="157">
        <v>80300</v>
      </c>
    </row>
    <row r="247" spans="1:4" x14ac:dyDescent="0.3">
      <c r="A247" s="152">
        <v>240</v>
      </c>
      <c r="B247" s="149" t="s">
        <v>4739</v>
      </c>
      <c r="C247" s="157">
        <v>80084</v>
      </c>
    </row>
    <row r="248" spans="1:4" x14ac:dyDescent="0.3">
      <c r="A248" s="152">
        <v>241</v>
      </c>
      <c r="B248" s="149" t="s">
        <v>4692</v>
      </c>
      <c r="C248" s="157">
        <v>79652</v>
      </c>
      <c r="D248" s="149" t="s">
        <v>4584</v>
      </c>
    </row>
    <row r="249" spans="1:4" x14ac:dyDescent="0.3">
      <c r="A249" s="152">
        <v>242</v>
      </c>
      <c r="B249" s="149" t="s">
        <v>1359</v>
      </c>
      <c r="C249" s="157">
        <v>79593</v>
      </c>
    </row>
    <row r="250" spans="1:4" x14ac:dyDescent="0.3">
      <c r="A250" s="152">
        <v>243</v>
      </c>
      <c r="B250" s="149" t="s">
        <v>4540</v>
      </c>
      <c r="C250" s="157">
        <v>78353</v>
      </c>
    </row>
    <row r="251" spans="1:4" x14ac:dyDescent="0.3">
      <c r="A251" s="152">
        <v>244</v>
      </c>
      <c r="B251" s="149" t="s">
        <v>1899</v>
      </c>
      <c r="C251" s="157">
        <v>77999</v>
      </c>
    </row>
    <row r="252" spans="1:4" x14ac:dyDescent="0.3">
      <c r="A252" s="152">
        <v>245</v>
      </c>
      <c r="B252" s="149" t="s">
        <v>983</v>
      </c>
      <c r="C252" s="157">
        <v>77298</v>
      </c>
    </row>
    <row r="253" spans="1:4" x14ac:dyDescent="0.3">
      <c r="A253" s="152">
        <v>246</v>
      </c>
      <c r="B253" s="149" t="s">
        <v>931</v>
      </c>
      <c r="C253" s="157">
        <v>77161</v>
      </c>
    </row>
    <row r="254" spans="1:4" x14ac:dyDescent="0.3">
      <c r="A254" s="152">
        <v>247</v>
      </c>
      <c r="B254" s="149" t="s">
        <v>871</v>
      </c>
      <c r="C254" s="157">
        <v>77006</v>
      </c>
    </row>
    <row r="255" spans="1:4" x14ac:dyDescent="0.3">
      <c r="A255" s="152">
        <v>248</v>
      </c>
      <c r="B255" s="149" t="s">
        <v>1419</v>
      </c>
      <c r="C255" s="157">
        <v>76820</v>
      </c>
      <c r="D255" s="149" t="s">
        <v>4584</v>
      </c>
    </row>
    <row r="256" spans="1:4" x14ac:dyDescent="0.3">
      <c r="A256" s="152">
        <v>249</v>
      </c>
      <c r="B256" s="149" t="s">
        <v>2140</v>
      </c>
      <c r="C256" s="157">
        <v>75081</v>
      </c>
    </row>
    <row r="257" spans="1:4" x14ac:dyDescent="0.3">
      <c r="A257" s="152">
        <v>250</v>
      </c>
      <c r="B257" s="149" t="s">
        <v>1702</v>
      </c>
      <c r="C257" s="157">
        <v>74697</v>
      </c>
    </row>
    <row r="258" spans="1:4" x14ac:dyDescent="0.3">
      <c r="A258" s="152">
        <v>251</v>
      </c>
      <c r="B258" s="149" t="s">
        <v>2138</v>
      </c>
      <c r="C258" s="157">
        <v>74425</v>
      </c>
    </row>
    <row r="259" spans="1:4" x14ac:dyDescent="0.3">
      <c r="A259" s="152">
        <v>252</v>
      </c>
      <c r="B259" s="149" t="s">
        <v>1153</v>
      </c>
      <c r="C259" s="157">
        <v>73481</v>
      </c>
      <c r="D259" s="149" t="s">
        <v>4584</v>
      </c>
    </row>
    <row r="260" spans="1:4" x14ac:dyDescent="0.3">
      <c r="A260" s="152">
        <v>253</v>
      </c>
      <c r="B260" s="149" t="s">
        <v>918</v>
      </c>
      <c r="C260" s="157">
        <v>72959</v>
      </c>
      <c r="D260" s="149" t="s">
        <v>4584</v>
      </c>
    </row>
    <row r="261" spans="1:4" x14ac:dyDescent="0.3">
      <c r="A261" s="152">
        <v>254</v>
      </c>
      <c r="B261" s="149" t="s">
        <v>1130</v>
      </c>
      <c r="C261" s="157">
        <v>71962</v>
      </c>
    </row>
    <row r="262" spans="1:4" x14ac:dyDescent="0.3">
      <c r="A262" s="152">
        <v>255</v>
      </c>
      <c r="B262" s="149" t="s">
        <v>1916</v>
      </c>
      <c r="C262" s="157">
        <v>71313</v>
      </c>
      <c r="D262" s="149" t="s">
        <v>4584</v>
      </c>
    </row>
    <row r="263" spans="1:4" x14ac:dyDescent="0.3">
      <c r="A263" s="152">
        <v>256</v>
      </c>
      <c r="B263" s="149" t="s">
        <v>1109</v>
      </c>
      <c r="C263" s="157">
        <v>71090</v>
      </c>
    </row>
    <row r="264" spans="1:4" x14ac:dyDescent="0.3">
      <c r="A264" s="152">
        <v>257</v>
      </c>
      <c r="B264" s="149" t="s">
        <v>603</v>
      </c>
      <c r="C264" s="157">
        <v>71000</v>
      </c>
      <c r="D264" s="149" t="s">
        <v>4591</v>
      </c>
    </row>
    <row r="265" spans="1:4" x14ac:dyDescent="0.3">
      <c r="A265" s="152">
        <v>258</v>
      </c>
      <c r="B265" s="149" t="s">
        <v>2163</v>
      </c>
      <c r="C265" s="157">
        <v>70561</v>
      </c>
    </row>
    <row r="266" spans="1:4" x14ac:dyDescent="0.3">
      <c r="A266" s="152">
        <v>259</v>
      </c>
      <c r="B266" s="149" t="s">
        <v>1609</v>
      </c>
      <c r="C266" s="157">
        <v>70427</v>
      </c>
    </row>
    <row r="267" spans="1:4" x14ac:dyDescent="0.3">
      <c r="A267" s="152">
        <v>260</v>
      </c>
      <c r="B267" s="149" t="s">
        <v>1735</v>
      </c>
      <c r="C267" s="157">
        <v>69798</v>
      </c>
    </row>
    <row r="268" spans="1:4" x14ac:dyDescent="0.3">
      <c r="A268" s="152">
        <v>261</v>
      </c>
      <c r="B268" s="149" t="s">
        <v>1115</v>
      </c>
      <c r="C268" s="157">
        <v>69710</v>
      </c>
    </row>
    <row r="269" spans="1:4" x14ac:dyDescent="0.3">
      <c r="A269" s="152">
        <v>262</v>
      </c>
      <c r="B269" s="149" t="s">
        <v>872</v>
      </c>
      <c r="C269" s="157">
        <v>69492</v>
      </c>
    </row>
    <row r="270" spans="1:4" x14ac:dyDescent="0.3">
      <c r="A270" s="152">
        <v>263</v>
      </c>
      <c r="B270" s="149" t="s">
        <v>1158</v>
      </c>
      <c r="C270" s="157">
        <v>68802</v>
      </c>
    </row>
    <row r="271" spans="1:4" x14ac:dyDescent="0.3">
      <c r="A271" s="152">
        <v>264</v>
      </c>
      <c r="B271" s="149" t="s">
        <v>3913</v>
      </c>
      <c r="C271" s="157">
        <v>68716</v>
      </c>
    </row>
    <row r="272" spans="1:4" x14ac:dyDescent="0.3">
      <c r="A272" s="152">
        <v>265</v>
      </c>
      <c r="B272" s="149" t="s">
        <v>1381</v>
      </c>
      <c r="C272" s="157">
        <v>68474</v>
      </c>
    </row>
    <row r="273" spans="1:4" x14ac:dyDescent="0.3">
      <c r="A273" s="152">
        <v>266</v>
      </c>
      <c r="B273" s="149" t="s">
        <v>894</v>
      </c>
      <c r="C273" s="157">
        <v>68042</v>
      </c>
    </row>
    <row r="274" spans="1:4" x14ac:dyDescent="0.3">
      <c r="A274" s="152">
        <v>267</v>
      </c>
      <c r="B274" s="149" t="s">
        <v>1135</v>
      </c>
      <c r="C274" s="157">
        <v>67607</v>
      </c>
    </row>
    <row r="275" spans="1:4" x14ac:dyDescent="0.3">
      <c r="A275" s="152">
        <v>268</v>
      </c>
      <c r="B275" s="149" t="s">
        <v>1250</v>
      </c>
      <c r="C275" s="157">
        <v>67303</v>
      </c>
    </row>
    <row r="276" spans="1:4" x14ac:dyDescent="0.3">
      <c r="A276" s="152">
        <v>269</v>
      </c>
      <c r="B276" s="149" t="s">
        <v>4696</v>
      </c>
      <c r="C276" s="157">
        <v>66928</v>
      </c>
    </row>
    <row r="277" spans="1:4" x14ac:dyDescent="0.3">
      <c r="A277" s="152">
        <v>270</v>
      </c>
      <c r="B277" s="149" t="s">
        <v>865</v>
      </c>
      <c r="C277" s="157">
        <v>66580</v>
      </c>
    </row>
    <row r="278" spans="1:4" x14ac:dyDescent="0.3">
      <c r="A278" s="152">
        <v>271</v>
      </c>
      <c r="B278" s="149" t="s">
        <v>1926</v>
      </c>
      <c r="C278" s="157">
        <v>66014</v>
      </c>
    </row>
    <row r="279" spans="1:4" x14ac:dyDescent="0.3">
      <c r="A279" s="152">
        <v>272</v>
      </c>
      <c r="B279" s="149" t="s">
        <v>1357</v>
      </c>
      <c r="C279" s="157">
        <v>65163</v>
      </c>
    </row>
    <row r="280" spans="1:4" x14ac:dyDescent="0.3">
      <c r="A280" s="152">
        <v>273</v>
      </c>
      <c r="B280" s="149" t="s">
        <v>2134</v>
      </c>
      <c r="C280" s="157">
        <v>64896</v>
      </c>
    </row>
    <row r="281" spans="1:4" x14ac:dyDescent="0.3">
      <c r="A281" s="152">
        <v>274</v>
      </c>
      <c r="B281" s="149" t="s">
        <v>4741</v>
      </c>
      <c r="C281" s="157">
        <v>64733</v>
      </c>
    </row>
    <row r="282" spans="1:4" x14ac:dyDescent="0.3">
      <c r="A282" s="152">
        <v>275</v>
      </c>
      <c r="B282" s="149" t="s">
        <v>1163</v>
      </c>
      <c r="C282" s="157">
        <v>64271</v>
      </c>
    </row>
    <row r="283" spans="1:4" x14ac:dyDescent="0.3">
      <c r="A283" s="152">
        <v>276</v>
      </c>
      <c r="B283" s="149" t="s">
        <v>1918</v>
      </c>
      <c r="C283" s="157">
        <v>63979</v>
      </c>
    </row>
    <row r="284" spans="1:4" x14ac:dyDescent="0.3">
      <c r="A284" s="152">
        <v>277</v>
      </c>
      <c r="B284" s="149" t="s">
        <v>2243</v>
      </c>
      <c r="C284" s="157">
        <v>63298</v>
      </c>
    </row>
    <row r="285" spans="1:4" x14ac:dyDescent="0.3">
      <c r="A285" s="152">
        <v>278</v>
      </c>
      <c r="B285" s="149" t="s">
        <v>2222</v>
      </c>
      <c r="C285" s="157">
        <v>63055</v>
      </c>
    </row>
    <row r="286" spans="1:4" x14ac:dyDescent="0.3">
      <c r="A286" s="152">
        <v>279</v>
      </c>
      <c r="B286" s="149" t="s">
        <v>1304</v>
      </c>
      <c r="C286" s="157">
        <v>62778</v>
      </c>
      <c r="D286" s="149" t="s">
        <v>4584</v>
      </c>
    </row>
    <row r="287" spans="1:4" x14ac:dyDescent="0.3">
      <c r="A287" s="152">
        <v>280</v>
      </c>
      <c r="B287" s="149" t="s">
        <v>1914</v>
      </c>
      <c r="C287" s="157">
        <v>62755</v>
      </c>
    </row>
    <row r="288" spans="1:4" x14ac:dyDescent="0.3">
      <c r="A288" s="152">
        <v>281</v>
      </c>
      <c r="B288" s="149" t="s">
        <v>4697</v>
      </c>
      <c r="C288" s="157">
        <v>62589</v>
      </c>
      <c r="D288" s="149" t="s">
        <v>4584</v>
      </c>
    </row>
    <row r="289" spans="1:4" x14ac:dyDescent="0.3">
      <c r="A289" s="152">
        <v>282</v>
      </c>
      <c r="B289" s="149" t="s">
        <v>903</v>
      </c>
      <c r="C289" s="157">
        <v>61472</v>
      </c>
      <c r="D289" s="149" t="s">
        <v>4584</v>
      </c>
    </row>
    <row r="290" spans="1:4" x14ac:dyDescent="0.3">
      <c r="A290" s="152">
        <v>283</v>
      </c>
      <c r="B290" s="149" t="s">
        <v>4740</v>
      </c>
      <c r="C290" s="157">
        <v>60580</v>
      </c>
    </row>
    <row r="291" spans="1:4" x14ac:dyDescent="0.3">
      <c r="A291" s="152">
        <v>284</v>
      </c>
      <c r="B291" s="149" t="s">
        <v>2142</v>
      </c>
      <c r="C291" s="157">
        <v>60252</v>
      </c>
    </row>
    <row r="292" spans="1:4" x14ac:dyDescent="0.3">
      <c r="A292" s="152">
        <v>285</v>
      </c>
      <c r="B292" s="149" t="s">
        <v>4698</v>
      </c>
      <c r="C292" s="157">
        <v>60031</v>
      </c>
    </row>
    <row r="293" spans="1:4" x14ac:dyDescent="0.3">
      <c r="A293" s="152">
        <v>286</v>
      </c>
      <c r="B293" s="149" t="s">
        <v>4804</v>
      </c>
      <c r="C293" s="157">
        <v>59657</v>
      </c>
    </row>
    <row r="294" spans="1:4" x14ac:dyDescent="0.3">
      <c r="A294" s="152">
        <v>287</v>
      </c>
      <c r="B294" s="149" t="s">
        <v>4595</v>
      </c>
      <c r="C294" s="157">
        <v>59297</v>
      </c>
    </row>
    <row r="295" spans="1:4" x14ac:dyDescent="0.3">
      <c r="A295" s="152">
        <v>288</v>
      </c>
      <c r="B295" s="149" t="s">
        <v>4758</v>
      </c>
      <c r="C295" s="157">
        <v>58931</v>
      </c>
    </row>
    <row r="296" spans="1:4" x14ac:dyDescent="0.3">
      <c r="A296" s="152">
        <v>289</v>
      </c>
      <c r="B296" s="149" t="s">
        <v>895</v>
      </c>
      <c r="C296" s="157">
        <v>58885</v>
      </c>
    </row>
    <row r="297" spans="1:4" x14ac:dyDescent="0.3">
      <c r="A297" s="152">
        <v>290</v>
      </c>
      <c r="B297" s="149" t="s">
        <v>1248</v>
      </c>
      <c r="C297" s="157">
        <v>57782</v>
      </c>
    </row>
    <row r="298" spans="1:4" x14ac:dyDescent="0.3">
      <c r="A298" s="152">
        <v>291</v>
      </c>
      <c r="B298" s="149" t="s">
        <v>4690</v>
      </c>
      <c r="C298" s="157">
        <v>56773</v>
      </c>
    </row>
    <row r="299" spans="1:4" x14ac:dyDescent="0.3">
      <c r="A299" s="152">
        <v>292</v>
      </c>
      <c r="B299" s="149" t="s">
        <v>1037</v>
      </c>
      <c r="C299" s="157">
        <v>55987</v>
      </c>
      <c r="D299" s="149" t="s">
        <v>4584</v>
      </c>
    </row>
    <row r="300" spans="1:4" x14ac:dyDescent="0.3">
      <c r="A300" s="152">
        <v>293</v>
      </c>
      <c r="B300" s="149" t="s">
        <v>2056</v>
      </c>
      <c r="C300" s="153">
        <v>55.033999999999999</v>
      </c>
    </row>
    <row r="301" spans="1:4" x14ac:dyDescent="0.3">
      <c r="A301" s="152">
        <v>294</v>
      </c>
      <c r="B301" s="149" t="s">
        <v>4685</v>
      </c>
      <c r="C301" s="157">
        <v>54971</v>
      </c>
    </row>
    <row r="302" spans="1:4" x14ac:dyDescent="0.3">
      <c r="A302" s="152">
        <v>295</v>
      </c>
      <c r="B302" s="149" t="s">
        <v>1646</v>
      </c>
      <c r="C302" s="157">
        <v>54949</v>
      </c>
    </row>
    <row r="303" spans="1:4" x14ac:dyDescent="0.3">
      <c r="A303" s="152">
        <v>296</v>
      </c>
      <c r="B303" s="149" t="s">
        <v>1335</v>
      </c>
      <c r="C303" s="157">
        <v>52624</v>
      </c>
    </row>
    <row r="304" spans="1:4" x14ac:dyDescent="0.3">
      <c r="A304" s="152">
        <v>297</v>
      </c>
      <c r="B304" s="149" t="s">
        <v>1351</v>
      </c>
      <c r="C304" s="157">
        <v>52410</v>
      </c>
    </row>
    <row r="305" spans="1:4" x14ac:dyDescent="0.3">
      <c r="A305" s="152">
        <v>298</v>
      </c>
      <c r="B305" s="149" t="s">
        <v>1095</v>
      </c>
      <c r="C305" s="157">
        <v>51700</v>
      </c>
    </row>
    <row r="306" spans="1:4" x14ac:dyDescent="0.3">
      <c r="A306" s="152">
        <v>299</v>
      </c>
      <c r="B306" s="149" t="s">
        <v>1639</v>
      </c>
      <c r="C306" s="157">
        <v>51344</v>
      </c>
    </row>
    <row r="307" spans="1:4" x14ac:dyDescent="0.3">
      <c r="A307" s="152">
        <v>300</v>
      </c>
      <c r="B307" s="149" t="s">
        <v>4699</v>
      </c>
      <c r="C307" s="157">
        <v>50998</v>
      </c>
      <c r="D307" s="149" t="s">
        <v>4582</v>
      </c>
    </row>
    <row r="308" spans="1:4" x14ac:dyDescent="0.3">
      <c r="A308" s="152">
        <v>301</v>
      </c>
      <c r="B308" s="149" t="s">
        <v>4701</v>
      </c>
      <c r="C308" s="157">
        <v>50159</v>
      </c>
    </row>
    <row r="309" spans="1:4" x14ac:dyDescent="0.3">
      <c r="A309" s="152">
        <v>302</v>
      </c>
      <c r="B309" s="149" t="s">
        <v>1271</v>
      </c>
      <c r="C309" s="157">
        <v>49820</v>
      </c>
    </row>
    <row r="310" spans="1:4" x14ac:dyDescent="0.3">
      <c r="A310" s="152">
        <v>303</v>
      </c>
      <c r="B310" s="149" t="s">
        <v>1920</v>
      </c>
      <c r="C310" s="157">
        <v>49094</v>
      </c>
      <c r="D310" s="149" t="s">
        <v>4584</v>
      </c>
    </row>
    <row r="311" spans="1:4" x14ac:dyDescent="0.3">
      <c r="A311" s="152">
        <v>304</v>
      </c>
      <c r="B311" s="149" t="s">
        <v>2012</v>
      </c>
      <c r="C311" s="157">
        <v>49068</v>
      </c>
    </row>
    <row r="312" spans="1:4" x14ac:dyDescent="0.3">
      <c r="A312" s="152">
        <v>305</v>
      </c>
      <c r="B312" s="149" t="s">
        <v>4700</v>
      </c>
      <c r="C312" s="157">
        <v>49048</v>
      </c>
      <c r="D312" s="149" t="s">
        <v>4584</v>
      </c>
    </row>
    <row r="313" spans="1:4" x14ac:dyDescent="0.3">
      <c r="A313" s="152">
        <v>306</v>
      </c>
      <c r="B313" s="149" t="s">
        <v>4759</v>
      </c>
      <c r="C313" s="157">
        <v>49007</v>
      </c>
    </row>
    <row r="314" spans="1:4" x14ac:dyDescent="0.3">
      <c r="A314" s="152">
        <v>307</v>
      </c>
      <c r="B314" s="149" t="s">
        <v>935</v>
      </c>
      <c r="C314" s="157">
        <v>48456</v>
      </c>
    </row>
    <row r="315" spans="1:4" x14ac:dyDescent="0.3">
      <c r="A315" s="152">
        <v>308</v>
      </c>
      <c r="B315" s="149" t="s">
        <v>1913</v>
      </c>
      <c r="C315" s="157">
        <v>48325</v>
      </c>
    </row>
    <row r="316" spans="1:4" x14ac:dyDescent="0.3">
      <c r="A316" s="152">
        <v>309</v>
      </c>
      <c r="B316" s="149" t="s">
        <v>1634</v>
      </c>
      <c r="C316" s="157">
        <v>47687</v>
      </c>
    </row>
    <row r="317" spans="1:4" x14ac:dyDescent="0.3">
      <c r="A317" s="152">
        <v>310</v>
      </c>
      <c r="B317" s="149" t="s">
        <v>1105</v>
      </c>
      <c r="C317" s="157">
        <v>47459</v>
      </c>
      <c r="D317" s="149" t="s">
        <v>4584</v>
      </c>
    </row>
    <row r="318" spans="1:4" x14ac:dyDescent="0.3">
      <c r="A318" s="152">
        <v>311</v>
      </c>
      <c r="B318" s="149" t="s">
        <v>1260</v>
      </c>
      <c r="C318" s="153">
        <v>47.146999999999998</v>
      </c>
    </row>
    <row r="319" spans="1:4" x14ac:dyDescent="0.3">
      <c r="A319" s="152">
        <v>312</v>
      </c>
      <c r="B319" s="149" t="s">
        <v>1925</v>
      </c>
      <c r="C319" s="157">
        <v>46199</v>
      </c>
    </row>
    <row r="320" spans="1:4" x14ac:dyDescent="0.3">
      <c r="A320" s="152">
        <v>313</v>
      </c>
      <c r="B320" s="149" t="s">
        <v>4760</v>
      </c>
      <c r="C320" s="157">
        <v>45858</v>
      </c>
    </row>
    <row r="321" spans="1:4" x14ac:dyDescent="0.3">
      <c r="A321" s="152">
        <v>314</v>
      </c>
      <c r="B321" s="149" t="s">
        <v>1915</v>
      </c>
      <c r="C321" s="157">
        <v>45769</v>
      </c>
    </row>
    <row r="322" spans="1:4" x14ac:dyDescent="0.3">
      <c r="A322" s="152">
        <v>315</v>
      </c>
      <c r="B322" s="149" t="s">
        <v>1157</v>
      </c>
      <c r="C322" s="157">
        <v>45059</v>
      </c>
    </row>
    <row r="323" spans="1:4" x14ac:dyDescent="0.3">
      <c r="A323" s="152">
        <v>316</v>
      </c>
      <c r="B323" s="149" t="s">
        <v>976</v>
      </c>
      <c r="C323" s="157">
        <v>45051</v>
      </c>
      <c r="D323" s="149" t="s">
        <v>4584</v>
      </c>
    </row>
    <row r="324" spans="1:4" x14ac:dyDescent="0.3">
      <c r="A324" s="152">
        <v>317</v>
      </c>
      <c r="B324" s="149" t="s">
        <v>2174</v>
      </c>
      <c r="C324" s="157">
        <v>44835</v>
      </c>
      <c r="D324" s="149" t="s">
        <v>4584</v>
      </c>
    </row>
    <row r="325" spans="1:4" x14ac:dyDescent="0.3">
      <c r="A325" s="152">
        <v>318</v>
      </c>
      <c r="B325" s="149" t="s">
        <v>1917</v>
      </c>
      <c r="C325" s="157">
        <v>44655</v>
      </c>
    </row>
    <row r="326" spans="1:4" x14ac:dyDescent="0.3">
      <c r="A326" s="152">
        <v>319</v>
      </c>
      <c r="B326" s="149" t="s">
        <v>2155</v>
      </c>
      <c r="C326" s="157">
        <v>44318</v>
      </c>
      <c r="D326" s="149" t="s">
        <v>4584</v>
      </c>
    </row>
    <row r="327" spans="1:4" x14ac:dyDescent="0.3">
      <c r="A327" s="152">
        <v>320</v>
      </c>
      <c r="B327" s="149" t="s">
        <v>1950</v>
      </c>
      <c r="C327" s="157">
        <v>44058</v>
      </c>
    </row>
    <row r="328" spans="1:4" x14ac:dyDescent="0.3">
      <c r="A328" s="152">
        <v>321</v>
      </c>
      <c r="B328" s="149" t="s">
        <v>2050</v>
      </c>
      <c r="C328" s="157">
        <v>43963</v>
      </c>
    </row>
    <row r="329" spans="1:4" x14ac:dyDescent="0.3">
      <c r="A329" s="152">
        <v>322</v>
      </c>
      <c r="B329" s="149" t="s">
        <v>1349</v>
      </c>
      <c r="C329" s="157">
        <v>43863</v>
      </c>
    </row>
    <row r="330" spans="1:4" x14ac:dyDescent="0.3">
      <c r="A330" s="152">
        <v>323</v>
      </c>
      <c r="B330" s="149" t="s">
        <v>1210</v>
      </c>
      <c r="C330" s="157">
        <v>43624</v>
      </c>
    </row>
    <row r="331" spans="1:4" x14ac:dyDescent="0.3">
      <c r="A331" s="152">
        <v>324</v>
      </c>
      <c r="B331" s="149" t="s">
        <v>3782</v>
      </c>
      <c r="C331" s="157">
        <v>43590</v>
      </c>
    </row>
    <row r="332" spans="1:4" x14ac:dyDescent="0.3">
      <c r="A332" s="152">
        <v>325</v>
      </c>
      <c r="B332" s="149" t="s">
        <v>1052</v>
      </c>
      <c r="C332" s="157">
        <v>43141</v>
      </c>
    </row>
    <row r="333" spans="1:4" x14ac:dyDescent="0.3">
      <c r="A333" s="152">
        <v>326</v>
      </c>
      <c r="B333" s="149" t="s">
        <v>1205</v>
      </c>
      <c r="C333" s="157">
        <v>43122</v>
      </c>
    </row>
    <row r="334" spans="1:4" x14ac:dyDescent="0.3">
      <c r="A334" s="152">
        <v>327</v>
      </c>
      <c r="B334" s="149" t="s">
        <v>1121</v>
      </c>
      <c r="C334" s="157">
        <v>42699</v>
      </c>
    </row>
    <row r="335" spans="1:4" x14ac:dyDescent="0.3">
      <c r="A335" s="152">
        <v>328</v>
      </c>
      <c r="B335" s="149" t="s">
        <v>1934</v>
      </c>
      <c r="C335" s="157">
        <v>42410</v>
      </c>
      <c r="D335" s="149" t="s">
        <v>4584</v>
      </c>
    </row>
    <row r="336" spans="1:4" x14ac:dyDescent="0.3">
      <c r="A336" s="152">
        <v>329</v>
      </c>
      <c r="B336" s="149" t="s">
        <v>2141</v>
      </c>
      <c r="C336" s="157">
        <v>41891</v>
      </c>
    </row>
    <row r="337" spans="1:4" x14ac:dyDescent="0.3">
      <c r="A337" s="152">
        <v>330</v>
      </c>
      <c r="B337" s="149" t="s">
        <v>1003</v>
      </c>
      <c r="C337" s="157">
        <v>41680</v>
      </c>
    </row>
    <row r="338" spans="1:4" x14ac:dyDescent="0.3">
      <c r="A338" s="152">
        <v>331</v>
      </c>
      <c r="B338" s="149" t="s">
        <v>957</v>
      </c>
      <c r="C338" s="157">
        <v>40590</v>
      </c>
    </row>
    <row r="339" spans="1:4" x14ac:dyDescent="0.3">
      <c r="A339" s="152">
        <v>332</v>
      </c>
      <c r="B339" s="149" t="s">
        <v>4706</v>
      </c>
      <c r="C339" s="157">
        <v>40515</v>
      </c>
    </row>
    <row r="340" spans="1:4" x14ac:dyDescent="0.3">
      <c r="A340" s="152">
        <v>333</v>
      </c>
      <c r="B340" s="149" t="s">
        <v>2239</v>
      </c>
      <c r="C340" s="157">
        <v>40411</v>
      </c>
    </row>
    <row r="341" spans="1:4" x14ac:dyDescent="0.3">
      <c r="A341" s="152">
        <v>334</v>
      </c>
      <c r="B341" s="149" t="s">
        <v>1061</v>
      </c>
      <c r="C341" s="157">
        <v>40278</v>
      </c>
    </row>
    <row r="342" spans="1:4" x14ac:dyDescent="0.3">
      <c r="A342" s="152">
        <v>335</v>
      </c>
      <c r="B342" s="149" t="s">
        <v>4711</v>
      </c>
      <c r="C342" s="157">
        <v>40239</v>
      </c>
    </row>
    <row r="343" spans="1:4" x14ac:dyDescent="0.3">
      <c r="A343" s="152">
        <v>336</v>
      </c>
      <c r="B343" s="149" t="s">
        <v>4710</v>
      </c>
      <c r="C343" s="157">
        <v>40225</v>
      </c>
    </row>
    <row r="344" spans="1:4" x14ac:dyDescent="0.3">
      <c r="A344" s="152">
        <v>337</v>
      </c>
      <c r="B344" s="149" t="s">
        <v>1941</v>
      </c>
      <c r="C344" s="157">
        <v>40021</v>
      </c>
    </row>
    <row r="345" spans="1:4" x14ac:dyDescent="0.3">
      <c r="A345" s="152">
        <v>338</v>
      </c>
      <c r="B345" s="149" t="s">
        <v>870</v>
      </c>
      <c r="C345" s="157">
        <v>39911</v>
      </c>
    </row>
    <row r="346" spans="1:4" x14ac:dyDescent="0.3">
      <c r="A346" s="152">
        <v>339</v>
      </c>
      <c r="B346" s="149" t="s">
        <v>1168</v>
      </c>
      <c r="C346" s="157">
        <v>39318</v>
      </c>
    </row>
    <row r="347" spans="1:4" x14ac:dyDescent="0.3">
      <c r="A347" s="152">
        <v>340</v>
      </c>
      <c r="B347" s="149" t="s">
        <v>4709</v>
      </c>
      <c r="C347" s="157">
        <v>38996</v>
      </c>
      <c r="D347" s="149" t="s">
        <v>4584</v>
      </c>
    </row>
    <row r="348" spans="1:4" x14ac:dyDescent="0.3">
      <c r="A348" s="152">
        <v>341</v>
      </c>
      <c r="B348" s="149" t="s">
        <v>1922</v>
      </c>
      <c r="C348" s="157">
        <v>38658</v>
      </c>
    </row>
    <row r="349" spans="1:4" x14ac:dyDescent="0.3">
      <c r="A349" s="152">
        <v>342</v>
      </c>
      <c r="B349" s="149" t="s">
        <v>2151</v>
      </c>
      <c r="C349" s="157">
        <v>38324</v>
      </c>
    </row>
    <row r="350" spans="1:4" x14ac:dyDescent="0.3">
      <c r="A350" s="152">
        <v>343</v>
      </c>
      <c r="B350" s="149" t="s">
        <v>2143</v>
      </c>
      <c r="C350" s="157">
        <v>38117</v>
      </c>
    </row>
    <row r="351" spans="1:4" x14ac:dyDescent="0.3">
      <c r="A351" s="152">
        <v>344</v>
      </c>
      <c r="B351" s="149" t="s">
        <v>1015</v>
      </c>
      <c r="C351" s="157">
        <v>36764</v>
      </c>
    </row>
    <row r="352" spans="1:4" x14ac:dyDescent="0.3">
      <c r="A352" s="152">
        <v>345</v>
      </c>
      <c r="B352" s="149" t="s">
        <v>2240</v>
      </c>
      <c r="C352" s="157">
        <v>36703</v>
      </c>
    </row>
    <row r="353" spans="1:4" x14ac:dyDescent="0.3">
      <c r="A353" s="152">
        <v>346</v>
      </c>
      <c r="B353" s="149" t="s">
        <v>1035</v>
      </c>
      <c r="C353" s="157">
        <v>36435</v>
      </c>
    </row>
    <row r="354" spans="1:4" x14ac:dyDescent="0.3">
      <c r="A354" s="152">
        <v>347</v>
      </c>
      <c r="B354" s="149" t="s">
        <v>1204</v>
      </c>
      <c r="C354" s="157">
        <v>36310</v>
      </c>
    </row>
    <row r="355" spans="1:4" x14ac:dyDescent="0.3">
      <c r="A355" s="152">
        <v>348</v>
      </c>
      <c r="B355" s="149" t="s">
        <v>4716</v>
      </c>
      <c r="C355" s="157">
        <v>36020</v>
      </c>
      <c r="D355" s="149" t="s">
        <v>4584</v>
      </c>
    </row>
    <row r="356" spans="1:4" x14ac:dyDescent="0.3">
      <c r="A356" s="152">
        <v>349</v>
      </c>
      <c r="B356" s="149" t="s">
        <v>1371</v>
      </c>
      <c r="C356" s="157">
        <v>35822</v>
      </c>
    </row>
    <row r="357" spans="1:4" x14ac:dyDescent="0.3">
      <c r="A357" s="152">
        <v>350</v>
      </c>
      <c r="B357" s="149" t="s">
        <v>4708</v>
      </c>
      <c r="C357" s="157">
        <v>35811</v>
      </c>
    </row>
    <row r="358" spans="1:4" x14ac:dyDescent="0.3">
      <c r="A358" s="152">
        <v>351</v>
      </c>
      <c r="B358" s="149" t="s">
        <v>1704</v>
      </c>
      <c r="C358" s="157">
        <v>35760</v>
      </c>
    </row>
    <row r="359" spans="1:4" x14ac:dyDescent="0.3">
      <c r="A359" s="152">
        <v>352</v>
      </c>
      <c r="B359" s="149" t="s">
        <v>1876</v>
      </c>
      <c r="C359" s="157">
        <v>35164</v>
      </c>
    </row>
    <row r="360" spans="1:4" x14ac:dyDescent="0.3">
      <c r="A360" s="152">
        <v>353</v>
      </c>
      <c r="B360" s="149" t="s">
        <v>1369</v>
      </c>
      <c r="C360" s="157">
        <v>34781</v>
      </c>
    </row>
    <row r="361" spans="1:4" x14ac:dyDescent="0.3">
      <c r="A361" s="152">
        <v>354</v>
      </c>
      <c r="B361" s="149" t="s">
        <v>1610</v>
      </c>
      <c r="C361" s="157">
        <v>34761</v>
      </c>
    </row>
    <row r="362" spans="1:4" x14ac:dyDescent="0.3">
      <c r="A362" s="152">
        <v>355</v>
      </c>
      <c r="B362" s="149" t="s">
        <v>2044</v>
      </c>
      <c r="C362" s="157">
        <v>34667</v>
      </c>
    </row>
    <row r="363" spans="1:4" x14ac:dyDescent="0.3">
      <c r="A363" s="152">
        <v>356</v>
      </c>
      <c r="B363" s="149" t="s">
        <v>1171</v>
      </c>
      <c r="C363" s="157">
        <v>34384</v>
      </c>
    </row>
    <row r="364" spans="1:4" x14ac:dyDescent="0.3">
      <c r="A364" s="152">
        <v>357</v>
      </c>
      <c r="B364" s="149" t="s">
        <v>4703</v>
      </c>
      <c r="C364" s="157">
        <v>34030</v>
      </c>
    </row>
    <row r="365" spans="1:4" x14ac:dyDescent="0.3">
      <c r="A365" s="152">
        <v>358</v>
      </c>
      <c r="B365" s="149" t="s">
        <v>4713</v>
      </c>
      <c r="C365" s="157">
        <v>33057</v>
      </c>
    </row>
    <row r="366" spans="1:4" x14ac:dyDescent="0.3">
      <c r="A366" s="152">
        <v>359</v>
      </c>
      <c r="B366" s="149" t="s">
        <v>1940</v>
      </c>
      <c r="C366" s="157">
        <v>32852</v>
      </c>
    </row>
    <row r="367" spans="1:4" x14ac:dyDescent="0.3">
      <c r="A367" s="152">
        <v>360</v>
      </c>
      <c r="B367" s="149" t="s">
        <v>1932</v>
      </c>
      <c r="C367" s="157">
        <v>32561</v>
      </c>
    </row>
    <row r="368" spans="1:4" x14ac:dyDescent="0.3">
      <c r="A368" s="152">
        <v>361</v>
      </c>
      <c r="B368" s="149" t="s">
        <v>2178</v>
      </c>
      <c r="C368" s="157">
        <v>32458</v>
      </c>
    </row>
    <row r="369" spans="1:4" x14ac:dyDescent="0.3">
      <c r="A369" s="152">
        <v>362</v>
      </c>
      <c r="B369" s="149" t="s">
        <v>1120</v>
      </c>
      <c r="C369" s="157">
        <v>32310</v>
      </c>
      <c r="D369" s="149" t="s">
        <v>4584</v>
      </c>
    </row>
    <row r="370" spans="1:4" x14ac:dyDescent="0.3">
      <c r="A370" s="152">
        <v>363</v>
      </c>
      <c r="B370" s="149" t="s">
        <v>1944</v>
      </c>
      <c r="C370" s="157">
        <v>32047</v>
      </c>
    </row>
    <row r="371" spans="1:4" x14ac:dyDescent="0.3">
      <c r="A371" s="152">
        <v>364</v>
      </c>
      <c r="B371" s="149" t="s">
        <v>1331</v>
      </c>
      <c r="C371" s="157">
        <v>31646</v>
      </c>
    </row>
    <row r="372" spans="1:4" x14ac:dyDescent="0.3">
      <c r="A372" s="152">
        <v>365</v>
      </c>
      <c r="B372" s="149" t="s">
        <v>4717</v>
      </c>
      <c r="C372" s="157">
        <v>31467</v>
      </c>
    </row>
    <row r="373" spans="1:4" x14ac:dyDescent="0.3">
      <c r="A373" s="152">
        <v>366</v>
      </c>
      <c r="B373" s="149" t="s">
        <v>4598</v>
      </c>
      <c r="C373" s="157">
        <v>31160</v>
      </c>
    </row>
    <row r="374" spans="1:4" x14ac:dyDescent="0.3">
      <c r="A374" s="152">
        <v>367</v>
      </c>
      <c r="B374" s="149" t="s">
        <v>2146</v>
      </c>
      <c r="C374" s="157">
        <v>31056</v>
      </c>
    </row>
    <row r="375" spans="1:4" x14ac:dyDescent="0.3">
      <c r="A375" s="152">
        <v>368</v>
      </c>
      <c r="B375" s="149" t="s">
        <v>1230</v>
      </c>
      <c r="C375" s="157">
        <v>30535</v>
      </c>
    </row>
    <row r="376" spans="1:4" x14ac:dyDescent="0.3">
      <c r="A376" s="152">
        <v>369</v>
      </c>
      <c r="B376" s="149" t="s">
        <v>986</v>
      </c>
      <c r="C376" s="157">
        <v>30408</v>
      </c>
    </row>
    <row r="377" spans="1:4" x14ac:dyDescent="0.3">
      <c r="A377" s="152">
        <v>370</v>
      </c>
      <c r="B377" s="149" t="s">
        <v>4712</v>
      </c>
      <c r="C377" s="157">
        <v>30334</v>
      </c>
      <c r="D377" s="149" t="s">
        <v>4584</v>
      </c>
    </row>
    <row r="378" spans="1:4" x14ac:dyDescent="0.3">
      <c r="A378" s="152">
        <v>371</v>
      </c>
      <c r="B378" s="149" t="s">
        <v>1202</v>
      </c>
      <c r="C378" s="157">
        <v>30271</v>
      </c>
    </row>
    <row r="379" spans="1:4" x14ac:dyDescent="0.3">
      <c r="A379" s="152">
        <v>372</v>
      </c>
      <c r="B379" s="149" t="s">
        <v>1364</v>
      </c>
      <c r="C379" s="157">
        <v>30241</v>
      </c>
    </row>
    <row r="380" spans="1:4" x14ac:dyDescent="0.3">
      <c r="A380" s="152">
        <v>373</v>
      </c>
      <c r="B380" s="149" t="s">
        <v>4707</v>
      </c>
      <c r="C380" s="157">
        <v>30191</v>
      </c>
    </row>
    <row r="381" spans="1:4" x14ac:dyDescent="0.3">
      <c r="A381" s="152">
        <v>374</v>
      </c>
      <c r="B381" s="149" t="s">
        <v>1287</v>
      </c>
      <c r="C381" s="157">
        <v>30157</v>
      </c>
    </row>
    <row r="382" spans="1:4" x14ac:dyDescent="0.3">
      <c r="A382" s="152">
        <v>375</v>
      </c>
      <c r="B382" s="149" t="s">
        <v>4715</v>
      </c>
      <c r="C382" s="157">
        <v>30017</v>
      </c>
    </row>
    <row r="383" spans="1:4" x14ac:dyDescent="0.3">
      <c r="A383" s="152">
        <v>376</v>
      </c>
      <c r="B383" s="149" t="s">
        <v>2161</v>
      </c>
      <c r="C383" s="157">
        <v>29703</v>
      </c>
    </row>
    <row r="384" spans="1:4" x14ac:dyDescent="0.3">
      <c r="A384" s="152">
        <v>377</v>
      </c>
      <c r="B384" s="149" t="s">
        <v>969</v>
      </c>
      <c r="C384" s="157">
        <v>29287</v>
      </c>
    </row>
    <row r="385" spans="1:4" x14ac:dyDescent="0.3">
      <c r="A385" s="152">
        <v>378</v>
      </c>
      <c r="B385" s="149" t="s">
        <v>3721</v>
      </c>
      <c r="C385" s="157">
        <v>29012</v>
      </c>
    </row>
    <row r="386" spans="1:4" x14ac:dyDescent="0.3">
      <c r="A386" s="152">
        <v>379</v>
      </c>
      <c r="B386" s="149" t="s">
        <v>2180</v>
      </c>
      <c r="C386" s="157">
        <v>28922</v>
      </c>
    </row>
    <row r="387" spans="1:4" x14ac:dyDescent="0.3">
      <c r="A387" s="152">
        <v>380</v>
      </c>
      <c r="B387" s="149" t="s">
        <v>3920</v>
      </c>
      <c r="C387" s="157">
        <v>28789</v>
      </c>
    </row>
    <row r="388" spans="1:4" x14ac:dyDescent="0.3">
      <c r="A388" s="152">
        <v>381</v>
      </c>
      <c r="B388" s="149" t="s">
        <v>955</v>
      </c>
      <c r="C388" s="157">
        <v>28179</v>
      </c>
    </row>
    <row r="389" spans="1:4" x14ac:dyDescent="0.3">
      <c r="A389" s="152">
        <v>382</v>
      </c>
      <c r="B389" s="149" t="s">
        <v>1959</v>
      </c>
      <c r="C389" s="157">
        <v>28094</v>
      </c>
      <c r="D389" s="149" t="s">
        <v>4584</v>
      </c>
    </row>
    <row r="390" spans="1:4" x14ac:dyDescent="0.3">
      <c r="A390" s="152">
        <v>383</v>
      </c>
      <c r="B390" s="149" t="s">
        <v>1283</v>
      </c>
      <c r="C390" s="157">
        <v>27900</v>
      </c>
    </row>
    <row r="391" spans="1:4" x14ac:dyDescent="0.3">
      <c r="A391" s="152">
        <v>384</v>
      </c>
      <c r="B391" s="149" t="s">
        <v>3757</v>
      </c>
      <c r="C391" s="157">
        <v>27867</v>
      </c>
    </row>
    <row r="392" spans="1:4" x14ac:dyDescent="0.3">
      <c r="A392" s="152">
        <v>385</v>
      </c>
      <c r="B392" s="149" t="s">
        <v>1285</v>
      </c>
      <c r="C392" s="157">
        <v>27847</v>
      </c>
      <c r="D392" s="149" t="s">
        <v>4584</v>
      </c>
    </row>
    <row r="393" spans="1:4" x14ac:dyDescent="0.3">
      <c r="A393" s="152">
        <v>386</v>
      </c>
      <c r="B393" s="149" t="s">
        <v>4705</v>
      </c>
      <c r="C393" s="157">
        <v>27080</v>
      </c>
    </row>
    <row r="394" spans="1:4" x14ac:dyDescent="0.3">
      <c r="A394" s="152">
        <v>387</v>
      </c>
      <c r="B394" s="149" t="s">
        <v>2221</v>
      </c>
      <c r="C394" s="157">
        <v>26992</v>
      </c>
    </row>
    <row r="395" spans="1:4" x14ac:dyDescent="0.3">
      <c r="A395" s="152">
        <v>388</v>
      </c>
      <c r="B395" s="149" t="s">
        <v>4604</v>
      </c>
      <c r="C395" s="157">
        <v>26856</v>
      </c>
    </row>
    <row r="396" spans="1:4" x14ac:dyDescent="0.3">
      <c r="A396" s="152">
        <v>389</v>
      </c>
      <c r="B396" s="149" t="s">
        <v>1377</v>
      </c>
      <c r="C396" s="157">
        <v>26705</v>
      </c>
      <c r="D396" s="149" t="s">
        <v>4584</v>
      </c>
    </row>
    <row r="397" spans="1:4" x14ac:dyDescent="0.3">
      <c r="A397" s="152">
        <v>390</v>
      </c>
      <c r="B397" s="149" t="s">
        <v>1393</v>
      </c>
      <c r="C397" s="157">
        <v>26482</v>
      </c>
    </row>
    <row r="398" spans="1:4" x14ac:dyDescent="0.3">
      <c r="A398" s="152">
        <v>391</v>
      </c>
      <c r="B398" s="149" t="s">
        <v>1942</v>
      </c>
      <c r="C398" s="157">
        <v>26243</v>
      </c>
    </row>
    <row r="399" spans="1:4" x14ac:dyDescent="0.3">
      <c r="A399" s="152">
        <v>392</v>
      </c>
      <c r="B399" s="149" t="s">
        <v>1193</v>
      </c>
      <c r="C399" s="157">
        <v>25520</v>
      </c>
      <c r="D399" s="149" t="s">
        <v>4584</v>
      </c>
    </row>
    <row r="400" spans="1:4" x14ac:dyDescent="0.3">
      <c r="A400" s="152">
        <v>393</v>
      </c>
      <c r="B400" s="149" t="s">
        <v>1747</v>
      </c>
      <c r="C400" s="157">
        <v>25300</v>
      </c>
    </row>
    <row r="401" spans="1:4" x14ac:dyDescent="0.3">
      <c r="A401" s="152">
        <v>394</v>
      </c>
      <c r="B401" s="149" t="s">
        <v>1059</v>
      </c>
      <c r="C401" s="157">
        <v>25258</v>
      </c>
    </row>
    <row r="402" spans="1:4" x14ac:dyDescent="0.3">
      <c r="A402" s="152">
        <v>395</v>
      </c>
      <c r="B402" s="149" t="s">
        <v>2172</v>
      </c>
      <c r="C402" s="157">
        <v>25195</v>
      </c>
    </row>
    <row r="403" spans="1:4" x14ac:dyDescent="0.3">
      <c r="A403" s="152">
        <v>396</v>
      </c>
      <c r="B403" s="149" t="s">
        <v>1929</v>
      </c>
      <c r="C403" s="157">
        <v>25090</v>
      </c>
      <c r="D403" s="149" t="s">
        <v>4584</v>
      </c>
    </row>
    <row r="404" spans="1:4" x14ac:dyDescent="0.3">
      <c r="A404" s="152">
        <v>397</v>
      </c>
      <c r="B404" s="149" t="s">
        <v>1051</v>
      </c>
      <c r="C404" s="153">
        <v>25.015000000000001</v>
      </c>
    </row>
    <row r="405" spans="1:4" x14ac:dyDescent="0.3">
      <c r="A405" s="152">
        <v>398</v>
      </c>
      <c r="B405" s="149" t="s">
        <v>2144</v>
      </c>
      <c r="C405" s="157">
        <v>24881</v>
      </c>
      <c r="D405" s="149" t="s">
        <v>4584</v>
      </c>
    </row>
    <row r="406" spans="1:4" x14ac:dyDescent="0.3">
      <c r="A406" s="152">
        <v>399</v>
      </c>
      <c r="B406" s="149" t="s">
        <v>1044</v>
      </c>
      <c r="C406" s="157">
        <v>24877</v>
      </c>
    </row>
    <row r="407" spans="1:4" x14ac:dyDescent="0.3">
      <c r="A407" s="152">
        <v>400</v>
      </c>
      <c r="B407" s="149" t="s">
        <v>1396</v>
      </c>
      <c r="C407" s="157">
        <v>24827</v>
      </c>
    </row>
    <row r="408" spans="1:4" x14ac:dyDescent="0.3">
      <c r="A408" s="152">
        <v>401</v>
      </c>
      <c r="B408" s="149" t="s">
        <v>4805</v>
      </c>
      <c r="C408" s="157">
        <v>24763</v>
      </c>
    </row>
    <row r="409" spans="1:4" x14ac:dyDescent="0.3">
      <c r="A409" s="152">
        <v>402</v>
      </c>
      <c r="B409" s="149" t="s">
        <v>2169</v>
      </c>
      <c r="C409" s="157">
        <v>24629</v>
      </c>
    </row>
    <row r="410" spans="1:4" x14ac:dyDescent="0.3">
      <c r="A410" s="152">
        <v>403</v>
      </c>
      <c r="B410" s="149" t="s">
        <v>1207</v>
      </c>
      <c r="C410" s="157">
        <v>23758</v>
      </c>
    </row>
    <row r="411" spans="1:4" x14ac:dyDescent="0.3">
      <c r="A411" s="152">
        <v>404</v>
      </c>
      <c r="B411" s="149" t="s">
        <v>1350</v>
      </c>
      <c r="C411" s="157">
        <v>23700</v>
      </c>
    </row>
    <row r="412" spans="1:4" x14ac:dyDescent="0.3">
      <c r="A412" s="152">
        <v>405</v>
      </c>
      <c r="B412" s="149" t="s">
        <v>1647</v>
      </c>
      <c r="C412" s="157">
        <v>23339</v>
      </c>
    </row>
    <row r="413" spans="1:4" x14ac:dyDescent="0.3">
      <c r="A413" s="152">
        <v>406</v>
      </c>
      <c r="B413" s="149" t="s">
        <v>883</v>
      </c>
      <c r="C413" s="157">
        <v>22315</v>
      </c>
    </row>
    <row r="414" spans="1:4" x14ac:dyDescent="0.3">
      <c r="A414" s="152">
        <v>407</v>
      </c>
      <c r="B414" s="149" t="s">
        <v>2079</v>
      </c>
      <c r="C414" s="157">
        <v>22020</v>
      </c>
    </row>
    <row r="415" spans="1:4" x14ac:dyDescent="0.3">
      <c r="A415" s="152">
        <v>408</v>
      </c>
      <c r="B415" s="149" t="s">
        <v>2185</v>
      </c>
      <c r="C415" s="157">
        <v>21601</v>
      </c>
    </row>
    <row r="416" spans="1:4" x14ac:dyDescent="0.3">
      <c r="A416" s="152">
        <v>409</v>
      </c>
      <c r="B416" s="149" t="s">
        <v>2047</v>
      </c>
      <c r="C416" s="157">
        <v>20726</v>
      </c>
    </row>
    <row r="417" spans="1:4" x14ac:dyDescent="0.3">
      <c r="A417" s="152">
        <v>410</v>
      </c>
      <c r="B417" s="149" t="s">
        <v>1660</v>
      </c>
      <c r="C417" s="157">
        <v>20602</v>
      </c>
      <c r="D417" s="149" t="s">
        <v>4584</v>
      </c>
    </row>
    <row r="418" spans="1:4" x14ac:dyDescent="0.3">
      <c r="A418" s="152">
        <v>411</v>
      </c>
      <c r="B418" s="149" t="s">
        <v>4806</v>
      </c>
      <c r="C418" s="157">
        <v>20472</v>
      </c>
    </row>
    <row r="419" spans="1:4" x14ac:dyDescent="0.3">
      <c r="A419" s="152">
        <v>412</v>
      </c>
      <c r="B419" s="149" t="s">
        <v>4720</v>
      </c>
      <c r="C419" s="157">
        <v>20416</v>
      </c>
      <c r="D419" s="149" t="s">
        <v>4582</v>
      </c>
    </row>
    <row r="420" spans="1:4" x14ac:dyDescent="0.3">
      <c r="A420" s="152">
        <v>413</v>
      </c>
      <c r="B420" s="149" t="s">
        <v>2186</v>
      </c>
      <c r="C420" s="157">
        <v>20398</v>
      </c>
    </row>
    <row r="421" spans="1:4" x14ac:dyDescent="0.3">
      <c r="A421" s="152">
        <v>414</v>
      </c>
      <c r="B421" s="149" t="s">
        <v>1770</v>
      </c>
      <c r="C421" s="157">
        <v>20313</v>
      </c>
    </row>
    <row r="422" spans="1:4" x14ac:dyDescent="0.3">
      <c r="A422" s="152">
        <v>415</v>
      </c>
      <c r="B422" s="149" t="s">
        <v>4601</v>
      </c>
      <c r="C422" s="157">
        <v>20144</v>
      </c>
    </row>
    <row r="423" spans="1:4" x14ac:dyDescent="0.3">
      <c r="A423" s="152">
        <v>416</v>
      </c>
      <c r="B423" s="149" t="s">
        <v>4764</v>
      </c>
      <c r="C423" s="157">
        <v>19635</v>
      </c>
    </row>
    <row r="424" spans="1:4" x14ac:dyDescent="0.3">
      <c r="A424" s="152">
        <v>417</v>
      </c>
      <c r="B424" s="149" t="s">
        <v>4605</v>
      </c>
      <c r="C424" s="157">
        <v>19422</v>
      </c>
    </row>
    <row r="425" spans="1:4" x14ac:dyDescent="0.3">
      <c r="A425" s="152">
        <v>418</v>
      </c>
      <c r="B425" s="149" t="s">
        <v>2150</v>
      </c>
      <c r="C425" s="157">
        <v>19153</v>
      </c>
    </row>
    <row r="426" spans="1:4" x14ac:dyDescent="0.3">
      <c r="A426" s="152">
        <v>419</v>
      </c>
      <c r="B426" s="149" t="s">
        <v>1933</v>
      </c>
      <c r="C426" s="157">
        <v>18803</v>
      </c>
    </row>
    <row r="427" spans="1:4" x14ac:dyDescent="0.3">
      <c r="A427" s="152">
        <v>420</v>
      </c>
      <c r="B427" s="149" t="s">
        <v>1213</v>
      </c>
      <c r="C427" s="157">
        <v>18539</v>
      </c>
    </row>
    <row r="428" spans="1:4" x14ac:dyDescent="0.3">
      <c r="A428" s="152">
        <v>421</v>
      </c>
      <c r="B428" s="149" t="s">
        <v>2176</v>
      </c>
      <c r="C428" s="157">
        <v>18257</v>
      </c>
    </row>
    <row r="429" spans="1:4" x14ac:dyDescent="0.3">
      <c r="A429" s="152">
        <v>422</v>
      </c>
      <c r="B429" s="149" t="s">
        <v>1334</v>
      </c>
      <c r="C429" s="157">
        <v>18089</v>
      </c>
      <c r="D429" s="149" t="s">
        <v>4582</v>
      </c>
    </row>
    <row r="430" spans="1:4" x14ac:dyDescent="0.3">
      <c r="A430" s="152">
        <v>423</v>
      </c>
      <c r="B430" s="149" t="s">
        <v>2052</v>
      </c>
      <c r="C430" s="157">
        <v>18036</v>
      </c>
    </row>
    <row r="431" spans="1:4" x14ac:dyDescent="0.3">
      <c r="A431" s="152">
        <v>424</v>
      </c>
      <c r="B431" s="149" t="s">
        <v>4548</v>
      </c>
      <c r="C431" s="157">
        <v>17969</v>
      </c>
      <c r="D431" s="149" t="s">
        <v>4582</v>
      </c>
    </row>
    <row r="432" spans="1:4" x14ac:dyDescent="0.3">
      <c r="A432" s="152">
        <v>425</v>
      </c>
      <c r="B432" s="149" t="s">
        <v>2093</v>
      </c>
      <c r="C432" s="157">
        <v>17952</v>
      </c>
    </row>
    <row r="433" spans="1:4" x14ac:dyDescent="0.3">
      <c r="A433" s="152">
        <v>426</v>
      </c>
      <c r="B433" s="149" t="s">
        <v>1380</v>
      </c>
      <c r="C433" s="153">
        <v>17.608000000000001</v>
      </c>
    </row>
    <row r="434" spans="1:4" x14ac:dyDescent="0.3">
      <c r="A434" s="152">
        <v>427</v>
      </c>
      <c r="B434" s="149" t="s">
        <v>1383</v>
      </c>
      <c r="C434" s="157">
        <v>16882</v>
      </c>
    </row>
    <row r="435" spans="1:4" x14ac:dyDescent="0.3">
      <c r="A435" s="152">
        <v>428</v>
      </c>
      <c r="B435" s="149" t="s">
        <v>1020</v>
      </c>
      <c r="C435" s="157">
        <v>16825</v>
      </c>
    </row>
    <row r="436" spans="1:4" x14ac:dyDescent="0.3">
      <c r="A436" s="152">
        <v>429</v>
      </c>
      <c r="B436" s="149" t="s">
        <v>4603</v>
      </c>
      <c r="C436" s="157">
        <v>16765</v>
      </c>
    </row>
    <row r="437" spans="1:4" x14ac:dyDescent="0.3">
      <c r="A437" s="152">
        <v>430</v>
      </c>
      <c r="B437" s="149" t="s">
        <v>1084</v>
      </c>
      <c r="C437" s="157">
        <v>16378</v>
      </c>
    </row>
    <row r="438" spans="1:4" x14ac:dyDescent="0.3">
      <c r="A438" s="152">
        <v>431</v>
      </c>
      <c r="B438" s="149" t="s">
        <v>4744</v>
      </c>
      <c r="C438" s="157">
        <v>16071</v>
      </c>
    </row>
    <row r="439" spans="1:4" x14ac:dyDescent="0.3">
      <c r="A439" s="152">
        <v>432</v>
      </c>
      <c r="B439" s="149" t="s">
        <v>3671</v>
      </c>
      <c r="C439" s="157">
        <v>15379</v>
      </c>
    </row>
    <row r="440" spans="1:4" x14ac:dyDescent="0.3">
      <c r="A440" s="152">
        <v>433</v>
      </c>
      <c r="B440" s="149" t="s">
        <v>2106</v>
      </c>
      <c r="C440" s="157">
        <v>14746</v>
      </c>
    </row>
    <row r="441" spans="1:4" x14ac:dyDescent="0.3">
      <c r="A441" s="152">
        <v>434</v>
      </c>
      <c r="B441" s="149" t="s">
        <v>1655</v>
      </c>
      <c r="C441" s="157">
        <v>14710</v>
      </c>
    </row>
    <row r="442" spans="1:4" x14ac:dyDescent="0.3">
      <c r="A442" s="152">
        <v>435</v>
      </c>
      <c r="B442" s="149" t="s">
        <v>4727</v>
      </c>
      <c r="C442" s="157">
        <v>14546</v>
      </c>
    </row>
    <row r="443" spans="1:4" x14ac:dyDescent="0.3">
      <c r="A443" s="152">
        <v>436</v>
      </c>
      <c r="B443" s="149" t="s">
        <v>970</v>
      </c>
      <c r="C443" s="157">
        <v>14321</v>
      </c>
    </row>
    <row r="444" spans="1:4" x14ac:dyDescent="0.3">
      <c r="A444" s="152">
        <v>437</v>
      </c>
      <c r="B444" s="149" t="s">
        <v>1404</v>
      </c>
      <c r="C444" s="157">
        <v>14292</v>
      </c>
      <c r="D444" s="149" t="s">
        <v>4584</v>
      </c>
    </row>
    <row r="445" spans="1:4" x14ac:dyDescent="0.3">
      <c r="A445" s="152">
        <v>438</v>
      </c>
      <c r="B445" s="149" t="s">
        <v>1982</v>
      </c>
      <c r="C445" s="157">
        <v>14221</v>
      </c>
    </row>
    <row r="446" spans="1:4" x14ac:dyDescent="0.3">
      <c r="A446" s="152">
        <v>439</v>
      </c>
      <c r="B446" s="149" t="s">
        <v>3729</v>
      </c>
      <c r="C446" s="157">
        <v>13996</v>
      </c>
    </row>
    <row r="447" spans="1:4" x14ac:dyDescent="0.3">
      <c r="A447" s="152">
        <v>440</v>
      </c>
      <c r="B447" s="149" t="s">
        <v>2228</v>
      </c>
      <c r="C447" s="157">
        <v>13650</v>
      </c>
    </row>
    <row r="448" spans="1:4" x14ac:dyDescent="0.3">
      <c r="A448" s="152">
        <v>441</v>
      </c>
      <c r="B448" s="149" t="s">
        <v>1281</v>
      </c>
      <c r="C448" s="157">
        <v>13551</v>
      </c>
    </row>
    <row r="449" spans="1:4" x14ac:dyDescent="0.3">
      <c r="A449" s="152">
        <v>442</v>
      </c>
      <c r="B449" s="149" t="s">
        <v>1970</v>
      </c>
      <c r="C449" s="153">
        <v>12.672000000000001</v>
      </c>
    </row>
    <row r="450" spans="1:4" x14ac:dyDescent="0.3">
      <c r="A450" s="152">
        <v>443</v>
      </c>
      <c r="B450" s="149" t="s">
        <v>994</v>
      </c>
      <c r="C450" s="157">
        <v>12454</v>
      </c>
    </row>
    <row r="451" spans="1:4" x14ac:dyDescent="0.3">
      <c r="A451" s="152">
        <v>444</v>
      </c>
      <c r="B451" s="149" t="s">
        <v>2082</v>
      </c>
      <c r="C451" s="157">
        <v>12004</v>
      </c>
    </row>
    <row r="452" spans="1:4" x14ac:dyDescent="0.3">
      <c r="A452" s="152">
        <v>445</v>
      </c>
      <c r="B452" s="149" t="s">
        <v>4004</v>
      </c>
      <c r="C452" s="157">
        <v>11823</v>
      </c>
      <c r="D452" s="149" t="s">
        <v>4584</v>
      </c>
    </row>
    <row r="453" spans="1:4" x14ac:dyDescent="0.3">
      <c r="A453" s="152">
        <v>446</v>
      </c>
      <c r="B453" s="149" t="s">
        <v>1984</v>
      </c>
      <c r="C453" s="157">
        <v>11634</v>
      </c>
    </row>
    <row r="454" spans="1:4" x14ac:dyDescent="0.3">
      <c r="A454" s="152">
        <v>447</v>
      </c>
      <c r="B454" s="149" t="s">
        <v>873</v>
      </c>
      <c r="C454" s="157">
        <v>11625</v>
      </c>
    </row>
    <row r="455" spans="1:4" x14ac:dyDescent="0.3">
      <c r="A455" s="152">
        <v>448</v>
      </c>
      <c r="B455" s="149" t="s">
        <v>4610</v>
      </c>
      <c r="C455" s="157">
        <v>10989</v>
      </c>
    </row>
    <row r="456" spans="1:4" x14ac:dyDescent="0.3">
      <c r="A456" s="152">
        <v>449</v>
      </c>
      <c r="B456" s="149" t="s">
        <v>4725</v>
      </c>
      <c r="C456" s="157">
        <v>10802</v>
      </c>
    </row>
    <row r="457" spans="1:4" x14ac:dyDescent="0.3">
      <c r="A457" s="152">
        <v>450</v>
      </c>
      <c r="B457" s="149" t="s">
        <v>1788</v>
      </c>
      <c r="C457" s="157">
        <v>10752</v>
      </c>
    </row>
    <row r="458" spans="1:4" x14ac:dyDescent="0.3">
      <c r="A458" s="152">
        <v>451</v>
      </c>
      <c r="B458" s="149" t="s">
        <v>2013</v>
      </c>
      <c r="C458" s="157">
        <v>10234</v>
      </c>
    </row>
    <row r="459" spans="1:4" x14ac:dyDescent="0.3">
      <c r="A459" s="152">
        <v>452</v>
      </c>
      <c r="B459" s="149" t="s">
        <v>4807</v>
      </c>
      <c r="C459" s="157">
        <v>9438</v>
      </c>
    </row>
    <row r="460" spans="1:4" x14ac:dyDescent="0.3">
      <c r="A460" s="152">
        <v>453</v>
      </c>
      <c r="B460" s="149" t="s">
        <v>4730</v>
      </c>
      <c r="C460" s="157">
        <v>9180</v>
      </c>
    </row>
    <row r="461" spans="1:4" x14ac:dyDescent="0.3">
      <c r="A461" s="152">
        <v>454</v>
      </c>
      <c r="B461" s="149" t="s">
        <v>2171</v>
      </c>
      <c r="C461" s="157">
        <v>8735</v>
      </c>
      <c r="D461" s="149" t="s">
        <v>4597</v>
      </c>
    </row>
    <row r="462" spans="1:4" x14ac:dyDescent="0.3">
      <c r="A462" s="152">
        <v>455</v>
      </c>
      <c r="B462" s="149" t="s">
        <v>4729</v>
      </c>
      <c r="C462" s="157">
        <v>8264</v>
      </c>
    </row>
    <row r="463" spans="1:4" x14ac:dyDescent="0.3">
      <c r="A463" s="152">
        <v>456</v>
      </c>
      <c r="B463" s="149" t="s">
        <v>4808</v>
      </c>
      <c r="C463" s="157">
        <v>8131</v>
      </c>
      <c r="D463" s="149" t="s">
        <v>4584</v>
      </c>
    </row>
    <row r="464" spans="1:4" x14ac:dyDescent="0.3">
      <c r="A464" s="152">
        <v>457</v>
      </c>
      <c r="B464" s="149" t="s">
        <v>1644</v>
      </c>
      <c r="C464" s="157">
        <v>7814</v>
      </c>
    </row>
    <row r="465" spans="1:4" x14ac:dyDescent="0.3">
      <c r="A465" s="152">
        <v>458</v>
      </c>
      <c r="B465" s="149" t="s">
        <v>1993</v>
      </c>
      <c r="C465" s="157">
        <v>6769</v>
      </c>
    </row>
    <row r="466" spans="1:4" x14ac:dyDescent="0.3">
      <c r="A466" s="152">
        <v>459</v>
      </c>
      <c r="B466" s="149" t="s">
        <v>1649</v>
      </c>
      <c r="C466" s="157">
        <v>6706</v>
      </c>
    </row>
    <row r="467" spans="1:4" x14ac:dyDescent="0.3">
      <c r="A467" s="152">
        <v>460</v>
      </c>
      <c r="B467" s="149" t="s">
        <v>2083</v>
      </c>
      <c r="C467" s="157">
        <v>6673</v>
      </c>
    </row>
    <row r="468" spans="1:4" x14ac:dyDescent="0.3">
      <c r="A468" s="152">
        <v>461</v>
      </c>
      <c r="B468" s="149" t="s">
        <v>4809</v>
      </c>
      <c r="C468" s="157">
        <v>5679</v>
      </c>
    </row>
    <row r="469" spans="1:4" x14ac:dyDescent="0.3">
      <c r="A469" s="152">
        <v>462</v>
      </c>
      <c r="B469" s="149" t="s">
        <v>1018</v>
      </c>
      <c r="C469" s="157">
        <v>4425</v>
      </c>
    </row>
    <row r="470" spans="1:4" x14ac:dyDescent="0.3">
      <c r="A470" s="152">
        <v>463</v>
      </c>
      <c r="B470" s="149" t="s">
        <v>4747</v>
      </c>
      <c r="C470" s="157">
        <v>4232</v>
      </c>
      <c r="D470" s="149" t="s">
        <v>4583</v>
      </c>
    </row>
    <row r="471" spans="1:4" x14ac:dyDescent="0.3">
      <c r="A471" s="152">
        <v>464</v>
      </c>
      <c r="B471" s="149" t="s">
        <v>4731</v>
      </c>
      <c r="C471" s="157">
        <v>4123</v>
      </c>
    </row>
    <row r="472" spans="1:4" x14ac:dyDescent="0.3">
      <c r="A472" s="152">
        <v>465</v>
      </c>
      <c r="B472" s="149" t="s">
        <v>2120</v>
      </c>
      <c r="C472" s="157">
        <v>3657</v>
      </c>
    </row>
    <row r="473" spans="1:4" x14ac:dyDescent="0.3">
      <c r="A473" s="152">
        <v>466</v>
      </c>
      <c r="B473" s="149" t="s">
        <v>4810</v>
      </c>
      <c r="C473" s="157">
        <v>3646</v>
      </c>
    </row>
    <row r="474" spans="1:4" x14ac:dyDescent="0.3">
      <c r="A474" s="152">
        <v>467</v>
      </c>
      <c r="B474" s="149" t="s">
        <v>4732</v>
      </c>
      <c r="C474" s="157">
        <v>2418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E466"/>
  <sheetViews>
    <sheetView workbookViewId="0">
      <selection activeCell="B322" sqref="B322"/>
    </sheetView>
  </sheetViews>
  <sheetFormatPr defaultColWidth="9.21875" defaultRowHeight="14.4" x14ac:dyDescent="0.3"/>
  <cols>
    <col min="1" max="1" width="49.5546875" customWidth="1"/>
    <col min="2" max="2" width="53.44140625" customWidth="1"/>
    <col min="3" max="3" width="30.77734375" customWidth="1"/>
    <col min="4" max="6" width="23.21875" bestFit="1" customWidth="1"/>
  </cols>
  <sheetData>
    <row r="2" spans="1:5" x14ac:dyDescent="0.3">
      <c r="A2" s="148" t="s">
        <v>4814</v>
      </c>
    </row>
    <row r="4" spans="1:5" x14ac:dyDescent="0.3">
      <c r="C4" s="149" t="s">
        <v>3632</v>
      </c>
      <c r="D4" s="149" t="s">
        <v>4858</v>
      </c>
    </row>
    <row r="5" spans="1:5" x14ac:dyDescent="0.3">
      <c r="C5" s="148" t="s">
        <v>4631</v>
      </c>
      <c r="D5" t="s">
        <v>4387</v>
      </c>
      <c r="E5" s="149" t="s">
        <v>4630</v>
      </c>
    </row>
    <row r="6" spans="1:5" x14ac:dyDescent="0.3">
      <c r="A6" s="209" t="s">
        <v>4811</v>
      </c>
      <c r="B6" s="207" t="s">
        <v>862</v>
      </c>
      <c r="C6" s="206" t="s">
        <v>4635</v>
      </c>
      <c r="D6" s="207" t="s">
        <v>4635</v>
      </c>
      <c r="E6" s="206" t="s">
        <v>4859</v>
      </c>
    </row>
    <row r="7" spans="1:5" x14ac:dyDescent="0.3">
      <c r="A7" s="151">
        <v>1</v>
      </c>
      <c r="B7" s="148" t="s">
        <v>1116</v>
      </c>
      <c r="C7" s="157">
        <v>7045863</v>
      </c>
      <c r="D7" s="194">
        <v>313650</v>
      </c>
    </row>
    <row r="8" spans="1:5" x14ac:dyDescent="0.3">
      <c r="A8" s="151">
        <v>2</v>
      </c>
      <c r="B8" s="148" t="s">
        <v>4637</v>
      </c>
      <c r="C8" s="193" t="s">
        <v>4854</v>
      </c>
      <c r="D8" s="157">
        <v>17109</v>
      </c>
    </row>
    <row r="9" spans="1:5" x14ac:dyDescent="0.3">
      <c r="A9" s="151">
        <v>3</v>
      </c>
      <c r="B9" s="148" t="s">
        <v>1672</v>
      </c>
      <c r="C9" s="194">
        <v>3959080</v>
      </c>
      <c r="D9" s="194">
        <v>22720</v>
      </c>
    </row>
    <row r="10" spans="1:5" x14ac:dyDescent="0.3">
      <c r="A10" s="151">
        <v>4</v>
      </c>
      <c r="B10" s="148" t="s">
        <v>1337</v>
      </c>
      <c r="C10" s="194">
        <v>3882421</v>
      </c>
      <c r="D10" s="194">
        <v>83651</v>
      </c>
    </row>
    <row r="11" spans="1:5" x14ac:dyDescent="0.3">
      <c r="A11" s="152">
        <v>5</v>
      </c>
      <c r="B11" s="149" t="s">
        <v>1417</v>
      </c>
      <c r="C11" s="194">
        <v>3088291</v>
      </c>
      <c r="D11" s="157">
        <v>314534</v>
      </c>
      <c r="E11" s="149" t="s">
        <v>4582</v>
      </c>
    </row>
    <row r="12" spans="1:5" x14ac:dyDescent="0.3">
      <c r="A12" s="152">
        <v>6</v>
      </c>
      <c r="B12" s="149" t="s">
        <v>1057</v>
      </c>
      <c r="C12" s="161">
        <v>2232188</v>
      </c>
      <c r="D12" s="157">
        <v>13656</v>
      </c>
    </row>
    <row r="13" spans="1:5" x14ac:dyDescent="0.3">
      <c r="A13" s="151">
        <v>7</v>
      </c>
      <c r="B13" s="148" t="s">
        <v>2009</v>
      </c>
      <c r="C13" s="193" t="s">
        <v>4855</v>
      </c>
      <c r="D13" s="194">
        <v>1009</v>
      </c>
    </row>
    <row r="14" spans="1:5" x14ac:dyDescent="0.3">
      <c r="A14" s="151">
        <v>8</v>
      </c>
      <c r="B14" s="148" t="s">
        <v>1007</v>
      </c>
      <c r="C14" s="194">
        <v>2172869</v>
      </c>
      <c r="D14" s="194">
        <v>42339</v>
      </c>
    </row>
    <row r="15" spans="1:5" x14ac:dyDescent="0.3">
      <c r="A15" s="152">
        <v>9</v>
      </c>
      <c r="B15" s="149" t="s">
        <v>4638</v>
      </c>
      <c r="C15" s="157">
        <v>2143393</v>
      </c>
      <c r="D15" s="157">
        <v>23527</v>
      </c>
    </row>
    <row r="16" spans="1:5" x14ac:dyDescent="0.3">
      <c r="A16" s="151">
        <v>10</v>
      </c>
      <c r="B16" s="148" t="s">
        <v>1218</v>
      </c>
      <c r="C16" s="161" t="s">
        <v>4856</v>
      </c>
      <c r="D16" s="194">
        <v>45872</v>
      </c>
    </row>
    <row r="17" spans="1:4" x14ac:dyDescent="0.3">
      <c r="A17" s="193" t="s">
        <v>4815</v>
      </c>
      <c r="B17" s="148" t="s">
        <v>1854</v>
      </c>
      <c r="C17" s="194">
        <v>2060963</v>
      </c>
      <c r="D17" s="194">
        <v>37172</v>
      </c>
    </row>
    <row r="18" spans="1:4" x14ac:dyDescent="0.3">
      <c r="A18" s="152">
        <v>12</v>
      </c>
      <c r="B18" s="149" t="s">
        <v>4639</v>
      </c>
      <c r="C18" s="157">
        <v>1675740</v>
      </c>
      <c r="D18" s="157">
        <v>24157</v>
      </c>
    </row>
    <row r="19" spans="1:4" x14ac:dyDescent="0.3">
      <c r="A19" s="152">
        <v>13</v>
      </c>
      <c r="B19" s="149" t="s">
        <v>1348</v>
      </c>
      <c r="C19" s="161" t="s">
        <v>4857</v>
      </c>
      <c r="D19" s="210" t="s">
        <v>4862</v>
      </c>
    </row>
    <row r="20" spans="1:4" x14ac:dyDescent="0.3">
      <c r="A20" s="152">
        <v>14</v>
      </c>
      <c r="B20" s="149" t="s">
        <v>1855</v>
      </c>
      <c r="C20" s="157">
        <v>1475577</v>
      </c>
      <c r="D20" s="194">
        <v>93592</v>
      </c>
    </row>
    <row r="21" spans="1:4" x14ac:dyDescent="0.3">
      <c r="A21" s="151">
        <v>15</v>
      </c>
      <c r="B21" s="148" t="s">
        <v>1298</v>
      </c>
      <c r="C21" s="157">
        <v>1437000</v>
      </c>
      <c r="D21" s="194">
        <v>69000</v>
      </c>
    </row>
    <row r="22" spans="1:4" x14ac:dyDescent="0.3">
      <c r="A22" s="152">
        <v>16</v>
      </c>
      <c r="B22" s="149" t="s">
        <v>4640</v>
      </c>
      <c r="C22" s="157">
        <v>1377990</v>
      </c>
      <c r="D22" s="157">
        <v>47754</v>
      </c>
    </row>
    <row r="23" spans="1:4" x14ac:dyDescent="0.3">
      <c r="A23" s="152">
        <v>17</v>
      </c>
      <c r="B23" s="149" t="s">
        <v>4641</v>
      </c>
      <c r="C23" s="193" t="s">
        <v>4860</v>
      </c>
      <c r="D23" s="194">
        <v>33181</v>
      </c>
    </row>
    <row r="24" spans="1:4" x14ac:dyDescent="0.3">
      <c r="A24" s="151">
        <v>18</v>
      </c>
      <c r="B24" s="148" t="s">
        <v>4642</v>
      </c>
      <c r="C24" s="157">
        <v>996895</v>
      </c>
      <c r="D24" s="194">
        <v>18919</v>
      </c>
    </row>
    <row r="25" spans="1:4" x14ac:dyDescent="0.3">
      <c r="A25" s="151">
        <v>19</v>
      </c>
      <c r="B25" s="148" t="s">
        <v>1024</v>
      </c>
      <c r="C25" s="157">
        <v>902234</v>
      </c>
      <c r="D25" s="194">
        <v>41501</v>
      </c>
    </row>
    <row r="26" spans="1:4" x14ac:dyDescent="0.3">
      <c r="A26" s="152">
        <v>20</v>
      </c>
      <c r="B26" s="149" t="s">
        <v>4643</v>
      </c>
      <c r="C26" s="194">
        <v>883798</v>
      </c>
      <c r="D26" s="194">
        <v>120887</v>
      </c>
    </row>
    <row r="27" spans="1:4" x14ac:dyDescent="0.3">
      <c r="A27" s="151">
        <v>21</v>
      </c>
      <c r="B27" s="148" t="s">
        <v>1154</v>
      </c>
      <c r="C27" s="162">
        <v>838220</v>
      </c>
      <c r="D27" s="194">
        <v>61285</v>
      </c>
    </row>
    <row r="28" spans="1:4" x14ac:dyDescent="0.3">
      <c r="A28" s="151">
        <v>22</v>
      </c>
      <c r="B28" s="148" t="s">
        <v>4644</v>
      </c>
      <c r="C28" s="194">
        <v>823935</v>
      </c>
      <c r="D28" s="157">
        <v>5101</v>
      </c>
    </row>
    <row r="29" spans="1:4" x14ac:dyDescent="0.3">
      <c r="A29" s="151">
        <v>23</v>
      </c>
      <c r="B29" s="148" t="s">
        <v>1041</v>
      </c>
      <c r="C29" s="194">
        <v>782093</v>
      </c>
      <c r="D29" s="193" t="s">
        <v>4392</v>
      </c>
    </row>
    <row r="30" spans="1:4" x14ac:dyDescent="0.3">
      <c r="A30" s="152">
        <v>24</v>
      </c>
      <c r="B30" s="149" t="s">
        <v>1284</v>
      </c>
      <c r="C30" s="157">
        <v>741062</v>
      </c>
      <c r="D30" s="194">
        <v>9807</v>
      </c>
    </row>
    <row r="31" spans="1:4" x14ac:dyDescent="0.3">
      <c r="A31" s="151">
        <v>25</v>
      </c>
      <c r="B31" s="148" t="s">
        <v>4645</v>
      </c>
      <c r="C31" s="194">
        <v>733583</v>
      </c>
      <c r="D31" s="194">
        <v>19208</v>
      </c>
    </row>
    <row r="32" spans="1:4" x14ac:dyDescent="0.3">
      <c r="A32" s="151">
        <v>26</v>
      </c>
      <c r="B32" s="148" t="s">
        <v>1859</v>
      </c>
      <c r="C32" s="194">
        <v>688822</v>
      </c>
      <c r="D32" s="194">
        <v>98112</v>
      </c>
    </row>
    <row r="33" spans="1:5" x14ac:dyDescent="0.3">
      <c r="A33" s="152">
        <v>27</v>
      </c>
      <c r="B33" s="149" t="s">
        <v>4646</v>
      </c>
      <c r="C33" s="157">
        <v>686198</v>
      </c>
      <c r="D33" s="157">
        <v>21501</v>
      </c>
    </row>
    <row r="34" spans="1:5" x14ac:dyDescent="0.3">
      <c r="A34" s="151">
        <v>28</v>
      </c>
      <c r="B34" s="148" t="s">
        <v>927</v>
      </c>
      <c r="C34" s="194">
        <v>680392</v>
      </c>
      <c r="D34" s="157">
        <v>16715</v>
      </c>
    </row>
    <row r="35" spans="1:5" x14ac:dyDescent="0.3">
      <c r="A35" s="151">
        <v>29</v>
      </c>
      <c r="B35" s="148" t="s">
        <v>4816</v>
      </c>
      <c r="C35" s="194">
        <v>620929</v>
      </c>
      <c r="D35" s="161" t="s">
        <v>4392</v>
      </c>
    </row>
    <row r="36" spans="1:5" x14ac:dyDescent="0.3">
      <c r="A36" s="152">
        <v>30</v>
      </c>
      <c r="B36" s="149" t="s">
        <v>3810</v>
      </c>
      <c r="C36" s="194">
        <v>606496</v>
      </c>
      <c r="D36" s="214">
        <v>568</v>
      </c>
    </row>
    <row r="37" spans="1:5" x14ac:dyDescent="0.3">
      <c r="A37" s="152">
        <v>31</v>
      </c>
      <c r="B37" s="149" t="s">
        <v>1338</v>
      </c>
      <c r="C37" s="157">
        <v>603686</v>
      </c>
      <c r="D37" s="167">
        <v>71593</v>
      </c>
    </row>
    <row r="38" spans="1:5" x14ac:dyDescent="0.3">
      <c r="A38" s="151">
        <v>32</v>
      </c>
      <c r="B38" s="148" t="s">
        <v>2017</v>
      </c>
      <c r="C38" s="194">
        <v>555720</v>
      </c>
      <c r="D38" s="205">
        <v>30631</v>
      </c>
    </row>
    <row r="39" spans="1:5" x14ac:dyDescent="0.3">
      <c r="A39" s="151">
        <v>33</v>
      </c>
      <c r="B39" s="148" t="s">
        <v>1434</v>
      </c>
      <c r="C39" s="217">
        <v>536430</v>
      </c>
      <c r="D39" s="205">
        <v>25352</v>
      </c>
    </row>
    <row r="40" spans="1:5" x14ac:dyDescent="0.3">
      <c r="A40" s="152">
        <v>34</v>
      </c>
      <c r="B40" s="149" t="s">
        <v>4817</v>
      </c>
      <c r="C40" s="157">
        <v>525487</v>
      </c>
      <c r="D40" s="167">
        <v>41844</v>
      </c>
    </row>
    <row r="41" spans="1:5" x14ac:dyDescent="0.3">
      <c r="A41" s="151">
        <v>35</v>
      </c>
      <c r="B41" s="148" t="s">
        <v>4651</v>
      </c>
      <c r="C41" s="157">
        <v>503053</v>
      </c>
      <c r="D41" s="205">
        <v>6066</v>
      </c>
    </row>
    <row r="42" spans="1:5" x14ac:dyDescent="0.3">
      <c r="A42" s="151">
        <v>36</v>
      </c>
      <c r="B42" s="148" t="s">
        <v>1390</v>
      </c>
      <c r="C42" s="157">
        <v>502216</v>
      </c>
      <c r="D42" s="205">
        <v>25273</v>
      </c>
    </row>
    <row r="43" spans="1:5" x14ac:dyDescent="0.3">
      <c r="A43" s="151">
        <v>37</v>
      </c>
      <c r="B43" s="148" t="s">
        <v>914</v>
      </c>
      <c r="C43" s="194">
        <v>500163</v>
      </c>
      <c r="D43" s="214">
        <v>569</v>
      </c>
      <c r="E43" s="148" t="s">
        <v>4584</v>
      </c>
    </row>
    <row r="44" spans="1:5" x14ac:dyDescent="0.3">
      <c r="A44" s="152">
        <v>38</v>
      </c>
      <c r="B44" s="149" t="s">
        <v>4818</v>
      </c>
      <c r="C44" s="157">
        <v>499643</v>
      </c>
      <c r="D44" s="167">
        <v>10226</v>
      </c>
    </row>
    <row r="45" spans="1:5" x14ac:dyDescent="0.3">
      <c r="A45" s="151">
        <v>39</v>
      </c>
      <c r="B45" s="148" t="s">
        <v>4647</v>
      </c>
      <c r="C45" s="157">
        <v>496052</v>
      </c>
      <c r="D45" s="205">
        <v>5824</v>
      </c>
    </row>
    <row r="46" spans="1:5" x14ac:dyDescent="0.3">
      <c r="A46" s="151">
        <v>40</v>
      </c>
      <c r="B46" s="148" t="s">
        <v>1862</v>
      </c>
      <c r="C46" s="194">
        <v>482981</v>
      </c>
      <c r="D46" s="205">
        <v>2165</v>
      </c>
      <c r="E46" s="148" t="s">
        <v>4584</v>
      </c>
    </row>
    <row r="47" spans="1:5" x14ac:dyDescent="0.3">
      <c r="A47" s="152">
        <v>41</v>
      </c>
      <c r="B47" s="149" t="s">
        <v>1103</v>
      </c>
      <c r="C47" s="194">
        <v>478438</v>
      </c>
      <c r="D47" s="161" t="s">
        <v>4392</v>
      </c>
    </row>
    <row r="48" spans="1:5" x14ac:dyDescent="0.3">
      <c r="A48" s="152">
        <v>42</v>
      </c>
      <c r="B48" s="149" t="s">
        <v>4648</v>
      </c>
      <c r="C48" s="194">
        <v>461002</v>
      </c>
      <c r="D48" s="205">
        <v>2721</v>
      </c>
    </row>
    <row r="49" spans="1:5" x14ac:dyDescent="0.3">
      <c r="A49" s="151">
        <v>43</v>
      </c>
      <c r="B49" s="148" t="s">
        <v>4819</v>
      </c>
      <c r="C49" s="194">
        <v>453492</v>
      </c>
      <c r="D49" s="167">
        <v>24498</v>
      </c>
    </row>
    <row r="50" spans="1:5" x14ac:dyDescent="0.3">
      <c r="A50" s="151">
        <v>44</v>
      </c>
      <c r="B50" s="148" t="s">
        <v>1141</v>
      </c>
      <c r="C50" s="157">
        <v>448941</v>
      </c>
      <c r="D50" s="167">
        <v>22668</v>
      </c>
    </row>
    <row r="51" spans="1:5" x14ac:dyDescent="0.3">
      <c r="A51" s="151">
        <v>45</v>
      </c>
      <c r="B51" s="148" t="s">
        <v>4650</v>
      </c>
      <c r="C51" s="157">
        <v>443885</v>
      </c>
      <c r="D51" s="167">
        <v>5105</v>
      </c>
    </row>
    <row r="52" spans="1:5" x14ac:dyDescent="0.3">
      <c r="A52" s="151">
        <v>46</v>
      </c>
      <c r="B52" s="148" t="s">
        <v>1441</v>
      </c>
      <c r="C52" s="194">
        <v>440842</v>
      </c>
      <c r="D52" s="205">
        <v>3529</v>
      </c>
      <c r="E52" s="148" t="s">
        <v>4584</v>
      </c>
    </row>
    <row r="53" spans="1:5" x14ac:dyDescent="0.3">
      <c r="A53" s="152">
        <v>47</v>
      </c>
      <c r="B53" s="149" t="s">
        <v>4820</v>
      </c>
      <c r="C53" s="157">
        <v>438901</v>
      </c>
      <c r="D53" s="205">
        <v>104705</v>
      </c>
    </row>
    <row r="54" spans="1:5" x14ac:dyDescent="0.3">
      <c r="A54" s="151">
        <v>48</v>
      </c>
      <c r="B54" s="148" t="s">
        <v>1662</v>
      </c>
      <c r="C54" s="157">
        <v>426445</v>
      </c>
      <c r="D54" s="167">
        <v>33593</v>
      </c>
    </row>
    <row r="55" spans="1:5" x14ac:dyDescent="0.3">
      <c r="A55" s="151">
        <v>49</v>
      </c>
      <c r="B55" s="148" t="s">
        <v>1864</v>
      </c>
      <c r="C55" s="194">
        <v>421712</v>
      </c>
      <c r="D55" s="205">
        <v>13172</v>
      </c>
    </row>
    <row r="56" spans="1:5" x14ac:dyDescent="0.3">
      <c r="A56" s="151">
        <v>50</v>
      </c>
      <c r="B56" s="148" t="s">
        <v>1086</v>
      </c>
      <c r="C56" s="157">
        <v>413264</v>
      </c>
      <c r="D56" s="167">
        <v>1541</v>
      </c>
    </row>
    <row r="57" spans="1:5" x14ac:dyDescent="0.3">
      <c r="A57" s="151">
        <v>51</v>
      </c>
      <c r="B57" s="148" t="s">
        <v>1464</v>
      </c>
      <c r="C57" s="194">
        <v>398141</v>
      </c>
      <c r="D57" s="205">
        <v>5379</v>
      </c>
    </row>
    <row r="58" spans="1:5" x14ac:dyDescent="0.3">
      <c r="A58" s="151">
        <v>52</v>
      </c>
      <c r="B58" s="148" t="s">
        <v>4655</v>
      </c>
      <c r="C58" s="194">
        <v>396333</v>
      </c>
      <c r="D58" s="205">
        <v>1092</v>
      </c>
      <c r="E58" s="148" t="s">
        <v>4584</v>
      </c>
    </row>
    <row r="59" spans="1:5" x14ac:dyDescent="0.3">
      <c r="A59" s="152">
        <v>53</v>
      </c>
      <c r="B59" s="149" t="s">
        <v>905</v>
      </c>
      <c r="C59" s="194">
        <v>390389</v>
      </c>
      <c r="D59" s="205">
        <v>14117</v>
      </c>
    </row>
    <row r="60" spans="1:5" x14ac:dyDescent="0.3">
      <c r="A60" s="152">
        <v>54</v>
      </c>
      <c r="B60" s="149" t="s">
        <v>1368</v>
      </c>
      <c r="C60" s="194">
        <v>388013</v>
      </c>
      <c r="D60" s="205">
        <v>9476</v>
      </c>
    </row>
    <row r="61" spans="1:5" ht="15.6" x14ac:dyDescent="0.3">
      <c r="A61" s="151">
        <v>55</v>
      </c>
      <c r="B61" s="148" t="s">
        <v>4821</v>
      </c>
      <c r="C61" s="194">
        <v>385205</v>
      </c>
      <c r="D61" s="205">
        <v>28752</v>
      </c>
    </row>
    <row r="62" spans="1:5" x14ac:dyDescent="0.3">
      <c r="A62" s="152">
        <v>56</v>
      </c>
      <c r="B62" s="149" t="s">
        <v>915</v>
      </c>
      <c r="C62" s="157">
        <v>380974</v>
      </c>
      <c r="D62" s="167">
        <v>9164</v>
      </c>
    </row>
    <row r="63" spans="1:5" x14ac:dyDescent="0.3">
      <c r="A63" s="152">
        <v>57</v>
      </c>
      <c r="B63" s="149" t="s">
        <v>1184</v>
      </c>
      <c r="C63" s="157">
        <v>380154</v>
      </c>
      <c r="D63" s="204">
        <v>27915</v>
      </c>
    </row>
    <row r="64" spans="1:5" x14ac:dyDescent="0.3">
      <c r="A64" s="152">
        <v>58</v>
      </c>
      <c r="B64" s="149" t="s">
        <v>1863</v>
      </c>
      <c r="C64" s="194">
        <v>376237</v>
      </c>
      <c r="D64" s="205">
        <v>27339</v>
      </c>
    </row>
    <row r="65" spans="1:5" x14ac:dyDescent="0.3">
      <c r="A65" s="152">
        <v>59</v>
      </c>
      <c r="B65" s="149" t="s">
        <v>2125</v>
      </c>
      <c r="C65" s="157">
        <v>367389</v>
      </c>
      <c r="D65" s="164">
        <v>328</v>
      </c>
      <c r="E65" s="149" t="s">
        <v>4584</v>
      </c>
    </row>
    <row r="66" spans="1:5" x14ac:dyDescent="0.3">
      <c r="A66" s="152">
        <v>60</v>
      </c>
      <c r="B66" s="149" t="s">
        <v>1201</v>
      </c>
      <c r="C66" s="194">
        <v>363206</v>
      </c>
      <c r="D66" s="205">
        <v>7527</v>
      </c>
    </row>
    <row r="67" spans="1:5" x14ac:dyDescent="0.3">
      <c r="A67" s="151">
        <v>61</v>
      </c>
      <c r="B67" s="148" t="s">
        <v>876</v>
      </c>
      <c r="C67" s="194">
        <v>362407</v>
      </c>
      <c r="D67" s="205">
        <v>34523</v>
      </c>
    </row>
    <row r="68" spans="1:5" x14ac:dyDescent="0.3">
      <c r="A68" s="151">
        <v>62</v>
      </c>
      <c r="B68" s="148" t="s">
        <v>4653</v>
      </c>
      <c r="C68" s="157">
        <v>359508</v>
      </c>
      <c r="D68" s="167">
        <v>35592</v>
      </c>
    </row>
    <row r="69" spans="1:5" x14ac:dyDescent="0.3">
      <c r="A69" s="151">
        <v>63</v>
      </c>
      <c r="B69" s="148" t="s">
        <v>1246</v>
      </c>
      <c r="C69" s="194">
        <v>357133</v>
      </c>
      <c r="D69" s="205">
        <v>15878</v>
      </c>
    </row>
    <row r="70" spans="1:5" x14ac:dyDescent="0.3">
      <c r="A70" s="151">
        <v>64</v>
      </c>
      <c r="B70" s="149" t="s">
        <v>1673</v>
      </c>
      <c r="C70" s="194">
        <v>353387</v>
      </c>
      <c r="D70" s="205">
        <v>6787</v>
      </c>
    </row>
    <row r="71" spans="1:5" x14ac:dyDescent="0.3">
      <c r="A71" s="151">
        <v>65</v>
      </c>
      <c r="B71" s="148" t="s">
        <v>1615</v>
      </c>
      <c r="C71" s="217">
        <v>350690</v>
      </c>
      <c r="D71" s="205">
        <v>24082</v>
      </c>
    </row>
    <row r="72" spans="1:5" x14ac:dyDescent="0.3">
      <c r="A72" s="152">
        <v>66</v>
      </c>
      <c r="B72" s="149" t="s">
        <v>900</v>
      </c>
      <c r="C72" s="194">
        <v>340764</v>
      </c>
      <c r="D72" s="205">
        <v>46017</v>
      </c>
      <c r="E72" s="148" t="s">
        <v>4584</v>
      </c>
    </row>
    <row r="73" spans="1:5" x14ac:dyDescent="0.3">
      <c r="A73" s="152">
        <v>67</v>
      </c>
      <c r="B73" s="149" t="s">
        <v>1685</v>
      </c>
      <c r="C73" s="194">
        <v>338472</v>
      </c>
      <c r="D73" s="205">
        <v>25868</v>
      </c>
    </row>
    <row r="74" spans="1:5" x14ac:dyDescent="0.3">
      <c r="A74" s="151">
        <v>68</v>
      </c>
      <c r="B74" s="148" t="s">
        <v>4822</v>
      </c>
      <c r="C74" s="194">
        <v>335516</v>
      </c>
      <c r="D74" s="205">
        <v>9182</v>
      </c>
    </row>
    <row r="75" spans="1:5" x14ac:dyDescent="0.3">
      <c r="A75" s="151">
        <v>69</v>
      </c>
      <c r="B75" s="148" t="s">
        <v>4863</v>
      </c>
      <c r="C75" s="194">
        <v>334801</v>
      </c>
      <c r="D75" s="205">
        <v>22721</v>
      </c>
    </row>
    <row r="76" spans="1:5" x14ac:dyDescent="0.3">
      <c r="A76" s="151">
        <v>70</v>
      </c>
      <c r="B76" s="148" t="s">
        <v>1640</v>
      </c>
      <c r="C76" s="194">
        <v>334568</v>
      </c>
      <c r="D76" s="205">
        <v>9356</v>
      </c>
    </row>
    <row r="77" spans="1:5" x14ac:dyDescent="0.3">
      <c r="A77" s="152">
        <v>71</v>
      </c>
      <c r="B77" s="149" t="s">
        <v>1868</v>
      </c>
      <c r="C77" s="157">
        <v>333168</v>
      </c>
      <c r="D77" s="215">
        <v>19</v>
      </c>
    </row>
    <row r="78" spans="1:5" x14ac:dyDescent="0.3">
      <c r="A78" s="152">
        <v>72</v>
      </c>
      <c r="B78" s="149" t="s">
        <v>4823</v>
      </c>
      <c r="C78" s="157">
        <v>331203</v>
      </c>
      <c r="D78" s="167">
        <v>29116</v>
      </c>
    </row>
    <row r="79" spans="1:5" x14ac:dyDescent="0.3">
      <c r="A79" s="151">
        <v>73</v>
      </c>
      <c r="B79" s="148" t="s">
        <v>4654</v>
      </c>
      <c r="C79" s="217">
        <v>324400</v>
      </c>
      <c r="D79" s="216" t="s">
        <v>4864</v>
      </c>
    </row>
    <row r="80" spans="1:5" x14ac:dyDescent="0.3">
      <c r="A80" s="152">
        <v>74</v>
      </c>
      <c r="B80" s="149" t="s">
        <v>1345</v>
      </c>
      <c r="C80" s="162">
        <v>311630</v>
      </c>
      <c r="D80" s="167">
        <v>27577</v>
      </c>
    </row>
    <row r="81" spans="1:5" x14ac:dyDescent="0.3">
      <c r="A81" s="151">
        <v>75</v>
      </c>
      <c r="B81" s="148" t="s">
        <v>4652</v>
      </c>
      <c r="C81" s="217">
        <v>307913</v>
      </c>
      <c r="D81" s="193" t="s">
        <v>4392</v>
      </c>
      <c r="E81" s="148" t="s">
        <v>4591</v>
      </c>
    </row>
    <row r="82" spans="1:5" x14ac:dyDescent="0.3">
      <c r="A82" s="152">
        <v>76</v>
      </c>
      <c r="B82" s="149" t="s">
        <v>4659</v>
      </c>
      <c r="C82" s="162">
        <v>300310</v>
      </c>
      <c r="D82" s="161" t="s">
        <v>4392</v>
      </c>
      <c r="E82" s="149" t="s">
        <v>4583</v>
      </c>
    </row>
    <row r="83" spans="1:5" x14ac:dyDescent="0.3">
      <c r="A83" s="152">
        <v>77</v>
      </c>
      <c r="B83" s="149" t="s">
        <v>1302</v>
      </c>
      <c r="C83" s="194">
        <v>288458</v>
      </c>
      <c r="D83" s="205">
        <v>14679</v>
      </c>
    </row>
    <row r="84" spans="1:5" x14ac:dyDescent="0.3">
      <c r="A84" s="151">
        <v>78</v>
      </c>
      <c r="B84" s="148" t="s">
        <v>1173</v>
      </c>
      <c r="C84" s="194">
        <v>284625</v>
      </c>
      <c r="D84" s="205">
        <v>30640</v>
      </c>
    </row>
    <row r="85" spans="1:5" x14ac:dyDescent="0.3">
      <c r="A85" s="152">
        <v>79</v>
      </c>
      <c r="B85" s="149" t="s">
        <v>4751</v>
      </c>
      <c r="C85" s="194">
        <v>281926</v>
      </c>
      <c r="D85" s="205">
        <v>49502</v>
      </c>
    </row>
    <row r="86" spans="1:5" x14ac:dyDescent="0.3">
      <c r="A86" s="151">
        <v>80</v>
      </c>
      <c r="B86" s="148" t="s">
        <v>1436</v>
      </c>
      <c r="C86" s="194">
        <v>272554</v>
      </c>
      <c r="D86" s="205">
        <v>11241</v>
      </c>
    </row>
    <row r="87" spans="1:5" x14ac:dyDescent="0.3">
      <c r="A87" s="151">
        <v>81</v>
      </c>
      <c r="B87" s="148" t="s">
        <v>4662</v>
      </c>
      <c r="C87" s="194">
        <v>264928</v>
      </c>
      <c r="D87" s="205">
        <v>9905</v>
      </c>
      <c r="E87" s="148" t="s">
        <v>4584</v>
      </c>
    </row>
    <row r="88" spans="1:5" x14ac:dyDescent="0.3">
      <c r="A88" s="152">
        <v>82</v>
      </c>
      <c r="B88" s="149" t="s">
        <v>4824</v>
      </c>
      <c r="C88" s="157">
        <v>264571</v>
      </c>
      <c r="D88" s="167">
        <v>5123</v>
      </c>
    </row>
    <row r="89" spans="1:5" x14ac:dyDescent="0.3">
      <c r="A89" s="151">
        <v>83</v>
      </c>
      <c r="B89" s="148" t="s">
        <v>1631</v>
      </c>
      <c r="C89" s="194">
        <v>262833</v>
      </c>
      <c r="D89" s="193" t="s">
        <v>4392</v>
      </c>
    </row>
    <row r="90" spans="1:5" x14ac:dyDescent="0.3">
      <c r="A90" s="152">
        <v>84</v>
      </c>
      <c r="B90" s="149" t="s">
        <v>961</v>
      </c>
      <c r="C90" s="194">
        <v>252556</v>
      </c>
      <c r="D90" s="205">
        <v>6859</v>
      </c>
    </row>
    <row r="91" spans="1:5" x14ac:dyDescent="0.3">
      <c r="A91" s="152">
        <v>85</v>
      </c>
      <c r="B91" s="149" t="s">
        <v>866</v>
      </c>
      <c r="C91" s="194">
        <v>251564</v>
      </c>
      <c r="D91" s="193" t="s">
        <v>4392</v>
      </c>
    </row>
    <row r="92" spans="1:5" x14ac:dyDescent="0.3">
      <c r="A92" s="151">
        <v>86</v>
      </c>
      <c r="B92" s="148" t="s">
        <v>1493</v>
      </c>
      <c r="C92" s="157">
        <v>247191</v>
      </c>
      <c r="D92" s="167">
        <v>6694</v>
      </c>
    </row>
    <row r="93" spans="1:5" x14ac:dyDescent="0.3">
      <c r="A93" s="152">
        <v>87</v>
      </c>
      <c r="B93" s="149" t="s">
        <v>1354</v>
      </c>
      <c r="C93" s="194">
        <v>244538</v>
      </c>
      <c r="D93" s="205">
        <v>6027</v>
      </c>
    </row>
    <row r="94" spans="1:5" x14ac:dyDescent="0.3">
      <c r="A94" s="152">
        <v>88</v>
      </c>
      <c r="B94" s="149" t="s">
        <v>929</v>
      </c>
      <c r="C94" s="194">
        <v>244262</v>
      </c>
      <c r="D94" s="205">
        <v>4997</v>
      </c>
    </row>
    <row r="95" spans="1:5" x14ac:dyDescent="0.3">
      <c r="A95" s="152">
        <v>89</v>
      </c>
      <c r="B95" s="149" t="s">
        <v>2126</v>
      </c>
      <c r="C95" s="194">
        <v>240295</v>
      </c>
      <c r="D95" s="193" t="s">
        <v>4392</v>
      </c>
    </row>
    <row r="96" spans="1:5" x14ac:dyDescent="0.3">
      <c r="A96" s="151">
        <v>90</v>
      </c>
      <c r="B96" s="149" t="s">
        <v>1291</v>
      </c>
      <c r="C96" s="194">
        <v>238508</v>
      </c>
      <c r="D96" s="205">
        <v>4951</v>
      </c>
    </row>
    <row r="97" spans="1:5" x14ac:dyDescent="0.3">
      <c r="A97" s="151">
        <v>91</v>
      </c>
      <c r="B97" s="148" t="s">
        <v>4664</v>
      </c>
      <c r="C97" s="194">
        <v>236454</v>
      </c>
      <c r="D97" s="193" t="s">
        <v>4392</v>
      </c>
    </row>
    <row r="98" spans="1:5" x14ac:dyDescent="0.3">
      <c r="A98" s="151">
        <v>92</v>
      </c>
      <c r="B98" s="148" t="s">
        <v>1266</v>
      </c>
      <c r="C98" s="194">
        <v>235339</v>
      </c>
      <c r="D98" s="167">
        <v>31887</v>
      </c>
    </row>
    <row r="99" spans="1:5" x14ac:dyDescent="0.3">
      <c r="A99" s="151">
        <v>93</v>
      </c>
      <c r="B99" s="148" t="s">
        <v>3712</v>
      </c>
      <c r="C99" s="194">
        <v>228425</v>
      </c>
      <c r="D99" s="193" t="s">
        <v>4392</v>
      </c>
    </row>
    <row r="100" spans="1:5" x14ac:dyDescent="0.3">
      <c r="A100" s="151">
        <v>94</v>
      </c>
      <c r="B100" s="148" t="s">
        <v>4752</v>
      </c>
      <c r="C100" s="194">
        <v>224357</v>
      </c>
      <c r="D100" s="193" t="s">
        <v>4392</v>
      </c>
      <c r="E100" s="148" t="s">
        <v>4583</v>
      </c>
    </row>
    <row r="101" spans="1:5" x14ac:dyDescent="0.3">
      <c r="A101" s="151">
        <v>95</v>
      </c>
      <c r="B101" s="148" t="s">
        <v>916</v>
      </c>
      <c r="C101" s="194">
        <v>222618</v>
      </c>
      <c r="D101" s="167">
        <v>11674</v>
      </c>
    </row>
    <row r="102" spans="1:5" x14ac:dyDescent="0.3">
      <c r="A102" s="151">
        <v>96</v>
      </c>
      <c r="B102" s="148" t="s">
        <v>989</v>
      </c>
      <c r="C102" s="194">
        <v>214338</v>
      </c>
      <c r="D102" s="216" t="s">
        <v>4865</v>
      </c>
    </row>
    <row r="103" spans="1:5" x14ac:dyDescent="0.3">
      <c r="A103" s="151">
        <v>97</v>
      </c>
      <c r="B103" s="148" t="s">
        <v>4536</v>
      </c>
      <c r="C103" s="194">
        <v>214120</v>
      </c>
      <c r="D103" s="205">
        <v>9713</v>
      </c>
    </row>
    <row r="104" spans="1:5" x14ac:dyDescent="0.3">
      <c r="A104" s="151">
        <v>98</v>
      </c>
      <c r="B104" s="148" t="s">
        <v>2135</v>
      </c>
      <c r="C104" s="194">
        <v>212796</v>
      </c>
      <c r="D104" s="193" t="s">
        <v>4392</v>
      </c>
      <c r="E104" s="148" t="s">
        <v>4588</v>
      </c>
    </row>
    <row r="105" spans="1:5" x14ac:dyDescent="0.3">
      <c r="A105" s="151">
        <v>99</v>
      </c>
      <c r="B105" s="148" t="s">
        <v>979</v>
      </c>
      <c r="C105" s="157">
        <v>211849</v>
      </c>
      <c r="D105" s="205">
        <v>53582</v>
      </c>
    </row>
    <row r="106" spans="1:5" x14ac:dyDescent="0.3">
      <c r="A106" s="152">
        <v>100</v>
      </c>
      <c r="B106" s="149" t="s">
        <v>919</v>
      </c>
      <c r="C106" s="194">
        <v>210665</v>
      </c>
      <c r="D106" s="205">
        <v>8282</v>
      </c>
    </row>
    <row r="107" spans="1:5" x14ac:dyDescent="0.3">
      <c r="A107" s="151">
        <v>101</v>
      </c>
      <c r="B107" s="148" t="s">
        <v>2238</v>
      </c>
      <c r="C107" s="194">
        <v>208306</v>
      </c>
      <c r="D107" s="205">
        <v>2849</v>
      </c>
    </row>
    <row r="108" spans="1:5" x14ac:dyDescent="0.3">
      <c r="A108" s="151">
        <v>102</v>
      </c>
      <c r="B108" s="148" t="s">
        <v>1001</v>
      </c>
      <c r="C108" s="157">
        <v>205177</v>
      </c>
      <c r="D108" s="205">
        <v>6023</v>
      </c>
    </row>
    <row r="109" spans="1:5" x14ac:dyDescent="0.3">
      <c r="A109" s="151">
        <v>103</v>
      </c>
      <c r="B109" s="148" t="s">
        <v>2122</v>
      </c>
      <c r="C109" s="194">
        <v>200591</v>
      </c>
      <c r="D109" s="214">
        <v>365</v>
      </c>
    </row>
    <row r="110" spans="1:5" x14ac:dyDescent="0.3">
      <c r="A110" s="151">
        <v>104</v>
      </c>
      <c r="B110" s="148" t="s">
        <v>4666</v>
      </c>
      <c r="C110" s="157">
        <v>196449</v>
      </c>
      <c r="D110" s="205">
        <v>26893</v>
      </c>
    </row>
    <row r="111" spans="1:5" x14ac:dyDescent="0.3">
      <c r="A111" s="151">
        <v>105</v>
      </c>
      <c r="B111" s="148" t="s">
        <v>4753</v>
      </c>
      <c r="C111" s="194">
        <v>195001</v>
      </c>
      <c r="D111" s="205">
        <v>25227</v>
      </c>
    </row>
    <row r="112" spans="1:5" x14ac:dyDescent="0.3">
      <c r="A112" s="152">
        <v>106</v>
      </c>
      <c r="B112" s="149" t="s">
        <v>1621</v>
      </c>
      <c r="C112" s="157">
        <v>188241</v>
      </c>
      <c r="D112" s="205">
        <v>21690</v>
      </c>
    </row>
    <row r="113" spans="1:5" x14ac:dyDescent="0.3">
      <c r="A113" s="151">
        <v>107</v>
      </c>
      <c r="B113" s="148" t="s">
        <v>4665</v>
      </c>
      <c r="C113" s="194">
        <v>182987</v>
      </c>
      <c r="D113" s="205">
        <v>3847</v>
      </c>
    </row>
    <row r="114" spans="1:5" x14ac:dyDescent="0.3">
      <c r="A114" s="151">
        <v>108</v>
      </c>
      <c r="B114" s="148" t="s">
        <v>1376</v>
      </c>
      <c r="C114" s="194">
        <v>180935</v>
      </c>
      <c r="D114" s="193" t="s">
        <v>4392</v>
      </c>
    </row>
    <row r="115" spans="1:5" x14ac:dyDescent="0.3">
      <c r="A115" s="151">
        <v>109</v>
      </c>
      <c r="B115" s="148" t="s">
        <v>4668</v>
      </c>
      <c r="C115" s="194">
        <v>179894</v>
      </c>
      <c r="D115" s="205">
        <v>2293</v>
      </c>
    </row>
    <row r="116" spans="1:5" x14ac:dyDescent="0.3">
      <c r="A116" s="151">
        <v>110</v>
      </c>
      <c r="B116" s="148" t="s">
        <v>4663</v>
      </c>
      <c r="C116" s="194">
        <v>175592</v>
      </c>
      <c r="D116" s="193" t="s">
        <v>4392</v>
      </c>
      <c r="E116" s="148" t="s">
        <v>4586</v>
      </c>
    </row>
    <row r="117" spans="1:5" x14ac:dyDescent="0.3">
      <c r="A117" s="151">
        <v>111</v>
      </c>
      <c r="B117" s="148" t="s">
        <v>1107</v>
      </c>
      <c r="C117" s="194">
        <v>175421</v>
      </c>
      <c r="D117" s="205">
        <v>15744</v>
      </c>
    </row>
    <row r="118" spans="1:5" x14ac:dyDescent="0.3">
      <c r="A118" s="152">
        <v>112</v>
      </c>
      <c r="B118" s="149" t="s">
        <v>1398</v>
      </c>
      <c r="C118" s="194">
        <v>175405</v>
      </c>
      <c r="D118" s="214">
        <v>146</v>
      </c>
    </row>
    <row r="119" spans="1:5" x14ac:dyDescent="0.3">
      <c r="A119" s="151">
        <v>113</v>
      </c>
      <c r="B119" s="148" t="s">
        <v>1032</v>
      </c>
      <c r="C119" s="194">
        <v>173686</v>
      </c>
      <c r="D119" s="205">
        <v>15943</v>
      </c>
    </row>
    <row r="120" spans="1:5" x14ac:dyDescent="0.3">
      <c r="A120" s="151">
        <v>114</v>
      </c>
      <c r="B120" s="148" t="s">
        <v>1690</v>
      </c>
      <c r="C120" s="194">
        <v>172997</v>
      </c>
      <c r="D120" s="205">
        <v>12776</v>
      </c>
    </row>
    <row r="121" spans="1:5" x14ac:dyDescent="0.3">
      <c r="A121" s="151">
        <v>115</v>
      </c>
      <c r="B121" s="148" t="s">
        <v>1043</v>
      </c>
      <c r="C121" s="157">
        <v>172933</v>
      </c>
      <c r="D121" s="205">
        <v>4276</v>
      </c>
    </row>
    <row r="122" spans="1:5" x14ac:dyDescent="0.3">
      <c r="A122" s="151">
        <v>116</v>
      </c>
      <c r="B122" s="148" t="s">
        <v>1029</v>
      </c>
      <c r="C122" s="194">
        <v>170995</v>
      </c>
      <c r="D122" s="205">
        <v>9844</v>
      </c>
    </row>
    <row r="123" spans="1:5" x14ac:dyDescent="0.3">
      <c r="A123" s="152">
        <v>117</v>
      </c>
      <c r="B123" s="149" t="s">
        <v>4672</v>
      </c>
      <c r="C123" s="194">
        <v>169814</v>
      </c>
      <c r="D123" s="193" t="s">
        <v>4392</v>
      </c>
    </row>
    <row r="124" spans="1:5" x14ac:dyDescent="0.3">
      <c r="A124" s="151">
        <v>118</v>
      </c>
      <c r="B124" s="148" t="s">
        <v>4660</v>
      </c>
      <c r="C124" s="194">
        <v>169081</v>
      </c>
      <c r="D124" s="205">
        <v>3840</v>
      </c>
    </row>
    <row r="125" spans="1:5" x14ac:dyDescent="0.3">
      <c r="A125" s="151">
        <v>119</v>
      </c>
      <c r="B125" s="148" t="s">
        <v>1624</v>
      </c>
      <c r="C125" s="194">
        <v>167849</v>
      </c>
      <c r="D125" s="205">
        <v>5364</v>
      </c>
    </row>
    <row r="126" spans="1:5" x14ac:dyDescent="0.3">
      <c r="A126" s="151">
        <v>120</v>
      </c>
      <c r="B126" s="148" t="s">
        <v>930</v>
      </c>
      <c r="C126" s="157">
        <v>167113</v>
      </c>
      <c r="D126" s="205">
        <v>6926</v>
      </c>
    </row>
    <row r="127" spans="1:5" x14ac:dyDescent="0.3">
      <c r="A127" s="151">
        <v>121</v>
      </c>
      <c r="B127" s="148" t="s">
        <v>1327</v>
      </c>
      <c r="C127" s="194">
        <v>161978</v>
      </c>
      <c r="D127" s="167">
        <v>42954</v>
      </c>
    </row>
    <row r="128" spans="1:5" x14ac:dyDescent="0.3">
      <c r="A128" s="151">
        <v>122</v>
      </c>
      <c r="B128" s="148" t="s">
        <v>4675</v>
      </c>
      <c r="C128" s="194">
        <v>159141</v>
      </c>
      <c r="D128" s="205">
        <v>3764</v>
      </c>
    </row>
    <row r="129" spans="1:5" x14ac:dyDescent="0.3">
      <c r="A129" s="151">
        <v>123</v>
      </c>
      <c r="B129" s="148" t="s">
        <v>4738</v>
      </c>
      <c r="C129" s="157">
        <v>158482</v>
      </c>
      <c r="D129" s="193" t="s">
        <v>4392</v>
      </c>
    </row>
    <row r="130" spans="1:5" x14ac:dyDescent="0.3">
      <c r="A130" s="151">
        <v>124</v>
      </c>
      <c r="B130" s="148" t="s">
        <v>1892</v>
      </c>
      <c r="C130" s="194">
        <v>157897</v>
      </c>
      <c r="D130" s="214">
        <v>78</v>
      </c>
    </row>
    <row r="131" spans="1:5" x14ac:dyDescent="0.3">
      <c r="A131" s="151">
        <v>125</v>
      </c>
      <c r="B131" s="148" t="s">
        <v>1303</v>
      </c>
      <c r="C131" s="194">
        <v>157234</v>
      </c>
      <c r="D131" s="205">
        <v>16211</v>
      </c>
    </row>
    <row r="132" spans="1:5" x14ac:dyDescent="0.3">
      <c r="A132" s="151">
        <v>126</v>
      </c>
      <c r="B132" s="148" t="s">
        <v>4669</v>
      </c>
      <c r="C132" s="194">
        <v>154274</v>
      </c>
      <c r="D132" s="205">
        <v>16093</v>
      </c>
    </row>
    <row r="133" spans="1:5" x14ac:dyDescent="0.3">
      <c r="A133" s="152">
        <v>127</v>
      </c>
      <c r="B133" s="149" t="s">
        <v>1874</v>
      </c>
      <c r="C133" s="194">
        <v>152802</v>
      </c>
      <c r="D133" s="167">
        <v>2248</v>
      </c>
    </row>
    <row r="134" spans="1:5" x14ac:dyDescent="0.3">
      <c r="A134" s="151">
        <v>128</v>
      </c>
      <c r="B134" s="148" t="s">
        <v>1870</v>
      </c>
      <c r="C134" s="194">
        <v>152191</v>
      </c>
      <c r="D134" s="214">
        <v>315</v>
      </c>
    </row>
    <row r="135" spans="1:5" x14ac:dyDescent="0.3">
      <c r="A135" s="151">
        <v>129</v>
      </c>
      <c r="B135" s="148" t="s">
        <v>1873</v>
      </c>
      <c r="C135" s="194">
        <v>151717</v>
      </c>
      <c r="D135" s="205">
        <v>8588</v>
      </c>
    </row>
    <row r="136" spans="1:5" x14ac:dyDescent="0.3">
      <c r="A136" s="151">
        <v>130</v>
      </c>
      <c r="B136" s="148" t="s">
        <v>1875</v>
      </c>
      <c r="C136" s="194">
        <v>151278</v>
      </c>
      <c r="D136" s="205">
        <v>3224</v>
      </c>
    </row>
    <row r="137" spans="1:5" x14ac:dyDescent="0.3">
      <c r="A137" s="151">
        <v>131</v>
      </c>
      <c r="B137" s="148" t="s">
        <v>4825</v>
      </c>
      <c r="C137" s="194">
        <v>149047</v>
      </c>
      <c r="D137" s="205">
        <v>7183</v>
      </c>
    </row>
    <row r="138" spans="1:5" x14ac:dyDescent="0.3">
      <c r="A138" s="151">
        <v>132</v>
      </c>
      <c r="B138" s="148" t="s">
        <v>1656</v>
      </c>
      <c r="C138" s="194">
        <v>148909</v>
      </c>
      <c r="D138" s="205">
        <v>21570</v>
      </c>
    </row>
    <row r="139" spans="1:5" x14ac:dyDescent="0.3">
      <c r="A139" s="151">
        <v>133</v>
      </c>
      <c r="B139" s="148" t="s">
        <v>1025</v>
      </c>
      <c r="C139" s="194">
        <v>148626</v>
      </c>
      <c r="D139" s="205">
        <v>7131</v>
      </c>
    </row>
    <row r="140" spans="1:5" x14ac:dyDescent="0.3">
      <c r="A140" s="151">
        <v>134</v>
      </c>
      <c r="B140" s="148" t="s">
        <v>4866</v>
      </c>
      <c r="C140" s="194">
        <v>147401</v>
      </c>
      <c r="D140" s="205">
        <v>30334</v>
      </c>
    </row>
    <row r="141" spans="1:5" x14ac:dyDescent="0.3">
      <c r="A141" s="151">
        <v>135</v>
      </c>
      <c r="B141" s="148" t="s">
        <v>884</v>
      </c>
      <c r="C141" s="194">
        <v>144770</v>
      </c>
      <c r="D141" s="205">
        <v>8739</v>
      </c>
      <c r="E141" s="148" t="s">
        <v>4583</v>
      </c>
    </row>
    <row r="142" spans="1:5" x14ac:dyDescent="0.3">
      <c r="A142" s="152">
        <v>136</v>
      </c>
      <c r="B142" s="149" t="s">
        <v>1669</v>
      </c>
      <c r="C142" s="157">
        <v>142248</v>
      </c>
      <c r="D142" s="167">
        <v>8645</v>
      </c>
    </row>
    <row r="143" spans="1:5" x14ac:dyDescent="0.3">
      <c r="A143" s="152">
        <v>137</v>
      </c>
      <c r="B143" s="149" t="s">
        <v>1211</v>
      </c>
      <c r="C143" s="157">
        <v>142188</v>
      </c>
      <c r="D143" s="167">
        <v>1232</v>
      </c>
    </row>
    <row r="144" spans="1:5" x14ac:dyDescent="0.3">
      <c r="A144" s="152">
        <v>138</v>
      </c>
      <c r="B144" s="149" t="s">
        <v>4867</v>
      </c>
      <c r="C144" s="157">
        <v>141576</v>
      </c>
      <c r="D144" s="167">
        <v>10631</v>
      </c>
    </row>
    <row r="145" spans="1:5" x14ac:dyDescent="0.3">
      <c r="A145" s="151">
        <v>139</v>
      </c>
      <c r="B145" s="149" t="s">
        <v>4590</v>
      </c>
      <c r="C145" s="194">
        <v>140086</v>
      </c>
      <c r="D145" s="161" t="s">
        <v>4392</v>
      </c>
    </row>
    <row r="146" spans="1:5" x14ac:dyDescent="0.3">
      <c r="A146" s="152">
        <v>140</v>
      </c>
      <c r="B146" s="149" t="s">
        <v>4868</v>
      </c>
      <c r="C146" s="194">
        <v>139562</v>
      </c>
      <c r="D146" s="167">
        <v>4414</v>
      </c>
    </row>
    <row r="147" spans="1:5" x14ac:dyDescent="0.3">
      <c r="A147" s="151">
        <v>141</v>
      </c>
      <c r="B147" s="148" t="s">
        <v>3849</v>
      </c>
      <c r="C147" s="157">
        <v>138631</v>
      </c>
      <c r="D147" s="205">
        <v>2982</v>
      </c>
    </row>
    <row r="148" spans="1:5" x14ac:dyDescent="0.3">
      <c r="A148" s="152">
        <v>142</v>
      </c>
      <c r="B148" s="149" t="s">
        <v>1082</v>
      </c>
      <c r="C148" s="157">
        <v>138595</v>
      </c>
      <c r="D148" s="205">
        <v>7946</v>
      </c>
      <c r="E148" s="148" t="s">
        <v>4584</v>
      </c>
    </row>
    <row r="149" spans="1:5" x14ac:dyDescent="0.3">
      <c r="A149" s="152">
        <v>143</v>
      </c>
      <c r="B149" s="149" t="s">
        <v>987</v>
      </c>
      <c r="C149" s="194">
        <v>138565</v>
      </c>
      <c r="D149" s="167">
        <v>8868</v>
      </c>
    </row>
    <row r="150" spans="1:5" x14ac:dyDescent="0.3">
      <c r="A150" s="152">
        <v>144</v>
      </c>
      <c r="B150" s="149" t="s">
        <v>1881</v>
      </c>
      <c r="C150" s="194">
        <v>137493</v>
      </c>
      <c r="D150" s="215" t="s">
        <v>4869</v>
      </c>
    </row>
    <row r="151" spans="1:5" x14ac:dyDescent="0.3">
      <c r="A151" s="152">
        <v>145</v>
      </c>
      <c r="B151" s="149" t="s">
        <v>4670</v>
      </c>
      <c r="C151" s="157">
        <v>136129</v>
      </c>
      <c r="D151" s="167">
        <v>2962</v>
      </c>
    </row>
    <row r="152" spans="1:5" x14ac:dyDescent="0.3">
      <c r="A152" s="151">
        <v>146</v>
      </c>
      <c r="B152" s="148" t="s">
        <v>1146</v>
      </c>
      <c r="C152" s="162">
        <v>135490</v>
      </c>
      <c r="D152" s="167">
        <v>14911</v>
      </c>
    </row>
    <row r="153" spans="1:5" x14ac:dyDescent="0.3">
      <c r="A153" s="152">
        <v>147</v>
      </c>
      <c r="B153" s="149" t="s">
        <v>1077</v>
      </c>
      <c r="C153" s="162">
        <v>133903</v>
      </c>
      <c r="D153" s="167">
        <v>20545</v>
      </c>
    </row>
    <row r="154" spans="1:5" x14ac:dyDescent="0.3">
      <c r="A154" s="152">
        <v>148</v>
      </c>
      <c r="B154" s="149" t="s">
        <v>1233</v>
      </c>
      <c r="C154" s="217">
        <v>133675</v>
      </c>
      <c r="D154" s="164">
        <v>454</v>
      </c>
    </row>
    <row r="155" spans="1:5" x14ac:dyDescent="0.3">
      <c r="A155" s="152">
        <v>149</v>
      </c>
      <c r="B155" s="149" t="s">
        <v>3840</v>
      </c>
      <c r="C155" s="162">
        <v>132546</v>
      </c>
      <c r="D155" s="167">
        <v>3575</v>
      </c>
    </row>
    <row r="156" spans="1:5" x14ac:dyDescent="0.3">
      <c r="A156" s="152">
        <v>150</v>
      </c>
      <c r="B156" s="149" t="s">
        <v>2124</v>
      </c>
      <c r="C156" s="217">
        <v>132056</v>
      </c>
      <c r="D156" s="205">
        <v>3334</v>
      </c>
    </row>
    <row r="157" spans="1:5" x14ac:dyDescent="0.3">
      <c r="A157" s="152">
        <v>151</v>
      </c>
      <c r="B157" s="149" t="s">
        <v>999</v>
      </c>
      <c r="C157" s="162">
        <v>131682</v>
      </c>
      <c r="D157" s="167">
        <v>10230</v>
      </c>
      <c r="E157" s="149" t="s">
        <v>4584</v>
      </c>
    </row>
    <row r="158" spans="1:5" x14ac:dyDescent="0.3">
      <c r="A158" s="151">
        <v>152</v>
      </c>
      <c r="B158" s="148" t="s">
        <v>1242</v>
      </c>
      <c r="C158" s="162">
        <v>128065</v>
      </c>
      <c r="D158" s="193" t="s">
        <v>4392</v>
      </c>
    </row>
    <row r="159" spans="1:5" x14ac:dyDescent="0.3">
      <c r="A159" s="152">
        <v>153</v>
      </c>
      <c r="B159" s="149" t="s">
        <v>4737</v>
      </c>
      <c r="C159" s="162">
        <v>127721</v>
      </c>
      <c r="D159" s="167">
        <v>1698</v>
      </c>
    </row>
    <row r="160" spans="1:5" x14ac:dyDescent="0.3">
      <c r="A160" s="152">
        <v>154</v>
      </c>
      <c r="B160" s="149" t="s">
        <v>4870</v>
      </c>
      <c r="C160" s="162">
        <v>126192</v>
      </c>
      <c r="D160" s="167">
        <v>4464</v>
      </c>
    </row>
    <row r="161" spans="1:5" x14ac:dyDescent="0.3">
      <c r="A161" s="151">
        <v>155</v>
      </c>
      <c r="B161" s="148" t="s">
        <v>4676</v>
      </c>
      <c r="C161" s="162">
        <v>125574</v>
      </c>
      <c r="D161" s="161" t="s">
        <v>4392</v>
      </c>
    </row>
    <row r="162" spans="1:5" x14ac:dyDescent="0.3">
      <c r="A162" s="152">
        <v>156</v>
      </c>
      <c r="B162" s="149" t="s">
        <v>1400</v>
      </c>
      <c r="C162" s="162">
        <v>124405</v>
      </c>
      <c r="D162" s="161" t="s">
        <v>4392</v>
      </c>
    </row>
    <row r="163" spans="1:5" x14ac:dyDescent="0.3">
      <c r="A163" s="151">
        <v>157</v>
      </c>
      <c r="B163" s="148" t="s">
        <v>4871</v>
      </c>
      <c r="C163" s="217">
        <v>123186</v>
      </c>
      <c r="D163" s="205">
        <v>9999</v>
      </c>
    </row>
    <row r="164" spans="1:5" x14ac:dyDescent="0.3">
      <c r="A164" s="152">
        <v>158</v>
      </c>
      <c r="B164" s="149" t="s">
        <v>4872</v>
      </c>
      <c r="C164" s="162">
        <v>122504</v>
      </c>
      <c r="D164" s="167">
        <v>6209</v>
      </c>
    </row>
    <row r="165" spans="1:5" x14ac:dyDescent="0.3">
      <c r="A165" s="152">
        <v>159</v>
      </c>
      <c r="B165" s="149" t="s">
        <v>1347</v>
      </c>
      <c r="C165" s="217">
        <v>120730</v>
      </c>
      <c r="D165" s="167">
        <v>13527</v>
      </c>
    </row>
    <row r="166" spans="1:5" x14ac:dyDescent="0.3">
      <c r="A166" s="152">
        <v>160</v>
      </c>
      <c r="B166" s="149" t="s">
        <v>2024</v>
      </c>
      <c r="C166" s="157">
        <v>119361</v>
      </c>
      <c r="D166" s="193" t="s">
        <v>4392</v>
      </c>
    </row>
    <row r="167" spans="1:5" x14ac:dyDescent="0.3">
      <c r="A167" s="152">
        <v>161</v>
      </c>
      <c r="B167" s="149" t="s">
        <v>4682</v>
      </c>
      <c r="C167" s="157">
        <v>119014</v>
      </c>
      <c r="D167" s="167">
        <v>1711</v>
      </c>
    </row>
    <row r="168" spans="1:5" x14ac:dyDescent="0.3">
      <c r="A168" s="152">
        <v>162</v>
      </c>
      <c r="B168" s="149" t="s">
        <v>4674</v>
      </c>
      <c r="C168" s="157">
        <v>118587</v>
      </c>
      <c r="D168" s="205">
        <v>8265</v>
      </c>
    </row>
    <row r="169" spans="1:5" x14ac:dyDescent="0.3">
      <c r="A169" s="152">
        <v>163</v>
      </c>
      <c r="B169" s="149" t="s">
        <v>1867</v>
      </c>
      <c r="C169" s="194">
        <v>115909</v>
      </c>
      <c r="D169" s="205">
        <v>1852</v>
      </c>
    </row>
    <row r="170" spans="1:5" x14ac:dyDescent="0.3">
      <c r="A170" s="152">
        <v>164</v>
      </c>
      <c r="B170" s="149" t="s">
        <v>1073</v>
      </c>
      <c r="C170" s="194">
        <v>115466</v>
      </c>
      <c r="D170" s="164">
        <v>635</v>
      </c>
    </row>
    <row r="171" spans="1:5" x14ac:dyDescent="0.3">
      <c r="A171" s="152">
        <v>165</v>
      </c>
      <c r="B171" s="149" t="s">
        <v>1249</v>
      </c>
      <c r="C171" s="157">
        <v>111075</v>
      </c>
      <c r="D171" s="205">
        <v>4395</v>
      </c>
    </row>
    <row r="172" spans="1:5" x14ac:dyDescent="0.3">
      <c r="A172" s="152">
        <v>166</v>
      </c>
      <c r="B172" s="149" t="s">
        <v>4686</v>
      </c>
      <c r="C172" s="157">
        <v>110682</v>
      </c>
      <c r="D172" s="167">
        <v>9232</v>
      </c>
    </row>
    <row r="173" spans="1:5" x14ac:dyDescent="0.3">
      <c r="A173" s="152">
        <v>167</v>
      </c>
      <c r="B173" s="149" t="s">
        <v>2008</v>
      </c>
      <c r="C173" s="194">
        <v>109694</v>
      </c>
      <c r="D173" s="167">
        <v>3698</v>
      </c>
    </row>
    <row r="174" spans="1:5" x14ac:dyDescent="0.3">
      <c r="A174" s="152">
        <v>168</v>
      </c>
      <c r="B174" s="149" t="s">
        <v>1891</v>
      </c>
      <c r="C174" s="194">
        <v>108989</v>
      </c>
      <c r="D174" s="167">
        <v>9207</v>
      </c>
      <c r="E174" s="149" t="s">
        <v>4584</v>
      </c>
    </row>
    <row r="175" spans="1:5" x14ac:dyDescent="0.3">
      <c r="A175" s="151">
        <v>169</v>
      </c>
      <c r="B175" s="148" t="s">
        <v>1197</v>
      </c>
      <c r="C175" s="194">
        <v>108739</v>
      </c>
      <c r="D175" s="193" t="s">
        <v>4392</v>
      </c>
    </row>
    <row r="176" spans="1:5" x14ac:dyDescent="0.3">
      <c r="A176" s="152">
        <v>170</v>
      </c>
      <c r="B176" s="149" t="s">
        <v>1138</v>
      </c>
      <c r="C176" s="157">
        <v>108478</v>
      </c>
      <c r="D176" s="167">
        <v>4568</v>
      </c>
      <c r="E176" s="149" t="s">
        <v>4588</v>
      </c>
    </row>
    <row r="177" spans="1:5" x14ac:dyDescent="0.3">
      <c r="A177" s="152">
        <v>171</v>
      </c>
      <c r="B177" s="149" t="s">
        <v>4688</v>
      </c>
      <c r="C177" s="194">
        <v>108182</v>
      </c>
      <c r="D177" s="214">
        <v>524</v>
      </c>
    </row>
    <row r="178" spans="1:5" x14ac:dyDescent="0.3">
      <c r="A178" s="151">
        <v>172</v>
      </c>
      <c r="B178" s="148" t="s">
        <v>4683</v>
      </c>
      <c r="C178" s="157">
        <v>107927</v>
      </c>
      <c r="D178" s="205">
        <v>6138</v>
      </c>
    </row>
    <row r="179" spans="1:5" x14ac:dyDescent="0.3">
      <c r="A179" s="152">
        <v>173</v>
      </c>
      <c r="B179" s="149" t="s">
        <v>984</v>
      </c>
      <c r="C179" s="194">
        <v>106906</v>
      </c>
      <c r="D179" s="167">
        <v>6023</v>
      </c>
    </row>
    <row r="180" spans="1:5" x14ac:dyDescent="0.3">
      <c r="A180" s="152">
        <v>174</v>
      </c>
      <c r="B180" s="149" t="s">
        <v>1618</v>
      </c>
      <c r="C180" s="157">
        <v>103857</v>
      </c>
      <c r="D180" s="167">
        <v>1239</v>
      </c>
    </row>
    <row r="181" spans="1:5" x14ac:dyDescent="0.3">
      <c r="A181" s="151">
        <v>175</v>
      </c>
      <c r="B181" s="148" t="s">
        <v>1159</v>
      </c>
      <c r="C181" s="194">
        <v>102132</v>
      </c>
      <c r="D181" s="205">
        <v>25233</v>
      </c>
    </row>
    <row r="182" spans="1:5" x14ac:dyDescent="0.3">
      <c r="A182" s="152">
        <v>176</v>
      </c>
      <c r="B182" s="149" t="s">
        <v>1019</v>
      </c>
      <c r="C182" s="157">
        <v>101194</v>
      </c>
      <c r="D182" s="167">
        <v>6537</v>
      </c>
    </row>
    <row r="183" spans="1:5" x14ac:dyDescent="0.3">
      <c r="A183" s="152">
        <v>177</v>
      </c>
      <c r="B183" s="149" t="s">
        <v>4755</v>
      </c>
      <c r="C183" s="157">
        <v>101032</v>
      </c>
      <c r="D183" s="161" t="s">
        <v>4392</v>
      </c>
    </row>
    <row r="184" spans="1:5" x14ac:dyDescent="0.3">
      <c r="A184" s="152">
        <v>178</v>
      </c>
      <c r="B184" s="149" t="s">
        <v>1117</v>
      </c>
      <c r="C184" s="194">
        <v>100952</v>
      </c>
      <c r="D184" s="216" t="s">
        <v>4873</v>
      </c>
    </row>
    <row r="185" spans="1:5" x14ac:dyDescent="0.3">
      <c r="A185" s="152">
        <v>179</v>
      </c>
      <c r="B185" s="149" t="s">
        <v>898</v>
      </c>
      <c r="C185" s="157">
        <v>100473</v>
      </c>
      <c r="D185" s="205">
        <v>5983</v>
      </c>
    </row>
    <row r="186" spans="1:5" x14ac:dyDescent="0.3">
      <c r="A186" s="151">
        <v>180</v>
      </c>
      <c r="B186" s="148" t="s">
        <v>1714</v>
      </c>
      <c r="C186" s="194">
        <v>99984</v>
      </c>
      <c r="D186" s="167">
        <v>1917</v>
      </c>
    </row>
    <row r="187" spans="1:5" x14ac:dyDescent="0.3">
      <c r="A187" s="152">
        <v>181</v>
      </c>
      <c r="B187" s="149" t="s">
        <v>1147</v>
      </c>
      <c r="C187" s="157">
        <v>98208</v>
      </c>
      <c r="D187" s="164">
        <v>280</v>
      </c>
      <c r="E187" s="149" t="s">
        <v>4584</v>
      </c>
    </row>
    <row r="188" spans="1:5" x14ac:dyDescent="0.3">
      <c r="A188" s="151">
        <v>182</v>
      </c>
      <c r="B188" s="148" t="s">
        <v>4684</v>
      </c>
      <c r="C188" s="194">
        <v>98136</v>
      </c>
      <c r="D188" s="205">
        <v>8598</v>
      </c>
    </row>
    <row r="189" spans="1:5" x14ac:dyDescent="0.3">
      <c r="A189" s="152">
        <v>183</v>
      </c>
      <c r="B189" s="149" t="s">
        <v>2028</v>
      </c>
      <c r="C189" s="157">
        <v>97808</v>
      </c>
      <c r="D189" s="167">
        <v>8439</v>
      </c>
    </row>
    <row r="190" spans="1:5" x14ac:dyDescent="0.3">
      <c r="A190" s="152">
        <v>184</v>
      </c>
      <c r="B190" s="149" t="s">
        <v>1889</v>
      </c>
      <c r="C190" s="157">
        <v>97441</v>
      </c>
      <c r="D190" s="161" t="s">
        <v>4392</v>
      </c>
    </row>
    <row r="191" spans="1:5" x14ac:dyDescent="0.3">
      <c r="A191" s="152">
        <v>185</v>
      </c>
      <c r="B191" s="149" t="s">
        <v>1038</v>
      </c>
      <c r="C191" s="194">
        <v>97315</v>
      </c>
      <c r="D191" s="167">
        <v>1283</v>
      </c>
    </row>
    <row r="192" spans="1:5" x14ac:dyDescent="0.3">
      <c r="A192" s="152">
        <v>186</v>
      </c>
      <c r="B192" s="149" t="s">
        <v>1314</v>
      </c>
      <c r="C192" s="194">
        <v>96598</v>
      </c>
      <c r="D192" s="205">
        <v>42619</v>
      </c>
    </row>
    <row r="193" spans="1:5" x14ac:dyDescent="0.3">
      <c r="A193" s="152">
        <v>187</v>
      </c>
      <c r="B193" s="149" t="s">
        <v>4826</v>
      </c>
      <c r="C193" s="157">
        <v>96161</v>
      </c>
      <c r="D193" s="205">
        <v>1965</v>
      </c>
      <c r="E193" s="149" t="s">
        <v>4584</v>
      </c>
    </row>
    <row r="194" spans="1:5" x14ac:dyDescent="0.3">
      <c r="A194" s="152">
        <v>188</v>
      </c>
      <c r="B194" s="149" t="s">
        <v>1379</v>
      </c>
      <c r="C194" s="157">
        <v>92714</v>
      </c>
      <c r="D194" s="167">
        <v>9671</v>
      </c>
    </row>
    <row r="195" spans="1:5" x14ac:dyDescent="0.3">
      <c r="A195" s="152">
        <v>189</v>
      </c>
      <c r="B195" s="149" t="s">
        <v>1897</v>
      </c>
      <c r="C195" s="194">
        <v>91823</v>
      </c>
      <c r="D195" s="193" t="s">
        <v>4392</v>
      </c>
    </row>
    <row r="196" spans="1:5" x14ac:dyDescent="0.3">
      <c r="A196" s="151">
        <v>190</v>
      </c>
      <c r="B196" s="148" t="s">
        <v>4827</v>
      </c>
      <c r="C196" s="194">
        <v>89502</v>
      </c>
      <c r="D196" s="205">
        <v>3134</v>
      </c>
    </row>
    <row r="197" spans="1:5" x14ac:dyDescent="0.3">
      <c r="A197" s="152">
        <v>191</v>
      </c>
      <c r="B197" s="149" t="s">
        <v>933</v>
      </c>
      <c r="C197" s="194">
        <v>89496</v>
      </c>
      <c r="D197" s="167">
        <v>2239</v>
      </c>
    </row>
    <row r="198" spans="1:5" x14ac:dyDescent="0.3">
      <c r="A198" s="151">
        <v>192</v>
      </c>
      <c r="B198" s="148" t="s">
        <v>4680</v>
      </c>
      <c r="C198" s="194">
        <v>88630</v>
      </c>
      <c r="D198" s="205">
        <v>19269</v>
      </c>
    </row>
    <row r="199" spans="1:5" x14ac:dyDescent="0.3">
      <c r="A199" s="152">
        <v>193</v>
      </c>
      <c r="B199" s="149" t="s">
        <v>4673</v>
      </c>
      <c r="C199" s="157">
        <v>88438</v>
      </c>
      <c r="D199" s="164">
        <v>283</v>
      </c>
    </row>
    <row r="200" spans="1:5" x14ac:dyDescent="0.3">
      <c r="A200" s="152">
        <v>194</v>
      </c>
      <c r="B200" s="149" t="s">
        <v>1034</v>
      </c>
      <c r="C200" s="194">
        <v>87112</v>
      </c>
      <c r="D200" s="205">
        <v>3219</v>
      </c>
    </row>
    <row r="201" spans="1:5" x14ac:dyDescent="0.3">
      <c r="A201" s="152">
        <v>195</v>
      </c>
      <c r="B201" s="149" t="s">
        <v>868</v>
      </c>
      <c r="C201" s="194">
        <v>86707</v>
      </c>
      <c r="D201" s="205">
        <v>4611</v>
      </c>
    </row>
    <row r="202" spans="1:5" x14ac:dyDescent="0.3">
      <c r="A202" s="151">
        <v>196</v>
      </c>
      <c r="B202" s="148" t="s">
        <v>4678</v>
      </c>
      <c r="C202" s="194">
        <v>85380</v>
      </c>
      <c r="D202" s="205">
        <v>3725</v>
      </c>
    </row>
    <row r="203" spans="1:5" x14ac:dyDescent="0.3">
      <c r="A203" s="151">
        <v>197</v>
      </c>
      <c r="B203" s="148" t="s">
        <v>1438</v>
      </c>
      <c r="C203" s="157">
        <v>84528</v>
      </c>
      <c r="D203" s="167">
        <v>2321</v>
      </c>
    </row>
    <row r="204" spans="1:5" x14ac:dyDescent="0.3">
      <c r="A204" s="152">
        <v>198</v>
      </c>
      <c r="B204" s="149" t="s">
        <v>1895</v>
      </c>
      <c r="C204" s="194">
        <v>83414</v>
      </c>
      <c r="D204" s="205">
        <v>1060</v>
      </c>
    </row>
    <row r="205" spans="1:5" x14ac:dyDescent="0.3">
      <c r="A205" s="152">
        <v>199</v>
      </c>
      <c r="B205" s="149" t="s">
        <v>881</v>
      </c>
      <c r="C205" s="157">
        <v>82889</v>
      </c>
      <c r="D205" s="167">
        <v>3980</v>
      </c>
      <c r="E205" s="149" t="s">
        <v>4584</v>
      </c>
    </row>
    <row r="206" spans="1:5" x14ac:dyDescent="0.3">
      <c r="A206" s="151">
        <v>200</v>
      </c>
      <c r="B206" s="148" t="s">
        <v>4687</v>
      </c>
      <c r="C206" s="194">
        <v>82879</v>
      </c>
      <c r="D206" s="193" t="s">
        <v>4392</v>
      </c>
    </row>
    <row r="207" spans="1:5" x14ac:dyDescent="0.3">
      <c r="A207" s="152">
        <v>201</v>
      </c>
      <c r="B207" s="149" t="s">
        <v>1096</v>
      </c>
      <c r="C207" s="157">
        <v>82279</v>
      </c>
      <c r="D207" s="167">
        <v>3043</v>
      </c>
    </row>
    <row r="208" spans="1:5" x14ac:dyDescent="0.3">
      <c r="A208" s="152">
        <v>202</v>
      </c>
      <c r="B208" s="149" t="s">
        <v>888</v>
      </c>
      <c r="C208" s="194">
        <v>82082</v>
      </c>
      <c r="D208" s="205">
        <v>3305</v>
      </c>
    </row>
    <row r="209" spans="1:5" x14ac:dyDescent="0.3">
      <c r="A209" s="151">
        <v>203</v>
      </c>
      <c r="B209" s="148" t="s">
        <v>1420</v>
      </c>
      <c r="C209" s="157">
        <v>81694</v>
      </c>
      <c r="D209" s="167">
        <v>3946</v>
      </c>
    </row>
    <row r="210" spans="1:5" x14ac:dyDescent="0.3">
      <c r="A210" s="151">
        <v>204</v>
      </c>
      <c r="B210" s="148" t="s">
        <v>4756</v>
      </c>
      <c r="C210" s="157">
        <v>81405</v>
      </c>
      <c r="D210" s="161" t="s">
        <v>4392</v>
      </c>
    </row>
    <row r="211" spans="1:5" x14ac:dyDescent="0.3">
      <c r="A211" s="151">
        <v>205</v>
      </c>
      <c r="B211" s="148" t="s">
        <v>1092</v>
      </c>
      <c r="C211" s="157">
        <v>81319</v>
      </c>
      <c r="D211" s="216" t="s">
        <v>4874</v>
      </c>
      <c r="E211" s="149" t="s">
        <v>4584</v>
      </c>
    </row>
    <row r="212" spans="1:5" x14ac:dyDescent="0.3">
      <c r="A212" s="152">
        <v>206</v>
      </c>
      <c r="B212" s="149" t="s">
        <v>2145</v>
      </c>
      <c r="C212" s="157">
        <v>79842</v>
      </c>
      <c r="D212" s="167">
        <v>1823</v>
      </c>
      <c r="E212" s="149" t="s">
        <v>4591</v>
      </c>
    </row>
    <row r="213" spans="1:5" x14ac:dyDescent="0.3">
      <c r="A213" s="151">
        <v>207</v>
      </c>
      <c r="B213" s="148" t="s">
        <v>1896</v>
      </c>
      <c r="C213" s="157">
        <v>79819</v>
      </c>
      <c r="D213" s="167">
        <v>3818</v>
      </c>
    </row>
    <row r="214" spans="1:5" x14ac:dyDescent="0.3">
      <c r="A214" s="152">
        <v>208</v>
      </c>
      <c r="B214" s="149" t="s">
        <v>4681</v>
      </c>
      <c r="C214" s="217">
        <v>79320</v>
      </c>
      <c r="D214" s="205">
        <v>1585</v>
      </c>
    </row>
    <row r="215" spans="1:5" x14ac:dyDescent="0.3">
      <c r="A215" s="152">
        <v>209</v>
      </c>
      <c r="B215" s="149" t="s">
        <v>768</v>
      </c>
      <c r="C215" s="162">
        <v>79011</v>
      </c>
      <c r="D215" s="167">
        <v>5488</v>
      </c>
      <c r="E215" s="149" t="s">
        <v>4588</v>
      </c>
    </row>
    <row r="216" spans="1:5" x14ac:dyDescent="0.3">
      <c r="A216" s="152">
        <v>210</v>
      </c>
      <c r="B216" s="149" t="s">
        <v>896</v>
      </c>
      <c r="C216" s="217">
        <v>77639</v>
      </c>
      <c r="D216" s="205">
        <v>1739</v>
      </c>
    </row>
    <row r="217" spans="1:5" x14ac:dyDescent="0.3">
      <c r="A217" s="152">
        <v>211</v>
      </c>
      <c r="B217" s="149" t="s">
        <v>912</v>
      </c>
      <c r="C217" s="162">
        <v>77042</v>
      </c>
      <c r="D217" s="161" t="s">
        <v>4392</v>
      </c>
      <c r="E217" s="149" t="s">
        <v>4584</v>
      </c>
    </row>
    <row r="218" spans="1:5" x14ac:dyDescent="0.3">
      <c r="A218" s="152">
        <v>212</v>
      </c>
      <c r="B218" s="149" t="s">
        <v>1902</v>
      </c>
      <c r="C218" s="162">
        <v>77023</v>
      </c>
      <c r="D218" s="161" t="s">
        <v>4392</v>
      </c>
    </row>
    <row r="219" spans="1:5" x14ac:dyDescent="0.3">
      <c r="A219" s="151">
        <v>213</v>
      </c>
      <c r="B219" s="148" t="s">
        <v>1254</v>
      </c>
      <c r="C219" s="217">
        <v>76633</v>
      </c>
      <c r="D219" s="205">
        <v>7061</v>
      </c>
    </row>
    <row r="220" spans="1:5" x14ac:dyDescent="0.3">
      <c r="A220" s="151">
        <v>214</v>
      </c>
      <c r="B220" s="148" t="s">
        <v>4757</v>
      </c>
      <c r="C220" s="162">
        <v>75952</v>
      </c>
      <c r="D220" s="161" t="s">
        <v>4392</v>
      </c>
    </row>
    <row r="221" spans="1:5" x14ac:dyDescent="0.3">
      <c r="A221" s="152">
        <v>215</v>
      </c>
      <c r="B221" s="149" t="s">
        <v>4802</v>
      </c>
      <c r="C221" s="217">
        <v>75330</v>
      </c>
      <c r="D221" s="193" t="s">
        <v>4392</v>
      </c>
    </row>
    <row r="222" spans="1:5" x14ac:dyDescent="0.3">
      <c r="A222" s="152">
        <v>216</v>
      </c>
      <c r="B222" s="149" t="s">
        <v>3782</v>
      </c>
      <c r="C222" s="162">
        <v>75212</v>
      </c>
      <c r="D222" s="161" t="s">
        <v>4392</v>
      </c>
    </row>
    <row r="223" spans="1:5" x14ac:dyDescent="0.3">
      <c r="A223" s="151">
        <v>217</v>
      </c>
      <c r="B223" s="148" t="s">
        <v>1013</v>
      </c>
      <c r="C223" s="217">
        <v>74437</v>
      </c>
      <c r="D223" s="167">
        <v>3282</v>
      </c>
    </row>
    <row r="224" spans="1:5" x14ac:dyDescent="0.3">
      <c r="A224" s="152">
        <v>218</v>
      </c>
      <c r="B224" s="149" t="s">
        <v>2160</v>
      </c>
      <c r="C224" s="162">
        <v>72735</v>
      </c>
      <c r="D224" s="167">
        <v>1049</v>
      </c>
    </row>
    <row r="225" spans="1:5" x14ac:dyDescent="0.3">
      <c r="A225" s="152">
        <v>219</v>
      </c>
      <c r="B225" s="149" t="s">
        <v>4828</v>
      </c>
      <c r="C225" s="162">
        <v>72563</v>
      </c>
      <c r="D225" s="161" t="s">
        <v>4392</v>
      </c>
    </row>
    <row r="226" spans="1:5" x14ac:dyDescent="0.3">
      <c r="A226" s="151">
        <v>220</v>
      </c>
      <c r="B226" s="148" t="s">
        <v>983</v>
      </c>
      <c r="C226" s="217">
        <v>72559</v>
      </c>
      <c r="D226" s="205">
        <v>1894</v>
      </c>
    </row>
    <row r="227" spans="1:5" x14ac:dyDescent="0.3">
      <c r="A227" s="151">
        <v>221</v>
      </c>
      <c r="B227" s="148" t="s">
        <v>1676</v>
      </c>
      <c r="C227" s="162">
        <v>72547</v>
      </c>
      <c r="D227" s="161" t="s">
        <v>4392</v>
      </c>
    </row>
    <row r="228" spans="1:5" x14ac:dyDescent="0.3">
      <c r="A228" s="152">
        <v>222</v>
      </c>
      <c r="B228" s="149" t="s">
        <v>1237</v>
      </c>
      <c r="C228" s="162">
        <v>72521</v>
      </c>
      <c r="D228" s="167">
        <v>15723</v>
      </c>
    </row>
    <row r="229" spans="1:5" x14ac:dyDescent="0.3">
      <c r="A229" s="152">
        <v>223</v>
      </c>
      <c r="B229" s="149" t="s">
        <v>4693</v>
      </c>
      <c r="C229" s="162">
        <v>72079</v>
      </c>
      <c r="D229" s="205">
        <v>7739</v>
      </c>
    </row>
    <row r="230" spans="1:5" x14ac:dyDescent="0.3">
      <c r="A230" s="152">
        <v>224</v>
      </c>
      <c r="B230" s="149" t="s">
        <v>981</v>
      </c>
      <c r="C230" s="162">
        <v>71960</v>
      </c>
      <c r="D230" s="167">
        <v>7271</v>
      </c>
      <c r="E230" s="149" t="s">
        <v>4584</v>
      </c>
    </row>
    <row r="231" spans="1:5" x14ac:dyDescent="0.3">
      <c r="A231" s="152">
        <v>225</v>
      </c>
      <c r="B231" s="149" t="s">
        <v>1359</v>
      </c>
      <c r="C231" s="162">
        <v>71220</v>
      </c>
      <c r="D231" s="161" t="s">
        <v>4392</v>
      </c>
    </row>
    <row r="232" spans="1:5" x14ac:dyDescent="0.3">
      <c r="A232" s="152">
        <v>226</v>
      </c>
      <c r="B232" s="149" t="s">
        <v>1435</v>
      </c>
      <c r="C232" s="210">
        <v>71200</v>
      </c>
      <c r="D232" s="157">
        <v>2114</v>
      </c>
    </row>
    <row r="233" spans="1:5" x14ac:dyDescent="0.3">
      <c r="A233" s="152">
        <v>227</v>
      </c>
      <c r="B233" s="149" t="s">
        <v>4893</v>
      </c>
      <c r="C233" s="157">
        <v>71123</v>
      </c>
      <c r="D233" s="194">
        <v>5958</v>
      </c>
    </row>
    <row r="234" spans="1:5" x14ac:dyDescent="0.3">
      <c r="A234" s="152">
        <v>228</v>
      </c>
      <c r="B234" s="149" t="s">
        <v>1613</v>
      </c>
      <c r="C234" s="157">
        <v>70688</v>
      </c>
      <c r="D234" s="194">
        <v>1932</v>
      </c>
    </row>
    <row r="235" spans="1:5" x14ac:dyDescent="0.3">
      <c r="A235" s="151">
        <v>229</v>
      </c>
      <c r="B235" s="148" t="s">
        <v>4592</v>
      </c>
      <c r="C235" s="194">
        <v>70071</v>
      </c>
      <c r="D235" s="194">
        <v>5269</v>
      </c>
    </row>
    <row r="236" spans="1:5" x14ac:dyDescent="0.3">
      <c r="A236" s="151">
        <v>230</v>
      </c>
      <c r="B236" s="148" t="s">
        <v>1633</v>
      </c>
      <c r="C236" s="157">
        <v>70000</v>
      </c>
      <c r="D236" s="151">
        <v>54</v>
      </c>
    </row>
    <row r="237" spans="1:5" x14ac:dyDescent="0.3">
      <c r="A237" s="152">
        <v>231</v>
      </c>
      <c r="B237" s="149" t="s">
        <v>4829</v>
      </c>
      <c r="C237" s="194">
        <v>69657</v>
      </c>
      <c r="D237" s="161" t="s">
        <v>4392</v>
      </c>
    </row>
    <row r="238" spans="1:5" x14ac:dyDescent="0.3">
      <c r="A238" s="152">
        <v>232</v>
      </c>
      <c r="B238" s="149" t="s">
        <v>1617</v>
      </c>
      <c r="C238" s="194">
        <v>69025</v>
      </c>
      <c r="D238" s="157">
        <v>1123</v>
      </c>
      <c r="E238" s="149" t="s">
        <v>4584</v>
      </c>
    </row>
    <row r="239" spans="1:5" x14ac:dyDescent="0.3">
      <c r="A239" s="151">
        <v>233</v>
      </c>
      <c r="B239" s="148" t="s">
        <v>4875</v>
      </c>
      <c r="C239" s="194">
        <v>67893</v>
      </c>
      <c r="D239" s="157">
        <v>28025</v>
      </c>
      <c r="E239" s="149" t="s">
        <v>4584</v>
      </c>
    </row>
    <row r="240" spans="1:5" x14ac:dyDescent="0.3">
      <c r="A240" s="152">
        <v>234</v>
      </c>
      <c r="B240" s="149" t="s">
        <v>871</v>
      </c>
      <c r="C240" s="157">
        <v>67396</v>
      </c>
      <c r="D240" s="157">
        <v>7421</v>
      </c>
    </row>
    <row r="241" spans="1:5" x14ac:dyDescent="0.3">
      <c r="A241" s="151">
        <v>235</v>
      </c>
      <c r="B241" s="148" t="s">
        <v>4692</v>
      </c>
      <c r="C241" s="194">
        <v>67049</v>
      </c>
      <c r="D241" s="157">
        <v>18421</v>
      </c>
      <c r="E241" s="149" t="s">
        <v>4584</v>
      </c>
    </row>
    <row r="242" spans="1:5" x14ac:dyDescent="0.3">
      <c r="A242" s="152">
        <v>236</v>
      </c>
      <c r="B242" s="149" t="s">
        <v>1911</v>
      </c>
      <c r="C242" s="194">
        <v>66835</v>
      </c>
      <c r="D242" s="157">
        <v>2283</v>
      </c>
    </row>
    <row r="243" spans="1:5" x14ac:dyDescent="0.3">
      <c r="A243" s="152">
        <v>237</v>
      </c>
      <c r="B243" s="149" t="s">
        <v>2034</v>
      </c>
      <c r="C243" s="157">
        <v>66789</v>
      </c>
      <c r="D243" s="161" t="s">
        <v>4894</v>
      </c>
    </row>
    <row r="244" spans="1:5" x14ac:dyDescent="0.3">
      <c r="A244" s="152">
        <v>238</v>
      </c>
      <c r="B244" s="149" t="s">
        <v>1899</v>
      </c>
      <c r="C244" s="157">
        <v>66469</v>
      </c>
      <c r="D244" s="194">
        <v>11388</v>
      </c>
    </row>
    <row r="245" spans="1:5" x14ac:dyDescent="0.3">
      <c r="A245" s="151">
        <v>239</v>
      </c>
      <c r="B245" s="148" t="s">
        <v>4540</v>
      </c>
      <c r="C245" s="194">
        <v>66309</v>
      </c>
      <c r="D245" s="193" t="s">
        <v>4392</v>
      </c>
    </row>
    <row r="246" spans="1:5" x14ac:dyDescent="0.3">
      <c r="A246" s="152">
        <v>240</v>
      </c>
      <c r="B246" s="149" t="s">
        <v>1389</v>
      </c>
      <c r="C246" s="157">
        <v>66125</v>
      </c>
      <c r="D246" s="194">
        <v>7870</v>
      </c>
    </row>
    <row r="247" spans="1:5" x14ac:dyDescent="0.3">
      <c r="A247" s="151">
        <v>241</v>
      </c>
      <c r="B247" s="148" t="s">
        <v>1419</v>
      </c>
      <c r="C247" s="157">
        <v>65364</v>
      </c>
      <c r="D247" s="194">
        <v>1324</v>
      </c>
      <c r="E247" s="148" t="s">
        <v>4584</v>
      </c>
    </row>
    <row r="248" spans="1:5" x14ac:dyDescent="0.3">
      <c r="A248" s="151">
        <v>242</v>
      </c>
      <c r="B248" s="148" t="s">
        <v>4876</v>
      </c>
      <c r="C248" s="194">
        <v>65167</v>
      </c>
      <c r="D248" s="211">
        <v>1590</v>
      </c>
    </row>
    <row r="249" spans="1:5" x14ac:dyDescent="0.3">
      <c r="A249" s="152">
        <v>243</v>
      </c>
      <c r="B249" s="149" t="s">
        <v>4689</v>
      </c>
      <c r="C249" s="194">
        <v>64635</v>
      </c>
      <c r="D249" s="157">
        <v>10653</v>
      </c>
    </row>
    <row r="250" spans="1:5" x14ac:dyDescent="0.3">
      <c r="A250" s="151">
        <v>244</v>
      </c>
      <c r="B250" s="148" t="s">
        <v>1916</v>
      </c>
      <c r="C250" s="194">
        <v>63864</v>
      </c>
      <c r="D250" s="151">
        <v>530</v>
      </c>
      <c r="E250" s="148" t="s">
        <v>4584</v>
      </c>
    </row>
    <row r="251" spans="1:5" x14ac:dyDescent="0.3">
      <c r="A251" s="152">
        <v>245</v>
      </c>
      <c r="B251" s="149" t="s">
        <v>1115</v>
      </c>
      <c r="C251" s="157">
        <v>63529</v>
      </c>
      <c r="D251" s="194">
        <v>3679</v>
      </c>
    </row>
    <row r="252" spans="1:5" x14ac:dyDescent="0.3">
      <c r="A252" s="152">
        <v>246</v>
      </c>
      <c r="B252" s="149" t="s">
        <v>1250</v>
      </c>
      <c r="C252" s="194">
        <v>62505</v>
      </c>
      <c r="D252" s="151">
        <v>512</v>
      </c>
    </row>
    <row r="253" spans="1:5" x14ac:dyDescent="0.3">
      <c r="A253" s="152">
        <v>247</v>
      </c>
      <c r="B253" s="149" t="s">
        <v>1667</v>
      </c>
      <c r="C253" s="194">
        <v>62229</v>
      </c>
      <c r="D253" s="194">
        <v>6386</v>
      </c>
    </row>
    <row r="254" spans="1:5" x14ac:dyDescent="0.3">
      <c r="A254" s="151">
        <v>248</v>
      </c>
      <c r="B254" s="148" t="s">
        <v>1158</v>
      </c>
      <c r="C254" s="157">
        <v>61949</v>
      </c>
      <c r="D254" s="157">
        <v>12117</v>
      </c>
    </row>
    <row r="255" spans="1:5" x14ac:dyDescent="0.3">
      <c r="A255" s="151">
        <v>249</v>
      </c>
      <c r="B255" s="148" t="s">
        <v>872</v>
      </c>
      <c r="C255" s="194">
        <v>61842</v>
      </c>
      <c r="D255" s="194">
        <v>2228</v>
      </c>
    </row>
    <row r="256" spans="1:5" x14ac:dyDescent="0.3">
      <c r="A256" s="152">
        <v>250</v>
      </c>
      <c r="B256" s="149" t="s">
        <v>2138</v>
      </c>
      <c r="C256" s="157">
        <v>60567</v>
      </c>
      <c r="D256" s="157">
        <v>1053</v>
      </c>
    </row>
    <row r="257" spans="1:5" x14ac:dyDescent="0.3">
      <c r="A257" s="152">
        <v>251</v>
      </c>
      <c r="B257" s="149" t="s">
        <v>931</v>
      </c>
      <c r="C257" s="194">
        <v>60239</v>
      </c>
      <c r="D257" s="157">
        <v>1945</v>
      </c>
    </row>
    <row r="258" spans="1:5" x14ac:dyDescent="0.3">
      <c r="A258" s="151">
        <v>252</v>
      </c>
      <c r="B258" s="148" t="s">
        <v>1130</v>
      </c>
      <c r="C258" s="194">
        <v>60072</v>
      </c>
      <c r="D258" s="194">
        <v>10354</v>
      </c>
    </row>
    <row r="259" spans="1:5" x14ac:dyDescent="0.3">
      <c r="A259" s="151">
        <v>253</v>
      </c>
      <c r="B259" s="148" t="s">
        <v>1926</v>
      </c>
      <c r="C259" s="194">
        <v>60064</v>
      </c>
      <c r="D259" s="194">
        <v>1595</v>
      </c>
    </row>
    <row r="260" spans="1:5" x14ac:dyDescent="0.3">
      <c r="A260" s="151">
        <v>254</v>
      </c>
      <c r="B260" s="148" t="s">
        <v>1153</v>
      </c>
      <c r="C260" s="194">
        <v>59635</v>
      </c>
      <c r="D260" s="151">
        <v>400</v>
      </c>
      <c r="E260" s="148" t="s">
        <v>4584</v>
      </c>
    </row>
    <row r="261" spans="1:5" x14ac:dyDescent="0.3">
      <c r="A261" s="151">
        <v>255</v>
      </c>
      <c r="B261" s="148" t="s">
        <v>4702</v>
      </c>
      <c r="C261" s="194">
        <v>59629</v>
      </c>
      <c r="D261" s="161" t="s">
        <v>4392</v>
      </c>
    </row>
    <row r="262" spans="1:5" x14ac:dyDescent="0.3">
      <c r="A262" s="152">
        <v>256</v>
      </c>
      <c r="B262" s="149" t="s">
        <v>4830</v>
      </c>
      <c r="C262" s="194">
        <v>59603</v>
      </c>
      <c r="D262" s="194">
        <v>1911</v>
      </c>
    </row>
    <row r="263" spans="1:5" x14ac:dyDescent="0.3">
      <c r="A263" s="152">
        <v>257</v>
      </c>
      <c r="B263" s="149" t="s">
        <v>1883</v>
      </c>
      <c r="C263" s="194">
        <v>58407</v>
      </c>
      <c r="D263" s="194">
        <v>2434</v>
      </c>
    </row>
    <row r="264" spans="1:5" x14ac:dyDescent="0.3">
      <c r="A264" s="151">
        <v>258</v>
      </c>
      <c r="B264" s="148" t="s">
        <v>2140</v>
      </c>
      <c r="C264" s="157">
        <v>57973</v>
      </c>
      <c r="D264" s="157">
        <v>20639</v>
      </c>
    </row>
    <row r="265" spans="1:5" x14ac:dyDescent="0.3">
      <c r="A265" s="151">
        <v>259</v>
      </c>
      <c r="B265" s="148" t="s">
        <v>3917</v>
      </c>
      <c r="C265" s="194">
        <v>57663</v>
      </c>
      <c r="D265" s="152">
        <v>743</v>
      </c>
    </row>
    <row r="266" spans="1:5" x14ac:dyDescent="0.3">
      <c r="A266" s="151">
        <v>260</v>
      </c>
      <c r="B266" s="148" t="s">
        <v>865</v>
      </c>
      <c r="C266" s="194">
        <v>57359</v>
      </c>
      <c r="D266" s="161" t="s">
        <v>4392</v>
      </c>
      <c r="E266" s="149" t="s">
        <v>4584</v>
      </c>
    </row>
    <row r="267" spans="1:5" x14ac:dyDescent="0.3">
      <c r="A267" s="152">
        <v>261</v>
      </c>
      <c r="B267" s="149" t="s">
        <v>1135</v>
      </c>
      <c r="C267" s="157">
        <v>57247</v>
      </c>
      <c r="D267" s="157">
        <v>4146</v>
      </c>
    </row>
    <row r="268" spans="1:5" x14ac:dyDescent="0.3">
      <c r="A268" s="151">
        <v>262</v>
      </c>
      <c r="B268" s="148" t="s">
        <v>1918</v>
      </c>
      <c r="C268" s="157">
        <v>57176</v>
      </c>
      <c r="D268" s="193" t="s">
        <v>4392</v>
      </c>
    </row>
    <row r="269" spans="1:5" x14ac:dyDescent="0.3">
      <c r="A269" s="151">
        <v>263</v>
      </c>
      <c r="B269" s="148" t="s">
        <v>893</v>
      </c>
      <c r="C269" s="211">
        <v>57060</v>
      </c>
      <c r="D269" s="152">
        <v>274</v>
      </c>
    </row>
    <row r="270" spans="1:5" x14ac:dyDescent="0.3">
      <c r="A270" s="151">
        <v>264</v>
      </c>
      <c r="B270" s="148" t="s">
        <v>4696</v>
      </c>
      <c r="C270" s="194">
        <v>56704</v>
      </c>
      <c r="D270" s="193" t="s">
        <v>4392</v>
      </c>
    </row>
    <row r="271" spans="1:5" x14ac:dyDescent="0.3">
      <c r="A271" s="152">
        <v>265</v>
      </c>
      <c r="B271" s="149" t="s">
        <v>4740</v>
      </c>
      <c r="C271" s="194">
        <v>56668</v>
      </c>
      <c r="D271" s="194">
        <v>8588</v>
      </c>
    </row>
    <row r="272" spans="1:5" x14ac:dyDescent="0.3">
      <c r="A272" s="151">
        <v>266</v>
      </c>
      <c r="B272" s="148" t="s">
        <v>4741</v>
      </c>
      <c r="C272" s="157">
        <v>56078</v>
      </c>
      <c r="D272" s="194">
        <v>1031</v>
      </c>
    </row>
    <row r="273" spans="1:5" x14ac:dyDescent="0.3">
      <c r="A273" s="151">
        <v>267</v>
      </c>
      <c r="B273" s="148" t="s">
        <v>1357</v>
      </c>
      <c r="C273" s="194">
        <v>55505</v>
      </c>
      <c r="D273" s="193" t="s">
        <v>4392</v>
      </c>
    </row>
    <row r="274" spans="1:5" x14ac:dyDescent="0.3">
      <c r="A274" s="152">
        <v>268</v>
      </c>
      <c r="B274" s="149" t="s">
        <v>2134</v>
      </c>
      <c r="C274" s="194">
        <v>55398</v>
      </c>
      <c r="D274" s="167">
        <v>3477</v>
      </c>
    </row>
    <row r="275" spans="1:5" x14ac:dyDescent="0.3">
      <c r="A275" s="152">
        <v>269</v>
      </c>
      <c r="B275" s="149" t="s">
        <v>1163</v>
      </c>
      <c r="C275" s="194">
        <v>55213</v>
      </c>
      <c r="D275" s="205">
        <v>3087</v>
      </c>
    </row>
    <row r="276" spans="1:5" x14ac:dyDescent="0.3">
      <c r="A276" s="151">
        <v>270</v>
      </c>
      <c r="B276" s="148" t="s">
        <v>1609</v>
      </c>
      <c r="C276" s="157">
        <v>55205</v>
      </c>
      <c r="D276" s="205">
        <v>3688</v>
      </c>
    </row>
    <row r="277" spans="1:5" x14ac:dyDescent="0.3">
      <c r="A277" s="152">
        <v>271</v>
      </c>
      <c r="B277" s="149" t="s">
        <v>2163</v>
      </c>
      <c r="C277" s="194">
        <v>55062</v>
      </c>
      <c r="D277" s="161" t="s">
        <v>4392</v>
      </c>
    </row>
    <row r="278" spans="1:5" x14ac:dyDescent="0.3">
      <c r="A278" s="152">
        <v>272</v>
      </c>
      <c r="B278" s="149" t="s">
        <v>4831</v>
      </c>
      <c r="C278" s="194">
        <v>54757</v>
      </c>
      <c r="D278" s="161" t="s">
        <v>4392</v>
      </c>
    </row>
    <row r="279" spans="1:5" x14ac:dyDescent="0.3">
      <c r="A279" s="151">
        <v>273</v>
      </c>
      <c r="B279" s="148" t="s">
        <v>1109</v>
      </c>
      <c r="C279" s="194">
        <v>54500</v>
      </c>
      <c r="D279" s="157">
        <v>3147</v>
      </c>
    </row>
    <row r="280" spans="1:5" x14ac:dyDescent="0.3">
      <c r="A280" s="151">
        <v>274</v>
      </c>
      <c r="B280" s="148" t="s">
        <v>918</v>
      </c>
      <c r="C280" s="157">
        <v>54424</v>
      </c>
      <c r="D280" s="194">
        <v>3918</v>
      </c>
      <c r="E280" s="148" t="s">
        <v>4584</v>
      </c>
    </row>
    <row r="281" spans="1:5" x14ac:dyDescent="0.3">
      <c r="A281" s="151">
        <v>275</v>
      </c>
      <c r="B281" s="148" t="s">
        <v>2243</v>
      </c>
      <c r="C281" s="157">
        <v>54019</v>
      </c>
      <c r="D281" s="152">
        <v>635</v>
      </c>
      <c r="E281" s="149" t="s">
        <v>4584</v>
      </c>
    </row>
    <row r="282" spans="1:5" x14ac:dyDescent="0.3">
      <c r="A282" s="151">
        <v>276</v>
      </c>
      <c r="B282" s="148" t="s">
        <v>1381</v>
      </c>
      <c r="C282" s="194">
        <v>53694</v>
      </c>
      <c r="D282" s="151">
        <v>50</v>
      </c>
    </row>
    <row r="283" spans="1:5" x14ac:dyDescent="0.3">
      <c r="A283" s="152">
        <v>277</v>
      </c>
      <c r="B283" s="149" t="s">
        <v>4595</v>
      </c>
      <c r="C283" s="194">
        <v>53363</v>
      </c>
      <c r="D283" s="161" t="s">
        <v>4392</v>
      </c>
    </row>
    <row r="284" spans="1:5" x14ac:dyDescent="0.3">
      <c r="A284" s="151">
        <v>278</v>
      </c>
      <c r="B284" s="148" t="s">
        <v>4878</v>
      </c>
      <c r="C284" s="157">
        <v>53225</v>
      </c>
      <c r="D284" s="193" t="s">
        <v>4392</v>
      </c>
    </row>
    <row r="285" spans="1:5" x14ac:dyDescent="0.3">
      <c r="A285" s="151">
        <v>279</v>
      </c>
      <c r="B285" s="148" t="s">
        <v>4879</v>
      </c>
      <c r="C285" s="157">
        <v>52676</v>
      </c>
      <c r="D285" s="205">
        <v>8009</v>
      </c>
      <c r="E285" s="148" t="s">
        <v>4584</v>
      </c>
    </row>
    <row r="286" spans="1:5" x14ac:dyDescent="0.3">
      <c r="A286" s="152">
        <v>280</v>
      </c>
      <c r="B286" s="149" t="s">
        <v>4698</v>
      </c>
      <c r="C286" s="194">
        <v>52425</v>
      </c>
      <c r="D286" s="164">
        <v>709</v>
      </c>
    </row>
    <row r="287" spans="1:5" x14ac:dyDescent="0.3">
      <c r="A287" s="151">
        <v>281</v>
      </c>
      <c r="B287" s="148" t="s">
        <v>903</v>
      </c>
      <c r="C287" s="194">
        <v>51183</v>
      </c>
      <c r="D287" s="216" t="s">
        <v>4880</v>
      </c>
      <c r="E287" s="148" t="s">
        <v>4584</v>
      </c>
    </row>
    <row r="288" spans="1:5" x14ac:dyDescent="0.3">
      <c r="A288" s="151">
        <v>282</v>
      </c>
      <c r="B288" s="148" t="s">
        <v>1248</v>
      </c>
      <c r="C288" s="169">
        <v>50949</v>
      </c>
      <c r="D288" s="205">
        <v>1831</v>
      </c>
    </row>
    <row r="289" spans="1:5" x14ac:dyDescent="0.3">
      <c r="A289" s="152">
        <v>283</v>
      </c>
      <c r="B289" s="149" t="s">
        <v>2056</v>
      </c>
      <c r="C289" s="169">
        <v>50374</v>
      </c>
      <c r="D289" s="214">
        <v>786</v>
      </c>
    </row>
    <row r="290" spans="1:5" x14ac:dyDescent="0.3">
      <c r="A290" s="151">
        <v>284</v>
      </c>
      <c r="B290" s="148" t="s">
        <v>895</v>
      </c>
      <c r="C290" s="169">
        <v>50099</v>
      </c>
      <c r="D290" s="167">
        <v>3515</v>
      </c>
    </row>
    <row r="291" spans="1:5" x14ac:dyDescent="0.3">
      <c r="A291" s="152">
        <v>285</v>
      </c>
      <c r="B291" s="149" t="s">
        <v>4832</v>
      </c>
      <c r="C291" s="169">
        <v>48283</v>
      </c>
      <c r="D291" s="161" t="s">
        <v>4392</v>
      </c>
    </row>
    <row r="292" spans="1:5" x14ac:dyDescent="0.3">
      <c r="A292" s="151">
        <v>286</v>
      </c>
      <c r="B292" s="148" t="s">
        <v>1037</v>
      </c>
      <c r="C292" s="155">
        <v>47821</v>
      </c>
      <c r="D292" s="193" t="s">
        <v>4392</v>
      </c>
      <c r="E292" s="148" t="s">
        <v>4584</v>
      </c>
    </row>
    <row r="293" spans="1:5" x14ac:dyDescent="0.3">
      <c r="A293" s="152">
        <v>287</v>
      </c>
      <c r="B293" s="149" t="s">
        <v>1639</v>
      </c>
      <c r="C293" s="169">
        <v>47390</v>
      </c>
      <c r="D293" s="164">
        <v>6</v>
      </c>
    </row>
    <row r="294" spans="1:5" x14ac:dyDescent="0.3">
      <c r="A294" s="151">
        <v>288</v>
      </c>
      <c r="B294" s="148" t="s">
        <v>4690</v>
      </c>
      <c r="C294" s="169">
        <v>47361</v>
      </c>
      <c r="D294" s="167">
        <v>1801</v>
      </c>
    </row>
    <row r="295" spans="1:5" x14ac:dyDescent="0.3">
      <c r="A295" s="151">
        <v>289</v>
      </c>
      <c r="B295" s="148" t="s">
        <v>4833</v>
      </c>
      <c r="C295" s="155">
        <v>47194</v>
      </c>
      <c r="D295" s="205">
        <v>5989</v>
      </c>
    </row>
    <row r="296" spans="1:5" x14ac:dyDescent="0.3">
      <c r="A296" s="152">
        <v>290</v>
      </c>
      <c r="B296" s="149" t="s">
        <v>1335</v>
      </c>
      <c r="C296" s="155">
        <v>47063</v>
      </c>
      <c r="D296" s="205">
        <v>2836</v>
      </c>
    </row>
    <row r="297" spans="1:5" x14ac:dyDescent="0.3">
      <c r="A297" s="151">
        <v>291</v>
      </c>
      <c r="B297" s="148" t="s">
        <v>1175</v>
      </c>
      <c r="C297" s="155">
        <v>45718</v>
      </c>
      <c r="D297" s="205">
        <v>2486</v>
      </c>
      <c r="E297" s="148" t="s">
        <v>4584</v>
      </c>
    </row>
    <row r="298" spans="1:5" x14ac:dyDescent="0.3">
      <c r="A298" s="151">
        <v>292</v>
      </c>
      <c r="B298" s="148" t="s">
        <v>1433</v>
      </c>
      <c r="C298" s="155">
        <v>45030</v>
      </c>
      <c r="D298" s="205">
        <v>1960</v>
      </c>
    </row>
    <row r="299" spans="1:5" x14ac:dyDescent="0.3">
      <c r="A299" s="151">
        <v>293</v>
      </c>
      <c r="B299" s="148" t="s">
        <v>1271</v>
      </c>
      <c r="C299" s="169">
        <v>44898</v>
      </c>
      <c r="D299" s="193" t="s">
        <v>4392</v>
      </c>
    </row>
    <row r="300" spans="1:5" x14ac:dyDescent="0.3">
      <c r="A300" s="151">
        <v>294</v>
      </c>
      <c r="B300" s="148" t="s">
        <v>1095</v>
      </c>
      <c r="C300" s="169">
        <v>43600</v>
      </c>
      <c r="D300" s="194">
        <v>2329</v>
      </c>
    </row>
    <row r="301" spans="1:5" x14ac:dyDescent="0.3">
      <c r="A301" s="151">
        <v>295</v>
      </c>
      <c r="B301" s="148" t="s">
        <v>4881</v>
      </c>
      <c r="C301" s="169">
        <v>42910</v>
      </c>
      <c r="D301" s="194">
        <v>5758</v>
      </c>
    </row>
    <row r="302" spans="1:5" x14ac:dyDescent="0.3">
      <c r="A302" s="152">
        <v>296</v>
      </c>
      <c r="B302" s="149" t="s">
        <v>1349</v>
      </c>
      <c r="C302" s="169">
        <v>42469</v>
      </c>
      <c r="D302" s="152">
        <v>677</v>
      </c>
    </row>
    <row r="303" spans="1:5" x14ac:dyDescent="0.3">
      <c r="A303" s="151">
        <v>297</v>
      </c>
      <c r="B303" s="148" t="s">
        <v>4701</v>
      </c>
      <c r="C303" s="169">
        <v>42191</v>
      </c>
      <c r="D303" s="151">
        <v>738</v>
      </c>
    </row>
    <row r="304" spans="1:5" x14ac:dyDescent="0.3">
      <c r="A304" s="151">
        <v>298</v>
      </c>
      <c r="B304" s="148" t="s">
        <v>1351</v>
      </c>
      <c r="C304" s="169">
        <v>41922</v>
      </c>
      <c r="D304" s="152">
        <v>531</v>
      </c>
    </row>
    <row r="305" spans="1:5" x14ac:dyDescent="0.3">
      <c r="A305" s="151">
        <v>299</v>
      </c>
      <c r="B305" s="148" t="s">
        <v>4834</v>
      </c>
      <c r="C305" s="169">
        <v>41862</v>
      </c>
      <c r="D305" s="151">
        <v>316</v>
      </c>
    </row>
    <row r="306" spans="1:5" x14ac:dyDescent="0.3">
      <c r="A306" s="152">
        <v>300</v>
      </c>
      <c r="B306" s="149" t="s">
        <v>935</v>
      </c>
      <c r="C306" s="155">
        <v>41574</v>
      </c>
      <c r="D306" s="161" t="s">
        <v>4392</v>
      </c>
    </row>
    <row r="307" spans="1:5" x14ac:dyDescent="0.3">
      <c r="A307" s="151">
        <v>301</v>
      </c>
      <c r="B307" s="148" t="s">
        <v>4685</v>
      </c>
      <c r="C307" s="155">
        <v>41534</v>
      </c>
      <c r="D307" s="157">
        <v>1417</v>
      </c>
    </row>
    <row r="308" spans="1:5" x14ac:dyDescent="0.3">
      <c r="A308" s="151">
        <v>302</v>
      </c>
      <c r="B308" s="148" t="s">
        <v>1925</v>
      </c>
      <c r="C308" s="169">
        <v>41428</v>
      </c>
      <c r="D308" s="151">
        <v>203</v>
      </c>
    </row>
    <row r="309" spans="1:5" x14ac:dyDescent="0.3">
      <c r="A309" s="151">
        <v>303</v>
      </c>
      <c r="B309" s="148" t="s">
        <v>1121</v>
      </c>
      <c r="C309" s="157">
        <v>41400</v>
      </c>
      <c r="D309" s="157">
        <v>2115</v>
      </c>
    </row>
    <row r="310" spans="1:5" x14ac:dyDescent="0.3">
      <c r="A310" s="151">
        <v>304</v>
      </c>
      <c r="B310" s="148" t="s">
        <v>1105</v>
      </c>
      <c r="C310" s="194">
        <v>41212</v>
      </c>
      <c r="D310" s="194">
        <v>3991</v>
      </c>
      <c r="E310" s="148" t="s">
        <v>4584</v>
      </c>
    </row>
    <row r="311" spans="1:5" x14ac:dyDescent="0.3">
      <c r="A311" s="161" t="s">
        <v>4861</v>
      </c>
      <c r="B311" s="149" t="s">
        <v>4700</v>
      </c>
      <c r="C311" s="194">
        <v>40798</v>
      </c>
      <c r="D311" s="193" t="s">
        <v>4392</v>
      </c>
      <c r="E311" s="148" t="s">
        <v>4584</v>
      </c>
    </row>
    <row r="312" spans="1:5" x14ac:dyDescent="0.3">
      <c r="A312" s="151">
        <v>306</v>
      </c>
      <c r="B312" s="148" t="s">
        <v>1913</v>
      </c>
      <c r="C312" s="157">
        <v>40517</v>
      </c>
      <c r="D312" s="151">
        <v>908</v>
      </c>
    </row>
    <row r="313" spans="1:5" x14ac:dyDescent="0.3">
      <c r="A313" s="151">
        <v>307</v>
      </c>
      <c r="B313" s="148" t="s">
        <v>1155</v>
      </c>
      <c r="C313" s="194">
        <v>40462</v>
      </c>
      <c r="D313" s="161" t="s">
        <v>4392</v>
      </c>
    </row>
    <row r="314" spans="1:5" x14ac:dyDescent="0.3">
      <c r="A314" s="151">
        <v>308</v>
      </c>
      <c r="B314" s="148" t="s">
        <v>1304</v>
      </c>
      <c r="C314" s="194">
        <v>39745</v>
      </c>
      <c r="D314" s="194">
        <v>1697</v>
      </c>
      <c r="E314" s="148" t="s">
        <v>4584</v>
      </c>
    </row>
    <row r="315" spans="1:5" x14ac:dyDescent="0.3">
      <c r="A315" s="151">
        <v>309</v>
      </c>
      <c r="B315" s="148" t="s">
        <v>1950</v>
      </c>
      <c r="C315" s="194">
        <v>39343</v>
      </c>
      <c r="D315" s="151">
        <v>207</v>
      </c>
    </row>
    <row r="316" spans="1:5" x14ac:dyDescent="0.3">
      <c r="A316" s="152">
        <v>310</v>
      </c>
      <c r="B316" s="149" t="s">
        <v>1941</v>
      </c>
      <c r="C316" s="194">
        <v>39331</v>
      </c>
      <c r="D316" s="161" t="s">
        <v>4392</v>
      </c>
    </row>
    <row r="317" spans="1:5" x14ac:dyDescent="0.3">
      <c r="A317" s="152">
        <v>311</v>
      </c>
      <c r="B317" s="149" t="s">
        <v>3828</v>
      </c>
      <c r="C317" s="194">
        <v>38896</v>
      </c>
      <c r="D317" s="151">
        <v>331</v>
      </c>
      <c r="E317" s="148" t="s">
        <v>4591</v>
      </c>
    </row>
    <row r="318" spans="1:5" x14ac:dyDescent="0.3">
      <c r="A318" s="151">
        <v>312</v>
      </c>
      <c r="B318" s="148" t="s">
        <v>1646</v>
      </c>
      <c r="C318" s="169">
        <v>38810</v>
      </c>
      <c r="D318" s="157">
        <v>4354</v>
      </c>
    </row>
    <row r="319" spans="1:5" x14ac:dyDescent="0.3">
      <c r="A319" s="152">
        <v>313</v>
      </c>
      <c r="B319" s="149" t="s">
        <v>1157</v>
      </c>
      <c r="C319" s="169">
        <v>38730</v>
      </c>
      <c r="D319" s="157">
        <v>5071</v>
      </c>
    </row>
    <row r="320" spans="1:5" x14ac:dyDescent="0.3">
      <c r="A320" s="152">
        <v>314</v>
      </c>
      <c r="B320" s="149" t="s">
        <v>4897</v>
      </c>
      <c r="C320" s="169">
        <v>38722</v>
      </c>
      <c r="D320" s="193" t="s">
        <v>4392</v>
      </c>
    </row>
    <row r="321" spans="1:5" ht="13.5" customHeight="1" x14ac:dyDescent="0.3">
      <c r="A321" s="152">
        <v>315</v>
      </c>
      <c r="B321" s="149" t="s">
        <v>4759</v>
      </c>
      <c r="C321" s="169">
        <v>38557</v>
      </c>
      <c r="D321" s="194">
        <v>20565</v>
      </c>
    </row>
    <row r="322" spans="1:5" x14ac:dyDescent="0.3">
      <c r="A322" s="152">
        <v>316</v>
      </c>
      <c r="B322" s="149" t="s">
        <v>1915</v>
      </c>
      <c r="C322" s="162">
        <v>38474</v>
      </c>
      <c r="D322" s="161" t="s">
        <v>4392</v>
      </c>
    </row>
    <row r="323" spans="1:5" x14ac:dyDescent="0.3">
      <c r="A323" s="152">
        <v>317</v>
      </c>
      <c r="B323" s="149" t="s">
        <v>1129</v>
      </c>
      <c r="C323" s="217">
        <v>38080</v>
      </c>
      <c r="D323" s="157">
        <v>7142</v>
      </c>
    </row>
    <row r="324" spans="1:5" x14ac:dyDescent="0.3">
      <c r="A324" s="151">
        <v>318</v>
      </c>
      <c r="B324" s="148" t="s">
        <v>1205</v>
      </c>
      <c r="C324" s="194">
        <v>37413</v>
      </c>
      <c r="D324" s="151">
        <v>598</v>
      </c>
    </row>
    <row r="325" spans="1:5" x14ac:dyDescent="0.3">
      <c r="A325" s="151">
        <v>319</v>
      </c>
      <c r="B325" s="148" t="s">
        <v>1052</v>
      </c>
      <c r="C325" s="157">
        <v>37251</v>
      </c>
      <c r="D325" s="151">
        <v>601</v>
      </c>
    </row>
    <row r="326" spans="1:5" x14ac:dyDescent="0.3">
      <c r="A326" s="152">
        <v>320</v>
      </c>
      <c r="B326" s="149" t="s">
        <v>1934</v>
      </c>
      <c r="C326" s="157">
        <v>37023</v>
      </c>
      <c r="D326" s="151">
        <v>958</v>
      </c>
      <c r="E326" s="148" t="s">
        <v>4584</v>
      </c>
    </row>
    <row r="327" spans="1:5" x14ac:dyDescent="0.3">
      <c r="A327" s="151">
        <v>321</v>
      </c>
      <c r="B327" s="148" t="s">
        <v>1917</v>
      </c>
      <c r="C327" s="157">
        <v>37019</v>
      </c>
      <c r="D327" s="157">
        <v>4050</v>
      </c>
    </row>
    <row r="328" spans="1:5" x14ac:dyDescent="0.3">
      <c r="A328" s="152">
        <v>322</v>
      </c>
      <c r="B328" s="149" t="s">
        <v>1229</v>
      </c>
      <c r="C328" s="157">
        <v>36721</v>
      </c>
      <c r="D328" s="193" t="s">
        <v>4392</v>
      </c>
    </row>
    <row r="329" spans="1:5" x14ac:dyDescent="0.3">
      <c r="A329" s="152">
        <v>323</v>
      </c>
      <c r="B329" s="149" t="s">
        <v>4882</v>
      </c>
      <c r="C329" s="157">
        <v>36691</v>
      </c>
      <c r="D329" s="164">
        <v>32</v>
      </c>
      <c r="E329" s="149" t="s">
        <v>4584</v>
      </c>
    </row>
    <row r="330" spans="1:5" x14ac:dyDescent="0.3">
      <c r="A330" s="152">
        <v>324</v>
      </c>
      <c r="B330" s="149" t="s">
        <v>4883</v>
      </c>
      <c r="C330" s="157">
        <v>36645</v>
      </c>
      <c r="D330" s="164">
        <v>274</v>
      </c>
    </row>
    <row r="331" spans="1:5" x14ac:dyDescent="0.3">
      <c r="A331" s="151">
        <v>325</v>
      </c>
      <c r="B331" s="148" t="s">
        <v>4760</v>
      </c>
      <c r="C331" s="157">
        <v>36558</v>
      </c>
      <c r="D331" s="161" t="s">
        <v>4392</v>
      </c>
    </row>
    <row r="332" spans="1:5" x14ac:dyDescent="0.3">
      <c r="A332" s="151">
        <v>326</v>
      </c>
      <c r="B332" s="148" t="s">
        <v>870</v>
      </c>
      <c r="C332" s="194">
        <v>36505</v>
      </c>
      <c r="D332" s="164">
        <v>410</v>
      </c>
    </row>
    <row r="333" spans="1:5" x14ac:dyDescent="0.3">
      <c r="A333" s="151">
        <v>327</v>
      </c>
      <c r="B333" s="148" t="s">
        <v>2174</v>
      </c>
      <c r="C333" s="194">
        <v>36147</v>
      </c>
      <c r="D333" s="193" t="s">
        <v>4392</v>
      </c>
      <c r="E333" s="148" t="s">
        <v>4584</v>
      </c>
    </row>
    <row r="334" spans="1:5" x14ac:dyDescent="0.3">
      <c r="A334" s="152">
        <v>328</v>
      </c>
      <c r="B334" s="149" t="s">
        <v>2240</v>
      </c>
      <c r="C334" s="157">
        <v>36124</v>
      </c>
      <c r="D334" s="194">
        <v>8325</v>
      </c>
    </row>
    <row r="335" spans="1:5" x14ac:dyDescent="0.3">
      <c r="A335" s="151">
        <v>329</v>
      </c>
      <c r="B335" s="148" t="s">
        <v>4711</v>
      </c>
      <c r="C335" s="194">
        <v>35955</v>
      </c>
      <c r="D335" s="194">
        <v>21124</v>
      </c>
    </row>
    <row r="336" spans="1:5" x14ac:dyDescent="0.3">
      <c r="A336" s="151">
        <v>330</v>
      </c>
      <c r="B336" s="148" t="s">
        <v>976</v>
      </c>
      <c r="C336" s="194">
        <v>35841</v>
      </c>
      <c r="D336" s="157">
        <v>7713</v>
      </c>
      <c r="E336" s="149" t="s">
        <v>4584</v>
      </c>
    </row>
    <row r="337" spans="1:5" x14ac:dyDescent="0.3">
      <c r="A337" s="152">
        <v>331</v>
      </c>
      <c r="B337" s="149" t="s">
        <v>1920</v>
      </c>
      <c r="C337" s="157">
        <v>35754</v>
      </c>
      <c r="D337" s="157">
        <v>11955</v>
      </c>
      <c r="E337" s="149" t="s">
        <v>4584</v>
      </c>
    </row>
    <row r="338" spans="1:5" x14ac:dyDescent="0.3">
      <c r="A338" s="151">
        <v>332</v>
      </c>
      <c r="B338" s="148" t="s">
        <v>1061</v>
      </c>
      <c r="C338" s="194">
        <v>35052</v>
      </c>
      <c r="D338" s="194">
        <v>1242</v>
      </c>
    </row>
    <row r="339" spans="1:5" x14ac:dyDescent="0.3">
      <c r="A339" s="152">
        <v>333</v>
      </c>
      <c r="B339" s="149" t="s">
        <v>4703</v>
      </c>
      <c r="C339" s="157">
        <v>34762</v>
      </c>
      <c r="D339" s="193" t="s">
        <v>4392</v>
      </c>
    </row>
    <row r="340" spans="1:5" x14ac:dyDescent="0.3">
      <c r="A340" s="151">
        <v>334</v>
      </c>
      <c r="B340" s="148" t="s">
        <v>957</v>
      </c>
      <c r="C340" s="157">
        <v>34409</v>
      </c>
      <c r="D340" s="167">
        <v>1181</v>
      </c>
    </row>
    <row r="341" spans="1:5" x14ac:dyDescent="0.3">
      <c r="A341" s="151">
        <v>335</v>
      </c>
      <c r="B341" s="148" t="s">
        <v>4706</v>
      </c>
      <c r="C341" s="157">
        <v>34377</v>
      </c>
      <c r="D341" s="193" t="s">
        <v>4392</v>
      </c>
    </row>
    <row r="342" spans="1:5" x14ac:dyDescent="0.3">
      <c r="A342" s="152">
        <v>336</v>
      </c>
      <c r="B342" s="149" t="s">
        <v>1922</v>
      </c>
      <c r="C342" s="157">
        <v>34201</v>
      </c>
      <c r="D342" s="193" t="s">
        <v>4392</v>
      </c>
    </row>
    <row r="343" spans="1:5" x14ac:dyDescent="0.3">
      <c r="A343" s="151">
        <v>337</v>
      </c>
      <c r="B343" s="148" t="s">
        <v>1260</v>
      </c>
      <c r="C343" s="194">
        <v>34136</v>
      </c>
      <c r="D343" s="157">
        <v>1476</v>
      </c>
    </row>
    <row r="344" spans="1:5" x14ac:dyDescent="0.3">
      <c r="A344" s="152">
        <v>338</v>
      </c>
      <c r="B344" s="149" t="s">
        <v>4709</v>
      </c>
      <c r="C344" s="157">
        <v>33724</v>
      </c>
      <c r="D344" s="210">
        <v>4530</v>
      </c>
      <c r="E344" s="149" t="s">
        <v>4584</v>
      </c>
    </row>
    <row r="345" spans="1:5" x14ac:dyDescent="0.3">
      <c r="A345" s="151">
        <v>339</v>
      </c>
      <c r="B345" s="148" t="s">
        <v>2143</v>
      </c>
      <c r="C345" s="157">
        <v>33022</v>
      </c>
      <c r="D345" s="151">
        <v>83</v>
      </c>
    </row>
    <row r="346" spans="1:5" x14ac:dyDescent="0.3">
      <c r="A346" s="152">
        <v>340</v>
      </c>
      <c r="B346" s="149" t="s">
        <v>2239</v>
      </c>
      <c r="C346" s="194">
        <v>32744</v>
      </c>
      <c r="D346" s="194">
        <v>1305</v>
      </c>
    </row>
    <row r="347" spans="1:5" x14ac:dyDescent="0.3">
      <c r="A347" s="151">
        <v>341</v>
      </c>
      <c r="B347" s="148" t="s">
        <v>4835</v>
      </c>
      <c r="C347" s="194">
        <v>32504</v>
      </c>
      <c r="D347" s="157">
        <v>3826</v>
      </c>
    </row>
    <row r="348" spans="1:5" x14ac:dyDescent="0.3">
      <c r="A348" s="152">
        <v>342</v>
      </c>
      <c r="B348" s="149" t="s">
        <v>2151</v>
      </c>
      <c r="C348" s="194">
        <v>32461</v>
      </c>
      <c r="D348" s="161" t="s">
        <v>4392</v>
      </c>
    </row>
    <row r="349" spans="1:5" x14ac:dyDescent="0.3">
      <c r="A349" s="151">
        <v>343</v>
      </c>
      <c r="B349" s="148" t="s">
        <v>1035</v>
      </c>
      <c r="C349" s="157">
        <v>31992</v>
      </c>
      <c r="D349" s="194">
        <v>2646</v>
      </c>
    </row>
    <row r="350" spans="1:5" x14ac:dyDescent="0.3">
      <c r="A350" s="151">
        <v>344</v>
      </c>
      <c r="B350" s="148" t="s">
        <v>4708</v>
      </c>
      <c r="C350" s="194">
        <v>31552</v>
      </c>
      <c r="D350" s="151">
        <v>337</v>
      </c>
    </row>
    <row r="351" spans="1:5" x14ac:dyDescent="0.3">
      <c r="A351" s="152">
        <v>343</v>
      </c>
      <c r="B351" s="149" t="s">
        <v>1210</v>
      </c>
      <c r="C351" s="157">
        <v>31543</v>
      </c>
      <c r="D351" s="151">
        <v>602</v>
      </c>
    </row>
    <row r="352" spans="1:5" x14ac:dyDescent="0.3">
      <c r="A352" s="152">
        <v>346</v>
      </c>
      <c r="B352" s="149" t="s">
        <v>1204</v>
      </c>
      <c r="C352" s="157">
        <v>30937</v>
      </c>
      <c r="D352" s="194">
        <v>1930</v>
      </c>
    </row>
    <row r="353" spans="1:5" x14ac:dyDescent="0.3">
      <c r="A353" s="152">
        <v>347</v>
      </c>
      <c r="B353" s="149" t="s">
        <v>1003</v>
      </c>
      <c r="C353" s="194">
        <v>30844</v>
      </c>
      <c r="D353" s="194">
        <v>1055</v>
      </c>
    </row>
    <row r="354" spans="1:5" x14ac:dyDescent="0.3">
      <c r="A354" s="152">
        <v>348</v>
      </c>
      <c r="B354" s="149" t="s">
        <v>2180</v>
      </c>
      <c r="C354" s="194">
        <v>30766</v>
      </c>
      <c r="D354" s="194">
        <v>5</v>
      </c>
      <c r="E354" s="148" t="s">
        <v>3703</v>
      </c>
    </row>
    <row r="355" spans="1:5" x14ac:dyDescent="0.3">
      <c r="A355" s="151">
        <v>349</v>
      </c>
      <c r="B355" s="148" t="s">
        <v>1171</v>
      </c>
      <c r="C355" s="194">
        <v>30522</v>
      </c>
      <c r="D355" s="193" t="s">
        <v>4392</v>
      </c>
    </row>
    <row r="356" spans="1:5" x14ac:dyDescent="0.3">
      <c r="A356" s="151">
        <v>350</v>
      </c>
      <c r="B356" s="148" t="s">
        <v>2178</v>
      </c>
      <c r="C356" s="194">
        <v>30228</v>
      </c>
      <c r="D356" s="214">
        <v>291</v>
      </c>
    </row>
    <row r="357" spans="1:5" x14ac:dyDescent="0.3">
      <c r="A357" s="152">
        <v>351</v>
      </c>
      <c r="B357" s="149" t="s">
        <v>1015</v>
      </c>
      <c r="C357" s="194">
        <v>30215</v>
      </c>
      <c r="D357" s="167">
        <v>3419</v>
      </c>
    </row>
    <row r="358" spans="1:5" x14ac:dyDescent="0.3">
      <c r="A358" s="152">
        <v>352</v>
      </c>
      <c r="B358" s="149" t="s">
        <v>4837</v>
      </c>
      <c r="C358" s="194">
        <v>30193</v>
      </c>
      <c r="D358" s="193" t="s">
        <v>4392</v>
      </c>
    </row>
    <row r="359" spans="1:5" x14ac:dyDescent="0.3">
      <c r="A359" s="152">
        <v>353</v>
      </c>
      <c r="B359" s="149" t="s">
        <v>4716</v>
      </c>
      <c r="C359" s="157">
        <v>29656</v>
      </c>
      <c r="D359" s="161" t="s">
        <v>4392</v>
      </c>
      <c r="E359" s="149" t="s">
        <v>4584</v>
      </c>
    </row>
    <row r="360" spans="1:5" x14ac:dyDescent="0.3">
      <c r="A360" s="151">
        <v>354</v>
      </c>
      <c r="B360" s="148" t="s">
        <v>1120</v>
      </c>
      <c r="C360" s="157">
        <v>29508</v>
      </c>
      <c r="D360" s="152">
        <v>445</v>
      </c>
      <c r="E360" s="149" t="s">
        <v>4584</v>
      </c>
    </row>
    <row r="361" spans="1:5" x14ac:dyDescent="0.3">
      <c r="A361" s="151">
        <v>355</v>
      </c>
      <c r="B361" s="148" t="s">
        <v>1331</v>
      </c>
      <c r="C361" s="194">
        <v>29297</v>
      </c>
      <c r="D361" s="151">
        <v>475</v>
      </c>
    </row>
    <row r="362" spans="1:5" x14ac:dyDescent="0.3">
      <c r="A362" s="151">
        <v>356</v>
      </c>
      <c r="B362" s="148" t="s">
        <v>4598</v>
      </c>
      <c r="C362" s="157">
        <v>28850</v>
      </c>
      <c r="D362" s="194">
        <v>2602</v>
      </c>
    </row>
    <row r="363" spans="1:5" x14ac:dyDescent="0.3">
      <c r="A363" s="151">
        <v>357</v>
      </c>
      <c r="B363" s="148" t="s">
        <v>4717</v>
      </c>
      <c r="C363" s="157">
        <v>28212</v>
      </c>
      <c r="D363" s="151">
        <v>66</v>
      </c>
    </row>
    <row r="364" spans="1:5" x14ac:dyDescent="0.3">
      <c r="A364" s="152">
        <v>358</v>
      </c>
      <c r="B364" s="149" t="s">
        <v>1944</v>
      </c>
      <c r="C364" s="157">
        <v>28198</v>
      </c>
      <c r="D364" s="193" t="s">
        <v>4895</v>
      </c>
    </row>
    <row r="365" spans="1:5" x14ac:dyDescent="0.3">
      <c r="A365" s="151">
        <v>359</v>
      </c>
      <c r="B365" s="148" t="s">
        <v>1610</v>
      </c>
      <c r="C365" s="157">
        <v>28106</v>
      </c>
      <c r="D365" s="152">
        <v>13</v>
      </c>
    </row>
    <row r="366" spans="1:5" x14ac:dyDescent="0.3">
      <c r="A366" s="151">
        <v>360</v>
      </c>
      <c r="B366" s="148" t="s">
        <v>4713</v>
      </c>
      <c r="C366" s="194">
        <v>28046</v>
      </c>
      <c r="D366" s="193" t="s">
        <v>4392</v>
      </c>
    </row>
    <row r="367" spans="1:5" x14ac:dyDescent="0.3">
      <c r="A367" s="151">
        <v>361</v>
      </c>
      <c r="B367" s="148" t="s">
        <v>1369</v>
      </c>
      <c r="C367" s="194">
        <v>27927</v>
      </c>
      <c r="D367" s="161" t="s">
        <v>4392</v>
      </c>
    </row>
    <row r="368" spans="1:5" x14ac:dyDescent="0.3">
      <c r="A368" s="152">
        <v>362</v>
      </c>
      <c r="B368" s="149" t="s">
        <v>4838</v>
      </c>
      <c r="C368" s="157">
        <v>27751</v>
      </c>
      <c r="D368" s="193" t="s">
        <v>4392</v>
      </c>
    </row>
    <row r="369" spans="1:5" x14ac:dyDescent="0.3">
      <c r="A369" s="151">
        <v>363</v>
      </c>
      <c r="B369" s="148" t="s">
        <v>1393</v>
      </c>
      <c r="C369" s="157">
        <v>27081</v>
      </c>
      <c r="D369" s="151">
        <v>315</v>
      </c>
    </row>
    <row r="370" spans="1:5" x14ac:dyDescent="0.3">
      <c r="A370" s="151">
        <v>364</v>
      </c>
      <c r="B370" s="148" t="s">
        <v>4839</v>
      </c>
      <c r="C370" s="157">
        <v>26627</v>
      </c>
      <c r="D370" s="161" t="s">
        <v>4392</v>
      </c>
    </row>
    <row r="371" spans="1:5" x14ac:dyDescent="0.3">
      <c r="A371" s="151">
        <v>365</v>
      </c>
      <c r="B371" s="148" t="s">
        <v>1364</v>
      </c>
      <c r="C371" s="194">
        <v>26333</v>
      </c>
      <c r="D371" s="193" t="s">
        <v>4392</v>
      </c>
    </row>
    <row r="372" spans="1:5" x14ac:dyDescent="0.3">
      <c r="A372" s="151">
        <v>366</v>
      </c>
      <c r="B372" s="148" t="s">
        <v>969</v>
      </c>
      <c r="C372" s="194">
        <v>26185</v>
      </c>
      <c r="D372" s="157">
        <v>3287</v>
      </c>
    </row>
    <row r="373" spans="1:5" x14ac:dyDescent="0.3">
      <c r="A373" s="152">
        <v>367</v>
      </c>
      <c r="B373" s="149" t="s">
        <v>4705</v>
      </c>
      <c r="C373" s="157">
        <v>25914</v>
      </c>
      <c r="D373" s="161" t="s">
        <v>4392</v>
      </c>
    </row>
    <row r="374" spans="1:5" x14ac:dyDescent="0.3">
      <c r="A374" s="151">
        <v>368</v>
      </c>
      <c r="B374" s="148" t="s">
        <v>4884</v>
      </c>
      <c r="C374" s="194">
        <v>25896</v>
      </c>
      <c r="D374" s="161" t="s">
        <v>4392</v>
      </c>
    </row>
    <row r="375" spans="1:5" x14ac:dyDescent="0.3">
      <c r="A375" s="151">
        <v>369</v>
      </c>
      <c r="B375" s="148" t="s">
        <v>4604</v>
      </c>
      <c r="C375" s="194">
        <v>25796</v>
      </c>
      <c r="D375" s="161" t="s">
        <v>4392</v>
      </c>
    </row>
    <row r="376" spans="1:5" x14ac:dyDescent="0.3">
      <c r="A376" s="152">
        <v>370</v>
      </c>
      <c r="B376" s="149" t="s">
        <v>2161</v>
      </c>
      <c r="C376" s="194">
        <v>25589</v>
      </c>
      <c r="D376" s="157">
        <v>13718</v>
      </c>
    </row>
    <row r="377" spans="1:5" ht="15.6" x14ac:dyDescent="0.3">
      <c r="A377" s="151">
        <v>371</v>
      </c>
      <c r="B377" s="148" t="s">
        <v>3920</v>
      </c>
      <c r="C377" s="213">
        <v>25517</v>
      </c>
      <c r="D377" s="211">
        <v>2240</v>
      </c>
    </row>
    <row r="378" spans="1:5" x14ac:dyDescent="0.3">
      <c r="A378" s="151">
        <v>372</v>
      </c>
      <c r="B378" s="148" t="s">
        <v>986</v>
      </c>
      <c r="C378" s="157">
        <v>25453</v>
      </c>
      <c r="D378" s="194">
        <v>10933</v>
      </c>
    </row>
    <row r="379" spans="1:5" x14ac:dyDescent="0.3">
      <c r="A379" s="151">
        <v>373</v>
      </c>
      <c r="B379" s="148" t="s">
        <v>1287</v>
      </c>
      <c r="C379" s="194">
        <v>25445</v>
      </c>
      <c r="D379" s="157">
        <v>7151</v>
      </c>
    </row>
    <row r="380" spans="1:5" x14ac:dyDescent="0.3">
      <c r="A380" s="152">
        <v>374</v>
      </c>
      <c r="B380" s="149" t="s">
        <v>1704</v>
      </c>
      <c r="C380" s="157">
        <v>25171</v>
      </c>
      <c r="D380" s="161" t="s">
        <v>4392</v>
      </c>
    </row>
    <row r="381" spans="1:5" x14ac:dyDescent="0.3">
      <c r="A381" s="152">
        <v>373</v>
      </c>
      <c r="B381" s="149" t="s">
        <v>1377</v>
      </c>
      <c r="C381" s="194">
        <v>24763</v>
      </c>
      <c r="D381" s="194">
        <v>1059</v>
      </c>
      <c r="E381" s="148" t="s">
        <v>4584</v>
      </c>
    </row>
    <row r="382" spans="1:5" x14ac:dyDescent="0.3">
      <c r="A382" s="152">
        <v>376</v>
      </c>
      <c r="B382" s="149" t="s">
        <v>1350</v>
      </c>
      <c r="C382" s="194">
        <v>24735</v>
      </c>
      <c r="D382" s="194">
        <v>3007</v>
      </c>
    </row>
    <row r="383" spans="1:5" x14ac:dyDescent="0.3">
      <c r="A383" s="151">
        <v>377</v>
      </c>
      <c r="B383" s="148" t="s">
        <v>2011</v>
      </c>
      <c r="C383" s="157">
        <v>24709</v>
      </c>
      <c r="D383" s="218" t="s">
        <v>4896</v>
      </c>
    </row>
    <row r="384" spans="1:5" x14ac:dyDescent="0.3">
      <c r="A384" s="152">
        <v>378</v>
      </c>
      <c r="B384" s="149" t="s">
        <v>3757</v>
      </c>
      <c r="C384" s="157">
        <v>24287</v>
      </c>
      <c r="D384" s="157">
        <v>1922</v>
      </c>
    </row>
    <row r="385" spans="1:5" x14ac:dyDescent="0.3">
      <c r="A385" s="152">
        <v>379</v>
      </c>
      <c r="B385" s="149" t="s">
        <v>1285</v>
      </c>
      <c r="C385" s="157">
        <v>24044</v>
      </c>
      <c r="D385" s="193" t="s">
        <v>4392</v>
      </c>
      <c r="E385" s="148" t="s">
        <v>4584</v>
      </c>
    </row>
    <row r="386" spans="1:5" x14ac:dyDescent="0.3">
      <c r="A386" s="151">
        <v>380</v>
      </c>
      <c r="B386" s="148" t="s">
        <v>1959</v>
      </c>
      <c r="C386" s="194">
        <v>23531</v>
      </c>
      <c r="D386" s="193" t="s">
        <v>4392</v>
      </c>
      <c r="E386" s="148" t="s">
        <v>4584</v>
      </c>
    </row>
    <row r="387" spans="1:5" x14ac:dyDescent="0.3">
      <c r="A387" s="152">
        <v>381</v>
      </c>
      <c r="B387" s="149" t="s">
        <v>1929</v>
      </c>
      <c r="C387" s="157">
        <v>23107</v>
      </c>
      <c r="D387" s="194">
        <v>1046</v>
      </c>
      <c r="E387" s="148" t="s">
        <v>4584</v>
      </c>
    </row>
    <row r="388" spans="1:5" x14ac:dyDescent="0.3">
      <c r="A388" s="152">
        <v>382</v>
      </c>
      <c r="B388" s="149" t="s">
        <v>4707</v>
      </c>
      <c r="C388" s="157">
        <v>22744</v>
      </c>
      <c r="D388" s="157">
        <v>2201</v>
      </c>
    </row>
    <row r="389" spans="1:5" x14ac:dyDescent="0.3">
      <c r="A389" s="151">
        <v>383</v>
      </c>
      <c r="B389" s="148" t="s">
        <v>1193</v>
      </c>
      <c r="C389" s="194">
        <v>22596</v>
      </c>
      <c r="D389" s="151">
        <v>136</v>
      </c>
      <c r="E389" s="148" t="s">
        <v>4584</v>
      </c>
    </row>
    <row r="390" spans="1:5" x14ac:dyDescent="0.3">
      <c r="A390" s="151">
        <v>384</v>
      </c>
      <c r="B390" s="148" t="s">
        <v>1942</v>
      </c>
      <c r="C390" s="194">
        <v>22234</v>
      </c>
      <c r="D390" s="151">
        <v>196</v>
      </c>
    </row>
    <row r="391" spans="1:5" x14ac:dyDescent="0.3">
      <c r="A391" s="151">
        <v>385</v>
      </c>
      <c r="B391" s="148" t="s">
        <v>1747</v>
      </c>
      <c r="C391" s="194">
        <v>22164</v>
      </c>
      <c r="D391" s="161" t="s">
        <v>4392</v>
      </c>
    </row>
    <row r="392" spans="1:5" x14ac:dyDescent="0.3">
      <c r="A392" s="151">
        <v>386</v>
      </c>
      <c r="B392" s="148" t="s">
        <v>1059</v>
      </c>
      <c r="C392" s="157">
        <v>22053</v>
      </c>
      <c r="D392" s="157">
        <v>2747</v>
      </c>
    </row>
    <row r="393" spans="1:5" x14ac:dyDescent="0.3">
      <c r="A393" s="152">
        <v>387</v>
      </c>
      <c r="B393" s="149" t="s">
        <v>4840</v>
      </c>
      <c r="C393" s="162">
        <v>21810</v>
      </c>
      <c r="D393" s="169">
        <v>26</v>
      </c>
    </row>
    <row r="394" spans="1:5" x14ac:dyDescent="0.3">
      <c r="A394" s="151">
        <v>388</v>
      </c>
      <c r="B394" s="148" t="s">
        <v>2221</v>
      </c>
      <c r="C394" s="217">
        <v>21756</v>
      </c>
      <c r="D394" s="169">
        <v>5325</v>
      </c>
    </row>
    <row r="395" spans="1:5" x14ac:dyDescent="0.3">
      <c r="A395" s="151">
        <v>389</v>
      </c>
      <c r="B395" s="148" t="s">
        <v>955</v>
      </c>
      <c r="C395" s="217">
        <v>21253</v>
      </c>
      <c r="D395" s="163" t="s">
        <v>4392</v>
      </c>
    </row>
    <row r="396" spans="1:5" x14ac:dyDescent="0.3">
      <c r="A396" s="151">
        <v>390</v>
      </c>
      <c r="B396" s="148" t="s">
        <v>1396</v>
      </c>
      <c r="C396" s="217">
        <v>21229</v>
      </c>
      <c r="D396" s="163">
        <v>784</v>
      </c>
    </row>
    <row r="397" spans="1:5" x14ac:dyDescent="0.3">
      <c r="A397" s="152">
        <v>391</v>
      </c>
      <c r="B397" s="149" t="s">
        <v>1876</v>
      </c>
      <c r="C397" s="162">
        <v>21184</v>
      </c>
      <c r="D397" s="163" t="s">
        <v>4392</v>
      </c>
    </row>
    <row r="398" spans="1:5" x14ac:dyDescent="0.3">
      <c r="A398" s="151">
        <v>392</v>
      </c>
      <c r="B398" s="148" t="s">
        <v>4712</v>
      </c>
      <c r="C398" s="162">
        <v>21073</v>
      </c>
      <c r="D398" s="219">
        <v>37</v>
      </c>
      <c r="E398" s="148" t="s">
        <v>4584</v>
      </c>
    </row>
    <row r="399" spans="1:5" x14ac:dyDescent="0.3">
      <c r="A399" s="151">
        <v>393</v>
      </c>
      <c r="B399" s="148" t="s">
        <v>4805</v>
      </c>
      <c r="C399" s="162">
        <v>21017</v>
      </c>
      <c r="D399" s="219" t="s">
        <v>4392</v>
      </c>
    </row>
    <row r="400" spans="1:5" x14ac:dyDescent="0.3">
      <c r="A400" s="151">
        <v>394</v>
      </c>
      <c r="B400" s="148" t="s">
        <v>1051</v>
      </c>
      <c r="C400" s="162">
        <v>20953</v>
      </c>
      <c r="D400" s="163">
        <v>1261</v>
      </c>
    </row>
    <row r="401" spans="1:5" x14ac:dyDescent="0.3">
      <c r="A401" s="151">
        <v>395</v>
      </c>
      <c r="B401" s="148" t="s">
        <v>2169</v>
      </c>
      <c r="C401" s="217">
        <v>20916</v>
      </c>
      <c r="D401" s="219" t="s">
        <v>4392</v>
      </c>
    </row>
    <row r="402" spans="1:5" x14ac:dyDescent="0.3">
      <c r="A402" s="151">
        <v>396</v>
      </c>
      <c r="B402" s="148" t="s">
        <v>2172</v>
      </c>
      <c r="C402" s="217">
        <v>20824</v>
      </c>
      <c r="D402" s="169">
        <v>2275</v>
      </c>
    </row>
    <row r="403" spans="1:5" x14ac:dyDescent="0.3">
      <c r="A403" s="151">
        <v>397</v>
      </c>
      <c r="B403" s="148" t="s">
        <v>1647</v>
      </c>
      <c r="C403" s="217">
        <v>20485</v>
      </c>
      <c r="D403" s="169">
        <v>51</v>
      </c>
    </row>
    <row r="404" spans="1:5" x14ac:dyDescent="0.3">
      <c r="A404" s="151">
        <v>398</v>
      </c>
      <c r="B404" s="148" t="s">
        <v>1190</v>
      </c>
      <c r="C404" s="217">
        <v>20381</v>
      </c>
      <c r="D404" s="169">
        <v>4781</v>
      </c>
    </row>
    <row r="405" spans="1:5" x14ac:dyDescent="0.3">
      <c r="A405" s="152">
        <v>399</v>
      </c>
      <c r="B405" s="149" t="s">
        <v>1207</v>
      </c>
      <c r="C405" s="162">
        <v>20327</v>
      </c>
      <c r="D405" s="163" t="s">
        <v>4392</v>
      </c>
    </row>
    <row r="406" spans="1:5" x14ac:dyDescent="0.3">
      <c r="A406" s="151">
        <v>400</v>
      </c>
      <c r="B406" s="148" t="s">
        <v>1099</v>
      </c>
      <c r="C406" s="217">
        <v>19854</v>
      </c>
      <c r="D406" s="219" t="s">
        <v>4392</v>
      </c>
    </row>
    <row r="407" spans="1:5" x14ac:dyDescent="0.3">
      <c r="A407" s="152">
        <v>401</v>
      </c>
      <c r="B407" s="149" t="s">
        <v>4548</v>
      </c>
      <c r="C407" s="162">
        <v>19095</v>
      </c>
      <c r="D407" s="163" t="s">
        <v>4392</v>
      </c>
      <c r="E407" s="149" t="s">
        <v>4582</v>
      </c>
    </row>
    <row r="408" spans="1:5" x14ac:dyDescent="0.3">
      <c r="A408" s="152">
        <v>402</v>
      </c>
      <c r="B408" s="149" t="s">
        <v>1044</v>
      </c>
      <c r="C408" s="217">
        <v>18938</v>
      </c>
      <c r="D408" s="163" t="s">
        <v>4392</v>
      </c>
    </row>
    <row r="409" spans="1:5" x14ac:dyDescent="0.3">
      <c r="A409" s="151">
        <v>403</v>
      </c>
      <c r="B409" s="148" t="s">
        <v>1213</v>
      </c>
      <c r="C409" s="217">
        <v>18501</v>
      </c>
      <c r="D409" s="155">
        <v>645</v>
      </c>
    </row>
    <row r="410" spans="1:5" x14ac:dyDescent="0.3">
      <c r="A410" s="151">
        <v>404</v>
      </c>
      <c r="B410" s="149" t="s">
        <v>4841</v>
      </c>
      <c r="C410" s="162">
        <v>17901</v>
      </c>
      <c r="D410" s="169">
        <v>485</v>
      </c>
    </row>
    <row r="411" spans="1:5" x14ac:dyDescent="0.3">
      <c r="A411" s="152">
        <v>405</v>
      </c>
      <c r="B411" s="149" t="s">
        <v>2186</v>
      </c>
      <c r="C411" s="217">
        <v>17846</v>
      </c>
      <c r="D411" s="169">
        <v>5140</v>
      </c>
    </row>
    <row r="412" spans="1:5" x14ac:dyDescent="0.3">
      <c r="A412" s="151">
        <v>406</v>
      </c>
      <c r="B412" s="148" t="s">
        <v>2016</v>
      </c>
      <c r="C412" s="157">
        <v>17714</v>
      </c>
      <c r="D412" s="161" t="s">
        <v>4392</v>
      </c>
    </row>
    <row r="413" spans="1:5" x14ac:dyDescent="0.3">
      <c r="A413" s="152">
        <v>407</v>
      </c>
      <c r="B413" s="149" t="s">
        <v>2047</v>
      </c>
      <c r="C413" s="157">
        <v>17463</v>
      </c>
      <c r="D413" s="152">
        <v>175</v>
      </c>
    </row>
    <row r="414" spans="1:5" ht="16.8" x14ac:dyDescent="0.3">
      <c r="A414" s="152">
        <v>408</v>
      </c>
      <c r="B414" s="148" t="s">
        <v>4842</v>
      </c>
      <c r="C414" s="194">
        <v>17138</v>
      </c>
      <c r="D414" s="151">
        <v>175</v>
      </c>
    </row>
    <row r="415" spans="1:5" x14ac:dyDescent="0.3">
      <c r="A415" s="152">
        <v>409</v>
      </c>
      <c r="B415" s="149" t="s">
        <v>4885</v>
      </c>
      <c r="C415" s="157">
        <v>17057</v>
      </c>
      <c r="D415" s="161" t="s">
        <v>4392</v>
      </c>
    </row>
    <row r="416" spans="1:5" x14ac:dyDescent="0.3">
      <c r="A416" s="152">
        <v>410</v>
      </c>
      <c r="B416" s="149" t="s">
        <v>1334</v>
      </c>
      <c r="C416" s="157">
        <v>16382</v>
      </c>
      <c r="D416" s="161" t="s">
        <v>4392</v>
      </c>
      <c r="E416" s="149" t="s">
        <v>4582</v>
      </c>
    </row>
    <row r="417" spans="1:5" x14ac:dyDescent="0.3">
      <c r="A417" s="152">
        <v>411</v>
      </c>
      <c r="B417" s="149" t="s">
        <v>4546</v>
      </c>
      <c r="C417" s="157">
        <v>15751</v>
      </c>
      <c r="D417" s="194">
        <v>2498</v>
      </c>
    </row>
    <row r="418" spans="1:5" x14ac:dyDescent="0.3">
      <c r="A418" s="152">
        <v>412</v>
      </c>
      <c r="B418" s="149" t="s">
        <v>2052</v>
      </c>
      <c r="C418" s="157">
        <v>13713</v>
      </c>
      <c r="D418" s="151">
        <v>823</v>
      </c>
    </row>
    <row r="419" spans="1:5" x14ac:dyDescent="0.3">
      <c r="A419" s="152">
        <v>413</v>
      </c>
      <c r="B419" s="149" t="s">
        <v>1020</v>
      </c>
      <c r="C419" s="157">
        <v>15683</v>
      </c>
      <c r="D419" s="151">
        <v>720</v>
      </c>
    </row>
    <row r="420" spans="1:5" x14ac:dyDescent="0.3">
      <c r="A420" s="152">
        <v>414</v>
      </c>
      <c r="B420" s="149" t="s">
        <v>2093</v>
      </c>
      <c r="C420" s="157">
        <v>15616</v>
      </c>
      <c r="D420" s="151">
        <v>235</v>
      </c>
    </row>
    <row r="421" spans="1:5" x14ac:dyDescent="0.3">
      <c r="A421" s="152">
        <v>415</v>
      </c>
      <c r="B421" s="149" t="s">
        <v>3647</v>
      </c>
      <c r="C421" s="194">
        <v>15590</v>
      </c>
      <c r="D421" s="193" t="s">
        <v>4392</v>
      </c>
      <c r="E421" s="148" t="s">
        <v>4584</v>
      </c>
    </row>
    <row r="422" spans="1:5" x14ac:dyDescent="0.3">
      <c r="A422" s="152">
        <v>416</v>
      </c>
      <c r="B422" s="149" t="s">
        <v>4764</v>
      </c>
      <c r="C422" s="157">
        <v>15439</v>
      </c>
      <c r="D422" s="214">
        <v>123</v>
      </c>
    </row>
    <row r="423" spans="1:5" x14ac:dyDescent="0.3">
      <c r="A423" s="152">
        <v>417</v>
      </c>
      <c r="B423" s="149" t="s">
        <v>1770</v>
      </c>
      <c r="C423" s="157">
        <v>15112</v>
      </c>
      <c r="D423" s="164">
        <v>256</v>
      </c>
    </row>
    <row r="424" spans="1:5" x14ac:dyDescent="0.3">
      <c r="A424" s="152">
        <v>418</v>
      </c>
      <c r="B424" s="149" t="s">
        <v>4886</v>
      </c>
      <c r="C424" s="194">
        <v>15027</v>
      </c>
      <c r="D424" s="214">
        <v>637</v>
      </c>
    </row>
    <row r="425" spans="1:5" x14ac:dyDescent="0.3">
      <c r="A425" s="152">
        <v>419</v>
      </c>
      <c r="B425" s="149" t="s">
        <v>1933</v>
      </c>
      <c r="C425" s="157">
        <v>14863</v>
      </c>
      <c r="D425" s="164">
        <v>410</v>
      </c>
    </row>
    <row r="426" spans="1:5" x14ac:dyDescent="0.3">
      <c r="A426" s="151">
        <v>420</v>
      </c>
      <c r="B426" s="148" t="s">
        <v>4843</v>
      </c>
      <c r="C426" s="157">
        <v>14746</v>
      </c>
      <c r="D426" s="205">
        <v>12832</v>
      </c>
    </row>
    <row r="427" spans="1:5" x14ac:dyDescent="0.3">
      <c r="A427" s="152">
        <v>421</v>
      </c>
      <c r="B427" s="149" t="s">
        <v>1383</v>
      </c>
      <c r="C427" s="194">
        <v>14223</v>
      </c>
      <c r="D427" s="205">
        <v>3261</v>
      </c>
    </row>
    <row r="428" spans="1:5" x14ac:dyDescent="0.3">
      <c r="A428" s="152">
        <v>422</v>
      </c>
      <c r="B428" s="149" t="s">
        <v>4603</v>
      </c>
      <c r="C428" s="157">
        <v>14119</v>
      </c>
      <c r="D428" s="214">
        <v>200</v>
      </c>
    </row>
    <row r="429" spans="1:5" x14ac:dyDescent="0.3">
      <c r="A429" s="151">
        <v>423</v>
      </c>
      <c r="B429" s="148" t="s">
        <v>4844</v>
      </c>
      <c r="C429" s="157">
        <v>13698</v>
      </c>
      <c r="D429" s="164">
        <v>197</v>
      </c>
    </row>
    <row r="430" spans="1:5" x14ac:dyDescent="0.3">
      <c r="A430" s="152">
        <v>424</v>
      </c>
      <c r="B430" s="149" t="s">
        <v>4845</v>
      </c>
      <c r="C430" s="157">
        <v>13415</v>
      </c>
      <c r="D430" s="214">
        <v>665</v>
      </c>
    </row>
    <row r="431" spans="1:5" x14ac:dyDescent="0.3">
      <c r="A431" s="151">
        <v>425</v>
      </c>
      <c r="B431" s="148" t="s">
        <v>4846</v>
      </c>
      <c r="C431" s="157">
        <v>12753</v>
      </c>
      <c r="D431" s="167">
        <v>2247</v>
      </c>
    </row>
    <row r="432" spans="1:5" x14ac:dyDescent="0.3">
      <c r="A432" s="151">
        <v>426</v>
      </c>
      <c r="B432" s="148" t="s">
        <v>4847</v>
      </c>
      <c r="C432" s="194">
        <v>12321</v>
      </c>
      <c r="D432" s="193" t="s">
        <v>4392</v>
      </c>
    </row>
    <row r="433" spans="1:5" x14ac:dyDescent="0.3">
      <c r="A433" s="152">
        <v>427</v>
      </c>
      <c r="B433" s="149" t="s">
        <v>4744</v>
      </c>
      <c r="C433" s="194">
        <v>11983</v>
      </c>
      <c r="D433" s="164">
        <v>152</v>
      </c>
    </row>
    <row r="434" spans="1:5" x14ac:dyDescent="0.3">
      <c r="A434" s="151">
        <v>428</v>
      </c>
      <c r="B434" s="149" t="s">
        <v>4848</v>
      </c>
      <c r="C434" s="157">
        <v>11959</v>
      </c>
      <c r="D434" s="161" t="s">
        <v>4392</v>
      </c>
    </row>
    <row r="435" spans="1:5" x14ac:dyDescent="0.3">
      <c r="A435" s="152">
        <v>429</v>
      </c>
      <c r="B435" s="149" t="s">
        <v>4887</v>
      </c>
      <c r="C435" s="157">
        <v>11764</v>
      </c>
      <c r="D435" s="161" t="s">
        <v>4392</v>
      </c>
    </row>
    <row r="436" spans="1:5" x14ac:dyDescent="0.3">
      <c r="A436" s="152">
        <v>430</v>
      </c>
      <c r="B436" s="148" t="s">
        <v>2185</v>
      </c>
      <c r="C436" s="157">
        <v>11513</v>
      </c>
      <c r="D436" s="161" t="s">
        <v>4392</v>
      </c>
    </row>
    <row r="437" spans="1:5" x14ac:dyDescent="0.3">
      <c r="A437" s="152">
        <v>431</v>
      </c>
      <c r="B437" s="149" t="s">
        <v>2106</v>
      </c>
      <c r="C437" s="157">
        <v>11391</v>
      </c>
      <c r="D437" s="205">
        <v>1324</v>
      </c>
    </row>
    <row r="438" spans="1:5" x14ac:dyDescent="0.3">
      <c r="A438" s="152">
        <v>432</v>
      </c>
      <c r="B438" s="149" t="s">
        <v>2228</v>
      </c>
      <c r="C438" s="157">
        <v>11334</v>
      </c>
      <c r="D438" s="161" t="s">
        <v>4392</v>
      </c>
    </row>
    <row r="439" spans="1:5" x14ac:dyDescent="0.3">
      <c r="A439" s="152">
        <v>433</v>
      </c>
      <c r="B439" s="149" t="s">
        <v>3729</v>
      </c>
      <c r="C439" s="194">
        <v>10821</v>
      </c>
      <c r="D439" s="151">
        <v>105</v>
      </c>
    </row>
    <row r="440" spans="1:5" x14ac:dyDescent="0.3">
      <c r="A440" s="151">
        <v>434</v>
      </c>
      <c r="B440" s="148" t="s">
        <v>4849</v>
      </c>
      <c r="C440" s="194">
        <v>10638</v>
      </c>
      <c r="D440" s="152">
        <v>713</v>
      </c>
    </row>
    <row r="441" spans="1:5" x14ac:dyDescent="0.3">
      <c r="A441" s="151">
        <v>435</v>
      </c>
      <c r="B441" s="148" t="s">
        <v>4850</v>
      </c>
      <c r="C441" s="157">
        <v>10057</v>
      </c>
      <c r="D441" s="151">
        <v>67</v>
      </c>
    </row>
    <row r="442" spans="1:5" x14ac:dyDescent="0.3">
      <c r="A442" s="152">
        <v>436</v>
      </c>
      <c r="B442" s="149" t="s">
        <v>4004</v>
      </c>
      <c r="C442" s="194">
        <v>9647</v>
      </c>
      <c r="D442" s="152">
        <v>154</v>
      </c>
      <c r="E442" s="148" t="s">
        <v>4584</v>
      </c>
    </row>
    <row r="443" spans="1:5" x14ac:dyDescent="0.3">
      <c r="A443" s="151">
        <v>437</v>
      </c>
      <c r="B443" s="148" t="s">
        <v>1984</v>
      </c>
      <c r="C443" s="157">
        <v>9511</v>
      </c>
      <c r="D443" s="151">
        <v>338</v>
      </c>
    </row>
    <row r="444" spans="1:5" x14ac:dyDescent="0.3">
      <c r="A444" s="151">
        <v>438</v>
      </c>
      <c r="B444" s="148" t="s">
        <v>4851</v>
      </c>
      <c r="C444" s="194">
        <v>9459</v>
      </c>
      <c r="D444" s="157">
        <v>2134</v>
      </c>
    </row>
    <row r="445" spans="1:5" x14ac:dyDescent="0.3">
      <c r="A445" s="152">
        <v>439</v>
      </c>
      <c r="B445" s="149" t="s">
        <v>4888</v>
      </c>
      <c r="C445" s="194">
        <v>9367</v>
      </c>
      <c r="D445" s="151">
        <v>32</v>
      </c>
    </row>
    <row r="446" spans="1:5" x14ac:dyDescent="0.3">
      <c r="A446" s="151">
        <v>440</v>
      </c>
      <c r="B446" s="148" t="s">
        <v>4889</v>
      </c>
      <c r="C446" s="157">
        <v>9235</v>
      </c>
      <c r="D446" s="152">
        <v>1</v>
      </c>
    </row>
    <row r="447" spans="1:5" x14ac:dyDescent="0.3">
      <c r="A447" s="152">
        <v>441</v>
      </c>
      <c r="B447" s="149" t="s">
        <v>2013</v>
      </c>
      <c r="C447" s="157">
        <v>8855</v>
      </c>
      <c r="D447" s="161" t="s">
        <v>4392</v>
      </c>
    </row>
    <row r="448" spans="1:5" x14ac:dyDescent="0.3">
      <c r="A448" s="152">
        <v>442</v>
      </c>
      <c r="B448" s="149" t="s">
        <v>4725</v>
      </c>
      <c r="C448" s="157">
        <v>8778</v>
      </c>
      <c r="D448" s="161" t="s">
        <v>4392</v>
      </c>
    </row>
    <row r="449" spans="1:5" x14ac:dyDescent="0.3">
      <c r="A449" s="152">
        <v>443</v>
      </c>
      <c r="B449" s="149" t="s">
        <v>1970</v>
      </c>
      <c r="C449" s="194">
        <v>8274</v>
      </c>
      <c r="D449" s="214">
        <v>628</v>
      </c>
    </row>
    <row r="450" spans="1:5" x14ac:dyDescent="0.3">
      <c r="A450" s="152">
        <v>444</v>
      </c>
      <c r="B450" s="149" t="s">
        <v>4730</v>
      </c>
      <c r="C450" s="162">
        <v>7870</v>
      </c>
      <c r="D450" s="161" t="s">
        <v>4392</v>
      </c>
    </row>
    <row r="451" spans="1:5" x14ac:dyDescent="0.3">
      <c r="A451" s="152">
        <v>443</v>
      </c>
      <c r="B451" s="149" t="s">
        <v>873</v>
      </c>
      <c r="C451" s="194">
        <v>7867</v>
      </c>
      <c r="D451" s="214">
        <v>100</v>
      </c>
    </row>
    <row r="452" spans="1:5" x14ac:dyDescent="0.3">
      <c r="A452" s="151">
        <v>446</v>
      </c>
      <c r="B452" s="148" t="s">
        <v>4890</v>
      </c>
      <c r="C452" s="194">
        <v>7793</v>
      </c>
      <c r="D452" s="161" t="s">
        <v>4392</v>
      </c>
    </row>
    <row r="453" spans="1:5" x14ac:dyDescent="0.3">
      <c r="A453" s="152">
        <v>447</v>
      </c>
      <c r="B453" s="149" t="s">
        <v>4601</v>
      </c>
      <c r="C453" s="157">
        <v>7771</v>
      </c>
      <c r="D453" s="161" t="s">
        <v>4392</v>
      </c>
    </row>
    <row r="454" spans="1:5" x14ac:dyDescent="0.3">
      <c r="A454" s="151">
        <v>448</v>
      </c>
      <c r="B454" s="148" t="s">
        <v>4852</v>
      </c>
      <c r="C454" s="194">
        <v>7526</v>
      </c>
      <c r="D454" s="161" t="s">
        <v>4392</v>
      </c>
    </row>
    <row r="455" spans="1:5" x14ac:dyDescent="0.3">
      <c r="A455" s="152">
        <v>449</v>
      </c>
      <c r="B455" s="149" t="s">
        <v>1644</v>
      </c>
      <c r="C455" s="194">
        <v>6857</v>
      </c>
      <c r="D455" s="151">
        <v>190</v>
      </c>
    </row>
    <row r="456" spans="1:5" x14ac:dyDescent="0.3">
      <c r="A456" s="151">
        <v>450</v>
      </c>
      <c r="B456" s="148" t="s">
        <v>4853</v>
      </c>
      <c r="C456" s="157">
        <v>6377</v>
      </c>
      <c r="D456" s="151">
        <v>78</v>
      </c>
    </row>
    <row r="457" spans="1:5" x14ac:dyDescent="0.3">
      <c r="A457" s="152">
        <v>451</v>
      </c>
      <c r="B457" s="149" t="s">
        <v>4808</v>
      </c>
      <c r="C457" s="157">
        <v>6277</v>
      </c>
      <c r="D457" s="152">
        <v>224</v>
      </c>
      <c r="E457" s="149" t="s">
        <v>4584</v>
      </c>
    </row>
    <row r="458" spans="1:5" x14ac:dyDescent="0.3">
      <c r="A458" s="152">
        <v>452</v>
      </c>
      <c r="B458" s="149" t="s">
        <v>4891</v>
      </c>
      <c r="C458" s="157">
        <v>5709</v>
      </c>
      <c r="D458" s="152">
        <v>104</v>
      </c>
    </row>
    <row r="459" spans="1:5" x14ac:dyDescent="0.3">
      <c r="A459" s="151">
        <v>453</v>
      </c>
      <c r="B459" s="148" t="s">
        <v>1993</v>
      </c>
      <c r="C459" s="194">
        <v>5415</v>
      </c>
      <c r="D459" s="193" t="s">
        <v>4392</v>
      </c>
    </row>
    <row r="460" spans="1:5" x14ac:dyDescent="0.3">
      <c r="A460" s="152">
        <v>454</v>
      </c>
      <c r="B460" s="149" t="s">
        <v>4613</v>
      </c>
      <c r="C460" s="157">
        <v>5284</v>
      </c>
      <c r="D460" s="167">
        <v>1073</v>
      </c>
    </row>
    <row r="461" spans="1:5" x14ac:dyDescent="0.3">
      <c r="A461" s="152">
        <v>455</v>
      </c>
      <c r="B461" s="149" t="s">
        <v>4809</v>
      </c>
      <c r="C461" s="157">
        <v>5201</v>
      </c>
      <c r="D461" s="161" t="s">
        <v>4392</v>
      </c>
    </row>
    <row r="462" spans="1:5" x14ac:dyDescent="0.3">
      <c r="A462" s="151">
        <v>456</v>
      </c>
      <c r="B462" s="148" t="s">
        <v>2095</v>
      </c>
      <c r="C462" s="194">
        <v>4994</v>
      </c>
      <c r="D462" s="193" t="s">
        <v>4392</v>
      </c>
    </row>
    <row r="463" spans="1:5" x14ac:dyDescent="0.3">
      <c r="A463" s="152">
        <v>457</v>
      </c>
      <c r="B463" s="149" t="s">
        <v>4747</v>
      </c>
      <c r="C463" s="157">
        <v>3686</v>
      </c>
      <c r="D463" s="161" t="s">
        <v>4392</v>
      </c>
      <c r="E463" s="149" t="s">
        <v>4583</v>
      </c>
    </row>
    <row r="464" spans="1:5" x14ac:dyDescent="0.3">
      <c r="A464" s="151">
        <v>458</v>
      </c>
      <c r="B464" s="148" t="s">
        <v>4731</v>
      </c>
      <c r="C464" s="194">
        <v>3505</v>
      </c>
      <c r="D464" s="193" t="s">
        <v>4392</v>
      </c>
    </row>
    <row r="465" spans="1:4" x14ac:dyDescent="0.3">
      <c r="A465" s="151">
        <v>459</v>
      </c>
      <c r="B465" s="148" t="s">
        <v>2120</v>
      </c>
      <c r="C465" s="217">
        <v>3210</v>
      </c>
      <c r="D465" s="193" t="s">
        <v>4392</v>
      </c>
    </row>
    <row r="466" spans="1:4" x14ac:dyDescent="0.3">
      <c r="A466" s="151">
        <v>460</v>
      </c>
      <c r="B466" s="148" t="s">
        <v>4892</v>
      </c>
      <c r="C466" s="194">
        <v>1821</v>
      </c>
      <c r="D466" s="193" t="s">
        <v>4392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E452"/>
  <sheetViews>
    <sheetView workbookViewId="0">
      <selection activeCell="B410" sqref="B410"/>
    </sheetView>
  </sheetViews>
  <sheetFormatPr defaultColWidth="9.21875" defaultRowHeight="14.4" x14ac:dyDescent="0.3"/>
  <cols>
    <col min="1" max="1" width="30.77734375" customWidth="1"/>
    <col min="2" max="2" width="44.21875" customWidth="1"/>
    <col min="3" max="3" width="30.77734375" customWidth="1"/>
    <col min="4" max="4" width="21.77734375" bestFit="1" customWidth="1"/>
    <col min="5" max="5" width="23.21875" bestFit="1" customWidth="1"/>
    <col min="6" max="6" width="7.77734375" bestFit="1" customWidth="1"/>
  </cols>
  <sheetData>
    <row r="2" spans="1:5" x14ac:dyDescent="0.3">
      <c r="A2" s="149" t="s">
        <v>4898</v>
      </c>
    </row>
    <row r="4" spans="1:5" x14ac:dyDescent="0.3">
      <c r="C4" s="149" t="s">
        <v>4934</v>
      </c>
      <c r="D4" s="149" t="s">
        <v>3787</v>
      </c>
    </row>
    <row r="5" spans="1:5" x14ac:dyDescent="0.3">
      <c r="C5" s="149" t="s">
        <v>4631</v>
      </c>
      <c r="D5" t="s">
        <v>3808</v>
      </c>
      <c r="E5" s="149" t="s">
        <v>4630</v>
      </c>
    </row>
    <row r="6" spans="1:5" x14ac:dyDescent="0.3">
      <c r="A6" s="161" t="s">
        <v>3705</v>
      </c>
      <c r="C6" s="206" t="s">
        <v>4933</v>
      </c>
      <c r="D6" s="220" t="s">
        <v>4933</v>
      </c>
      <c r="E6" s="212" t="s">
        <v>4769</v>
      </c>
    </row>
    <row r="7" spans="1:5" x14ac:dyDescent="0.3">
      <c r="A7" s="151">
        <v>1</v>
      </c>
      <c r="B7" s="148" t="s">
        <v>1116</v>
      </c>
      <c r="C7" s="162">
        <v>6201220</v>
      </c>
      <c r="D7" s="169">
        <v>230126</v>
      </c>
    </row>
    <row r="8" spans="1:5" x14ac:dyDescent="0.3">
      <c r="A8" s="151">
        <v>2</v>
      </c>
      <c r="B8" s="148" t="s">
        <v>4637</v>
      </c>
      <c r="C8" s="162">
        <v>4549214</v>
      </c>
      <c r="D8" s="163" t="s">
        <v>4392</v>
      </c>
    </row>
    <row r="9" spans="1:5" x14ac:dyDescent="0.3">
      <c r="A9" s="151">
        <v>3</v>
      </c>
      <c r="B9" s="148" t="s">
        <v>1672</v>
      </c>
      <c r="C9" s="162">
        <v>3529000</v>
      </c>
      <c r="D9" s="219">
        <v>20300</v>
      </c>
    </row>
    <row r="10" spans="1:5" x14ac:dyDescent="0.3">
      <c r="A10" s="151">
        <v>4</v>
      </c>
      <c r="B10" s="148" t="s">
        <v>1337</v>
      </c>
      <c r="C10" s="217">
        <v>3446818</v>
      </c>
      <c r="D10" s="219">
        <v>73003</v>
      </c>
    </row>
    <row r="11" spans="1:5" x14ac:dyDescent="0.3">
      <c r="A11" s="151">
        <v>5</v>
      </c>
      <c r="B11" s="148" t="s">
        <v>1417</v>
      </c>
      <c r="C11" s="162">
        <v>2750774</v>
      </c>
      <c r="D11" s="163" t="s">
        <v>4392</v>
      </c>
      <c r="E11" s="149" t="s">
        <v>4582</v>
      </c>
    </row>
    <row r="12" spans="1:5" x14ac:dyDescent="0.3">
      <c r="A12" s="151">
        <v>6</v>
      </c>
      <c r="B12" s="148" t="s">
        <v>2009</v>
      </c>
      <c r="C12" s="162">
        <v>2055808</v>
      </c>
      <c r="D12" s="219">
        <v>1021</v>
      </c>
    </row>
    <row r="13" spans="1:5" x14ac:dyDescent="0.3">
      <c r="A13" s="151">
        <v>7</v>
      </c>
      <c r="B13" s="148" t="s">
        <v>1007</v>
      </c>
      <c r="C13" s="162">
        <v>1918148</v>
      </c>
      <c r="D13" s="219">
        <v>34232</v>
      </c>
    </row>
    <row r="14" spans="1:5" x14ac:dyDescent="0.3">
      <c r="A14" s="151">
        <v>8</v>
      </c>
      <c r="B14" s="148" t="s">
        <v>1218</v>
      </c>
      <c r="C14" s="162">
        <v>1777777</v>
      </c>
      <c r="D14" s="219">
        <v>67359</v>
      </c>
    </row>
    <row r="15" spans="1:5" x14ac:dyDescent="0.3">
      <c r="A15" s="151">
        <v>9</v>
      </c>
      <c r="B15" s="148" t="s">
        <v>4638</v>
      </c>
      <c r="C15" s="219">
        <v>1750203</v>
      </c>
      <c r="D15" s="219">
        <v>21349</v>
      </c>
    </row>
    <row r="16" spans="1:5" x14ac:dyDescent="0.3">
      <c r="A16" s="151">
        <v>10</v>
      </c>
      <c r="B16" s="148" t="s">
        <v>1854</v>
      </c>
      <c r="C16" s="163">
        <v>1737937</v>
      </c>
      <c r="D16" s="219">
        <v>32831</v>
      </c>
    </row>
    <row r="17" spans="1:4" x14ac:dyDescent="0.3">
      <c r="A17" s="221">
        <v>11</v>
      </c>
      <c r="B17" s="148" t="s">
        <v>1057</v>
      </c>
      <c r="C17" s="219">
        <v>1691166</v>
      </c>
      <c r="D17" s="163">
        <v>11816</v>
      </c>
    </row>
    <row r="18" spans="1:4" x14ac:dyDescent="0.3">
      <c r="A18" s="152">
        <v>12</v>
      </c>
      <c r="B18" s="149" t="s">
        <v>4639</v>
      </c>
      <c r="C18" s="219">
        <v>1464455</v>
      </c>
      <c r="D18" s="219">
        <v>22856</v>
      </c>
    </row>
    <row r="19" spans="1:4" x14ac:dyDescent="0.3">
      <c r="A19" s="151">
        <v>13</v>
      </c>
      <c r="B19" s="148" t="s">
        <v>1348</v>
      </c>
      <c r="C19" s="219">
        <v>1278524</v>
      </c>
      <c r="D19" s="219" t="s">
        <v>4392</v>
      </c>
    </row>
    <row r="20" spans="1:4" x14ac:dyDescent="0.3">
      <c r="A20" s="152">
        <v>14</v>
      </c>
      <c r="B20" s="148" t="s">
        <v>1298</v>
      </c>
      <c r="C20" s="167">
        <v>1275412</v>
      </c>
      <c r="D20" s="194">
        <v>83495</v>
      </c>
    </row>
    <row r="21" spans="1:4" x14ac:dyDescent="0.3">
      <c r="A21" s="151">
        <v>15</v>
      </c>
      <c r="B21" s="148" t="s">
        <v>1855</v>
      </c>
      <c r="C21" s="205">
        <v>1248980</v>
      </c>
      <c r="D21" s="194">
        <v>80480</v>
      </c>
    </row>
    <row r="22" spans="1:4" x14ac:dyDescent="0.3">
      <c r="A22" s="151">
        <v>16</v>
      </c>
      <c r="B22" s="148" t="s">
        <v>4640</v>
      </c>
      <c r="C22" s="167">
        <v>1223980</v>
      </c>
      <c r="D22" s="194">
        <v>38505</v>
      </c>
    </row>
    <row r="23" spans="1:4" x14ac:dyDescent="0.3">
      <c r="A23" s="152">
        <v>17</v>
      </c>
      <c r="B23" s="149" t="s">
        <v>4641</v>
      </c>
      <c r="C23" s="161">
        <v>1005198</v>
      </c>
      <c r="D23" s="157">
        <v>22415</v>
      </c>
    </row>
    <row r="24" spans="1:4" x14ac:dyDescent="0.3">
      <c r="A24" s="221">
        <v>18</v>
      </c>
      <c r="B24" s="149" t="s">
        <v>4642</v>
      </c>
      <c r="C24" s="194">
        <v>878928</v>
      </c>
      <c r="D24" s="194">
        <v>16372</v>
      </c>
    </row>
    <row r="25" spans="1:4" x14ac:dyDescent="0.3">
      <c r="A25" s="152">
        <v>19</v>
      </c>
      <c r="B25" s="149" t="s">
        <v>4643</v>
      </c>
      <c r="C25" s="194">
        <v>791355</v>
      </c>
      <c r="D25" s="194">
        <v>38905</v>
      </c>
    </row>
    <row r="26" spans="1:4" x14ac:dyDescent="0.3">
      <c r="A26" s="152">
        <v>20</v>
      </c>
      <c r="B26" s="149" t="s">
        <v>1024</v>
      </c>
      <c r="C26" s="194">
        <v>788007</v>
      </c>
      <c r="D26" s="194">
        <v>89022</v>
      </c>
    </row>
    <row r="27" spans="1:4" x14ac:dyDescent="0.3">
      <c r="A27" s="152">
        <v>21</v>
      </c>
      <c r="B27" s="149" t="s">
        <v>1154</v>
      </c>
      <c r="C27" s="194">
        <v>740864</v>
      </c>
      <c r="D27" s="194">
        <v>61081</v>
      </c>
    </row>
    <row r="28" spans="1:4" x14ac:dyDescent="0.3">
      <c r="A28" s="151">
        <v>22</v>
      </c>
      <c r="B28" s="148" t="s">
        <v>4644</v>
      </c>
      <c r="C28" s="194">
        <v>724794</v>
      </c>
      <c r="D28" s="157">
        <v>3075</v>
      </c>
    </row>
    <row r="29" spans="1:4" x14ac:dyDescent="0.3">
      <c r="A29" s="151">
        <v>23</v>
      </c>
      <c r="B29" s="148" t="s">
        <v>1041</v>
      </c>
      <c r="C29" s="194">
        <v>699003</v>
      </c>
      <c r="D29" s="161" t="s">
        <v>4392</v>
      </c>
    </row>
    <row r="30" spans="1:4" x14ac:dyDescent="0.3">
      <c r="A30" s="151">
        <v>24</v>
      </c>
      <c r="B30" s="148" t="s">
        <v>1284</v>
      </c>
      <c r="C30" s="194">
        <v>692461</v>
      </c>
      <c r="D30" s="205">
        <v>8251</v>
      </c>
    </row>
    <row r="31" spans="1:4" x14ac:dyDescent="0.3">
      <c r="A31" s="151">
        <v>25</v>
      </c>
      <c r="B31" s="148" t="s">
        <v>4646</v>
      </c>
      <c r="C31" s="157">
        <v>644229</v>
      </c>
      <c r="D31" s="167">
        <v>19822</v>
      </c>
    </row>
    <row r="32" spans="1:4" x14ac:dyDescent="0.3">
      <c r="A32" s="151">
        <v>26</v>
      </c>
      <c r="B32" s="148" t="s">
        <v>927</v>
      </c>
      <c r="C32" s="194">
        <v>608091</v>
      </c>
      <c r="D32" s="167">
        <v>16755</v>
      </c>
    </row>
    <row r="33" spans="1:5" x14ac:dyDescent="0.3">
      <c r="A33" s="151">
        <v>27</v>
      </c>
      <c r="B33" s="148" t="s">
        <v>1859</v>
      </c>
      <c r="C33" s="194">
        <v>600597</v>
      </c>
      <c r="D33" s="167">
        <v>97663</v>
      </c>
    </row>
    <row r="34" spans="1:5" x14ac:dyDescent="0.3">
      <c r="A34" s="152">
        <v>28</v>
      </c>
      <c r="B34" s="149" t="s">
        <v>3810</v>
      </c>
      <c r="C34" s="194">
        <v>570689</v>
      </c>
      <c r="D34" s="214">
        <v>465</v>
      </c>
    </row>
    <row r="35" spans="1:5" x14ac:dyDescent="0.3">
      <c r="A35" s="151">
        <v>29</v>
      </c>
      <c r="B35" s="148" t="s">
        <v>1858</v>
      </c>
      <c r="C35" s="157">
        <v>557100</v>
      </c>
      <c r="D35" s="193" t="s">
        <v>4392</v>
      </c>
    </row>
    <row r="36" spans="1:5" x14ac:dyDescent="0.3">
      <c r="A36" s="151">
        <v>30</v>
      </c>
      <c r="B36" s="149" t="s">
        <v>2017</v>
      </c>
      <c r="C36" s="157">
        <v>485996</v>
      </c>
      <c r="D36" s="194">
        <v>26088</v>
      </c>
    </row>
    <row r="37" spans="1:5" x14ac:dyDescent="0.3">
      <c r="A37" s="151">
        <v>31</v>
      </c>
      <c r="B37" s="148" t="s">
        <v>1638</v>
      </c>
      <c r="C37" s="194">
        <v>484126</v>
      </c>
      <c r="D37" s="194">
        <v>38599</v>
      </c>
    </row>
    <row r="38" spans="1:5" x14ac:dyDescent="0.3">
      <c r="A38" s="151">
        <v>32</v>
      </c>
      <c r="B38" s="148" t="s">
        <v>1206</v>
      </c>
      <c r="C38" s="194">
        <v>468483</v>
      </c>
      <c r="D38" s="194">
        <v>11459</v>
      </c>
    </row>
    <row r="39" spans="1:5" x14ac:dyDescent="0.3">
      <c r="A39" s="151">
        <v>33</v>
      </c>
      <c r="B39" s="148" t="s">
        <v>1434</v>
      </c>
      <c r="C39" s="194">
        <v>458052</v>
      </c>
      <c r="D39" s="194">
        <v>22246</v>
      </c>
    </row>
    <row r="40" spans="1:5" x14ac:dyDescent="0.3">
      <c r="A40" s="152">
        <v>34</v>
      </c>
      <c r="B40" s="149" t="s">
        <v>914</v>
      </c>
      <c r="C40" s="194">
        <v>447302</v>
      </c>
      <c r="D40" s="194">
        <v>2383</v>
      </c>
      <c r="E40" s="148" t="s">
        <v>4584</v>
      </c>
    </row>
    <row r="41" spans="1:5" x14ac:dyDescent="0.3">
      <c r="A41" s="151">
        <v>35</v>
      </c>
      <c r="B41" s="148" t="s">
        <v>4651</v>
      </c>
      <c r="C41" s="194">
        <v>447028</v>
      </c>
      <c r="D41" s="194">
        <v>4316</v>
      </c>
    </row>
    <row r="42" spans="1:5" x14ac:dyDescent="0.3">
      <c r="A42" s="151">
        <v>36</v>
      </c>
      <c r="B42" s="148" t="s">
        <v>1390</v>
      </c>
      <c r="C42" s="157">
        <v>442071</v>
      </c>
      <c r="D42" s="194">
        <v>23346</v>
      </c>
    </row>
    <row r="43" spans="1:5" x14ac:dyDescent="0.3">
      <c r="A43" s="151">
        <v>37</v>
      </c>
      <c r="B43" s="148" t="s">
        <v>1862</v>
      </c>
      <c r="C43" s="157">
        <v>434497</v>
      </c>
      <c r="D43" s="194">
        <v>1957</v>
      </c>
      <c r="E43" s="148" t="s">
        <v>4584</v>
      </c>
    </row>
    <row r="44" spans="1:5" x14ac:dyDescent="0.3">
      <c r="A44" s="151">
        <v>38</v>
      </c>
      <c r="B44" s="148" t="s">
        <v>4899</v>
      </c>
      <c r="C44" s="194">
        <v>413513</v>
      </c>
      <c r="D44" s="161" t="s">
        <v>4392</v>
      </c>
    </row>
    <row r="45" spans="1:5" x14ac:dyDescent="0.3">
      <c r="A45" s="152">
        <v>39</v>
      </c>
      <c r="B45" s="149" t="s">
        <v>1441</v>
      </c>
      <c r="C45" s="194">
        <v>403695</v>
      </c>
      <c r="D45" s="194">
        <v>2999</v>
      </c>
      <c r="E45" s="148" t="s">
        <v>4584</v>
      </c>
    </row>
    <row r="46" spans="1:5" x14ac:dyDescent="0.3">
      <c r="A46" s="152">
        <v>40</v>
      </c>
      <c r="B46" s="149" t="s">
        <v>4650</v>
      </c>
      <c r="C46" s="157">
        <v>402620</v>
      </c>
      <c r="D46" s="211">
        <v>3740</v>
      </c>
    </row>
    <row r="47" spans="1:5" x14ac:dyDescent="0.3">
      <c r="A47" s="152">
        <v>41</v>
      </c>
      <c r="B47" s="149" t="s">
        <v>1864</v>
      </c>
      <c r="C47" s="157">
        <v>402415</v>
      </c>
      <c r="D47" s="194">
        <v>7233</v>
      </c>
    </row>
    <row r="48" spans="1:5" x14ac:dyDescent="0.3">
      <c r="A48" s="151">
        <v>42</v>
      </c>
      <c r="B48" s="148" t="s">
        <v>1332</v>
      </c>
      <c r="C48" s="194">
        <v>388539</v>
      </c>
      <c r="D48" s="194">
        <v>95527</v>
      </c>
    </row>
    <row r="49" spans="1:5" x14ac:dyDescent="0.3">
      <c r="A49" s="151">
        <v>43</v>
      </c>
      <c r="B49" s="148" t="s">
        <v>4648</v>
      </c>
      <c r="C49" s="194">
        <v>386967</v>
      </c>
      <c r="D49" s="194">
        <v>1818</v>
      </c>
    </row>
    <row r="50" spans="1:5" x14ac:dyDescent="0.3">
      <c r="A50" s="151">
        <v>44</v>
      </c>
      <c r="B50" s="148" t="s">
        <v>1662</v>
      </c>
      <c r="C50" s="194">
        <v>385863</v>
      </c>
      <c r="D50" s="194">
        <v>31559</v>
      </c>
    </row>
    <row r="51" spans="1:5" x14ac:dyDescent="0.3">
      <c r="A51" s="151">
        <v>45</v>
      </c>
      <c r="B51" s="148" t="s">
        <v>4647</v>
      </c>
      <c r="C51" s="194">
        <v>383743</v>
      </c>
      <c r="D51" s="194">
        <v>5408</v>
      </c>
    </row>
    <row r="52" spans="1:5" x14ac:dyDescent="0.3">
      <c r="A52" s="152">
        <v>46</v>
      </c>
      <c r="B52" s="149" t="s">
        <v>1201</v>
      </c>
      <c r="C52" s="157">
        <v>378072</v>
      </c>
      <c r="D52" s="194">
        <v>6625</v>
      </c>
    </row>
    <row r="53" spans="1:5" x14ac:dyDescent="0.3">
      <c r="A53" s="151">
        <v>47</v>
      </c>
      <c r="B53" s="148" t="s">
        <v>1141</v>
      </c>
      <c r="C53" s="194">
        <v>375568</v>
      </c>
      <c r="D53" s="194">
        <v>20816</v>
      </c>
    </row>
    <row r="54" spans="1:5" x14ac:dyDescent="0.3">
      <c r="A54" s="152">
        <v>48</v>
      </c>
      <c r="B54" s="149" t="s">
        <v>1464</v>
      </c>
      <c r="C54" s="194">
        <v>362903</v>
      </c>
      <c r="D54" s="194">
        <v>3643</v>
      </c>
    </row>
    <row r="55" spans="1:5" x14ac:dyDescent="0.3">
      <c r="A55" s="151">
        <v>49</v>
      </c>
      <c r="B55" s="148" t="s">
        <v>4655</v>
      </c>
      <c r="C55" s="194">
        <v>361825</v>
      </c>
      <c r="D55" s="151">
        <v>332</v>
      </c>
      <c r="E55" s="148" t="s">
        <v>4584</v>
      </c>
    </row>
    <row r="56" spans="1:5" x14ac:dyDescent="0.3">
      <c r="A56" s="151">
        <v>50</v>
      </c>
      <c r="B56" s="148" t="s">
        <v>4772</v>
      </c>
      <c r="C56" s="157">
        <v>359279</v>
      </c>
      <c r="D56" s="152">
        <v>136</v>
      </c>
    </row>
    <row r="57" spans="1:5" x14ac:dyDescent="0.3">
      <c r="A57" s="151">
        <v>51</v>
      </c>
      <c r="B57" s="148" t="s">
        <v>4900</v>
      </c>
      <c r="C57" s="157">
        <v>352704</v>
      </c>
      <c r="D57" s="194">
        <v>12949</v>
      </c>
    </row>
    <row r="58" spans="1:5" x14ac:dyDescent="0.3">
      <c r="A58" s="151">
        <v>52</v>
      </c>
      <c r="B58" s="148" t="s">
        <v>4901</v>
      </c>
      <c r="C58" s="162">
        <v>343490</v>
      </c>
      <c r="D58" s="152">
        <v>224</v>
      </c>
      <c r="E58" s="149" t="s">
        <v>4584</v>
      </c>
    </row>
    <row r="59" spans="1:5" x14ac:dyDescent="0.3">
      <c r="A59" s="151">
        <v>53</v>
      </c>
      <c r="B59" s="148" t="s">
        <v>1086</v>
      </c>
      <c r="C59" s="194">
        <v>340897</v>
      </c>
      <c r="D59" s="194">
        <v>2269</v>
      </c>
    </row>
    <row r="60" spans="1:5" x14ac:dyDescent="0.3">
      <c r="A60" s="151">
        <v>54</v>
      </c>
      <c r="B60" s="148" t="s">
        <v>915</v>
      </c>
      <c r="C60" s="194">
        <v>339291</v>
      </c>
      <c r="D60" s="194">
        <v>7618</v>
      </c>
    </row>
    <row r="61" spans="1:5" x14ac:dyDescent="0.3">
      <c r="A61" s="151">
        <v>55</v>
      </c>
      <c r="B61" s="148" t="s">
        <v>1160</v>
      </c>
      <c r="C61" s="194">
        <v>332861</v>
      </c>
      <c r="D61" s="194">
        <v>23402</v>
      </c>
    </row>
    <row r="62" spans="1:5" x14ac:dyDescent="0.3">
      <c r="A62" s="152">
        <v>56</v>
      </c>
      <c r="B62" s="149" t="s">
        <v>876</v>
      </c>
      <c r="C62" s="194">
        <v>331637</v>
      </c>
      <c r="D62" s="194">
        <v>29553</v>
      </c>
    </row>
    <row r="63" spans="1:5" x14ac:dyDescent="0.3">
      <c r="A63" s="152">
        <v>57</v>
      </c>
      <c r="B63" s="149" t="s">
        <v>1184</v>
      </c>
      <c r="C63" s="194">
        <v>329855</v>
      </c>
      <c r="D63" s="194">
        <v>24864</v>
      </c>
    </row>
    <row r="64" spans="1:5" x14ac:dyDescent="0.3">
      <c r="A64" s="152">
        <v>58</v>
      </c>
      <c r="B64" s="149" t="s">
        <v>900</v>
      </c>
      <c r="C64" s="157">
        <v>318914</v>
      </c>
      <c r="D64" s="194">
        <v>41915</v>
      </c>
      <c r="E64" s="148" t="s">
        <v>4584</v>
      </c>
    </row>
    <row r="65" spans="1:5" x14ac:dyDescent="0.3">
      <c r="A65" s="152">
        <v>59</v>
      </c>
      <c r="B65" s="149" t="s">
        <v>1615</v>
      </c>
      <c r="C65" s="157">
        <v>316223</v>
      </c>
      <c r="D65" s="157">
        <v>19812</v>
      </c>
    </row>
    <row r="66" spans="1:5" x14ac:dyDescent="0.3">
      <c r="A66" s="152">
        <v>60</v>
      </c>
      <c r="B66" s="149" t="s">
        <v>1640</v>
      </c>
      <c r="C66" s="157">
        <v>315368</v>
      </c>
      <c r="D66" s="194">
        <v>9263</v>
      </c>
    </row>
    <row r="67" spans="1:5" x14ac:dyDescent="0.3">
      <c r="A67" s="152">
        <v>61</v>
      </c>
      <c r="B67" s="149" t="s">
        <v>1673</v>
      </c>
      <c r="C67" s="157">
        <v>313978</v>
      </c>
      <c r="D67" s="157">
        <v>3154</v>
      </c>
    </row>
    <row r="68" spans="1:5" x14ac:dyDescent="0.3">
      <c r="A68" s="152">
        <v>62</v>
      </c>
      <c r="B68" s="149" t="s">
        <v>1246</v>
      </c>
      <c r="C68" s="194">
        <v>312693</v>
      </c>
      <c r="D68" s="157">
        <v>11483</v>
      </c>
    </row>
    <row r="69" spans="1:5" x14ac:dyDescent="0.3">
      <c r="A69" s="152">
        <v>63</v>
      </c>
      <c r="B69" s="149" t="s">
        <v>4653</v>
      </c>
      <c r="C69" s="194">
        <v>297692</v>
      </c>
      <c r="D69" s="194">
        <v>33643</v>
      </c>
    </row>
    <row r="70" spans="1:5" x14ac:dyDescent="0.3">
      <c r="A70" s="151">
        <v>64</v>
      </c>
      <c r="B70" s="148" t="s">
        <v>4771</v>
      </c>
      <c r="C70" s="194">
        <v>296692</v>
      </c>
      <c r="D70" s="194">
        <v>17605</v>
      </c>
    </row>
    <row r="71" spans="1:5" x14ac:dyDescent="0.3">
      <c r="A71" s="151">
        <v>65</v>
      </c>
      <c r="B71" s="148" t="s">
        <v>1863</v>
      </c>
      <c r="C71" s="194">
        <v>292249</v>
      </c>
      <c r="D71" s="194">
        <v>18523</v>
      </c>
    </row>
    <row r="72" spans="1:5" x14ac:dyDescent="0.3">
      <c r="A72" s="152">
        <v>66</v>
      </c>
      <c r="B72" s="149" t="s">
        <v>1685</v>
      </c>
      <c r="C72" s="194">
        <v>290746</v>
      </c>
      <c r="D72" s="194">
        <v>21536</v>
      </c>
    </row>
    <row r="73" spans="1:5" x14ac:dyDescent="0.3">
      <c r="A73" s="151">
        <v>67</v>
      </c>
      <c r="B73" s="148" t="s">
        <v>4902</v>
      </c>
      <c r="C73" s="194">
        <v>288388</v>
      </c>
      <c r="D73" s="193" t="s">
        <v>4392</v>
      </c>
      <c r="E73" s="148" t="s">
        <v>4591</v>
      </c>
    </row>
    <row r="74" spans="1:5" x14ac:dyDescent="0.3">
      <c r="A74" s="152">
        <v>68</v>
      </c>
      <c r="B74" s="149" t="s">
        <v>1368</v>
      </c>
      <c r="C74" s="157">
        <v>285180</v>
      </c>
      <c r="D74" s="205">
        <v>8420</v>
      </c>
    </row>
    <row r="75" spans="1:5" x14ac:dyDescent="0.3">
      <c r="A75" s="151">
        <v>69</v>
      </c>
      <c r="B75" s="148" t="s">
        <v>1868</v>
      </c>
      <c r="C75" s="194">
        <v>285000</v>
      </c>
      <c r="D75" s="193" t="s">
        <v>4392</v>
      </c>
    </row>
    <row r="76" spans="1:5" x14ac:dyDescent="0.3">
      <c r="A76" s="151">
        <v>70</v>
      </c>
      <c r="B76" s="148" t="s">
        <v>4863</v>
      </c>
      <c r="C76" s="157">
        <v>283656</v>
      </c>
      <c r="D76" s="205">
        <v>21509</v>
      </c>
    </row>
    <row r="77" spans="1:5" x14ac:dyDescent="0.3">
      <c r="A77" s="151">
        <v>71</v>
      </c>
      <c r="B77" s="148" t="s">
        <v>1345</v>
      </c>
      <c r="C77" s="194">
        <v>279586</v>
      </c>
      <c r="D77" s="205">
        <v>23511</v>
      </c>
    </row>
    <row r="78" spans="1:5" x14ac:dyDescent="0.3">
      <c r="A78" s="151">
        <v>72</v>
      </c>
      <c r="B78" s="148" t="s">
        <v>4750</v>
      </c>
      <c r="C78" s="157">
        <v>272685</v>
      </c>
      <c r="D78" s="205">
        <v>8617</v>
      </c>
    </row>
    <row r="79" spans="1:5" x14ac:dyDescent="0.3">
      <c r="A79" s="151">
        <v>73</v>
      </c>
      <c r="B79" s="148" t="s">
        <v>4823</v>
      </c>
      <c r="C79" s="157">
        <v>270719</v>
      </c>
      <c r="D79" s="167">
        <v>26901</v>
      </c>
    </row>
    <row r="80" spans="1:5" x14ac:dyDescent="0.3">
      <c r="A80" s="152">
        <v>74</v>
      </c>
      <c r="B80" s="149" t="s">
        <v>1302</v>
      </c>
      <c r="C80" s="194">
        <v>265665</v>
      </c>
      <c r="D80" s="167">
        <v>14907</v>
      </c>
    </row>
    <row r="81" spans="1:5" x14ac:dyDescent="0.3">
      <c r="A81" s="152">
        <v>75</v>
      </c>
      <c r="B81" s="149" t="s">
        <v>4935</v>
      </c>
      <c r="C81" s="194">
        <v>262200</v>
      </c>
      <c r="D81" s="205">
        <v>7600</v>
      </c>
    </row>
    <row r="82" spans="1:5" x14ac:dyDescent="0.3">
      <c r="A82" s="151">
        <v>76</v>
      </c>
      <c r="B82" s="148" t="s">
        <v>1173</v>
      </c>
      <c r="C82" s="194">
        <v>261669</v>
      </c>
      <c r="D82" s="219">
        <v>26896</v>
      </c>
    </row>
    <row r="83" spans="1:5" x14ac:dyDescent="0.3">
      <c r="A83" s="152">
        <v>77</v>
      </c>
      <c r="B83" s="149" t="s">
        <v>4659</v>
      </c>
      <c r="C83" s="194">
        <v>257138</v>
      </c>
      <c r="D83" s="193" t="s">
        <v>4392</v>
      </c>
      <c r="E83" s="148" t="s">
        <v>4583</v>
      </c>
    </row>
    <row r="84" spans="1:5" x14ac:dyDescent="0.3">
      <c r="A84" s="151">
        <v>78</v>
      </c>
      <c r="B84" s="148" t="s">
        <v>4662</v>
      </c>
      <c r="C84" s="157">
        <v>239691</v>
      </c>
      <c r="D84" s="205">
        <v>8325</v>
      </c>
      <c r="E84" s="148" t="s">
        <v>4584</v>
      </c>
    </row>
    <row r="85" spans="1:5" x14ac:dyDescent="0.3">
      <c r="A85" s="151">
        <v>79</v>
      </c>
      <c r="B85" s="148" t="s">
        <v>1436</v>
      </c>
      <c r="C85" s="194">
        <v>238511</v>
      </c>
      <c r="D85" s="219">
        <v>9652</v>
      </c>
    </row>
    <row r="86" spans="1:5" x14ac:dyDescent="0.3">
      <c r="A86" s="151">
        <v>80</v>
      </c>
      <c r="B86" s="148" t="s">
        <v>4751</v>
      </c>
      <c r="C86" s="157">
        <v>236767</v>
      </c>
      <c r="D86" s="219">
        <v>39359</v>
      </c>
    </row>
    <row r="87" spans="1:5" x14ac:dyDescent="0.3">
      <c r="A87" s="151">
        <v>81</v>
      </c>
      <c r="B87" s="148" t="s">
        <v>4824</v>
      </c>
      <c r="C87" s="194">
        <v>231789</v>
      </c>
      <c r="D87" s="219">
        <v>2319</v>
      </c>
    </row>
    <row r="88" spans="1:5" x14ac:dyDescent="0.3">
      <c r="A88" s="151">
        <v>82</v>
      </c>
      <c r="B88" s="148" t="s">
        <v>1338</v>
      </c>
      <c r="C88" s="157">
        <v>230537</v>
      </c>
      <c r="D88" s="219" t="s">
        <v>4392</v>
      </c>
    </row>
    <row r="89" spans="1:5" x14ac:dyDescent="0.3">
      <c r="A89" s="151">
        <v>83</v>
      </c>
      <c r="B89" s="148" t="s">
        <v>1631</v>
      </c>
      <c r="C89" s="157">
        <v>225419</v>
      </c>
      <c r="D89" s="219" t="s">
        <v>4392</v>
      </c>
    </row>
    <row r="90" spans="1:5" x14ac:dyDescent="0.3">
      <c r="A90" s="151">
        <v>84</v>
      </c>
      <c r="B90" s="148" t="s">
        <v>4657</v>
      </c>
      <c r="C90" s="157">
        <v>225258</v>
      </c>
      <c r="D90" s="169">
        <v>24586</v>
      </c>
    </row>
    <row r="91" spans="1:5" x14ac:dyDescent="0.3">
      <c r="A91" s="151">
        <v>85</v>
      </c>
      <c r="B91" s="148" t="s">
        <v>1266</v>
      </c>
      <c r="C91" s="194">
        <v>222899</v>
      </c>
      <c r="D91" s="169">
        <v>28410</v>
      </c>
    </row>
    <row r="92" spans="1:5" x14ac:dyDescent="0.3">
      <c r="A92" s="151">
        <v>86</v>
      </c>
      <c r="B92" s="148" t="s">
        <v>1354</v>
      </c>
      <c r="C92" s="194">
        <v>221645</v>
      </c>
      <c r="D92" s="169">
        <v>4380</v>
      </c>
    </row>
    <row r="93" spans="1:5" x14ac:dyDescent="0.3">
      <c r="A93" s="151">
        <v>87</v>
      </c>
      <c r="B93" s="148" t="s">
        <v>961</v>
      </c>
      <c r="C93" s="157">
        <v>218577</v>
      </c>
      <c r="D93" s="169">
        <v>8197</v>
      </c>
    </row>
    <row r="94" spans="1:5" x14ac:dyDescent="0.3">
      <c r="A94" s="151">
        <v>88</v>
      </c>
      <c r="B94" s="148" t="s">
        <v>1493</v>
      </c>
      <c r="C94" s="194">
        <v>217298</v>
      </c>
      <c r="D94" s="169">
        <v>6079</v>
      </c>
    </row>
    <row r="95" spans="1:5" x14ac:dyDescent="0.3">
      <c r="A95" s="151">
        <v>89</v>
      </c>
      <c r="B95" s="148" t="s">
        <v>929</v>
      </c>
      <c r="C95" s="157">
        <v>215942</v>
      </c>
      <c r="D95" s="169">
        <v>4172</v>
      </c>
    </row>
    <row r="96" spans="1:5" x14ac:dyDescent="0.3">
      <c r="A96" s="152">
        <v>90</v>
      </c>
      <c r="B96" s="149" t="s">
        <v>2126</v>
      </c>
      <c r="C96" s="194">
        <v>214565</v>
      </c>
      <c r="D96" s="219" t="s">
        <v>4392</v>
      </c>
    </row>
    <row r="97" spans="1:5" x14ac:dyDescent="0.3">
      <c r="A97" s="152">
        <v>91</v>
      </c>
      <c r="B97" s="149" t="s">
        <v>1291</v>
      </c>
      <c r="C97" s="157">
        <v>213295</v>
      </c>
      <c r="D97" s="194">
        <v>3219</v>
      </c>
    </row>
    <row r="98" spans="1:5" x14ac:dyDescent="0.3">
      <c r="A98" s="151">
        <v>92</v>
      </c>
      <c r="B98" s="148" t="s">
        <v>3637</v>
      </c>
      <c r="C98" s="157">
        <v>207304</v>
      </c>
      <c r="D98" s="161" t="s">
        <v>4392</v>
      </c>
    </row>
    <row r="99" spans="1:5" x14ac:dyDescent="0.3">
      <c r="A99" s="152">
        <v>93</v>
      </c>
      <c r="B99" s="149" t="s">
        <v>4661</v>
      </c>
      <c r="C99" s="194">
        <v>204131</v>
      </c>
      <c r="D99" s="161" t="s">
        <v>4392</v>
      </c>
    </row>
    <row r="100" spans="1:5" x14ac:dyDescent="0.3">
      <c r="A100" s="152">
        <v>94</v>
      </c>
      <c r="B100" s="149" t="s">
        <v>4664</v>
      </c>
      <c r="C100" s="169">
        <v>203740</v>
      </c>
      <c r="D100" s="161" t="s">
        <v>4392</v>
      </c>
    </row>
    <row r="101" spans="1:5" x14ac:dyDescent="0.3">
      <c r="A101" s="152">
        <v>95</v>
      </c>
      <c r="B101" s="149" t="s">
        <v>919</v>
      </c>
      <c r="C101" s="194">
        <v>194566</v>
      </c>
      <c r="D101" s="194">
        <v>6576</v>
      </c>
    </row>
    <row r="102" spans="1:5" x14ac:dyDescent="0.3">
      <c r="A102" s="152">
        <v>96</v>
      </c>
      <c r="B102" s="149" t="s">
        <v>989</v>
      </c>
      <c r="C102" s="157">
        <v>194423</v>
      </c>
      <c r="D102" s="157">
        <v>20429</v>
      </c>
    </row>
    <row r="103" spans="1:5" x14ac:dyDescent="0.3">
      <c r="A103" s="152">
        <v>97</v>
      </c>
      <c r="B103" s="149" t="s">
        <v>3712</v>
      </c>
      <c r="C103" s="157">
        <v>194322</v>
      </c>
      <c r="D103" s="161" t="s">
        <v>4392</v>
      </c>
    </row>
    <row r="104" spans="1:5" x14ac:dyDescent="0.3">
      <c r="A104" s="152">
        <v>98</v>
      </c>
      <c r="B104" s="149" t="s">
        <v>4752</v>
      </c>
      <c r="C104" s="157">
        <v>194291</v>
      </c>
      <c r="D104" s="161" t="s">
        <v>4392</v>
      </c>
      <c r="E104" s="149" t="s">
        <v>4583</v>
      </c>
    </row>
    <row r="105" spans="1:5" x14ac:dyDescent="0.3">
      <c r="A105" s="152">
        <v>99</v>
      </c>
      <c r="B105" s="149" t="s">
        <v>916</v>
      </c>
      <c r="C105" s="157">
        <v>193962</v>
      </c>
      <c r="D105" s="167">
        <v>10855</v>
      </c>
    </row>
    <row r="106" spans="1:5" x14ac:dyDescent="0.3">
      <c r="A106" s="152">
        <v>100</v>
      </c>
      <c r="B106" s="149" t="s">
        <v>866</v>
      </c>
      <c r="C106" s="194">
        <v>192862</v>
      </c>
      <c r="D106" s="214">
        <v>232</v>
      </c>
    </row>
    <row r="107" spans="1:5" x14ac:dyDescent="0.3">
      <c r="A107" s="152">
        <v>101</v>
      </c>
      <c r="B107" s="149" t="s">
        <v>2135</v>
      </c>
      <c r="C107" s="194">
        <v>192373</v>
      </c>
      <c r="D107" s="161" t="s">
        <v>4392</v>
      </c>
      <c r="E107" s="149" t="s">
        <v>4588</v>
      </c>
    </row>
    <row r="108" spans="1:5" x14ac:dyDescent="0.3">
      <c r="A108" s="152">
        <v>102</v>
      </c>
      <c r="B108" s="149" t="s">
        <v>979</v>
      </c>
      <c r="C108" s="157">
        <v>189817</v>
      </c>
      <c r="D108" s="167">
        <v>49979</v>
      </c>
    </row>
    <row r="109" spans="1:5" x14ac:dyDescent="0.3">
      <c r="A109" s="151">
        <v>103</v>
      </c>
      <c r="B109" s="148" t="s">
        <v>4936</v>
      </c>
      <c r="C109" s="157">
        <v>187243</v>
      </c>
      <c r="D109" s="167">
        <v>8369</v>
      </c>
    </row>
    <row r="110" spans="1:5" x14ac:dyDescent="0.3">
      <c r="A110" s="152">
        <v>104</v>
      </c>
      <c r="B110" s="149" t="s">
        <v>2238</v>
      </c>
      <c r="C110" s="157">
        <v>183995</v>
      </c>
      <c r="D110" s="205">
        <v>1969</v>
      </c>
    </row>
    <row r="111" spans="1:5" x14ac:dyDescent="0.3">
      <c r="A111" s="152">
        <v>105</v>
      </c>
      <c r="B111" s="149" t="s">
        <v>2122</v>
      </c>
      <c r="C111" s="157">
        <v>176964</v>
      </c>
      <c r="D111" s="161" t="s">
        <v>4392</v>
      </c>
    </row>
    <row r="112" spans="1:5" x14ac:dyDescent="0.3">
      <c r="A112" s="152">
        <v>106</v>
      </c>
      <c r="B112" s="149" t="s">
        <v>1001</v>
      </c>
      <c r="C112" s="157">
        <v>176631</v>
      </c>
      <c r="D112" s="167">
        <v>5479</v>
      </c>
    </row>
    <row r="113" spans="1:4" x14ac:dyDescent="0.3">
      <c r="A113" s="151">
        <v>107</v>
      </c>
      <c r="B113" s="148" t="s">
        <v>4753</v>
      </c>
      <c r="C113" s="157">
        <v>166897</v>
      </c>
      <c r="D113" s="167">
        <v>21048</v>
      </c>
    </row>
    <row r="114" spans="1:4" x14ac:dyDescent="0.3">
      <c r="A114" s="151">
        <v>108</v>
      </c>
      <c r="B114" s="148" t="s">
        <v>1621</v>
      </c>
      <c r="C114" s="169">
        <v>165100</v>
      </c>
      <c r="D114" s="167">
        <v>14854</v>
      </c>
    </row>
    <row r="115" spans="1:4" x14ac:dyDescent="0.3">
      <c r="A115" s="161" t="s">
        <v>4903</v>
      </c>
      <c r="B115" s="149" t="s">
        <v>4666</v>
      </c>
      <c r="C115" s="155">
        <v>164861</v>
      </c>
      <c r="D115" s="205">
        <v>23131</v>
      </c>
    </row>
    <row r="116" spans="1:4" x14ac:dyDescent="0.3">
      <c r="A116" s="152">
        <v>110</v>
      </c>
      <c r="B116" s="149" t="s">
        <v>1892</v>
      </c>
      <c r="C116" s="155">
        <v>161177</v>
      </c>
      <c r="D116" s="164">
        <v>194</v>
      </c>
    </row>
    <row r="117" spans="1:4" x14ac:dyDescent="0.3">
      <c r="A117" s="222">
        <v>111</v>
      </c>
      <c r="B117" s="148" t="s">
        <v>4665</v>
      </c>
      <c r="C117" s="155">
        <v>157477</v>
      </c>
      <c r="D117" s="167">
        <v>3463</v>
      </c>
    </row>
    <row r="118" spans="1:4" x14ac:dyDescent="0.3">
      <c r="A118" s="152">
        <v>112</v>
      </c>
      <c r="B118" s="149" t="s">
        <v>1376</v>
      </c>
      <c r="C118" s="169">
        <v>154340</v>
      </c>
      <c r="D118" s="193" t="s">
        <v>4392</v>
      </c>
    </row>
    <row r="119" spans="1:4" x14ac:dyDescent="0.3">
      <c r="A119" s="152">
        <v>113</v>
      </c>
      <c r="B119" s="149" t="s">
        <v>1303</v>
      </c>
      <c r="C119" s="157">
        <v>152695</v>
      </c>
      <c r="D119" s="193" t="s">
        <v>4392</v>
      </c>
    </row>
    <row r="120" spans="1:4" x14ac:dyDescent="0.3">
      <c r="A120" s="151">
        <v>114</v>
      </c>
      <c r="B120" s="148" t="s">
        <v>1043</v>
      </c>
      <c r="C120" s="194">
        <v>150895</v>
      </c>
      <c r="D120" s="205">
        <v>3791</v>
      </c>
    </row>
    <row r="121" spans="1:4" x14ac:dyDescent="0.3">
      <c r="A121" s="151">
        <v>115</v>
      </c>
      <c r="B121" s="148" t="s">
        <v>4668</v>
      </c>
      <c r="C121" s="157">
        <v>150345</v>
      </c>
      <c r="D121" s="205">
        <v>2103</v>
      </c>
    </row>
    <row r="122" spans="1:4" x14ac:dyDescent="0.3">
      <c r="A122" s="151">
        <v>116</v>
      </c>
      <c r="B122" s="148" t="s">
        <v>4672</v>
      </c>
      <c r="C122" s="194">
        <v>148986</v>
      </c>
      <c r="D122" s="161" t="s">
        <v>4392</v>
      </c>
    </row>
    <row r="123" spans="1:4" x14ac:dyDescent="0.3">
      <c r="A123" s="151">
        <v>117</v>
      </c>
      <c r="B123" s="149" t="s">
        <v>1624</v>
      </c>
      <c r="C123" s="157">
        <v>148798</v>
      </c>
      <c r="D123" s="157">
        <v>6557</v>
      </c>
    </row>
    <row r="124" spans="1:4" x14ac:dyDescent="0.3">
      <c r="A124" s="152">
        <v>118</v>
      </c>
      <c r="B124" s="149" t="s">
        <v>1398</v>
      </c>
      <c r="C124" s="157">
        <v>146448</v>
      </c>
      <c r="D124" s="151">
        <v>103</v>
      </c>
    </row>
    <row r="125" spans="1:4" x14ac:dyDescent="0.3">
      <c r="A125" s="152">
        <v>119</v>
      </c>
      <c r="B125" s="149" t="s">
        <v>1107</v>
      </c>
      <c r="C125" s="194">
        <v>145705</v>
      </c>
      <c r="D125" s="194">
        <v>13795</v>
      </c>
    </row>
    <row r="126" spans="1:4" x14ac:dyDescent="0.3">
      <c r="A126" s="152">
        <v>120</v>
      </c>
      <c r="B126" s="149" t="s">
        <v>1690</v>
      </c>
      <c r="C126" s="194">
        <v>144850</v>
      </c>
      <c r="D126" s="194">
        <v>12193</v>
      </c>
    </row>
    <row r="127" spans="1:4" x14ac:dyDescent="0.3">
      <c r="A127" s="152">
        <v>121</v>
      </c>
      <c r="B127" s="149" t="s">
        <v>4675</v>
      </c>
      <c r="C127" s="157">
        <v>144144</v>
      </c>
      <c r="D127" s="157">
        <v>3371</v>
      </c>
    </row>
    <row r="128" spans="1:4" x14ac:dyDescent="0.3">
      <c r="A128" s="152">
        <v>122</v>
      </c>
      <c r="B128" s="149" t="s">
        <v>4669</v>
      </c>
      <c r="C128" s="194">
        <v>142938</v>
      </c>
      <c r="D128" s="194">
        <v>13505</v>
      </c>
    </row>
    <row r="129" spans="1:5" x14ac:dyDescent="0.3">
      <c r="A129" s="151">
        <v>123</v>
      </c>
      <c r="B129" s="148" t="s">
        <v>1029</v>
      </c>
      <c r="C129" s="157">
        <v>142624</v>
      </c>
      <c r="D129" s="157">
        <v>7147</v>
      </c>
    </row>
    <row r="130" spans="1:5" x14ac:dyDescent="0.3">
      <c r="A130" s="152">
        <v>124</v>
      </c>
      <c r="B130" s="149" t="s">
        <v>1874</v>
      </c>
      <c r="C130" s="157">
        <v>139766</v>
      </c>
      <c r="D130" s="157">
        <v>1842</v>
      </c>
    </row>
    <row r="131" spans="1:5" x14ac:dyDescent="0.3">
      <c r="A131" s="152">
        <v>125</v>
      </c>
      <c r="B131" s="149" t="s">
        <v>930</v>
      </c>
      <c r="C131" s="157">
        <v>137608</v>
      </c>
      <c r="D131" s="157">
        <v>5348</v>
      </c>
    </row>
    <row r="132" spans="1:5" x14ac:dyDescent="0.3">
      <c r="A132" s="152">
        <v>126</v>
      </c>
      <c r="B132" s="149" t="s">
        <v>1875</v>
      </c>
      <c r="C132" s="157">
        <v>137141</v>
      </c>
      <c r="D132" s="194">
        <v>2846</v>
      </c>
    </row>
    <row r="133" spans="1:5" x14ac:dyDescent="0.3">
      <c r="A133" s="152">
        <v>127</v>
      </c>
      <c r="B133" s="149" t="s">
        <v>4738</v>
      </c>
      <c r="C133" s="157">
        <v>135665</v>
      </c>
      <c r="D133" s="193" t="s">
        <v>4392</v>
      </c>
    </row>
    <row r="134" spans="1:5" x14ac:dyDescent="0.3">
      <c r="A134" s="152">
        <v>128</v>
      </c>
      <c r="B134" s="149" t="s">
        <v>4590</v>
      </c>
      <c r="C134" s="157">
        <v>132756</v>
      </c>
      <c r="D134" s="193" t="s">
        <v>4392</v>
      </c>
    </row>
    <row r="135" spans="1:5" x14ac:dyDescent="0.3">
      <c r="A135" s="152">
        <v>129</v>
      </c>
      <c r="B135" s="149" t="s">
        <v>1870</v>
      </c>
      <c r="C135" s="155">
        <v>132130</v>
      </c>
      <c r="D135" s="161" t="s">
        <v>4392</v>
      </c>
    </row>
    <row r="136" spans="1:5" x14ac:dyDescent="0.3">
      <c r="A136" s="151">
        <v>130</v>
      </c>
      <c r="B136" s="148" t="s">
        <v>1656</v>
      </c>
      <c r="C136" s="194">
        <v>130383</v>
      </c>
      <c r="D136" s="194">
        <v>20998</v>
      </c>
    </row>
    <row r="137" spans="1:5" x14ac:dyDescent="0.3">
      <c r="A137" s="152">
        <v>131</v>
      </c>
      <c r="B137" s="149" t="s">
        <v>1888</v>
      </c>
      <c r="C137" s="194">
        <v>130298</v>
      </c>
      <c r="D137" s="157">
        <v>12694</v>
      </c>
      <c r="E137" s="149" t="s">
        <v>4584</v>
      </c>
    </row>
    <row r="138" spans="1:5" x14ac:dyDescent="0.3">
      <c r="A138" s="152">
        <v>132</v>
      </c>
      <c r="B138" s="149" t="s">
        <v>4660</v>
      </c>
      <c r="C138" s="157">
        <v>128772</v>
      </c>
      <c r="D138" s="194">
        <v>1602</v>
      </c>
    </row>
    <row r="139" spans="1:5" x14ac:dyDescent="0.3">
      <c r="A139" s="151">
        <v>133</v>
      </c>
      <c r="B139" s="148" t="s">
        <v>1873</v>
      </c>
      <c r="C139" s="194">
        <v>128671</v>
      </c>
      <c r="D139" s="194">
        <v>7521</v>
      </c>
    </row>
    <row r="140" spans="1:5" x14ac:dyDescent="0.3">
      <c r="A140" s="151">
        <v>134</v>
      </c>
      <c r="B140" s="148" t="s">
        <v>1211</v>
      </c>
      <c r="C140" s="194">
        <v>127428</v>
      </c>
      <c r="D140" s="194">
        <v>1339</v>
      </c>
    </row>
    <row r="141" spans="1:5" x14ac:dyDescent="0.3">
      <c r="A141" s="152">
        <v>135</v>
      </c>
      <c r="B141" s="149" t="s">
        <v>1082</v>
      </c>
      <c r="C141" s="194">
        <v>127342</v>
      </c>
      <c r="D141" s="194">
        <v>8271</v>
      </c>
      <c r="E141" s="148" t="s">
        <v>4584</v>
      </c>
    </row>
    <row r="142" spans="1:5" x14ac:dyDescent="0.3">
      <c r="A142" s="152">
        <v>136</v>
      </c>
      <c r="B142" s="149" t="s">
        <v>4904</v>
      </c>
      <c r="C142" s="194">
        <v>126524</v>
      </c>
      <c r="D142" s="157">
        <v>7113</v>
      </c>
    </row>
    <row r="143" spans="1:5" x14ac:dyDescent="0.3">
      <c r="A143" s="152">
        <v>137</v>
      </c>
      <c r="B143" s="148" t="s">
        <v>1118</v>
      </c>
      <c r="C143" s="217">
        <v>126120</v>
      </c>
      <c r="D143" s="169">
        <v>6320</v>
      </c>
    </row>
    <row r="144" spans="1:5" x14ac:dyDescent="0.3">
      <c r="A144" s="151">
        <v>138</v>
      </c>
      <c r="B144" s="148" t="s">
        <v>884</v>
      </c>
      <c r="C144" s="157">
        <v>125383</v>
      </c>
      <c r="D144" s="194">
        <v>8118</v>
      </c>
      <c r="E144" s="148" t="s">
        <v>4905</v>
      </c>
    </row>
    <row r="145" spans="1:5" x14ac:dyDescent="0.3">
      <c r="A145" s="151">
        <v>139</v>
      </c>
      <c r="B145" s="148" t="s">
        <v>2124</v>
      </c>
      <c r="C145" s="194">
        <v>125362</v>
      </c>
      <c r="D145" s="194">
        <v>3098</v>
      </c>
    </row>
    <row r="146" spans="1:5" x14ac:dyDescent="0.3">
      <c r="A146" s="152">
        <v>140</v>
      </c>
      <c r="B146" s="149" t="s">
        <v>4906</v>
      </c>
      <c r="C146" s="157">
        <v>125064</v>
      </c>
      <c r="D146" s="161" t="s">
        <v>4392</v>
      </c>
    </row>
    <row r="147" spans="1:5" x14ac:dyDescent="0.3">
      <c r="A147" s="152">
        <v>141</v>
      </c>
      <c r="B147" s="149" t="s">
        <v>3840</v>
      </c>
      <c r="C147" s="194">
        <v>124973</v>
      </c>
      <c r="D147" s="157">
        <v>3957</v>
      </c>
    </row>
    <row r="148" spans="1:5" x14ac:dyDescent="0.3">
      <c r="A148" s="151">
        <v>142</v>
      </c>
      <c r="B148" s="148" t="s">
        <v>4868</v>
      </c>
      <c r="C148" s="194">
        <v>124845</v>
      </c>
      <c r="D148" s="194">
        <v>4125</v>
      </c>
    </row>
    <row r="149" spans="1:5" x14ac:dyDescent="0.3">
      <c r="A149" s="151">
        <v>143</v>
      </c>
      <c r="B149" s="148" t="s">
        <v>4866</v>
      </c>
      <c r="C149" s="157">
        <v>124673</v>
      </c>
      <c r="D149" s="194">
        <v>23105</v>
      </c>
    </row>
    <row r="150" spans="1:5" x14ac:dyDescent="0.3">
      <c r="A150" s="151">
        <v>144</v>
      </c>
      <c r="B150" s="148" t="s">
        <v>1032</v>
      </c>
      <c r="C150" s="157">
        <v>124157</v>
      </c>
      <c r="D150" s="194">
        <v>17833</v>
      </c>
    </row>
    <row r="151" spans="1:5" x14ac:dyDescent="0.3">
      <c r="A151" s="152">
        <v>145</v>
      </c>
      <c r="B151" s="149" t="s">
        <v>4867</v>
      </c>
      <c r="C151" s="194">
        <v>123841</v>
      </c>
      <c r="D151" s="157">
        <v>8181</v>
      </c>
    </row>
    <row r="152" spans="1:5" x14ac:dyDescent="0.3">
      <c r="A152" s="152">
        <v>146</v>
      </c>
      <c r="B152" s="149" t="s">
        <v>1025</v>
      </c>
      <c r="C152" s="194">
        <v>122595</v>
      </c>
      <c r="D152" s="157">
        <v>11896</v>
      </c>
    </row>
    <row r="153" spans="1:5" x14ac:dyDescent="0.3">
      <c r="A153" s="151">
        <v>147</v>
      </c>
      <c r="B153" s="148" t="s">
        <v>1077</v>
      </c>
      <c r="C153" s="194">
        <v>122396</v>
      </c>
      <c r="D153" s="194">
        <v>19249</v>
      </c>
    </row>
    <row r="154" spans="1:5" x14ac:dyDescent="0.3">
      <c r="A154" s="151">
        <v>148</v>
      </c>
      <c r="B154" s="148" t="s">
        <v>1881</v>
      </c>
      <c r="C154" s="157">
        <v>119913</v>
      </c>
      <c r="D154" s="194">
        <v>36699</v>
      </c>
    </row>
    <row r="155" spans="1:5" x14ac:dyDescent="0.3">
      <c r="A155" s="151">
        <v>149</v>
      </c>
      <c r="B155" s="148" t="s">
        <v>4907</v>
      </c>
      <c r="C155" s="157">
        <v>119101</v>
      </c>
      <c r="D155" s="157">
        <v>10056</v>
      </c>
      <c r="E155" s="149" t="s">
        <v>4584</v>
      </c>
    </row>
    <row r="156" spans="1:5" x14ac:dyDescent="0.3">
      <c r="A156" s="152">
        <v>150</v>
      </c>
      <c r="B156" s="149" t="s">
        <v>1233</v>
      </c>
      <c r="C156" s="157">
        <v>116162</v>
      </c>
      <c r="D156" s="151">
        <v>146</v>
      </c>
    </row>
    <row r="157" spans="1:5" x14ac:dyDescent="0.3">
      <c r="A157" s="151">
        <v>151</v>
      </c>
      <c r="B157" s="148" t="s">
        <v>4737</v>
      </c>
      <c r="C157" s="157">
        <v>115124</v>
      </c>
      <c r="D157" s="194">
        <v>1353</v>
      </c>
    </row>
    <row r="158" spans="1:5" x14ac:dyDescent="0.3">
      <c r="A158" s="151">
        <v>152</v>
      </c>
      <c r="B158" s="148" t="s">
        <v>987</v>
      </c>
      <c r="C158" s="157">
        <v>114769</v>
      </c>
      <c r="D158" s="157">
        <v>7612</v>
      </c>
    </row>
    <row r="159" spans="1:5" x14ac:dyDescent="0.3">
      <c r="A159" s="152">
        <v>153</v>
      </c>
      <c r="B159" s="149" t="s">
        <v>1146</v>
      </c>
      <c r="C159" s="157">
        <v>113155</v>
      </c>
      <c r="D159" s="169">
        <v>13400</v>
      </c>
    </row>
    <row r="160" spans="1:5" x14ac:dyDescent="0.3">
      <c r="A160" s="152">
        <v>154</v>
      </c>
      <c r="B160" s="149" t="s">
        <v>3849</v>
      </c>
      <c r="C160" s="157">
        <v>112778</v>
      </c>
      <c r="D160" s="194">
        <v>2581</v>
      </c>
    </row>
    <row r="161" spans="1:5" x14ac:dyDescent="0.3">
      <c r="A161" s="151">
        <v>155</v>
      </c>
      <c r="B161" s="148" t="s">
        <v>4908</v>
      </c>
      <c r="C161" s="157">
        <v>111198</v>
      </c>
      <c r="D161" s="157">
        <v>2244</v>
      </c>
    </row>
    <row r="162" spans="1:5" x14ac:dyDescent="0.3">
      <c r="A162" s="151">
        <v>156</v>
      </c>
      <c r="B162" s="148" t="s">
        <v>4870</v>
      </c>
      <c r="C162" s="194">
        <v>110132</v>
      </c>
      <c r="D162" s="194">
        <v>4201</v>
      </c>
    </row>
    <row r="163" spans="1:5" x14ac:dyDescent="0.3">
      <c r="A163" s="151">
        <v>157</v>
      </c>
      <c r="B163" s="148" t="s">
        <v>1400</v>
      </c>
      <c r="C163" s="157">
        <v>110050</v>
      </c>
      <c r="D163" s="193" t="s">
        <v>4392</v>
      </c>
    </row>
    <row r="164" spans="1:5" x14ac:dyDescent="0.3">
      <c r="A164" s="151">
        <v>158</v>
      </c>
      <c r="B164" s="149" t="s">
        <v>4670</v>
      </c>
      <c r="C164" s="157">
        <v>109575</v>
      </c>
      <c r="D164" s="157">
        <v>1618</v>
      </c>
    </row>
    <row r="165" spans="1:5" x14ac:dyDescent="0.3">
      <c r="A165" s="151">
        <v>159</v>
      </c>
      <c r="B165" s="148" t="s">
        <v>1347</v>
      </c>
      <c r="C165" s="194">
        <v>105834</v>
      </c>
      <c r="D165" s="194">
        <v>12328</v>
      </c>
    </row>
    <row r="166" spans="1:5" x14ac:dyDescent="0.3">
      <c r="A166" s="152">
        <v>160</v>
      </c>
      <c r="B166" s="149" t="s">
        <v>4937</v>
      </c>
      <c r="C166" s="194">
        <v>104245</v>
      </c>
      <c r="D166" s="157">
        <v>7314</v>
      </c>
    </row>
    <row r="167" spans="1:5" x14ac:dyDescent="0.3">
      <c r="A167" s="151">
        <v>161</v>
      </c>
      <c r="B167" s="148" t="s">
        <v>4682</v>
      </c>
      <c r="C167" s="194">
        <v>103096</v>
      </c>
      <c r="D167" s="152">
        <v>776</v>
      </c>
    </row>
    <row r="168" spans="1:5" x14ac:dyDescent="0.3">
      <c r="A168" s="151">
        <v>162</v>
      </c>
      <c r="B168" s="148" t="s">
        <v>1242</v>
      </c>
      <c r="C168" s="157">
        <v>102799</v>
      </c>
      <c r="D168" s="161" t="s">
        <v>4392</v>
      </c>
    </row>
    <row r="169" spans="1:5" x14ac:dyDescent="0.3">
      <c r="A169" s="152">
        <v>163</v>
      </c>
      <c r="B169" s="149" t="s">
        <v>4676</v>
      </c>
      <c r="C169" s="157">
        <v>100744</v>
      </c>
      <c r="D169" s="193" t="s">
        <v>4392</v>
      </c>
    </row>
    <row r="170" spans="1:5" x14ac:dyDescent="0.3">
      <c r="A170" s="151">
        <v>164</v>
      </c>
      <c r="B170" s="148" t="s">
        <v>4688</v>
      </c>
      <c r="C170" s="194">
        <v>99353</v>
      </c>
      <c r="D170" s="152">
        <v>463</v>
      </c>
    </row>
    <row r="171" spans="1:5" x14ac:dyDescent="0.3">
      <c r="A171" s="152">
        <v>165</v>
      </c>
      <c r="B171" s="149" t="s">
        <v>1249</v>
      </c>
      <c r="C171" s="157">
        <v>99173</v>
      </c>
      <c r="D171" s="157">
        <v>4445</v>
      </c>
    </row>
    <row r="172" spans="1:5" x14ac:dyDescent="0.3">
      <c r="A172" s="151">
        <v>166</v>
      </c>
      <c r="B172" s="148" t="s">
        <v>1073</v>
      </c>
      <c r="C172" s="194">
        <v>98901</v>
      </c>
      <c r="D172" s="151">
        <v>546</v>
      </c>
    </row>
    <row r="173" spans="1:5" x14ac:dyDescent="0.3">
      <c r="A173" s="152">
        <v>167</v>
      </c>
      <c r="B173" s="149" t="s">
        <v>1891</v>
      </c>
      <c r="C173" s="194">
        <v>97822</v>
      </c>
      <c r="D173" s="157">
        <v>6241</v>
      </c>
      <c r="E173" s="149" t="s">
        <v>4584</v>
      </c>
    </row>
    <row r="174" spans="1:5" x14ac:dyDescent="0.3">
      <c r="A174" s="152">
        <v>168</v>
      </c>
      <c r="B174" s="149" t="s">
        <v>2024</v>
      </c>
      <c r="C174" s="194">
        <v>96936</v>
      </c>
      <c r="D174" s="161" t="s">
        <v>4392</v>
      </c>
    </row>
    <row r="175" spans="1:5" x14ac:dyDescent="0.3">
      <c r="A175" s="151">
        <v>169</v>
      </c>
      <c r="B175" s="148" t="s">
        <v>1867</v>
      </c>
      <c r="C175" s="157">
        <v>96746</v>
      </c>
      <c r="D175" s="157">
        <v>1651</v>
      </c>
    </row>
    <row r="176" spans="1:5" x14ac:dyDescent="0.3">
      <c r="A176" s="151">
        <v>170</v>
      </c>
      <c r="B176" s="148" t="s">
        <v>4686</v>
      </c>
      <c r="C176" s="157">
        <v>95946</v>
      </c>
      <c r="D176" s="194">
        <v>7872</v>
      </c>
    </row>
    <row r="177" spans="1:5" x14ac:dyDescent="0.3">
      <c r="A177" s="152">
        <v>171</v>
      </c>
      <c r="B177" s="149" t="s">
        <v>1147</v>
      </c>
      <c r="C177" s="194">
        <v>95293</v>
      </c>
      <c r="D177" s="151">
        <v>262</v>
      </c>
      <c r="E177" s="148" t="s">
        <v>4584</v>
      </c>
    </row>
    <row r="178" spans="1:5" x14ac:dyDescent="0.3">
      <c r="A178" s="151">
        <v>172</v>
      </c>
      <c r="B178" s="148" t="s">
        <v>4683</v>
      </c>
      <c r="C178" s="157">
        <v>94548</v>
      </c>
      <c r="D178" s="194">
        <v>5811</v>
      </c>
    </row>
    <row r="179" spans="1:5" x14ac:dyDescent="0.3">
      <c r="A179" s="151">
        <v>173</v>
      </c>
      <c r="B179" s="148" t="s">
        <v>1159</v>
      </c>
      <c r="C179" s="194">
        <v>94482</v>
      </c>
      <c r="D179" s="157">
        <v>20247</v>
      </c>
    </row>
    <row r="180" spans="1:5" x14ac:dyDescent="0.3">
      <c r="A180" s="151">
        <v>174</v>
      </c>
      <c r="B180" s="148" t="s">
        <v>4674</v>
      </c>
      <c r="C180" s="194">
        <v>92213</v>
      </c>
      <c r="D180" s="194">
        <v>9508</v>
      </c>
    </row>
    <row r="181" spans="1:5" x14ac:dyDescent="0.3">
      <c r="A181" s="151">
        <v>175</v>
      </c>
      <c r="B181" s="148" t="s">
        <v>898</v>
      </c>
      <c r="C181" s="194">
        <v>91539</v>
      </c>
      <c r="D181" s="194">
        <v>5397</v>
      </c>
    </row>
    <row r="182" spans="1:5" x14ac:dyDescent="0.3">
      <c r="A182" s="151">
        <v>176</v>
      </c>
      <c r="B182" s="148" t="s">
        <v>1117</v>
      </c>
      <c r="C182" s="194">
        <v>89842</v>
      </c>
      <c r="D182" s="157">
        <v>18513</v>
      </c>
    </row>
    <row r="183" spans="1:5" x14ac:dyDescent="0.3">
      <c r="A183" s="152">
        <v>177</v>
      </c>
      <c r="B183" s="149" t="s">
        <v>1714</v>
      </c>
      <c r="C183" s="194">
        <v>89539</v>
      </c>
      <c r="D183" s="194">
        <v>1657</v>
      </c>
    </row>
    <row r="184" spans="1:5" x14ac:dyDescent="0.3">
      <c r="A184" s="151">
        <v>178</v>
      </c>
      <c r="B184" s="148" t="s">
        <v>1038</v>
      </c>
      <c r="C184" s="194">
        <v>88828</v>
      </c>
      <c r="D184" s="151">
        <v>828</v>
      </c>
    </row>
    <row r="185" spans="1:5" x14ac:dyDescent="0.3">
      <c r="A185" s="152">
        <v>179</v>
      </c>
      <c r="B185" s="149" t="s">
        <v>1136</v>
      </c>
      <c r="C185" s="194">
        <v>88206</v>
      </c>
      <c r="D185" s="157">
        <v>1981</v>
      </c>
      <c r="E185" s="149" t="s">
        <v>4584</v>
      </c>
    </row>
    <row r="186" spans="1:5" x14ac:dyDescent="0.3">
      <c r="A186" s="152">
        <v>180</v>
      </c>
      <c r="B186" s="149" t="s">
        <v>1618</v>
      </c>
      <c r="C186" s="194">
        <v>88146</v>
      </c>
      <c r="D186" s="194">
        <v>1103</v>
      </c>
    </row>
    <row r="187" spans="1:5" x14ac:dyDescent="0.3">
      <c r="A187" s="152">
        <v>181</v>
      </c>
      <c r="B187" s="149" t="s">
        <v>2131</v>
      </c>
      <c r="C187" s="157">
        <v>86945</v>
      </c>
      <c r="D187" s="157">
        <v>2329</v>
      </c>
    </row>
    <row r="188" spans="1:5" x14ac:dyDescent="0.3">
      <c r="A188" s="151">
        <v>182</v>
      </c>
      <c r="B188" s="148" t="s">
        <v>933</v>
      </c>
      <c r="C188" s="194">
        <v>86251</v>
      </c>
      <c r="D188" s="194">
        <v>2089</v>
      </c>
    </row>
    <row r="189" spans="1:5" x14ac:dyDescent="0.3">
      <c r="A189" s="151">
        <v>183</v>
      </c>
      <c r="B189" s="148" t="s">
        <v>1889</v>
      </c>
      <c r="C189" s="194">
        <v>86199</v>
      </c>
      <c r="D189" s="193" t="s">
        <v>4392</v>
      </c>
    </row>
    <row r="190" spans="1:5" x14ac:dyDescent="0.3">
      <c r="A190" s="152">
        <v>184</v>
      </c>
      <c r="B190" s="149" t="s">
        <v>1438</v>
      </c>
      <c r="C190" s="157">
        <v>84961</v>
      </c>
      <c r="D190" s="157">
        <v>1443</v>
      </c>
    </row>
    <row r="191" spans="1:5" x14ac:dyDescent="0.3">
      <c r="A191" s="151">
        <v>185</v>
      </c>
      <c r="B191" s="149" t="s">
        <v>984</v>
      </c>
      <c r="C191" s="157">
        <v>81092</v>
      </c>
      <c r="D191" s="157">
        <v>3764</v>
      </c>
    </row>
    <row r="192" spans="1:5" x14ac:dyDescent="0.3">
      <c r="A192" s="152">
        <v>186</v>
      </c>
      <c r="B192" s="149" t="s">
        <v>1034</v>
      </c>
      <c r="C192" s="157">
        <v>80929</v>
      </c>
      <c r="D192" s="157">
        <v>2339</v>
      </c>
    </row>
    <row r="193" spans="1:4" x14ac:dyDescent="0.3">
      <c r="A193" s="152">
        <v>187</v>
      </c>
      <c r="B193" s="149" t="s">
        <v>1314</v>
      </c>
      <c r="C193" s="157">
        <v>80389</v>
      </c>
      <c r="D193" s="157">
        <v>34556</v>
      </c>
    </row>
    <row r="194" spans="1:4" x14ac:dyDescent="0.3">
      <c r="A194" s="152">
        <v>188</v>
      </c>
      <c r="B194" s="149" t="s">
        <v>1897</v>
      </c>
      <c r="C194" s="157">
        <v>79169</v>
      </c>
      <c r="D194" s="157">
        <v>1038</v>
      </c>
    </row>
    <row r="195" spans="1:4" x14ac:dyDescent="0.3">
      <c r="A195" s="152">
        <v>189</v>
      </c>
      <c r="B195" s="149" t="s">
        <v>1197</v>
      </c>
      <c r="C195" s="157">
        <v>78979</v>
      </c>
      <c r="D195" s="152">
        <v>418</v>
      </c>
    </row>
    <row r="196" spans="1:4" x14ac:dyDescent="0.3">
      <c r="A196" s="151">
        <v>190</v>
      </c>
      <c r="B196" s="148" t="s">
        <v>1877</v>
      </c>
      <c r="C196" s="217">
        <v>78770</v>
      </c>
      <c r="D196" s="151">
        <v>544</v>
      </c>
    </row>
    <row r="197" spans="1:4" x14ac:dyDescent="0.3">
      <c r="A197" s="152">
        <v>191</v>
      </c>
      <c r="B197" s="148" t="s">
        <v>1019</v>
      </c>
      <c r="C197" s="162">
        <v>78748</v>
      </c>
      <c r="D197" s="157">
        <v>3056</v>
      </c>
    </row>
    <row r="198" spans="1:4" x14ac:dyDescent="0.3">
      <c r="A198" s="152">
        <v>192</v>
      </c>
      <c r="B198" s="149" t="s">
        <v>888</v>
      </c>
      <c r="C198" s="162">
        <v>78611</v>
      </c>
      <c r="D198" s="157">
        <v>3266</v>
      </c>
    </row>
    <row r="199" spans="1:4" x14ac:dyDescent="0.3">
      <c r="A199" s="151">
        <v>193</v>
      </c>
      <c r="B199" s="148" t="s">
        <v>3984</v>
      </c>
      <c r="C199" s="217">
        <v>78510</v>
      </c>
      <c r="D199" s="194">
        <v>3012</v>
      </c>
    </row>
    <row r="200" spans="1:4" x14ac:dyDescent="0.3">
      <c r="A200" s="151">
        <v>194</v>
      </c>
      <c r="B200" s="148" t="s">
        <v>4673</v>
      </c>
      <c r="C200" s="194">
        <v>78317</v>
      </c>
      <c r="D200" s="151">
        <v>279</v>
      </c>
    </row>
    <row r="201" spans="1:4" x14ac:dyDescent="0.3">
      <c r="A201" s="152">
        <v>195</v>
      </c>
      <c r="B201" s="149" t="s">
        <v>868</v>
      </c>
      <c r="C201" s="157">
        <v>77841</v>
      </c>
      <c r="D201" s="157">
        <v>4200</v>
      </c>
    </row>
    <row r="202" spans="1:4" x14ac:dyDescent="0.3">
      <c r="A202" s="151">
        <v>196</v>
      </c>
      <c r="B202" s="148" t="s">
        <v>4684</v>
      </c>
      <c r="C202" s="194">
        <v>77123</v>
      </c>
      <c r="D202" s="211">
        <v>6</v>
      </c>
    </row>
    <row r="203" spans="1:4" x14ac:dyDescent="0.3">
      <c r="A203" s="151">
        <v>197</v>
      </c>
      <c r="B203" s="148" t="s">
        <v>4687</v>
      </c>
      <c r="C203" s="194">
        <v>76549</v>
      </c>
      <c r="D203" s="193" t="s">
        <v>4392</v>
      </c>
    </row>
    <row r="204" spans="1:4" x14ac:dyDescent="0.3">
      <c r="A204" s="151">
        <v>198</v>
      </c>
      <c r="B204" s="148" t="s">
        <v>1379</v>
      </c>
      <c r="C204" s="194">
        <v>75629</v>
      </c>
      <c r="D204" s="205">
        <v>6445</v>
      </c>
    </row>
    <row r="205" spans="1:4" x14ac:dyDescent="0.3">
      <c r="A205" s="152">
        <v>199</v>
      </c>
      <c r="B205" s="149" t="s">
        <v>4678</v>
      </c>
      <c r="C205" s="157">
        <v>75615</v>
      </c>
      <c r="D205" s="167">
        <v>2210</v>
      </c>
    </row>
    <row r="206" spans="1:4" x14ac:dyDescent="0.3">
      <c r="A206" s="152">
        <v>200</v>
      </c>
      <c r="B206" s="149" t="s">
        <v>1896</v>
      </c>
      <c r="C206" s="157">
        <v>73745</v>
      </c>
      <c r="D206" s="167">
        <v>4267</v>
      </c>
    </row>
    <row r="207" spans="1:4" x14ac:dyDescent="0.3">
      <c r="A207" s="152">
        <v>201</v>
      </c>
      <c r="B207" s="149" t="s">
        <v>4756</v>
      </c>
      <c r="C207" s="162">
        <v>71590</v>
      </c>
      <c r="D207" s="161" t="s">
        <v>4392</v>
      </c>
    </row>
    <row r="208" spans="1:4" x14ac:dyDescent="0.3">
      <c r="A208" s="151">
        <v>202</v>
      </c>
      <c r="B208" s="148" t="s">
        <v>4755</v>
      </c>
      <c r="C208" s="194">
        <v>71525</v>
      </c>
      <c r="D208" s="193" t="s">
        <v>4392</v>
      </c>
    </row>
    <row r="209" spans="1:5" x14ac:dyDescent="0.3">
      <c r="A209" s="151">
        <v>203</v>
      </c>
      <c r="B209" s="148" t="s">
        <v>2145</v>
      </c>
      <c r="C209" s="194">
        <v>71155</v>
      </c>
      <c r="D209" s="194">
        <v>1845</v>
      </c>
      <c r="E209" s="148" t="s">
        <v>4591</v>
      </c>
    </row>
    <row r="210" spans="1:5" x14ac:dyDescent="0.3">
      <c r="A210" s="151">
        <v>204</v>
      </c>
      <c r="B210" s="148" t="s">
        <v>1096</v>
      </c>
      <c r="C210" s="194">
        <v>70931</v>
      </c>
      <c r="D210" s="194">
        <v>2960</v>
      </c>
    </row>
    <row r="211" spans="1:5" x14ac:dyDescent="0.3">
      <c r="A211" s="152">
        <v>205</v>
      </c>
      <c r="B211" s="149" t="s">
        <v>1420</v>
      </c>
      <c r="C211" s="157">
        <v>70188</v>
      </c>
      <c r="D211" s="157">
        <v>3433</v>
      </c>
    </row>
    <row r="212" spans="1:5" x14ac:dyDescent="0.3">
      <c r="A212" s="152">
        <v>206</v>
      </c>
      <c r="B212" s="149" t="s">
        <v>1902</v>
      </c>
      <c r="C212" s="157">
        <v>68848</v>
      </c>
      <c r="D212" s="161" t="s">
        <v>4392</v>
      </c>
    </row>
    <row r="213" spans="1:5" x14ac:dyDescent="0.3">
      <c r="A213" s="151">
        <v>207</v>
      </c>
      <c r="B213" s="148" t="s">
        <v>896</v>
      </c>
      <c r="C213" s="194">
        <v>68706</v>
      </c>
      <c r="D213" s="205">
        <v>1552</v>
      </c>
    </row>
    <row r="214" spans="1:5" x14ac:dyDescent="0.3">
      <c r="A214" s="151">
        <v>208</v>
      </c>
      <c r="B214" s="148" t="s">
        <v>3782</v>
      </c>
      <c r="C214" s="217">
        <v>67820</v>
      </c>
      <c r="D214" s="193" t="s">
        <v>4392</v>
      </c>
    </row>
    <row r="215" spans="1:5" x14ac:dyDescent="0.3">
      <c r="A215" s="152">
        <v>209</v>
      </c>
      <c r="B215" s="149" t="s">
        <v>981</v>
      </c>
      <c r="C215" s="162">
        <v>66759</v>
      </c>
      <c r="D215" s="167">
        <v>5873</v>
      </c>
      <c r="E215" s="149" t="s">
        <v>4584</v>
      </c>
    </row>
    <row r="216" spans="1:5" x14ac:dyDescent="0.3">
      <c r="A216" s="152">
        <v>210</v>
      </c>
      <c r="B216" s="149" t="s">
        <v>1359</v>
      </c>
      <c r="C216" s="162">
        <v>65498</v>
      </c>
      <c r="D216" s="161" t="s">
        <v>4392</v>
      </c>
    </row>
    <row r="217" spans="1:5" x14ac:dyDescent="0.3">
      <c r="A217" s="152">
        <v>211</v>
      </c>
      <c r="B217" s="149" t="s">
        <v>4681</v>
      </c>
      <c r="C217" s="162">
        <v>65465</v>
      </c>
      <c r="D217" s="164">
        <v>974</v>
      </c>
    </row>
    <row r="218" spans="1:5" x14ac:dyDescent="0.3">
      <c r="A218" s="151">
        <v>212</v>
      </c>
      <c r="B218" s="148" t="s">
        <v>4802</v>
      </c>
      <c r="C218" s="217">
        <v>65440</v>
      </c>
      <c r="D218" s="193" t="s">
        <v>4392</v>
      </c>
    </row>
    <row r="219" spans="1:5" x14ac:dyDescent="0.3">
      <c r="A219" s="152">
        <v>213</v>
      </c>
      <c r="B219" s="149" t="s">
        <v>768</v>
      </c>
      <c r="C219" s="157">
        <v>65312</v>
      </c>
      <c r="D219" s="157">
        <v>5488</v>
      </c>
      <c r="E219" s="149" t="s">
        <v>4588</v>
      </c>
    </row>
    <row r="220" spans="1:5" x14ac:dyDescent="0.3">
      <c r="A220" s="152">
        <v>214</v>
      </c>
      <c r="B220" s="149" t="s">
        <v>4592</v>
      </c>
      <c r="C220" s="157">
        <v>64936</v>
      </c>
      <c r="D220" s="157">
        <v>4091</v>
      </c>
    </row>
    <row r="221" spans="1:5" x14ac:dyDescent="0.3">
      <c r="A221" s="151">
        <v>215</v>
      </c>
      <c r="B221" s="148" t="s">
        <v>4693</v>
      </c>
      <c r="C221" s="194">
        <v>64786</v>
      </c>
      <c r="D221" s="194">
        <v>4837</v>
      </c>
    </row>
    <row r="222" spans="1:5" x14ac:dyDescent="0.3">
      <c r="A222" s="151">
        <v>216</v>
      </c>
      <c r="B222" s="148" t="s">
        <v>2128</v>
      </c>
      <c r="C222" s="194">
        <v>63906</v>
      </c>
      <c r="D222" s="169">
        <v>5980</v>
      </c>
    </row>
    <row r="223" spans="1:5" x14ac:dyDescent="0.3">
      <c r="A223" s="152">
        <v>217</v>
      </c>
      <c r="B223" s="149" t="s">
        <v>4875</v>
      </c>
      <c r="C223" s="157">
        <v>63466</v>
      </c>
      <c r="D223" s="157">
        <v>24479</v>
      </c>
      <c r="E223" s="149" t="s">
        <v>4584</v>
      </c>
    </row>
    <row r="224" spans="1:5" x14ac:dyDescent="0.3">
      <c r="A224" s="151">
        <v>218</v>
      </c>
      <c r="B224" s="148" t="s">
        <v>1092</v>
      </c>
      <c r="C224" s="217">
        <v>63340</v>
      </c>
      <c r="D224" s="194">
        <v>1429</v>
      </c>
      <c r="E224" s="148" t="s">
        <v>4584</v>
      </c>
    </row>
    <row r="225" spans="1:5" x14ac:dyDescent="0.3">
      <c r="A225" s="152">
        <v>219</v>
      </c>
      <c r="B225" s="149" t="s">
        <v>1254</v>
      </c>
      <c r="C225" s="157">
        <v>63212</v>
      </c>
      <c r="D225" s="157">
        <v>8528</v>
      </c>
    </row>
    <row r="226" spans="1:5" x14ac:dyDescent="0.3">
      <c r="A226" s="151">
        <v>220</v>
      </c>
      <c r="B226" s="148" t="s">
        <v>1633</v>
      </c>
      <c r="C226" s="194">
        <v>63149</v>
      </c>
      <c r="D226" s="151">
        <v>54</v>
      </c>
    </row>
    <row r="227" spans="1:5" x14ac:dyDescent="0.3">
      <c r="A227" s="151">
        <v>221</v>
      </c>
      <c r="B227" s="148" t="s">
        <v>4938</v>
      </c>
      <c r="C227" s="194">
        <v>62480</v>
      </c>
      <c r="D227" s="194">
        <v>1683</v>
      </c>
    </row>
    <row r="228" spans="1:5" x14ac:dyDescent="0.3">
      <c r="A228" s="151">
        <v>222</v>
      </c>
      <c r="B228" s="148" t="s">
        <v>2160</v>
      </c>
      <c r="C228" s="194">
        <v>61699</v>
      </c>
      <c r="D228" s="151">
        <v>456</v>
      </c>
    </row>
    <row r="229" spans="1:5" x14ac:dyDescent="0.3">
      <c r="A229" s="151">
        <v>223</v>
      </c>
      <c r="B229" s="148" t="s">
        <v>1013</v>
      </c>
      <c r="C229" s="194">
        <v>61589</v>
      </c>
      <c r="D229" s="194">
        <v>2608</v>
      </c>
    </row>
    <row r="230" spans="1:5" x14ac:dyDescent="0.3">
      <c r="A230" s="152">
        <v>224</v>
      </c>
      <c r="B230" s="148" t="s">
        <v>871</v>
      </c>
      <c r="C230" s="157">
        <v>61261</v>
      </c>
      <c r="D230" s="157">
        <v>5808</v>
      </c>
    </row>
    <row r="231" spans="1:5" x14ac:dyDescent="0.3">
      <c r="A231" s="152">
        <v>225</v>
      </c>
      <c r="B231" s="149" t="s">
        <v>983</v>
      </c>
      <c r="C231" s="157">
        <v>61193</v>
      </c>
      <c r="D231" s="157">
        <v>1775</v>
      </c>
    </row>
    <row r="232" spans="1:5" x14ac:dyDescent="0.3">
      <c r="A232" s="152">
        <v>226</v>
      </c>
      <c r="B232" s="149" t="s">
        <v>2034</v>
      </c>
      <c r="C232" s="157">
        <v>60734</v>
      </c>
      <c r="D232" s="157">
        <v>1657</v>
      </c>
    </row>
    <row r="233" spans="1:5" x14ac:dyDescent="0.3">
      <c r="A233" s="151">
        <v>227</v>
      </c>
      <c r="B233" s="148" t="s">
        <v>1676</v>
      </c>
      <c r="C233" s="157">
        <v>60495</v>
      </c>
      <c r="D233" s="193" t="s">
        <v>4392</v>
      </c>
    </row>
    <row r="234" spans="1:5" x14ac:dyDescent="0.3">
      <c r="A234" s="151">
        <v>228</v>
      </c>
      <c r="B234" s="148" t="s">
        <v>4692</v>
      </c>
      <c r="C234" s="157">
        <v>60356</v>
      </c>
      <c r="D234" s="205">
        <v>17923</v>
      </c>
      <c r="E234" s="148" t="s">
        <v>4584</v>
      </c>
    </row>
    <row r="235" spans="1:5" x14ac:dyDescent="0.3">
      <c r="A235" s="152">
        <v>229</v>
      </c>
      <c r="B235" s="149" t="s">
        <v>4909</v>
      </c>
      <c r="C235" s="194">
        <v>59753</v>
      </c>
      <c r="D235" s="161" t="s">
        <v>4392</v>
      </c>
    </row>
    <row r="236" spans="1:5" x14ac:dyDescent="0.3">
      <c r="A236" s="152">
        <v>230</v>
      </c>
      <c r="B236" s="149" t="s">
        <v>1435</v>
      </c>
      <c r="C236" s="157">
        <v>59598</v>
      </c>
      <c r="D236" s="205">
        <v>2898</v>
      </c>
    </row>
    <row r="237" spans="1:5" x14ac:dyDescent="0.3">
      <c r="A237" s="152">
        <v>231</v>
      </c>
      <c r="B237" s="149" t="s">
        <v>1899</v>
      </c>
      <c r="C237" s="157">
        <v>59517</v>
      </c>
      <c r="D237" s="167">
        <v>9900</v>
      </c>
    </row>
    <row r="238" spans="1:5" x14ac:dyDescent="0.3">
      <c r="A238" s="151">
        <v>232</v>
      </c>
      <c r="B238" s="148" t="s">
        <v>1895</v>
      </c>
      <c r="C238" s="194">
        <v>58713</v>
      </c>
      <c r="D238" s="205">
        <v>1219</v>
      </c>
    </row>
    <row r="239" spans="1:5" x14ac:dyDescent="0.3">
      <c r="A239" s="152">
        <v>233</v>
      </c>
      <c r="B239" s="149" t="s">
        <v>1617</v>
      </c>
      <c r="C239" s="157">
        <v>57210</v>
      </c>
      <c r="D239" s="205">
        <v>1087</v>
      </c>
      <c r="E239" s="148" t="s">
        <v>4584</v>
      </c>
    </row>
    <row r="240" spans="1:5" x14ac:dyDescent="0.3">
      <c r="A240" s="151">
        <v>234</v>
      </c>
      <c r="B240" s="148" t="s">
        <v>4910</v>
      </c>
      <c r="C240" s="194">
        <v>56972</v>
      </c>
      <c r="D240" s="193" t="s">
        <v>4392</v>
      </c>
    </row>
    <row r="241" spans="1:5" x14ac:dyDescent="0.3">
      <c r="A241" s="151">
        <v>235</v>
      </c>
      <c r="B241" s="148" t="s">
        <v>1926</v>
      </c>
      <c r="C241" s="157">
        <v>56546</v>
      </c>
      <c r="D241" s="167">
        <v>1420</v>
      </c>
    </row>
    <row r="242" spans="1:5" x14ac:dyDescent="0.3">
      <c r="A242" s="152">
        <v>236</v>
      </c>
      <c r="B242" s="149" t="s">
        <v>1158</v>
      </c>
      <c r="C242" s="157">
        <v>56456</v>
      </c>
      <c r="D242" s="167">
        <v>9712</v>
      </c>
    </row>
    <row r="243" spans="1:5" x14ac:dyDescent="0.3">
      <c r="A243" s="151">
        <v>237</v>
      </c>
      <c r="B243" s="148" t="s">
        <v>1883</v>
      </c>
      <c r="C243" s="194">
        <v>56359</v>
      </c>
      <c r="D243" s="161" t="s">
        <v>4392</v>
      </c>
    </row>
    <row r="244" spans="1:5" x14ac:dyDescent="0.3">
      <c r="A244" s="152">
        <v>238</v>
      </c>
      <c r="B244" s="149" t="s">
        <v>1250</v>
      </c>
      <c r="C244" s="162">
        <v>56050</v>
      </c>
      <c r="D244" s="214">
        <v>86</v>
      </c>
    </row>
    <row r="245" spans="1:5" x14ac:dyDescent="0.3">
      <c r="A245" s="152">
        <v>239</v>
      </c>
      <c r="B245" s="149" t="s">
        <v>2138</v>
      </c>
      <c r="C245" s="157">
        <v>55983</v>
      </c>
      <c r="D245" s="164">
        <v>920</v>
      </c>
    </row>
    <row r="246" spans="1:5" x14ac:dyDescent="0.3">
      <c r="A246" s="152">
        <v>240</v>
      </c>
      <c r="B246" s="149" t="s">
        <v>865</v>
      </c>
      <c r="C246" s="194">
        <v>55719</v>
      </c>
      <c r="D246" s="193" t="s">
        <v>4392</v>
      </c>
      <c r="E246" s="148" t="s">
        <v>4584</v>
      </c>
    </row>
    <row r="247" spans="1:5" x14ac:dyDescent="0.3">
      <c r="A247" s="152">
        <v>241</v>
      </c>
      <c r="B247" s="149" t="s">
        <v>1115</v>
      </c>
      <c r="C247" s="194">
        <v>55584</v>
      </c>
      <c r="D247" s="205">
        <v>2095</v>
      </c>
    </row>
    <row r="248" spans="1:5" x14ac:dyDescent="0.3">
      <c r="A248" s="152">
        <v>242</v>
      </c>
      <c r="B248" s="149" t="s">
        <v>872</v>
      </c>
      <c r="C248" s="157">
        <v>55531</v>
      </c>
      <c r="D248" s="205">
        <v>2169</v>
      </c>
    </row>
    <row r="249" spans="1:5" x14ac:dyDescent="0.3">
      <c r="A249" s="151">
        <v>243</v>
      </c>
      <c r="B249" s="148" t="s">
        <v>3917</v>
      </c>
      <c r="C249" s="157">
        <v>53627</v>
      </c>
      <c r="D249" s="214">
        <v>709</v>
      </c>
    </row>
    <row r="250" spans="1:5" x14ac:dyDescent="0.3">
      <c r="A250" s="152">
        <v>244</v>
      </c>
      <c r="B250" s="149" t="s">
        <v>4739</v>
      </c>
      <c r="C250" s="194">
        <v>53382</v>
      </c>
      <c r="D250" s="193" t="s">
        <v>4392</v>
      </c>
    </row>
    <row r="251" spans="1:5" x14ac:dyDescent="0.3">
      <c r="A251" s="151">
        <v>245</v>
      </c>
      <c r="B251" s="148" t="s">
        <v>4939</v>
      </c>
      <c r="C251" s="194">
        <v>53328</v>
      </c>
      <c r="D251" s="214">
        <v>828</v>
      </c>
      <c r="E251" s="148" t="s">
        <v>4584</v>
      </c>
    </row>
    <row r="252" spans="1:5" x14ac:dyDescent="0.3">
      <c r="A252" s="152">
        <v>246</v>
      </c>
      <c r="B252" s="149" t="s">
        <v>1389</v>
      </c>
      <c r="C252" s="157">
        <v>53186</v>
      </c>
      <c r="D252" s="215" t="s">
        <v>4940</v>
      </c>
    </row>
    <row r="253" spans="1:5" x14ac:dyDescent="0.3">
      <c r="A253" s="151">
        <v>247</v>
      </c>
      <c r="B253" s="148" t="s">
        <v>3913</v>
      </c>
      <c r="C253" s="194">
        <v>52680</v>
      </c>
      <c r="D253" s="216" t="s">
        <v>4877</v>
      </c>
    </row>
    <row r="254" spans="1:5" x14ac:dyDescent="0.3">
      <c r="A254" s="152">
        <v>248</v>
      </c>
      <c r="B254" s="149" t="s">
        <v>1911</v>
      </c>
      <c r="C254" s="157">
        <v>52438</v>
      </c>
      <c r="D254" s="205">
        <v>1630</v>
      </c>
    </row>
    <row r="255" spans="1:5" x14ac:dyDescent="0.3">
      <c r="A255" s="151">
        <v>249</v>
      </c>
      <c r="B255" s="148" t="s">
        <v>4911</v>
      </c>
      <c r="C255" s="194">
        <v>52398</v>
      </c>
      <c r="D255" s="214">
        <v>901</v>
      </c>
    </row>
    <row r="256" spans="1:5" x14ac:dyDescent="0.3">
      <c r="A256" s="151">
        <v>250</v>
      </c>
      <c r="B256" s="148" t="s">
        <v>4689</v>
      </c>
      <c r="C256" s="194">
        <v>52248</v>
      </c>
      <c r="D256" s="205">
        <v>5578</v>
      </c>
    </row>
    <row r="257" spans="1:5" x14ac:dyDescent="0.3">
      <c r="A257" s="152">
        <v>251</v>
      </c>
      <c r="B257" s="149" t="s">
        <v>1153</v>
      </c>
      <c r="C257" s="157">
        <v>51711</v>
      </c>
      <c r="D257" s="164">
        <v>373</v>
      </c>
      <c r="E257" s="149" t="s">
        <v>4584</v>
      </c>
    </row>
    <row r="258" spans="1:5" x14ac:dyDescent="0.3">
      <c r="A258" s="151">
        <v>252</v>
      </c>
      <c r="B258" s="148" t="s">
        <v>1130</v>
      </c>
      <c r="C258" s="157">
        <v>51415</v>
      </c>
      <c r="D258" s="205">
        <v>9586</v>
      </c>
    </row>
    <row r="259" spans="1:5" x14ac:dyDescent="0.3">
      <c r="A259" s="151">
        <v>253</v>
      </c>
      <c r="B259" s="148" t="s">
        <v>894</v>
      </c>
      <c r="C259" s="157">
        <v>51284</v>
      </c>
      <c r="D259" s="205">
        <v>1802</v>
      </c>
    </row>
    <row r="260" spans="1:5" x14ac:dyDescent="0.3">
      <c r="A260" s="151">
        <v>254</v>
      </c>
      <c r="B260" s="148" t="s">
        <v>1735</v>
      </c>
      <c r="C260" s="157">
        <v>50751</v>
      </c>
      <c r="D260" s="161" t="s">
        <v>4392</v>
      </c>
    </row>
    <row r="261" spans="1:5" x14ac:dyDescent="0.3">
      <c r="A261" s="152">
        <v>255</v>
      </c>
      <c r="B261" s="149" t="s">
        <v>4740</v>
      </c>
      <c r="C261" s="194">
        <v>50496</v>
      </c>
      <c r="D261" s="167">
        <v>7282</v>
      </c>
    </row>
    <row r="262" spans="1:5" x14ac:dyDescent="0.3">
      <c r="A262" s="152">
        <v>256</v>
      </c>
      <c r="B262" s="149" t="s">
        <v>4876</v>
      </c>
      <c r="C262" s="157">
        <v>50151</v>
      </c>
      <c r="D262" s="214">
        <v>697</v>
      </c>
    </row>
    <row r="263" spans="1:5" x14ac:dyDescent="0.3">
      <c r="A263" s="151">
        <v>257</v>
      </c>
      <c r="B263" s="148" t="s">
        <v>3826</v>
      </c>
      <c r="C263" s="157">
        <v>50033</v>
      </c>
      <c r="D263" s="205">
        <v>1027</v>
      </c>
    </row>
    <row r="264" spans="1:5" x14ac:dyDescent="0.3">
      <c r="A264" s="151">
        <v>258</v>
      </c>
      <c r="B264" s="148" t="s">
        <v>4831</v>
      </c>
      <c r="C264" s="157">
        <v>49886</v>
      </c>
      <c r="D264" s="161" t="s">
        <v>4392</v>
      </c>
    </row>
    <row r="265" spans="1:5" x14ac:dyDescent="0.3">
      <c r="A265" s="151">
        <v>259</v>
      </c>
      <c r="B265" s="148" t="s">
        <v>4540</v>
      </c>
      <c r="C265" s="194">
        <v>49596</v>
      </c>
      <c r="D265" s="161" t="s">
        <v>4392</v>
      </c>
    </row>
    <row r="266" spans="1:5" x14ac:dyDescent="0.3">
      <c r="A266" s="152">
        <v>260</v>
      </c>
      <c r="B266" s="149" t="s">
        <v>1135</v>
      </c>
      <c r="C266" s="157">
        <v>49425</v>
      </c>
      <c r="D266" s="205">
        <v>3162</v>
      </c>
    </row>
    <row r="267" spans="1:5" x14ac:dyDescent="0.3">
      <c r="A267" s="151">
        <v>261</v>
      </c>
      <c r="B267" s="148" t="s">
        <v>4741</v>
      </c>
      <c r="C267" s="157">
        <v>49715</v>
      </c>
      <c r="D267" s="214">
        <v>962</v>
      </c>
    </row>
    <row r="268" spans="1:5" x14ac:dyDescent="0.3">
      <c r="A268" s="152">
        <v>262</v>
      </c>
      <c r="B268" s="149" t="s">
        <v>4878</v>
      </c>
      <c r="C268" s="157">
        <v>48476</v>
      </c>
      <c r="D268" s="193" t="s">
        <v>4392</v>
      </c>
    </row>
    <row r="269" spans="1:5" x14ac:dyDescent="0.3">
      <c r="A269" s="151">
        <v>263</v>
      </c>
      <c r="B269" s="148" t="s">
        <v>4879</v>
      </c>
      <c r="C269" s="194">
        <v>48344</v>
      </c>
      <c r="D269" s="216" t="s">
        <v>4941</v>
      </c>
      <c r="E269" s="148" t="s">
        <v>4584</v>
      </c>
    </row>
    <row r="270" spans="1:5" x14ac:dyDescent="0.3">
      <c r="A270" s="152">
        <v>264</v>
      </c>
      <c r="B270" s="149" t="s">
        <v>1248</v>
      </c>
      <c r="C270" s="162">
        <v>48140</v>
      </c>
      <c r="D270" s="167">
        <v>3854</v>
      </c>
    </row>
    <row r="271" spans="1:5" x14ac:dyDescent="0.3">
      <c r="A271" s="151">
        <v>265</v>
      </c>
      <c r="B271" s="148" t="s">
        <v>903</v>
      </c>
      <c r="C271" s="162">
        <v>47989</v>
      </c>
      <c r="D271" s="205">
        <v>5223</v>
      </c>
      <c r="E271" s="148" t="s">
        <v>4584</v>
      </c>
    </row>
    <row r="272" spans="1:5" x14ac:dyDescent="0.3">
      <c r="A272" s="152">
        <v>266</v>
      </c>
      <c r="B272" s="149" t="s">
        <v>1357</v>
      </c>
      <c r="C272" s="162">
        <v>47587</v>
      </c>
      <c r="D272" s="193" t="s">
        <v>4392</v>
      </c>
    </row>
    <row r="273" spans="1:5" x14ac:dyDescent="0.3">
      <c r="A273" s="151">
        <v>267</v>
      </c>
      <c r="B273" s="148" t="s">
        <v>4696</v>
      </c>
      <c r="C273" s="162">
        <v>47512</v>
      </c>
      <c r="D273" s="161" t="s">
        <v>4392</v>
      </c>
    </row>
    <row r="274" spans="1:5" x14ac:dyDescent="0.3">
      <c r="A274" s="151">
        <v>268</v>
      </c>
      <c r="B274" s="148" t="s">
        <v>1163</v>
      </c>
      <c r="C274" s="217">
        <v>47026</v>
      </c>
      <c r="D274" s="205">
        <v>2878</v>
      </c>
    </row>
    <row r="275" spans="1:5" ht="15.6" x14ac:dyDescent="0.3">
      <c r="A275" s="152">
        <v>269</v>
      </c>
      <c r="B275" s="149" t="s">
        <v>4912</v>
      </c>
      <c r="C275" s="217">
        <v>46960</v>
      </c>
      <c r="D275" s="223">
        <v>32</v>
      </c>
    </row>
    <row r="276" spans="1:5" ht="14.25" customHeight="1" x14ac:dyDescent="0.3">
      <c r="A276" s="151">
        <v>270</v>
      </c>
      <c r="B276" s="148" t="s">
        <v>1109</v>
      </c>
      <c r="C276" s="194">
        <v>46951</v>
      </c>
      <c r="D276" s="205">
        <v>2694</v>
      </c>
    </row>
    <row r="277" spans="1:5" x14ac:dyDescent="0.3">
      <c r="A277" s="152">
        <v>271</v>
      </c>
      <c r="B277" s="149" t="s">
        <v>1609</v>
      </c>
      <c r="C277" s="157">
        <v>46835</v>
      </c>
      <c r="D277" s="157">
        <v>2849</v>
      </c>
    </row>
    <row r="278" spans="1:5" x14ac:dyDescent="0.3">
      <c r="A278" s="152">
        <v>272</v>
      </c>
      <c r="B278" s="149" t="s">
        <v>1175</v>
      </c>
      <c r="C278" s="157">
        <v>46579</v>
      </c>
      <c r="D278" s="157">
        <v>2594</v>
      </c>
      <c r="E278" s="149" t="s">
        <v>4584</v>
      </c>
    </row>
    <row r="279" spans="1:5" x14ac:dyDescent="0.3">
      <c r="A279" s="151">
        <v>273</v>
      </c>
      <c r="B279" s="148" t="s">
        <v>2243</v>
      </c>
      <c r="C279" s="194">
        <v>46183</v>
      </c>
      <c r="D279" s="151">
        <v>568</v>
      </c>
      <c r="E279" s="148" t="s">
        <v>4584</v>
      </c>
    </row>
    <row r="280" spans="1:5" x14ac:dyDescent="0.3">
      <c r="A280" s="151">
        <v>274</v>
      </c>
      <c r="B280" s="148" t="s">
        <v>4704</v>
      </c>
      <c r="C280" s="194">
        <v>46128</v>
      </c>
      <c r="D280" s="151">
        <v>129</v>
      </c>
      <c r="E280" s="148" t="s">
        <v>4591</v>
      </c>
    </row>
    <row r="281" spans="1:5" x14ac:dyDescent="0.3">
      <c r="A281" s="151">
        <v>275</v>
      </c>
      <c r="B281" s="148" t="s">
        <v>1914</v>
      </c>
      <c r="C281" s="217">
        <v>45600</v>
      </c>
      <c r="D281" s="169">
        <v>3420</v>
      </c>
    </row>
    <row r="282" spans="1:5" x14ac:dyDescent="0.3">
      <c r="A282" s="152">
        <v>276</v>
      </c>
      <c r="B282" s="149" t="s">
        <v>2056</v>
      </c>
      <c r="C282" s="157">
        <v>45193</v>
      </c>
      <c r="D282" s="152">
        <v>603</v>
      </c>
    </row>
    <row r="283" spans="1:5" x14ac:dyDescent="0.3">
      <c r="A283" s="152">
        <v>277</v>
      </c>
      <c r="B283" s="149" t="s">
        <v>2134</v>
      </c>
      <c r="C283" s="157">
        <v>44746</v>
      </c>
      <c r="D283" s="157">
        <v>3564</v>
      </c>
    </row>
    <row r="284" spans="1:5" x14ac:dyDescent="0.3">
      <c r="A284" s="152">
        <v>278</v>
      </c>
      <c r="B284" s="149" t="s">
        <v>918</v>
      </c>
      <c r="C284" s="157">
        <v>43838</v>
      </c>
      <c r="D284" s="157">
        <v>3141</v>
      </c>
      <c r="E284" s="149" t="s">
        <v>4584</v>
      </c>
    </row>
    <row r="285" spans="1:5" x14ac:dyDescent="0.3">
      <c r="A285" s="152">
        <v>279</v>
      </c>
      <c r="B285" s="149" t="s">
        <v>4594</v>
      </c>
      <c r="C285" s="157">
        <v>43572</v>
      </c>
      <c r="D285" s="157">
        <v>5165</v>
      </c>
      <c r="E285" s="149" t="s">
        <v>4584</v>
      </c>
    </row>
    <row r="286" spans="1:5" x14ac:dyDescent="0.3">
      <c r="A286" s="152">
        <v>280</v>
      </c>
      <c r="B286" s="149" t="s">
        <v>1639</v>
      </c>
      <c r="C286" s="157">
        <v>43263</v>
      </c>
      <c r="D286" s="161" t="s">
        <v>4392</v>
      </c>
    </row>
    <row r="287" spans="1:5" x14ac:dyDescent="0.3">
      <c r="A287" s="152">
        <v>281</v>
      </c>
      <c r="B287" s="149" t="s">
        <v>4758</v>
      </c>
      <c r="C287" s="157">
        <v>42739</v>
      </c>
      <c r="D287" s="161" t="s">
        <v>4392</v>
      </c>
    </row>
    <row r="288" spans="1:5" x14ac:dyDescent="0.3">
      <c r="A288" s="152">
        <v>282</v>
      </c>
      <c r="B288" s="149" t="s">
        <v>4942</v>
      </c>
      <c r="C288" s="157">
        <v>42115</v>
      </c>
      <c r="D288" s="163">
        <v>5640</v>
      </c>
    </row>
    <row r="289" spans="1:5" x14ac:dyDescent="0.3">
      <c r="A289" s="152">
        <v>283</v>
      </c>
      <c r="B289" s="149" t="s">
        <v>4757</v>
      </c>
      <c r="C289" s="157">
        <v>41836</v>
      </c>
      <c r="D289" s="163" t="s">
        <v>4392</v>
      </c>
    </row>
    <row r="290" spans="1:5" x14ac:dyDescent="0.3">
      <c r="A290" s="151">
        <v>284</v>
      </c>
      <c r="B290" s="148" t="s">
        <v>1335</v>
      </c>
      <c r="C290" s="194">
        <v>41587</v>
      </c>
      <c r="D290" s="219">
        <v>2727</v>
      </c>
    </row>
    <row r="291" spans="1:5" x14ac:dyDescent="0.3">
      <c r="A291" s="152">
        <v>285</v>
      </c>
      <c r="B291" s="149" t="s">
        <v>1037</v>
      </c>
      <c r="C291" s="157">
        <v>41546</v>
      </c>
      <c r="D291" s="163" t="s">
        <v>4392</v>
      </c>
      <c r="E291" s="149" t="s">
        <v>4584</v>
      </c>
    </row>
    <row r="292" spans="1:5" x14ac:dyDescent="0.3">
      <c r="A292" s="151">
        <v>286</v>
      </c>
      <c r="B292" s="148" t="s">
        <v>4943</v>
      </c>
      <c r="C292" s="194">
        <v>40819</v>
      </c>
      <c r="D292" s="219">
        <v>399</v>
      </c>
    </row>
    <row r="293" spans="1:5" x14ac:dyDescent="0.3">
      <c r="A293" s="152">
        <v>287</v>
      </c>
      <c r="B293" s="149" t="s">
        <v>4690</v>
      </c>
      <c r="C293" s="157">
        <v>40728</v>
      </c>
      <c r="D293" s="163">
        <v>1640</v>
      </c>
    </row>
    <row r="294" spans="1:5" x14ac:dyDescent="0.3">
      <c r="A294" s="152">
        <v>288</v>
      </c>
      <c r="B294" s="149" t="s">
        <v>4913</v>
      </c>
      <c r="C294" s="157">
        <v>40569</v>
      </c>
      <c r="D294" s="161" t="s">
        <v>4392</v>
      </c>
    </row>
    <row r="295" spans="1:5" x14ac:dyDescent="0.3">
      <c r="A295" s="152">
        <v>289</v>
      </c>
      <c r="B295" s="149" t="s">
        <v>1349</v>
      </c>
      <c r="C295" s="157">
        <v>40379</v>
      </c>
      <c r="D295" s="152">
        <v>569</v>
      </c>
    </row>
    <row r="296" spans="1:5" x14ac:dyDescent="0.3">
      <c r="A296" s="151">
        <v>290</v>
      </c>
      <c r="B296" s="148" t="s">
        <v>895</v>
      </c>
      <c r="C296" s="217">
        <v>40260</v>
      </c>
      <c r="D296" s="194">
        <v>5549</v>
      </c>
    </row>
    <row r="297" spans="1:5" x14ac:dyDescent="0.3">
      <c r="A297" s="151">
        <v>291</v>
      </c>
      <c r="B297" s="148" t="s">
        <v>1121</v>
      </c>
      <c r="C297" s="217">
        <v>39578</v>
      </c>
      <c r="D297" s="194">
        <v>1333</v>
      </c>
    </row>
    <row r="298" spans="1:5" x14ac:dyDescent="0.3">
      <c r="A298" s="152">
        <v>292</v>
      </c>
      <c r="B298" s="149" t="s">
        <v>1925</v>
      </c>
      <c r="C298" s="162">
        <v>39468</v>
      </c>
      <c r="D298" s="152">
        <v>189</v>
      </c>
    </row>
    <row r="299" spans="1:5" x14ac:dyDescent="0.3">
      <c r="A299" s="152">
        <v>293</v>
      </c>
      <c r="B299" s="149" t="s">
        <v>1941</v>
      </c>
      <c r="C299" s="162">
        <v>38937</v>
      </c>
      <c r="D299" s="161" t="s">
        <v>4392</v>
      </c>
    </row>
    <row r="300" spans="1:5" x14ac:dyDescent="0.3">
      <c r="A300" s="151">
        <v>294</v>
      </c>
      <c r="B300" s="148" t="s">
        <v>1351</v>
      </c>
      <c r="C300" s="217">
        <v>38403</v>
      </c>
      <c r="D300" s="151">
        <v>305</v>
      </c>
    </row>
    <row r="301" spans="1:5" x14ac:dyDescent="0.3">
      <c r="A301" s="151">
        <v>295</v>
      </c>
      <c r="B301" s="148" t="s">
        <v>4914</v>
      </c>
      <c r="C301" s="217">
        <v>38244</v>
      </c>
      <c r="D301" s="194">
        <v>1762</v>
      </c>
    </row>
    <row r="302" spans="1:5" x14ac:dyDescent="0.3">
      <c r="A302" s="152">
        <v>296</v>
      </c>
      <c r="B302" s="148" t="s">
        <v>4915</v>
      </c>
      <c r="C302" s="162">
        <v>38230</v>
      </c>
      <c r="D302" s="161" t="s">
        <v>4392</v>
      </c>
    </row>
    <row r="303" spans="1:5" x14ac:dyDescent="0.3">
      <c r="A303" s="152">
        <v>297</v>
      </c>
      <c r="B303" s="149" t="s">
        <v>1168</v>
      </c>
      <c r="C303" s="157">
        <v>36782</v>
      </c>
      <c r="D303" s="157">
        <v>1684</v>
      </c>
    </row>
    <row r="304" spans="1:5" x14ac:dyDescent="0.3">
      <c r="A304" s="152">
        <v>298</v>
      </c>
      <c r="B304" s="149" t="s">
        <v>4916</v>
      </c>
      <c r="C304" s="157">
        <v>36488</v>
      </c>
      <c r="D304" s="157">
        <v>11406</v>
      </c>
    </row>
    <row r="305" spans="1:5" x14ac:dyDescent="0.3">
      <c r="A305" s="152">
        <v>299</v>
      </c>
      <c r="B305" s="149" t="s">
        <v>4700</v>
      </c>
      <c r="C305" s="157">
        <v>35968</v>
      </c>
      <c r="D305" s="161" t="s">
        <v>4392</v>
      </c>
      <c r="E305" s="149" t="s">
        <v>4584</v>
      </c>
    </row>
    <row r="306" spans="1:5" x14ac:dyDescent="0.3">
      <c r="A306" s="152">
        <v>300</v>
      </c>
      <c r="B306" s="149" t="s">
        <v>3828</v>
      </c>
      <c r="C306" s="157">
        <v>35938</v>
      </c>
      <c r="D306" s="152">
        <v>331</v>
      </c>
      <c r="E306" s="149" t="s">
        <v>4591</v>
      </c>
    </row>
    <row r="307" spans="1:5" x14ac:dyDescent="0.3">
      <c r="A307" s="152">
        <v>301</v>
      </c>
      <c r="B307" s="149" t="s">
        <v>976</v>
      </c>
      <c r="C307" s="157">
        <v>35912</v>
      </c>
      <c r="D307" s="157">
        <v>7378</v>
      </c>
      <c r="E307" s="149" t="s">
        <v>4584</v>
      </c>
    </row>
    <row r="308" spans="1:5" x14ac:dyDescent="0.3">
      <c r="A308" s="151">
        <v>302</v>
      </c>
      <c r="B308" s="148" t="s">
        <v>1129</v>
      </c>
      <c r="C308" s="194">
        <v>35864</v>
      </c>
      <c r="D308" s="211" t="s">
        <v>4944</v>
      </c>
    </row>
    <row r="309" spans="1:5" x14ac:dyDescent="0.3">
      <c r="A309" s="152">
        <v>303</v>
      </c>
      <c r="B309" s="149" t="s">
        <v>1950</v>
      </c>
      <c r="C309" s="157">
        <v>35628</v>
      </c>
      <c r="D309" s="152">
        <v>221</v>
      </c>
    </row>
    <row r="310" spans="1:5" x14ac:dyDescent="0.3">
      <c r="A310" s="151">
        <v>304</v>
      </c>
      <c r="B310" s="148" t="s">
        <v>935</v>
      </c>
      <c r="C310" s="194">
        <v>35604</v>
      </c>
      <c r="D310" s="148" t="s">
        <v>4392</v>
      </c>
    </row>
    <row r="311" spans="1:5" x14ac:dyDescent="0.3">
      <c r="A311" s="151">
        <v>305</v>
      </c>
      <c r="B311" s="148" t="s">
        <v>4834</v>
      </c>
      <c r="C311" s="194">
        <v>34883</v>
      </c>
      <c r="D311" s="151">
        <v>315</v>
      </c>
    </row>
    <row r="312" spans="1:5" x14ac:dyDescent="0.3">
      <c r="A312" s="152">
        <v>306</v>
      </c>
      <c r="B312" s="149" t="s">
        <v>1052</v>
      </c>
      <c r="C312" s="157">
        <v>34079</v>
      </c>
      <c r="D312" s="152">
        <v>570</v>
      </c>
    </row>
    <row r="313" spans="1:5" x14ac:dyDescent="0.3">
      <c r="A313" s="151">
        <v>307</v>
      </c>
      <c r="B313" s="148" t="s">
        <v>4917</v>
      </c>
      <c r="C313" s="194">
        <v>33853</v>
      </c>
      <c r="D313" s="194">
        <v>2203</v>
      </c>
    </row>
    <row r="314" spans="1:5" x14ac:dyDescent="0.3">
      <c r="A314" s="152">
        <v>308</v>
      </c>
      <c r="B314" s="149" t="s">
        <v>2141</v>
      </c>
      <c r="C314" s="157">
        <v>33662</v>
      </c>
      <c r="D314" s="149" t="s">
        <v>4392</v>
      </c>
    </row>
    <row r="315" spans="1:5" x14ac:dyDescent="0.3">
      <c r="A315" s="151">
        <v>309</v>
      </c>
      <c r="B315" s="148" t="s">
        <v>4918</v>
      </c>
      <c r="C315" s="194">
        <v>33657</v>
      </c>
      <c r="D315" s="194">
        <v>2863</v>
      </c>
      <c r="E315" s="148" t="s">
        <v>4584</v>
      </c>
    </row>
    <row r="316" spans="1:5" x14ac:dyDescent="0.3">
      <c r="A316" s="152">
        <v>310</v>
      </c>
      <c r="B316" s="149" t="s">
        <v>4701</v>
      </c>
      <c r="C316" s="157">
        <v>33580</v>
      </c>
      <c r="D316" s="152">
        <v>387</v>
      </c>
    </row>
    <row r="317" spans="1:5" x14ac:dyDescent="0.3">
      <c r="A317" s="151">
        <v>311</v>
      </c>
      <c r="B317" s="148" t="s">
        <v>1934</v>
      </c>
      <c r="C317" s="194">
        <v>33540</v>
      </c>
      <c r="D317" s="151">
        <v>996</v>
      </c>
      <c r="E317" s="148" t="s">
        <v>4584</v>
      </c>
    </row>
    <row r="318" spans="1:5" x14ac:dyDescent="0.3">
      <c r="A318" s="152">
        <v>312</v>
      </c>
      <c r="B318" s="149" t="s">
        <v>4685</v>
      </c>
      <c r="C318" s="157">
        <v>33451</v>
      </c>
      <c r="D318" s="152">
        <v>451</v>
      </c>
    </row>
    <row r="319" spans="1:5" x14ac:dyDescent="0.3">
      <c r="A319" s="152">
        <v>313</v>
      </c>
      <c r="B319" s="149" t="s">
        <v>1304</v>
      </c>
      <c r="C319" s="157">
        <v>32956</v>
      </c>
      <c r="D319" s="157">
        <v>1579</v>
      </c>
      <c r="E319" s="149" t="s">
        <v>4584</v>
      </c>
    </row>
    <row r="320" spans="1:5" x14ac:dyDescent="0.3">
      <c r="A320" s="152">
        <v>314</v>
      </c>
      <c r="B320" s="149" t="s">
        <v>3726</v>
      </c>
      <c r="C320" s="162">
        <v>32910</v>
      </c>
      <c r="D320" s="152">
        <v>808</v>
      </c>
    </row>
    <row r="321" spans="1:5" x14ac:dyDescent="0.3">
      <c r="A321" s="151">
        <v>315</v>
      </c>
      <c r="B321" s="148" t="s">
        <v>1157</v>
      </c>
      <c r="C321" s="157">
        <v>32793</v>
      </c>
      <c r="D321" s="194">
        <v>4502</v>
      </c>
    </row>
    <row r="322" spans="1:5" x14ac:dyDescent="0.3">
      <c r="A322" s="152">
        <v>316</v>
      </c>
      <c r="B322" s="149" t="s">
        <v>2180</v>
      </c>
      <c r="C322" s="157">
        <v>32538</v>
      </c>
      <c r="D322" s="161" t="s">
        <v>4392</v>
      </c>
    </row>
    <row r="323" spans="1:5" x14ac:dyDescent="0.3">
      <c r="A323" s="152">
        <v>317</v>
      </c>
      <c r="B323" s="149" t="s">
        <v>2174</v>
      </c>
      <c r="C323" s="194">
        <v>32485</v>
      </c>
      <c r="D323" s="193" t="s">
        <v>4392</v>
      </c>
      <c r="E323" s="148" t="s">
        <v>4584</v>
      </c>
    </row>
    <row r="324" spans="1:5" x14ac:dyDescent="0.3">
      <c r="A324" s="151">
        <v>318</v>
      </c>
      <c r="B324" s="148" t="s">
        <v>4711</v>
      </c>
      <c r="C324" s="194">
        <v>32463</v>
      </c>
      <c r="D324" s="194">
        <v>21820</v>
      </c>
    </row>
    <row r="325" spans="1:5" x14ac:dyDescent="0.3">
      <c r="A325" s="152">
        <v>319</v>
      </c>
      <c r="B325" s="149" t="s">
        <v>1920</v>
      </c>
      <c r="C325" s="157">
        <v>32337</v>
      </c>
      <c r="D325" s="157">
        <v>14724</v>
      </c>
      <c r="E325" s="149" t="s">
        <v>4584</v>
      </c>
    </row>
    <row r="326" spans="1:5" x14ac:dyDescent="0.3">
      <c r="A326" s="152">
        <v>320</v>
      </c>
      <c r="B326" s="149" t="s">
        <v>1155</v>
      </c>
      <c r="C326" s="194">
        <v>32328</v>
      </c>
      <c r="D326" s="193" t="s">
        <v>4392</v>
      </c>
    </row>
    <row r="327" spans="1:5" x14ac:dyDescent="0.3">
      <c r="A327" s="151">
        <v>321</v>
      </c>
      <c r="B327" s="148" t="s">
        <v>4761</v>
      </c>
      <c r="C327" s="217">
        <v>32280</v>
      </c>
      <c r="D327" s="193" t="s">
        <v>4392</v>
      </c>
    </row>
    <row r="328" spans="1:5" x14ac:dyDescent="0.3">
      <c r="A328" s="152">
        <v>322</v>
      </c>
      <c r="B328" s="149" t="s">
        <v>1205</v>
      </c>
      <c r="C328" s="157">
        <v>32238</v>
      </c>
      <c r="D328" s="151">
        <v>434</v>
      </c>
    </row>
    <row r="329" spans="1:5" x14ac:dyDescent="0.3">
      <c r="A329" s="152">
        <v>323</v>
      </c>
      <c r="B329" s="149" t="s">
        <v>4882</v>
      </c>
      <c r="C329" s="157">
        <v>31717</v>
      </c>
      <c r="D329" s="161" t="s">
        <v>4392</v>
      </c>
      <c r="E329" s="149" t="s">
        <v>4584</v>
      </c>
    </row>
    <row r="330" spans="1:5" x14ac:dyDescent="0.3">
      <c r="A330" s="152">
        <v>324</v>
      </c>
      <c r="B330" s="149" t="s">
        <v>4759</v>
      </c>
      <c r="C330" s="157">
        <v>31704</v>
      </c>
      <c r="D330" s="167">
        <v>18216</v>
      </c>
    </row>
    <row r="331" spans="1:5" x14ac:dyDescent="0.3">
      <c r="A331" s="152">
        <v>325</v>
      </c>
      <c r="B331" s="149" t="s">
        <v>1229</v>
      </c>
      <c r="C331" s="194">
        <v>31635</v>
      </c>
      <c r="D331" s="193" t="s">
        <v>4392</v>
      </c>
    </row>
    <row r="332" spans="1:5" x14ac:dyDescent="0.3">
      <c r="A332" s="151">
        <v>326</v>
      </c>
      <c r="B332" s="148" t="s">
        <v>1917</v>
      </c>
      <c r="C332" s="194">
        <v>31439</v>
      </c>
      <c r="D332" s="169">
        <v>3700</v>
      </c>
    </row>
    <row r="333" spans="1:5" x14ac:dyDescent="0.3">
      <c r="A333" s="151">
        <v>327</v>
      </c>
      <c r="B333" s="148" t="s">
        <v>1003</v>
      </c>
      <c r="C333" s="194">
        <v>31401</v>
      </c>
      <c r="D333" s="169">
        <v>922</v>
      </c>
    </row>
    <row r="334" spans="1:5" x14ac:dyDescent="0.3">
      <c r="A334" s="152">
        <v>328</v>
      </c>
      <c r="B334" s="149" t="s">
        <v>1061</v>
      </c>
      <c r="C334" s="157">
        <v>31299</v>
      </c>
      <c r="D334" s="155">
        <v>831</v>
      </c>
    </row>
    <row r="335" spans="1:5" x14ac:dyDescent="0.3">
      <c r="A335" s="152">
        <v>329</v>
      </c>
      <c r="B335" s="149" t="s">
        <v>957</v>
      </c>
      <c r="C335" s="194">
        <v>31081</v>
      </c>
      <c r="D335" s="169">
        <v>963</v>
      </c>
    </row>
    <row r="336" spans="1:5" x14ac:dyDescent="0.3">
      <c r="A336" s="152">
        <v>330</v>
      </c>
      <c r="B336" s="149" t="s">
        <v>1260</v>
      </c>
      <c r="C336" s="157">
        <v>31039</v>
      </c>
      <c r="D336" s="169">
        <v>1540</v>
      </c>
    </row>
    <row r="337" spans="1:5" x14ac:dyDescent="0.3">
      <c r="A337" s="151">
        <v>331</v>
      </c>
      <c r="B337" s="148" t="s">
        <v>2143</v>
      </c>
      <c r="C337" s="194">
        <v>30739</v>
      </c>
      <c r="D337" s="151">
        <v>44</v>
      </c>
    </row>
    <row r="338" spans="1:5" x14ac:dyDescent="0.3">
      <c r="A338" s="151">
        <v>332</v>
      </c>
      <c r="B338" s="148" t="s">
        <v>1922</v>
      </c>
      <c r="C338" s="157">
        <v>29921</v>
      </c>
      <c r="D338" s="161" t="s">
        <v>4392</v>
      </c>
    </row>
    <row r="339" spans="1:5" x14ac:dyDescent="0.3">
      <c r="A339" s="152">
        <v>333</v>
      </c>
      <c r="B339" s="149" t="s">
        <v>870</v>
      </c>
      <c r="C339" s="157">
        <v>29747</v>
      </c>
      <c r="D339" s="164">
        <v>277</v>
      </c>
    </row>
    <row r="340" spans="1:5" x14ac:dyDescent="0.3">
      <c r="A340" s="152">
        <v>334</v>
      </c>
      <c r="B340" s="149" t="s">
        <v>4743</v>
      </c>
      <c r="C340" s="157">
        <v>29691</v>
      </c>
      <c r="D340" s="164">
        <v>665</v>
      </c>
      <c r="E340" s="149" t="s">
        <v>4584</v>
      </c>
    </row>
    <row r="341" spans="1:5" x14ac:dyDescent="0.3">
      <c r="A341" s="152">
        <v>335</v>
      </c>
      <c r="B341" s="149" t="s">
        <v>4703</v>
      </c>
      <c r="C341" s="194">
        <v>29539</v>
      </c>
      <c r="D341" s="193" t="s">
        <v>4392</v>
      </c>
    </row>
    <row r="342" spans="1:5" x14ac:dyDescent="0.3">
      <c r="A342" s="152">
        <v>336</v>
      </c>
      <c r="B342" s="149" t="s">
        <v>1646</v>
      </c>
      <c r="C342" s="157">
        <v>29314</v>
      </c>
      <c r="D342" s="194">
        <v>3613</v>
      </c>
    </row>
    <row r="343" spans="1:5" x14ac:dyDescent="0.3">
      <c r="A343" s="152">
        <v>337</v>
      </c>
      <c r="B343" s="149" t="s">
        <v>2239</v>
      </c>
      <c r="C343" s="194">
        <v>29225</v>
      </c>
      <c r="D343" s="151">
        <v>890</v>
      </c>
    </row>
    <row r="344" spans="1:5" x14ac:dyDescent="0.3">
      <c r="A344" s="151">
        <v>338</v>
      </c>
      <c r="B344" s="148" t="s">
        <v>1035</v>
      </c>
      <c r="C344" s="194">
        <v>29132</v>
      </c>
      <c r="D344" s="169">
        <v>2530</v>
      </c>
    </row>
    <row r="345" spans="1:5" x14ac:dyDescent="0.3">
      <c r="A345" s="152">
        <v>339</v>
      </c>
      <c r="B345" s="149" t="s">
        <v>2151</v>
      </c>
      <c r="C345" s="194">
        <v>28614</v>
      </c>
      <c r="D345" s="193" t="s">
        <v>4392</v>
      </c>
    </row>
    <row r="346" spans="1:5" x14ac:dyDescent="0.3">
      <c r="A346" s="152">
        <v>340</v>
      </c>
      <c r="B346" s="149" t="s">
        <v>4919</v>
      </c>
      <c r="C346" s="194">
        <v>28451</v>
      </c>
      <c r="D346" s="193" t="s">
        <v>4392</v>
      </c>
    </row>
    <row r="347" spans="1:5" x14ac:dyDescent="0.3">
      <c r="A347" s="151">
        <v>341</v>
      </c>
      <c r="B347" s="148" t="s">
        <v>4716</v>
      </c>
      <c r="C347" s="194">
        <v>28288</v>
      </c>
      <c r="D347" s="193" t="s">
        <v>4392</v>
      </c>
      <c r="E347" s="148" t="s">
        <v>4584</v>
      </c>
    </row>
    <row r="348" spans="1:5" x14ac:dyDescent="0.3">
      <c r="A348" s="152">
        <v>342</v>
      </c>
      <c r="B348" s="149" t="s">
        <v>4760</v>
      </c>
      <c r="C348" s="162">
        <v>28080</v>
      </c>
      <c r="D348" s="161" t="s">
        <v>4392</v>
      </c>
    </row>
    <row r="349" spans="1:5" x14ac:dyDescent="0.3">
      <c r="A349" s="152">
        <v>343</v>
      </c>
      <c r="B349" s="149" t="s">
        <v>1210</v>
      </c>
      <c r="C349" s="194">
        <v>27826</v>
      </c>
      <c r="D349" s="151">
        <v>510</v>
      </c>
    </row>
    <row r="350" spans="1:5" x14ac:dyDescent="0.3">
      <c r="A350" s="152">
        <v>344</v>
      </c>
      <c r="B350" s="149" t="s">
        <v>2178</v>
      </c>
      <c r="C350" s="194">
        <v>27613</v>
      </c>
      <c r="D350" s="151">
        <v>265</v>
      </c>
    </row>
    <row r="351" spans="1:5" x14ac:dyDescent="0.3">
      <c r="A351" s="152">
        <v>345</v>
      </c>
      <c r="B351" s="149" t="s">
        <v>1120</v>
      </c>
      <c r="C351" s="157">
        <v>27557</v>
      </c>
      <c r="D351" s="152">
        <v>412</v>
      </c>
      <c r="E351" s="149" t="s">
        <v>4584</v>
      </c>
    </row>
    <row r="352" spans="1:5" x14ac:dyDescent="0.3">
      <c r="A352" s="152">
        <v>346</v>
      </c>
      <c r="B352" s="149" t="s">
        <v>4708</v>
      </c>
      <c r="C352" s="194">
        <v>27394</v>
      </c>
      <c r="D352" s="151">
        <v>366</v>
      </c>
    </row>
    <row r="353" spans="1:5" x14ac:dyDescent="0.3">
      <c r="A353" s="152">
        <v>347</v>
      </c>
      <c r="B353" s="149" t="s">
        <v>1393</v>
      </c>
      <c r="C353" s="194">
        <v>26758</v>
      </c>
      <c r="D353" s="151">
        <v>295</v>
      </c>
    </row>
    <row r="354" spans="1:5" x14ac:dyDescent="0.3">
      <c r="A354" s="152">
        <v>348</v>
      </c>
      <c r="B354" s="149" t="s">
        <v>1331</v>
      </c>
      <c r="C354" s="194">
        <v>26694</v>
      </c>
      <c r="D354" s="151">
        <v>445</v>
      </c>
    </row>
    <row r="355" spans="1:5" x14ac:dyDescent="0.3">
      <c r="A355" s="151">
        <v>349</v>
      </c>
      <c r="B355" s="148" t="s">
        <v>1015</v>
      </c>
      <c r="C355" s="194">
        <v>25481</v>
      </c>
      <c r="D355" s="194">
        <v>2704</v>
      </c>
    </row>
    <row r="356" spans="1:5" x14ac:dyDescent="0.3">
      <c r="A356" s="152">
        <v>350</v>
      </c>
      <c r="B356" s="149" t="s">
        <v>4837</v>
      </c>
      <c r="C356" s="194">
        <v>25064</v>
      </c>
      <c r="D356" s="193" t="s">
        <v>4392</v>
      </c>
    </row>
    <row r="357" spans="1:5" x14ac:dyDescent="0.3">
      <c r="A357" s="151">
        <v>351</v>
      </c>
      <c r="B357" s="148" t="s">
        <v>1204</v>
      </c>
      <c r="C357" s="157">
        <v>24881</v>
      </c>
      <c r="D357" s="157">
        <v>1774</v>
      </c>
    </row>
    <row r="358" spans="1:5" x14ac:dyDescent="0.3">
      <c r="A358" s="152">
        <v>352</v>
      </c>
      <c r="B358" s="149" t="s">
        <v>1940</v>
      </c>
      <c r="C358" s="157">
        <v>24709</v>
      </c>
      <c r="D358" s="151">
        <v>53</v>
      </c>
    </row>
    <row r="359" spans="1:5" x14ac:dyDescent="0.3">
      <c r="A359" s="151">
        <v>353</v>
      </c>
      <c r="B359" s="148" t="s">
        <v>4717</v>
      </c>
      <c r="C359" s="157">
        <v>24673</v>
      </c>
      <c r="D359" s="152">
        <v>67</v>
      </c>
    </row>
    <row r="360" spans="1:5" x14ac:dyDescent="0.3">
      <c r="A360" s="151">
        <v>354</v>
      </c>
      <c r="B360" s="148" t="s">
        <v>1944</v>
      </c>
      <c r="C360" s="194">
        <v>24554</v>
      </c>
      <c r="D360" s="151">
        <v>81</v>
      </c>
    </row>
    <row r="361" spans="1:5" x14ac:dyDescent="0.3">
      <c r="A361" s="152">
        <v>355</v>
      </c>
      <c r="B361" s="149" t="s">
        <v>4713</v>
      </c>
      <c r="C361" s="194">
        <v>24331</v>
      </c>
      <c r="D361" s="193" t="s">
        <v>4392</v>
      </c>
    </row>
    <row r="362" spans="1:5" x14ac:dyDescent="0.3">
      <c r="A362" s="151">
        <v>356</v>
      </c>
      <c r="B362" s="148" t="s">
        <v>4598</v>
      </c>
      <c r="C362" s="194">
        <v>24265</v>
      </c>
      <c r="D362" s="194">
        <v>2077</v>
      </c>
    </row>
    <row r="363" spans="1:5" x14ac:dyDescent="0.3">
      <c r="A363" s="152">
        <v>357</v>
      </c>
      <c r="B363" s="149" t="s">
        <v>4920</v>
      </c>
      <c r="C363" s="194">
        <v>24097</v>
      </c>
      <c r="D363" s="194">
        <v>3165</v>
      </c>
    </row>
    <row r="364" spans="1:5" x14ac:dyDescent="0.3">
      <c r="A364" s="152">
        <v>358</v>
      </c>
      <c r="B364" s="149" t="s">
        <v>4705</v>
      </c>
      <c r="C364" s="194">
        <v>24013</v>
      </c>
      <c r="D364" s="193" t="s">
        <v>4392</v>
      </c>
    </row>
    <row r="365" spans="1:5" x14ac:dyDescent="0.3">
      <c r="A365" s="151">
        <v>359</v>
      </c>
      <c r="B365" s="148" t="s">
        <v>4884</v>
      </c>
      <c r="C365" s="194">
        <v>23680</v>
      </c>
      <c r="D365" s="193" t="s">
        <v>4392</v>
      </c>
    </row>
    <row r="366" spans="1:5" x14ac:dyDescent="0.3">
      <c r="A366" s="152">
        <v>360</v>
      </c>
      <c r="B366" s="149" t="s">
        <v>1202</v>
      </c>
      <c r="C366" s="194">
        <v>23546</v>
      </c>
      <c r="D366" s="194">
        <v>3625</v>
      </c>
    </row>
    <row r="367" spans="1:5" x14ac:dyDescent="0.3">
      <c r="A367" s="152">
        <v>361</v>
      </c>
      <c r="B367" s="149" t="s">
        <v>1932</v>
      </c>
      <c r="C367" s="157">
        <v>23482</v>
      </c>
      <c r="D367" s="157">
        <v>2345</v>
      </c>
    </row>
    <row r="368" spans="1:5" x14ac:dyDescent="0.3">
      <c r="A368" s="151">
        <v>362</v>
      </c>
      <c r="B368" s="148" t="s">
        <v>4548</v>
      </c>
      <c r="C368" s="157">
        <v>23463</v>
      </c>
      <c r="D368" s="161" t="s">
        <v>4392</v>
      </c>
      <c r="E368" s="149" t="s">
        <v>4582</v>
      </c>
    </row>
    <row r="369" spans="1:5" x14ac:dyDescent="0.3">
      <c r="A369" s="152">
        <v>363</v>
      </c>
      <c r="B369" s="149" t="s">
        <v>4921</v>
      </c>
      <c r="C369" s="157">
        <v>23429</v>
      </c>
      <c r="D369" s="157">
        <v>2711</v>
      </c>
    </row>
    <row r="370" spans="1:5" x14ac:dyDescent="0.3">
      <c r="A370" s="151">
        <v>364</v>
      </c>
      <c r="B370" s="148" t="s">
        <v>1377</v>
      </c>
      <c r="C370" s="157">
        <v>23070</v>
      </c>
      <c r="D370" s="194">
        <v>1007</v>
      </c>
      <c r="E370" s="148" t="s">
        <v>4584</v>
      </c>
    </row>
    <row r="371" spans="1:5" x14ac:dyDescent="0.3">
      <c r="A371" s="151">
        <v>365</v>
      </c>
      <c r="B371" s="148" t="s">
        <v>3920</v>
      </c>
      <c r="C371" s="157">
        <v>23061</v>
      </c>
      <c r="D371" s="157">
        <v>1781</v>
      </c>
    </row>
    <row r="372" spans="1:5" x14ac:dyDescent="0.3">
      <c r="A372" s="152">
        <v>366</v>
      </c>
      <c r="B372" s="149" t="s">
        <v>1369</v>
      </c>
      <c r="C372" s="157">
        <v>22983</v>
      </c>
      <c r="D372" s="193" t="s">
        <v>4392</v>
      </c>
    </row>
    <row r="373" spans="1:5" x14ac:dyDescent="0.3">
      <c r="A373" s="152">
        <v>367</v>
      </c>
      <c r="B373" s="149" t="s">
        <v>4604</v>
      </c>
      <c r="C373" s="157">
        <v>22589</v>
      </c>
      <c r="D373" s="193" t="s">
        <v>4392</v>
      </c>
    </row>
    <row r="374" spans="1:5" x14ac:dyDescent="0.3">
      <c r="A374" s="151">
        <v>368</v>
      </c>
      <c r="B374" s="148" t="s">
        <v>1350</v>
      </c>
      <c r="C374" s="157">
        <v>22215</v>
      </c>
      <c r="D374" s="194">
        <v>2686</v>
      </c>
    </row>
    <row r="375" spans="1:5" x14ac:dyDescent="0.3">
      <c r="A375" s="152">
        <v>369</v>
      </c>
      <c r="B375" s="149" t="s">
        <v>1287</v>
      </c>
      <c r="C375" s="157">
        <v>22146</v>
      </c>
      <c r="D375" s="194">
        <v>3055</v>
      </c>
    </row>
    <row r="376" spans="1:5" x14ac:dyDescent="0.3">
      <c r="A376" s="152">
        <v>370</v>
      </c>
      <c r="B376" s="149" t="s">
        <v>986</v>
      </c>
      <c r="C376" s="157">
        <v>21889</v>
      </c>
      <c r="D376" s="194">
        <v>10007</v>
      </c>
    </row>
    <row r="377" spans="1:5" x14ac:dyDescent="0.3">
      <c r="A377" s="152">
        <v>371</v>
      </c>
      <c r="B377" s="149" t="s">
        <v>1704</v>
      </c>
      <c r="C377" s="157">
        <v>21387</v>
      </c>
      <c r="D377" s="161" t="s">
        <v>4392</v>
      </c>
    </row>
    <row r="378" spans="1:5" x14ac:dyDescent="0.3">
      <c r="A378" s="152">
        <v>372</v>
      </c>
      <c r="B378" s="149" t="s">
        <v>1929</v>
      </c>
      <c r="C378" s="157">
        <v>21141</v>
      </c>
      <c r="D378" s="157">
        <v>1015</v>
      </c>
      <c r="E378" s="149" t="s">
        <v>4584</v>
      </c>
    </row>
    <row r="379" spans="1:5" x14ac:dyDescent="0.3">
      <c r="A379" s="152">
        <v>373</v>
      </c>
      <c r="B379" s="149" t="s">
        <v>1959</v>
      </c>
      <c r="C379" s="194">
        <v>21099</v>
      </c>
      <c r="D379" s="161" t="s">
        <v>4392</v>
      </c>
      <c r="E379" s="149" t="s">
        <v>4584</v>
      </c>
    </row>
    <row r="380" spans="1:5" x14ac:dyDescent="0.3">
      <c r="A380" s="152">
        <v>374</v>
      </c>
      <c r="B380" s="149" t="s">
        <v>4805</v>
      </c>
      <c r="C380" s="157">
        <v>20748</v>
      </c>
      <c r="D380" s="193" t="s">
        <v>4392</v>
      </c>
    </row>
    <row r="381" spans="1:5" x14ac:dyDescent="0.3">
      <c r="A381" s="151">
        <v>375</v>
      </c>
      <c r="B381" s="148" t="s">
        <v>3757</v>
      </c>
      <c r="C381" s="157">
        <v>20276</v>
      </c>
      <c r="D381" s="194">
        <v>2422</v>
      </c>
    </row>
    <row r="382" spans="1:5" x14ac:dyDescent="0.3">
      <c r="A382" s="152">
        <v>376</v>
      </c>
      <c r="B382" s="149" t="s">
        <v>2011</v>
      </c>
      <c r="C382" s="157">
        <v>20141</v>
      </c>
      <c r="D382" s="152">
        <v>604</v>
      </c>
    </row>
    <row r="383" spans="1:5" x14ac:dyDescent="0.3">
      <c r="A383" s="152">
        <v>377</v>
      </c>
      <c r="B383" s="149" t="s">
        <v>1059</v>
      </c>
      <c r="C383" s="157">
        <v>19900</v>
      </c>
      <c r="D383" s="194">
        <v>2691</v>
      </c>
    </row>
    <row r="384" spans="1:5" x14ac:dyDescent="0.3">
      <c r="A384" s="152">
        <v>378</v>
      </c>
      <c r="B384" s="149" t="s">
        <v>1193</v>
      </c>
      <c r="C384" s="157">
        <v>19623</v>
      </c>
      <c r="D384" s="151">
        <v>96</v>
      </c>
      <c r="E384" s="148" t="s">
        <v>4584</v>
      </c>
    </row>
    <row r="385" spans="1:5" x14ac:dyDescent="0.3">
      <c r="A385" s="152">
        <v>379</v>
      </c>
      <c r="B385" s="149" t="s">
        <v>1051</v>
      </c>
      <c r="C385" s="157">
        <v>19324</v>
      </c>
      <c r="D385" s="157">
        <v>1148</v>
      </c>
    </row>
    <row r="386" spans="1:5" x14ac:dyDescent="0.3">
      <c r="A386" s="152">
        <v>380</v>
      </c>
      <c r="B386" s="149" t="s">
        <v>1282</v>
      </c>
      <c r="C386" s="194">
        <v>19252</v>
      </c>
      <c r="D386" s="194">
        <v>1872</v>
      </c>
    </row>
    <row r="387" spans="1:5" x14ac:dyDescent="0.3">
      <c r="A387" s="152">
        <v>381</v>
      </c>
      <c r="B387" s="149" t="s">
        <v>4922</v>
      </c>
      <c r="C387" s="162">
        <v>19110</v>
      </c>
      <c r="D387" s="151">
        <v>194</v>
      </c>
    </row>
    <row r="388" spans="1:5" x14ac:dyDescent="0.3">
      <c r="A388" s="152">
        <v>382</v>
      </c>
      <c r="B388" s="149" t="s">
        <v>4712</v>
      </c>
      <c r="C388" s="157">
        <v>19074</v>
      </c>
      <c r="D388" s="151">
        <v>35</v>
      </c>
      <c r="E388" s="148" t="s">
        <v>4584</v>
      </c>
    </row>
    <row r="389" spans="1:5" x14ac:dyDescent="0.3">
      <c r="A389" s="152">
        <v>383</v>
      </c>
      <c r="B389" s="149" t="s">
        <v>1213</v>
      </c>
      <c r="C389" s="157">
        <v>19005</v>
      </c>
      <c r="D389" s="151">
        <v>603</v>
      </c>
    </row>
    <row r="390" spans="1:5" x14ac:dyDescent="0.3">
      <c r="A390" s="152">
        <v>384</v>
      </c>
      <c r="B390" s="149" t="s">
        <v>4923</v>
      </c>
      <c r="C390" s="194">
        <v>18561</v>
      </c>
      <c r="D390" s="161" t="s">
        <v>4392</v>
      </c>
    </row>
    <row r="391" spans="1:5" x14ac:dyDescent="0.3">
      <c r="A391" s="151">
        <v>385</v>
      </c>
      <c r="B391" s="148" t="s">
        <v>1647</v>
      </c>
      <c r="C391" s="157">
        <v>18311</v>
      </c>
      <c r="D391" s="151">
        <v>35</v>
      </c>
    </row>
    <row r="392" spans="1:5" x14ac:dyDescent="0.3">
      <c r="A392" s="151">
        <v>386</v>
      </c>
      <c r="B392" s="148" t="s">
        <v>4924</v>
      </c>
      <c r="C392" s="157">
        <v>18208</v>
      </c>
      <c r="D392" s="193" t="s">
        <v>4392</v>
      </c>
    </row>
    <row r="393" spans="1:5" x14ac:dyDescent="0.3">
      <c r="A393" s="152">
        <v>387</v>
      </c>
      <c r="B393" s="149" t="s">
        <v>2172</v>
      </c>
      <c r="C393" s="157">
        <v>17973</v>
      </c>
      <c r="D393" s="155">
        <v>2180</v>
      </c>
    </row>
    <row r="394" spans="1:5" x14ac:dyDescent="0.3">
      <c r="A394" s="152">
        <v>388</v>
      </c>
      <c r="B394" s="149" t="s">
        <v>1207</v>
      </c>
      <c r="C394" s="194">
        <v>17949</v>
      </c>
      <c r="D394" s="161" t="s">
        <v>4392</v>
      </c>
    </row>
    <row r="395" spans="1:5" x14ac:dyDescent="0.3">
      <c r="A395" s="152">
        <v>389</v>
      </c>
      <c r="B395" s="149" t="s">
        <v>4707</v>
      </c>
      <c r="C395" s="157">
        <v>17948</v>
      </c>
      <c r="D395" s="194">
        <v>2276</v>
      </c>
    </row>
    <row r="396" spans="1:5" x14ac:dyDescent="0.3">
      <c r="A396" s="152">
        <v>390</v>
      </c>
      <c r="B396" s="149" t="s">
        <v>1396</v>
      </c>
      <c r="C396" s="157">
        <v>17469</v>
      </c>
      <c r="D396" s="151">
        <v>397</v>
      </c>
    </row>
    <row r="397" spans="1:5" x14ac:dyDescent="0.3">
      <c r="A397" s="152">
        <v>391</v>
      </c>
      <c r="B397" s="149" t="s">
        <v>1099</v>
      </c>
      <c r="C397" s="157">
        <v>17212</v>
      </c>
      <c r="D397" s="193" t="s">
        <v>4392</v>
      </c>
    </row>
    <row r="398" spans="1:5" x14ac:dyDescent="0.3">
      <c r="A398" s="152">
        <v>392</v>
      </c>
      <c r="B398" s="149" t="s">
        <v>1152</v>
      </c>
      <c r="C398" s="162">
        <v>16870</v>
      </c>
      <c r="D398" s="193" t="s">
        <v>4392</v>
      </c>
    </row>
    <row r="399" spans="1:5" x14ac:dyDescent="0.3">
      <c r="A399" s="152">
        <v>393</v>
      </c>
      <c r="B399" s="149" t="s">
        <v>1044</v>
      </c>
      <c r="C399" s="157">
        <v>16723</v>
      </c>
      <c r="D399" s="193" t="s">
        <v>4392</v>
      </c>
    </row>
    <row r="400" spans="1:5" x14ac:dyDescent="0.3">
      <c r="A400" s="152">
        <v>394</v>
      </c>
      <c r="B400" s="149" t="s">
        <v>2047</v>
      </c>
      <c r="C400" s="157">
        <v>16201</v>
      </c>
      <c r="D400" s="151">
        <v>132</v>
      </c>
    </row>
    <row r="401" spans="1:5" x14ac:dyDescent="0.3">
      <c r="A401" s="151">
        <v>395</v>
      </c>
      <c r="B401" s="148" t="s">
        <v>2161</v>
      </c>
      <c r="C401" s="157">
        <v>15953</v>
      </c>
      <c r="D401" s="169">
        <v>13650</v>
      </c>
    </row>
    <row r="402" spans="1:5" x14ac:dyDescent="0.3">
      <c r="A402" s="151">
        <v>396</v>
      </c>
      <c r="B402" s="148" t="s">
        <v>2016</v>
      </c>
      <c r="C402" s="157">
        <v>15952</v>
      </c>
      <c r="D402" s="193" t="s">
        <v>4392</v>
      </c>
    </row>
    <row r="403" spans="1:5" x14ac:dyDescent="0.3">
      <c r="A403" s="152">
        <v>397</v>
      </c>
      <c r="B403" s="149" t="s">
        <v>4925</v>
      </c>
      <c r="C403" s="157">
        <v>15557</v>
      </c>
      <c r="D403" s="151">
        <v>810</v>
      </c>
    </row>
    <row r="404" spans="1:5" x14ac:dyDescent="0.3">
      <c r="A404" s="151">
        <v>398</v>
      </c>
      <c r="B404" s="148" t="s">
        <v>2186</v>
      </c>
      <c r="C404" s="194">
        <v>15343</v>
      </c>
      <c r="D404" s="157">
        <v>4299</v>
      </c>
    </row>
    <row r="405" spans="1:5" x14ac:dyDescent="0.3">
      <c r="A405" s="152">
        <v>399</v>
      </c>
      <c r="B405" s="149" t="s">
        <v>1020</v>
      </c>
      <c r="C405" s="157">
        <v>15114</v>
      </c>
      <c r="D405" s="151">
        <v>553</v>
      </c>
    </row>
    <row r="406" spans="1:5" x14ac:dyDescent="0.3">
      <c r="A406" s="152">
        <v>400</v>
      </c>
      <c r="B406" s="149" t="s">
        <v>4885</v>
      </c>
      <c r="C406" s="157">
        <v>15106</v>
      </c>
      <c r="D406" s="193" t="s">
        <v>4392</v>
      </c>
    </row>
    <row r="407" spans="1:5" x14ac:dyDescent="0.3">
      <c r="A407" s="152">
        <v>401</v>
      </c>
      <c r="B407" s="149" t="s">
        <v>1181</v>
      </c>
      <c r="C407" s="157">
        <v>14153</v>
      </c>
      <c r="D407" s="151">
        <v>59</v>
      </c>
      <c r="E407" s="148" t="s">
        <v>4584</v>
      </c>
    </row>
    <row r="408" spans="1:5" x14ac:dyDescent="0.3">
      <c r="A408" s="151">
        <v>402</v>
      </c>
      <c r="B408" s="148" t="s">
        <v>4926</v>
      </c>
      <c r="C408" s="157">
        <v>13861</v>
      </c>
      <c r="D408" s="157">
        <v>2435</v>
      </c>
    </row>
    <row r="409" spans="1:5" x14ac:dyDescent="0.3">
      <c r="A409" s="152">
        <v>403</v>
      </c>
      <c r="B409" s="149" t="s">
        <v>4605</v>
      </c>
      <c r="C409" s="157">
        <v>13828</v>
      </c>
      <c r="D409" s="151">
        <v>685</v>
      </c>
    </row>
    <row r="410" spans="1:5" x14ac:dyDescent="0.3">
      <c r="A410" s="152">
        <v>404</v>
      </c>
      <c r="B410" s="149" t="s">
        <v>2093</v>
      </c>
      <c r="C410" s="157">
        <v>13564</v>
      </c>
      <c r="D410" s="157">
        <v>1269</v>
      </c>
    </row>
    <row r="411" spans="1:5" x14ac:dyDescent="0.3">
      <c r="A411" s="151">
        <v>405</v>
      </c>
      <c r="B411" s="148" t="s">
        <v>4927</v>
      </c>
      <c r="C411" s="157">
        <v>13446</v>
      </c>
      <c r="D411" s="161" t="s">
        <v>4392</v>
      </c>
    </row>
    <row r="412" spans="1:5" x14ac:dyDescent="0.3">
      <c r="A412" s="151">
        <v>406</v>
      </c>
      <c r="B412" s="148" t="s">
        <v>4720</v>
      </c>
      <c r="C412" s="157">
        <v>13225</v>
      </c>
      <c r="D412" s="161" t="s">
        <v>4392</v>
      </c>
      <c r="E412" s="149" t="s">
        <v>4582</v>
      </c>
    </row>
    <row r="413" spans="1:5" x14ac:dyDescent="0.3">
      <c r="A413" s="152">
        <v>407</v>
      </c>
      <c r="B413" s="149" t="s">
        <v>1380</v>
      </c>
      <c r="C413" s="194">
        <v>13220</v>
      </c>
      <c r="D413" s="205">
        <v>9158</v>
      </c>
    </row>
    <row r="414" spans="1:5" x14ac:dyDescent="0.3">
      <c r="A414" s="152">
        <v>408</v>
      </c>
      <c r="B414" s="149" t="s">
        <v>4947</v>
      </c>
      <c r="C414" s="157">
        <v>13113</v>
      </c>
      <c r="D414" s="164">
        <v>123</v>
      </c>
    </row>
    <row r="415" spans="1:5" x14ac:dyDescent="0.3">
      <c r="A415" s="152">
        <v>409</v>
      </c>
      <c r="B415" s="149" t="s">
        <v>4603</v>
      </c>
      <c r="C415" s="157">
        <v>12736</v>
      </c>
      <c r="D415" s="164">
        <v>90</v>
      </c>
    </row>
    <row r="416" spans="1:5" x14ac:dyDescent="0.3">
      <c r="A416" s="152">
        <v>410</v>
      </c>
      <c r="B416" s="149" t="s">
        <v>1770</v>
      </c>
      <c r="C416" s="157">
        <v>11982</v>
      </c>
      <c r="D416" s="164">
        <v>141</v>
      </c>
    </row>
    <row r="417" spans="1:5" x14ac:dyDescent="0.3">
      <c r="A417" s="152">
        <v>411</v>
      </c>
      <c r="B417" s="149" t="s">
        <v>4848</v>
      </c>
      <c r="C417" s="157">
        <v>11805</v>
      </c>
      <c r="D417" s="161" t="s">
        <v>4392</v>
      </c>
    </row>
    <row r="418" spans="1:5" x14ac:dyDescent="0.3">
      <c r="A418" s="152">
        <v>412</v>
      </c>
      <c r="B418" s="149" t="s">
        <v>1933</v>
      </c>
      <c r="C418" s="194">
        <v>11623</v>
      </c>
      <c r="D418" s="214">
        <v>369</v>
      </c>
    </row>
    <row r="419" spans="1:5" x14ac:dyDescent="0.3">
      <c r="A419" s="152">
        <v>413</v>
      </c>
      <c r="B419" s="149" t="s">
        <v>4887</v>
      </c>
      <c r="C419" s="157">
        <v>11537</v>
      </c>
      <c r="D419" s="161" t="s">
        <v>4392</v>
      </c>
    </row>
    <row r="420" spans="1:5" x14ac:dyDescent="0.3">
      <c r="A420" s="151">
        <v>414</v>
      </c>
      <c r="B420" s="148" t="s">
        <v>4946</v>
      </c>
      <c r="C420" s="157">
        <v>10999</v>
      </c>
      <c r="D420" s="164">
        <v>283</v>
      </c>
    </row>
    <row r="421" spans="1:5" x14ac:dyDescent="0.3">
      <c r="A421" s="152">
        <v>415</v>
      </c>
      <c r="B421" s="149" t="s">
        <v>1383</v>
      </c>
      <c r="C421" s="157">
        <v>10921</v>
      </c>
      <c r="D421" s="167">
        <v>1317</v>
      </c>
    </row>
    <row r="422" spans="1:5" x14ac:dyDescent="0.3">
      <c r="A422" s="152">
        <v>416</v>
      </c>
      <c r="B422" s="149" t="s">
        <v>2076</v>
      </c>
      <c r="C422" s="194">
        <v>10795</v>
      </c>
      <c r="D422" s="214">
        <v>379</v>
      </c>
    </row>
    <row r="423" spans="1:5" x14ac:dyDescent="0.3">
      <c r="A423" s="152">
        <v>417</v>
      </c>
      <c r="B423" s="149" t="s">
        <v>970</v>
      </c>
      <c r="C423" s="194">
        <v>10499</v>
      </c>
      <c r="D423" s="193" t="s">
        <v>4392</v>
      </c>
    </row>
    <row r="424" spans="1:5" x14ac:dyDescent="0.3">
      <c r="A424" s="152">
        <v>418</v>
      </c>
      <c r="B424" s="149" t="s">
        <v>4945</v>
      </c>
      <c r="C424" s="157">
        <v>10491</v>
      </c>
      <c r="D424" s="161" t="s">
        <v>4392</v>
      </c>
      <c r="E424" s="149" t="s">
        <v>4584</v>
      </c>
    </row>
    <row r="425" spans="1:5" x14ac:dyDescent="0.3">
      <c r="A425" s="152">
        <v>419</v>
      </c>
      <c r="B425" s="149" t="s">
        <v>1876</v>
      </c>
      <c r="C425" s="157">
        <v>10068</v>
      </c>
      <c r="D425" s="161" t="s">
        <v>4392</v>
      </c>
    </row>
    <row r="426" spans="1:5" x14ac:dyDescent="0.3">
      <c r="A426" s="151">
        <v>420</v>
      </c>
      <c r="B426" s="149" t="s">
        <v>4928</v>
      </c>
      <c r="C426" s="157">
        <v>9951</v>
      </c>
      <c r="D426" s="161" t="s">
        <v>4392</v>
      </c>
    </row>
    <row r="427" spans="1:5" x14ac:dyDescent="0.3">
      <c r="A427" s="152">
        <v>421</v>
      </c>
      <c r="B427" s="149" t="s">
        <v>2106</v>
      </c>
      <c r="C427" s="194">
        <v>9396</v>
      </c>
      <c r="D427" s="205">
        <v>1083</v>
      </c>
    </row>
    <row r="428" spans="1:5" x14ac:dyDescent="0.3">
      <c r="A428" s="151">
        <v>422</v>
      </c>
      <c r="B428" s="148" t="s">
        <v>4929</v>
      </c>
      <c r="C428" s="157">
        <v>9101</v>
      </c>
      <c r="D428" s="161" t="s">
        <v>4392</v>
      </c>
    </row>
    <row r="429" spans="1:5" x14ac:dyDescent="0.3">
      <c r="A429" s="152">
        <v>423</v>
      </c>
      <c r="B429" s="149" t="s">
        <v>3729</v>
      </c>
      <c r="C429" s="194">
        <v>9067</v>
      </c>
      <c r="D429" s="151">
        <v>107</v>
      </c>
    </row>
    <row r="430" spans="1:5" x14ac:dyDescent="0.3">
      <c r="A430" s="152">
        <v>424</v>
      </c>
      <c r="B430" s="149" t="s">
        <v>2082</v>
      </c>
      <c r="C430" s="194">
        <v>8827</v>
      </c>
      <c r="D430" s="151">
        <v>606</v>
      </c>
    </row>
    <row r="431" spans="1:5" x14ac:dyDescent="0.3">
      <c r="A431" s="151">
        <v>425</v>
      </c>
      <c r="B431" s="149" t="s">
        <v>4004</v>
      </c>
      <c r="C431" s="194">
        <v>8637</v>
      </c>
      <c r="D431" s="151">
        <v>137</v>
      </c>
      <c r="E431" s="148" t="s">
        <v>4584</v>
      </c>
    </row>
    <row r="432" spans="1:5" x14ac:dyDescent="0.3">
      <c r="A432" s="152">
        <v>426</v>
      </c>
      <c r="B432" s="149" t="s">
        <v>1984</v>
      </c>
      <c r="C432" s="157">
        <v>8253</v>
      </c>
      <c r="D432" s="152">
        <v>273</v>
      </c>
    </row>
    <row r="433" spans="1:4" x14ac:dyDescent="0.3">
      <c r="A433" s="152">
        <v>427</v>
      </c>
      <c r="B433" s="149" t="s">
        <v>4610</v>
      </c>
      <c r="C433" s="194">
        <v>8105</v>
      </c>
      <c r="D433" s="151">
        <v>2</v>
      </c>
    </row>
    <row r="434" spans="1:4" x14ac:dyDescent="0.3">
      <c r="A434" s="151">
        <v>428</v>
      </c>
      <c r="B434" s="148" t="s">
        <v>2013</v>
      </c>
      <c r="C434" s="194">
        <v>8085</v>
      </c>
      <c r="D434" s="193" t="s">
        <v>4392</v>
      </c>
    </row>
    <row r="435" spans="1:4" x14ac:dyDescent="0.3">
      <c r="A435" s="152">
        <v>429</v>
      </c>
      <c r="B435" s="149" t="s">
        <v>1788</v>
      </c>
      <c r="C435" s="194">
        <v>8029</v>
      </c>
      <c r="D435" s="214">
        <v>43</v>
      </c>
    </row>
    <row r="436" spans="1:4" x14ac:dyDescent="0.3">
      <c r="A436" s="152">
        <v>430</v>
      </c>
      <c r="B436" s="149" t="s">
        <v>4730</v>
      </c>
      <c r="C436" s="157">
        <v>7571</v>
      </c>
      <c r="D436" s="161" t="s">
        <v>4392</v>
      </c>
    </row>
    <row r="437" spans="1:4" x14ac:dyDescent="0.3">
      <c r="A437" s="152">
        <v>431</v>
      </c>
      <c r="B437" s="149" t="s">
        <v>4807</v>
      </c>
      <c r="C437" s="157">
        <v>7054</v>
      </c>
      <c r="D437" s="161" t="s">
        <v>4392</v>
      </c>
    </row>
    <row r="438" spans="1:4" x14ac:dyDescent="0.3">
      <c r="A438" s="152">
        <v>432</v>
      </c>
      <c r="B438" s="149" t="s">
        <v>873</v>
      </c>
      <c r="C438" s="157">
        <v>6871</v>
      </c>
      <c r="D438" s="161" t="s">
        <v>4392</v>
      </c>
    </row>
    <row r="439" spans="1:4" x14ac:dyDescent="0.3">
      <c r="A439" s="152">
        <v>433</v>
      </c>
      <c r="B439" s="149" t="s">
        <v>4601</v>
      </c>
      <c r="C439" s="162">
        <v>6540</v>
      </c>
      <c r="D439" s="161" t="s">
        <v>4392</v>
      </c>
    </row>
    <row r="440" spans="1:4" x14ac:dyDescent="0.3">
      <c r="A440" s="152">
        <v>434</v>
      </c>
      <c r="B440" s="149" t="s">
        <v>1970</v>
      </c>
      <c r="C440" s="217">
        <v>6253</v>
      </c>
      <c r="D440" s="214">
        <v>539</v>
      </c>
    </row>
    <row r="441" spans="1:4" x14ac:dyDescent="0.3">
      <c r="A441" s="152">
        <v>435</v>
      </c>
      <c r="B441" s="149" t="s">
        <v>4930</v>
      </c>
      <c r="C441" s="162">
        <v>6119</v>
      </c>
      <c r="D441" s="161" t="s">
        <v>4392</v>
      </c>
    </row>
    <row r="442" spans="1:4" x14ac:dyDescent="0.3">
      <c r="A442" s="152">
        <v>436</v>
      </c>
      <c r="B442" s="149" t="s">
        <v>1281</v>
      </c>
      <c r="C442" s="162">
        <v>6060</v>
      </c>
      <c r="D442" s="167">
        <v>1473</v>
      </c>
    </row>
    <row r="443" spans="1:4" x14ac:dyDescent="0.3">
      <c r="A443" s="151">
        <v>437</v>
      </c>
      <c r="B443" s="148" t="s">
        <v>4931</v>
      </c>
      <c r="C443" s="217">
        <v>5784</v>
      </c>
      <c r="D443" s="214">
        <v>54</v>
      </c>
    </row>
    <row r="444" spans="1:4" x14ac:dyDescent="0.3">
      <c r="A444" s="151">
        <v>438</v>
      </c>
      <c r="B444" s="148" t="s">
        <v>2075</v>
      </c>
      <c r="C444" s="217">
        <v>5475</v>
      </c>
      <c r="D444" s="193" t="s">
        <v>4392</v>
      </c>
    </row>
    <row r="445" spans="1:4" x14ac:dyDescent="0.3">
      <c r="A445" s="152">
        <v>439</v>
      </c>
      <c r="B445" s="149" t="s">
        <v>4729</v>
      </c>
      <c r="C445" s="162">
        <v>5413</v>
      </c>
      <c r="D445" s="161" t="s">
        <v>4392</v>
      </c>
    </row>
    <row r="446" spans="1:4" x14ac:dyDescent="0.3">
      <c r="A446" s="151">
        <v>440</v>
      </c>
      <c r="B446" s="148" t="s">
        <v>4932</v>
      </c>
      <c r="C446" s="217">
        <v>5115</v>
      </c>
      <c r="D446" s="193" t="s">
        <v>4392</v>
      </c>
    </row>
    <row r="447" spans="1:4" x14ac:dyDescent="0.3">
      <c r="A447" s="152">
        <v>441</v>
      </c>
      <c r="B447" s="149" t="s">
        <v>2083</v>
      </c>
      <c r="C447" s="162">
        <v>4848</v>
      </c>
      <c r="D447" s="164">
        <v>99</v>
      </c>
    </row>
    <row r="448" spans="1:4" x14ac:dyDescent="0.3">
      <c r="A448" s="152">
        <v>442</v>
      </c>
      <c r="B448" s="149" t="s">
        <v>1993</v>
      </c>
      <c r="C448" s="162">
        <v>4670</v>
      </c>
      <c r="D448" s="161" t="s">
        <v>4392</v>
      </c>
    </row>
    <row r="449" spans="1:4" x14ac:dyDescent="0.3">
      <c r="A449" s="151">
        <v>443</v>
      </c>
      <c r="B449" s="148" t="s">
        <v>4613</v>
      </c>
      <c r="C449" s="194">
        <v>4484</v>
      </c>
      <c r="D449" s="214">
        <v>823</v>
      </c>
    </row>
    <row r="450" spans="1:4" x14ac:dyDescent="0.3">
      <c r="A450" s="152">
        <v>444</v>
      </c>
      <c r="B450" s="149" t="s">
        <v>2095</v>
      </c>
      <c r="C450" s="157">
        <v>4365</v>
      </c>
      <c r="D450" s="164">
        <v>455</v>
      </c>
    </row>
    <row r="451" spans="1:4" x14ac:dyDescent="0.3">
      <c r="A451" s="151">
        <v>445</v>
      </c>
      <c r="B451" s="148" t="s">
        <v>2120</v>
      </c>
      <c r="C451" s="157">
        <v>2947</v>
      </c>
      <c r="D451" s="161" t="s">
        <v>4392</v>
      </c>
    </row>
    <row r="452" spans="1:4" x14ac:dyDescent="0.3">
      <c r="A452" s="152">
        <v>446</v>
      </c>
      <c r="B452" s="149" t="s">
        <v>4731</v>
      </c>
      <c r="C452" s="157">
        <v>2717</v>
      </c>
      <c r="D452" s="161" t="s">
        <v>4392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E449"/>
  <sheetViews>
    <sheetView topLeftCell="A431" workbookViewId="0">
      <selection activeCell="A449" sqref="A449"/>
    </sheetView>
  </sheetViews>
  <sheetFormatPr defaultColWidth="9.21875" defaultRowHeight="14.4" x14ac:dyDescent="0.3"/>
  <cols>
    <col min="1" max="1" width="30.77734375" customWidth="1"/>
    <col min="2" max="2" width="57.21875" customWidth="1"/>
    <col min="3" max="4" width="30.77734375" customWidth="1"/>
    <col min="5" max="5" width="17.77734375" bestFit="1" customWidth="1"/>
    <col min="6" max="6" width="20.5546875" bestFit="1" customWidth="1"/>
  </cols>
  <sheetData>
    <row r="2" spans="1:5" x14ac:dyDescent="0.3">
      <c r="A2" s="151">
        <v>21</v>
      </c>
    </row>
    <row r="4" spans="1:5" x14ac:dyDescent="0.3">
      <c r="A4" s="148" t="s">
        <v>4813</v>
      </c>
    </row>
    <row r="6" spans="1:5" x14ac:dyDescent="0.3">
      <c r="A6" s="148" t="s">
        <v>4948</v>
      </c>
    </row>
    <row r="8" spans="1:5" x14ac:dyDescent="0.3">
      <c r="C8" s="149" t="s">
        <v>4949</v>
      </c>
      <c r="D8" s="149" t="s">
        <v>3787</v>
      </c>
    </row>
    <row r="9" spans="1:5" x14ac:dyDescent="0.3">
      <c r="C9" s="149" t="s">
        <v>4631</v>
      </c>
      <c r="D9" t="s">
        <v>3808</v>
      </c>
      <c r="E9" s="149" t="s">
        <v>4768</v>
      </c>
    </row>
    <row r="10" spans="1:5" x14ac:dyDescent="0.3">
      <c r="A10" s="193" t="s">
        <v>3705</v>
      </c>
      <c r="B10" s="148" t="s">
        <v>862</v>
      </c>
      <c r="C10" s="212" t="s">
        <v>4635</v>
      </c>
      <c r="D10" s="212" t="s">
        <v>4635</v>
      </c>
      <c r="E10" s="212" t="s">
        <v>4950</v>
      </c>
    </row>
    <row r="11" spans="1:5" x14ac:dyDescent="0.3">
      <c r="A11" s="151">
        <v>1</v>
      </c>
      <c r="B11" s="148" t="s">
        <v>1116</v>
      </c>
      <c r="C11" s="219">
        <v>5778257</v>
      </c>
      <c r="D11" s="219">
        <v>170000</v>
      </c>
    </row>
    <row r="12" spans="1:5" x14ac:dyDescent="0.3">
      <c r="A12" s="152">
        <v>2</v>
      </c>
      <c r="B12" s="149" t="s">
        <v>1337</v>
      </c>
      <c r="C12" s="219">
        <v>3286327</v>
      </c>
      <c r="D12" s="219">
        <v>70166</v>
      </c>
    </row>
    <row r="13" spans="1:5" x14ac:dyDescent="0.3">
      <c r="A13" s="152">
        <v>3</v>
      </c>
      <c r="B13" s="149" t="s">
        <v>1672</v>
      </c>
      <c r="C13" s="219">
        <v>3219400</v>
      </c>
      <c r="D13" s="219">
        <v>20200</v>
      </c>
    </row>
    <row r="14" spans="1:5" x14ac:dyDescent="0.3">
      <c r="A14" s="151">
        <v>4</v>
      </c>
      <c r="B14" s="148" t="s">
        <v>1417</v>
      </c>
      <c r="C14" s="219">
        <v>2853366</v>
      </c>
      <c r="D14" s="219" t="s">
        <v>4392</v>
      </c>
      <c r="E14" s="148" t="s">
        <v>4582</v>
      </c>
    </row>
    <row r="15" spans="1:5" x14ac:dyDescent="0.3">
      <c r="A15" s="151">
        <v>5</v>
      </c>
      <c r="B15" s="148" t="s">
        <v>2009</v>
      </c>
      <c r="C15" s="219">
        <v>1848525</v>
      </c>
      <c r="D15" s="219">
        <v>1071</v>
      </c>
    </row>
    <row r="16" spans="1:5" x14ac:dyDescent="0.3">
      <c r="A16" s="152">
        <v>6</v>
      </c>
      <c r="B16" s="149" t="s">
        <v>1007</v>
      </c>
      <c r="C16" s="219">
        <v>1846600</v>
      </c>
      <c r="D16" s="219">
        <v>36195</v>
      </c>
    </row>
    <row r="17" spans="1:4" x14ac:dyDescent="0.3">
      <c r="A17" s="151">
        <v>7</v>
      </c>
      <c r="B17" s="149" t="s">
        <v>4983</v>
      </c>
      <c r="C17" s="163">
        <v>1834955</v>
      </c>
      <c r="D17" s="163">
        <v>16227</v>
      </c>
    </row>
    <row r="18" spans="1:4" x14ac:dyDescent="0.3">
      <c r="A18" s="151">
        <v>8</v>
      </c>
      <c r="B18" s="148" t="s">
        <v>1057</v>
      </c>
      <c r="C18" s="163">
        <v>1763518</v>
      </c>
      <c r="D18" s="163">
        <v>10157</v>
      </c>
    </row>
    <row r="19" spans="1:4" x14ac:dyDescent="0.3">
      <c r="A19" s="151">
        <v>9</v>
      </c>
      <c r="B19" s="148" t="s">
        <v>1218</v>
      </c>
      <c r="C19" s="219">
        <v>1752943</v>
      </c>
      <c r="D19" s="219">
        <v>59507</v>
      </c>
    </row>
    <row r="20" spans="1:4" x14ac:dyDescent="0.3">
      <c r="A20" s="152">
        <v>10</v>
      </c>
      <c r="B20" s="149" t="s">
        <v>1854</v>
      </c>
      <c r="C20" s="219">
        <v>1687413</v>
      </c>
      <c r="D20" s="219">
        <v>34838</v>
      </c>
    </row>
    <row r="21" spans="1:4" x14ac:dyDescent="0.3">
      <c r="A21" s="153">
        <v>11</v>
      </c>
      <c r="B21" s="149" t="s">
        <v>1298</v>
      </c>
      <c r="C21" s="163">
        <v>1308363</v>
      </c>
      <c r="D21" s="163" t="s">
        <v>4392</v>
      </c>
    </row>
    <row r="22" spans="1:4" x14ac:dyDescent="0.3">
      <c r="A22" s="152">
        <v>12</v>
      </c>
      <c r="B22" s="149" t="s">
        <v>1348</v>
      </c>
      <c r="C22" s="219">
        <v>1302576</v>
      </c>
      <c r="D22" s="219">
        <v>87734</v>
      </c>
    </row>
    <row r="23" spans="1:4" x14ac:dyDescent="0.3">
      <c r="A23" s="152">
        <v>13</v>
      </c>
      <c r="B23" s="149" t="s">
        <v>4640</v>
      </c>
      <c r="C23" s="163">
        <v>1224036</v>
      </c>
      <c r="D23" s="163">
        <v>33320</v>
      </c>
    </row>
    <row r="24" spans="1:4" x14ac:dyDescent="0.3">
      <c r="A24" s="152">
        <v>14</v>
      </c>
      <c r="B24" s="149" t="s">
        <v>1855</v>
      </c>
      <c r="C24" s="163">
        <v>1214600</v>
      </c>
      <c r="D24" s="163">
        <v>79836</v>
      </c>
    </row>
    <row r="25" spans="1:4" x14ac:dyDescent="0.3">
      <c r="A25" s="153">
        <v>15</v>
      </c>
      <c r="B25" s="149" t="s">
        <v>4639</v>
      </c>
      <c r="C25" s="219">
        <v>1095796</v>
      </c>
      <c r="D25" s="219">
        <v>21345</v>
      </c>
    </row>
    <row r="26" spans="1:4" x14ac:dyDescent="0.3">
      <c r="A26" s="151">
        <v>16</v>
      </c>
      <c r="B26" s="148" t="s">
        <v>4637</v>
      </c>
      <c r="C26" s="163">
        <v>1094659</v>
      </c>
      <c r="D26" s="163" t="s">
        <v>4392</v>
      </c>
    </row>
    <row r="27" spans="1:4" x14ac:dyDescent="0.3">
      <c r="A27" s="151">
        <v>17</v>
      </c>
      <c r="B27" s="148" t="s">
        <v>4642</v>
      </c>
      <c r="C27" s="219">
        <v>828554</v>
      </c>
      <c r="D27" s="219">
        <v>15377</v>
      </c>
    </row>
    <row r="28" spans="1:4" x14ac:dyDescent="0.3">
      <c r="A28" s="151">
        <v>18</v>
      </c>
      <c r="B28" s="148" t="s">
        <v>1614</v>
      </c>
      <c r="C28" s="219">
        <v>800632</v>
      </c>
      <c r="D28" s="219">
        <v>41102</v>
      </c>
    </row>
    <row r="29" spans="1:4" x14ac:dyDescent="0.3">
      <c r="A29" s="152">
        <v>19</v>
      </c>
      <c r="B29" s="149" t="s">
        <v>4641</v>
      </c>
      <c r="C29" s="163">
        <v>797149</v>
      </c>
      <c r="D29" s="163">
        <v>17382</v>
      </c>
    </row>
    <row r="30" spans="1:4" x14ac:dyDescent="0.3">
      <c r="A30" s="152">
        <v>20</v>
      </c>
      <c r="B30" s="149" t="s">
        <v>1024</v>
      </c>
      <c r="C30" s="163">
        <v>743670</v>
      </c>
      <c r="D30" s="163">
        <v>80526</v>
      </c>
    </row>
    <row r="31" spans="1:4" x14ac:dyDescent="0.3">
      <c r="A31" s="152">
        <v>21</v>
      </c>
      <c r="B31" s="149" t="s">
        <v>1154</v>
      </c>
      <c r="C31" s="163">
        <v>725035</v>
      </c>
      <c r="D31" s="163">
        <v>58348</v>
      </c>
    </row>
    <row r="32" spans="1:4" x14ac:dyDescent="0.3">
      <c r="A32" s="152">
        <v>22</v>
      </c>
      <c r="B32" s="149" t="s">
        <v>1284</v>
      </c>
      <c r="C32" s="219">
        <v>694443</v>
      </c>
      <c r="D32" s="219">
        <v>6348</v>
      </c>
    </row>
    <row r="33" spans="1:5" x14ac:dyDescent="0.3">
      <c r="A33" s="152">
        <v>23</v>
      </c>
      <c r="B33" s="149" t="s">
        <v>1041</v>
      </c>
      <c r="C33" s="219">
        <v>669075</v>
      </c>
      <c r="D33" s="219" t="s">
        <v>4392</v>
      </c>
    </row>
    <row r="34" spans="1:5" x14ac:dyDescent="0.3">
      <c r="A34" s="151">
        <v>24</v>
      </c>
      <c r="B34" s="148" t="s">
        <v>4643</v>
      </c>
      <c r="C34" s="219">
        <v>669063</v>
      </c>
      <c r="D34" s="219">
        <v>93852</v>
      </c>
    </row>
    <row r="35" spans="1:5" x14ac:dyDescent="0.3">
      <c r="A35" s="151">
        <v>25</v>
      </c>
      <c r="B35" s="148" t="s">
        <v>4646</v>
      </c>
      <c r="C35" s="219">
        <v>656178</v>
      </c>
      <c r="D35" s="219">
        <v>20296</v>
      </c>
    </row>
    <row r="36" spans="1:5" x14ac:dyDescent="0.3">
      <c r="A36" s="151">
        <v>26</v>
      </c>
      <c r="B36" s="148" t="s">
        <v>4644</v>
      </c>
      <c r="C36" s="219">
        <v>634600</v>
      </c>
      <c r="D36" s="219">
        <v>3311</v>
      </c>
    </row>
    <row r="37" spans="1:5" x14ac:dyDescent="0.3">
      <c r="A37" s="152">
        <v>27</v>
      </c>
      <c r="B37" s="149" t="s">
        <v>1859</v>
      </c>
      <c r="C37" s="163">
        <v>626575</v>
      </c>
      <c r="D37" s="163" t="s">
        <v>4392</v>
      </c>
    </row>
    <row r="38" spans="1:5" x14ac:dyDescent="0.3">
      <c r="A38" s="151">
        <v>28</v>
      </c>
      <c r="B38" s="148" t="s">
        <v>3810</v>
      </c>
      <c r="C38" s="219">
        <v>586286</v>
      </c>
      <c r="D38" s="219" t="s">
        <v>4392</v>
      </c>
    </row>
    <row r="39" spans="1:5" x14ac:dyDescent="0.3">
      <c r="A39" s="151">
        <v>29</v>
      </c>
      <c r="B39" s="148" t="s">
        <v>927</v>
      </c>
      <c r="C39" s="163">
        <v>572644</v>
      </c>
      <c r="D39" s="163">
        <v>17494</v>
      </c>
    </row>
    <row r="40" spans="1:5" x14ac:dyDescent="0.3">
      <c r="A40" s="151">
        <v>30</v>
      </c>
      <c r="B40" s="148" t="s">
        <v>1858</v>
      </c>
      <c r="C40" s="219">
        <v>551300</v>
      </c>
      <c r="D40" s="163" t="s">
        <v>4392</v>
      </c>
    </row>
    <row r="41" spans="1:5" x14ac:dyDescent="0.3">
      <c r="A41" s="151">
        <v>31</v>
      </c>
      <c r="B41" s="148" t="s">
        <v>2017</v>
      </c>
      <c r="C41" s="219">
        <v>493172</v>
      </c>
      <c r="D41" s="219">
        <v>8849</v>
      </c>
    </row>
    <row r="42" spans="1:5" x14ac:dyDescent="0.3">
      <c r="A42" s="151">
        <v>32</v>
      </c>
      <c r="B42" s="148" t="s">
        <v>1638</v>
      </c>
      <c r="C42" s="163">
        <v>485115</v>
      </c>
      <c r="D42" s="163">
        <v>37133</v>
      </c>
    </row>
    <row r="43" spans="1:5" x14ac:dyDescent="0.3">
      <c r="A43" s="151">
        <v>33</v>
      </c>
      <c r="B43" s="149" t="s">
        <v>4951</v>
      </c>
      <c r="C43" s="219">
        <v>475166</v>
      </c>
      <c r="D43" s="219">
        <v>9085</v>
      </c>
    </row>
    <row r="44" spans="1:5" x14ac:dyDescent="0.3">
      <c r="A44" s="152">
        <v>34</v>
      </c>
      <c r="B44" s="149" t="s">
        <v>4651</v>
      </c>
      <c r="C44" s="219">
        <v>448773</v>
      </c>
      <c r="D44" s="219">
        <v>3563</v>
      </c>
    </row>
    <row r="45" spans="1:5" x14ac:dyDescent="0.3">
      <c r="A45" s="151">
        <v>35</v>
      </c>
      <c r="B45" s="148" t="s">
        <v>1434</v>
      </c>
      <c r="C45" s="163">
        <v>442298</v>
      </c>
      <c r="D45" s="163">
        <v>21787</v>
      </c>
    </row>
    <row r="46" spans="1:5" x14ac:dyDescent="0.3">
      <c r="A46" s="152">
        <v>36</v>
      </c>
      <c r="B46" s="149" t="s">
        <v>1390</v>
      </c>
      <c r="C46" s="219">
        <v>435565</v>
      </c>
      <c r="D46" s="219">
        <v>23049</v>
      </c>
    </row>
    <row r="47" spans="1:5" x14ac:dyDescent="0.3">
      <c r="A47" s="151">
        <v>37</v>
      </c>
      <c r="B47" s="148" t="s">
        <v>1862</v>
      </c>
      <c r="C47" s="163">
        <v>427124</v>
      </c>
      <c r="D47" s="163">
        <v>2513</v>
      </c>
      <c r="E47" s="149" t="s">
        <v>4584</v>
      </c>
    </row>
    <row r="48" spans="1:5" x14ac:dyDescent="0.3">
      <c r="A48" s="151">
        <v>38</v>
      </c>
      <c r="B48" s="148" t="s">
        <v>1201</v>
      </c>
      <c r="C48" s="219">
        <v>425164</v>
      </c>
      <c r="D48" s="219">
        <v>6030</v>
      </c>
    </row>
    <row r="49" spans="1:5" x14ac:dyDescent="0.3">
      <c r="A49" s="151">
        <v>39</v>
      </c>
      <c r="B49" s="148" t="s">
        <v>914</v>
      </c>
      <c r="C49" s="219">
        <v>410304</v>
      </c>
      <c r="D49" s="219">
        <v>1946</v>
      </c>
      <c r="E49" s="148" t="s">
        <v>4584</v>
      </c>
    </row>
    <row r="50" spans="1:5" x14ac:dyDescent="0.3">
      <c r="A50" s="151">
        <v>40</v>
      </c>
      <c r="B50" s="148" t="s">
        <v>1103</v>
      </c>
      <c r="C50" s="163">
        <v>408541</v>
      </c>
      <c r="D50" s="163" t="s">
        <v>4392</v>
      </c>
    </row>
    <row r="51" spans="1:5" x14ac:dyDescent="0.3">
      <c r="A51" s="152">
        <v>41</v>
      </c>
      <c r="B51" s="149" t="s">
        <v>3707</v>
      </c>
      <c r="C51" s="194">
        <v>404531</v>
      </c>
      <c r="D51" s="194">
        <v>24674</v>
      </c>
    </row>
    <row r="52" spans="1:5" x14ac:dyDescent="0.3">
      <c r="A52" s="151">
        <v>42</v>
      </c>
      <c r="B52" s="148" t="s">
        <v>1441</v>
      </c>
      <c r="C52" s="194">
        <v>394174</v>
      </c>
      <c r="D52" s="194">
        <v>2531</v>
      </c>
      <c r="E52" s="148" t="s">
        <v>4584</v>
      </c>
    </row>
    <row r="53" spans="1:5" x14ac:dyDescent="0.3">
      <c r="A53" s="152">
        <v>43</v>
      </c>
      <c r="B53" s="149" t="s">
        <v>4647</v>
      </c>
      <c r="C53" s="194">
        <v>394050</v>
      </c>
      <c r="D53" s="194">
        <v>5770</v>
      </c>
    </row>
    <row r="54" spans="1:5" x14ac:dyDescent="0.3">
      <c r="A54" s="151">
        <v>44</v>
      </c>
      <c r="B54" s="148" t="s">
        <v>1864</v>
      </c>
      <c r="C54" s="194">
        <v>384148</v>
      </c>
      <c r="D54" s="194">
        <v>5938</v>
      </c>
    </row>
    <row r="55" spans="1:5" x14ac:dyDescent="0.3">
      <c r="A55" s="151">
        <v>45</v>
      </c>
      <c r="B55" s="148" t="s">
        <v>4648</v>
      </c>
      <c r="C55" s="194">
        <v>381888</v>
      </c>
      <c r="D55" s="194">
        <v>1662</v>
      </c>
    </row>
    <row r="56" spans="1:5" x14ac:dyDescent="0.3">
      <c r="A56" s="152">
        <v>46</v>
      </c>
      <c r="B56" s="149" t="s">
        <v>1662</v>
      </c>
      <c r="C56" s="194">
        <v>380023</v>
      </c>
      <c r="D56" s="194">
        <v>29958</v>
      </c>
    </row>
    <row r="57" spans="1:5" x14ac:dyDescent="0.3">
      <c r="A57" s="151">
        <v>47</v>
      </c>
      <c r="B57" s="148" t="s">
        <v>1332</v>
      </c>
      <c r="C57" s="194">
        <v>379632</v>
      </c>
      <c r="D57" s="194">
        <v>99366</v>
      </c>
    </row>
    <row r="58" spans="1:5" x14ac:dyDescent="0.3">
      <c r="A58" s="151">
        <v>48</v>
      </c>
      <c r="B58" s="148" t="s">
        <v>1141</v>
      </c>
      <c r="C58" s="157">
        <v>373965</v>
      </c>
      <c r="D58" s="157">
        <v>19277</v>
      </c>
    </row>
    <row r="59" spans="1:5" x14ac:dyDescent="0.3">
      <c r="A59" s="151">
        <v>49</v>
      </c>
      <c r="B59" s="148" t="s">
        <v>4650</v>
      </c>
      <c r="C59" s="194">
        <v>372436</v>
      </c>
      <c r="D59" s="194">
        <v>3459</v>
      </c>
    </row>
    <row r="60" spans="1:5" x14ac:dyDescent="0.3">
      <c r="A60" s="151">
        <v>50</v>
      </c>
      <c r="B60" s="148" t="s">
        <v>4772</v>
      </c>
      <c r="C60" s="194">
        <v>368209</v>
      </c>
      <c r="D60" s="151">
        <v>137</v>
      </c>
    </row>
    <row r="61" spans="1:5" x14ac:dyDescent="0.3">
      <c r="A61" s="151">
        <v>51</v>
      </c>
      <c r="B61" s="148" t="s">
        <v>4952</v>
      </c>
      <c r="C61" s="157">
        <v>358286</v>
      </c>
      <c r="D61" s="157">
        <v>11870</v>
      </c>
    </row>
    <row r="62" spans="1:5" x14ac:dyDescent="0.3">
      <c r="A62" s="151">
        <v>52</v>
      </c>
      <c r="B62" s="148" t="s">
        <v>4655</v>
      </c>
      <c r="C62" s="194">
        <v>354351</v>
      </c>
      <c r="D62" s="151">
        <v>33</v>
      </c>
      <c r="E62" s="148" t="s">
        <v>4584</v>
      </c>
    </row>
    <row r="63" spans="1:5" x14ac:dyDescent="0.3">
      <c r="A63" s="152">
        <v>53</v>
      </c>
      <c r="B63" s="149" t="s">
        <v>1464</v>
      </c>
      <c r="C63" s="194">
        <v>353099</v>
      </c>
      <c r="D63" s="194">
        <v>3449</v>
      </c>
    </row>
    <row r="64" spans="1:5" x14ac:dyDescent="0.3">
      <c r="A64" s="151">
        <v>54</v>
      </c>
      <c r="B64" s="148" t="s">
        <v>1086</v>
      </c>
      <c r="C64" s="194">
        <v>340505</v>
      </c>
      <c r="D64" s="194">
        <v>2356</v>
      </c>
    </row>
    <row r="65" spans="1:5" x14ac:dyDescent="0.3">
      <c r="A65" s="151">
        <v>55</v>
      </c>
      <c r="B65" s="148" t="s">
        <v>2125</v>
      </c>
      <c r="C65" s="194">
        <v>339304</v>
      </c>
      <c r="D65" s="151">
        <v>224</v>
      </c>
      <c r="E65" s="148" t="s">
        <v>4584</v>
      </c>
    </row>
    <row r="66" spans="1:5" x14ac:dyDescent="0.3">
      <c r="A66" s="151">
        <v>56</v>
      </c>
      <c r="B66" s="148" t="s">
        <v>915</v>
      </c>
      <c r="C66" s="194">
        <v>334507</v>
      </c>
      <c r="D66" s="194">
        <v>8287</v>
      </c>
    </row>
    <row r="67" spans="1:5" x14ac:dyDescent="0.3">
      <c r="A67" s="151">
        <v>57</v>
      </c>
      <c r="B67" s="148" t="s">
        <v>1184</v>
      </c>
      <c r="C67" s="194">
        <v>329663</v>
      </c>
      <c r="D67" s="194">
        <v>23732</v>
      </c>
    </row>
    <row r="68" spans="1:5" x14ac:dyDescent="0.3">
      <c r="A68" s="151">
        <v>58</v>
      </c>
      <c r="B68" s="148" t="s">
        <v>876</v>
      </c>
      <c r="C68" s="194">
        <v>327232</v>
      </c>
      <c r="D68" s="194">
        <v>24031</v>
      </c>
    </row>
    <row r="69" spans="1:5" x14ac:dyDescent="0.3">
      <c r="A69" s="151">
        <v>59</v>
      </c>
      <c r="B69" s="148" t="s">
        <v>1640</v>
      </c>
      <c r="C69" s="194">
        <v>319449</v>
      </c>
      <c r="D69" s="194">
        <v>8708</v>
      </c>
    </row>
    <row r="70" spans="1:5" x14ac:dyDescent="0.3">
      <c r="A70" s="151">
        <v>60</v>
      </c>
      <c r="B70" s="148" t="s">
        <v>1160</v>
      </c>
      <c r="C70" s="157">
        <v>319187</v>
      </c>
      <c r="D70" s="157">
        <v>18505</v>
      </c>
    </row>
    <row r="71" spans="1:5" x14ac:dyDescent="0.3">
      <c r="A71" s="152">
        <v>61</v>
      </c>
      <c r="B71" s="149" t="s">
        <v>900</v>
      </c>
      <c r="C71" s="194">
        <v>309329</v>
      </c>
      <c r="D71" s="217">
        <v>40730</v>
      </c>
      <c r="E71" s="148" t="s">
        <v>4584</v>
      </c>
    </row>
    <row r="72" spans="1:5" x14ac:dyDescent="0.3">
      <c r="A72" s="152">
        <v>62</v>
      </c>
      <c r="B72" s="149" t="s">
        <v>1246</v>
      </c>
      <c r="C72" s="194">
        <v>303647</v>
      </c>
      <c r="D72" s="217">
        <v>9329</v>
      </c>
    </row>
    <row r="73" spans="1:5" x14ac:dyDescent="0.3">
      <c r="A73" s="151">
        <v>63</v>
      </c>
      <c r="B73" s="148" t="s">
        <v>4771</v>
      </c>
      <c r="C73" s="157">
        <v>295865</v>
      </c>
      <c r="D73" s="162">
        <v>17440</v>
      </c>
    </row>
    <row r="74" spans="1:5" x14ac:dyDescent="0.3">
      <c r="A74" s="151">
        <v>64</v>
      </c>
      <c r="B74" s="148" t="s">
        <v>4652</v>
      </c>
      <c r="C74" s="194">
        <v>294193</v>
      </c>
      <c r="D74" s="193" t="s">
        <v>4392</v>
      </c>
      <c r="E74" s="148" t="s">
        <v>4591</v>
      </c>
    </row>
    <row r="75" spans="1:5" x14ac:dyDescent="0.3">
      <c r="A75" s="151">
        <v>65</v>
      </c>
      <c r="B75" s="148" t="s">
        <v>1868</v>
      </c>
      <c r="C75" s="194">
        <v>291039</v>
      </c>
      <c r="D75" s="193" t="s">
        <v>4392</v>
      </c>
    </row>
    <row r="76" spans="1:5" x14ac:dyDescent="0.3">
      <c r="A76" s="151">
        <v>66</v>
      </c>
      <c r="B76" s="148" t="s">
        <v>4653</v>
      </c>
      <c r="C76" s="217">
        <v>283790</v>
      </c>
      <c r="D76" s="194">
        <v>30746</v>
      </c>
    </row>
    <row r="77" spans="1:5" x14ac:dyDescent="0.3">
      <c r="A77" s="151">
        <v>67</v>
      </c>
      <c r="B77" s="148" t="s">
        <v>1615</v>
      </c>
      <c r="C77" s="162">
        <v>279373</v>
      </c>
      <c r="D77" s="194">
        <v>19626</v>
      </c>
    </row>
    <row r="78" spans="1:5" x14ac:dyDescent="0.3">
      <c r="A78" s="151">
        <v>68</v>
      </c>
      <c r="B78" s="148" t="s">
        <v>1685</v>
      </c>
      <c r="C78" s="217">
        <v>279358</v>
      </c>
      <c r="D78" s="194">
        <v>16665</v>
      </c>
    </row>
    <row r="79" spans="1:5" x14ac:dyDescent="0.3">
      <c r="A79" s="151">
        <v>69</v>
      </c>
      <c r="B79" s="148" t="s">
        <v>4658</v>
      </c>
      <c r="C79" s="217">
        <v>278321</v>
      </c>
      <c r="D79" s="194">
        <v>20340</v>
      </c>
    </row>
    <row r="80" spans="1:5" x14ac:dyDescent="0.3">
      <c r="A80" s="151">
        <v>70</v>
      </c>
      <c r="B80" s="148" t="s">
        <v>2010</v>
      </c>
      <c r="C80" s="217">
        <v>275140</v>
      </c>
      <c r="D80" s="194">
        <v>7959</v>
      </c>
    </row>
    <row r="81" spans="1:5" x14ac:dyDescent="0.3">
      <c r="A81" s="151">
        <v>71</v>
      </c>
      <c r="B81" s="148" t="s">
        <v>1345</v>
      </c>
      <c r="C81" s="194">
        <v>274226</v>
      </c>
      <c r="D81" s="194">
        <v>22379</v>
      </c>
    </row>
    <row r="82" spans="1:5" x14ac:dyDescent="0.3">
      <c r="A82" s="152">
        <v>72</v>
      </c>
      <c r="B82" s="149" t="s">
        <v>1368</v>
      </c>
      <c r="C82" s="194">
        <v>273537</v>
      </c>
      <c r="D82" s="194">
        <v>7954</v>
      </c>
    </row>
    <row r="83" spans="1:5" x14ac:dyDescent="0.3">
      <c r="A83" s="151">
        <v>73</v>
      </c>
      <c r="B83" s="148" t="s">
        <v>1673</v>
      </c>
      <c r="C83" s="194">
        <v>266972</v>
      </c>
      <c r="D83" s="194">
        <v>2979</v>
      </c>
    </row>
    <row r="84" spans="1:5" x14ac:dyDescent="0.3">
      <c r="A84" s="152">
        <v>74</v>
      </c>
      <c r="B84" s="149" t="s">
        <v>1302</v>
      </c>
      <c r="C84" s="157">
        <v>264537</v>
      </c>
      <c r="D84" s="157">
        <v>15288</v>
      </c>
    </row>
    <row r="85" spans="1:5" x14ac:dyDescent="0.3">
      <c r="A85" s="152">
        <v>75</v>
      </c>
      <c r="B85" s="149" t="s">
        <v>4823</v>
      </c>
      <c r="C85" s="194">
        <v>259453</v>
      </c>
      <c r="D85" s="194">
        <v>23304</v>
      </c>
    </row>
    <row r="86" spans="1:5" x14ac:dyDescent="0.3">
      <c r="A86" s="151">
        <v>76</v>
      </c>
      <c r="B86" s="148" t="s">
        <v>1173</v>
      </c>
      <c r="C86" s="194">
        <v>257909</v>
      </c>
      <c r="D86" s="194">
        <v>25861</v>
      </c>
    </row>
    <row r="87" spans="1:5" x14ac:dyDescent="0.3">
      <c r="A87" s="152">
        <v>77</v>
      </c>
      <c r="B87" s="149" t="s">
        <v>4659</v>
      </c>
      <c r="C87" s="194">
        <v>256063</v>
      </c>
      <c r="D87" s="193" t="s">
        <v>4392</v>
      </c>
      <c r="E87" s="148" t="s">
        <v>4583</v>
      </c>
    </row>
    <row r="88" spans="1:5" x14ac:dyDescent="0.3">
      <c r="A88" s="151">
        <v>78</v>
      </c>
      <c r="B88" s="148" t="s">
        <v>4824</v>
      </c>
      <c r="C88" s="194">
        <v>240239</v>
      </c>
      <c r="D88" s="194">
        <v>2379</v>
      </c>
    </row>
    <row r="89" spans="1:5" x14ac:dyDescent="0.3">
      <c r="A89" s="151">
        <v>79</v>
      </c>
      <c r="B89" s="148" t="s">
        <v>1436</v>
      </c>
      <c r="C89" s="194">
        <v>230168</v>
      </c>
      <c r="D89" s="194">
        <v>4863</v>
      </c>
    </row>
    <row r="90" spans="1:5" x14ac:dyDescent="0.3">
      <c r="A90" s="152">
        <v>80</v>
      </c>
      <c r="B90" s="149" t="s">
        <v>4662</v>
      </c>
      <c r="C90" s="157">
        <v>228311</v>
      </c>
      <c r="D90" s="157">
        <v>7637</v>
      </c>
      <c r="E90" s="149" t="s">
        <v>4584</v>
      </c>
    </row>
    <row r="91" spans="1:5" x14ac:dyDescent="0.3">
      <c r="A91" s="152">
        <v>81</v>
      </c>
      <c r="B91" s="149" t="s">
        <v>1631</v>
      </c>
      <c r="C91" s="157">
        <v>227942</v>
      </c>
      <c r="D91" s="161" t="s">
        <v>4392</v>
      </c>
    </row>
    <row r="92" spans="1:5" x14ac:dyDescent="0.3">
      <c r="A92" s="151">
        <v>82</v>
      </c>
      <c r="B92" s="148" t="s">
        <v>1338</v>
      </c>
      <c r="C92" s="194">
        <v>222571</v>
      </c>
      <c r="D92" s="193" t="s">
        <v>4392</v>
      </c>
    </row>
    <row r="93" spans="1:5" x14ac:dyDescent="0.3">
      <c r="A93" s="151">
        <v>83</v>
      </c>
      <c r="B93" s="148" t="s">
        <v>1266</v>
      </c>
      <c r="C93" s="194">
        <v>221093</v>
      </c>
      <c r="D93" s="205">
        <v>29343</v>
      </c>
    </row>
    <row r="94" spans="1:5" x14ac:dyDescent="0.3">
      <c r="A94" s="151">
        <v>84</v>
      </c>
      <c r="B94" s="148" t="s">
        <v>961</v>
      </c>
      <c r="C94" s="194">
        <v>219099</v>
      </c>
      <c r="D94" s="205">
        <v>5922</v>
      </c>
    </row>
    <row r="95" spans="1:5" x14ac:dyDescent="0.3">
      <c r="A95" s="152">
        <v>85</v>
      </c>
      <c r="B95" s="149" t="s">
        <v>1354</v>
      </c>
      <c r="C95" s="157">
        <v>214917</v>
      </c>
      <c r="D95" s="167">
        <v>4448</v>
      </c>
    </row>
    <row r="96" spans="1:5" x14ac:dyDescent="0.3">
      <c r="A96" s="152">
        <v>86</v>
      </c>
      <c r="B96" s="149" t="s">
        <v>1493</v>
      </c>
      <c r="C96" s="157">
        <v>214775</v>
      </c>
      <c r="D96" s="167">
        <v>6123</v>
      </c>
    </row>
    <row r="97" spans="1:5" x14ac:dyDescent="0.3">
      <c r="A97" s="152">
        <v>87</v>
      </c>
      <c r="B97" s="149" t="s">
        <v>3637</v>
      </c>
      <c r="C97" s="157">
        <v>213473</v>
      </c>
      <c r="D97" s="161" t="s">
        <v>4392</v>
      </c>
    </row>
    <row r="98" spans="1:5" x14ac:dyDescent="0.3">
      <c r="A98" s="152">
        <v>88</v>
      </c>
      <c r="B98" s="149" t="s">
        <v>1291</v>
      </c>
      <c r="C98" s="157">
        <v>212818</v>
      </c>
      <c r="D98" s="157">
        <v>1894</v>
      </c>
    </row>
    <row r="99" spans="1:5" x14ac:dyDescent="0.3">
      <c r="A99" s="151">
        <v>89</v>
      </c>
      <c r="B99" s="148" t="s">
        <v>4654</v>
      </c>
      <c r="C99" s="217">
        <v>212600</v>
      </c>
      <c r="D99" s="211">
        <v>7</v>
      </c>
    </row>
    <row r="100" spans="1:5" x14ac:dyDescent="0.3">
      <c r="A100" s="151">
        <v>90</v>
      </c>
      <c r="B100" s="148" t="s">
        <v>929</v>
      </c>
      <c r="C100" s="217">
        <v>208547</v>
      </c>
      <c r="D100" s="157">
        <v>3412</v>
      </c>
      <c r="E100" s="148" t="s">
        <v>4584</v>
      </c>
    </row>
    <row r="101" spans="1:5" x14ac:dyDescent="0.3">
      <c r="A101" s="151">
        <v>91</v>
      </c>
      <c r="B101" s="148" t="s">
        <v>866</v>
      </c>
      <c r="C101" s="217">
        <v>205309</v>
      </c>
      <c r="D101" s="151">
        <v>636</v>
      </c>
    </row>
    <row r="102" spans="1:5" x14ac:dyDescent="0.3">
      <c r="A102" s="151">
        <v>92</v>
      </c>
      <c r="B102" s="148" t="s">
        <v>2126</v>
      </c>
      <c r="C102" s="217">
        <v>203398</v>
      </c>
      <c r="D102" s="193" t="s">
        <v>4392</v>
      </c>
    </row>
    <row r="103" spans="1:5" x14ac:dyDescent="0.3">
      <c r="A103" s="151">
        <v>93</v>
      </c>
      <c r="B103" s="148" t="s">
        <v>4664</v>
      </c>
      <c r="C103" s="217">
        <v>198246</v>
      </c>
      <c r="D103" s="193" t="s">
        <v>4392</v>
      </c>
    </row>
    <row r="104" spans="1:5" x14ac:dyDescent="0.3">
      <c r="A104" s="151">
        <v>94</v>
      </c>
      <c r="B104" s="148" t="s">
        <v>4751</v>
      </c>
      <c r="C104" s="217">
        <v>197169</v>
      </c>
      <c r="D104" s="205">
        <v>25533</v>
      </c>
    </row>
    <row r="105" spans="1:5" x14ac:dyDescent="0.3">
      <c r="A105" s="151">
        <v>95</v>
      </c>
      <c r="B105" s="149" t="s">
        <v>2135</v>
      </c>
      <c r="C105" s="162">
        <v>195938</v>
      </c>
      <c r="D105" s="161" t="s">
        <v>4392</v>
      </c>
      <c r="E105" s="149" t="s">
        <v>4588</v>
      </c>
    </row>
    <row r="106" spans="1:5" x14ac:dyDescent="0.3">
      <c r="A106" s="152">
        <v>96</v>
      </c>
      <c r="B106" s="149" t="s">
        <v>989</v>
      </c>
      <c r="C106" s="162">
        <v>191137</v>
      </c>
      <c r="D106" s="157">
        <v>20738</v>
      </c>
    </row>
    <row r="107" spans="1:5" x14ac:dyDescent="0.3">
      <c r="A107" s="151">
        <v>97</v>
      </c>
      <c r="B107" s="148" t="s">
        <v>4984</v>
      </c>
      <c r="C107" s="217">
        <v>186890</v>
      </c>
      <c r="D107" s="194">
        <v>6923</v>
      </c>
    </row>
    <row r="108" spans="1:5" x14ac:dyDescent="0.3">
      <c r="A108" s="152">
        <v>98</v>
      </c>
      <c r="B108" s="149" t="s">
        <v>916</v>
      </c>
      <c r="C108" s="157">
        <v>185292</v>
      </c>
      <c r="D108" s="157">
        <v>11731</v>
      </c>
    </row>
    <row r="109" spans="1:5" x14ac:dyDescent="0.3">
      <c r="A109" s="151">
        <v>99</v>
      </c>
      <c r="B109" s="148" t="s">
        <v>979</v>
      </c>
      <c r="C109" s="194">
        <v>182514</v>
      </c>
      <c r="D109" s="194">
        <v>48843</v>
      </c>
    </row>
    <row r="110" spans="1:5" x14ac:dyDescent="0.3">
      <c r="A110" s="151">
        <v>100</v>
      </c>
      <c r="B110" s="148" t="s">
        <v>1001</v>
      </c>
      <c r="C110" s="194">
        <v>178446</v>
      </c>
      <c r="D110" s="194">
        <v>6551</v>
      </c>
    </row>
    <row r="111" spans="1:5" x14ac:dyDescent="0.3">
      <c r="A111" s="152">
        <v>101</v>
      </c>
      <c r="B111" s="149" t="s">
        <v>2238</v>
      </c>
      <c r="C111" s="157">
        <v>176573</v>
      </c>
      <c r="D111" s="157">
        <v>1761</v>
      </c>
    </row>
    <row r="112" spans="1:5" x14ac:dyDescent="0.3">
      <c r="A112" s="151">
        <v>102</v>
      </c>
      <c r="B112" s="149" t="s">
        <v>2122</v>
      </c>
      <c r="C112" s="194">
        <v>176518</v>
      </c>
      <c r="D112" s="193" t="s">
        <v>4392</v>
      </c>
    </row>
    <row r="113" spans="1:4" x14ac:dyDescent="0.3">
      <c r="A113" s="152">
        <v>103</v>
      </c>
      <c r="B113" s="149" t="s">
        <v>3712</v>
      </c>
      <c r="C113" s="157">
        <v>165870</v>
      </c>
      <c r="D113" s="161" t="s">
        <v>4392</v>
      </c>
    </row>
    <row r="114" spans="1:4" x14ac:dyDescent="0.3">
      <c r="A114" s="152">
        <v>104</v>
      </c>
      <c r="B114" s="149" t="s">
        <v>1621</v>
      </c>
      <c r="C114" s="162">
        <v>164400</v>
      </c>
      <c r="D114" s="157">
        <v>16311</v>
      </c>
    </row>
    <row r="115" spans="1:4" x14ac:dyDescent="0.3">
      <c r="A115" s="151">
        <v>105</v>
      </c>
      <c r="B115" s="148" t="s">
        <v>1624</v>
      </c>
      <c r="C115" s="157">
        <v>154374</v>
      </c>
      <c r="D115" s="194">
        <v>6662</v>
      </c>
    </row>
    <row r="116" spans="1:4" x14ac:dyDescent="0.3">
      <c r="A116" s="152">
        <v>106</v>
      </c>
      <c r="B116" s="149" t="s">
        <v>1892</v>
      </c>
      <c r="C116" s="157">
        <v>154369</v>
      </c>
      <c r="D116" s="152">
        <v>10</v>
      </c>
    </row>
    <row r="117" spans="1:4" x14ac:dyDescent="0.3">
      <c r="A117" s="152">
        <v>107</v>
      </c>
      <c r="B117" s="149" t="s">
        <v>1398</v>
      </c>
      <c r="C117" s="157">
        <v>152046</v>
      </c>
      <c r="D117" s="152">
        <v>117</v>
      </c>
    </row>
    <row r="118" spans="1:4" x14ac:dyDescent="0.3">
      <c r="A118" s="152">
        <v>108</v>
      </c>
      <c r="B118" s="149" t="s">
        <v>4985</v>
      </c>
      <c r="C118" s="157">
        <v>151349</v>
      </c>
      <c r="D118" s="161" t="s">
        <v>4392</v>
      </c>
    </row>
    <row r="119" spans="1:4" x14ac:dyDescent="0.3">
      <c r="A119" s="151">
        <v>109</v>
      </c>
      <c r="B119" s="148" t="s">
        <v>1376</v>
      </c>
      <c r="C119" s="194">
        <v>149584</v>
      </c>
      <c r="D119" s="193" t="s">
        <v>4392</v>
      </c>
    </row>
    <row r="120" spans="1:4" x14ac:dyDescent="0.3">
      <c r="A120" s="153">
        <v>110</v>
      </c>
      <c r="B120" s="149" t="s">
        <v>4666</v>
      </c>
      <c r="C120" s="157">
        <v>148891</v>
      </c>
      <c r="D120" s="162">
        <v>24110</v>
      </c>
    </row>
    <row r="121" spans="1:4" x14ac:dyDescent="0.3">
      <c r="A121" s="153">
        <v>111</v>
      </c>
      <c r="B121" s="149" t="s">
        <v>1863</v>
      </c>
      <c r="C121" s="157">
        <v>145785</v>
      </c>
      <c r="D121" s="157">
        <v>16869</v>
      </c>
    </row>
    <row r="122" spans="1:4" x14ac:dyDescent="0.3">
      <c r="A122" s="152">
        <v>112</v>
      </c>
      <c r="B122" s="149" t="s">
        <v>1303</v>
      </c>
      <c r="C122" s="157">
        <v>144493</v>
      </c>
      <c r="D122" s="157">
        <v>15270</v>
      </c>
    </row>
    <row r="123" spans="1:4" x14ac:dyDescent="0.3">
      <c r="A123" s="151">
        <v>113</v>
      </c>
      <c r="B123" s="148" t="s">
        <v>1107</v>
      </c>
      <c r="C123" s="194">
        <v>144485</v>
      </c>
      <c r="D123" s="194">
        <v>16507</v>
      </c>
    </row>
    <row r="124" spans="1:4" x14ac:dyDescent="0.3">
      <c r="A124" s="151">
        <v>114</v>
      </c>
      <c r="B124" s="148" t="s">
        <v>4669</v>
      </c>
      <c r="C124" s="194">
        <v>143133</v>
      </c>
      <c r="D124" s="194">
        <v>9939</v>
      </c>
    </row>
    <row r="125" spans="1:4" x14ac:dyDescent="0.3">
      <c r="A125" s="152">
        <v>115</v>
      </c>
      <c r="B125" s="149" t="s">
        <v>4672</v>
      </c>
      <c r="C125" s="157">
        <v>139775</v>
      </c>
      <c r="D125" s="161" t="s">
        <v>4392</v>
      </c>
    </row>
    <row r="126" spans="1:4" x14ac:dyDescent="0.3">
      <c r="A126" s="152">
        <v>116</v>
      </c>
      <c r="B126" s="149" t="s">
        <v>4668</v>
      </c>
      <c r="C126" s="157">
        <v>139383</v>
      </c>
      <c r="D126" s="167">
        <v>2647</v>
      </c>
    </row>
    <row r="127" spans="1:4" x14ac:dyDescent="0.3">
      <c r="A127" s="152">
        <v>117</v>
      </c>
      <c r="B127" s="149" t="s">
        <v>1874</v>
      </c>
      <c r="C127" s="157">
        <v>139307</v>
      </c>
      <c r="D127" s="167">
        <v>1930</v>
      </c>
    </row>
    <row r="128" spans="1:4" x14ac:dyDescent="0.3">
      <c r="A128" s="152">
        <v>118</v>
      </c>
      <c r="B128" s="149" t="s">
        <v>930</v>
      </c>
      <c r="C128" s="157">
        <v>136082</v>
      </c>
      <c r="D128" s="167">
        <v>5499</v>
      </c>
    </row>
    <row r="129" spans="1:5" x14ac:dyDescent="0.3">
      <c r="A129" s="152">
        <v>119</v>
      </c>
      <c r="B129" s="149" t="s">
        <v>2124</v>
      </c>
      <c r="C129" s="157">
        <v>134272</v>
      </c>
      <c r="D129" s="163">
        <v>1990</v>
      </c>
    </row>
    <row r="130" spans="1:5" x14ac:dyDescent="0.3">
      <c r="A130" s="152">
        <v>120</v>
      </c>
      <c r="B130" s="149" t="s">
        <v>4738</v>
      </c>
      <c r="C130" s="157">
        <v>133572</v>
      </c>
      <c r="D130" s="161" t="s">
        <v>4392</v>
      </c>
    </row>
    <row r="131" spans="1:5" x14ac:dyDescent="0.3">
      <c r="A131" s="152">
        <v>121</v>
      </c>
      <c r="B131" s="149" t="s">
        <v>1690</v>
      </c>
      <c r="C131" s="162">
        <v>133110</v>
      </c>
      <c r="D131" s="162">
        <v>9059</v>
      </c>
    </row>
    <row r="132" spans="1:5" x14ac:dyDescent="0.3">
      <c r="A132" s="152">
        <v>122</v>
      </c>
      <c r="B132" s="149" t="s">
        <v>1875</v>
      </c>
      <c r="C132" s="217">
        <v>132426</v>
      </c>
      <c r="D132" s="217">
        <v>2108</v>
      </c>
    </row>
    <row r="133" spans="1:5" x14ac:dyDescent="0.3">
      <c r="A133" s="152">
        <v>123</v>
      </c>
      <c r="B133" s="149" t="s">
        <v>4590</v>
      </c>
      <c r="C133" s="217">
        <v>131059</v>
      </c>
      <c r="D133" s="219" t="s">
        <v>4392</v>
      </c>
    </row>
    <row r="134" spans="1:5" x14ac:dyDescent="0.3">
      <c r="A134" s="151">
        <v>124</v>
      </c>
      <c r="B134" s="148" t="s">
        <v>4660</v>
      </c>
      <c r="C134" s="217">
        <v>130676</v>
      </c>
      <c r="D134" s="219">
        <v>599</v>
      </c>
    </row>
    <row r="135" spans="1:5" x14ac:dyDescent="0.3">
      <c r="A135" s="152">
        <v>125</v>
      </c>
      <c r="B135" s="148" t="s">
        <v>1888</v>
      </c>
      <c r="C135" s="217">
        <v>128692</v>
      </c>
      <c r="D135" s="219">
        <v>12545</v>
      </c>
      <c r="E135" s="148" t="s">
        <v>4584</v>
      </c>
    </row>
    <row r="136" spans="1:5" x14ac:dyDescent="0.3">
      <c r="A136" s="151">
        <v>126</v>
      </c>
      <c r="B136" s="148" t="s">
        <v>4675</v>
      </c>
      <c r="C136" s="162">
        <v>128277</v>
      </c>
      <c r="D136" s="163">
        <v>3090</v>
      </c>
    </row>
    <row r="137" spans="1:5" x14ac:dyDescent="0.3">
      <c r="A137" s="151">
        <v>127</v>
      </c>
      <c r="B137" s="148" t="s">
        <v>1656</v>
      </c>
      <c r="C137" s="217">
        <v>127978</v>
      </c>
      <c r="D137" s="219">
        <v>21091</v>
      </c>
    </row>
    <row r="138" spans="1:5" x14ac:dyDescent="0.3">
      <c r="A138" s="152">
        <v>128</v>
      </c>
      <c r="B138" s="149" t="s">
        <v>1211</v>
      </c>
      <c r="C138" s="162">
        <v>127137</v>
      </c>
      <c r="D138" s="163">
        <v>1130</v>
      </c>
    </row>
    <row r="139" spans="1:5" x14ac:dyDescent="0.3">
      <c r="A139" s="152">
        <v>129</v>
      </c>
      <c r="B139" s="149" t="s">
        <v>1669</v>
      </c>
      <c r="C139" s="217">
        <v>126228</v>
      </c>
      <c r="D139" s="219" t="s">
        <v>4392</v>
      </c>
    </row>
    <row r="140" spans="1:5" x14ac:dyDescent="0.3">
      <c r="A140" s="151">
        <v>130</v>
      </c>
      <c r="B140" s="148" t="s">
        <v>1870</v>
      </c>
      <c r="C140" s="217">
        <v>125105</v>
      </c>
      <c r="D140" s="219" t="s">
        <v>4392</v>
      </c>
    </row>
    <row r="141" spans="1:5" x14ac:dyDescent="0.3">
      <c r="A141" s="151">
        <v>131</v>
      </c>
      <c r="B141" s="148" t="s">
        <v>4986</v>
      </c>
      <c r="C141" s="217">
        <v>123843</v>
      </c>
      <c r="D141" s="219">
        <v>1377</v>
      </c>
    </row>
    <row r="142" spans="1:5" x14ac:dyDescent="0.3">
      <c r="A142" s="152">
        <v>132</v>
      </c>
      <c r="B142" s="149" t="s">
        <v>3840</v>
      </c>
      <c r="C142" s="217">
        <v>123686</v>
      </c>
      <c r="D142" s="219">
        <v>4163</v>
      </c>
    </row>
    <row r="143" spans="1:5" x14ac:dyDescent="0.3">
      <c r="A143" s="151">
        <v>133</v>
      </c>
      <c r="B143" s="148" t="s">
        <v>2007</v>
      </c>
      <c r="C143" s="217">
        <v>123421</v>
      </c>
      <c r="D143" s="219">
        <v>7556</v>
      </c>
    </row>
    <row r="144" spans="1:5" x14ac:dyDescent="0.3">
      <c r="A144" s="152">
        <v>134</v>
      </c>
      <c r="B144" s="149" t="s">
        <v>1077</v>
      </c>
      <c r="C144" s="217">
        <v>122986</v>
      </c>
      <c r="D144" s="219">
        <v>14636</v>
      </c>
    </row>
    <row r="145" spans="1:5" x14ac:dyDescent="0.3">
      <c r="A145" s="151">
        <v>135</v>
      </c>
      <c r="B145" s="148" t="s">
        <v>4987</v>
      </c>
      <c r="C145" s="162">
        <v>122146</v>
      </c>
      <c r="D145" s="163">
        <v>5046</v>
      </c>
    </row>
    <row r="146" spans="1:5" x14ac:dyDescent="0.3">
      <c r="A146" s="152">
        <v>136</v>
      </c>
      <c r="B146" s="149" t="s">
        <v>1032</v>
      </c>
      <c r="C146" s="162">
        <v>120218</v>
      </c>
      <c r="D146" s="163">
        <v>18176</v>
      </c>
    </row>
    <row r="147" spans="1:5" x14ac:dyDescent="0.3">
      <c r="A147" s="151">
        <v>137</v>
      </c>
      <c r="B147" s="148" t="s">
        <v>999</v>
      </c>
      <c r="C147" s="217">
        <v>119760</v>
      </c>
      <c r="D147" s="219">
        <v>9830</v>
      </c>
      <c r="E147" s="148" t="s">
        <v>4584</v>
      </c>
    </row>
    <row r="148" spans="1:5" x14ac:dyDescent="0.3">
      <c r="A148" s="151">
        <v>138</v>
      </c>
      <c r="B148" s="148" t="s">
        <v>1029</v>
      </c>
      <c r="C148" s="217">
        <v>119577</v>
      </c>
      <c r="D148" s="219">
        <v>7885</v>
      </c>
    </row>
    <row r="149" spans="1:5" x14ac:dyDescent="0.3">
      <c r="A149" s="151">
        <v>139</v>
      </c>
      <c r="B149" s="148" t="s">
        <v>1118</v>
      </c>
      <c r="C149" s="217">
        <v>119438</v>
      </c>
      <c r="D149" s="219">
        <v>6891</v>
      </c>
    </row>
    <row r="150" spans="1:5" x14ac:dyDescent="0.3">
      <c r="A150" s="152">
        <v>140</v>
      </c>
      <c r="B150" s="149" t="s">
        <v>1233</v>
      </c>
      <c r="C150" s="217">
        <v>118570</v>
      </c>
      <c r="D150" s="219">
        <v>59</v>
      </c>
    </row>
    <row r="151" spans="1:5" x14ac:dyDescent="0.3">
      <c r="A151" s="152">
        <v>141</v>
      </c>
      <c r="B151" s="149" t="s">
        <v>1327</v>
      </c>
      <c r="C151" s="162">
        <v>117761</v>
      </c>
      <c r="D151" s="163" t="s">
        <v>4392</v>
      </c>
    </row>
    <row r="152" spans="1:5" x14ac:dyDescent="0.3">
      <c r="A152" s="151">
        <v>142</v>
      </c>
      <c r="B152" s="148" t="s">
        <v>884</v>
      </c>
      <c r="C152" s="217">
        <v>116310</v>
      </c>
      <c r="D152" s="217">
        <v>989</v>
      </c>
      <c r="E152" s="148" t="s">
        <v>4583</v>
      </c>
    </row>
    <row r="153" spans="1:5" x14ac:dyDescent="0.3">
      <c r="A153" s="152">
        <v>143</v>
      </c>
      <c r="B153" s="149" t="s">
        <v>1025</v>
      </c>
      <c r="C153" s="162">
        <v>113297</v>
      </c>
      <c r="D153" s="162">
        <v>10421</v>
      </c>
    </row>
    <row r="154" spans="1:5" x14ac:dyDescent="0.3">
      <c r="A154" s="151">
        <v>144</v>
      </c>
      <c r="B154" s="148" t="s">
        <v>4736</v>
      </c>
      <c r="C154" s="217">
        <v>111880</v>
      </c>
      <c r="D154" s="217">
        <v>17264</v>
      </c>
    </row>
    <row r="155" spans="1:5" x14ac:dyDescent="0.3">
      <c r="A155" s="152">
        <v>145</v>
      </c>
      <c r="B155" s="149" t="s">
        <v>1881</v>
      </c>
      <c r="C155" s="217">
        <v>109806</v>
      </c>
      <c r="D155" s="217">
        <v>36153</v>
      </c>
    </row>
    <row r="156" spans="1:5" x14ac:dyDescent="0.3">
      <c r="A156" s="152">
        <v>146</v>
      </c>
      <c r="B156" s="149" t="s">
        <v>1082</v>
      </c>
      <c r="C156" s="217">
        <v>109009</v>
      </c>
      <c r="D156" s="217">
        <v>8229</v>
      </c>
      <c r="E156" s="148" t="s">
        <v>4584</v>
      </c>
    </row>
    <row r="157" spans="1:5" x14ac:dyDescent="0.3">
      <c r="A157" s="152">
        <v>147</v>
      </c>
      <c r="B157" s="149" t="s">
        <v>1400</v>
      </c>
      <c r="C157" s="162">
        <v>108445</v>
      </c>
      <c r="D157" s="163" t="s">
        <v>4392</v>
      </c>
    </row>
    <row r="158" spans="1:5" x14ac:dyDescent="0.3">
      <c r="A158" s="151">
        <v>148</v>
      </c>
      <c r="B158" s="148" t="s">
        <v>4988</v>
      </c>
      <c r="C158" s="217">
        <v>107954</v>
      </c>
      <c r="D158" s="219">
        <v>2065</v>
      </c>
    </row>
    <row r="159" spans="1:5" x14ac:dyDescent="0.3">
      <c r="A159" s="152">
        <v>149</v>
      </c>
      <c r="B159" s="149" t="s">
        <v>1347</v>
      </c>
      <c r="C159" s="162">
        <v>106984</v>
      </c>
      <c r="D159" s="163">
        <v>12598</v>
      </c>
    </row>
    <row r="160" spans="1:5" x14ac:dyDescent="0.3">
      <c r="A160" s="152">
        <v>150</v>
      </c>
      <c r="B160" s="149" t="s">
        <v>1411</v>
      </c>
      <c r="C160" s="217">
        <v>106735</v>
      </c>
      <c r="D160" s="219">
        <v>4035</v>
      </c>
    </row>
    <row r="161" spans="1:5" x14ac:dyDescent="0.3">
      <c r="A161" s="151">
        <v>151</v>
      </c>
      <c r="B161" s="148" t="s">
        <v>1709</v>
      </c>
      <c r="C161" s="217">
        <v>103174</v>
      </c>
      <c r="D161" s="219">
        <v>6034</v>
      </c>
    </row>
    <row r="162" spans="1:5" x14ac:dyDescent="0.3">
      <c r="A162" s="152">
        <v>152</v>
      </c>
      <c r="B162" s="149" t="s">
        <v>4670</v>
      </c>
      <c r="C162" s="162">
        <v>103172</v>
      </c>
      <c r="D162" s="163">
        <v>1556</v>
      </c>
    </row>
    <row r="163" spans="1:5" x14ac:dyDescent="0.3">
      <c r="A163" s="152">
        <v>133</v>
      </c>
      <c r="B163" s="149" t="s">
        <v>4737</v>
      </c>
      <c r="C163" s="162">
        <v>102011</v>
      </c>
      <c r="D163" s="163">
        <v>1459</v>
      </c>
    </row>
    <row r="164" spans="1:5" x14ac:dyDescent="0.3">
      <c r="A164" s="152">
        <v>154</v>
      </c>
      <c r="B164" s="148" t="s">
        <v>987</v>
      </c>
      <c r="C164" s="217">
        <v>99129</v>
      </c>
      <c r="D164" s="219">
        <v>6764</v>
      </c>
    </row>
    <row r="165" spans="1:5" x14ac:dyDescent="0.3">
      <c r="A165" s="151">
        <v>155</v>
      </c>
      <c r="B165" s="148" t="s">
        <v>1073</v>
      </c>
      <c r="C165" s="217">
        <v>97979</v>
      </c>
      <c r="D165" s="219">
        <v>578</v>
      </c>
    </row>
    <row r="166" spans="1:5" x14ac:dyDescent="0.3">
      <c r="A166" s="151">
        <v>156</v>
      </c>
      <c r="B166" s="148" t="s">
        <v>1136</v>
      </c>
      <c r="C166" s="217">
        <v>96086</v>
      </c>
      <c r="D166" s="219">
        <v>1299</v>
      </c>
      <c r="E166" s="148" t="s">
        <v>4584</v>
      </c>
    </row>
    <row r="167" spans="1:5" x14ac:dyDescent="0.3">
      <c r="A167" s="151">
        <v>157</v>
      </c>
      <c r="B167" s="148" t="s">
        <v>898</v>
      </c>
      <c r="C167" s="217">
        <v>95339</v>
      </c>
      <c r="D167" s="219">
        <v>5551</v>
      </c>
    </row>
    <row r="168" spans="1:5" x14ac:dyDescent="0.3">
      <c r="A168" s="152">
        <v>158</v>
      </c>
      <c r="B168" s="149" t="s">
        <v>1242</v>
      </c>
      <c r="C168" s="217">
        <v>94986</v>
      </c>
      <c r="D168" s="219" t="s">
        <v>4392</v>
      </c>
    </row>
    <row r="169" spans="1:5" x14ac:dyDescent="0.3">
      <c r="A169" s="151">
        <v>159</v>
      </c>
      <c r="B169" s="148" t="s">
        <v>1891</v>
      </c>
      <c r="C169" s="217">
        <v>94926</v>
      </c>
      <c r="D169" s="217">
        <v>5943</v>
      </c>
      <c r="E169" s="148" t="s">
        <v>4584</v>
      </c>
    </row>
    <row r="170" spans="1:5" x14ac:dyDescent="0.3">
      <c r="A170" s="151">
        <v>160</v>
      </c>
      <c r="B170" s="148" t="s">
        <v>1867</v>
      </c>
      <c r="C170" s="162">
        <v>94354</v>
      </c>
      <c r="D170" s="162">
        <v>1228</v>
      </c>
    </row>
    <row r="171" spans="1:5" x14ac:dyDescent="0.3">
      <c r="A171" s="152">
        <v>161</v>
      </c>
      <c r="B171" s="149" t="s">
        <v>4686</v>
      </c>
      <c r="C171" s="157">
        <v>94341</v>
      </c>
      <c r="D171" s="157">
        <v>7639</v>
      </c>
      <c r="E171" s="149" t="s">
        <v>4584</v>
      </c>
    </row>
    <row r="172" spans="1:5" x14ac:dyDescent="0.3">
      <c r="A172" s="152">
        <v>162</v>
      </c>
      <c r="B172" s="149" t="s">
        <v>2024</v>
      </c>
      <c r="C172" s="157">
        <v>93673</v>
      </c>
      <c r="D172" s="161" t="s">
        <v>4392</v>
      </c>
      <c r="E172" s="149" t="s">
        <v>4582</v>
      </c>
    </row>
    <row r="173" spans="1:5" x14ac:dyDescent="0.3">
      <c r="A173" s="151">
        <v>163</v>
      </c>
      <c r="B173" s="148" t="s">
        <v>1249</v>
      </c>
      <c r="C173" s="157">
        <v>93482</v>
      </c>
      <c r="D173" s="167">
        <v>3854</v>
      </c>
    </row>
    <row r="174" spans="1:5" x14ac:dyDescent="0.3">
      <c r="A174" s="152">
        <v>164</v>
      </c>
      <c r="B174" s="149" t="s">
        <v>1147</v>
      </c>
      <c r="C174" s="194">
        <v>93445</v>
      </c>
      <c r="D174" s="214">
        <v>247</v>
      </c>
      <c r="E174" s="148" t="s">
        <v>4584</v>
      </c>
    </row>
    <row r="175" spans="1:5" x14ac:dyDescent="0.3">
      <c r="A175" s="152">
        <v>165</v>
      </c>
      <c r="B175" s="149" t="s">
        <v>933</v>
      </c>
      <c r="C175" s="157">
        <v>92707</v>
      </c>
      <c r="D175" s="167">
        <v>1571</v>
      </c>
    </row>
    <row r="176" spans="1:5" x14ac:dyDescent="0.3">
      <c r="A176" s="152">
        <v>166</v>
      </c>
      <c r="B176" s="149" t="s">
        <v>4683</v>
      </c>
      <c r="C176" s="157">
        <v>91948</v>
      </c>
      <c r="D176" s="167">
        <v>6489</v>
      </c>
    </row>
    <row r="177" spans="1:4" x14ac:dyDescent="0.3">
      <c r="A177" s="152">
        <v>167</v>
      </c>
      <c r="B177" s="149" t="s">
        <v>1117</v>
      </c>
      <c r="C177" s="194">
        <v>91775</v>
      </c>
      <c r="D177" s="193" t="s">
        <v>4392</v>
      </c>
    </row>
    <row r="178" spans="1:4" x14ac:dyDescent="0.3">
      <c r="A178" s="152">
        <v>168</v>
      </c>
      <c r="B178" s="149" t="s">
        <v>1038</v>
      </c>
      <c r="C178" s="194">
        <v>91256</v>
      </c>
      <c r="D178" s="214">
        <v>371</v>
      </c>
    </row>
    <row r="179" spans="1:4" x14ac:dyDescent="0.3">
      <c r="A179" s="152">
        <v>169</v>
      </c>
      <c r="B179" s="149" t="s">
        <v>4676</v>
      </c>
      <c r="C179" s="157">
        <v>90728</v>
      </c>
      <c r="D179" s="161" t="s">
        <v>4392</v>
      </c>
    </row>
    <row r="180" spans="1:4" x14ac:dyDescent="0.3">
      <c r="A180" s="151">
        <v>170</v>
      </c>
      <c r="B180" s="148" t="s">
        <v>1714</v>
      </c>
      <c r="C180" s="157">
        <v>90098</v>
      </c>
      <c r="D180" s="157">
        <v>1076</v>
      </c>
    </row>
    <row r="181" spans="1:4" x14ac:dyDescent="0.3">
      <c r="A181" s="152">
        <v>171</v>
      </c>
      <c r="B181" s="149" t="s">
        <v>1438</v>
      </c>
      <c r="C181" s="217">
        <v>89380</v>
      </c>
      <c r="D181" s="194">
        <v>1143</v>
      </c>
    </row>
    <row r="182" spans="1:4" x14ac:dyDescent="0.3">
      <c r="A182" s="152">
        <v>172</v>
      </c>
      <c r="B182" s="149" t="s">
        <v>4674</v>
      </c>
      <c r="C182" s="162">
        <v>89342</v>
      </c>
      <c r="D182" s="157">
        <v>5995</v>
      </c>
    </row>
    <row r="183" spans="1:4" x14ac:dyDescent="0.3">
      <c r="A183" s="151">
        <v>173</v>
      </c>
      <c r="B183" s="148" t="s">
        <v>4682</v>
      </c>
      <c r="C183" s="162">
        <v>87829</v>
      </c>
      <c r="D183" s="152">
        <v>370</v>
      </c>
    </row>
    <row r="184" spans="1:4" x14ac:dyDescent="0.3">
      <c r="A184" s="151">
        <v>174</v>
      </c>
      <c r="B184" s="148" t="s">
        <v>1159</v>
      </c>
      <c r="C184" s="162">
        <v>87143</v>
      </c>
      <c r="D184" s="157">
        <v>20801</v>
      </c>
    </row>
    <row r="185" spans="1:4" x14ac:dyDescent="0.3">
      <c r="A185" s="152">
        <v>175</v>
      </c>
      <c r="B185" s="149" t="s">
        <v>2131</v>
      </c>
      <c r="C185" s="162">
        <v>84717</v>
      </c>
      <c r="D185" s="157">
        <v>1927</v>
      </c>
    </row>
    <row r="186" spans="1:4" x14ac:dyDescent="0.3">
      <c r="A186" s="152">
        <v>176</v>
      </c>
      <c r="B186" s="149" t="s">
        <v>1039</v>
      </c>
      <c r="C186" s="217">
        <v>84090</v>
      </c>
      <c r="D186" s="157">
        <v>5011</v>
      </c>
    </row>
    <row r="187" spans="1:4" x14ac:dyDescent="0.3">
      <c r="A187" s="151">
        <v>177</v>
      </c>
      <c r="B187" s="148" t="s">
        <v>1618</v>
      </c>
      <c r="C187" s="157">
        <v>83743</v>
      </c>
      <c r="D187" s="157">
        <v>1083</v>
      </c>
    </row>
    <row r="188" spans="1:4" x14ac:dyDescent="0.3">
      <c r="A188" s="152">
        <v>178</v>
      </c>
      <c r="B188" s="149" t="s">
        <v>888</v>
      </c>
      <c r="C188" s="157">
        <v>79676</v>
      </c>
      <c r="D188" s="162">
        <v>3580</v>
      </c>
    </row>
    <row r="189" spans="1:4" x14ac:dyDescent="0.3">
      <c r="A189" s="152">
        <v>179</v>
      </c>
      <c r="B189" s="149" t="s">
        <v>1034</v>
      </c>
      <c r="C189" s="194">
        <v>78877</v>
      </c>
      <c r="D189" s="194">
        <v>2272</v>
      </c>
    </row>
    <row r="190" spans="1:4" x14ac:dyDescent="0.3">
      <c r="A190" s="151">
        <v>180</v>
      </c>
      <c r="B190" s="148" t="s">
        <v>1897</v>
      </c>
      <c r="C190" s="194">
        <v>78458</v>
      </c>
      <c r="D190" s="157">
        <v>1024</v>
      </c>
    </row>
    <row r="191" spans="1:4" x14ac:dyDescent="0.3">
      <c r="A191" s="152">
        <v>181</v>
      </c>
      <c r="B191" s="149" t="s">
        <v>984</v>
      </c>
      <c r="C191" s="194">
        <v>77326</v>
      </c>
      <c r="D191" s="157">
        <v>2462</v>
      </c>
    </row>
    <row r="192" spans="1:4" x14ac:dyDescent="0.3">
      <c r="A192" s="151">
        <v>182</v>
      </c>
      <c r="B192" s="148" t="s">
        <v>4684</v>
      </c>
      <c r="C192" s="157">
        <v>76936</v>
      </c>
      <c r="D192" s="157">
        <v>6338</v>
      </c>
    </row>
    <row r="193" spans="1:5" x14ac:dyDescent="0.3">
      <c r="A193" s="151">
        <v>183</v>
      </c>
      <c r="B193" s="148" t="s">
        <v>3984</v>
      </c>
      <c r="C193" s="194">
        <v>75208</v>
      </c>
      <c r="D193" s="157">
        <v>1274</v>
      </c>
    </row>
    <row r="194" spans="1:5" x14ac:dyDescent="0.3">
      <c r="A194" s="152">
        <v>184</v>
      </c>
      <c r="B194" s="149" t="s">
        <v>4673</v>
      </c>
      <c r="C194" s="194">
        <v>74969</v>
      </c>
      <c r="D194" s="151">
        <v>307</v>
      </c>
    </row>
    <row r="195" spans="1:5" x14ac:dyDescent="0.3">
      <c r="A195" s="151">
        <v>185</v>
      </c>
      <c r="B195" s="148" t="s">
        <v>1379</v>
      </c>
      <c r="C195" s="157">
        <v>74343</v>
      </c>
      <c r="D195" s="157">
        <v>6773</v>
      </c>
    </row>
    <row r="196" spans="1:5" x14ac:dyDescent="0.3">
      <c r="A196" s="151">
        <v>186</v>
      </c>
      <c r="B196" s="148" t="s">
        <v>1314</v>
      </c>
      <c r="C196" s="194">
        <v>73969</v>
      </c>
      <c r="D196" s="194">
        <v>27870</v>
      </c>
    </row>
    <row r="197" spans="1:5" x14ac:dyDescent="0.3">
      <c r="A197" s="152">
        <v>187</v>
      </c>
      <c r="B197" s="149" t="s">
        <v>4953</v>
      </c>
      <c r="C197" s="157">
        <v>73320</v>
      </c>
      <c r="D197" s="161" t="s">
        <v>4392</v>
      </c>
    </row>
    <row r="198" spans="1:5" x14ac:dyDescent="0.3">
      <c r="A198" s="151">
        <v>188</v>
      </c>
      <c r="B198" s="148" t="s">
        <v>1019</v>
      </c>
      <c r="C198" s="157">
        <v>72988</v>
      </c>
      <c r="D198" s="163">
        <v>1240</v>
      </c>
    </row>
    <row r="199" spans="1:5" x14ac:dyDescent="0.3">
      <c r="A199" s="151">
        <v>189</v>
      </c>
      <c r="B199" s="148" t="s">
        <v>868</v>
      </c>
      <c r="C199" s="157">
        <v>72974</v>
      </c>
      <c r="D199" s="167">
        <v>3772</v>
      </c>
    </row>
    <row r="200" spans="1:5" x14ac:dyDescent="0.3">
      <c r="A200" s="152">
        <v>190</v>
      </c>
      <c r="B200" s="149" t="s">
        <v>4687</v>
      </c>
      <c r="C200" s="157">
        <v>72683</v>
      </c>
      <c r="D200" s="161" t="s">
        <v>4392</v>
      </c>
    </row>
    <row r="201" spans="1:5" x14ac:dyDescent="0.3">
      <c r="A201" s="152">
        <v>191</v>
      </c>
      <c r="B201" s="149" t="s">
        <v>1896</v>
      </c>
      <c r="C201" s="157">
        <v>72634</v>
      </c>
      <c r="D201" s="167">
        <v>5404</v>
      </c>
    </row>
    <row r="202" spans="1:5" x14ac:dyDescent="0.3">
      <c r="A202" s="152">
        <v>192</v>
      </c>
      <c r="B202" s="149" t="s">
        <v>1096</v>
      </c>
      <c r="C202" s="157">
        <v>72124</v>
      </c>
      <c r="D202" s="167">
        <v>3154</v>
      </c>
    </row>
    <row r="203" spans="1:5" x14ac:dyDescent="0.3">
      <c r="A203" s="152">
        <v>193</v>
      </c>
      <c r="B203" s="149" t="s">
        <v>1420</v>
      </c>
      <c r="C203" s="194">
        <v>71348</v>
      </c>
      <c r="D203" s="205">
        <v>3618</v>
      </c>
    </row>
    <row r="204" spans="1:5" x14ac:dyDescent="0.3">
      <c r="A204" s="152">
        <v>194</v>
      </c>
      <c r="B204" s="149" t="s">
        <v>912</v>
      </c>
      <c r="C204" s="157">
        <v>69439</v>
      </c>
      <c r="D204" s="161" t="s">
        <v>4392</v>
      </c>
      <c r="E204" s="149" t="s">
        <v>4584</v>
      </c>
    </row>
    <row r="205" spans="1:5" x14ac:dyDescent="0.3">
      <c r="A205" s="152">
        <v>195</v>
      </c>
      <c r="B205" s="149" t="s">
        <v>1197</v>
      </c>
      <c r="C205" s="157">
        <v>69409</v>
      </c>
      <c r="D205" s="164">
        <v>418</v>
      </c>
    </row>
    <row r="206" spans="1:5" x14ac:dyDescent="0.3">
      <c r="A206" s="152">
        <v>196</v>
      </c>
      <c r="B206" s="149" t="s">
        <v>4756</v>
      </c>
      <c r="C206" s="157">
        <v>69384</v>
      </c>
      <c r="D206" s="161" t="s">
        <v>4392</v>
      </c>
    </row>
    <row r="207" spans="1:5" x14ac:dyDescent="0.3">
      <c r="A207" s="152">
        <v>197</v>
      </c>
      <c r="B207" s="149" t="s">
        <v>4592</v>
      </c>
      <c r="C207" s="157">
        <v>69297</v>
      </c>
      <c r="D207" s="167">
        <v>5922</v>
      </c>
    </row>
    <row r="208" spans="1:5" x14ac:dyDescent="0.3">
      <c r="A208" s="151">
        <v>198</v>
      </c>
      <c r="B208" s="148" t="s">
        <v>4954</v>
      </c>
      <c r="C208" s="157">
        <v>67382</v>
      </c>
      <c r="D208" s="167">
        <v>11298</v>
      </c>
    </row>
    <row r="209" spans="1:5" x14ac:dyDescent="0.3">
      <c r="A209" s="152">
        <v>199</v>
      </c>
      <c r="B209" s="149" t="s">
        <v>1889</v>
      </c>
      <c r="C209" s="157">
        <v>67381</v>
      </c>
      <c r="D209" s="161" t="s">
        <v>4392</v>
      </c>
    </row>
    <row r="210" spans="1:5" x14ac:dyDescent="0.3">
      <c r="A210" s="152">
        <v>200</v>
      </c>
      <c r="B210" s="149" t="s">
        <v>3782</v>
      </c>
      <c r="C210" s="157">
        <v>66298</v>
      </c>
      <c r="D210" s="161" t="s">
        <v>4392</v>
      </c>
    </row>
    <row r="211" spans="1:5" x14ac:dyDescent="0.3">
      <c r="A211" s="152">
        <v>201</v>
      </c>
      <c r="B211" s="149" t="s">
        <v>4955</v>
      </c>
      <c r="C211" s="157">
        <v>65875</v>
      </c>
      <c r="D211" s="157">
        <v>5535</v>
      </c>
      <c r="E211" s="149" t="s">
        <v>4588</v>
      </c>
    </row>
    <row r="212" spans="1:5" x14ac:dyDescent="0.3">
      <c r="A212" s="151">
        <v>202</v>
      </c>
      <c r="B212" s="148" t="s">
        <v>1237</v>
      </c>
      <c r="C212" s="194">
        <v>65584</v>
      </c>
      <c r="D212" s="194">
        <v>12695</v>
      </c>
    </row>
    <row r="213" spans="1:5" x14ac:dyDescent="0.3">
      <c r="A213" s="152">
        <v>203</v>
      </c>
      <c r="B213" s="149" t="s">
        <v>4755</v>
      </c>
      <c r="C213" s="157">
        <v>65158</v>
      </c>
      <c r="D213" s="161" t="s">
        <v>4392</v>
      </c>
    </row>
    <row r="214" spans="1:5" x14ac:dyDescent="0.3">
      <c r="A214" s="151">
        <v>204</v>
      </c>
      <c r="B214" s="148" t="s">
        <v>896</v>
      </c>
      <c r="C214" s="194">
        <v>64624</v>
      </c>
      <c r="D214" s="194">
        <v>2006</v>
      </c>
    </row>
    <row r="215" spans="1:5" x14ac:dyDescent="0.3">
      <c r="A215" s="151">
        <v>205</v>
      </c>
      <c r="B215" s="148" t="s">
        <v>4681</v>
      </c>
      <c r="C215" s="194">
        <v>63893</v>
      </c>
      <c r="D215" s="194">
        <v>1512</v>
      </c>
    </row>
    <row r="216" spans="1:5" x14ac:dyDescent="0.3">
      <c r="A216" s="151">
        <v>206</v>
      </c>
      <c r="B216" s="148" t="s">
        <v>981</v>
      </c>
      <c r="C216" s="194">
        <v>63228</v>
      </c>
      <c r="D216" s="194">
        <v>5397</v>
      </c>
    </row>
    <row r="217" spans="1:5" x14ac:dyDescent="0.3">
      <c r="A217" s="152">
        <v>207</v>
      </c>
      <c r="B217" s="149" t="s">
        <v>2160</v>
      </c>
      <c r="C217" s="157">
        <v>63121</v>
      </c>
      <c r="D217" s="152">
        <v>339</v>
      </c>
    </row>
    <row r="218" spans="1:5" x14ac:dyDescent="0.3">
      <c r="A218" s="152">
        <v>208</v>
      </c>
      <c r="B218" s="149" t="s">
        <v>2128</v>
      </c>
      <c r="C218" s="162">
        <v>62930</v>
      </c>
      <c r="D218" s="157">
        <v>5327</v>
      </c>
    </row>
    <row r="219" spans="1:5" x14ac:dyDescent="0.3">
      <c r="A219" s="151">
        <v>209</v>
      </c>
      <c r="B219" s="148" t="s">
        <v>983</v>
      </c>
      <c r="C219" s="194">
        <v>62740</v>
      </c>
      <c r="D219" s="151">
        <v>866</v>
      </c>
    </row>
    <row r="220" spans="1:5" x14ac:dyDescent="0.3">
      <c r="A220" s="152">
        <v>210</v>
      </c>
      <c r="B220" s="149" t="s">
        <v>1013</v>
      </c>
      <c r="C220" s="157">
        <v>62732</v>
      </c>
      <c r="D220" s="157">
        <v>2179</v>
      </c>
    </row>
    <row r="221" spans="1:5" x14ac:dyDescent="0.3">
      <c r="A221" s="152">
        <v>211</v>
      </c>
      <c r="B221" s="149" t="s">
        <v>871</v>
      </c>
      <c r="C221" s="157">
        <v>62455</v>
      </c>
      <c r="D221" s="157">
        <v>5968</v>
      </c>
    </row>
    <row r="222" spans="1:5" x14ac:dyDescent="0.3">
      <c r="A222" s="151">
        <v>212</v>
      </c>
      <c r="B222" s="148" t="s">
        <v>4956</v>
      </c>
      <c r="C222" s="194">
        <v>62452</v>
      </c>
      <c r="D222" s="194">
        <v>2705</v>
      </c>
    </row>
    <row r="223" spans="1:5" x14ac:dyDescent="0.3">
      <c r="A223" s="152">
        <v>213</v>
      </c>
      <c r="B223" s="149" t="s">
        <v>1415</v>
      </c>
      <c r="C223" s="157">
        <v>60511</v>
      </c>
      <c r="D223" s="157">
        <v>26629</v>
      </c>
      <c r="E223" s="149" t="s">
        <v>4584</v>
      </c>
    </row>
    <row r="224" spans="1:5" x14ac:dyDescent="0.3">
      <c r="A224" s="151">
        <v>214</v>
      </c>
      <c r="B224" s="148" t="s">
        <v>1633</v>
      </c>
      <c r="C224" s="194">
        <v>60212</v>
      </c>
      <c r="D224" s="151">
        <v>67</v>
      </c>
    </row>
    <row r="225" spans="1:5" x14ac:dyDescent="0.3">
      <c r="A225" s="151">
        <v>215</v>
      </c>
      <c r="B225" s="148" t="s">
        <v>4957</v>
      </c>
      <c r="C225" s="194">
        <v>60144</v>
      </c>
      <c r="D225" s="193" t="s">
        <v>4392</v>
      </c>
    </row>
    <row r="226" spans="1:5" x14ac:dyDescent="0.3">
      <c r="A226" s="152">
        <v>216</v>
      </c>
      <c r="B226" s="149" t="s">
        <v>3849</v>
      </c>
      <c r="C226" s="157">
        <v>59932</v>
      </c>
      <c r="D226" s="161" t="s">
        <v>4392</v>
      </c>
    </row>
    <row r="227" spans="1:5" x14ac:dyDescent="0.3">
      <c r="A227" s="152">
        <v>217</v>
      </c>
      <c r="B227" s="149" t="s">
        <v>1895</v>
      </c>
      <c r="C227" s="157">
        <v>59702</v>
      </c>
      <c r="D227" s="152">
        <v>702</v>
      </c>
    </row>
    <row r="228" spans="1:5" x14ac:dyDescent="0.3">
      <c r="A228" s="151">
        <v>218</v>
      </c>
      <c r="B228" s="148" t="s">
        <v>906</v>
      </c>
      <c r="C228" s="194">
        <v>58851</v>
      </c>
      <c r="D228" s="193" t="s">
        <v>4392</v>
      </c>
      <c r="E228" s="148" t="s">
        <v>4584</v>
      </c>
    </row>
    <row r="229" spans="1:5" x14ac:dyDescent="0.3">
      <c r="A229" s="151">
        <v>219</v>
      </c>
      <c r="B229" s="148" t="s">
        <v>1092</v>
      </c>
      <c r="C229" s="194">
        <v>58723</v>
      </c>
      <c r="D229" s="205">
        <v>1065</v>
      </c>
      <c r="E229" s="148" t="s">
        <v>4584</v>
      </c>
    </row>
    <row r="230" spans="1:5" x14ac:dyDescent="0.3">
      <c r="A230" s="151">
        <v>220</v>
      </c>
      <c r="B230" s="148" t="s">
        <v>1435</v>
      </c>
      <c r="C230" s="194">
        <v>58529</v>
      </c>
      <c r="D230" s="193" t="s">
        <v>4392</v>
      </c>
    </row>
    <row r="231" spans="1:5" x14ac:dyDescent="0.3">
      <c r="A231" s="151">
        <v>221</v>
      </c>
      <c r="B231" s="148" t="s">
        <v>4958</v>
      </c>
      <c r="C231" s="217">
        <v>58410</v>
      </c>
      <c r="D231" s="205">
        <v>5398</v>
      </c>
    </row>
    <row r="232" spans="1:5" x14ac:dyDescent="0.3">
      <c r="A232" s="151">
        <v>222</v>
      </c>
      <c r="B232" s="148" t="s">
        <v>1450</v>
      </c>
      <c r="C232" s="217">
        <v>58264</v>
      </c>
      <c r="D232" s="219">
        <v>2490</v>
      </c>
      <c r="E232" s="148" t="s">
        <v>4582</v>
      </c>
    </row>
    <row r="233" spans="1:5" x14ac:dyDescent="0.3">
      <c r="A233" s="151">
        <v>223</v>
      </c>
      <c r="B233" s="148" t="s">
        <v>2138</v>
      </c>
      <c r="C233" s="217">
        <v>57828</v>
      </c>
      <c r="D233" s="214">
        <v>898</v>
      </c>
    </row>
    <row r="234" spans="1:5" x14ac:dyDescent="0.3">
      <c r="A234" s="152">
        <v>224</v>
      </c>
      <c r="B234" s="149" t="s">
        <v>4739</v>
      </c>
      <c r="C234" s="162">
        <v>57645</v>
      </c>
      <c r="D234" s="161" t="s">
        <v>4392</v>
      </c>
    </row>
    <row r="235" spans="1:5" x14ac:dyDescent="0.3">
      <c r="A235" s="151">
        <v>225</v>
      </c>
      <c r="B235" s="148" t="s">
        <v>1254</v>
      </c>
      <c r="C235" s="217">
        <v>56988</v>
      </c>
      <c r="D235" s="205">
        <v>1871</v>
      </c>
    </row>
    <row r="236" spans="1:5" x14ac:dyDescent="0.3">
      <c r="A236" s="151">
        <v>226</v>
      </c>
      <c r="B236" s="148" t="s">
        <v>4959</v>
      </c>
      <c r="C236" s="217">
        <v>56945</v>
      </c>
      <c r="D236" s="205">
        <v>8867</v>
      </c>
    </row>
    <row r="237" spans="1:5" x14ac:dyDescent="0.3">
      <c r="A237" s="151">
        <v>227</v>
      </c>
      <c r="B237" s="148" t="s">
        <v>1667</v>
      </c>
      <c r="C237" s="217">
        <v>56762</v>
      </c>
      <c r="D237" s="205">
        <v>6275</v>
      </c>
    </row>
    <row r="238" spans="1:5" x14ac:dyDescent="0.3">
      <c r="A238" s="151">
        <v>228</v>
      </c>
      <c r="B238" s="148" t="s">
        <v>3913</v>
      </c>
      <c r="C238" s="217">
        <v>56452</v>
      </c>
      <c r="D238" s="205">
        <v>1489</v>
      </c>
    </row>
    <row r="239" spans="1:5" x14ac:dyDescent="0.3">
      <c r="A239" s="151">
        <v>229</v>
      </c>
      <c r="B239" s="148" t="s">
        <v>2034</v>
      </c>
      <c r="C239" s="217">
        <v>56244</v>
      </c>
      <c r="D239" s="205">
        <v>1626</v>
      </c>
    </row>
    <row r="240" spans="1:5" x14ac:dyDescent="0.3">
      <c r="A240" s="151">
        <v>230</v>
      </c>
      <c r="B240" s="148" t="s">
        <v>872</v>
      </c>
      <c r="C240" s="217">
        <v>56088</v>
      </c>
      <c r="D240" s="205">
        <v>1728</v>
      </c>
    </row>
    <row r="241" spans="1:5" x14ac:dyDescent="0.3">
      <c r="A241" s="152">
        <v>231</v>
      </c>
      <c r="B241" s="149" t="s">
        <v>4702</v>
      </c>
      <c r="C241" s="162">
        <v>55250</v>
      </c>
      <c r="D241" s="161" t="s">
        <v>4392</v>
      </c>
    </row>
    <row r="242" spans="1:5" x14ac:dyDescent="0.3">
      <c r="A242" s="151">
        <v>232</v>
      </c>
      <c r="B242" s="148" t="s">
        <v>4989</v>
      </c>
      <c r="C242" s="194">
        <v>55179</v>
      </c>
      <c r="D242" s="214">
        <v>311</v>
      </c>
    </row>
    <row r="243" spans="1:5" x14ac:dyDescent="0.3">
      <c r="A243" s="151">
        <v>233</v>
      </c>
      <c r="B243" s="148" t="s">
        <v>4960</v>
      </c>
      <c r="C243" s="194">
        <v>54767</v>
      </c>
      <c r="D243" s="205">
        <v>2074</v>
      </c>
    </row>
    <row r="244" spans="1:5" x14ac:dyDescent="0.3">
      <c r="A244" s="151">
        <v>234</v>
      </c>
      <c r="B244" s="148" t="s">
        <v>2163</v>
      </c>
      <c r="C244" s="194">
        <v>54461</v>
      </c>
      <c r="D244" s="193" t="s">
        <v>4392</v>
      </c>
    </row>
    <row r="245" spans="1:5" x14ac:dyDescent="0.3">
      <c r="A245" s="152">
        <v>235</v>
      </c>
      <c r="B245" s="149" t="s">
        <v>1883</v>
      </c>
      <c r="C245" s="157">
        <v>54369</v>
      </c>
      <c r="D245" s="161" t="s">
        <v>4392</v>
      </c>
    </row>
    <row r="246" spans="1:5" x14ac:dyDescent="0.3">
      <c r="A246" s="151">
        <v>236</v>
      </c>
      <c r="B246" s="148" t="s">
        <v>1250</v>
      </c>
      <c r="C246" s="194">
        <v>53934</v>
      </c>
      <c r="D246" s="151">
        <v>68</v>
      </c>
    </row>
    <row r="247" spans="1:5" x14ac:dyDescent="0.3">
      <c r="A247" s="151">
        <v>237</v>
      </c>
      <c r="B247" s="148" t="s">
        <v>4692</v>
      </c>
      <c r="C247" s="194">
        <v>53653</v>
      </c>
      <c r="D247" s="194">
        <v>15948</v>
      </c>
      <c r="E247" s="148" t="s">
        <v>4584</v>
      </c>
    </row>
    <row r="248" spans="1:5" x14ac:dyDescent="0.3">
      <c r="A248" s="151">
        <v>238</v>
      </c>
      <c r="B248" s="148" t="s">
        <v>3917</v>
      </c>
      <c r="C248" s="217">
        <v>52100</v>
      </c>
      <c r="D248" s="151">
        <v>694</v>
      </c>
    </row>
    <row r="249" spans="1:5" x14ac:dyDescent="0.3">
      <c r="A249" s="152">
        <v>239</v>
      </c>
      <c r="B249" s="149" t="s">
        <v>2029</v>
      </c>
      <c r="C249" s="157">
        <v>52046</v>
      </c>
      <c r="D249" s="152">
        <v>128</v>
      </c>
    </row>
    <row r="250" spans="1:5" x14ac:dyDescent="0.3">
      <c r="A250" s="152">
        <v>240</v>
      </c>
      <c r="B250" s="149" t="s">
        <v>1911</v>
      </c>
      <c r="C250" s="157">
        <v>50891</v>
      </c>
      <c r="D250" s="157">
        <v>1367</v>
      </c>
    </row>
    <row r="251" spans="1:5" x14ac:dyDescent="0.3">
      <c r="A251" s="152">
        <v>241</v>
      </c>
      <c r="B251" s="149" t="s">
        <v>4689</v>
      </c>
      <c r="C251" s="157">
        <v>50737</v>
      </c>
      <c r="D251" s="157">
        <v>5181</v>
      </c>
    </row>
    <row r="252" spans="1:5" x14ac:dyDescent="0.3">
      <c r="A252" s="152">
        <v>242</v>
      </c>
      <c r="B252" s="149" t="s">
        <v>1389</v>
      </c>
      <c r="C252" s="157">
        <v>50703</v>
      </c>
      <c r="D252" s="210">
        <v>7020</v>
      </c>
    </row>
    <row r="253" spans="1:5" x14ac:dyDescent="0.3">
      <c r="A253" s="151">
        <v>243</v>
      </c>
      <c r="B253" s="148" t="s">
        <v>4540</v>
      </c>
      <c r="C253" s="194">
        <v>50336</v>
      </c>
      <c r="D253" s="193" t="s">
        <v>4392</v>
      </c>
    </row>
    <row r="254" spans="1:5" x14ac:dyDescent="0.3">
      <c r="A254" s="152">
        <v>244</v>
      </c>
      <c r="B254" s="149" t="s">
        <v>1735</v>
      </c>
      <c r="C254" s="194">
        <v>50118</v>
      </c>
      <c r="D254" s="193" t="s">
        <v>4392</v>
      </c>
    </row>
    <row r="255" spans="1:5" x14ac:dyDescent="0.3">
      <c r="A255" s="151">
        <v>245</v>
      </c>
      <c r="B255" s="148" t="s">
        <v>1153</v>
      </c>
      <c r="C255" s="194">
        <v>49619</v>
      </c>
      <c r="D255" s="205">
        <v>1343</v>
      </c>
      <c r="E255" s="148" t="s">
        <v>4584</v>
      </c>
    </row>
    <row r="256" spans="1:5" x14ac:dyDescent="0.3">
      <c r="A256" s="152">
        <v>246</v>
      </c>
      <c r="B256" s="149" t="s">
        <v>4831</v>
      </c>
      <c r="C256" s="157">
        <v>49614</v>
      </c>
      <c r="D256" s="161" t="s">
        <v>4392</v>
      </c>
    </row>
    <row r="257" spans="1:5" x14ac:dyDescent="0.3">
      <c r="A257" s="152">
        <v>247</v>
      </c>
      <c r="B257" s="149" t="s">
        <v>894</v>
      </c>
      <c r="C257" s="157">
        <v>48969</v>
      </c>
      <c r="D257" s="167">
        <v>1073</v>
      </c>
    </row>
    <row r="258" spans="1:5" x14ac:dyDescent="0.3">
      <c r="A258" s="152">
        <v>248</v>
      </c>
      <c r="B258" s="149" t="s">
        <v>1617</v>
      </c>
      <c r="C258" s="157">
        <v>48883</v>
      </c>
      <c r="D258" s="167">
        <v>1141</v>
      </c>
      <c r="E258" s="149" t="s">
        <v>4584</v>
      </c>
    </row>
    <row r="259" spans="1:5" x14ac:dyDescent="0.3">
      <c r="A259" s="151">
        <v>249</v>
      </c>
      <c r="B259" s="148" t="s">
        <v>1609</v>
      </c>
      <c r="C259" s="194">
        <v>48493</v>
      </c>
      <c r="D259" s="205">
        <v>2389</v>
      </c>
    </row>
    <row r="260" spans="1:5" x14ac:dyDescent="0.3">
      <c r="A260" s="152">
        <v>230</v>
      </c>
      <c r="B260" s="149" t="s">
        <v>4688</v>
      </c>
      <c r="C260" s="157">
        <v>48477</v>
      </c>
      <c r="D260" s="164">
        <v>506</v>
      </c>
    </row>
    <row r="261" spans="1:5" x14ac:dyDescent="0.3">
      <c r="A261" s="152">
        <v>251</v>
      </c>
      <c r="B261" s="149" t="s">
        <v>3826</v>
      </c>
      <c r="C261" s="157">
        <v>47875</v>
      </c>
      <c r="D261" s="164">
        <v>632</v>
      </c>
    </row>
    <row r="262" spans="1:5" x14ac:dyDescent="0.3">
      <c r="A262" s="152">
        <v>252</v>
      </c>
      <c r="B262" s="149" t="s">
        <v>1248</v>
      </c>
      <c r="C262" s="157">
        <v>47612</v>
      </c>
      <c r="D262" s="167">
        <v>4002</v>
      </c>
    </row>
    <row r="263" spans="1:5" x14ac:dyDescent="0.3">
      <c r="A263" s="152">
        <v>253</v>
      </c>
      <c r="B263" s="149" t="s">
        <v>4696</v>
      </c>
      <c r="C263" s="157">
        <v>47284</v>
      </c>
      <c r="D263" s="161" t="s">
        <v>4392</v>
      </c>
    </row>
    <row r="264" spans="1:5" x14ac:dyDescent="0.3">
      <c r="A264" s="152">
        <v>254</v>
      </c>
      <c r="B264" s="149" t="s">
        <v>1357</v>
      </c>
      <c r="C264" s="157">
        <v>47183</v>
      </c>
      <c r="D264" s="161" t="s">
        <v>4392</v>
      </c>
    </row>
    <row r="265" spans="1:5" x14ac:dyDescent="0.3">
      <c r="A265" s="152">
        <v>255</v>
      </c>
      <c r="B265" s="149" t="s">
        <v>1175</v>
      </c>
      <c r="C265" s="157">
        <v>46842</v>
      </c>
      <c r="D265" s="167">
        <v>2365</v>
      </c>
      <c r="E265" s="149" t="s">
        <v>4584</v>
      </c>
    </row>
    <row r="266" spans="1:5" x14ac:dyDescent="0.3">
      <c r="A266" s="151">
        <v>256</v>
      </c>
      <c r="B266" s="148" t="s">
        <v>2142</v>
      </c>
      <c r="C266" s="194">
        <v>46667</v>
      </c>
      <c r="D266" s="193" t="s">
        <v>4392</v>
      </c>
    </row>
    <row r="267" spans="1:5" x14ac:dyDescent="0.3">
      <c r="A267" s="152">
        <v>257</v>
      </c>
      <c r="B267" s="149" t="s">
        <v>1130</v>
      </c>
      <c r="C267" s="157">
        <v>46549</v>
      </c>
      <c r="D267" s="167">
        <v>9207</v>
      </c>
    </row>
    <row r="268" spans="1:5" x14ac:dyDescent="0.3">
      <c r="A268" s="151">
        <v>258</v>
      </c>
      <c r="B268" s="148" t="s">
        <v>4741</v>
      </c>
      <c r="C268" s="157">
        <v>45858</v>
      </c>
      <c r="D268" s="205">
        <v>1108</v>
      </c>
    </row>
    <row r="269" spans="1:5" x14ac:dyDescent="0.3">
      <c r="A269" s="152">
        <v>239</v>
      </c>
      <c r="B269" s="149" t="s">
        <v>2056</v>
      </c>
      <c r="C269" s="194">
        <v>45532</v>
      </c>
      <c r="D269" s="214">
        <v>635</v>
      </c>
    </row>
    <row r="270" spans="1:5" x14ac:dyDescent="0.3">
      <c r="A270" s="152">
        <v>260</v>
      </c>
      <c r="B270" s="149" t="s">
        <v>4961</v>
      </c>
      <c r="C270" s="194">
        <v>45503</v>
      </c>
      <c r="D270" s="167">
        <v>4043</v>
      </c>
      <c r="E270" s="148" t="s">
        <v>4584</v>
      </c>
    </row>
    <row r="271" spans="1:5" x14ac:dyDescent="0.3">
      <c r="A271" s="152">
        <v>261</v>
      </c>
      <c r="B271" s="149" t="s">
        <v>1639</v>
      </c>
      <c r="C271" s="157">
        <v>45124</v>
      </c>
      <c r="D271" s="161" t="s">
        <v>4392</v>
      </c>
    </row>
    <row r="272" spans="1:5" x14ac:dyDescent="0.3">
      <c r="A272" s="151">
        <v>262</v>
      </c>
      <c r="B272" s="148" t="s">
        <v>1163</v>
      </c>
      <c r="C272" s="157">
        <v>44798</v>
      </c>
      <c r="D272" s="157">
        <v>2904</v>
      </c>
    </row>
    <row r="273" spans="1:5" x14ac:dyDescent="0.3">
      <c r="A273" s="151">
        <v>263</v>
      </c>
      <c r="B273" s="148" t="s">
        <v>893</v>
      </c>
      <c r="C273" s="157">
        <v>44602</v>
      </c>
      <c r="D273" s="152">
        <v>377</v>
      </c>
    </row>
    <row r="274" spans="1:5" x14ac:dyDescent="0.3">
      <c r="A274" s="151">
        <v>264</v>
      </c>
      <c r="B274" s="148" t="s">
        <v>1914</v>
      </c>
      <c r="C274" s="157">
        <v>44588</v>
      </c>
      <c r="D274" s="157">
        <v>4191</v>
      </c>
    </row>
    <row r="275" spans="1:5" x14ac:dyDescent="0.3">
      <c r="A275" s="151">
        <v>265</v>
      </c>
      <c r="B275" s="148" t="s">
        <v>4911</v>
      </c>
      <c r="C275" s="194">
        <v>44418</v>
      </c>
      <c r="D275" s="151">
        <v>900</v>
      </c>
    </row>
    <row r="276" spans="1:5" x14ac:dyDescent="0.3">
      <c r="A276" s="151">
        <v>266</v>
      </c>
      <c r="B276" s="148" t="s">
        <v>1381</v>
      </c>
      <c r="C276" s="194">
        <v>44283</v>
      </c>
      <c r="D276" s="151">
        <v>25</v>
      </c>
    </row>
    <row r="277" spans="1:5" x14ac:dyDescent="0.3">
      <c r="A277" s="152">
        <v>267</v>
      </c>
      <c r="B277" s="149" t="s">
        <v>903</v>
      </c>
      <c r="C277" s="157">
        <v>44162</v>
      </c>
      <c r="D277" s="157">
        <v>5525</v>
      </c>
      <c r="E277" s="149" t="s">
        <v>4584</v>
      </c>
    </row>
    <row r="278" spans="1:5" x14ac:dyDescent="0.3">
      <c r="A278" s="152">
        <v>268</v>
      </c>
      <c r="B278" s="149" t="s">
        <v>2139</v>
      </c>
      <c r="C278" s="162">
        <v>44060</v>
      </c>
      <c r="D278" s="157">
        <v>3701</v>
      </c>
    </row>
    <row r="279" spans="1:5" x14ac:dyDescent="0.3">
      <c r="A279" s="152">
        <v>269</v>
      </c>
      <c r="B279" s="149" t="s">
        <v>1109</v>
      </c>
      <c r="C279" s="194">
        <v>44052</v>
      </c>
      <c r="D279" s="194">
        <v>2798</v>
      </c>
    </row>
    <row r="280" spans="1:5" x14ac:dyDescent="0.3">
      <c r="A280" s="152">
        <v>270</v>
      </c>
      <c r="B280" s="149" t="s">
        <v>2243</v>
      </c>
      <c r="C280" s="194">
        <v>42599</v>
      </c>
      <c r="D280" s="151">
        <v>427</v>
      </c>
      <c r="E280" s="148" t="s">
        <v>4584</v>
      </c>
    </row>
    <row r="281" spans="1:5" x14ac:dyDescent="0.3">
      <c r="A281" s="152">
        <v>271</v>
      </c>
      <c r="B281" s="149" t="s">
        <v>2140</v>
      </c>
      <c r="C281" s="194">
        <v>42341</v>
      </c>
      <c r="D281" s="194">
        <v>14989</v>
      </c>
    </row>
    <row r="282" spans="1:5" x14ac:dyDescent="0.3">
      <c r="A282" s="152">
        <v>272</v>
      </c>
      <c r="B282" s="149" t="s">
        <v>4962</v>
      </c>
      <c r="C282" s="157">
        <v>42331</v>
      </c>
      <c r="D282" s="152">
        <v>432</v>
      </c>
    </row>
    <row r="283" spans="1:5" x14ac:dyDescent="0.3">
      <c r="A283" s="152">
        <v>273</v>
      </c>
      <c r="B283" s="149" t="s">
        <v>3915</v>
      </c>
      <c r="C283" s="157">
        <v>42137</v>
      </c>
      <c r="D283" s="152">
        <v>393</v>
      </c>
    </row>
    <row r="284" spans="1:5" x14ac:dyDescent="0.3">
      <c r="A284" s="152">
        <v>274</v>
      </c>
      <c r="B284" s="149" t="s">
        <v>1135</v>
      </c>
      <c r="C284" s="157">
        <v>41908</v>
      </c>
      <c r="D284" s="157">
        <v>4528</v>
      </c>
    </row>
    <row r="285" spans="1:5" x14ac:dyDescent="0.3">
      <c r="A285" s="151">
        <v>275</v>
      </c>
      <c r="B285" s="148" t="s">
        <v>4595</v>
      </c>
      <c r="C285" s="157">
        <v>41505</v>
      </c>
      <c r="D285" s="161" t="s">
        <v>4392</v>
      </c>
    </row>
    <row r="286" spans="1:5" x14ac:dyDescent="0.3">
      <c r="A286" s="152">
        <v>276</v>
      </c>
      <c r="B286" s="149" t="s">
        <v>1335</v>
      </c>
      <c r="C286" s="157">
        <v>41223</v>
      </c>
      <c r="D286" s="167">
        <v>3268</v>
      </c>
    </row>
    <row r="287" spans="1:5" x14ac:dyDescent="0.3">
      <c r="A287" s="152">
        <v>277</v>
      </c>
      <c r="B287" s="149" t="s">
        <v>4594</v>
      </c>
      <c r="C287" s="157">
        <v>40877</v>
      </c>
      <c r="D287" s="167">
        <v>4539</v>
      </c>
      <c r="E287" s="149" t="s">
        <v>4584</v>
      </c>
    </row>
    <row r="288" spans="1:5" x14ac:dyDescent="0.3">
      <c r="A288" s="152">
        <v>278</v>
      </c>
      <c r="B288" s="149" t="s">
        <v>4963</v>
      </c>
      <c r="C288" s="194">
        <v>40722</v>
      </c>
      <c r="D288" s="205">
        <v>1431</v>
      </c>
    </row>
    <row r="289" spans="1:5" x14ac:dyDescent="0.3">
      <c r="A289" s="151">
        <v>279</v>
      </c>
      <c r="B289" s="148" t="s">
        <v>4913</v>
      </c>
      <c r="C289" s="157">
        <v>40312</v>
      </c>
      <c r="D289" s="161" t="s">
        <v>4392</v>
      </c>
    </row>
    <row r="290" spans="1:5" x14ac:dyDescent="0.3">
      <c r="A290" s="151">
        <v>280</v>
      </c>
      <c r="B290" s="148" t="s">
        <v>4758</v>
      </c>
      <c r="C290" s="157">
        <v>39977</v>
      </c>
      <c r="D290" s="161" t="s">
        <v>4392</v>
      </c>
    </row>
    <row r="291" spans="1:5" x14ac:dyDescent="0.3">
      <c r="A291" s="151">
        <v>281</v>
      </c>
      <c r="B291" s="148" t="s">
        <v>4698</v>
      </c>
      <c r="C291" s="194">
        <v>39638</v>
      </c>
      <c r="D291" s="151">
        <v>319</v>
      </c>
    </row>
    <row r="292" spans="1:5" x14ac:dyDescent="0.3">
      <c r="A292" s="151">
        <v>282</v>
      </c>
      <c r="B292" s="148" t="s">
        <v>1168</v>
      </c>
      <c r="C292" s="194">
        <v>39165</v>
      </c>
      <c r="D292" s="194">
        <v>1783</v>
      </c>
    </row>
    <row r="293" spans="1:5" x14ac:dyDescent="0.3">
      <c r="A293" s="152">
        <v>283</v>
      </c>
      <c r="B293" s="149" t="s">
        <v>4690</v>
      </c>
      <c r="C293" s="157">
        <v>38886</v>
      </c>
      <c r="D293" s="157">
        <v>1357</v>
      </c>
    </row>
    <row r="294" spans="1:5" x14ac:dyDescent="0.3">
      <c r="A294" s="152">
        <v>284</v>
      </c>
      <c r="B294" s="149" t="s">
        <v>895</v>
      </c>
      <c r="C294" s="157">
        <v>38483</v>
      </c>
      <c r="D294" s="157">
        <v>5751</v>
      </c>
    </row>
    <row r="295" spans="1:5" x14ac:dyDescent="0.3">
      <c r="A295" s="222">
        <v>285</v>
      </c>
      <c r="B295" s="148" t="s">
        <v>1037</v>
      </c>
      <c r="C295" s="194">
        <v>38189</v>
      </c>
      <c r="D295" s="193" t="s">
        <v>4392</v>
      </c>
      <c r="E295" s="148" t="s">
        <v>4584</v>
      </c>
    </row>
    <row r="296" spans="1:5" x14ac:dyDescent="0.3">
      <c r="A296" s="152">
        <v>286</v>
      </c>
      <c r="B296" s="149" t="s">
        <v>4915</v>
      </c>
      <c r="C296" s="157">
        <v>37691</v>
      </c>
      <c r="D296" s="161" t="s">
        <v>4392</v>
      </c>
    </row>
    <row r="297" spans="1:5" x14ac:dyDescent="0.3">
      <c r="A297" s="151">
        <v>287</v>
      </c>
      <c r="B297" s="148" t="s">
        <v>1129</v>
      </c>
      <c r="C297" s="194">
        <v>37134</v>
      </c>
      <c r="D297" s="205">
        <v>7000</v>
      </c>
    </row>
    <row r="298" spans="1:5" x14ac:dyDescent="0.3">
      <c r="A298" s="151">
        <v>288</v>
      </c>
      <c r="B298" s="148" t="s">
        <v>2180</v>
      </c>
      <c r="C298" s="194">
        <v>36988</v>
      </c>
      <c r="D298" s="193" t="s">
        <v>4392</v>
      </c>
    </row>
    <row r="299" spans="1:5" x14ac:dyDescent="0.3">
      <c r="A299" s="151">
        <v>289</v>
      </c>
      <c r="B299" s="148" t="s">
        <v>1155</v>
      </c>
      <c r="C299" s="194">
        <v>36861</v>
      </c>
      <c r="D299" s="193" t="s">
        <v>4392</v>
      </c>
    </row>
    <row r="300" spans="1:5" x14ac:dyDescent="0.3">
      <c r="A300" s="152">
        <v>290</v>
      </c>
      <c r="B300" s="149" t="s">
        <v>976</v>
      </c>
      <c r="C300" s="157">
        <v>36665</v>
      </c>
      <c r="D300" s="157">
        <v>7414</v>
      </c>
      <c r="E300" s="149" t="s">
        <v>4584</v>
      </c>
    </row>
    <row r="301" spans="1:5" x14ac:dyDescent="0.3">
      <c r="A301" s="152">
        <v>291</v>
      </c>
      <c r="B301" s="149" t="s">
        <v>1433</v>
      </c>
      <c r="C301" s="162">
        <v>36480</v>
      </c>
      <c r="D301" s="157">
        <v>1591</v>
      </c>
    </row>
    <row r="302" spans="1:5" x14ac:dyDescent="0.3">
      <c r="A302" s="152">
        <v>292</v>
      </c>
      <c r="B302" s="149" t="s">
        <v>4834</v>
      </c>
      <c r="C302" s="157">
        <v>36308</v>
      </c>
      <c r="D302" s="152">
        <v>275</v>
      </c>
    </row>
    <row r="303" spans="1:5" x14ac:dyDescent="0.3">
      <c r="A303" s="152">
        <v>293</v>
      </c>
      <c r="B303" s="149" t="s">
        <v>4964</v>
      </c>
      <c r="C303" s="157">
        <v>35997</v>
      </c>
      <c r="D303" s="157">
        <v>4775</v>
      </c>
    </row>
    <row r="304" spans="1:5" x14ac:dyDescent="0.3">
      <c r="A304" s="152">
        <v>294</v>
      </c>
      <c r="B304" s="149" t="s">
        <v>918</v>
      </c>
      <c r="C304" s="157">
        <v>35439</v>
      </c>
      <c r="D304" s="157">
        <v>1806</v>
      </c>
      <c r="E304" s="149" t="s">
        <v>4584</v>
      </c>
    </row>
    <row r="305" spans="1:5" x14ac:dyDescent="0.3">
      <c r="A305" s="151">
        <v>295</v>
      </c>
      <c r="B305" s="148" t="s">
        <v>1351</v>
      </c>
      <c r="C305" s="194">
        <v>35378</v>
      </c>
      <c r="D305" s="151">
        <v>219</v>
      </c>
    </row>
    <row r="306" spans="1:5" x14ac:dyDescent="0.3">
      <c r="A306" s="152">
        <v>296</v>
      </c>
      <c r="B306" s="149" t="s">
        <v>4965</v>
      </c>
      <c r="C306" s="157">
        <v>34999</v>
      </c>
      <c r="D306" s="157">
        <v>1014</v>
      </c>
    </row>
    <row r="307" spans="1:5" x14ac:dyDescent="0.3">
      <c r="A307" s="151">
        <v>297</v>
      </c>
      <c r="B307" s="148" t="s">
        <v>4700</v>
      </c>
      <c r="C307" s="194">
        <v>34896</v>
      </c>
      <c r="D307" s="193" t="s">
        <v>4392</v>
      </c>
      <c r="E307" s="148" t="s">
        <v>4584</v>
      </c>
    </row>
    <row r="308" spans="1:5" x14ac:dyDescent="0.3">
      <c r="A308" s="151">
        <v>298</v>
      </c>
      <c r="B308" s="148" t="s">
        <v>4939</v>
      </c>
      <c r="C308" s="194">
        <v>34869</v>
      </c>
      <c r="D308" s="214">
        <v>905</v>
      </c>
      <c r="E308" s="148" t="s">
        <v>4584</v>
      </c>
    </row>
    <row r="309" spans="1:5" x14ac:dyDescent="0.3">
      <c r="A309" s="151">
        <v>299</v>
      </c>
      <c r="B309" s="148" t="s">
        <v>4833</v>
      </c>
      <c r="C309" s="194">
        <v>34743</v>
      </c>
      <c r="D309" s="193" t="s">
        <v>4392</v>
      </c>
    </row>
    <row r="310" spans="1:5" x14ac:dyDescent="0.3">
      <c r="A310" s="151">
        <v>300</v>
      </c>
      <c r="B310" s="148" t="s">
        <v>4966</v>
      </c>
      <c r="C310" s="194">
        <v>34667</v>
      </c>
      <c r="D310" s="205">
        <v>2098</v>
      </c>
    </row>
    <row r="311" spans="1:5" x14ac:dyDescent="0.3">
      <c r="A311" s="152">
        <v>301</v>
      </c>
      <c r="B311" s="149" t="s">
        <v>1941</v>
      </c>
      <c r="C311" s="157">
        <v>33896</v>
      </c>
      <c r="D311" s="161" t="s">
        <v>4392</v>
      </c>
    </row>
    <row r="312" spans="1:5" x14ac:dyDescent="0.3">
      <c r="A312" s="151">
        <v>302</v>
      </c>
      <c r="B312" s="148" t="s">
        <v>1157</v>
      </c>
      <c r="C312" s="194">
        <v>33673</v>
      </c>
      <c r="D312" s="205">
        <v>4913</v>
      </c>
    </row>
    <row r="313" spans="1:5" x14ac:dyDescent="0.3">
      <c r="A313" s="152">
        <v>303</v>
      </c>
      <c r="B313" s="149" t="s">
        <v>1950</v>
      </c>
      <c r="C313" s="157">
        <v>33441</v>
      </c>
      <c r="D313" s="164">
        <v>237</v>
      </c>
    </row>
    <row r="314" spans="1:5" x14ac:dyDescent="0.3">
      <c r="A314" s="152">
        <v>304</v>
      </c>
      <c r="B314" s="149" t="s">
        <v>4967</v>
      </c>
      <c r="C314" s="157">
        <v>33371</v>
      </c>
      <c r="D314" s="161" t="s">
        <v>4392</v>
      </c>
    </row>
    <row r="315" spans="1:5" x14ac:dyDescent="0.3">
      <c r="A315" s="151">
        <v>305</v>
      </c>
      <c r="B315" s="148" t="s">
        <v>1934</v>
      </c>
      <c r="C315" s="194">
        <v>33078</v>
      </c>
      <c r="D315" s="205">
        <v>1017</v>
      </c>
      <c r="E315" s="148" t="s">
        <v>4584</v>
      </c>
    </row>
    <row r="316" spans="1:5" x14ac:dyDescent="0.3">
      <c r="A316" s="151">
        <v>306</v>
      </c>
      <c r="B316" s="148" t="s">
        <v>4685</v>
      </c>
      <c r="C316" s="194">
        <v>32754</v>
      </c>
      <c r="D316" s="214">
        <v>351</v>
      </c>
    </row>
    <row r="317" spans="1:5" x14ac:dyDescent="0.3">
      <c r="A317" s="151">
        <v>307</v>
      </c>
      <c r="B317" s="148" t="s">
        <v>1205</v>
      </c>
      <c r="C317" s="194">
        <v>32678</v>
      </c>
      <c r="D317" s="214">
        <v>438</v>
      </c>
    </row>
    <row r="318" spans="1:5" x14ac:dyDescent="0.3">
      <c r="A318" s="152">
        <v>308</v>
      </c>
      <c r="B318" s="149" t="s">
        <v>4600</v>
      </c>
      <c r="C318" s="157">
        <v>32382</v>
      </c>
      <c r="D318" s="164">
        <v>352</v>
      </c>
    </row>
    <row r="319" spans="1:5" x14ac:dyDescent="0.3">
      <c r="A319" s="151">
        <v>309</v>
      </c>
      <c r="B319" s="148" t="s">
        <v>4761</v>
      </c>
      <c r="C319" s="194">
        <v>32164</v>
      </c>
      <c r="D319" s="193" t="s">
        <v>4392</v>
      </c>
    </row>
    <row r="320" spans="1:5" x14ac:dyDescent="0.3">
      <c r="A320" s="151">
        <v>310</v>
      </c>
      <c r="B320" s="148" t="s">
        <v>1105</v>
      </c>
      <c r="C320" s="194">
        <v>31817</v>
      </c>
      <c r="D320" s="194">
        <v>1682</v>
      </c>
    </row>
    <row r="321" spans="1:5" x14ac:dyDescent="0.3">
      <c r="A321" s="152">
        <v>311</v>
      </c>
      <c r="B321" s="149" t="s">
        <v>4968</v>
      </c>
      <c r="C321" s="157">
        <v>31486</v>
      </c>
      <c r="D321" s="155">
        <v>1340</v>
      </c>
    </row>
    <row r="322" spans="1:5" x14ac:dyDescent="0.3">
      <c r="A322" s="152">
        <v>312</v>
      </c>
      <c r="B322" s="149" t="s">
        <v>4743</v>
      </c>
      <c r="C322" s="157">
        <v>31342</v>
      </c>
      <c r="D322" s="152">
        <v>856</v>
      </c>
      <c r="E322" s="149" t="s">
        <v>4584</v>
      </c>
    </row>
    <row r="323" spans="1:5" x14ac:dyDescent="0.3">
      <c r="A323" s="152">
        <v>313</v>
      </c>
      <c r="B323" s="149" t="s">
        <v>3726</v>
      </c>
      <c r="C323" s="157">
        <v>31110</v>
      </c>
      <c r="D323" s="152">
        <v>846</v>
      </c>
    </row>
    <row r="324" spans="1:5" x14ac:dyDescent="0.3">
      <c r="A324" s="152">
        <v>314</v>
      </c>
      <c r="B324" s="149" t="s">
        <v>2174</v>
      </c>
      <c r="C324" s="157">
        <v>31041</v>
      </c>
      <c r="D324" s="161" t="s">
        <v>4392</v>
      </c>
      <c r="E324" s="149" t="s">
        <v>4584</v>
      </c>
    </row>
    <row r="325" spans="1:5" x14ac:dyDescent="0.3">
      <c r="A325" s="152">
        <v>315</v>
      </c>
      <c r="B325" s="149" t="s">
        <v>1061</v>
      </c>
      <c r="C325" s="157">
        <v>30948</v>
      </c>
      <c r="D325" s="161" t="s">
        <v>4392</v>
      </c>
    </row>
    <row r="326" spans="1:5" x14ac:dyDescent="0.3">
      <c r="A326" s="151">
        <v>316</v>
      </c>
      <c r="B326" s="148" t="s">
        <v>1922</v>
      </c>
      <c r="C326" s="194">
        <v>30948</v>
      </c>
      <c r="D326" s="193" t="s">
        <v>4392</v>
      </c>
    </row>
    <row r="327" spans="1:5" x14ac:dyDescent="0.3">
      <c r="A327" s="152">
        <v>317</v>
      </c>
      <c r="B327" s="149" t="s">
        <v>1260</v>
      </c>
      <c r="C327" s="157">
        <v>30818</v>
      </c>
      <c r="D327" s="157">
        <v>1125</v>
      </c>
    </row>
    <row r="328" spans="1:5" x14ac:dyDescent="0.3">
      <c r="A328" s="151">
        <v>318</v>
      </c>
      <c r="B328" s="148" t="s">
        <v>4711</v>
      </c>
      <c r="C328" s="194">
        <v>30642</v>
      </c>
      <c r="D328" s="194">
        <v>20510</v>
      </c>
    </row>
    <row r="329" spans="1:5" x14ac:dyDescent="0.3">
      <c r="A329" s="151">
        <v>319</v>
      </c>
      <c r="B329" s="148" t="s">
        <v>870</v>
      </c>
      <c r="C329" s="194">
        <v>30272</v>
      </c>
      <c r="D329" s="151">
        <v>232</v>
      </c>
    </row>
    <row r="330" spans="1:5" x14ac:dyDescent="0.3">
      <c r="A330" s="152">
        <v>320</v>
      </c>
      <c r="B330" s="149" t="s">
        <v>1210</v>
      </c>
      <c r="C330" s="157">
        <v>29956</v>
      </c>
      <c r="D330" s="152">
        <v>650</v>
      </c>
    </row>
    <row r="331" spans="1:5" x14ac:dyDescent="0.3">
      <c r="A331" s="152">
        <v>321</v>
      </c>
      <c r="B331" s="149" t="s">
        <v>4969</v>
      </c>
      <c r="C331" s="162">
        <v>29770</v>
      </c>
      <c r="D331" s="157">
        <v>3507</v>
      </c>
    </row>
    <row r="332" spans="1:5" x14ac:dyDescent="0.3">
      <c r="A332" s="151">
        <v>322</v>
      </c>
      <c r="B332" s="148" t="s">
        <v>935</v>
      </c>
      <c r="C332" s="217">
        <v>29728</v>
      </c>
      <c r="D332" s="193" t="s">
        <v>4392</v>
      </c>
    </row>
    <row r="333" spans="1:5" x14ac:dyDescent="0.3">
      <c r="A333" s="151">
        <v>323</v>
      </c>
      <c r="B333" s="148" t="s">
        <v>957</v>
      </c>
      <c r="C333" s="217">
        <v>29168</v>
      </c>
      <c r="D333" s="214">
        <v>858</v>
      </c>
    </row>
    <row r="334" spans="1:5" x14ac:dyDescent="0.3">
      <c r="A334" s="152">
        <v>324</v>
      </c>
      <c r="B334" s="149" t="s">
        <v>4970</v>
      </c>
      <c r="C334" s="217">
        <v>28606</v>
      </c>
      <c r="D334" s="214">
        <v>265</v>
      </c>
    </row>
    <row r="335" spans="1:5" x14ac:dyDescent="0.3">
      <c r="A335" s="151">
        <v>325</v>
      </c>
      <c r="B335" s="148" t="s">
        <v>1035</v>
      </c>
      <c r="C335" s="217">
        <v>28592</v>
      </c>
      <c r="D335" s="205">
        <v>2452</v>
      </c>
    </row>
    <row r="336" spans="1:5" x14ac:dyDescent="0.3">
      <c r="A336" s="152">
        <v>326</v>
      </c>
      <c r="B336" s="149" t="s">
        <v>3828</v>
      </c>
      <c r="C336" s="162">
        <v>28588</v>
      </c>
      <c r="D336" s="161" t="s">
        <v>4392</v>
      </c>
      <c r="E336" s="149" t="s">
        <v>4591</v>
      </c>
    </row>
    <row r="337" spans="1:5" x14ac:dyDescent="0.3">
      <c r="A337" s="151">
        <v>327</v>
      </c>
      <c r="B337" s="148" t="s">
        <v>1630</v>
      </c>
      <c r="C337" s="217">
        <v>28421</v>
      </c>
      <c r="D337" s="205">
        <v>1309</v>
      </c>
    </row>
    <row r="338" spans="1:5" x14ac:dyDescent="0.3">
      <c r="A338" s="152">
        <v>328</v>
      </c>
      <c r="B338" s="149" t="s">
        <v>4716</v>
      </c>
      <c r="C338" s="162">
        <v>28211</v>
      </c>
      <c r="D338" s="161" t="s">
        <v>4392</v>
      </c>
      <c r="E338" s="149" t="s">
        <v>4584</v>
      </c>
    </row>
    <row r="339" spans="1:5" x14ac:dyDescent="0.3">
      <c r="A339" s="152">
        <v>329</v>
      </c>
      <c r="B339" s="149" t="s">
        <v>2151</v>
      </c>
      <c r="C339" s="162">
        <v>28204</v>
      </c>
      <c r="D339" s="161" t="s">
        <v>4392</v>
      </c>
    </row>
    <row r="340" spans="1:5" x14ac:dyDescent="0.3">
      <c r="A340" s="151">
        <v>330</v>
      </c>
      <c r="B340" s="148" t="s">
        <v>1920</v>
      </c>
      <c r="C340" s="162">
        <v>27964</v>
      </c>
      <c r="D340" s="163">
        <v>13800</v>
      </c>
      <c r="E340" s="149" t="s">
        <v>4584</v>
      </c>
    </row>
    <row r="341" spans="1:5" x14ac:dyDescent="0.3">
      <c r="A341" s="151">
        <v>331</v>
      </c>
      <c r="B341" s="148" t="s">
        <v>4708</v>
      </c>
      <c r="C341" s="162">
        <v>27902</v>
      </c>
      <c r="D341" s="164">
        <v>397</v>
      </c>
    </row>
    <row r="342" spans="1:5" x14ac:dyDescent="0.3">
      <c r="A342" s="152">
        <v>332</v>
      </c>
      <c r="B342" s="149" t="s">
        <v>1331</v>
      </c>
      <c r="C342" s="162">
        <v>27525</v>
      </c>
      <c r="D342" s="164">
        <v>461</v>
      </c>
    </row>
    <row r="343" spans="1:5" x14ac:dyDescent="0.3">
      <c r="A343" s="152">
        <v>333</v>
      </c>
      <c r="B343" s="149" t="s">
        <v>1646</v>
      </c>
      <c r="C343" s="162">
        <v>27411</v>
      </c>
      <c r="D343" s="167">
        <v>1765</v>
      </c>
    </row>
    <row r="344" spans="1:5" x14ac:dyDescent="0.3">
      <c r="A344" s="152">
        <v>334</v>
      </c>
      <c r="B344" s="149" t="s">
        <v>1120</v>
      </c>
      <c r="C344" s="217">
        <v>27346</v>
      </c>
      <c r="D344" s="214">
        <v>106</v>
      </c>
      <c r="E344" s="148" t="s">
        <v>4584</v>
      </c>
    </row>
    <row r="345" spans="1:5" x14ac:dyDescent="0.3">
      <c r="A345" s="152">
        <v>335</v>
      </c>
      <c r="B345" s="149" t="s">
        <v>4919</v>
      </c>
      <c r="C345" s="162">
        <v>27129</v>
      </c>
      <c r="D345" s="161" t="s">
        <v>4392</v>
      </c>
    </row>
    <row r="346" spans="1:5" x14ac:dyDescent="0.3">
      <c r="A346" s="152">
        <v>336</v>
      </c>
      <c r="B346" s="149" t="s">
        <v>1940</v>
      </c>
      <c r="C346" s="162">
        <v>26759</v>
      </c>
      <c r="D346" s="152">
        <v>53</v>
      </c>
    </row>
    <row r="347" spans="1:5" x14ac:dyDescent="0.3">
      <c r="A347" s="152">
        <v>337</v>
      </c>
      <c r="B347" s="149" t="s">
        <v>1015</v>
      </c>
      <c r="C347" s="162">
        <v>26074</v>
      </c>
      <c r="D347" s="157">
        <v>2829</v>
      </c>
    </row>
    <row r="348" spans="1:5" x14ac:dyDescent="0.3">
      <c r="A348" s="152">
        <v>338</v>
      </c>
      <c r="B348" s="149" t="s">
        <v>1393</v>
      </c>
      <c r="C348" s="217">
        <v>25727</v>
      </c>
      <c r="D348" s="151">
        <v>207</v>
      </c>
    </row>
    <row r="349" spans="1:5" x14ac:dyDescent="0.3">
      <c r="A349" s="152">
        <v>339</v>
      </c>
      <c r="B349" s="149" t="s">
        <v>2044</v>
      </c>
      <c r="C349" s="162">
        <v>25528</v>
      </c>
      <c r="D349" s="152">
        <v>467</v>
      </c>
    </row>
    <row r="350" spans="1:5" x14ac:dyDescent="0.3">
      <c r="A350" s="151">
        <v>340</v>
      </c>
      <c r="B350" s="148" t="s">
        <v>4548</v>
      </c>
      <c r="C350" s="162">
        <v>24804</v>
      </c>
      <c r="D350" s="161" t="s">
        <v>4392</v>
      </c>
      <c r="E350" s="149" t="s">
        <v>4582</v>
      </c>
    </row>
    <row r="351" spans="1:5" x14ac:dyDescent="0.3">
      <c r="A351" s="151">
        <v>341</v>
      </c>
      <c r="B351" s="148" t="s">
        <v>4990</v>
      </c>
      <c r="C351" s="162">
        <v>24749</v>
      </c>
      <c r="D351" s="161" t="s">
        <v>4392</v>
      </c>
    </row>
    <row r="352" spans="1:5" x14ac:dyDescent="0.3">
      <c r="A352" s="151">
        <v>342</v>
      </c>
      <c r="B352" s="148" t="s">
        <v>4715</v>
      </c>
      <c r="C352" s="217">
        <v>24253</v>
      </c>
      <c r="D352" s="214">
        <v>103</v>
      </c>
    </row>
    <row r="353" spans="1:5" x14ac:dyDescent="0.3">
      <c r="A353" s="151">
        <v>343</v>
      </c>
      <c r="B353" s="148" t="s">
        <v>4713</v>
      </c>
      <c r="C353" s="217">
        <v>23997</v>
      </c>
      <c r="D353" s="193" t="s">
        <v>4392</v>
      </c>
    </row>
    <row r="354" spans="1:5" x14ac:dyDescent="0.3">
      <c r="A354" s="152">
        <v>344</v>
      </c>
      <c r="B354" s="149" t="s">
        <v>4971</v>
      </c>
      <c r="C354" s="217">
        <v>23921</v>
      </c>
      <c r="D354" s="193" t="s">
        <v>4392</v>
      </c>
    </row>
    <row r="355" spans="1:5" x14ac:dyDescent="0.3">
      <c r="A355" s="152">
        <v>345</v>
      </c>
      <c r="B355" s="149" t="s">
        <v>1932</v>
      </c>
      <c r="C355" s="217">
        <v>23666</v>
      </c>
      <c r="D355" s="205">
        <v>2309</v>
      </c>
    </row>
    <row r="356" spans="1:5" x14ac:dyDescent="0.3">
      <c r="A356" s="152">
        <v>346</v>
      </c>
      <c r="B356" s="149" t="s">
        <v>1610</v>
      </c>
      <c r="C356" s="162">
        <v>23353</v>
      </c>
      <c r="D356" s="164">
        <v>19</v>
      </c>
    </row>
    <row r="357" spans="1:5" x14ac:dyDescent="0.3">
      <c r="A357" s="152">
        <v>347</v>
      </c>
      <c r="B357" s="148" t="s">
        <v>1204</v>
      </c>
      <c r="C357" s="162">
        <v>23246</v>
      </c>
      <c r="D357" s="167">
        <v>1255</v>
      </c>
    </row>
    <row r="358" spans="1:5" x14ac:dyDescent="0.3">
      <c r="A358" s="151">
        <v>348</v>
      </c>
      <c r="B358" s="148" t="s">
        <v>3920</v>
      </c>
      <c r="C358" s="162">
        <v>23121</v>
      </c>
      <c r="D358" s="167">
        <v>1867</v>
      </c>
    </row>
    <row r="359" spans="1:5" x14ac:dyDescent="0.3">
      <c r="A359" s="152">
        <v>349</v>
      </c>
      <c r="B359" s="149" t="s">
        <v>4742</v>
      </c>
      <c r="C359" s="162">
        <v>23053</v>
      </c>
      <c r="D359" s="164">
        <v>588</v>
      </c>
    </row>
    <row r="360" spans="1:5" x14ac:dyDescent="0.3">
      <c r="A360" s="151">
        <v>350</v>
      </c>
      <c r="B360" s="148" t="s">
        <v>4921</v>
      </c>
      <c r="C360" s="217">
        <v>22864</v>
      </c>
      <c r="D360" s="205">
        <v>3009</v>
      </c>
    </row>
    <row r="361" spans="1:5" x14ac:dyDescent="0.3">
      <c r="A361" s="152">
        <v>351</v>
      </c>
      <c r="B361" s="149" t="s">
        <v>986</v>
      </c>
      <c r="C361" s="217">
        <v>22844</v>
      </c>
      <c r="D361" s="205">
        <v>10688</v>
      </c>
    </row>
    <row r="362" spans="1:5" x14ac:dyDescent="0.3">
      <c r="A362" s="151">
        <v>352</v>
      </c>
      <c r="B362" s="148" t="s">
        <v>4972</v>
      </c>
      <c r="C362" s="217">
        <v>22630</v>
      </c>
      <c r="D362" s="214">
        <v>97</v>
      </c>
    </row>
    <row r="363" spans="1:5" x14ac:dyDescent="0.3">
      <c r="A363" s="151">
        <v>353</v>
      </c>
      <c r="B363" s="148" t="s">
        <v>1377</v>
      </c>
      <c r="C363" s="194">
        <v>22552</v>
      </c>
      <c r="D363" s="214">
        <v>974</v>
      </c>
      <c r="E363" s="148" t="s">
        <v>4584</v>
      </c>
    </row>
    <row r="364" spans="1:5" x14ac:dyDescent="0.3">
      <c r="A364" s="152">
        <v>354</v>
      </c>
      <c r="B364" s="149" t="s">
        <v>4837</v>
      </c>
      <c r="C364" s="194">
        <v>22526</v>
      </c>
      <c r="D364" s="193" t="s">
        <v>4392</v>
      </c>
    </row>
    <row r="365" spans="1:5" x14ac:dyDescent="0.3">
      <c r="A365" s="151">
        <v>355</v>
      </c>
      <c r="B365" s="148" t="s">
        <v>4604</v>
      </c>
      <c r="C365" s="194">
        <v>22258</v>
      </c>
      <c r="D365" s="193" t="s">
        <v>4392</v>
      </c>
    </row>
    <row r="366" spans="1:5" x14ac:dyDescent="0.3">
      <c r="A366" s="151">
        <v>356</v>
      </c>
      <c r="B366" s="148" t="s">
        <v>1943</v>
      </c>
      <c r="C366" s="157">
        <v>22109</v>
      </c>
      <c r="D366" s="167">
        <v>1598</v>
      </c>
    </row>
    <row r="367" spans="1:5" x14ac:dyDescent="0.3">
      <c r="A367" s="151">
        <v>357</v>
      </c>
      <c r="B367" s="148" t="s">
        <v>4598</v>
      </c>
      <c r="C367" s="194">
        <v>21422</v>
      </c>
      <c r="D367" s="205">
        <v>1061</v>
      </c>
    </row>
    <row r="368" spans="1:5" x14ac:dyDescent="0.3">
      <c r="A368" s="152">
        <v>358</v>
      </c>
      <c r="B368" s="149" t="s">
        <v>1334</v>
      </c>
      <c r="C368" s="157">
        <v>21329</v>
      </c>
      <c r="D368" s="161" t="s">
        <v>4392</v>
      </c>
      <c r="E368" s="149" t="s">
        <v>4582</v>
      </c>
    </row>
    <row r="369" spans="1:5" x14ac:dyDescent="0.3">
      <c r="A369" s="151">
        <v>359</v>
      </c>
      <c r="B369" s="148" t="s">
        <v>1929</v>
      </c>
      <c r="C369" s="194">
        <v>21252</v>
      </c>
      <c r="D369" s="194">
        <v>1037</v>
      </c>
      <c r="E369" s="148" t="s">
        <v>4584</v>
      </c>
    </row>
    <row r="370" spans="1:5" x14ac:dyDescent="0.3">
      <c r="A370" s="151">
        <v>360</v>
      </c>
      <c r="B370" s="148" t="s">
        <v>1202</v>
      </c>
      <c r="C370" s="157">
        <v>21234</v>
      </c>
      <c r="D370" s="157">
        <v>3715</v>
      </c>
    </row>
    <row r="371" spans="1:5" x14ac:dyDescent="0.3">
      <c r="A371" s="151">
        <v>361</v>
      </c>
      <c r="B371" s="148" t="s">
        <v>4973</v>
      </c>
      <c r="C371" s="194">
        <v>21116</v>
      </c>
      <c r="D371" s="193" t="s">
        <v>4392</v>
      </c>
    </row>
    <row r="372" spans="1:5" x14ac:dyDescent="0.3">
      <c r="A372" s="152">
        <v>362</v>
      </c>
      <c r="B372" s="149" t="s">
        <v>1704</v>
      </c>
      <c r="C372" s="157">
        <v>20868</v>
      </c>
      <c r="D372" s="161" t="s">
        <v>4392</v>
      </c>
    </row>
    <row r="373" spans="1:5" x14ac:dyDescent="0.3">
      <c r="A373" s="151">
        <v>363</v>
      </c>
      <c r="B373" s="148" t="s">
        <v>1213</v>
      </c>
      <c r="C373" s="194">
        <v>20574</v>
      </c>
      <c r="D373" s="214">
        <v>469</v>
      </c>
    </row>
    <row r="374" spans="1:5" x14ac:dyDescent="0.3">
      <c r="A374" s="152">
        <v>364</v>
      </c>
      <c r="B374" s="149" t="s">
        <v>1959</v>
      </c>
      <c r="C374" s="157">
        <v>20542</v>
      </c>
      <c r="D374" s="161" t="s">
        <v>4392</v>
      </c>
      <c r="E374" s="149" t="s">
        <v>4584</v>
      </c>
    </row>
    <row r="375" spans="1:5" x14ac:dyDescent="0.3">
      <c r="A375" s="151">
        <v>365</v>
      </c>
      <c r="B375" s="148" t="s">
        <v>4011</v>
      </c>
      <c r="C375" s="194">
        <v>20384</v>
      </c>
      <c r="D375" s="193" t="s">
        <v>4392</v>
      </c>
    </row>
    <row r="376" spans="1:5" x14ac:dyDescent="0.3">
      <c r="A376" s="151">
        <v>366</v>
      </c>
      <c r="B376" s="148" t="s">
        <v>2146</v>
      </c>
      <c r="C376" s="194">
        <v>20119</v>
      </c>
      <c r="D376" s="214">
        <v>571</v>
      </c>
    </row>
    <row r="377" spans="1:5" x14ac:dyDescent="0.3">
      <c r="A377" s="151">
        <v>367</v>
      </c>
      <c r="B377" s="149" t="s">
        <v>4974</v>
      </c>
      <c r="C377" s="194">
        <v>19805</v>
      </c>
      <c r="D377" s="193" t="s">
        <v>4392</v>
      </c>
      <c r="E377" s="148" t="s">
        <v>4584</v>
      </c>
    </row>
    <row r="378" spans="1:5" x14ac:dyDescent="0.3">
      <c r="A378" s="151">
        <v>368</v>
      </c>
      <c r="B378" s="148" t="s">
        <v>3757</v>
      </c>
      <c r="C378" s="194">
        <v>19328</v>
      </c>
      <c r="D378" s="205">
        <v>2347</v>
      </c>
    </row>
    <row r="379" spans="1:5" x14ac:dyDescent="0.3">
      <c r="A379" s="151">
        <v>369</v>
      </c>
      <c r="B379" s="148" t="s">
        <v>1044</v>
      </c>
      <c r="C379" s="194">
        <v>19299</v>
      </c>
      <c r="D379" s="205">
        <v>2143</v>
      </c>
    </row>
    <row r="380" spans="1:5" x14ac:dyDescent="0.3">
      <c r="A380" s="152">
        <v>370</v>
      </c>
      <c r="B380" s="149" t="s">
        <v>1051</v>
      </c>
      <c r="C380" s="157">
        <v>19278</v>
      </c>
      <c r="D380" s="167">
        <v>1151</v>
      </c>
    </row>
    <row r="381" spans="1:5" x14ac:dyDescent="0.3">
      <c r="A381" s="152">
        <v>371</v>
      </c>
      <c r="B381" s="149" t="s">
        <v>1647</v>
      </c>
      <c r="C381" s="157">
        <v>19135</v>
      </c>
      <c r="D381" s="161" t="s">
        <v>4392</v>
      </c>
    </row>
    <row r="382" spans="1:5" x14ac:dyDescent="0.3">
      <c r="A382" s="151">
        <v>372</v>
      </c>
      <c r="B382" s="148" t="s">
        <v>4975</v>
      </c>
      <c r="C382" s="194">
        <v>19059</v>
      </c>
      <c r="D382" s="205">
        <v>3134</v>
      </c>
    </row>
    <row r="383" spans="1:5" x14ac:dyDescent="0.3">
      <c r="A383" s="151">
        <v>373</v>
      </c>
      <c r="B383" s="148" t="s">
        <v>1207</v>
      </c>
      <c r="C383" s="194">
        <v>19007</v>
      </c>
      <c r="D383" s="193" t="s">
        <v>4392</v>
      </c>
    </row>
    <row r="384" spans="1:5" x14ac:dyDescent="0.3">
      <c r="A384" s="152">
        <v>374</v>
      </c>
      <c r="B384" s="149" t="s">
        <v>1059</v>
      </c>
      <c r="C384" s="157">
        <v>18801</v>
      </c>
      <c r="D384" s="163">
        <v>1980</v>
      </c>
    </row>
    <row r="385" spans="1:5" x14ac:dyDescent="0.3">
      <c r="A385" s="151">
        <v>375</v>
      </c>
      <c r="B385" s="148" t="s">
        <v>1942</v>
      </c>
      <c r="C385" s="217">
        <v>18640</v>
      </c>
      <c r="D385" s="214">
        <v>33</v>
      </c>
    </row>
    <row r="386" spans="1:5" x14ac:dyDescent="0.3">
      <c r="A386" s="151">
        <v>376</v>
      </c>
      <c r="B386" s="148" t="s">
        <v>2172</v>
      </c>
      <c r="C386" s="217">
        <v>18410</v>
      </c>
      <c r="D386" s="205">
        <v>1837</v>
      </c>
    </row>
    <row r="387" spans="1:5" x14ac:dyDescent="0.3">
      <c r="A387" s="151">
        <v>377</v>
      </c>
      <c r="B387" s="148" t="s">
        <v>4976</v>
      </c>
      <c r="C387" s="217">
        <v>18339</v>
      </c>
      <c r="D387" s="205">
        <v>3957</v>
      </c>
      <c r="E387" s="148" t="s">
        <v>4584</v>
      </c>
    </row>
    <row r="388" spans="1:5" x14ac:dyDescent="0.3">
      <c r="A388" s="151">
        <v>378</v>
      </c>
      <c r="B388" s="148" t="s">
        <v>1193</v>
      </c>
      <c r="C388" s="217">
        <v>17519</v>
      </c>
      <c r="D388" s="193" t="s">
        <v>4392</v>
      </c>
      <c r="E388" s="148" t="s">
        <v>4584</v>
      </c>
    </row>
    <row r="389" spans="1:5" x14ac:dyDescent="0.3">
      <c r="A389" s="151">
        <v>379</v>
      </c>
      <c r="B389" s="148" t="s">
        <v>2011</v>
      </c>
      <c r="C389" s="217">
        <v>17325</v>
      </c>
      <c r="D389" s="214">
        <v>918</v>
      </c>
    </row>
    <row r="390" spans="1:5" x14ac:dyDescent="0.3">
      <c r="A390" s="152">
        <v>380</v>
      </c>
      <c r="B390" s="149" t="s">
        <v>2169</v>
      </c>
      <c r="C390" s="162">
        <v>17230</v>
      </c>
      <c r="D390" s="161" t="s">
        <v>4392</v>
      </c>
    </row>
    <row r="391" spans="1:5" x14ac:dyDescent="0.3">
      <c r="A391" s="152">
        <v>381</v>
      </c>
      <c r="B391" s="149" t="s">
        <v>4712</v>
      </c>
      <c r="C391" s="157">
        <v>17245</v>
      </c>
      <c r="D391" s="152">
        <v>32</v>
      </c>
      <c r="E391" s="149" t="s">
        <v>4584</v>
      </c>
    </row>
    <row r="392" spans="1:5" x14ac:dyDescent="0.3">
      <c r="A392" s="151">
        <v>382</v>
      </c>
      <c r="B392" s="148" t="s">
        <v>1747</v>
      </c>
      <c r="C392" s="217">
        <v>17000</v>
      </c>
      <c r="D392" s="193" t="s">
        <v>4392</v>
      </c>
    </row>
    <row r="393" spans="1:5" x14ac:dyDescent="0.3">
      <c r="A393" s="151">
        <v>383</v>
      </c>
      <c r="B393" s="148" t="s">
        <v>4707</v>
      </c>
      <c r="C393" s="194">
        <v>16854</v>
      </c>
      <c r="D393" s="205">
        <v>1025</v>
      </c>
    </row>
    <row r="394" spans="1:5" x14ac:dyDescent="0.3">
      <c r="A394" s="152">
        <v>384</v>
      </c>
      <c r="B394" s="149" t="s">
        <v>2016</v>
      </c>
      <c r="C394" s="162">
        <v>16120</v>
      </c>
      <c r="D394" s="161" t="s">
        <v>4392</v>
      </c>
    </row>
    <row r="395" spans="1:5" x14ac:dyDescent="0.3">
      <c r="A395" s="152">
        <v>383</v>
      </c>
      <c r="B395" s="149" t="s">
        <v>2047</v>
      </c>
      <c r="C395" s="162">
        <v>16077</v>
      </c>
      <c r="D395" s="161" t="s">
        <v>4392</v>
      </c>
    </row>
    <row r="396" spans="1:5" x14ac:dyDescent="0.3">
      <c r="A396" s="152">
        <v>386</v>
      </c>
      <c r="B396" s="149" t="s">
        <v>1396</v>
      </c>
      <c r="C396" s="162">
        <v>15850</v>
      </c>
      <c r="D396" s="164">
        <v>172</v>
      </c>
    </row>
    <row r="397" spans="1:5" x14ac:dyDescent="0.3">
      <c r="A397" s="151">
        <v>387</v>
      </c>
      <c r="B397" s="148" t="s">
        <v>869</v>
      </c>
      <c r="C397" s="194">
        <v>15847</v>
      </c>
      <c r="D397" s="193" t="s">
        <v>4392</v>
      </c>
      <c r="E397" s="148" t="s">
        <v>4584</v>
      </c>
    </row>
    <row r="398" spans="1:5" x14ac:dyDescent="0.3">
      <c r="A398" s="151">
        <v>388</v>
      </c>
      <c r="B398" s="148" t="s">
        <v>1099</v>
      </c>
      <c r="C398" s="194">
        <v>15571</v>
      </c>
      <c r="D398" s="214">
        <v>628</v>
      </c>
    </row>
    <row r="399" spans="1:5" x14ac:dyDescent="0.3">
      <c r="A399" s="151">
        <v>389</v>
      </c>
      <c r="B399" s="148" t="s">
        <v>1181</v>
      </c>
      <c r="C399" s="194">
        <v>15314</v>
      </c>
      <c r="D399" s="214">
        <v>59</v>
      </c>
      <c r="E399" s="148" t="s">
        <v>4584</v>
      </c>
    </row>
    <row r="400" spans="1:5" x14ac:dyDescent="0.3">
      <c r="A400" s="152">
        <v>390</v>
      </c>
      <c r="B400" s="149" t="s">
        <v>2150</v>
      </c>
      <c r="C400" s="157">
        <v>15073</v>
      </c>
      <c r="D400" s="161" t="s">
        <v>4392</v>
      </c>
    </row>
    <row r="401" spans="1:5" x14ac:dyDescent="0.3">
      <c r="A401" s="152">
        <v>391</v>
      </c>
      <c r="B401" s="149" t="s">
        <v>2161</v>
      </c>
      <c r="C401" s="157">
        <v>14654</v>
      </c>
      <c r="D401" s="167">
        <v>12797</v>
      </c>
    </row>
    <row r="402" spans="1:5" x14ac:dyDescent="0.3">
      <c r="A402" s="151">
        <v>392</v>
      </c>
      <c r="B402" s="148" t="s">
        <v>2052</v>
      </c>
      <c r="C402" s="194">
        <v>14343</v>
      </c>
      <c r="D402" s="214">
        <v>606</v>
      </c>
    </row>
    <row r="403" spans="1:5" x14ac:dyDescent="0.3">
      <c r="A403" s="151">
        <v>393</v>
      </c>
      <c r="B403" s="149" t="s">
        <v>1404</v>
      </c>
      <c r="C403" s="194">
        <v>14075</v>
      </c>
      <c r="D403" s="193" t="s">
        <v>4392</v>
      </c>
      <c r="E403" s="148" t="s">
        <v>4584</v>
      </c>
    </row>
    <row r="404" spans="1:5" x14ac:dyDescent="0.3">
      <c r="A404" s="151">
        <v>394</v>
      </c>
      <c r="B404" s="148" t="s">
        <v>4926</v>
      </c>
      <c r="C404" s="194">
        <v>13287</v>
      </c>
      <c r="D404" s="205">
        <v>2612</v>
      </c>
    </row>
    <row r="405" spans="1:5" x14ac:dyDescent="0.3">
      <c r="A405" s="152">
        <v>395</v>
      </c>
      <c r="B405" s="149" t="s">
        <v>3998</v>
      </c>
      <c r="C405" s="157">
        <v>13122</v>
      </c>
      <c r="D405" s="161" t="s">
        <v>4392</v>
      </c>
    </row>
    <row r="406" spans="1:5" x14ac:dyDescent="0.3">
      <c r="A406" s="151">
        <v>396</v>
      </c>
      <c r="B406" s="148" t="s">
        <v>4991</v>
      </c>
      <c r="C406" s="194">
        <v>13081</v>
      </c>
      <c r="D406" s="193" t="s">
        <v>4392</v>
      </c>
    </row>
    <row r="407" spans="1:5" x14ac:dyDescent="0.3">
      <c r="A407" s="151">
        <v>397</v>
      </c>
      <c r="B407" s="148" t="s">
        <v>4727</v>
      </c>
      <c r="C407" s="194">
        <v>12998</v>
      </c>
      <c r="D407" s="193" t="s">
        <v>4392</v>
      </c>
    </row>
    <row r="408" spans="1:5" x14ac:dyDescent="0.3">
      <c r="A408" s="151">
        <v>398</v>
      </c>
      <c r="B408" s="148" t="s">
        <v>1380</v>
      </c>
      <c r="C408" s="194">
        <v>12878</v>
      </c>
      <c r="D408" s="194">
        <v>8555</v>
      </c>
    </row>
    <row r="409" spans="1:5" x14ac:dyDescent="0.3">
      <c r="A409" s="152">
        <v>399</v>
      </c>
      <c r="B409" s="149" t="s">
        <v>2186</v>
      </c>
      <c r="C409" s="162">
        <v>12470</v>
      </c>
      <c r="D409" s="157">
        <v>4279</v>
      </c>
    </row>
    <row r="410" spans="1:5" x14ac:dyDescent="0.3">
      <c r="A410" s="152">
        <v>400</v>
      </c>
      <c r="B410" s="149" t="s">
        <v>4947</v>
      </c>
      <c r="C410" s="157">
        <v>12099</v>
      </c>
      <c r="D410" s="152">
        <v>99</v>
      </c>
    </row>
    <row r="411" spans="1:5" x14ac:dyDescent="0.3">
      <c r="A411" s="152">
        <v>401</v>
      </c>
      <c r="B411" s="149" t="s">
        <v>4553</v>
      </c>
      <c r="C411" s="157">
        <v>11335</v>
      </c>
      <c r="D411" s="161" t="s">
        <v>4392</v>
      </c>
    </row>
    <row r="412" spans="1:5" x14ac:dyDescent="0.3">
      <c r="A412" s="151">
        <v>402</v>
      </c>
      <c r="B412" s="148" t="s">
        <v>1933</v>
      </c>
      <c r="C412" s="194">
        <v>11321</v>
      </c>
      <c r="D412" s="214">
        <v>316</v>
      </c>
    </row>
    <row r="413" spans="1:5" x14ac:dyDescent="0.3">
      <c r="A413" s="152">
        <v>403</v>
      </c>
      <c r="B413" s="149" t="s">
        <v>3647</v>
      </c>
      <c r="C413" s="157">
        <v>11208</v>
      </c>
      <c r="D413" s="161" t="s">
        <v>4392</v>
      </c>
      <c r="E413" s="149" t="s">
        <v>4584</v>
      </c>
    </row>
    <row r="414" spans="1:5" x14ac:dyDescent="0.3">
      <c r="A414" s="152">
        <v>404</v>
      </c>
      <c r="B414" s="149" t="s">
        <v>4946</v>
      </c>
      <c r="C414" s="157">
        <v>11053</v>
      </c>
      <c r="D414" s="164">
        <v>226</v>
      </c>
    </row>
    <row r="415" spans="1:5" x14ac:dyDescent="0.3">
      <c r="A415" s="152">
        <v>405</v>
      </c>
      <c r="B415" s="149" t="s">
        <v>4977</v>
      </c>
      <c r="C415" s="157">
        <v>10855</v>
      </c>
      <c r="D415" s="164">
        <v>95</v>
      </c>
    </row>
    <row r="416" spans="1:5" x14ac:dyDescent="0.3">
      <c r="A416" s="152">
        <v>406</v>
      </c>
      <c r="B416" s="149" t="s">
        <v>1383</v>
      </c>
      <c r="C416" s="157">
        <v>10842</v>
      </c>
      <c r="D416" s="164">
        <v>752</v>
      </c>
    </row>
    <row r="417" spans="1:5" x14ac:dyDescent="0.3">
      <c r="A417" s="151">
        <v>407</v>
      </c>
      <c r="B417" s="148" t="s">
        <v>4720</v>
      </c>
      <c r="C417" s="194">
        <v>10446</v>
      </c>
      <c r="D417" s="193" t="s">
        <v>4392</v>
      </c>
      <c r="E417" s="148" t="s">
        <v>4583</v>
      </c>
    </row>
    <row r="418" spans="1:5" x14ac:dyDescent="0.3">
      <c r="A418" s="151">
        <v>408</v>
      </c>
      <c r="B418" s="148" t="s">
        <v>2076</v>
      </c>
      <c r="C418" s="194">
        <v>10184</v>
      </c>
      <c r="D418" s="214">
        <v>132</v>
      </c>
    </row>
    <row r="419" spans="1:5" x14ac:dyDescent="0.3">
      <c r="A419" s="152">
        <v>409</v>
      </c>
      <c r="B419" s="149" t="s">
        <v>2084</v>
      </c>
      <c r="C419" s="157">
        <v>10028</v>
      </c>
      <c r="D419" s="161" t="s">
        <v>4392</v>
      </c>
    </row>
    <row r="420" spans="1:5" x14ac:dyDescent="0.3">
      <c r="A420" s="151">
        <v>410</v>
      </c>
      <c r="B420" s="148" t="s">
        <v>970</v>
      </c>
      <c r="C420" s="194">
        <v>9388</v>
      </c>
      <c r="D420" s="193" t="s">
        <v>4392</v>
      </c>
    </row>
    <row r="421" spans="1:5" x14ac:dyDescent="0.3">
      <c r="A421" s="152">
        <v>411</v>
      </c>
      <c r="B421" s="149" t="s">
        <v>2228</v>
      </c>
      <c r="C421" s="162">
        <v>8870</v>
      </c>
      <c r="D421" s="161" t="s">
        <v>4392</v>
      </c>
    </row>
    <row r="422" spans="1:5" x14ac:dyDescent="0.3">
      <c r="A422" s="152">
        <v>412</v>
      </c>
      <c r="B422" s="149" t="s">
        <v>4978</v>
      </c>
      <c r="C422" s="162">
        <v>8831</v>
      </c>
      <c r="D422" s="164">
        <v>109</v>
      </c>
      <c r="E422" s="149" t="s">
        <v>4584</v>
      </c>
    </row>
    <row r="423" spans="1:5" x14ac:dyDescent="0.3">
      <c r="A423" s="152">
        <v>413</v>
      </c>
      <c r="B423" s="149" t="s">
        <v>2106</v>
      </c>
      <c r="C423" s="162">
        <v>8755</v>
      </c>
      <c r="D423" s="164">
        <v>976</v>
      </c>
    </row>
    <row r="424" spans="1:5" x14ac:dyDescent="0.3">
      <c r="A424" s="152">
        <v>414</v>
      </c>
      <c r="B424" s="149" t="s">
        <v>4979</v>
      </c>
      <c r="C424" s="162">
        <v>8370</v>
      </c>
      <c r="D424" s="161" t="s">
        <v>4392</v>
      </c>
    </row>
    <row r="425" spans="1:5" x14ac:dyDescent="0.3">
      <c r="A425" s="152">
        <v>415</v>
      </c>
      <c r="B425" s="149" t="s">
        <v>3729</v>
      </c>
      <c r="C425" s="157">
        <v>8232</v>
      </c>
      <c r="D425" s="161" t="s">
        <v>4392</v>
      </c>
    </row>
    <row r="426" spans="1:5" x14ac:dyDescent="0.3">
      <c r="A426" s="152">
        <v>416</v>
      </c>
      <c r="B426" s="149" t="s">
        <v>4730</v>
      </c>
      <c r="C426" s="157">
        <v>8212</v>
      </c>
      <c r="D426" s="161" t="s">
        <v>4392</v>
      </c>
    </row>
    <row r="427" spans="1:5" x14ac:dyDescent="0.3">
      <c r="A427" s="152">
        <v>417</v>
      </c>
      <c r="B427" s="149" t="s">
        <v>2013</v>
      </c>
      <c r="C427" s="157">
        <v>8170</v>
      </c>
      <c r="D427" s="161" t="s">
        <v>4392</v>
      </c>
    </row>
    <row r="428" spans="1:5" x14ac:dyDescent="0.3">
      <c r="A428" s="152">
        <v>418</v>
      </c>
      <c r="B428" s="149" t="s">
        <v>1984</v>
      </c>
      <c r="C428" s="157">
        <v>8046</v>
      </c>
      <c r="D428" s="152">
        <v>212</v>
      </c>
    </row>
    <row r="429" spans="1:5" x14ac:dyDescent="0.3">
      <c r="A429" s="152">
        <v>419</v>
      </c>
      <c r="B429" s="149" t="s">
        <v>4980</v>
      </c>
      <c r="C429" s="157">
        <v>7748</v>
      </c>
      <c r="D429" s="152">
        <v>108</v>
      </c>
    </row>
    <row r="430" spans="1:5" x14ac:dyDescent="0.3">
      <c r="A430" s="152">
        <v>420</v>
      </c>
      <c r="B430" s="149" t="s">
        <v>4808</v>
      </c>
      <c r="C430" s="157">
        <v>6935</v>
      </c>
      <c r="D430" s="152">
        <v>204</v>
      </c>
      <c r="E430" s="149" t="s">
        <v>4584</v>
      </c>
    </row>
    <row r="431" spans="1:5" x14ac:dyDescent="0.3">
      <c r="A431" s="152">
        <v>421</v>
      </c>
      <c r="B431" s="149" t="s">
        <v>4807</v>
      </c>
      <c r="C431" s="157">
        <v>6924</v>
      </c>
      <c r="D431" s="161" t="s">
        <v>4392</v>
      </c>
    </row>
    <row r="432" spans="1:5" x14ac:dyDescent="0.3">
      <c r="A432" s="152">
        <v>422</v>
      </c>
      <c r="B432" s="149" t="s">
        <v>2082</v>
      </c>
      <c r="C432" s="157">
        <v>6886</v>
      </c>
      <c r="D432" s="164">
        <v>817</v>
      </c>
    </row>
    <row r="433" spans="1:4" x14ac:dyDescent="0.3">
      <c r="A433" s="151">
        <v>423</v>
      </c>
      <c r="B433" s="148" t="s">
        <v>4725</v>
      </c>
      <c r="C433" s="194">
        <v>6705</v>
      </c>
      <c r="D433" s="193" t="s">
        <v>4392</v>
      </c>
    </row>
    <row r="434" spans="1:4" x14ac:dyDescent="0.3">
      <c r="A434" s="151">
        <v>424</v>
      </c>
      <c r="B434" s="148" t="s">
        <v>4601</v>
      </c>
      <c r="C434" s="194">
        <v>6362</v>
      </c>
      <c r="D434" s="193" t="s">
        <v>4392</v>
      </c>
    </row>
    <row r="435" spans="1:4" x14ac:dyDescent="0.3">
      <c r="A435" s="152">
        <v>425</v>
      </c>
      <c r="B435" s="149" t="s">
        <v>873</v>
      </c>
      <c r="C435" s="157">
        <v>6313</v>
      </c>
      <c r="D435" s="161" t="s">
        <v>4392</v>
      </c>
    </row>
    <row r="436" spans="1:4" x14ac:dyDescent="0.3">
      <c r="A436" s="152">
        <v>426</v>
      </c>
      <c r="B436" s="149" t="s">
        <v>1970</v>
      </c>
      <c r="C436" s="157">
        <v>6076</v>
      </c>
      <c r="D436" s="164">
        <v>433</v>
      </c>
    </row>
    <row r="437" spans="1:4" x14ac:dyDescent="0.3">
      <c r="A437" s="152">
        <v>427</v>
      </c>
      <c r="B437" s="149" t="s">
        <v>1644</v>
      </c>
      <c r="C437" s="157">
        <v>5488</v>
      </c>
      <c r="D437" s="164">
        <v>54</v>
      </c>
    </row>
    <row r="438" spans="1:4" x14ac:dyDescent="0.3">
      <c r="A438" s="152">
        <v>428</v>
      </c>
      <c r="B438" s="149" t="s">
        <v>4729</v>
      </c>
      <c r="C438" s="157">
        <v>5123</v>
      </c>
      <c r="D438" s="161" t="s">
        <v>4392</v>
      </c>
    </row>
    <row r="439" spans="1:4" x14ac:dyDescent="0.3">
      <c r="A439" s="152">
        <v>429</v>
      </c>
      <c r="B439" s="149" t="s">
        <v>4981</v>
      </c>
      <c r="C439" s="157">
        <v>4853</v>
      </c>
      <c r="D439" s="205">
        <v>1029</v>
      </c>
    </row>
    <row r="440" spans="1:4" x14ac:dyDescent="0.3">
      <c r="A440" s="151">
        <v>430</v>
      </c>
      <c r="B440" s="148" t="s">
        <v>1980</v>
      </c>
      <c r="C440" s="194">
        <v>4757</v>
      </c>
      <c r="D440" s="193" t="s">
        <v>4392</v>
      </c>
    </row>
    <row r="441" spans="1:4" x14ac:dyDescent="0.3">
      <c r="A441" s="152">
        <v>431</v>
      </c>
      <c r="B441" s="149" t="s">
        <v>2083</v>
      </c>
      <c r="C441" s="194">
        <v>4730</v>
      </c>
      <c r="D441" s="164">
        <v>106</v>
      </c>
    </row>
    <row r="442" spans="1:4" x14ac:dyDescent="0.3">
      <c r="A442" s="152">
        <v>432</v>
      </c>
      <c r="B442" s="149" t="s">
        <v>1993</v>
      </c>
      <c r="C442" s="157">
        <v>4691</v>
      </c>
      <c r="D442" s="161" t="s">
        <v>4392</v>
      </c>
    </row>
    <row r="443" spans="1:4" x14ac:dyDescent="0.3">
      <c r="A443" s="152">
        <v>433</v>
      </c>
      <c r="B443" s="149" t="s">
        <v>1281</v>
      </c>
      <c r="C443" s="162">
        <v>4640</v>
      </c>
      <c r="D443" s="157">
        <v>1425</v>
      </c>
    </row>
    <row r="444" spans="1:4" x14ac:dyDescent="0.3">
      <c r="A444" s="152">
        <v>434</v>
      </c>
      <c r="B444" s="149" t="s">
        <v>2120</v>
      </c>
      <c r="C444" s="162">
        <v>3138</v>
      </c>
      <c r="D444" s="161" t="s">
        <v>4392</v>
      </c>
    </row>
    <row r="445" spans="1:4" x14ac:dyDescent="0.3">
      <c r="A445" s="151">
        <v>435</v>
      </c>
      <c r="B445" s="148" t="s">
        <v>4731</v>
      </c>
      <c r="C445" s="217">
        <v>2384</v>
      </c>
      <c r="D445" s="193" t="s">
        <v>4392</v>
      </c>
    </row>
    <row r="446" spans="1:4" x14ac:dyDescent="0.3">
      <c r="A446" s="151">
        <v>436</v>
      </c>
      <c r="B446" s="148" t="s">
        <v>4982</v>
      </c>
      <c r="C446" s="217">
        <v>2200</v>
      </c>
      <c r="D446" s="193" t="s">
        <v>4392</v>
      </c>
    </row>
    <row r="447" spans="1:4" x14ac:dyDescent="0.3">
      <c r="A447" s="152">
        <v>437</v>
      </c>
      <c r="B447" s="149" t="s">
        <v>4020</v>
      </c>
      <c r="C447" s="157">
        <v>1455</v>
      </c>
      <c r="D447" s="161" t="s">
        <v>4392</v>
      </c>
    </row>
    <row r="449" spans="1:1" x14ac:dyDescent="0.3">
      <c r="A449" s="149" t="s">
        <v>4992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G397"/>
  <sheetViews>
    <sheetView workbookViewId="0">
      <selection activeCell="B9" sqref="B9"/>
    </sheetView>
  </sheetViews>
  <sheetFormatPr defaultColWidth="9.21875" defaultRowHeight="14.4" x14ac:dyDescent="0.3"/>
  <cols>
    <col min="1" max="1" width="30.77734375" customWidth="1"/>
    <col min="2" max="2" width="42.77734375" customWidth="1"/>
    <col min="3" max="3" width="30.77734375" customWidth="1"/>
    <col min="4" max="5" width="14.5546875" bestFit="1" customWidth="1"/>
    <col min="6" max="6" width="30.77734375" customWidth="1"/>
    <col min="7" max="7" width="4.21875" bestFit="1" customWidth="1"/>
  </cols>
  <sheetData>
    <row r="2" spans="1:5" ht="15.6" x14ac:dyDescent="0.3">
      <c r="A2" s="224" t="s">
        <v>4993</v>
      </c>
    </row>
    <row r="4" spans="1:5" x14ac:dyDescent="0.3">
      <c r="A4" s="200" t="s">
        <v>4994</v>
      </c>
    </row>
    <row r="6" spans="1:5" x14ac:dyDescent="0.3">
      <c r="C6" s="193" t="s">
        <v>4995</v>
      </c>
    </row>
    <row r="7" spans="1:5" x14ac:dyDescent="0.3">
      <c r="C7" s="161" t="s">
        <v>5138</v>
      </c>
    </row>
    <row r="8" spans="1:5" x14ac:dyDescent="0.3">
      <c r="A8" s="193" t="s">
        <v>3705</v>
      </c>
      <c r="C8" s="230" t="s">
        <v>4933</v>
      </c>
      <c r="D8" s="150" t="s">
        <v>3703</v>
      </c>
    </row>
    <row r="9" spans="1:5" x14ac:dyDescent="0.3">
      <c r="A9">
        <v>1</v>
      </c>
      <c r="B9" s="148" t="s">
        <v>5133</v>
      </c>
      <c r="C9" s="157">
        <v>5111111</v>
      </c>
    </row>
    <row r="10" spans="1:5" x14ac:dyDescent="0.3">
      <c r="A10">
        <v>2</v>
      </c>
      <c r="B10" s="149" t="s">
        <v>5134</v>
      </c>
      <c r="C10" s="161" t="s">
        <v>5137</v>
      </c>
    </row>
    <row r="11" spans="1:5" x14ac:dyDescent="0.3">
      <c r="A11" s="151">
        <v>3</v>
      </c>
      <c r="B11" s="148" t="s">
        <v>4997</v>
      </c>
      <c r="C11" s="167">
        <v>3003122</v>
      </c>
    </row>
    <row r="12" spans="1:5" x14ac:dyDescent="0.3">
      <c r="A12" s="152">
        <v>4</v>
      </c>
      <c r="B12" s="149" t="s">
        <v>4047</v>
      </c>
      <c r="C12" s="167">
        <v>2233100</v>
      </c>
    </row>
    <row r="13" spans="1:5" x14ac:dyDescent="0.3">
      <c r="A13">
        <v>5</v>
      </c>
      <c r="B13" s="149" t="s">
        <v>4048</v>
      </c>
      <c r="C13" s="163">
        <v>2422491</v>
      </c>
      <c r="E13" s="149" t="s">
        <v>3703</v>
      </c>
    </row>
    <row r="14" spans="1:5" x14ac:dyDescent="0.3">
      <c r="A14" s="152">
        <v>6</v>
      </c>
      <c r="B14" s="149" t="s">
        <v>5227</v>
      </c>
      <c r="C14" s="163">
        <v>1623014</v>
      </c>
    </row>
    <row r="15" spans="1:5" x14ac:dyDescent="0.3">
      <c r="A15" s="152">
        <v>7</v>
      </c>
      <c r="B15" s="149" t="s">
        <v>4055</v>
      </c>
      <c r="C15" s="163">
        <v>1651216</v>
      </c>
    </row>
    <row r="16" spans="1:5" x14ac:dyDescent="0.3">
      <c r="A16" s="152">
        <v>8</v>
      </c>
      <c r="B16" s="149" t="s">
        <v>4052</v>
      </c>
      <c r="C16" s="163">
        <v>1519261</v>
      </c>
    </row>
    <row r="17" spans="1:3" x14ac:dyDescent="0.3">
      <c r="A17" s="152">
        <v>9</v>
      </c>
      <c r="B17" s="149" t="s">
        <v>4051</v>
      </c>
      <c r="C17" s="163">
        <v>1533443</v>
      </c>
    </row>
    <row r="18" spans="1:3" x14ac:dyDescent="0.3">
      <c r="A18" s="151">
        <v>10</v>
      </c>
      <c r="B18" s="149" t="s">
        <v>4999</v>
      </c>
      <c r="C18" s="219">
        <v>1423179</v>
      </c>
    </row>
    <row r="19" spans="1:3" x14ac:dyDescent="0.3">
      <c r="A19" s="151">
        <v>11</v>
      </c>
      <c r="B19" s="148" t="s">
        <v>5000</v>
      </c>
      <c r="C19" s="219">
        <v>1254411</v>
      </c>
    </row>
    <row r="20" spans="1:3" x14ac:dyDescent="0.3">
      <c r="A20" s="152">
        <v>12</v>
      </c>
      <c r="B20" s="149" t="s">
        <v>4056</v>
      </c>
      <c r="C20" s="219">
        <v>1191711</v>
      </c>
    </row>
    <row r="21" spans="1:3" x14ac:dyDescent="0.3">
      <c r="A21" s="152">
        <v>13</v>
      </c>
      <c r="B21" s="149" t="s">
        <v>5144</v>
      </c>
      <c r="C21" s="167">
        <v>1151312</v>
      </c>
    </row>
    <row r="22" spans="1:3" x14ac:dyDescent="0.3">
      <c r="A22" s="152">
        <v>14</v>
      </c>
      <c r="B22" s="149" t="s">
        <v>5002</v>
      </c>
      <c r="C22" s="161">
        <v>1079400</v>
      </c>
    </row>
    <row r="23" spans="1:3" x14ac:dyDescent="0.3">
      <c r="A23" s="152">
        <v>15</v>
      </c>
      <c r="B23" s="149" t="s">
        <v>5145</v>
      </c>
      <c r="C23" s="157">
        <v>974399</v>
      </c>
    </row>
    <row r="24" spans="1:3" x14ac:dyDescent="0.3">
      <c r="A24" s="152">
        <v>16</v>
      </c>
      <c r="B24" s="149" t="s">
        <v>5003</v>
      </c>
      <c r="C24" s="157">
        <v>726574</v>
      </c>
    </row>
    <row r="25" spans="1:3" x14ac:dyDescent="0.3">
      <c r="A25" s="152">
        <v>17</v>
      </c>
      <c r="B25" s="149" t="s">
        <v>5146</v>
      </c>
      <c r="C25" s="157">
        <v>661702</v>
      </c>
    </row>
    <row r="26" spans="1:3" x14ac:dyDescent="0.3">
      <c r="A26" s="152">
        <v>12</v>
      </c>
      <c r="B26" s="149" t="s">
        <v>4059</v>
      </c>
      <c r="C26" s="157">
        <v>661529</v>
      </c>
    </row>
    <row r="27" spans="1:3" x14ac:dyDescent="0.3">
      <c r="A27" s="152">
        <v>19</v>
      </c>
      <c r="B27" s="149" t="s">
        <v>4064</v>
      </c>
      <c r="C27" s="157">
        <v>639302</v>
      </c>
    </row>
    <row r="28" spans="1:3" x14ac:dyDescent="0.3">
      <c r="A28" s="152">
        <v>20</v>
      </c>
      <c r="B28" s="149" t="s">
        <v>5004</v>
      </c>
      <c r="C28" s="157">
        <v>619715</v>
      </c>
    </row>
    <row r="29" spans="1:3" x14ac:dyDescent="0.3">
      <c r="A29" s="152">
        <v>21</v>
      </c>
      <c r="B29" s="149" t="s">
        <v>5005</v>
      </c>
      <c r="C29" s="157">
        <v>615334</v>
      </c>
    </row>
    <row r="30" spans="1:3" x14ac:dyDescent="0.3">
      <c r="A30" s="151">
        <v>22</v>
      </c>
      <c r="B30" s="149" t="s">
        <v>5147</v>
      </c>
      <c r="C30" s="169">
        <v>611150</v>
      </c>
    </row>
    <row r="31" spans="1:3" x14ac:dyDescent="0.3">
      <c r="A31" s="151">
        <v>23</v>
      </c>
      <c r="B31" s="148" t="s">
        <v>5135</v>
      </c>
      <c r="C31" s="169">
        <v>511712</v>
      </c>
    </row>
    <row r="32" spans="1:3" x14ac:dyDescent="0.3">
      <c r="A32" s="152">
        <v>24</v>
      </c>
      <c r="B32" s="149" t="s">
        <v>4066</v>
      </c>
      <c r="C32" s="144">
        <v>583302</v>
      </c>
    </row>
    <row r="33" spans="1:3" x14ac:dyDescent="0.3">
      <c r="A33" s="152">
        <v>25</v>
      </c>
      <c r="B33" s="149" t="s">
        <v>4395</v>
      </c>
      <c r="C33" s="155">
        <v>557116</v>
      </c>
    </row>
    <row r="34" spans="1:3" x14ac:dyDescent="0.3">
      <c r="A34" s="152">
        <v>26</v>
      </c>
      <c r="B34" s="149" t="s">
        <v>4069</v>
      </c>
      <c r="C34" s="155">
        <v>555516</v>
      </c>
    </row>
    <row r="35" spans="1:3" x14ac:dyDescent="0.3">
      <c r="A35" s="152">
        <v>27</v>
      </c>
      <c r="B35" s="149" t="s">
        <v>4065</v>
      </c>
      <c r="C35" s="155">
        <v>551688</v>
      </c>
    </row>
    <row r="36" spans="1:3" x14ac:dyDescent="0.3">
      <c r="A36" s="152">
        <v>22</v>
      </c>
      <c r="B36" s="149" t="s">
        <v>4072</v>
      </c>
      <c r="C36" s="155">
        <v>499301</v>
      </c>
    </row>
    <row r="37" spans="1:3" x14ac:dyDescent="0.3">
      <c r="A37" s="152">
        <v>29</v>
      </c>
      <c r="B37" s="149" t="s">
        <v>4071</v>
      </c>
      <c r="C37" s="155">
        <v>414334</v>
      </c>
    </row>
    <row r="38" spans="1:3" x14ac:dyDescent="0.3">
      <c r="A38" s="152">
        <v>30</v>
      </c>
      <c r="B38" s="149" t="s">
        <v>5008</v>
      </c>
      <c r="C38" s="155">
        <v>472654</v>
      </c>
    </row>
    <row r="39" spans="1:3" x14ac:dyDescent="0.3">
      <c r="A39" s="152">
        <v>31</v>
      </c>
      <c r="B39" s="149" t="s">
        <v>5009</v>
      </c>
      <c r="C39" s="155">
        <v>426622</v>
      </c>
    </row>
    <row r="40" spans="1:3" x14ac:dyDescent="0.3">
      <c r="A40" s="152">
        <v>32</v>
      </c>
      <c r="B40" s="149" t="s">
        <v>5151</v>
      </c>
      <c r="C40" s="155">
        <v>424571</v>
      </c>
    </row>
    <row r="41" spans="1:3" x14ac:dyDescent="0.3">
      <c r="A41" s="152">
        <v>33</v>
      </c>
      <c r="B41" s="149" t="s">
        <v>4081</v>
      </c>
      <c r="C41" s="155">
        <v>401910</v>
      </c>
    </row>
    <row r="42" spans="1:3" x14ac:dyDescent="0.3">
      <c r="A42" s="152">
        <v>34</v>
      </c>
      <c r="B42" s="149" t="s">
        <v>4074</v>
      </c>
      <c r="C42" s="155">
        <v>400026</v>
      </c>
    </row>
    <row r="43" spans="1:3" x14ac:dyDescent="0.3">
      <c r="A43" s="152">
        <v>35</v>
      </c>
      <c r="B43" s="149" t="s">
        <v>5010</v>
      </c>
      <c r="C43" s="155">
        <v>391513</v>
      </c>
    </row>
    <row r="44" spans="1:3" x14ac:dyDescent="0.3">
      <c r="A44" s="152">
        <v>36</v>
      </c>
      <c r="B44" s="149" t="s">
        <v>5012</v>
      </c>
      <c r="C44" s="155">
        <v>390471</v>
      </c>
    </row>
    <row r="45" spans="1:3" x14ac:dyDescent="0.3">
      <c r="A45" s="152">
        <v>37</v>
      </c>
      <c r="B45" s="149" t="s">
        <v>4076</v>
      </c>
      <c r="C45" s="155">
        <v>317769</v>
      </c>
    </row>
    <row r="46" spans="1:3" x14ac:dyDescent="0.3">
      <c r="A46" s="152">
        <v>31</v>
      </c>
      <c r="B46" s="149" t="s">
        <v>4095</v>
      </c>
      <c r="C46" s="155">
        <v>315461</v>
      </c>
    </row>
    <row r="47" spans="1:3" x14ac:dyDescent="0.3">
      <c r="A47" s="152">
        <v>39</v>
      </c>
      <c r="B47" s="149" t="s">
        <v>5152</v>
      </c>
      <c r="C47" s="155">
        <v>363029</v>
      </c>
    </row>
    <row r="48" spans="1:3" x14ac:dyDescent="0.3">
      <c r="A48" s="152">
        <v>40</v>
      </c>
      <c r="B48" s="149" t="s">
        <v>4082</v>
      </c>
      <c r="C48" s="155">
        <v>361495</v>
      </c>
    </row>
    <row r="49" spans="1:4" x14ac:dyDescent="0.3">
      <c r="A49" s="152">
        <v>41</v>
      </c>
      <c r="B49" s="149" t="s">
        <v>5016</v>
      </c>
      <c r="C49" s="155">
        <v>361091</v>
      </c>
    </row>
    <row r="50" spans="1:4" x14ac:dyDescent="0.3">
      <c r="A50" s="152">
        <v>42</v>
      </c>
      <c r="B50" s="149" t="s">
        <v>4398</v>
      </c>
      <c r="C50" s="155">
        <v>353499</v>
      </c>
      <c r="D50" t="s">
        <v>3790</v>
      </c>
    </row>
    <row r="51" spans="1:4" x14ac:dyDescent="0.3">
      <c r="A51" s="152">
        <v>43</v>
      </c>
      <c r="B51" s="149" t="s">
        <v>4093</v>
      </c>
      <c r="C51" s="155">
        <v>353001</v>
      </c>
      <c r="D51" s="149" t="s">
        <v>3790</v>
      </c>
    </row>
    <row r="52" spans="1:4" x14ac:dyDescent="0.3">
      <c r="A52" s="152">
        <v>44</v>
      </c>
      <c r="B52" s="149" t="s">
        <v>5018</v>
      </c>
      <c r="C52" s="155">
        <v>347246</v>
      </c>
    </row>
    <row r="53" spans="1:4" x14ac:dyDescent="0.3">
      <c r="A53" s="152">
        <v>45</v>
      </c>
      <c r="B53" s="149" t="s">
        <v>5136</v>
      </c>
      <c r="C53" s="155">
        <v>344192</v>
      </c>
    </row>
    <row r="54" spans="1:4" x14ac:dyDescent="0.3">
      <c r="A54" s="152">
        <v>46</v>
      </c>
      <c r="B54" s="149" t="s">
        <v>4086</v>
      </c>
      <c r="C54" s="157">
        <v>339389</v>
      </c>
      <c r="D54" s="157"/>
    </row>
    <row r="55" spans="1:4" x14ac:dyDescent="0.3">
      <c r="A55" s="152">
        <v>47</v>
      </c>
      <c r="B55" s="149" t="s">
        <v>4996</v>
      </c>
      <c r="C55" s="157">
        <v>339327</v>
      </c>
      <c r="D55" s="157"/>
    </row>
    <row r="56" spans="1:4" x14ac:dyDescent="0.3">
      <c r="A56" s="152">
        <v>41</v>
      </c>
      <c r="B56" s="149" t="s">
        <v>5139</v>
      </c>
      <c r="C56" s="157">
        <v>331112</v>
      </c>
      <c r="D56" s="157"/>
    </row>
    <row r="57" spans="1:4" x14ac:dyDescent="0.3">
      <c r="A57" s="152">
        <v>49</v>
      </c>
      <c r="B57" s="149" t="s">
        <v>5140</v>
      </c>
      <c r="C57" s="157">
        <v>330062</v>
      </c>
      <c r="D57" s="157" t="s">
        <v>3790</v>
      </c>
    </row>
    <row r="58" spans="1:4" x14ac:dyDescent="0.3">
      <c r="A58" s="152">
        <v>50</v>
      </c>
      <c r="B58" s="149" t="s">
        <v>5141</v>
      </c>
      <c r="C58" s="157">
        <v>329307</v>
      </c>
      <c r="D58" s="157"/>
    </row>
    <row r="59" spans="1:4" x14ac:dyDescent="0.3">
      <c r="A59" s="152">
        <v>51</v>
      </c>
      <c r="B59" s="149" t="s">
        <v>5142</v>
      </c>
      <c r="C59" s="157">
        <v>321572</v>
      </c>
      <c r="D59" s="157"/>
    </row>
    <row r="60" spans="1:4" x14ac:dyDescent="0.3">
      <c r="A60" s="152">
        <v>52</v>
      </c>
      <c r="B60" s="149" t="s">
        <v>4089</v>
      </c>
      <c r="C60" s="157">
        <v>323404</v>
      </c>
      <c r="D60" s="157"/>
    </row>
    <row r="61" spans="1:4" x14ac:dyDescent="0.3">
      <c r="A61" s="152">
        <v>53</v>
      </c>
      <c r="B61" s="149" t="s">
        <v>5228</v>
      </c>
      <c r="C61" s="157">
        <v>317392</v>
      </c>
      <c r="D61" s="157" t="s">
        <v>3790</v>
      </c>
    </row>
    <row r="62" spans="1:4" x14ac:dyDescent="0.3">
      <c r="A62" s="152">
        <v>54</v>
      </c>
      <c r="B62" s="149" t="s">
        <v>4092</v>
      </c>
      <c r="C62" s="157">
        <v>312162</v>
      </c>
      <c r="D62" s="157"/>
    </row>
    <row r="63" spans="1:4" x14ac:dyDescent="0.3">
      <c r="A63" s="152">
        <v>55</v>
      </c>
      <c r="B63" s="149" t="s">
        <v>5143</v>
      </c>
      <c r="C63" s="157">
        <v>304424</v>
      </c>
      <c r="D63" s="157" t="s">
        <v>4316</v>
      </c>
    </row>
    <row r="64" spans="1:4" x14ac:dyDescent="0.3">
      <c r="A64" s="225">
        <v>56</v>
      </c>
      <c r="B64" s="149" t="s">
        <v>4096</v>
      </c>
      <c r="C64" s="194">
        <v>295172</v>
      </c>
      <c r="D64" s="157"/>
    </row>
    <row r="65" spans="1:4" x14ac:dyDescent="0.3">
      <c r="A65" s="152">
        <v>57</v>
      </c>
      <c r="B65" s="149" t="s">
        <v>4099</v>
      </c>
      <c r="C65" s="229">
        <v>294351</v>
      </c>
      <c r="D65" s="157"/>
    </row>
    <row r="66" spans="1:4" x14ac:dyDescent="0.3">
      <c r="A66" s="152">
        <v>58</v>
      </c>
      <c r="B66" s="149" t="s">
        <v>4088</v>
      </c>
      <c r="C66" s="169">
        <v>291210</v>
      </c>
      <c r="D66" s="157"/>
    </row>
    <row r="67" spans="1:4" x14ac:dyDescent="0.3">
      <c r="A67" s="152">
        <v>59</v>
      </c>
      <c r="B67" s="149" t="s">
        <v>5001</v>
      </c>
      <c r="C67" s="155">
        <v>219117</v>
      </c>
      <c r="D67" s="157" t="s">
        <v>5229</v>
      </c>
    </row>
    <row r="68" spans="1:4" x14ac:dyDescent="0.3">
      <c r="A68" s="152">
        <v>60</v>
      </c>
      <c r="B68" s="149" t="s">
        <v>4083</v>
      </c>
      <c r="C68" s="155">
        <v>229331</v>
      </c>
      <c r="D68" s="157"/>
    </row>
    <row r="69" spans="1:4" x14ac:dyDescent="0.3">
      <c r="A69" s="152">
        <v>61</v>
      </c>
      <c r="B69" s="149" t="s">
        <v>4104</v>
      </c>
      <c r="C69" s="155">
        <v>270989</v>
      </c>
      <c r="D69" s="157"/>
    </row>
    <row r="70" spans="1:4" x14ac:dyDescent="0.3">
      <c r="A70" s="152">
        <v>62</v>
      </c>
      <c r="B70" s="149" t="s">
        <v>4098</v>
      </c>
      <c r="C70" s="155">
        <v>268630</v>
      </c>
      <c r="D70" s="157"/>
    </row>
    <row r="71" spans="1:4" x14ac:dyDescent="0.3">
      <c r="A71" s="152">
        <v>63</v>
      </c>
      <c r="B71" s="149" t="s">
        <v>4103</v>
      </c>
      <c r="C71" s="155">
        <v>252715</v>
      </c>
      <c r="D71" s="157"/>
    </row>
    <row r="72" spans="1:4" x14ac:dyDescent="0.3">
      <c r="A72" s="152">
        <v>64</v>
      </c>
      <c r="B72" s="149" t="s">
        <v>5230</v>
      </c>
      <c r="C72" s="162">
        <v>253015</v>
      </c>
      <c r="D72" s="157"/>
    </row>
    <row r="73" spans="1:4" x14ac:dyDescent="0.3">
      <c r="A73" s="152">
        <v>65</v>
      </c>
      <c r="B73" s="148" t="s">
        <v>5007</v>
      </c>
      <c r="C73" s="162">
        <v>247314</v>
      </c>
      <c r="D73" s="157"/>
    </row>
    <row r="74" spans="1:4" x14ac:dyDescent="0.3">
      <c r="A74" s="151">
        <v>66</v>
      </c>
      <c r="B74" s="149" t="s">
        <v>4101</v>
      </c>
      <c r="C74" s="162">
        <v>240250</v>
      </c>
      <c r="D74" s="157"/>
    </row>
    <row r="75" spans="1:4" x14ac:dyDescent="0.3">
      <c r="A75" s="152">
        <v>67</v>
      </c>
      <c r="B75" s="149" t="s">
        <v>4110</v>
      </c>
      <c r="C75" s="162">
        <v>240050</v>
      </c>
      <c r="D75" s="157"/>
    </row>
    <row r="76" spans="1:4" x14ac:dyDescent="0.3">
      <c r="A76" s="152">
        <v>62</v>
      </c>
      <c r="B76" s="149" t="s">
        <v>4108</v>
      </c>
      <c r="C76" s="162">
        <v>237692</v>
      </c>
      <c r="D76" s="157"/>
    </row>
    <row r="77" spans="1:4" x14ac:dyDescent="0.3">
      <c r="A77" s="152">
        <v>69</v>
      </c>
      <c r="B77" s="149" t="s">
        <v>5148</v>
      </c>
      <c r="C77" s="162">
        <v>235365</v>
      </c>
      <c r="D77" s="157"/>
    </row>
    <row r="78" spans="1:4" x14ac:dyDescent="0.3">
      <c r="A78" s="152">
        <v>70</v>
      </c>
      <c r="B78" s="149" t="s">
        <v>4102</v>
      </c>
      <c r="C78" s="162">
        <v>235060</v>
      </c>
      <c r="D78" s="157"/>
    </row>
    <row r="79" spans="1:4" x14ac:dyDescent="0.3">
      <c r="A79" s="152">
        <v>71</v>
      </c>
      <c r="B79" s="149" t="s">
        <v>4123</v>
      </c>
      <c r="C79" s="162">
        <v>234303</v>
      </c>
      <c r="D79" s="157"/>
    </row>
    <row r="80" spans="1:4" x14ac:dyDescent="0.3">
      <c r="A80" s="152">
        <v>72</v>
      </c>
      <c r="B80" s="149" t="s">
        <v>5149</v>
      </c>
      <c r="C80" s="162">
        <v>230224</v>
      </c>
      <c r="D80" s="157"/>
    </row>
    <row r="81" spans="1:5" x14ac:dyDescent="0.3">
      <c r="A81" s="152">
        <v>73</v>
      </c>
      <c r="B81" s="149" t="s">
        <v>4116</v>
      </c>
      <c r="C81" s="162">
        <v>230040</v>
      </c>
      <c r="D81" s="157"/>
    </row>
    <row r="82" spans="1:5" x14ac:dyDescent="0.3">
      <c r="A82" s="152">
        <v>74</v>
      </c>
      <c r="B82" s="149" t="s">
        <v>4106</v>
      </c>
      <c r="C82" s="162">
        <v>229047</v>
      </c>
      <c r="D82" s="157"/>
    </row>
    <row r="83" spans="1:5" x14ac:dyDescent="0.3">
      <c r="A83" s="152">
        <v>75</v>
      </c>
      <c r="B83" s="149" t="s">
        <v>5150</v>
      </c>
      <c r="C83" s="162">
        <v>220223</v>
      </c>
      <c r="D83" s="157"/>
    </row>
    <row r="84" spans="1:5" x14ac:dyDescent="0.3">
      <c r="A84" s="152">
        <v>76</v>
      </c>
      <c r="B84" s="149" t="s">
        <v>5231</v>
      </c>
      <c r="C84" s="162">
        <v>208581</v>
      </c>
      <c r="D84" s="157"/>
    </row>
    <row r="85" spans="1:5" x14ac:dyDescent="0.3">
      <c r="A85" s="152">
        <v>77</v>
      </c>
      <c r="B85" s="149" t="s">
        <v>4129</v>
      </c>
      <c r="C85" s="203">
        <v>208156</v>
      </c>
    </row>
    <row r="86" spans="1:5" x14ac:dyDescent="0.3">
      <c r="A86" s="226">
        <v>71</v>
      </c>
      <c r="B86" s="227" t="s">
        <v>5011</v>
      </c>
      <c r="C86" s="203">
        <v>206352</v>
      </c>
      <c r="D86" t="s">
        <v>3790</v>
      </c>
    </row>
    <row r="87" spans="1:5" x14ac:dyDescent="0.3">
      <c r="A87" s="152">
        <v>79</v>
      </c>
      <c r="B87" s="149" t="s">
        <v>4122</v>
      </c>
      <c r="C87" s="203">
        <v>199693</v>
      </c>
      <c r="E87" s="148" t="s">
        <v>3703</v>
      </c>
    </row>
    <row r="88" spans="1:5" x14ac:dyDescent="0.3">
      <c r="A88" s="152">
        <v>80</v>
      </c>
      <c r="B88" s="149" t="s">
        <v>5013</v>
      </c>
      <c r="C88" s="203">
        <v>197886</v>
      </c>
      <c r="E88" s="148"/>
    </row>
    <row r="89" spans="1:5" x14ac:dyDescent="0.3">
      <c r="A89" s="152">
        <v>81</v>
      </c>
      <c r="B89" s="149" t="s">
        <v>5014</v>
      </c>
      <c r="C89" s="203">
        <v>197120</v>
      </c>
      <c r="E89" s="148"/>
    </row>
    <row r="90" spans="1:5" x14ac:dyDescent="0.3">
      <c r="A90" s="152">
        <v>82</v>
      </c>
      <c r="B90" s="149" t="s">
        <v>4107</v>
      </c>
      <c r="C90" s="203">
        <v>197012</v>
      </c>
      <c r="E90" s="148"/>
    </row>
    <row r="91" spans="1:5" x14ac:dyDescent="0.3">
      <c r="A91" s="152">
        <v>83</v>
      </c>
      <c r="B91" s="149" t="s">
        <v>5015</v>
      </c>
      <c r="C91" s="203">
        <v>196575</v>
      </c>
      <c r="E91" s="148"/>
    </row>
    <row r="92" spans="1:5" x14ac:dyDescent="0.3">
      <c r="A92" s="152">
        <v>84</v>
      </c>
      <c r="B92" s="149" t="s">
        <v>4138</v>
      </c>
      <c r="C92" s="203">
        <v>193450</v>
      </c>
      <c r="E92" s="148"/>
    </row>
    <row r="93" spans="1:5" x14ac:dyDescent="0.3">
      <c r="A93" s="152">
        <v>85</v>
      </c>
      <c r="B93" s="148" t="s">
        <v>4131</v>
      </c>
      <c r="C93" s="203">
        <v>192932</v>
      </c>
      <c r="E93" s="148"/>
    </row>
    <row r="94" spans="1:5" x14ac:dyDescent="0.3">
      <c r="A94" s="152">
        <v>86</v>
      </c>
      <c r="B94" s="149" t="s">
        <v>5017</v>
      </c>
      <c r="C94" s="203">
        <v>191623</v>
      </c>
      <c r="E94" s="148"/>
    </row>
    <row r="95" spans="1:5" x14ac:dyDescent="0.3">
      <c r="A95" s="152">
        <v>87</v>
      </c>
      <c r="B95" s="149" t="s">
        <v>4113</v>
      </c>
      <c r="C95" s="203">
        <v>189038</v>
      </c>
      <c r="E95" s="148"/>
    </row>
    <row r="96" spans="1:5" x14ac:dyDescent="0.3">
      <c r="A96" s="152">
        <v>88</v>
      </c>
      <c r="B96" s="149" t="s">
        <v>4410</v>
      </c>
      <c r="C96" s="203">
        <v>188757</v>
      </c>
      <c r="E96" s="148"/>
    </row>
    <row r="97" spans="1:6" x14ac:dyDescent="0.3">
      <c r="A97" s="152">
        <v>89</v>
      </c>
      <c r="B97" s="149" t="s">
        <v>5233</v>
      </c>
      <c r="C97" s="162">
        <v>185111</v>
      </c>
      <c r="E97" s="157"/>
      <c r="F97" s="152"/>
    </row>
    <row r="98" spans="1:6" x14ac:dyDescent="0.3">
      <c r="A98" s="152">
        <v>90</v>
      </c>
      <c r="B98" s="149" t="s">
        <v>5019</v>
      </c>
      <c r="C98" s="203">
        <v>184270</v>
      </c>
      <c r="E98" s="210"/>
      <c r="F98" s="152"/>
    </row>
    <row r="99" spans="1:6" x14ac:dyDescent="0.3">
      <c r="A99" s="152">
        <v>91</v>
      </c>
      <c r="B99" s="149" t="s">
        <v>5153</v>
      </c>
      <c r="C99" s="203">
        <v>180950</v>
      </c>
      <c r="E99" s="210"/>
      <c r="F99" s="152"/>
    </row>
    <row r="100" spans="1:6" x14ac:dyDescent="0.3">
      <c r="A100" s="151">
        <v>92</v>
      </c>
      <c r="B100" s="149" t="s">
        <v>5020</v>
      </c>
      <c r="C100" s="203">
        <v>179670</v>
      </c>
      <c r="E100" s="210"/>
      <c r="F100" s="152"/>
    </row>
    <row r="101" spans="1:6" x14ac:dyDescent="0.3">
      <c r="A101" s="152">
        <v>93</v>
      </c>
      <c r="B101" s="149" t="s">
        <v>5154</v>
      </c>
      <c r="C101" s="203">
        <v>178300</v>
      </c>
      <c r="E101" s="157"/>
      <c r="F101" s="152"/>
    </row>
    <row r="102" spans="1:6" x14ac:dyDescent="0.3">
      <c r="A102" s="152">
        <v>94</v>
      </c>
      <c r="B102" s="149" t="s">
        <v>5232</v>
      </c>
      <c r="C102" s="203">
        <v>177363</v>
      </c>
    </row>
    <row r="103" spans="1:6" x14ac:dyDescent="0.3">
      <c r="A103" s="152">
        <v>95</v>
      </c>
      <c r="B103" s="149" t="s">
        <v>5234</v>
      </c>
      <c r="C103" s="203">
        <v>174899</v>
      </c>
    </row>
    <row r="104" spans="1:6" x14ac:dyDescent="0.3">
      <c r="A104" s="152">
        <v>96</v>
      </c>
      <c r="B104" s="149" t="s">
        <v>4412</v>
      </c>
      <c r="C104" s="203">
        <v>174748</v>
      </c>
      <c r="E104" s="157"/>
      <c r="F104" s="152"/>
    </row>
    <row r="105" spans="1:6" x14ac:dyDescent="0.3">
      <c r="A105" s="152">
        <v>97</v>
      </c>
      <c r="B105" s="149" t="s">
        <v>4132</v>
      </c>
      <c r="C105" s="203">
        <v>170028</v>
      </c>
      <c r="E105" s="157"/>
      <c r="F105" s="152"/>
    </row>
    <row r="106" spans="1:6" x14ac:dyDescent="0.3">
      <c r="A106" s="152">
        <v>98</v>
      </c>
      <c r="B106" s="149" t="s">
        <v>4421</v>
      </c>
      <c r="C106" s="203">
        <v>168518</v>
      </c>
      <c r="E106" s="157"/>
    </row>
    <row r="107" spans="1:6" x14ac:dyDescent="0.3">
      <c r="A107" s="152">
        <v>99</v>
      </c>
      <c r="B107" s="149" t="s">
        <v>5155</v>
      </c>
      <c r="C107" s="203">
        <v>167503</v>
      </c>
      <c r="F107" s="152"/>
    </row>
    <row r="108" spans="1:6" x14ac:dyDescent="0.3">
      <c r="A108" s="152">
        <v>100</v>
      </c>
      <c r="B108" s="149" t="s">
        <v>5022</v>
      </c>
      <c r="C108" s="203">
        <v>165764</v>
      </c>
      <c r="E108" s="157"/>
      <c r="F108" s="152"/>
    </row>
    <row r="109" spans="1:6" x14ac:dyDescent="0.3">
      <c r="A109" s="152">
        <v>101</v>
      </c>
      <c r="B109" s="149" t="s">
        <v>5023</v>
      </c>
      <c r="C109" s="203">
        <v>161020</v>
      </c>
      <c r="E109" s="210"/>
      <c r="F109" s="152"/>
    </row>
    <row r="110" spans="1:6" x14ac:dyDescent="0.3">
      <c r="A110" s="152">
        <v>102</v>
      </c>
      <c r="B110" s="149" t="s">
        <v>4125</v>
      </c>
      <c r="C110" s="203">
        <v>160636</v>
      </c>
      <c r="E110" s="157"/>
      <c r="F110" s="152"/>
    </row>
    <row r="111" spans="1:6" x14ac:dyDescent="0.3">
      <c r="A111" s="152">
        <v>103</v>
      </c>
      <c r="B111" s="149" t="s">
        <v>4141</v>
      </c>
      <c r="C111" s="203">
        <v>156849</v>
      </c>
      <c r="E111" s="157"/>
      <c r="F111" s="152"/>
    </row>
    <row r="112" spans="1:6" x14ac:dyDescent="0.3">
      <c r="A112" s="152">
        <v>104</v>
      </c>
      <c r="B112" s="149" t="s">
        <v>5024</v>
      </c>
      <c r="C112" s="203">
        <v>151770</v>
      </c>
      <c r="E112" s="210"/>
      <c r="F112" s="152"/>
    </row>
    <row r="113" spans="1:6" x14ac:dyDescent="0.3">
      <c r="A113" s="152">
        <v>105</v>
      </c>
      <c r="B113" s="149" t="s">
        <v>4420</v>
      </c>
      <c r="C113" s="203">
        <v>150725</v>
      </c>
      <c r="E113" s="157"/>
      <c r="F113" s="152"/>
    </row>
    <row r="114" spans="1:6" x14ac:dyDescent="0.3">
      <c r="A114" s="152">
        <v>106</v>
      </c>
      <c r="B114" s="149" t="s">
        <v>4418</v>
      </c>
      <c r="C114" s="203">
        <v>148870</v>
      </c>
      <c r="E114" s="210"/>
    </row>
    <row r="115" spans="1:6" x14ac:dyDescent="0.3">
      <c r="A115" s="152">
        <v>107</v>
      </c>
      <c r="B115" s="149" t="s">
        <v>4422</v>
      </c>
      <c r="C115" s="203">
        <v>147100</v>
      </c>
      <c r="E115" s="157"/>
      <c r="F115" s="152"/>
    </row>
    <row r="116" spans="1:6" x14ac:dyDescent="0.3">
      <c r="A116" s="152">
        <v>108</v>
      </c>
      <c r="B116" s="149" t="s">
        <v>4118</v>
      </c>
      <c r="C116" s="203">
        <v>143141</v>
      </c>
      <c r="E116" s="157"/>
      <c r="F116" s="152"/>
    </row>
    <row r="117" spans="1:6" x14ac:dyDescent="0.3">
      <c r="A117" s="152">
        <v>109</v>
      </c>
      <c r="B117" s="149" t="s">
        <v>4134</v>
      </c>
      <c r="C117" s="203">
        <v>140540</v>
      </c>
      <c r="E117" s="157"/>
      <c r="F117" s="152"/>
    </row>
    <row r="118" spans="1:6" x14ac:dyDescent="0.3">
      <c r="A118" s="152">
        <v>110</v>
      </c>
      <c r="B118" s="149" t="s">
        <v>5025</v>
      </c>
      <c r="C118" s="203">
        <v>140220</v>
      </c>
      <c r="E118" s="210"/>
    </row>
    <row r="119" spans="1:6" x14ac:dyDescent="0.3">
      <c r="A119" s="152">
        <v>111</v>
      </c>
      <c r="B119" s="149" t="s">
        <v>4150</v>
      </c>
      <c r="C119" s="203">
        <v>132061</v>
      </c>
      <c r="E119" s="157"/>
      <c r="F119" s="152"/>
    </row>
    <row r="120" spans="1:6" x14ac:dyDescent="0.3">
      <c r="A120" s="152">
        <v>112</v>
      </c>
      <c r="B120" s="149" t="s">
        <v>4426</v>
      </c>
      <c r="C120" s="203">
        <v>131164</v>
      </c>
      <c r="E120" s="157"/>
      <c r="F120" s="152"/>
    </row>
    <row r="121" spans="1:6" x14ac:dyDescent="0.3">
      <c r="A121" s="152">
        <v>113</v>
      </c>
      <c r="B121" s="149" t="s">
        <v>5026</v>
      </c>
      <c r="C121" s="203">
        <v>128395</v>
      </c>
      <c r="E121" s="157"/>
      <c r="F121" s="152"/>
    </row>
    <row r="122" spans="1:6" x14ac:dyDescent="0.3">
      <c r="A122" s="152">
        <v>114</v>
      </c>
      <c r="B122" s="149" t="s">
        <v>4140</v>
      </c>
      <c r="C122" s="203">
        <v>128190</v>
      </c>
      <c r="E122" s="210"/>
      <c r="F122" s="152"/>
    </row>
    <row r="123" spans="1:6" x14ac:dyDescent="0.3">
      <c r="A123" s="152">
        <v>115</v>
      </c>
      <c r="B123" s="149" t="s">
        <v>5027</v>
      </c>
      <c r="C123" s="203">
        <v>127434</v>
      </c>
      <c r="E123" s="157"/>
      <c r="F123" s="152"/>
    </row>
    <row r="124" spans="1:6" x14ac:dyDescent="0.3">
      <c r="A124" s="152">
        <v>116</v>
      </c>
      <c r="B124" s="149" t="s">
        <v>4151</v>
      </c>
      <c r="C124" s="203">
        <v>127124</v>
      </c>
      <c r="E124" s="157"/>
      <c r="F124" s="149"/>
    </row>
    <row r="125" spans="1:6" x14ac:dyDescent="0.3">
      <c r="A125" s="152">
        <v>117</v>
      </c>
      <c r="B125" s="149" t="s">
        <v>4147</v>
      </c>
      <c r="C125" s="203">
        <v>126615</v>
      </c>
      <c r="E125" s="157"/>
      <c r="F125" s="152"/>
    </row>
    <row r="126" spans="1:6" x14ac:dyDescent="0.3">
      <c r="A126" s="152">
        <v>115</v>
      </c>
      <c r="B126" s="149" t="s">
        <v>5235</v>
      </c>
      <c r="C126" s="203">
        <v>124804</v>
      </c>
      <c r="F126" s="152"/>
    </row>
    <row r="127" spans="1:6" x14ac:dyDescent="0.3">
      <c r="A127" s="152">
        <v>119</v>
      </c>
      <c r="B127" s="149" t="s">
        <v>5236</v>
      </c>
      <c r="C127" s="203">
        <v>122195</v>
      </c>
      <c r="F127" s="152"/>
    </row>
    <row r="128" spans="1:6" x14ac:dyDescent="0.3">
      <c r="A128" s="152">
        <v>120</v>
      </c>
      <c r="B128" s="149" t="s">
        <v>5157</v>
      </c>
      <c r="C128" s="203">
        <v>121423</v>
      </c>
      <c r="E128" s="157"/>
      <c r="F128" s="152"/>
    </row>
    <row r="129" spans="1:6" x14ac:dyDescent="0.3">
      <c r="A129" s="152">
        <v>121</v>
      </c>
      <c r="B129" s="149" t="s">
        <v>4424</v>
      </c>
      <c r="C129" s="203">
        <v>120534</v>
      </c>
      <c r="F129" s="152"/>
    </row>
    <row r="130" spans="1:6" x14ac:dyDescent="0.3">
      <c r="A130" s="152">
        <v>122</v>
      </c>
      <c r="B130" s="149" t="s">
        <v>4173</v>
      </c>
      <c r="C130" s="203">
        <v>119937</v>
      </c>
      <c r="E130" s="157"/>
      <c r="F130" s="152"/>
    </row>
    <row r="131" spans="1:6" x14ac:dyDescent="0.3">
      <c r="A131" s="152">
        <v>123</v>
      </c>
      <c r="B131" s="149" t="s">
        <v>5028</v>
      </c>
      <c r="C131" s="203">
        <v>119521</v>
      </c>
      <c r="E131" s="157"/>
      <c r="F131" s="152"/>
    </row>
    <row r="132" spans="1:6" x14ac:dyDescent="0.3">
      <c r="A132" s="152">
        <v>124</v>
      </c>
      <c r="B132" s="149" t="s">
        <v>4441</v>
      </c>
      <c r="C132" s="157">
        <v>117779</v>
      </c>
      <c r="D132" t="s">
        <v>3790</v>
      </c>
    </row>
    <row r="133" spans="1:6" x14ac:dyDescent="0.3">
      <c r="A133" s="152">
        <v>125</v>
      </c>
      <c r="B133" s="149" t="s">
        <v>5029</v>
      </c>
      <c r="C133" s="157">
        <v>117331</v>
      </c>
    </row>
    <row r="134" spans="1:6" x14ac:dyDescent="0.3">
      <c r="A134" s="152">
        <v>126</v>
      </c>
      <c r="B134" s="149" t="s">
        <v>5158</v>
      </c>
      <c r="C134" s="157">
        <v>116542</v>
      </c>
    </row>
    <row r="135" spans="1:6" x14ac:dyDescent="0.3">
      <c r="A135" s="152">
        <v>127</v>
      </c>
      <c r="B135" s="149" t="s">
        <v>4157</v>
      </c>
      <c r="C135" s="157">
        <v>116175</v>
      </c>
    </row>
    <row r="136" spans="1:6" x14ac:dyDescent="0.3">
      <c r="A136" s="152">
        <v>125</v>
      </c>
      <c r="B136" s="149" t="s">
        <v>4152</v>
      </c>
      <c r="C136" s="157">
        <v>115217</v>
      </c>
    </row>
    <row r="137" spans="1:6" x14ac:dyDescent="0.3">
      <c r="A137" s="152">
        <v>129</v>
      </c>
      <c r="B137" s="149" t="s">
        <v>5159</v>
      </c>
      <c r="C137" s="157">
        <v>115097</v>
      </c>
    </row>
    <row r="138" spans="1:6" x14ac:dyDescent="0.3">
      <c r="A138" s="152">
        <v>130</v>
      </c>
      <c r="B138" s="149" t="s">
        <v>4149</v>
      </c>
      <c r="C138" s="157">
        <v>114126</v>
      </c>
    </row>
    <row r="139" spans="1:6" x14ac:dyDescent="0.3">
      <c r="A139" s="152">
        <v>131</v>
      </c>
      <c r="B139" s="149" t="s">
        <v>4154</v>
      </c>
      <c r="C139" s="157">
        <v>112902</v>
      </c>
    </row>
    <row r="140" spans="1:6" x14ac:dyDescent="0.3">
      <c r="A140" s="152">
        <v>132</v>
      </c>
      <c r="B140" s="149" t="s">
        <v>4178</v>
      </c>
      <c r="C140" s="157">
        <v>112546</v>
      </c>
    </row>
    <row r="141" spans="1:6" x14ac:dyDescent="0.3">
      <c r="A141" s="152"/>
      <c r="B141" s="149"/>
      <c r="E141" s="157"/>
      <c r="F141" s="152"/>
    </row>
    <row r="142" spans="1:6" x14ac:dyDescent="0.3">
      <c r="A142" s="152"/>
      <c r="B142" s="149"/>
      <c r="E142" s="157"/>
      <c r="F142" s="152"/>
    </row>
    <row r="143" spans="1:6" x14ac:dyDescent="0.3">
      <c r="A143" s="152"/>
      <c r="B143" s="149"/>
      <c r="E143" s="157"/>
      <c r="F143" s="152"/>
    </row>
    <row r="144" spans="1:6" x14ac:dyDescent="0.3">
      <c r="A144" s="152"/>
      <c r="B144" s="149"/>
      <c r="E144" s="157"/>
      <c r="F144" s="152"/>
    </row>
    <row r="145" spans="1:6" x14ac:dyDescent="0.3">
      <c r="A145" s="152"/>
      <c r="B145" s="149"/>
      <c r="E145" s="157"/>
      <c r="F145" s="152"/>
    </row>
    <row r="146" spans="1:6" x14ac:dyDescent="0.3">
      <c r="A146" s="152"/>
      <c r="B146" s="149"/>
      <c r="E146" s="157"/>
      <c r="F146" s="152"/>
    </row>
    <row r="147" spans="1:6" x14ac:dyDescent="0.3">
      <c r="A147" s="152"/>
      <c r="B147" s="149"/>
      <c r="E147" s="157"/>
      <c r="F147" s="152"/>
    </row>
    <row r="148" spans="1:6" x14ac:dyDescent="0.3">
      <c r="A148" s="152"/>
      <c r="B148" s="149"/>
      <c r="C148" s="203"/>
      <c r="E148" s="157"/>
      <c r="F148" s="152"/>
    </row>
    <row r="149" spans="1:6" x14ac:dyDescent="0.3">
      <c r="A149" s="152"/>
      <c r="B149" s="149"/>
      <c r="C149" s="203"/>
      <c r="E149" s="157"/>
      <c r="F149" s="152"/>
    </row>
    <row r="150" spans="1:6" x14ac:dyDescent="0.3">
      <c r="A150" s="152"/>
      <c r="B150" s="149"/>
      <c r="C150" s="203"/>
      <c r="E150" s="157"/>
      <c r="F150" s="152"/>
    </row>
    <row r="151" spans="1:6" x14ac:dyDescent="0.3">
      <c r="A151" s="152"/>
      <c r="B151" s="149"/>
      <c r="C151" s="203"/>
      <c r="E151" s="157"/>
      <c r="F151" s="152"/>
    </row>
    <row r="152" spans="1:6" x14ac:dyDescent="0.3">
      <c r="A152" s="152"/>
      <c r="B152" s="149"/>
      <c r="C152" s="203"/>
      <c r="E152" s="157"/>
      <c r="F152" s="152"/>
    </row>
    <row r="153" spans="1:6" x14ac:dyDescent="0.3">
      <c r="A153" s="152"/>
      <c r="B153" s="149"/>
      <c r="C153" s="203"/>
      <c r="E153" s="157"/>
      <c r="F153" s="152"/>
    </row>
    <row r="154" spans="1:6" x14ac:dyDescent="0.3">
      <c r="A154" s="152"/>
      <c r="B154" s="149"/>
      <c r="C154" s="203"/>
      <c r="E154" s="157"/>
      <c r="F154" s="152"/>
    </row>
    <row r="155" spans="1:6" x14ac:dyDescent="0.3">
      <c r="A155" s="152"/>
      <c r="B155" s="149"/>
      <c r="C155" s="203"/>
      <c r="E155" s="157"/>
      <c r="F155" s="152"/>
    </row>
    <row r="156" spans="1:6" x14ac:dyDescent="0.3">
      <c r="A156" s="152"/>
      <c r="B156" s="149"/>
      <c r="C156" s="203"/>
      <c r="E156" s="157"/>
      <c r="F156" s="152"/>
    </row>
    <row r="157" spans="1:6" x14ac:dyDescent="0.3">
      <c r="A157" s="152"/>
      <c r="B157" s="149"/>
      <c r="C157" s="203"/>
      <c r="E157" s="157"/>
      <c r="F157" s="152"/>
    </row>
    <row r="158" spans="1:6" x14ac:dyDescent="0.3">
      <c r="A158" s="152"/>
      <c r="B158" s="149"/>
      <c r="C158" s="203"/>
      <c r="E158" s="157"/>
      <c r="F158" s="152"/>
    </row>
    <row r="159" spans="1:6" x14ac:dyDescent="0.3">
      <c r="A159" s="152"/>
      <c r="B159" s="149"/>
      <c r="C159" s="203"/>
      <c r="E159" s="157"/>
      <c r="F159" s="152"/>
    </row>
    <row r="160" spans="1:6" x14ac:dyDescent="0.3">
      <c r="A160" s="152"/>
      <c r="B160" s="149"/>
      <c r="C160" s="203"/>
      <c r="E160" s="157"/>
      <c r="F160" s="152"/>
    </row>
    <row r="161" spans="1:6" x14ac:dyDescent="0.3">
      <c r="A161" s="152"/>
      <c r="B161" s="149"/>
      <c r="C161" s="203"/>
      <c r="E161" s="157"/>
      <c r="F161" s="152"/>
    </row>
    <row r="162" spans="1:6" x14ac:dyDescent="0.3">
      <c r="A162" s="152"/>
      <c r="B162" s="149"/>
      <c r="C162" s="203"/>
      <c r="E162" s="157"/>
      <c r="F162" s="152"/>
    </row>
    <row r="163" spans="1:6" x14ac:dyDescent="0.3">
      <c r="A163" s="152"/>
      <c r="B163" s="149"/>
      <c r="C163" s="203"/>
      <c r="E163" s="157"/>
      <c r="F163" s="152"/>
    </row>
    <row r="164" spans="1:6" x14ac:dyDescent="0.3">
      <c r="A164" s="152"/>
      <c r="B164" s="149"/>
      <c r="C164" s="203"/>
      <c r="E164" s="157"/>
      <c r="F164" s="152"/>
    </row>
    <row r="165" spans="1:6" x14ac:dyDescent="0.3">
      <c r="A165" s="152"/>
      <c r="B165" s="149"/>
      <c r="C165" s="203"/>
      <c r="E165" s="157"/>
      <c r="F165" s="152"/>
    </row>
    <row r="166" spans="1:6" x14ac:dyDescent="0.3">
      <c r="A166" s="152"/>
      <c r="B166" s="149"/>
      <c r="C166" s="203"/>
      <c r="E166" s="157"/>
      <c r="F166" s="152"/>
    </row>
    <row r="167" spans="1:6" x14ac:dyDescent="0.3">
      <c r="A167" s="152"/>
      <c r="B167" s="149"/>
      <c r="C167" s="203"/>
      <c r="E167" s="157"/>
      <c r="F167" s="152"/>
    </row>
    <row r="168" spans="1:6" x14ac:dyDescent="0.3">
      <c r="A168" s="152">
        <v>169</v>
      </c>
      <c r="B168" s="149"/>
      <c r="C168" s="203"/>
      <c r="E168" s="157"/>
      <c r="F168" s="152"/>
    </row>
    <row r="169" spans="1:6" x14ac:dyDescent="0.3">
      <c r="A169" s="152">
        <v>170</v>
      </c>
      <c r="B169" s="149"/>
      <c r="C169" s="203"/>
      <c r="E169" s="157"/>
      <c r="F169" s="152"/>
    </row>
    <row r="170" spans="1:6" x14ac:dyDescent="0.3">
      <c r="A170" s="152">
        <v>171</v>
      </c>
      <c r="B170" s="149"/>
      <c r="C170" s="203"/>
      <c r="E170" s="157"/>
      <c r="F170" s="152"/>
    </row>
    <row r="171" spans="1:6" x14ac:dyDescent="0.3">
      <c r="A171" s="152">
        <v>172</v>
      </c>
      <c r="B171" s="149"/>
      <c r="C171" s="203"/>
      <c r="E171" s="157"/>
      <c r="F171" s="152"/>
    </row>
    <row r="172" spans="1:6" x14ac:dyDescent="0.3">
      <c r="B172" s="149"/>
      <c r="C172" s="203"/>
      <c r="E172" s="157"/>
      <c r="F172" s="152"/>
    </row>
    <row r="173" spans="1:6" x14ac:dyDescent="0.3">
      <c r="A173" s="152">
        <v>173</v>
      </c>
      <c r="B173" s="149"/>
      <c r="C173" s="203"/>
      <c r="E173" s="157"/>
      <c r="F173" s="152"/>
    </row>
    <row r="174" spans="1:6" x14ac:dyDescent="0.3">
      <c r="B174" s="149"/>
      <c r="C174" s="203"/>
      <c r="E174" s="157"/>
      <c r="F174" s="152"/>
    </row>
    <row r="175" spans="1:6" x14ac:dyDescent="0.3">
      <c r="A175" s="152">
        <v>174</v>
      </c>
      <c r="B175" s="149"/>
      <c r="C175" s="203"/>
      <c r="E175" s="157"/>
      <c r="F175" s="152"/>
    </row>
    <row r="176" spans="1:6" x14ac:dyDescent="0.3">
      <c r="A176" s="152">
        <v>175</v>
      </c>
      <c r="B176" s="149" t="s">
        <v>4190</v>
      </c>
      <c r="C176" s="162" t="s">
        <v>4836</v>
      </c>
      <c r="D176" s="157">
        <v>709113</v>
      </c>
    </row>
    <row r="177" spans="1:4" x14ac:dyDescent="0.3">
      <c r="A177" s="152">
        <v>176</v>
      </c>
      <c r="B177" s="149" t="s">
        <v>5030</v>
      </c>
      <c r="C177" s="203"/>
    </row>
    <row r="178" spans="1:4" x14ac:dyDescent="0.3">
      <c r="B178" s="149" t="s">
        <v>5032</v>
      </c>
      <c r="C178" s="203"/>
      <c r="D178" s="157">
        <v>70973</v>
      </c>
    </row>
    <row r="179" spans="1:4" x14ac:dyDescent="0.3">
      <c r="B179" s="149" t="s">
        <v>5033</v>
      </c>
      <c r="C179" s="203"/>
      <c r="D179" s="210" t="s">
        <v>5161</v>
      </c>
    </row>
    <row r="180" spans="1:4" x14ac:dyDescent="0.3">
      <c r="A180" s="152">
        <v>178</v>
      </c>
      <c r="B180" s="149" t="s">
        <v>4438</v>
      </c>
      <c r="C180" s="203"/>
      <c r="D180" s="157">
        <v>69633</v>
      </c>
    </row>
    <row r="181" spans="1:4" x14ac:dyDescent="0.3">
      <c r="A181" s="152">
        <v>179</v>
      </c>
      <c r="B181" s="149" t="s">
        <v>4197</v>
      </c>
      <c r="C181" s="203"/>
      <c r="D181" s="157">
        <v>69129</v>
      </c>
    </row>
    <row r="182" spans="1:4" x14ac:dyDescent="0.3">
      <c r="A182" s="152">
        <v>180</v>
      </c>
      <c r="B182" s="149" t="s">
        <v>5034</v>
      </c>
      <c r="C182" s="203"/>
      <c r="D182" s="157">
        <v>67025</v>
      </c>
    </row>
    <row r="183" spans="1:4" x14ac:dyDescent="0.3">
      <c r="A183" s="149" t="s">
        <v>5036</v>
      </c>
      <c r="B183" s="149" t="s">
        <v>5037</v>
      </c>
      <c r="C183" s="203"/>
      <c r="D183" s="157">
        <v>66674</v>
      </c>
    </row>
    <row r="184" spans="1:4" x14ac:dyDescent="0.3">
      <c r="A184" s="152">
        <v>182</v>
      </c>
      <c r="B184" s="149" t="s">
        <v>5162</v>
      </c>
      <c r="C184" s="203"/>
    </row>
    <row r="185" spans="1:4" x14ac:dyDescent="0.3">
      <c r="B185" s="149" t="s">
        <v>5039</v>
      </c>
      <c r="C185" s="203"/>
      <c r="D185" s="157">
        <v>66649</v>
      </c>
    </row>
    <row r="186" spans="1:4" x14ac:dyDescent="0.3">
      <c r="A186" s="152">
        <v>183</v>
      </c>
      <c r="B186" s="149" t="s">
        <v>5040</v>
      </c>
      <c r="C186" s="203"/>
      <c r="D186" s="157">
        <v>66396</v>
      </c>
    </row>
    <row r="187" spans="1:4" x14ac:dyDescent="0.3">
      <c r="A187" s="149" t="s">
        <v>5041</v>
      </c>
      <c r="B187" s="149" t="s">
        <v>5042</v>
      </c>
      <c r="C187" s="203"/>
      <c r="D187" s="157">
        <v>66344</v>
      </c>
    </row>
    <row r="188" spans="1:4" x14ac:dyDescent="0.3">
      <c r="A188" s="152">
        <v>183</v>
      </c>
      <c r="B188" s="149" t="s">
        <v>5044</v>
      </c>
      <c r="C188" s="203"/>
      <c r="D188" s="210" t="s">
        <v>5163</v>
      </c>
    </row>
    <row r="189" spans="1:4" x14ac:dyDescent="0.3">
      <c r="A189" s="152">
        <v>186</v>
      </c>
      <c r="B189" s="149" t="s">
        <v>5164</v>
      </c>
      <c r="C189" s="203"/>
      <c r="D189" s="157">
        <v>63508</v>
      </c>
    </row>
    <row r="190" spans="1:4" x14ac:dyDescent="0.3">
      <c r="A190" s="152">
        <v>187</v>
      </c>
      <c r="B190" s="149" t="s">
        <v>5165</v>
      </c>
      <c r="C190" s="203"/>
      <c r="D190" s="157">
        <v>65247</v>
      </c>
    </row>
    <row r="191" spans="1:4" x14ac:dyDescent="0.3">
      <c r="B191" s="149" t="s">
        <v>5046</v>
      </c>
      <c r="C191" s="203"/>
      <c r="D191" s="157">
        <v>64907</v>
      </c>
    </row>
    <row r="192" spans="1:4" x14ac:dyDescent="0.3">
      <c r="A192" s="152">
        <v>189</v>
      </c>
      <c r="B192" s="149" t="s">
        <v>4213</v>
      </c>
      <c r="C192" s="203"/>
      <c r="D192" s="210" t="s">
        <v>5166</v>
      </c>
    </row>
    <row r="193" spans="1:4" x14ac:dyDescent="0.3">
      <c r="A193" s="152">
        <v>190</v>
      </c>
      <c r="B193" s="149" t="s">
        <v>5047</v>
      </c>
      <c r="C193" s="203"/>
    </row>
    <row r="194" spans="1:4" x14ac:dyDescent="0.3">
      <c r="B194" s="149" t="s">
        <v>5021</v>
      </c>
      <c r="C194" s="203"/>
      <c r="D194" s="210" t="s">
        <v>5167</v>
      </c>
    </row>
    <row r="195" spans="1:4" x14ac:dyDescent="0.3">
      <c r="A195" s="152">
        <v>191</v>
      </c>
      <c r="B195" s="149" t="s">
        <v>5049</v>
      </c>
      <c r="C195" s="203"/>
    </row>
    <row r="196" spans="1:4" x14ac:dyDescent="0.3">
      <c r="B196" s="149" t="s">
        <v>5021</v>
      </c>
      <c r="C196" s="203"/>
      <c r="D196" s="157">
        <v>63533</v>
      </c>
    </row>
    <row r="197" spans="1:4" x14ac:dyDescent="0.3">
      <c r="A197" s="152">
        <v>192</v>
      </c>
      <c r="B197" s="149" t="s">
        <v>4209</v>
      </c>
      <c r="C197" s="203"/>
      <c r="D197" s="157">
        <v>63199</v>
      </c>
    </row>
    <row r="198" spans="1:4" x14ac:dyDescent="0.3">
      <c r="A198" s="152">
        <v>193</v>
      </c>
      <c r="B198" s="149" t="s">
        <v>4233</v>
      </c>
      <c r="C198" s="203"/>
      <c r="D198" s="157">
        <v>62856</v>
      </c>
    </row>
    <row r="199" spans="1:4" x14ac:dyDescent="0.3">
      <c r="A199" s="152">
        <v>194</v>
      </c>
      <c r="B199" s="149" t="s">
        <v>5051</v>
      </c>
      <c r="C199" s="203"/>
      <c r="D199" s="149" t="s">
        <v>5169</v>
      </c>
    </row>
    <row r="200" spans="1:4" x14ac:dyDescent="0.3">
      <c r="A200" s="152">
        <v>195</v>
      </c>
      <c r="B200" s="149" t="s">
        <v>5052</v>
      </c>
      <c r="C200" s="203"/>
      <c r="D200" s="149" t="s">
        <v>5170</v>
      </c>
    </row>
    <row r="201" spans="1:4" x14ac:dyDescent="0.3">
      <c r="A201" s="152">
        <v>196</v>
      </c>
      <c r="B201" s="149" t="s">
        <v>5053</v>
      </c>
      <c r="C201" s="203"/>
    </row>
    <row r="202" spans="1:4" x14ac:dyDescent="0.3">
      <c r="B202" s="149" t="s">
        <v>5054</v>
      </c>
      <c r="C202" s="203"/>
      <c r="D202" s="157">
        <v>59191</v>
      </c>
    </row>
    <row r="203" spans="1:4" x14ac:dyDescent="0.3">
      <c r="A203" s="152">
        <v>197</v>
      </c>
      <c r="B203" s="149" t="s">
        <v>4216</v>
      </c>
      <c r="C203" s="203"/>
      <c r="D203" s="157">
        <v>38977</v>
      </c>
    </row>
    <row r="204" spans="1:4" x14ac:dyDescent="0.3">
      <c r="A204" s="152">
        <v>191</v>
      </c>
      <c r="B204" s="149" t="s">
        <v>5171</v>
      </c>
      <c r="C204" s="203"/>
      <c r="D204" s="228">
        <v>8968</v>
      </c>
    </row>
    <row r="205" spans="1:4" x14ac:dyDescent="0.3">
      <c r="A205" s="152">
        <v>199</v>
      </c>
      <c r="B205" s="149" t="s">
        <v>4222</v>
      </c>
      <c r="C205" s="203"/>
      <c r="D205" s="157">
        <v>57064</v>
      </c>
    </row>
    <row r="206" spans="1:4" x14ac:dyDescent="0.3">
      <c r="A206" s="152">
        <v>200</v>
      </c>
      <c r="B206" s="149" t="s">
        <v>4257</v>
      </c>
      <c r="C206" s="203"/>
      <c r="D206" s="149" t="s">
        <v>5172</v>
      </c>
    </row>
    <row r="207" spans="1:4" x14ac:dyDescent="0.3">
      <c r="A207" s="152">
        <v>201</v>
      </c>
      <c r="B207" s="149" t="s">
        <v>4235</v>
      </c>
      <c r="C207" s="203"/>
      <c r="D207" s="149" t="s">
        <v>5174</v>
      </c>
    </row>
    <row r="208" spans="1:4" x14ac:dyDescent="0.3">
      <c r="A208" s="152">
        <v>302</v>
      </c>
      <c r="B208" s="149" t="s">
        <v>5056</v>
      </c>
      <c r="C208" s="203"/>
      <c r="D208" s="228">
        <v>6183</v>
      </c>
    </row>
    <row r="209" spans="1:4" x14ac:dyDescent="0.3">
      <c r="A209" s="152">
        <v>203</v>
      </c>
      <c r="B209" s="149" t="s">
        <v>5175</v>
      </c>
      <c r="C209" s="203"/>
      <c r="D209" s="149" t="s">
        <v>5057</v>
      </c>
    </row>
    <row r="210" spans="1:4" x14ac:dyDescent="0.3">
      <c r="A210" s="152">
        <v>204</v>
      </c>
      <c r="B210" s="149" t="s">
        <v>5176</v>
      </c>
      <c r="C210" s="203"/>
    </row>
    <row r="211" spans="1:4" x14ac:dyDescent="0.3">
      <c r="B211" s="149" t="s">
        <v>5006</v>
      </c>
      <c r="C211" s="203"/>
      <c r="D211" s="157">
        <v>33162</v>
      </c>
    </row>
    <row r="212" spans="1:4" x14ac:dyDescent="0.3">
      <c r="A212" s="152">
        <v>206</v>
      </c>
      <c r="B212" s="149" t="s">
        <v>4259</v>
      </c>
      <c r="C212" s="203"/>
      <c r="D212" s="210" t="s">
        <v>5178</v>
      </c>
    </row>
    <row r="213" spans="1:4" x14ac:dyDescent="0.3">
      <c r="A213" s="152">
        <v>206</v>
      </c>
      <c r="B213" s="149" t="s">
        <v>5059</v>
      </c>
      <c r="C213" s="203"/>
      <c r="D213" s="149" t="s">
        <v>5179</v>
      </c>
    </row>
    <row r="214" spans="1:4" x14ac:dyDescent="0.3">
      <c r="A214" s="152">
        <v>207</v>
      </c>
      <c r="B214" s="149" t="s">
        <v>4218</v>
      </c>
      <c r="C214" s="203"/>
      <c r="D214" s="157">
        <v>53723</v>
      </c>
    </row>
    <row r="215" spans="1:4" x14ac:dyDescent="0.3">
      <c r="A215" s="152">
        <v>201</v>
      </c>
      <c r="B215" s="149" t="s">
        <v>4241</v>
      </c>
      <c r="C215" s="203"/>
      <c r="D215" s="157">
        <v>33338</v>
      </c>
    </row>
    <row r="216" spans="1:4" x14ac:dyDescent="0.3">
      <c r="A216" s="152">
        <v>209</v>
      </c>
      <c r="B216" s="149" t="s">
        <v>4232</v>
      </c>
      <c r="C216" s="203"/>
      <c r="D216" s="157">
        <v>54173</v>
      </c>
    </row>
    <row r="217" spans="1:4" x14ac:dyDescent="0.3">
      <c r="A217" s="152">
        <v>210</v>
      </c>
      <c r="B217" s="149" t="s">
        <v>5182</v>
      </c>
      <c r="C217" s="203"/>
    </row>
    <row r="218" spans="1:4" x14ac:dyDescent="0.3">
      <c r="B218" s="149" t="s">
        <v>5061</v>
      </c>
      <c r="C218" s="203"/>
      <c r="D218" s="157">
        <v>54164</v>
      </c>
    </row>
    <row r="219" spans="1:4" x14ac:dyDescent="0.3">
      <c r="A219" s="152">
        <v>211</v>
      </c>
      <c r="B219" s="149" t="s">
        <v>5183</v>
      </c>
      <c r="C219" s="203"/>
    </row>
    <row r="220" spans="1:4" x14ac:dyDescent="0.3">
      <c r="B220" s="149" t="s">
        <v>4229</v>
      </c>
      <c r="C220" s="203"/>
      <c r="D220" s="228">
        <v>4776</v>
      </c>
    </row>
    <row r="221" spans="1:4" x14ac:dyDescent="0.3">
      <c r="A221" s="152">
        <v>212</v>
      </c>
      <c r="B221" s="149" t="s">
        <v>5062</v>
      </c>
      <c r="C221" s="203"/>
      <c r="D221" s="148" t="s">
        <v>5063</v>
      </c>
    </row>
    <row r="222" spans="1:4" x14ac:dyDescent="0.3">
      <c r="A222" s="152">
        <v>213</v>
      </c>
      <c r="B222" s="149" t="s">
        <v>5064</v>
      </c>
      <c r="C222" s="203"/>
      <c r="D222" s="157">
        <v>54113</v>
      </c>
    </row>
    <row r="223" spans="1:4" x14ac:dyDescent="0.3">
      <c r="A223" s="152">
        <v>214</v>
      </c>
      <c r="B223" s="149" t="s">
        <v>5065</v>
      </c>
      <c r="C223" s="203"/>
      <c r="D223" s="157">
        <v>54007</v>
      </c>
    </row>
    <row r="224" spans="1:4" x14ac:dyDescent="0.3">
      <c r="A224" s="152">
        <v>215</v>
      </c>
      <c r="B224" s="149" t="s">
        <v>4249</v>
      </c>
      <c r="C224" s="203"/>
      <c r="D224" s="157">
        <v>53663</v>
      </c>
    </row>
    <row r="225" spans="1:6" x14ac:dyDescent="0.3">
      <c r="A225" s="152">
        <v>216</v>
      </c>
      <c r="B225" s="149" t="s">
        <v>4444</v>
      </c>
      <c r="C225" s="203"/>
      <c r="D225" s="157"/>
      <c r="E225" s="152"/>
      <c r="F225" s="149"/>
    </row>
    <row r="226" spans="1:6" x14ac:dyDescent="0.3">
      <c r="A226" s="152">
        <v>217</v>
      </c>
      <c r="B226" s="149" t="s">
        <v>5160</v>
      </c>
      <c r="C226" s="203"/>
      <c r="D226" s="157"/>
      <c r="E226" s="152"/>
      <c r="F226" s="149"/>
    </row>
    <row r="227" spans="1:6" x14ac:dyDescent="0.3">
      <c r="A227" s="152">
        <v>218</v>
      </c>
      <c r="B227" s="149" t="s">
        <v>4457</v>
      </c>
      <c r="C227" s="203"/>
      <c r="D227" s="157"/>
      <c r="E227" s="152"/>
      <c r="F227" s="149"/>
    </row>
    <row r="228" spans="1:6" x14ac:dyDescent="0.3">
      <c r="A228" s="152">
        <v>219</v>
      </c>
      <c r="B228" s="149" t="s">
        <v>5237</v>
      </c>
      <c r="C228" s="203"/>
      <c r="D228" s="157"/>
      <c r="E228" s="152"/>
      <c r="F228" s="149"/>
    </row>
    <row r="229" spans="1:6" x14ac:dyDescent="0.3">
      <c r="A229" s="152">
        <v>220</v>
      </c>
      <c r="B229" s="149" t="s">
        <v>5035</v>
      </c>
      <c r="C229" s="203"/>
      <c r="D229" s="157"/>
      <c r="E229" s="152"/>
      <c r="F229" s="149"/>
    </row>
    <row r="230" spans="1:6" x14ac:dyDescent="0.3">
      <c r="A230" s="152">
        <v>221</v>
      </c>
      <c r="B230" s="149" t="s">
        <v>4252</v>
      </c>
      <c r="C230" s="203"/>
      <c r="D230" s="157"/>
      <c r="E230" s="152"/>
      <c r="F230" s="149"/>
    </row>
    <row r="231" spans="1:6" x14ac:dyDescent="0.3">
      <c r="A231" s="152">
        <v>222</v>
      </c>
      <c r="B231" s="149" t="s">
        <v>5038</v>
      </c>
      <c r="C231" s="203"/>
      <c r="D231" s="157"/>
      <c r="E231" s="152"/>
      <c r="F231" s="149"/>
    </row>
    <row r="232" spans="1:6" x14ac:dyDescent="0.3">
      <c r="A232" s="152">
        <v>223</v>
      </c>
      <c r="B232" s="149" t="s">
        <v>4242</v>
      </c>
      <c r="C232" s="203"/>
      <c r="D232" s="157"/>
      <c r="E232" s="152"/>
      <c r="F232" s="149"/>
    </row>
    <row r="233" spans="1:6" x14ac:dyDescent="0.3">
      <c r="A233" s="152">
        <v>224</v>
      </c>
      <c r="B233" s="149" t="s">
        <v>4237</v>
      </c>
      <c r="C233" s="203"/>
      <c r="D233" s="157"/>
      <c r="E233" s="152"/>
      <c r="F233" s="149"/>
    </row>
    <row r="234" spans="1:6" x14ac:dyDescent="0.3">
      <c r="A234" s="152">
        <v>223</v>
      </c>
      <c r="B234" s="149" t="s">
        <v>5043</v>
      </c>
      <c r="C234" s="203"/>
      <c r="D234" s="157"/>
      <c r="E234" s="152"/>
      <c r="F234" s="149"/>
    </row>
    <row r="235" spans="1:6" x14ac:dyDescent="0.3">
      <c r="A235" s="152">
        <v>226</v>
      </c>
      <c r="B235" s="149" t="s">
        <v>5045</v>
      </c>
      <c r="C235" s="203"/>
      <c r="D235" s="157"/>
      <c r="E235" s="152"/>
      <c r="F235" s="149"/>
    </row>
    <row r="236" spans="1:6" x14ac:dyDescent="0.3">
      <c r="A236" s="152">
        <v>227</v>
      </c>
      <c r="B236" s="149" t="s">
        <v>5238</v>
      </c>
      <c r="C236" s="203"/>
      <c r="D236" s="157"/>
      <c r="E236" s="152"/>
      <c r="F236" s="149"/>
    </row>
    <row r="237" spans="1:6" x14ac:dyDescent="0.3">
      <c r="A237" s="152">
        <v>229</v>
      </c>
      <c r="B237" s="149" t="s">
        <v>4248</v>
      </c>
      <c r="C237" s="203"/>
      <c r="D237" s="157"/>
      <c r="E237" s="152"/>
      <c r="F237" s="149"/>
    </row>
    <row r="238" spans="1:6" x14ac:dyDescent="0.3">
      <c r="A238" s="152">
        <v>229</v>
      </c>
      <c r="B238" s="149" t="s">
        <v>4234</v>
      </c>
      <c r="C238" s="203"/>
      <c r="D238" s="157"/>
      <c r="E238" s="152"/>
      <c r="F238" s="149"/>
    </row>
    <row r="239" spans="1:6" x14ac:dyDescent="0.3">
      <c r="A239" s="152">
        <v>230</v>
      </c>
      <c r="B239" s="149" t="s">
        <v>5048</v>
      </c>
      <c r="C239" s="203"/>
      <c r="D239" s="157"/>
      <c r="E239" s="152"/>
      <c r="F239" s="149"/>
    </row>
    <row r="240" spans="1:6" x14ac:dyDescent="0.3">
      <c r="A240" s="152">
        <v>231</v>
      </c>
      <c r="B240" s="149" t="s">
        <v>4458</v>
      </c>
      <c r="C240" s="203"/>
      <c r="D240" s="157"/>
      <c r="E240" s="152"/>
      <c r="F240" s="149"/>
    </row>
    <row r="241" spans="1:6" x14ac:dyDescent="0.3">
      <c r="A241" s="152">
        <v>222</v>
      </c>
      <c r="B241" s="149" t="s">
        <v>5168</v>
      </c>
      <c r="C241" s="203"/>
      <c r="D241" s="157"/>
      <c r="E241" s="152"/>
      <c r="F241" s="149"/>
    </row>
    <row r="242" spans="1:6" x14ac:dyDescent="0.3">
      <c r="A242" s="152">
        <v>233</v>
      </c>
      <c r="B242" s="149" t="s">
        <v>5239</v>
      </c>
      <c r="C242" s="203"/>
      <c r="D242" s="157"/>
      <c r="E242" s="152"/>
      <c r="F242" s="149"/>
    </row>
    <row r="243" spans="1:6" x14ac:dyDescent="0.3">
      <c r="A243" s="152">
        <v>234</v>
      </c>
      <c r="B243" s="149" t="s">
        <v>5050</v>
      </c>
      <c r="C243" s="203"/>
      <c r="D243" s="157"/>
      <c r="E243" s="152"/>
      <c r="F243" s="149"/>
    </row>
    <row r="244" spans="1:6" x14ac:dyDescent="0.3">
      <c r="A244" s="152">
        <v>235</v>
      </c>
      <c r="B244" s="149" t="s">
        <v>4251</v>
      </c>
      <c r="C244" s="203"/>
      <c r="D244" s="157"/>
      <c r="E244" s="152"/>
      <c r="F244" s="149"/>
    </row>
    <row r="245" spans="1:6" x14ac:dyDescent="0.3">
      <c r="A245" s="152">
        <v>236</v>
      </c>
      <c r="B245" s="149" t="s">
        <v>4455</v>
      </c>
      <c r="C245" s="203"/>
      <c r="D245" s="157"/>
      <c r="E245" s="152"/>
      <c r="F245" s="149"/>
    </row>
    <row r="246" spans="1:6" x14ac:dyDescent="0.3">
      <c r="A246" s="152">
        <v>237</v>
      </c>
      <c r="B246" s="149" t="s">
        <v>4260</v>
      </c>
      <c r="C246" s="203"/>
      <c r="D246" s="157"/>
      <c r="E246" s="152"/>
      <c r="F246" s="149"/>
    </row>
    <row r="247" spans="1:6" x14ac:dyDescent="0.3">
      <c r="A247" s="152">
        <v>238</v>
      </c>
      <c r="B247" s="149" t="s">
        <v>5055</v>
      </c>
      <c r="C247" s="203"/>
      <c r="D247" s="157"/>
      <c r="E247" s="152"/>
      <c r="F247" s="149"/>
    </row>
    <row r="248" spans="1:6" x14ac:dyDescent="0.3">
      <c r="A248" s="152">
        <v>239</v>
      </c>
      <c r="B248" s="149" t="s">
        <v>4262</v>
      </c>
      <c r="C248" s="203"/>
      <c r="D248" s="157"/>
      <c r="E248" s="152"/>
      <c r="F248" s="149"/>
    </row>
    <row r="249" spans="1:6" ht="15.75" customHeight="1" x14ac:dyDescent="0.3">
      <c r="A249" s="152">
        <v>240</v>
      </c>
      <c r="B249" s="149" t="s">
        <v>4254</v>
      </c>
      <c r="C249" s="203"/>
    </row>
    <row r="250" spans="1:6" x14ac:dyDescent="0.3">
      <c r="A250" s="152">
        <v>241</v>
      </c>
      <c r="B250" s="149" t="s">
        <v>4264</v>
      </c>
      <c r="C250" s="203"/>
    </row>
    <row r="251" spans="1:6" x14ac:dyDescent="0.3">
      <c r="A251" s="152">
        <v>242</v>
      </c>
      <c r="B251" s="149" t="s">
        <v>5173</v>
      </c>
      <c r="C251" s="203"/>
    </row>
    <row r="252" spans="1:6" x14ac:dyDescent="0.3">
      <c r="A252" s="152">
        <v>243</v>
      </c>
      <c r="B252" s="149" t="s">
        <v>4268</v>
      </c>
      <c r="C252" s="203"/>
    </row>
    <row r="253" spans="1:6" x14ac:dyDescent="0.3">
      <c r="A253" s="152">
        <v>244</v>
      </c>
      <c r="B253" s="149" t="s">
        <v>4250</v>
      </c>
      <c r="C253" s="203"/>
    </row>
    <row r="254" spans="1:6" x14ac:dyDescent="0.3">
      <c r="A254" s="152">
        <v>245</v>
      </c>
      <c r="B254" s="149" t="s">
        <v>4269</v>
      </c>
      <c r="C254" s="203"/>
    </row>
    <row r="255" spans="1:6" x14ac:dyDescent="0.3">
      <c r="A255" s="152">
        <v>246</v>
      </c>
      <c r="B255" s="149" t="s">
        <v>5058</v>
      </c>
      <c r="C255" s="203"/>
    </row>
    <row r="256" spans="1:6" x14ac:dyDescent="0.3">
      <c r="A256" s="152">
        <v>247</v>
      </c>
      <c r="B256" s="149" t="s">
        <v>5177</v>
      </c>
      <c r="C256" s="203"/>
    </row>
    <row r="257" spans="1:7" x14ac:dyDescent="0.3">
      <c r="A257" s="152">
        <v>248</v>
      </c>
      <c r="B257" s="149" t="s">
        <v>4463</v>
      </c>
      <c r="C257" s="203"/>
    </row>
    <row r="258" spans="1:7" x14ac:dyDescent="0.3">
      <c r="A258" s="152">
        <v>249</v>
      </c>
      <c r="B258" s="149" t="s">
        <v>5180</v>
      </c>
      <c r="C258" s="203"/>
      <c r="D258" s="149" t="s">
        <v>4995</v>
      </c>
    </row>
    <row r="259" spans="1:7" x14ac:dyDescent="0.3">
      <c r="A259" s="152">
        <v>230</v>
      </c>
      <c r="B259" s="149" t="s">
        <v>5060</v>
      </c>
      <c r="C259" s="203"/>
      <c r="D259" s="149" t="s">
        <v>5066</v>
      </c>
    </row>
    <row r="260" spans="1:7" x14ac:dyDescent="0.3">
      <c r="A260" s="152">
        <v>251</v>
      </c>
      <c r="B260" s="149" t="s">
        <v>5181</v>
      </c>
      <c r="C260" s="203"/>
      <c r="D260" s="206" t="s">
        <v>5067</v>
      </c>
    </row>
    <row r="261" spans="1:7" x14ac:dyDescent="0.3">
      <c r="A261" s="152">
        <v>252</v>
      </c>
      <c r="B261" s="149" t="s">
        <v>4272</v>
      </c>
      <c r="C261" s="162" t="s">
        <v>4836</v>
      </c>
      <c r="D261" s="157">
        <v>36777</v>
      </c>
      <c r="F261" s="152">
        <v>306</v>
      </c>
      <c r="G261" s="149" t="s">
        <v>5068</v>
      </c>
    </row>
    <row r="262" spans="1:7" x14ac:dyDescent="0.3">
      <c r="A262" s="152">
        <v>253</v>
      </c>
      <c r="B262" s="149" t="s">
        <v>4303</v>
      </c>
      <c r="C262" s="203"/>
      <c r="D262" s="157">
        <v>36185</v>
      </c>
      <c r="F262" s="152">
        <v>306</v>
      </c>
    </row>
    <row r="263" spans="1:7" x14ac:dyDescent="0.3">
      <c r="A263" s="152">
        <v>254</v>
      </c>
      <c r="B263" s="149" t="s">
        <v>4243</v>
      </c>
      <c r="C263" s="203"/>
      <c r="D263" s="157">
        <v>36136</v>
      </c>
      <c r="F263" s="152">
        <v>307</v>
      </c>
    </row>
    <row r="264" spans="1:7" x14ac:dyDescent="0.3">
      <c r="B264" s="149" t="s">
        <v>3703</v>
      </c>
      <c r="C264" s="203"/>
      <c r="D264" s="157">
        <v>36004</v>
      </c>
      <c r="F264" s="152">
        <v>306</v>
      </c>
    </row>
    <row r="265" spans="1:7" x14ac:dyDescent="0.3">
      <c r="A265" s="152">
        <v>255</v>
      </c>
      <c r="B265" s="149" t="s">
        <v>4274</v>
      </c>
      <c r="C265" s="203"/>
      <c r="F265" s="152">
        <v>301</v>
      </c>
    </row>
    <row r="266" spans="1:7" x14ac:dyDescent="0.3">
      <c r="A266" s="152">
        <v>236</v>
      </c>
      <c r="B266" s="149" t="s">
        <v>4460</v>
      </c>
      <c r="C266" s="203"/>
      <c r="D266" s="157">
        <v>35956</v>
      </c>
      <c r="F266" s="152">
        <v>310</v>
      </c>
    </row>
    <row r="267" spans="1:7" x14ac:dyDescent="0.3">
      <c r="A267" s="152">
        <v>257</v>
      </c>
      <c r="B267" s="149" t="s">
        <v>4288</v>
      </c>
      <c r="C267" s="203"/>
      <c r="D267" s="157">
        <v>33711</v>
      </c>
      <c r="F267" s="152">
        <v>311</v>
      </c>
    </row>
    <row r="268" spans="1:7" x14ac:dyDescent="0.3">
      <c r="A268" s="152">
        <v>251</v>
      </c>
      <c r="B268" s="149" t="s">
        <v>4295</v>
      </c>
      <c r="C268" s="203"/>
      <c r="D268" s="149" t="s">
        <v>5184</v>
      </c>
      <c r="F268" s="152">
        <v>312</v>
      </c>
    </row>
    <row r="269" spans="1:7" x14ac:dyDescent="0.3">
      <c r="A269" s="152">
        <v>259</v>
      </c>
      <c r="B269" s="149" t="s">
        <v>4298</v>
      </c>
      <c r="C269" s="203"/>
      <c r="D269" s="157">
        <v>35147</v>
      </c>
      <c r="F269" s="152">
        <v>313</v>
      </c>
    </row>
    <row r="270" spans="1:7" x14ac:dyDescent="0.3">
      <c r="A270" s="152">
        <v>268</v>
      </c>
      <c r="B270" s="149" t="s">
        <v>4302</v>
      </c>
      <c r="C270" s="203"/>
      <c r="D270" s="149" t="s">
        <v>5185</v>
      </c>
    </row>
    <row r="271" spans="1:7" x14ac:dyDescent="0.3">
      <c r="A271" s="152">
        <v>269</v>
      </c>
      <c r="B271" s="149" t="s">
        <v>5069</v>
      </c>
      <c r="C271" s="203"/>
      <c r="D271" s="149" t="s">
        <v>5186</v>
      </c>
      <c r="F271" s="152">
        <v>314</v>
      </c>
    </row>
    <row r="272" spans="1:7" x14ac:dyDescent="0.3">
      <c r="A272" s="152">
        <v>270</v>
      </c>
      <c r="B272" s="149" t="s">
        <v>4475</v>
      </c>
      <c r="C272" s="203"/>
      <c r="D272" s="157">
        <v>35096</v>
      </c>
      <c r="F272" s="152">
        <v>313</v>
      </c>
    </row>
    <row r="273" spans="1:6" x14ac:dyDescent="0.3">
      <c r="A273" s="152">
        <v>271</v>
      </c>
      <c r="B273" s="149" t="s">
        <v>5070</v>
      </c>
      <c r="C273" s="203"/>
      <c r="D273" s="157">
        <v>34631</v>
      </c>
      <c r="E273" s="149" t="s">
        <v>3790</v>
      </c>
      <c r="F273" s="152">
        <v>316</v>
      </c>
    </row>
    <row r="274" spans="1:6" x14ac:dyDescent="0.3">
      <c r="A274" s="152">
        <v>272</v>
      </c>
      <c r="B274" s="149" t="s">
        <v>5071</v>
      </c>
      <c r="C274" s="203"/>
      <c r="D274" s="149" t="s">
        <v>5187</v>
      </c>
      <c r="F274" s="152">
        <v>317</v>
      </c>
    </row>
    <row r="275" spans="1:6" x14ac:dyDescent="0.3">
      <c r="A275" s="152">
        <v>273</v>
      </c>
      <c r="B275" s="149" t="s">
        <v>5072</v>
      </c>
      <c r="C275" s="203"/>
      <c r="D275" s="157">
        <v>34103</v>
      </c>
      <c r="F275" s="152">
        <v>318</v>
      </c>
    </row>
    <row r="276" spans="1:6" x14ac:dyDescent="0.3">
      <c r="A276" s="152">
        <v>274</v>
      </c>
      <c r="B276" s="149" t="s">
        <v>5073</v>
      </c>
      <c r="C276" s="203"/>
      <c r="D276" s="148" t="s">
        <v>5188</v>
      </c>
      <c r="F276" s="152">
        <v>319</v>
      </c>
    </row>
    <row r="277" spans="1:6" x14ac:dyDescent="0.3">
      <c r="A277" s="152">
        <v>275</v>
      </c>
      <c r="B277" s="149" t="s">
        <v>4286</v>
      </c>
      <c r="C277" s="203"/>
      <c r="D277" s="157">
        <v>33619</v>
      </c>
      <c r="F277" s="152">
        <v>320</v>
      </c>
    </row>
    <row r="278" spans="1:6" x14ac:dyDescent="0.3">
      <c r="A278" s="152">
        <v>276</v>
      </c>
      <c r="B278" s="149" t="s">
        <v>4467</v>
      </c>
      <c r="C278" s="203"/>
      <c r="D278" s="157">
        <v>33673</v>
      </c>
      <c r="F278" s="152">
        <v>321</v>
      </c>
    </row>
    <row r="279" spans="1:6" x14ac:dyDescent="0.3">
      <c r="A279" s="152">
        <v>277</v>
      </c>
      <c r="B279" s="149" t="s">
        <v>5074</v>
      </c>
      <c r="C279" s="203"/>
      <c r="D279" s="157">
        <v>33632</v>
      </c>
      <c r="F279" s="152">
        <v>322</v>
      </c>
    </row>
    <row r="280" spans="1:6" x14ac:dyDescent="0.3">
      <c r="A280" s="152">
        <v>278</v>
      </c>
      <c r="B280" s="149" t="s">
        <v>5075</v>
      </c>
      <c r="C280" s="203"/>
      <c r="D280" s="210" t="s">
        <v>5189</v>
      </c>
      <c r="F280" s="152">
        <v>323</v>
      </c>
    </row>
    <row r="281" spans="1:6" x14ac:dyDescent="0.3">
      <c r="A281" s="152">
        <v>279</v>
      </c>
      <c r="B281" s="149" t="s">
        <v>4273</v>
      </c>
      <c r="C281" s="203"/>
      <c r="D281" s="157">
        <v>33309</v>
      </c>
      <c r="F281" s="152">
        <v>324</v>
      </c>
    </row>
    <row r="282" spans="1:6" x14ac:dyDescent="0.3">
      <c r="A282" s="152">
        <v>280</v>
      </c>
      <c r="B282" s="149" t="s">
        <v>4296</v>
      </c>
      <c r="C282" s="203"/>
      <c r="D282" s="157">
        <v>32936</v>
      </c>
      <c r="F282" s="152">
        <v>323</v>
      </c>
    </row>
    <row r="283" spans="1:6" x14ac:dyDescent="0.3">
      <c r="A283" s="152">
        <v>281</v>
      </c>
      <c r="B283" s="149" t="s">
        <v>5076</v>
      </c>
      <c r="C283" s="203"/>
      <c r="D283" s="157">
        <v>32521</v>
      </c>
      <c r="F283" s="152">
        <v>326</v>
      </c>
    </row>
    <row r="284" spans="1:6" x14ac:dyDescent="0.3">
      <c r="A284" s="152">
        <v>212</v>
      </c>
      <c r="B284" s="149" t="s">
        <v>4285</v>
      </c>
      <c r="C284" s="203"/>
      <c r="D284" s="157">
        <v>32337</v>
      </c>
      <c r="F284" s="152">
        <v>327</v>
      </c>
    </row>
    <row r="285" spans="1:6" x14ac:dyDescent="0.3">
      <c r="A285" s="152">
        <v>213</v>
      </c>
      <c r="B285" s="149" t="s">
        <v>5240</v>
      </c>
      <c r="C285" s="203"/>
    </row>
    <row r="286" spans="1:6" x14ac:dyDescent="0.3">
      <c r="B286" s="149" t="s">
        <v>3703</v>
      </c>
      <c r="C286" s="203"/>
      <c r="D286" s="157">
        <v>32201</v>
      </c>
      <c r="F286" s="152">
        <v>321</v>
      </c>
    </row>
    <row r="287" spans="1:6" x14ac:dyDescent="0.3">
      <c r="A287" s="152">
        <v>214</v>
      </c>
      <c r="B287" s="149" t="s">
        <v>4479</v>
      </c>
      <c r="C287" s="203"/>
      <c r="D287" s="157">
        <v>32078</v>
      </c>
    </row>
    <row r="288" spans="1:6" x14ac:dyDescent="0.3">
      <c r="A288" s="152">
        <v>213</v>
      </c>
      <c r="B288" s="149" t="s">
        <v>4352</v>
      </c>
      <c r="C288" s="203"/>
      <c r="D288" s="157">
        <v>31902</v>
      </c>
      <c r="F288" s="152">
        <v>329</v>
      </c>
    </row>
    <row r="289" spans="1:7" x14ac:dyDescent="0.3">
      <c r="A289" s="152">
        <v>266</v>
      </c>
      <c r="B289" s="149" t="s">
        <v>5077</v>
      </c>
      <c r="C289" s="203"/>
      <c r="D289" s="157">
        <v>31717</v>
      </c>
      <c r="F289" s="152">
        <v>330</v>
      </c>
      <c r="G289" s="148" t="s">
        <v>5068</v>
      </c>
    </row>
    <row r="290" spans="1:7" x14ac:dyDescent="0.3">
      <c r="A290" s="152">
        <v>237</v>
      </c>
      <c r="B290" s="149" t="s">
        <v>5190</v>
      </c>
      <c r="C290" s="203"/>
      <c r="D290" s="149" t="s">
        <v>5191</v>
      </c>
      <c r="F290" s="152">
        <v>331</v>
      </c>
    </row>
    <row r="291" spans="1:7" x14ac:dyDescent="0.3">
      <c r="A291" s="152">
        <v>288</v>
      </c>
      <c r="B291" s="149" t="s">
        <v>5078</v>
      </c>
      <c r="C291" s="203"/>
      <c r="D291" s="157">
        <v>31042</v>
      </c>
      <c r="F291" s="152">
        <v>332</v>
      </c>
    </row>
    <row r="292" spans="1:7" x14ac:dyDescent="0.3">
      <c r="A292" s="152">
        <v>219</v>
      </c>
      <c r="B292" s="149" t="s">
        <v>5079</v>
      </c>
      <c r="C292" s="203"/>
      <c r="F292" s="152">
        <v>333</v>
      </c>
    </row>
    <row r="293" spans="1:7" x14ac:dyDescent="0.3">
      <c r="B293" s="149" t="s">
        <v>5080</v>
      </c>
      <c r="C293" s="203"/>
      <c r="D293" s="157">
        <v>30867</v>
      </c>
      <c r="F293" s="152">
        <v>334</v>
      </c>
    </row>
    <row r="294" spans="1:7" x14ac:dyDescent="0.3">
      <c r="A294" s="152">
        <v>290</v>
      </c>
      <c r="B294" s="149" t="s">
        <v>5081</v>
      </c>
      <c r="C294" s="203"/>
      <c r="F294" s="152">
        <v>335</v>
      </c>
    </row>
    <row r="295" spans="1:7" x14ac:dyDescent="0.3">
      <c r="B295" s="149" t="s">
        <v>5156</v>
      </c>
      <c r="C295" s="203"/>
      <c r="D295" s="210" t="s">
        <v>5192</v>
      </c>
    </row>
    <row r="296" spans="1:7" x14ac:dyDescent="0.3">
      <c r="A296" s="152">
        <v>291</v>
      </c>
      <c r="B296" s="149" t="s">
        <v>4299</v>
      </c>
      <c r="C296" s="203"/>
      <c r="D296" s="148" t="s">
        <v>5193</v>
      </c>
      <c r="F296" s="152">
        <v>336</v>
      </c>
    </row>
    <row r="297" spans="1:7" x14ac:dyDescent="0.3">
      <c r="A297" s="152">
        <v>292</v>
      </c>
      <c r="B297" s="149" t="s">
        <v>5082</v>
      </c>
      <c r="C297" s="203"/>
      <c r="D297" s="157">
        <v>29791</v>
      </c>
      <c r="F297" s="152">
        <v>337</v>
      </c>
    </row>
    <row r="298" spans="1:7" x14ac:dyDescent="0.3">
      <c r="A298" s="152">
        <v>293</v>
      </c>
      <c r="B298" s="149" t="s">
        <v>5194</v>
      </c>
      <c r="C298" s="203"/>
      <c r="D298" s="149" t="s">
        <v>5083</v>
      </c>
      <c r="F298" s="152">
        <v>338</v>
      </c>
    </row>
    <row r="299" spans="1:7" x14ac:dyDescent="0.3">
      <c r="A299" s="152">
        <v>294</v>
      </c>
      <c r="B299" s="149" t="s">
        <v>4294</v>
      </c>
      <c r="C299" s="203"/>
      <c r="D299" s="210" t="s">
        <v>5195</v>
      </c>
      <c r="F299" s="152">
        <v>339</v>
      </c>
    </row>
    <row r="300" spans="1:7" x14ac:dyDescent="0.3">
      <c r="A300" s="152">
        <v>293</v>
      </c>
      <c r="B300" s="149" t="s">
        <v>5196</v>
      </c>
      <c r="C300" s="203"/>
      <c r="D300" s="157">
        <v>21965</v>
      </c>
      <c r="F300" s="152">
        <v>340</v>
      </c>
    </row>
    <row r="301" spans="1:7" x14ac:dyDescent="0.3">
      <c r="A301" s="152">
        <v>296</v>
      </c>
      <c r="B301" s="149" t="s">
        <v>5197</v>
      </c>
      <c r="C301" s="203"/>
      <c r="D301" s="157">
        <v>21841</v>
      </c>
      <c r="F301" s="152">
        <v>341</v>
      </c>
    </row>
    <row r="302" spans="1:7" x14ac:dyDescent="0.3">
      <c r="A302" s="152">
        <v>297</v>
      </c>
      <c r="B302" s="149" t="s">
        <v>5198</v>
      </c>
      <c r="C302" s="203"/>
      <c r="D302" s="149" t="s">
        <v>5084</v>
      </c>
      <c r="F302" s="152">
        <v>342</v>
      </c>
    </row>
    <row r="303" spans="1:7" x14ac:dyDescent="0.3">
      <c r="A303" s="152">
        <v>291</v>
      </c>
      <c r="B303" s="149" t="s">
        <v>5199</v>
      </c>
      <c r="C303" s="203"/>
      <c r="D303" s="157">
        <v>21632</v>
      </c>
      <c r="F303" s="152">
        <v>343</v>
      </c>
    </row>
    <row r="304" spans="1:7" x14ac:dyDescent="0.3">
      <c r="A304" s="152">
        <v>299</v>
      </c>
      <c r="B304" s="149" t="s">
        <v>4307</v>
      </c>
      <c r="C304" s="203"/>
      <c r="D304" s="149" t="s">
        <v>5200</v>
      </c>
      <c r="F304" s="152">
        <v>341</v>
      </c>
    </row>
    <row r="305" spans="1:7" x14ac:dyDescent="0.3">
      <c r="A305" s="152">
        <v>300</v>
      </c>
      <c r="B305" s="149" t="s">
        <v>4275</v>
      </c>
      <c r="C305" s="203"/>
      <c r="D305" s="157">
        <v>28413</v>
      </c>
      <c r="F305" s="152">
        <v>343</v>
      </c>
    </row>
    <row r="306" spans="1:7" x14ac:dyDescent="0.3">
      <c r="A306" s="152">
        <v>301</v>
      </c>
      <c r="B306" s="149" t="s">
        <v>5085</v>
      </c>
      <c r="C306" s="203"/>
      <c r="F306" s="152">
        <v>34</v>
      </c>
    </row>
    <row r="307" spans="1:7" x14ac:dyDescent="0.3">
      <c r="B307" s="149" t="s">
        <v>5086</v>
      </c>
      <c r="C307" s="203"/>
      <c r="D307" s="157">
        <v>27114</v>
      </c>
      <c r="F307" s="152">
        <v>347</v>
      </c>
      <c r="G307" s="149" t="s">
        <v>3790</v>
      </c>
    </row>
    <row r="308" spans="1:7" x14ac:dyDescent="0.3">
      <c r="A308" s="152">
        <v>302</v>
      </c>
      <c r="B308" s="149" t="s">
        <v>4305</v>
      </c>
      <c r="C308" s="203"/>
      <c r="D308" s="157">
        <v>27359</v>
      </c>
      <c r="F308" s="152">
        <v>348</v>
      </c>
    </row>
    <row r="309" spans="1:7" x14ac:dyDescent="0.3">
      <c r="A309" s="152">
        <v>303</v>
      </c>
      <c r="B309" s="149" t="s">
        <v>5087</v>
      </c>
      <c r="C309" s="203"/>
      <c r="D309" s="157">
        <v>27416</v>
      </c>
      <c r="F309" s="152">
        <v>349</v>
      </c>
    </row>
    <row r="310" spans="1:7" x14ac:dyDescent="0.3">
      <c r="A310" s="152">
        <v>304</v>
      </c>
      <c r="B310" s="149" t="s">
        <v>5088</v>
      </c>
      <c r="C310" s="203"/>
      <c r="D310" s="210" t="s">
        <v>5201</v>
      </c>
      <c r="F310" s="152">
        <v>350</v>
      </c>
    </row>
    <row r="311" spans="1:7" x14ac:dyDescent="0.3">
      <c r="A311" s="152">
        <v>351</v>
      </c>
      <c r="B311" s="149" t="s">
        <v>4338</v>
      </c>
      <c r="C311" s="162" t="s">
        <v>4836</v>
      </c>
      <c r="D311" s="157">
        <v>17094</v>
      </c>
    </row>
    <row r="312" spans="1:7" x14ac:dyDescent="0.3">
      <c r="A312" s="152">
        <v>352</v>
      </c>
      <c r="B312" s="149" t="s">
        <v>4342</v>
      </c>
      <c r="C312" s="203"/>
      <c r="D312" s="157">
        <v>16971</v>
      </c>
    </row>
    <row r="313" spans="1:7" x14ac:dyDescent="0.3">
      <c r="A313" s="152">
        <v>333</v>
      </c>
      <c r="B313" s="149" t="s">
        <v>5090</v>
      </c>
      <c r="C313" s="203"/>
      <c r="D313" s="157">
        <v>16930</v>
      </c>
    </row>
    <row r="314" spans="1:7" x14ac:dyDescent="0.3">
      <c r="A314" s="152">
        <v>354</v>
      </c>
      <c r="B314" s="149" t="s">
        <v>4347</v>
      </c>
      <c r="C314" s="203"/>
      <c r="D314" s="157">
        <v>16747</v>
      </c>
    </row>
    <row r="315" spans="1:7" x14ac:dyDescent="0.3">
      <c r="B315" s="149" t="s">
        <v>5091</v>
      </c>
      <c r="C315" s="203"/>
      <c r="D315" s="149" t="s">
        <v>5092</v>
      </c>
    </row>
    <row r="316" spans="1:7" x14ac:dyDescent="0.3">
      <c r="A316" s="152">
        <v>316</v>
      </c>
      <c r="B316" s="149" t="s">
        <v>4332</v>
      </c>
      <c r="C316" s="203"/>
      <c r="D316" s="149" t="s">
        <v>5203</v>
      </c>
    </row>
    <row r="317" spans="1:7" x14ac:dyDescent="0.3">
      <c r="A317" s="152">
        <v>357</v>
      </c>
      <c r="B317" s="149" t="s">
        <v>4497</v>
      </c>
      <c r="C317" s="203"/>
      <c r="D317" s="157">
        <v>16221</v>
      </c>
    </row>
    <row r="318" spans="1:7" x14ac:dyDescent="0.3">
      <c r="A318" s="152">
        <v>354</v>
      </c>
      <c r="B318" s="149" t="s">
        <v>5204</v>
      </c>
      <c r="C318" s="203"/>
      <c r="D318" s="149" t="s">
        <v>5096</v>
      </c>
    </row>
    <row r="319" spans="1:7" x14ac:dyDescent="0.3">
      <c r="A319" s="152">
        <v>319</v>
      </c>
      <c r="B319" s="149" t="s">
        <v>5098</v>
      </c>
      <c r="C319" s="203"/>
      <c r="D319" s="157">
        <v>16071</v>
      </c>
    </row>
    <row r="320" spans="1:7" x14ac:dyDescent="0.3">
      <c r="A320" s="152">
        <v>360</v>
      </c>
      <c r="B320" s="149" t="s">
        <v>5099</v>
      </c>
      <c r="C320" s="203"/>
    </row>
    <row r="321" spans="1:4" x14ac:dyDescent="0.3">
      <c r="B321" s="149" t="s">
        <v>5101</v>
      </c>
      <c r="C321" s="203"/>
      <c r="D321" s="210" t="s">
        <v>5205</v>
      </c>
    </row>
    <row r="322" spans="1:4" x14ac:dyDescent="0.3">
      <c r="A322" s="152">
        <v>361</v>
      </c>
      <c r="B322" s="149" t="s">
        <v>4521</v>
      </c>
      <c r="C322" s="203"/>
      <c r="D322" s="149" t="s">
        <v>5206</v>
      </c>
    </row>
    <row r="323" spans="1:4" x14ac:dyDescent="0.3">
      <c r="A323" s="152">
        <v>362</v>
      </c>
      <c r="B323" s="149" t="s">
        <v>5208</v>
      </c>
      <c r="D323" s="149" t="s">
        <v>5209</v>
      </c>
    </row>
    <row r="324" spans="1:4" x14ac:dyDescent="0.3">
      <c r="A324" s="152">
        <v>363</v>
      </c>
      <c r="B324" s="149" t="s">
        <v>4341</v>
      </c>
    </row>
    <row r="325" spans="1:4" x14ac:dyDescent="0.3">
      <c r="B325" s="149" t="s">
        <v>5021</v>
      </c>
      <c r="D325" s="157">
        <v>15541</v>
      </c>
    </row>
    <row r="326" spans="1:4" x14ac:dyDescent="0.3">
      <c r="A326" s="152">
        <v>364</v>
      </c>
      <c r="B326" s="149" t="s">
        <v>5105</v>
      </c>
      <c r="D326" s="149" t="s">
        <v>5210</v>
      </c>
    </row>
    <row r="327" spans="1:4" x14ac:dyDescent="0.3">
      <c r="A327" s="152">
        <v>365</v>
      </c>
      <c r="B327" s="149" t="s">
        <v>5106</v>
      </c>
      <c r="D327" s="157">
        <v>15202</v>
      </c>
    </row>
    <row r="328" spans="1:4" x14ac:dyDescent="0.3">
      <c r="A328" s="152">
        <v>366</v>
      </c>
      <c r="B328" s="149" t="s">
        <v>5107</v>
      </c>
      <c r="D328" s="157">
        <v>14957</v>
      </c>
    </row>
    <row r="329" spans="1:4" x14ac:dyDescent="0.3">
      <c r="A329" s="152">
        <v>367</v>
      </c>
      <c r="B329" s="149" t="s">
        <v>5213</v>
      </c>
    </row>
    <row r="330" spans="1:4" x14ac:dyDescent="0.3">
      <c r="B330" s="149" t="s">
        <v>5108</v>
      </c>
      <c r="D330" s="157">
        <v>141102</v>
      </c>
    </row>
    <row r="331" spans="1:4" x14ac:dyDescent="0.3">
      <c r="A331" s="152">
        <v>364</v>
      </c>
      <c r="B331" s="149" t="s">
        <v>5110</v>
      </c>
      <c r="D331" s="157">
        <v>144118</v>
      </c>
    </row>
    <row r="332" spans="1:4" x14ac:dyDescent="0.3">
      <c r="A332" s="152">
        <v>369</v>
      </c>
      <c r="B332" s="149" t="s">
        <v>5111</v>
      </c>
    </row>
    <row r="333" spans="1:4" x14ac:dyDescent="0.3">
      <c r="B333" s="149" t="s">
        <v>5021</v>
      </c>
      <c r="D333" s="157">
        <v>14474</v>
      </c>
    </row>
    <row r="334" spans="1:4" x14ac:dyDescent="0.3">
      <c r="A334" s="152">
        <v>370</v>
      </c>
      <c r="B334" s="149" t="s">
        <v>5113</v>
      </c>
      <c r="D334" s="157">
        <v>14211</v>
      </c>
    </row>
    <row r="335" spans="1:4" x14ac:dyDescent="0.3">
      <c r="A335" s="152">
        <v>371</v>
      </c>
      <c r="B335" s="149" t="s">
        <v>5214</v>
      </c>
      <c r="D335" s="149" t="s">
        <v>5114</v>
      </c>
    </row>
    <row r="336" spans="1:4" x14ac:dyDescent="0.3">
      <c r="A336" s="152">
        <v>372</v>
      </c>
      <c r="B336" s="149" t="s">
        <v>5115</v>
      </c>
      <c r="D336" s="157">
        <v>13941</v>
      </c>
    </row>
    <row r="337" spans="1:4" x14ac:dyDescent="0.3">
      <c r="A337" s="152">
        <v>373</v>
      </c>
      <c r="B337" s="149" t="s">
        <v>5116</v>
      </c>
      <c r="D337" s="157">
        <v>13766</v>
      </c>
    </row>
    <row r="338" spans="1:4" x14ac:dyDescent="0.3">
      <c r="A338" s="152">
        <v>374</v>
      </c>
      <c r="B338" s="149" t="s">
        <v>4508</v>
      </c>
      <c r="D338" s="149" t="s">
        <v>5216</v>
      </c>
    </row>
    <row r="339" spans="1:4" x14ac:dyDescent="0.3">
      <c r="A339" s="152">
        <v>375</v>
      </c>
      <c r="B339" s="149" t="s">
        <v>5118</v>
      </c>
    </row>
    <row r="340" spans="1:4" x14ac:dyDescent="0.3">
      <c r="B340" s="149" t="s">
        <v>5006</v>
      </c>
      <c r="D340" s="149" t="s">
        <v>5218</v>
      </c>
    </row>
    <row r="341" spans="1:4" x14ac:dyDescent="0.3">
      <c r="A341" s="152">
        <v>376</v>
      </c>
      <c r="B341" s="149" t="s">
        <v>4509</v>
      </c>
      <c r="D341" s="149" t="s">
        <v>5219</v>
      </c>
    </row>
    <row r="342" spans="1:4" x14ac:dyDescent="0.3">
      <c r="A342" s="152">
        <v>377</v>
      </c>
      <c r="B342" s="149" t="s">
        <v>4364</v>
      </c>
      <c r="D342" s="157">
        <v>12743</v>
      </c>
    </row>
    <row r="343" spans="1:4" x14ac:dyDescent="0.3">
      <c r="A343" s="152">
        <v>373</v>
      </c>
      <c r="B343" s="149" t="s">
        <v>5120</v>
      </c>
    </row>
    <row r="344" spans="1:4" x14ac:dyDescent="0.3">
      <c r="B344" s="149" t="s">
        <v>5121</v>
      </c>
      <c r="D344" s="157">
        <v>12693</v>
      </c>
    </row>
    <row r="345" spans="1:4" x14ac:dyDescent="0.3">
      <c r="A345" s="152">
        <v>379</v>
      </c>
      <c r="B345" s="149" t="s">
        <v>5122</v>
      </c>
    </row>
    <row r="346" spans="1:4" x14ac:dyDescent="0.3">
      <c r="B346" s="149" t="s">
        <v>5021</v>
      </c>
      <c r="D346" s="157">
        <v>12519</v>
      </c>
    </row>
    <row r="347" spans="1:4" x14ac:dyDescent="0.3">
      <c r="A347" s="152">
        <v>340</v>
      </c>
      <c r="B347" s="149" t="s">
        <v>5125</v>
      </c>
      <c r="D347" s="157">
        <v>12442</v>
      </c>
    </row>
    <row r="348" spans="1:4" x14ac:dyDescent="0.3">
      <c r="A348" s="152">
        <v>311</v>
      </c>
      <c r="B348" s="149" t="s">
        <v>5222</v>
      </c>
      <c r="D348" s="157">
        <v>12213</v>
      </c>
    </row>
    <row r="349" spans="1:4" x14ac:dyDescent="0.3">
      <c r="A349" s="152">
        <v>332</v>
      </c>
      <c r="B349" s="149" t="s">
        <v>5127</v>
      </c>
      <c r="D349" s="157">
        <v>10962</v>
      </c>
    </row>
    <row r="350" spans="1:4" x14ac:dyDescent="0.3">
      <c r="A350" s="152">
        <v>393</v>
      </c>
      <c r="B350" s="149" t="s">
        <v>5128</v>
      </c>
    </row>
    <row r="351" spans="1:4" x14ac:dyDescent="0.3">
      <c r="B351" s="149" t="s">
        <v>5129</v>
      </c>
      <c r="D351" s="157">
        <v>10627</v>
      </c>
    </row>
    <row r="352" spans="1:4" x14ac:dyDescent="0.3">
      <c r="A352" s="152">
        <v>394</v>
      </c>
      <c r="B352" s="149" t="s">
        <v>5130</v>
      </c>
      <c r="D352" s="157">
        <v>10142</v>
      </c>
    </row>
    <row r="353" spans="1:4" x14ac:dyDescent="0.3">
      <c r="A353" s="152">
        <v>385</v>
      </c>
      <c r="B353" s="149" t="s">
        <v>4361</v>
      </c>
      <c r="D353" s="157">
        <v>9940</v>
      </c>
    </row>
    <row r="354" spans="1:4" x14ac:dyDescent="0.3">
      <c r="A354" s="152">
        <v>336</v>
      </c>
      <c r="B354" s="149" t="s">
        <v>4519</v>
      </c>
      <c r="D354" s="157">
        <v>9540</v>
      </c>
    </row>
    <row r="355" spans="1:4" x14ac:dyDescent="0.3">
      <c r="A355" s="152">
        <v>317</v>
      </c>
      <c r="B355" s="149" t="s">
        <v>4515</v>
      </c>
      <c r="D355" s="157">
        <v>9536</v>
      </c>
    </row>
    <row r="356" spans="1:4" x14ac:dyDescent="0.3">
      <c r="A356" s="152">
        <v>348</v>
      </c>
      <c r="B356" s="149" t="s">
        <v>5223</v>
      </c>
      <c r="D356" s="149" t="s">
        <v>5131</v>
      </c>
    </row>
    <row r="357" spans="1:4" x14ac:dyDescent="0.3">
      <c r="A357" s="152">
        <v>389</v>
      </c>
      <c r="B357" s="149" t="s">
        <v>5224</v>
      </c>
      <c r="D357" s="149" t="s">
        <v>5225</v>
      </c>
    </row>
    <row r="358" spans="1:4" x14ac:dyDescent="0.3">
      <c r="A358" s="152">
        <v>390</v>
      </c>
      <c r="B358" s="149" t="s">
        <v>5226</v>
      </c>
      <c r="D358" s="157">
        <v>9179</v>
      </c>
    </row>
    <row r="359" spans="1:4" x14ac:dyDescent="0.3">
      <c r="A359" s="152">
        <v>391</v>
      </c>
      <c r="B359" s="149" t="s">
        <v>4524</v>
      </c>
      <c r="D359" s="157">
        <v>9085</v>
      </c>
    </row>
    <row r="360" spans="1:4" x14ac:dyDescent="0.3">
      <c r="A360" s="152">
        <v>392</v>
      </c>
      <c r="B360" s="149" t="s">
        <v>4358</v>
      </c>
      <c r="D360" s="149" t="s">
        <v>5132</v>
      </c>
    </row>
    <row r="361" spans="1:4" x14ac:dyDescent="0.3">
      <c r="A361" s="152">
        <v>393</v>
      </c>
      <c r="B361" s="149" t="s">
        <v>4522</v>
      </c>
    </row>
    <row r="362" spans="1:4" x14ac:dyDescent="0.3">
      <c r="A362" s="152">
        <v>394</v>
      </c>
      <c r="B362" s="149" t="s">
        <v>5089</v>
      </c>
    </row>
    <row r="363" spans="1:4" x14ac:dyDescent="0.3">
      <c r="A363" s="152">
        <v>393</v>
      </c>
      <c r="B363" s="149" t="s">
        <v>5202</v>
      </c>
    </row>
    <row r="364" spans="1:4" x14ac:dyDescent="0.3">
      <c r="B364" s="149" t="s">
        <v>5031</v>
      </c>
    </row>
    <row r="365" spans="1:4" x14ac:dyDescent="0.3">
      <c r="A365" s="152">
        <v>396</v>
      </c>
      <c r="B365" s="149" t="s">
        <v>5093</v>
      </c>
    </row>
    <row r="366" spans="1:4" x14ac:dyDescent="0.3">
      <c r="A366" s="152">
        <v>397</v>
      </c>
      <c r="B366" s="149" t="s">
        <v>5094</v>
      </c>
    </row>
    <row r="367" spans="1:4" x14ac:dyDescent="0.3">
      <c r="A367" s="152">
        <v>394</v>
      </c>
      <c r="B367" s="149" t="s">
        <v>5095</v>
      </c>
    </row>
    <row r="368" spans="1:4" x14ac:dyDescent="0.3">
      <c r="B368" s="149" t="s">
        <v>5097</v>
      </c>
    </row>
    <row r="369" spans="1:2" x14ac:dyDescent="0.3">
      <c r="A369" s="152">
        <v>399</v>
      </c>
      <c r="B369" s="149" t="s">
        <v>4365</v>
      </c>
    </row>
    <row r="370" spans="1:2" x14ac:dyDescent="0.3">
      <c r="A370" s="152">
        <v>400</v>
      </c>
      <c r="B370" s="149" t="s">
        <v>5100</v>
      </c>
    </row>
    <row r="371" spans="1:2" x14ac:dyDescent="0.3">
      <c r="B371" s="149" t="s">
        <v>5102</v>
      </c>
    </row>
    <row r="372" spans="1:2" x14ac:dyDescent="0.3">
      <c r="A372" s="152">
        <v>401</v>
      </c>
      <c r="B372" s="149" t="s">
        <v>5207</v>
      </c>
    </row>
    <row r="373" spans="1:2" x14ac:dyDescent="0.3">
      <c r="A373" s="152">
        <v>402</v>
      </c>
      <c r="B373" s="149" t="s">
        <v>5103</v>
      </c>
    </row>
    <row r="374" spans="1:2" x14ac:dyDescent="0.3">
      <c r="A374" s="152">
        <v>403</v>
      </c>
      <c r="B374" s="149" t="s">
        <v>4523</v>
      </c>
    </row>
    <row r="375" spans="1:2" x14ac:dyDescent="0.3">
      <c r="A375" s="152">
        <v>404</v>
      </c>
      <c r="B375" s="149" t="s">
        <v>5104</v>
      </c>
    </row>
    <row r="376" spans="1:2" x14ac:dyDescent="0.3">
      <c r="A376" s="152">
        <v>401</v>
      </c>
      <c r="B376" s="149" t="s">
        <v>5211</v>
      </c>
    </row>
    <row r="377" spans="1:2" x14ac:dyDescent="0.3">
      <c r="B377" s="149" t="s">
        <v>5006</v>
      </c>
    </row>
    <row r="378" spans="1:2" x14ac:dyDescent="0.3">
      <c r="A378" s="152">
        <v>406</v>
      </c>
      <c r="B378" s="149" t="s">
        <v>5212</v>
      </c>
    </row>
    <row r="379" spans="1:2" x14ac:dyDescent="0.3">
      <c r="A379" s="152">
        <v>407</v>
      </c>
      <c r="B379" s="149" t="s">
        <v>4528</v>
      </c>
    </row>
    <row r="380" spans="1:2" x14ac:dyDescent="0.3">
      <c r="A380" s="152">
        <v>404</v>
      </c>
      <c r="B380" s="149" t="s">
        <v>5109</v>
      </c>
    </row>
    <row r="381" spans="1:2" x14ac:dyDescent="0.3">
      <c r="B381" s="149" t="s">
        <v>5021</v>
      </c>
    </row>
    <row r="382" spans="1:2" x14ac:dyDescent="0.3">
      <c r="A382" s="152">
        <v>409</v>
      </c>
      <c r="B382" s="149" t="s">
        <v>5112</v>
      </c>
    </row>
    <row r="383" spans="1:2" x14ac:dyDescent="0.3">
      <c r="B383" s="149" t="s">
        <v>5006</v>
      </c>
    </row>
    <row r="384" spans="1:2" x14ac:dyDescent="0.3">
      <c r="A384" s="152">
        <v>410</v>
      </c>
      <c r="B384" s="149" t="s">
        <v>4527</v>
      </c>
    </row>
    <row r="385" spans="1:2" x14ac:dyDescent="0.3">
      <c r="A385" s="152">
        <v>411</v>
      </c>
      <c r="B385" s="149" t="s">
        <v>4526</v>
      </c>
    </row>
    <row r="386" spans="1:2" x14ac:dyDescent="0.3">
      <c r="A386" s="152">
        <v>432</v>
      </c>
      <c r="B386" s="149" t="s">
        <v>5215</v>
      </c>
    </row>
    <row r="387" spans="1:2" x14ac:dyDescent="0.3">
      <c r="B387" s="149" t="s">
        <v>5021</v>
      </c>
    </row>
    <row r="388" spans="1:2" x14ac:dyDescent="0.3">
      <c r="A388" s="152">
        <v>413</v>
      </c>
      <c r="B388" s="149" t="s">
        <v>5117</v>
      </c>
    </row>
    <row r="389" spans="1:2" x14ac:dyDescent="0.3">
      <c r="A389" s="152">
        <v>414</v>
      </c>
      <c r="B389" s="149" t="s">
        <v>5217</v>
      </c>
    </row>
    <row r="390" spans="1:2" x14ac:dyDescent="0.3">
      <c r="B390" s="149" t="s">
        <v>5021</v>
      </c>
    </row>
    <row r="391" spans="1:2" x14ac:dyDescent="0.3">
      <c r="A391" s="152">
        <v>413</v>
      </c>
      <c r="B391" s="149" t="s">
        <v>5220</v>
      </c>
    </row>
    <row r="392" spans="1:2" x14ac:dyDescent="0.3">
      <c r="A392" s="152">
        <v>416</v>
      </c>
      <c r="B392" s="149" t="s">
        <v>5119</v>
      </c>
    </row>
    <row r="393" spans="1:2" x14ac:dyDescent="0.3">
      <c r="B393" s="149" t="s">
        <v>4998</v>
      </c>
    </row>
    <row r="394" spans="1:2" x14ac:dyDescent="0.3">
      <c r="A394" s="152">
        <v>417</v>
      </c>
      <c r="B394" s="149" t="s">
        <v>5221</v>
      </c>
    </row>
    <row r="395" spans="1:2" x14ac:dyDescent="0.3">
      <c r="A395" s="152">
        <v>414</v>
      </c>
      <c r="B395" s="149" t="s">
        <v>5123</v>
      </c>
    </row>
    <row r="396" spans="1:2" x14ac:dyDescent="0.3">
      <c r="B396" s="149" t="s">
        <v>5124</v>
      </c>
    </row>
    <row r="397" spans="1:2" x14ac:dyDescent="0.3">
      <c r="A397" s="152">
        <v>419</v>
      </c>
      <c r="B397" s="149" t="s">
        <v>5126</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topLeftCell="A19" workbookViewId="0">
      <selection activeCell="M35" sqref="M35"/>
    </sheetView>
  </sheetViews>
  <sheetFormatPr defaultRowHeight="14.4" x14ac:dyDescent="0.3"/>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H376"/>
  <sheetViews>
    <sheetView workbookViewId="0">
      <selection activeCell="B8" sqref="B8"/>
    </sheetView>
  </sheetViews>
  <sheetFormatPr defaultRowHeight="14.4" x14ac:dyDescent="0.3"/>
  <cols>
    <col min="2" max="2" width="58.77734375" customWidth="1"/>
    <col min="3" max="3" width="16" customWidth="1"/>
    <col min="6" max="6" width="16.77734375" customWidth="1"/>
  </cols>
  <sheetData>
    <row r="2" spans="1:8" x14ac:dyDescent="0.3">
      <c r="A2" s="148" t="s">
        <v>4385</v>
      </c>
    </row>
    <row r="3" spans="1:8" x14ac:dyDescent="0.3">
      <c r="A3" s="148"/>
    </row>
    <row r="4" spans="1:8" x14ac:dyDescent="0.3">
      <c r="F4" t="s">
        <v>3787</v>
      </c>
    </row>
    <row r="5" spans="1:8" x14ac:dyDescent="0.3">
      <c r="C5" s="165" t="s">
        <v>4386</v>
      </c>
      <c r="F5" s="149" t="s">
        <v>4387</v>
      </c>
    </row>
    <row r="6" spans="1:8" x14ac:dyDescent="0.3">
      <c r="C6" s="166" t="s">
        <v>4388</v>
      </c>
      <c r="F6" s="148" t="s">
        <v>4389</v>
      </c>
      <c r="H6" s="148" t="s">
        <v>3703</v>
      </c>
    </row>
    <row r="7" spans="1:8" x14ac:dyDescent="0.3">
      <c r="A7" s="148" t="s">
        <v>3705</v>
      </c>
      <c r="B7" s="148" t="s">
        <v>862</v>
      </c>
      <c r="C7" s="166" t="s">
        <v>3743</v>
      </c>
      <c r="E7" s="148" t="s">
        <v>3703</v>
      </c>
      <c r="F7" s="148" t="s">
        <v>3743</v>
      </c>
    </row>
    <row r="8" spans="1:8" x14ac:dyDescent="0.3">
      <c r="A8" s="161" t="s">
        <v>4390</v>
      </c>
      <c r="B8" s="149" t="s">
        <v>4044</v>
      </c>
      <c r="C8" s="159">
        <v>4653229</v>
      </c>
      <c r="F8" s="154">
        <v>106211</v>
      </c>
    </row>
    <row r="9" spans="1:8" x14ac:dyDescent="0.3">
      <c r="A9" s="152">
        <v>2</v>
      </c>
      <c r="B9" s="149" t="s">
        <v>4391</v>
      </c>
      <c r="C9" s="163">
        <v>3731826</v>
      </c>
      <c r="F9" s="163" t="s">
        <v>4392</v>
      </c>
    </row>
    <row r="10" spans="1:8" x14ac:dyDescent="0.3">
      <c r="A10" s="152">
        <v>3</v>
      </c>
      <c r="B10" s="149" t="s">
        <v>4047</v>
      </c>
      <c r="C10" s="163">
        <v>2570392</v>
      </c>
      <c r="F10" s="155">
        <v>19104</v>
      </c>
    </row>
    <row r="11" spans="1:8" x14ac:dyDescent="0.3">
      <c r="A11" s="152">
        <v>4</v>
      </c>
      <c r="B11" s="149" t="s">
        <v>4046</v>
      </c>
      <c r="C11" s="163">
        <v>2527140</v>
      </c>
      <c r="F11" s="155">
        <v>62389</v>
      </c>
    </row>
    <row r="12" spans="1:8" x14ac:dyDescent="0.3">
      <c r="A12" s="161" t="s">
        <v>4393</v>
      </c>
      <c r="B12" s="149" t="s">
        <v>4048</v>
      </c>
      <c r="C12" s="163">
        <v>2053128</v>
      </c>
      <c r="D12" s="149" t="s">
        <v>3795</v>
      </c>
      <c r="F12" s="163" t="s">
        <v>4392</v>
      </c>
    </row>
    <row r="13" spans="1:8" x14ac:dyDescent="0.3">
      <c r="A13" s="152">
        <v>6</v>
      </c>
      <c r="B13" s="149" t="s">
        <v>4049</v>
      </c>
      <c r="C13" s="163">
        <v>1494938</v>
      </c>
      <c r="F13" s="155">
        <v>20830</v>
      </c>
    </row>
    <row r="14" spans="1:8" x14ac:dyDescent="0.3">
      <c r="A14" s="152">
        <v>7</v>
      </c>
      <c r="B14" s="149" t="s">
        <v>4052</v>
      </c>
      <c r="C14" s="163">
        <v>1404588</v>
      </c>
      <c r="F14" s="155">
        <v>44844</v>
      </c>
    </row>
    <row r="15" spans="1:8" x14ac:dyDescent="0.3">
      <c r="A15" s="152">
        <v>8</v>
      </c>
      <c r="B15" s="149" t="s">
        <v>4051</v>
      </c>
      <c r="C15" s="163">
        <v>1365854</v>
      </c>
      <c r="F15" s="155">
        <v>20992</v>
      </c>
    </row>
    <row r="16" spans="1:8" x14ac:dyDescent="0.3">
      <c r="A16" s="152">
        <v>9</v>
      </c>
      <c r="B16" s="149" t="s">
        <v>4055</v>
      </c>
      <c r="C16" s="163">
        <v>1183878</v>
      </c>
      <c r="F16" s="155">
        <v>5446</v>
      </c>
    </row>
    <row r="17" spans="1:6" x14ac:dyDescent="0.3">
      <c r="A17" s="152">
        <v>10</v>
      </c>
      <c r="B17" s="149" t="s">
        <v>4053</v>
      </c>
      <c r="C17" s="163">
        <v>1074505</v>
      </c>
      <c r="F17" s="155">
        <v>23002</v>
      </c>
    </row>
    <row r="18" spans="1:6" x14ac:dyDescent="0.3">
      <c r="A18" s="152">
        <v>11</v>
      </c>
      <c r="B18" s="149" t="s">
        <v>4054</v>
      </c>
      <c r="C18" s="155">
        <v>1068633</v>
      </c>
      <c r="F18" s="155">
        <v>54073</v>
      </c>
    </row>
    <row r="19" spans="1:6" x14ac:dyDescent="0.3">
      <c r="A19" s="152">
        <v>12</v>
      </c>
      <c r="B19" s="149" t="s">
        <v>4056</v>
      </c>
      <c r="C19" s="155">
        <v>983556</v>
      </c>
      <c r="F19" s="155">
        <v>57549</v>
      </c>
    </row>
    <row r="20" spans="1:6" x14ac:dyDescent="0.3">
      <c r="A20" s="152">
        <v>13</v>
      </c>
      <c r="B20" s="149" t="s">
        <v>4057</v>
      </c>
      <c r="C20" s="155">
        <v>926900</v>
      </c>
      <c r="F20" s="163" t="s">
        <v>4392</v>
      </c>
    </row>
    <row r="21" spans="1:6" x14ac:dyDescent="0.3">
      <c r="A21" s="152">
        <v>14</v>
      </c>
      <c r="B21" s="149" t="s">
        <v>4058</v>
      </c>
      <c r="C21" s="155">
        <v>801409</v>
      </c>
      <c r="F21" s="155">
        <v>16111</v>
      </c>
    </row>
    <row r="22" spans="1:6" x14ac:dyDescent="0.3">
      <c r="A22" s="161" t="s">
        <v>4394</v>
      </c>
      <c r="B22" s="149" t="s">
        <v>4061</v>
      </c>
      <c r="C22" s="155">
        <v>605630</v>
      </c>
      <c r="F22" s="155">
        <v>10014</v>
      </c>
    </row>
    <row r="23" spans="1:6" x14ac:dyDescent="0.3">
      <c r="A23" s="152">
        <v>16</v>
      </c>
      <c r="B23" s="149" t="s">
        <v>4060</v>
      </c>
      <c r="C23" s="155">
        <v>603704</v>
      </c>
      <c r="F23" s="155">
        <v>31642</v>
      </c>
    </row>
    <row r="24" spans="1:6" x14ac:dyDescent="0.3">
      <c r="A24" s="152">
        <v>17</v>
      </c>
      <c r="B24" s="149" t="s">
        <v>4059</v>
      </c>
      <c r="C24" s="155">
        <v>593952</v>
      </c>
      <c r="F24" s="155">
        <v>59830</v>
      </c>
    </row>
    <row r="25" spans="1:6" x14ac:dyDescent="0.3">
      <c r="A25" s="152">
        <v>18</v>
      </c>
      <c r="B25" s="149" t="s">
        <v>4063</v>
      </c>
      <c r="C25" s="155">
        <v>589007</v>
      </c>
      <c r="F25" s="155">
        <v>10253</v>
      </c>
    </row>
    <row r="26" spans="1:6" x14ac:dyDescent="0.3">
      <c r="A26" s="152">
        <v>19</v>
      </c>
      <c r="B26" s="149" t="s">
        <v>4064</v>
      </c>
      <c r="C26" s="155">
        <v>560474</v>
      </c>
      <c r="F26" s="155">
        <v>53607</v>
      </c>
    </row>
    <row r="27" spans="1:6" x14ac:dyDescent="0.3">
      <c r="A27" s="152">
        <v>20</v>
      </c>
      <c r="B27" s="149" t="s">
        <v>4065</v>
      </c>
      <c r="C27" s="155">
        <v>544274</v>
      </c>
      <c r="F27" s="155">
        <v>618</v>
      </c>
    </row>
    <row r="28" spans="1:6" x14ac:dyDescent="0.3">
      <c r="A28" s="152">
        <v>21</v>
      </c>
      <c r="B28" s="149" t="s">
        <v>4062</v>
      </c>
      <c r="C28" s="155">
        <v>542672</v>
      </c>
      <c r="F28" s="155">
        <v>4384</v>
      </c>
    </row>
    <row r="29" spans="1:6" x14ac:dyDescent="0.3">
      <c r="A29" s="152">
        <v>22</v>
      </c>
      <c r="B29" s="149" t="s">
        <v>4066</v>
      </c>
      <c r="C29" s="155">
        <v>523729</v>
      </c>
      <c r="F29" s="155">
        <v>61776</v>
      </c>
    </row>
    <row r="30" spans="1:6" x14ac:dyDescent="0.3">
      <c r="A30" s="152">
        <v>23</v>
      </c>
      <c r="B30" s="149" t="s">
        <v>4067</v>
      </c>
      <c r="C30" s="155">
        <v>495995</v>
      </c>
      <c r="F30" s="155">
        <v>70058</v>
      </c>
    </row>
    <row r="31" spans="1:6" x14ac:dyDescent="0.3">
      <c r="A31" s="152">
        <v>24</v>
      </c>
      <c r="B31" s="149" t="s">
        <v>4395</v>
      </c>
      <c r="C31" s="155">
        <v>487007</v>
      </c>
      <c r="F31" s="155">
        <v>1322</v>
      </c>
    </row>
    <row r="32" spans="1:6" x14ac:dyDescent="0.3">
      <c r="A32" s="152">
        <v>25</v>
      </c>
      <c r="B32" s="149" t="s">
        <v>4069</v>
      </c>
      <c r="C32" s="155">
        <v>472923</v>
      </c>
      <c r="F32" s="155">
        <v>32105</v>
      </c>
    </row>
    <row r="33" spans="1:7" x14ac:dyDescent="0.3">
      <c r="A33" s="152">
        <v>26</v>
      </c>
      <c r="B33" s="149" t="s">
        <v>4070</v>
      </c>
      <c r="C33" s="155">
        <v>448209</v>
      </c>
      <c r="F33" s="155">
        <v>14390</v>
      </c>
    </row>
    <row r="34" spans="1:7" x14ac:dyDescent="0.3">
      <c r="A34" s="152">
        <v>27</v>
      </c>
      <c r="B34" s="149" t="s">
        <v>4071</v>
      </c>
      <c r="C34" s="155">
        <v>425780</v>
      </c>
      <c r="F34" s="155">
        <v>15541</v>
      </c>
    </row>
    <row r="35" spans="1:7" x14ac:dyDescent="0.3">
      <c r="A35" s="152">
        <v>23</v>
      </c>
      <c r="B35" s="149" t="s">
        <v>4072</v>
      </c>
      <c r="C35" s="155">
        <v>421820</v>
      </c>
      <c r="F35" s="163" t="s">
        <v>4392</v>
      </c>
    </row>
    <row r="36" spans="1:7" x14ac:dyDescent="0.3">
      <c r="A36" s="152">
        <v>29</v>
      </c>
      <c r="B36" s="149" t="s">
        <v>4073</v>
      </c>
      <c r="C36" s="155">
        <v>374127</v>
      </c>
      <c r="F36" s="155">
        <v>28998</v>
      </c>
    </row>
    <row r="37" spans="1:7" x14ac:dyDescent="0.3">
      <c r="A37" s="152">
        <v>30</v>
      </c>
      <c r="B37" s="149" t="s">
        <v>4075</v>
      </c>
      <c r="C37" s="155">
        <v>360278</v>
      </c>
      <c r="F37" s="155">
        <v>2038</v>
      </c>
    </row>
    <row r="38" spans="1:7" x14ac:dyDescent="0.3">
      <c r="A38" s="152">
        <v>31</v>
      </c>
      <c r="B38" s="149" t="s">
        <v>4074</v>
      </c>
      <c r="C38" s="155">
        <v>335322</v>
      </c>
      <c r="F38" s="163" t="s">
        <v>4392</v>
      </c>
    </row>
    <row r="39" spans="1:7" x14ac:dyDescent="0.3">
      <c r="A39" s="152">
        <v>32</v>
      </c>
      <c r="B39" s="149" t="s">
        <v>4076</v>
      </c>
      <c r="C39" s="155">
        <v>341927</v>
      </c>
      <c r="F39" s="155">
        <v>19326</v>
      </c>
    </row>
    <row r="40" spans="1:7" x14ac:dyDescent="0.3">
      <c r="A40" s="152">
        <v>33</v>
      </c>
      <c r="B40" s="149" t="s">
        <v>4077</v>
      </c>
      <c r="C40" s="155">
        <v>336014</v>
      </c>
      <c r="F40" s="155">
        <v>15168</v>
      </c>
    </row>
    <row r="41" spans="1:7" x14ac:dyDescent="0.3">
      <c r="A41" s="152">
        <v>34</v>
      </c>
      <c r="B41" s="149" t="s">
        <v>4081</v>
      </c>
      <c r="C41" s="155">
        <v>321880</v>
      </c>
      <c r="F41" s="155">
        <v>12122</v>
      </c>
    </row>
    <row r="42" spans="1:7" x14ac:dyDescent="0.3">
      <c r="A42" s="152">
        <v>35</v>
      </c>
      <c r="B42" s="149" t="s">
        <v>4396</v>
      </c>
      <c r="C42" s="155">
        <v>320127</v>
      </c>
      <c r="D42" s="149" t="s">
        <v>3790</v>
      </c>
      <c r="F42" s="155">
        <v>6195</v>
      </c>
      <c r="G42" s="149" t="s">
        <v>3790</v>
      </c>
    </row>
    <row r="43" spans="1:7" x14ac:dyDescent="0.3">
      <c r="A43" s="152">
        <v>36</v>
      </c>
      <c r="B43" s="149" t="s">
        <v>4082</v>
      </c>
      <c r="C43" s="155">
        <v>318511</v>
      </c>
      <c r="F43" s="155">
        <v>5561</v>
      </c>
    </row>
    <row r="44" spans="1:7" x14ac:dyDescent="0.3">
      <c r="A44" s="152">
        <v>37</v>
      </c>
      <c r="B44" s="149" t="s">
        <v>4080</v>
      </c>
      <c r="C44" s="162">
        <v>314679</v>
      </c>
      <c r="E44" s="149" t="s">
        <v>3703</v>
      </c>
      <c r="F44" s="155">
        <v>18751</v>
      </c>
    </row>
    <row r="45" spans="1:7" x14ac:dyDescent="0.3">
      <c r="A45" s="152">
        <v>38</v>
      </c>
      <c r="B45" s="149" t="s">
        <v>4084</v>
      </c>
      <c r="C45" s="162">
        <v>314461</v>
      </c>
      <c r="F45" s="155">
        <v>4599</v>
      </c>
    </row>
    <row r="46" spans="1:7" x14ac:dyDescent="0.3">
      <c r="A46" s="152">
        <v>39</v>
      </c>
      <c r="B46" s="149" t="s">
        <v>4085</v>
      </c>
      <c r="C46" s="162">
        <v>309769</v>
      </c>
      <c r="D46" s="149" t="s">
        <v>3790</v>
      </c>
      <c r="F46" s="155">
        <v>159</v>
      </c>
      <c r="G46" s="158" t="s">
        <v>3790</v>
      </c>
    </row>
    <row r="47" spans="1:7" x14ac:dyDescent="0.3">
      <c r="A47" s="152">
        <v>40</v>
      </c>
      <c r="B47" s="149" t="s">
        <v>4095</v>
      </c>
      <c r="C47" s="162">
        <v>309459</v>
      </c>
      <c r="F47" s="155">
        <v>3111</v>
      </c>
    </row>
    <row r="48" spans="1:7" x14ac:dyDescent="0.3">
      <c r="A48" s="152">
        <v>41</v>
      </c>
      <c r="B48" s="149" t="s">
        <v>4397</v>
      </c>
      <c r="C48" s="162">
        <v>299168</v>
      </c>
      <c r="F48" s="155">
        <v>21895</v>
      </c>
    </row>
    <row r="49" spans="1:7" x14ac:dyDescent="0.3">
      <c r="A49" s="152">
        <v>42</v>
      </c>
      <c r="B49" s="149" t="s">
        <v>4089</v>
      </c>
      <c r="C49" s="162">
        <v>296677</v>
      </c>
      <c r="F49" s="155">
        <v>1354</v>
      </c>
    </row>
    <row r="50" spans="1:7" x14ac:dyDescent="0.3">
      <c r="A50" s="152">
        <v>43</v>
      </c>
      <c r="B50" s="149" t="s">
        <v>4086</v>
      </c>
      <c r="C50" s="162">
        <v>245982</v>
      </c>
      <c r="F50" s="155">
        <v>81253</v>
      </c>
    </row>
    <row r="51" spans="1:7" x14ac:dyDescent="0.3">
      <c r="A51" s="152">
        <v>44</v>
      </c>
      <c r="B51" s="149" t="s">
        <v>4398</v>
      </c>
      <c r="C51" s="162">
        <v>290816</v>
      </c>
      <c r="D51" s="158" t="s">
        <v>3790</v>
      </c>
      <c r="F51" s="155">
        <v>1736</v>
      </c>
      <c r="G51" s="149" t="s">
        <v>3790</v>
      </c>
    </row>
    <row r="52" spans="1:7" x14ac:dyDescent="0.3">
      <c r="A52" s="152">
        <v>45</v>
      </c>
      <c r="B52" s="149" t="s">
        <v>4078</v>
      </c>
      <c r="C52" s="162">
        <v>286770</v>
      </c>
      <c r="F52" s="155">
        <v>13389</v>
      </c>
    </row>
    <row r="53" spans="1:7" x14ac:dyDescent="0.3">
      <c r="A53" s="152">
        <v>46</v>
      </c>
      <c r="B53" s="149" t="s">
        <v>4399</v>
      </c>
      <c r="C53" s="162">
        <v>285933</v>
      </c>
      <c r="D53" s="149" t="s">
        <v>3790</v>
      </c>
      <c r="F53" s="155">
        <v>526</v>
      </c>
      <c r="G53" s="149" t="s">
        <v>3790</v>
      </c>
    </row>
    <row r="54" spans="1:7" x14ac:dyDescent="0.3">
      <c r="A54" s="152">
        <v>47</v>
      </c>
      <c r="B54" s="149" t="s">
        <v>4090</v>
      </c>
      <c r="C54" s="162">
        <v>280567</v>
      </c>
      <c r="F54" s="155">
        <v>5827</v>
      </c>
    </row>
    <row r="55" spans="1:7" x14ac:dyDescent="0.3">
      <c r="A55" s="152">
        <v>48</v>
      </c>
      <c r="B55" s="149" t="s">
        <v>4091</v>
      </c>
      <c r="C55" s="162">
        <v>279641</v>
      </c>
      <c r="F55" s="155">
        <v>302869</v>
      </c>
    </row>
    <row r="56" spans="1:7" x14ac:dyDescent="0.3">
      <c r="A56" s="152">
        <v>49</v>
      </c>
      <c r="B56" s="149" t="s">
        <v>4093</v>
      </c>
      <c r="C56" s="162">
        <v>276314</v>
      </c>
      <c r="D56" s="149" t="s">
        <v>3790</v>
      </c>
      <c r="F56" s="155">
        <v>781</v>
      </c>
      <c r="G56" s="149" t="s">
        <v>4400</v>
      </c>
    </row>
    <row r="57" spans="1:7" x14ac:dyDescent="0.3">
      <c r="A57" s="161" t="s">
        <v>4401</v>
      </c>
      <c r="B57" s="149" t="s">
        <v>4094</v>
      </c>
      <c r="C57" s="162">
        <v>275253</v>
      </c>
      <c r="F57" s="155">
        <v>122</v>
      </c>
    </row>
    <row r="58" spans="1:7" x14ac:dyDescent="0.3">
      <c r="A58" s="160">
        <v>1</v>
      </c>
      <c r="B58" s="149" t="s">
        <v>4402</v>
      </c>
      <c r="C58" s="162">
        <v>271114</v>
      </c>
      <c r="F58" s="155">
        <v>8713</v>
      </c>
    </row>
    <row r="59" spans="1:7" x14ac:dyDescent="0.3">
      <c r="A59" s="160">
        <v>2</v>
      </c>
      <c r="B59" s="149" t="s">
        <v>4083</v>
      </c>
      <c r="C59" s="162">
        <v>270958</v>
      </c>
      <c r="F59" s="155">
        <v>4145</v>
      </c>
    </row>
    <row r="60" spans="1:7" x14ac:dyDescent="0.3">
      <c r="A60" s="152">
        <v>53</v>
      </c>
      <c r="B60" s="149" t="s">
        <v>4088</v>
      </c>
      <c r="C60" s="162">
        <v>269441</v>
      </c>
      <c r="F60" s="155">
        <v>17024</v>
      </c>
    </row>
    <row r="61" spans="1:7" x14ac:dyDescent="0.3">
      <c r="A61" s="152">
        <v>54</v>
      </c>
      <c r="B61" s="149" t="s">
        <v>4097</v>
      </c>
      <c r="C61" s="162">
        <v>250377</v>
      </c>
      <c r="D61" s="148" t="s">
        <v>3790</v>
      </c>
      <c r="F61" s="155">
        <v>38174</v>
      </c>
      <c r="G61" s="148" t="s">
        <v>3790</v>
      </c>
    </row>
    <row r="62" spans="1:7" x14ac:dyDescent="0.3">
      <c r="A62" s="152">
        <v>55</v>
      </c>
      <c r="B62" s="149" t="s">
        <v>4099</v>
      </c>
      <c r="C62" s="162">
        <v>244043</v>
      </c>
      <c r="F62" s="155">
        <v>14057</v>
      </c>
    </row>
    <row r="63" spans="1:7" x14ac:dyDescent="0.3">
      <c r="A63" s="152">
        <v>56</v>
      </c>
      <c r="B63" s="149" t="s">
        <v>4096</v>
      </c>
      <c r="C63" s="162">
        <v>242255</v>
      </c>
      <c r="F63" s="155">
        <v>596</v>
      </c>
    </row>
    <row r="64" spans="1:7" x14ac:dyDescent="0.3">
      <c r="A64" s="161" t="s">
        <v>4403</v>
      </c>
      <c r="B64" s="149" t="s">
        <v>4098</v>
      </c>
      <c r="C64" s="162">
        <v>240670</v>
      </c>
      <c r="F64" s="155">
        <v>15803</v>
      </c>
    </row>
    <row r="65" spans="1:6" x14ac:dyDescent="0.3">
      <c r="A65" s="152">
        <v>58</v>
      </c>
      <c r="B65" s="149" t="s">
        <v>4103</v>
      </c>
      <c r="C65" s="162">
        <v>240078</v>
      </c>
      <c r="F65" s="155">
        <v>15072</v>
      </c>
    </row>
    <row r="66" spans="1:6" x14ac:dyDescent="0.3">
      <c r="A66" s="152">
        <v>59</v>
      </c>
      <c r="B66" s="149" t="s">
        <v>4100</v>
      </c>
      <c r="C66" s="162">
        <v>233417</v>
      </c>
      <c r="F66" s="155">
        <v>14750</v>
      </c>
    </row>
    <row r="67" spans="1:6" x14ac:dyDescent="0.3">
      <c r="A67" s="152">
        <v>60</v>
      </c>
      <c r="B67" s="149" t="s">
        <v>4101</v>
      </c>
      <c r="C67" s="162">
        <v>229515</v>
      </c>
      <c r="F67" s="155">
        <v>15125</v>
      </c>
    </row>
    <row r="68" spans="1:6" x14ac:dyDescent="0.3">
      <c r="A68" s="152">
        <v>61</v>
      </c>
      <c r="B68" s="149" t="s">
        <v>4404</v>
      </c>
      <c r="C68" s="162">
        <v>227488</v>
      </c>
      <c r="F68" s="155">
        <v>1012</v>
      </c>
    </row>
    <row r="69" spans="1:6" x14ac:dyDescent="0.3">
      <c r="A69" s="152">
        <v>62</v>
      </c>
      <c r="B69" s="149" t="s">
        <v>4104</v>
      </c>
      <c r="C69" s="162">
        <v>226008</v>
      </c>
      <c r="F69" s="155">
        <v>12567</v>
      </c>
    </row>
    <row r="70" spans="1:6" x14ac:dyDescent="0.3">
      <c r="A70" s="152">
        <v>63</v>
      </c>
      <c r="B70" s="149" t="s">
        <v>4105</v>
      </c>
      <c r="C70" s="162">
        <v>218559</v>
      </c>
      <c r="F70" s="155">
        <v>13422</v>
      </c>
    </row>
    <row r="71" spans="1:6" x14ac:dyDescent="0.3">
      <c r="A71" s="152">
        <v>64</v>
      </c>
      <c r="B71" s="149" t="s">
        <v>4106</v>
      </c>
      <c r="C71" s="162">
        <v>206081</v>
      </c>
      <c r="F71" s="155">
        <v>22596</v>
      </c>
    </row>
    <row r="72" spans="1:6" x14ac:dyDescent="0.3">
      <c r="A72" s="161" t="s">
        <v>4405</v>
      </c>
      <c r="B72" s="149" t="s">
        <v>4406</v>
      </c>
      <c r="C72" s="162">
        <v>200446</v>
      </c>
      <c r="F72" s="168">
        <v>2511</v>
      </c>
    </row>
    <row r="73" spans="1:6" x14ac:dyDescent="0.3">
      <c r="A73" s="152">
        <v>66</v>
      </c>
      <c r="B73" s="149" t="s">
        <v>4107</v>
      </c>
      <c r="C73" s="162">
        <v>196033</v>
      </c>
      <c r="F73" s="155">
        <v>1546</v>
      </c>
    </row>
    <row r="74" spans="1:6" x14ac:dyDescent="0.3">
      <c r="A74" s="152">
        <v>67</v>
      </c>
      <c r="B74" s="149" t="s">
        <v>4110</v>
      </c>
      <c r="C74" s="162">
        <v>198134</v>
      </c>
      <c r="F74" s="155">
        <v>2535</v>
      </c>
    </row>
    <row r="75" spans="1:6" x14ac:dyDescent="0.3">
      <c r="A75" s="152">
        <v>68</v>
      </c>
      <c r="B75" s="149" t="s">
        <v>4108</v>
      </c>
      <c r="C75" s="162">
        <v>110457</v>
      </c>
      <c r="F75" s="163" t="s">
        <v>4392</v>
      </c>
    </row>
    <row r="76" spans="1:6" x14ac:dyDescent="0.3">
      <c r="A76" s="152">
        <v>69</v>
      </c>
      <c r="B76" s="149" t="s">
        <v>4116</v>
      </c>
      <c r="C76" s="162">
        <v>180272</v>
      </c>
      <c r="F76" s="155">
        <v>6302</v>
      </c>
    </row>
    <row r="77" spans="1:6" x14ac:dyDescent="0.3">
      <c r="A77" s="152">
        <v>70</v>
      </c>
      <c r="B77" s="149" t="s">
        <v>4109</v>
      </c>
      <c r="C77" s="162">
        <v>180000</v>
      </c>
      <c r="F77" s="163" t="s">
        <v>4392</v>
      </c>
    </row>
    <row r="78" spans="1:6" x14ac:dyDescent="0.3">
      <c r="A78" s="152">
        <v>71</v>
      </c>
      <c r="B78" s="149" t="s">
        <v>4114</v>
      </c>
      <c r="C78" s="162">
        <v>178213</v>
      </c>
      <c r="F78" s="155">
        <v>13467</v>
      </c>
    </row>
    <row r="79" spans="1:6" x14ac:dyDescent="0.3">
      <c r="A79" s="152">
        <v>72</v>
      </c>
      <c r="B79" s="149" t="s">
        <v>4112</v>
      </c>
      <c r="C79" s="162">
        <v>175793</v>
      </c>
      <c r="F79" s="155">
        <v>4297</v>
      </c>
    </row>
    <row r="80" spans="1:6" x14ac:dyDescent="0.3">
      <c r="A80" s="152">
        <v>73</v>
      </c>
      <c r="B80" s="149" t="s">
        <v>4407</v>
      </c>
      <c r="C80" s="162">
        <v>173899</v>
      </c>
      <c r="F80" s="155">
        <v>14005</v>
      </c>
    </row>
    <row r="81" spans="1:7" x14ac:dyDescent="0.3">
      <c r="A81" s="152">
        <v>74</v>
      </c>
      <c r="B81" s="149" t="s">
        <v>4124</v>
      </c>
      <c r="C81" s="162">
        <v>170978</v>
      </c>
      <c r="D81" s="149" t="s">
        <v>3790</v>
      </c>
      <c r="F81" s="155">
        <v>6169</v>
      </c>
      <c r="G81" s="158" t="s">
        <v>3790</v>
      </c>
    </row>
    <row r="82" spans="1:7" x14ac:dyDescent="0.3">
      <c r="A82" s="161" t="s">
        <v>4408</v>
      </c>
      <c r="B82" s="149" t="s">
        <v>4129</v>
      </c>
      <c r="C82" s="162">
        <v>170760</v>
      </c>
      <c r="F82" s="163" t="s">
        <v>4392</v>
      </c>
    </row>
    <row r="83" spans="1:7" x14ac:dyDescent="0.3">
      <c r="A83" s="152">
        <v>76</v>
      </c>
      <c r="B83" s="149" t="s">
        <v>4117</v>
      </c>
      <c r="C83" s="162">
        <v>170071</v>
      </c>
      <c r="F83" s="155">
        <v>21666</v>
      </c>
    </row>
    <row r="84" spans="1:7" x14ac:dyDescent="0.3">
      <c r="A84" s="152">
        <v>77</v>
      </c>
      <c r="B84" s="149" t="s">
        <v>4115</v>
      </c>
      <c r="C84" s="162">
        <v>169082</v>
      </c>
      <c r="F84" s="155">
        <v>1724</v>
      </c>
    </row>
    <row r="85" spans="1:7" x14ac:dyDescent="0.3">
      <c r="A85" s="152">
        <v>78</v>
      </c>
      <c r="B85" s="149" t="s">
        <v>4113</v>
      </c>
      <c r="C85" s="162">
        <v>165807</v>
      </c>
      <c r="E85" s="149" t="s">
        <v>3703</v>
      </c>
      <c r="F85" s="155">
        <v>446</v>
      </c>
    </row>
    <row r="86" spans="1:7" x14ac:dyDescent="0.3">
      <c r="A86" s="152">
        <v>79</v>
      </c>
      <c r="B86" s="149" t="s">
        <v>4119</v>
      </c>
      <c r="C86" s="162">
        <v>165316</v>
      </c>
      <c r="F86" s="163" t="s">
        <v>4392</v>
      </c>
    </row>
    <row r="87" spans="1:7" x14ac:dyDescent="0.3">
      <c r="A87" s="152">
        <v>10</v>
      </c>
      <c r="B87" s="149" t="s">
        <v>4122</v>
      </c>
      <c r="C87" s="162">
        <v>165012</v>
      </c>
      <c r="F87" s="155">
        <v>6610</v>
      </c>
    </row>
    <row r="88" spans="1:7" x14ac:dyDescent="0.3">
      <c r="A88" s="152">
        <v>81</v>
      </c>
      <c r="B88" s="149" t="s">
        <v>4409</v>
      </c>
      <c r="C88" s="162">
        <v>160922</v>
      </c>
      <c r="F88" s="163" t="s">
        <v>4392</v>
      </c>
    </row>
    <row r="89" spans="1:7" x14ac:dyDescent="0.3">
      <c r="A89" s="152">
        <v>82</v>
      </c>
      <c r="B89" s="149" t="s">
        <v>4410</v>
      </c>
      <c r="C89" s="162">
        <v>157237</v>
      </c>
      <c r="F89" s="163" t="s">
        <v>4392</v>
      </c>
    </row>
    <row r="90" spans="1:7" x14ac:dyDescent="0.3">
      <c r="A90" s="152">
        <v>83</v>
      </c>
      <c r="B90" s="149" t="s">
        <v>4131</v>
      </c>
      <c r="C90" s="162">
        <v>155615</v>
      </c>
      <c r="F90" s="155">
        <v>3902</v>
      </c>
    </row>
    <row r="91" spans="1:7" x14ac:dyDescent="0.3">
      <c r="A91" s="152">
        <v>84</v>
      </c>
      <c r="B91" s="149" t="s">
        <v>4127</v>
      </c>
      <c r="C91" s="162">
        <v>155000</v>
      </c>
      <c r="D91" s="149" t="s">
        <v>3795</v>
      </c>
      <c r="F91" s="155">
        <v>3500</v>
      </c>
      <c r="G91" s="148" t="s">
        <v>3795</v>
      </c>
    </row>
    <row r="92" spans="1:7" x14ac:dyDescent="0.3">
      <c r="A92" s="161" t="s">
        <v>4411</v>
      </c>
      <c r="B92" s="149" t="s">
        <v>4128</v>
      </c>
      <c r="C92" s="162">
        <v>154602</v>
      </c>
      <c r="F92" s="155">
        <v>2200</v>
      </c>
    </row>
    <row r="93" spans="1:7" x14ac:dyDescent="0.3">
      <c r="A93" s="152">
        <v>86</v>
      </c>
      <c r="B93" s="149" t="s">
        <v>4412</v>
      </c>
      <c r="C93" s="162">
        <v>154410</v>
      </c>
      <c r="F93" s="163" t="s">
        <v>4392</v>
      </c>
    </row>
    <row r="94" spans="1:7" x14ac:dyDescent="0.3">
      <c r="A94" s="152">
        <v>87</v>
      </c>
      <c r="B94" s="149" t="s">
        <v>4120</v>
      </c>
      <c r="C94" s="163">
        <v>153137</v>
      </c>
      <c r="F94" s="155">
        <v>4295</v>
      </c>
    </row>
    <row r="95" spans="1:7" x14ac:dyDescent="0.3">
      <c r="A95" s="152">
        <v>88</v>
      </c>
      <c r="B95" s="149" t="s">
        <v>4413</v>
      </c>
      <c r="C95" s="162">
        <v>151744</v>
      </c>
      <c r="F95" s="163" t="s">
        <v>4392</v>
      </c>
    </row>
    <row r="96" spans="1:7" x14ac:dyDescent="0.3">
      <c r="A96" s="152">
        <v>89</v>
      </c>
      <c r="B96" s="149" t="s">
        <v>4414</v>
      </c>
      <c r="C96" s="162">
        <v>149632</v>
      </c>
      <c r="F96" s="155">
        <v>5444</v>
      </c>
    </row>
    <row r="97" spans="1:6" x14ac:dyDescent="0.3">
      <c r="A97" s="152">
        <v>90</v>
      </c>
      <c r="B97" s="149" t="s">
        <v>4118</v>
      </c>
      <c r="C97" s="162">
        <v>147271</v>
      </c>
      <c r="F97" s="155">
        <v>12037</v>
      </c>
    </row>
    <row r="98" spans="1:6" x14ac:dyDescent="0.3">
      <c r="A98" s="152">
        <v>91</v>
      </c>
      <c r="B98" s="149" t="s">
        <v>4130</v>
      </c>
      <c r="C98" s="162">
        <v>146545</v>
      </c>
      <c r="F98" s="155">
        <v>6272</v>
      </c>
    </row>
    <row r="99" spans="1:6" x14ac:dyDescent="0.3">
      <c r="A99" s="152">
        <v>92</v>
      </c>
      <c r="B99" s="149" t="s">
        <v>4137</v>
      </c>
      <c r="C99" s="162">
        <v>143341</v>
      </c>
      <c r="F99" s="155">
        <v>13499</v>
      </c>
    </row>
    <row r="100" spans="1:6" x14ac:dyDescent="0.3">
      <c r="A100" s="152">
        <v>93</v>
      </c>
      <c r="B100" s="149" t="s">
        <v>4138</v>
      </c>
      <c r="C100" s="162">
        <v>142747</v>
      </c>
      <c r="F100" s="163" t="s">
        <v>4392</v>
      </c>
    </row>
    <row r="101" spans="1:6" x14ac:dyDescent="0.3">
      <c r="A101" s="152">
        <v>94</v>
      </c>
      <c r="B101" s="149" t="s">
        <v>4125</v>
      </c>
      <c r="C101" s="162">
        <v>141143</v>
      </c>
      <c r="F101" s="163" t="s">
        <v>4392</v>
      </c>
    </row>
    <row r="102" spans="1:6" x14ac:dyDescent="0.3">
      <c r="A102" s="161" t="s">
        <v>4415</v>
      </c>
      <c r="B102" s="149" t="s">
        <v>4133</v>
      </c>
      <c r="C102" s="162">
        <v>137694</v>
      </c>
      <c r="F102" s="155">
        <v>2561</v>
      </c>
    </row>
    <row r="103" spans="1:6" x14ac:dyDescent="0.3">
      <c r="A103" s="161" t="s">
        <v>4416</v>
      </c>
      <c r="B103" s="149" t="s">
        <v>4141</v>
      </c>
      <c r="C103" s="162">
        <v>137341</v>
      </c>
      <c r="F103" s="155">
        <v>1784</v>
      </c>
    </row>
    <row r="104" spans="1:6" x14ac:dyDescent="0.3">
      <c r="A104" s="152">
        <v>97</v>
      </c>
      <c r="B104" s="149" t="s">
        <v>4132</v>
      </c>
      <c r="C104" s="162">
        <v>137153</v>
      </c>
      <c r="E104" s="149" t="s">
        <v>3703</v>
      </c>
      <c r="F104" s="144">
        <v>15994</v>
      </c>
    </row>
    <row r="105" spans="1:6" x14ac:dyDescent="0.3">
      <c r="A105" s="161" t="s">
        <v>4417</v>
      </c>
      <c r="B105" s="149" t="s">
        <v>4134</v>
      </c>
      <c r="C105" s="162">
        <v>132790</v>
      </c>
      <c r="F105" s="155">
        <v>2258</v>
      </c>
    </row>
    <row r="106" spans="1:6" x14ac:dyDescent="0.3">
      <c r="A106" s="152">
        <v>99</v>
      </c>
      <c r="B106" s="149" t="s">
        <v>4418</v>
      </c>
      <c r="C106" s="162">
        <v>129621</v>
      </c>
      <c r="F106" s="155">
        <v>3909</v>
      </c>
    </row>
    <row r="107" spans="1:6" x14ac:dyDescent="0.3">
      <c r="A107" s="152">
        <v>100</v>
      </c>
      <c r="B107" s="149" t="s">
        <v>4419</v>
      </c>
      <c r="C107" s="162">
        <v>127271</v>
      </c>
      <c r="F107" s="155">
        <v>21599</v>
      </c>
    </row>
    <row r="108" spans="1:6" x14ac:dyDescent="0.3">
      <c r="A108" s="152">
        <v>101</v>
      </c>
      <c r="B108" s="149" t="s">
        <v>4420</v>
      </c>
      <c r="C108" s="162">
        <v>126673</v>
      </c>
      <c r="F108" s="155">
        <v>149</v>
      </c>
    </row>
    <row r="109" spans="1:6" x14ac:dyDescent="0.3">
      <c r="A109" s="152">
        <v>102</v>
      </c>
      <c r="B109" s="149" t="s">
        <v>4421</v>
      </c>
      <c r="C109" s="162">
        <v>122741</v>
      </c>
      <c r="F109" s="163" t="s">
        <v>4392</v>
      </c>
    </row>
    <row r="110" spans="1:6" x14ac:dyDescent="0.3">
      <c r="A110" s="152">
        <v>103</v>
      </c>
      <c r="B110" s="149" t="s">
        <v>4422</v>
      </c>
      <c r="C110" s="162">
        <v>117400</v>
      </c>
      <c r="F110" s="155">
        <v>15916</v>
      </c>
    </row>
    <row r="111" spans="1:6" x14ac:dyDescent="0.3">
      <c r="A111" s="152">
        <v>104</v>
      </c>
      <c r="B111" s="149" t="s">
        <v>4140</v>
      </c>
      <c r="C111" s="162">
        <v>114519</v>
      </c>
      <c r="F111" s="155">
        <v>11110</v>
      </c>
    </row>
    <row r="112" spans="1:6" x14ac:dyDescent="0.3">
      <c r="A112" s="152">
        <v>105</v>
      </c>
      <c r="B112" s="149" t="s">
        <v>4423</v>
      </c>
      <c r="C112" s="162">
        <v>114002</v>
      </c>
      <c r="F112" s="163" t="s">
        <v>4392</v>
      </c>
    </row>
    <row r="113" spans="1:6" x14ac:dyDescent="0.3">
      <c r="A113" s="152">
        <v>106</v>
      </c>
      <c r="B113" s="149" t="s">
        <v>4424</v>
      </c>
      <c r="C113" s="162">
        <v>111213</v>
      </c>
      <c r="F113" s="155">
        <v>457</v>
      </c>
    </row>
    <row r="114" spans="1:6" x14ac:dyDescent="0.3">
      <c r="A114" s="152">
        <v>107</v>
      </c>
      <c r="B114" s="149" t="s">
        <v>4150</v>
      </c>
      <c r="C114" s="162">
        <v>110562</v>
      </c>
      <c r="F114" s="155">
        <v>5931</v>
      </c>
    </row>
    <row r="115" spans="1:6" x14ac:dyDescent="0.3">
      <c r="A115" s="152">
        <v>108</v>
      </c>
      <c r="B115" s="149" t="s">
        <v>4425</v>
      </c>
      <c r="C115" s="162">
        <v>109414</v>
      </c>
      <c r="F115" s="155">
        <v>6569</v>
      </c>
    </row>
    <row r="116" spans="1:6" x14ac:dyDescent="0.3">
      <c r="A116" s="152">
        <v>109</v>
      </c>
      <c r="B116" s="149" t="s">
        <v>4426</v>
      </c>
      <c r="C116" s="162">
        <v>107145</v>
      </c>
      <c r="F116" s="155">
        <v>16017</v>
      </c>
    </row>
    <row r="117" spans="1:6" x14ac:dyDescent="0.3">
      <c r="A117" s="152">
        <v>110</v>
      </c>
      <c r="B117" s="149" t="s">
        <v>4151</v>
      </c>
      <c r="C117" s="162">
        <v>106353</v>
      </c>
      <c r="F117" s="155">
        <v>1867</v>
      </c>
    </row>
    <row r="118" spans="1:6" x14ac:dyDescent="0.3">
      <c r="A118" s="161" t="s">
        <v>4427</v>
      </c>
      <c r="B118" s="149" t="s">
        <v>4147</v>
      </c>
      <c r="C118" s="162">
        <v>106053</v>
      </c>
      <c r="F118" s="155">
        <v>404</v>
      </c>
    </row>
    <row r="119" spans="1:6" x14ac:dyDescent="0.3">
      <c r="A119" s="152">
        <v>112</v>
      </c>
      <c r="B119" s="149" t="s">
        <v>4155</v>
      </c>
      <c r="C119" s="162">
        <v>103078</v>
      </c>
      <c r="F119" s="155">
        <v>31464</v>
      </c>
    </row>
    <row r="120" spans="1:6" x14ac:dyDescent="0.3">
      <c r="A120" s="152">
        <v>113</v>
      </c>
      <c r="B120" s="149" t="s">
        <v>4148</v>
      </c>
      <c r="C120" s="162">
        <v>101373</v>
      </c>
      <c r="F120" s="163" t="s">
        <v>4392</v>
      </c>
    </row>
    <row r="121" spans="1:6" x14ac:dyDescent="0.3">
      <c r="A121" s="152">
        <v>114</v>
      </c>
      <c r="B121" s="149" t="s">
        <v>4157</v>
      </c>
      <c r="C121" s="162">
        <v>99986</v>
      </c>
      <c r="F121" s="155">
        <v>3540</v>
      </c>
    </row>
    <row r="122" spans="1:6" x14ac:dyDescent="0.3">
      <c r="A122" s="152">
        <v>115</v>
      </c>
      <c r="B122" s="149" t="s">
        <v>4152</v>
      </c>
      <c r="C122" s="162">
        <v>99935</v>
      </c>
      <c r="F122" s="155">
        <v>18656</v>
      </c>
    </row>
    <row r="123" spans="1:6" x14ac:dyDescent="0.3">
      <c r="A123" s="152">
        <v>116</v>
      </c>
      <c r="B123" s="149" t="s">
        <v>4149</v>
      </c>
      <c r="C123" s="162">
        <v>92236</v>
      </c>
      <c r="F123" s="155">
        <v>3656</v>
      </c>
    </row>
    <row r="124" spans="1:6" x14ac:dyDescent="0.3">
      <c r="A124" s="152">
        <v>117</v>
      </c>
      <c r="B124" s="149" t="s">
        <v>4160</v>
      </c>
      <c r="C124" s="162">
        <v>92193</v>
      </c>
      <c r="F124" s="155">
        <v>4311</v>
      </c>
    </row>
    <row r="125" spans="1:6" x14ac:dyDescent="0.3">
      <c r="A125" s="152">
        <v>118</v>
      </c>
      <c r="B125" s="149" t="s">
        <v>4153</v>
      </c>
      <c r="C125" s="162">
        <v>97624</v>
      </c>
      <c r="F125" s="155">
        <v>1128</v>
      </c>
    </row>
    <row r="126" spans="1:6" x14ac:dyDescent="0.3">
      <c r="A126" s="152">
        <v>119</v>
      </c>
      <c r="B126" s="149" t="s">
        <v>4154</v>
      </c>
      <c r="C126" s="162">
        <v>97486</v>
      </c>
      <c r="E126" s="149" t="s">
        <v>3703</v>
      </c>
      <c r="F126" s="155">
        <v>66</v>
      </c>
    </row>
    <row r="127" spans="1:6" x14ac:dyDescent="0.3">
      <c r="A127" s="152">
        <v>120</v>
      </c>
      <c r="B127" s="149" t="s">
        <v>4428</v>
      </c>
      <c r="C127" s="162">
        <v>97085</v>
      </c>
      <c r="F127" s="155">
        <v>2450</v>
      </c>
    </row>
    <row r="128" spans="1:6" x14ac:dyDescent="0.3">
      <c r="A128" s="152">
        <v>121</v>
      </c>
      <c r="B128" s="149" t="s">
        <v>4429</v>
      </c>
      <c r="C128" s="162">
        <v>95021</v>
      </c>
      <c r="F128" s="155">
        <v>977</v>
      </c>
    </row>
    <row r="129" spans="1:6" x14ac:dyDescent="0.3">
      <c r="A129" s="152">
        <v>122</v>
      </c>
      <c r="B129" s="149" t="s">
        <v>4162</v>
      </c>
      <c r="C129" s="162">
        <v>94179</v>
      </c>
      <c r="F129" s="155">
        <v>800</v>
      </c>
    </row>
    <row r="130" spans="1:6" x14ac:dyDescent="0.3">
      <c r="A130" s="152">
        <v>123</v>
      </c>
      <c r="B130" s="149" t="s">
        <v>4430</v>
      </c>
      <c r="C130" s="162">
        <v>93128</v>
      </c>
      <c r="F130" s="155">
        <v>7571</v>
      </c>
    </row>
    <row r="131" spans="1:6" x14ac:dyDescent="0.3">
      <c r="A131" s="152">
        <v>124</v>
      </c>
      <c r="B131" s="149" t="s">
        <v>4170</v>
      </c>
      <c r="C131" s="162">
        <v>92422</v>
      </c>
      <c r="F131" s="155">
        <v>13270</v>
      </c>
    </row>
    <row r="132" spans="1:6" x14ac:dyDescent="0.3">
      <c r="A132" s="152">
        <v>125</v>
      </c>
      <c r="B132" s="149" t="s">
        <v>4173</v>
      </c>
      <c r="C132" s="162">
        <v>89662</v>
      </c>
      <c r="F132" s="155">
        <v>1267</v>
      </c>
    </row>
    <row r="133" spans="1:6" x14ac:dyDescent="0.3">
      <c r="A133" s="152">
        <v>126</v>
      </c>
      <c r="B133" s="149" t="s">
        <v>4175</v>
      </c>
      <c r="C133" s="162">
        <v>87591</v>
      </c>
      <c r="F133" s="155">
        <v>4073</v>
      </c>
    </row>
    <row r="134" spans="1:6" x14ac:dyDescent="0.3">
      <c r="A134" s="152">
        <v>127</v>
      </c>
      <c r="B134" s="149" t="s">
        <v>4431</v>
      </c>
      <c r="C134" s="162">
        <v>86906</v>
      </c>
      <c r="F134" s="155">
        <v>32993</v>
      </c>
    </row>
    <row r="135" spans="1:6" x14ac:dyDescent="0.3">
      <c r="A135" s="152">
        <v>128</v>
      </c>
      <c r="B135" s="149" t="s">
        <v>4432</v>
      </c>
      <c r="C135" s="162">
        <v>86589</v>
      </c>
      <c r="F135" s="163" t="s">
        <v>4392</v>
      </c>
    </row>
    <row r="136" spans="1:6" x14ac:dyDescent="0.3">
      <c r="A136" s="152">
        <v>129</v>
      </c>
      <c r="B136" s="149" t="s">
        <v>4184</v>
      </c>
      <c r="C136" s="162">
        <v>85403</v>
      </c>
      <c r="F136" s="155">
        <v>2002</v>
      </c>
    </row>
    <row r="137" spans="1:6" x14ac:dyDescent="0.3">
      <c r="A137" s="152">
        <v>130</v>
      </c>
      <c r="B137" s="149" t="s">
        <v>4168</v>
      </c>
      <c r="C137" s="162">
        <v>85356</v>
      </c>
      <c r="F137" s="155">
        <v>9596</v>
      </c>
    </row>
    <row r="138" spans="1:6" x14ac:dyDescent="0.3">
      <c r="A138" s="152">
        <v>131</v>
      </c>
      <c r="B138" s="149" t="s">
        <v>4165</v>
      </c>
      <c r="C138" s="162">
        <v>85092</v>
      </c>
      <c r="F138" s="155">
        <v>586</v>
      </c>
    </row>
    <row r="139" spans="1:6" x14ac:dyDescent="0.3">
      <c r="A139" s="152">
        <v>132</v>
      </c>
      <c r="B139" s="149" t="s">
        <v>4169</v>
      </c>
      <c r="C139" s="162">
        <v>83876</v>
      </c>
      <c r="F139" s="155">
        <v>3832</v>
      </c>
    </row>
    <row r="140" spans="1:6" x14ac:dyDescent="0.3">
      <c r="A140" s="152">
        <v>133</v>
      </c>
      <c r="B140" s="149" t="s">
        <v>4178</v>
      </c>
      <c r="C140" s="162">
        <v>83085</v>
      </c>
      <c r="F140" s="155">
        <v>738</v>
      </c>
    </row>
    <row r="141" spans="1:6" x14ac:dyDescent="0.3">
      <c r="A141" s="152">
        <v>134</v>
      </c>
      <c r="B141" s="149" t="s">
        <v>4166</v>
      </c>
      <c r="C141" s="162">
        <v>81055</v>
      </c>
      <c r="F141" s="155">
        <v>1744</v>
      </c>
    </row>
    <row r="142" spans="1:6" x14ac:dyDescent="0.3">
      <c r="A142" s="152">
        <v>135</v>
      </c>
      <c r="B142" s="149" t="s">
        <v>4187</v>
      </c>
      <c r="C142" s="162">
        <v>80741</v>
      </c>
      <c r="F142" s="155">
        <v>14319</v>
      </c>
    </row>
    <row r="143" spans="1:6" x14ac:dyDescent="0.3">
      <c r="A143" s="152">
        <v>136</v>
      </c>
      <c r="B143" s="149" t="s">
        <v>4171</v>
      </c>
      <c r="C143" s="162">
        <v>80156</v>
      </c>
      <c r="F143" s="155">
        <v>8500</v>
      </c>
    </row>
    <row r="144" spans="1:6" x14ac:dyDescent="0.3">
      <c r="A144" s="152">
        <v>137</v>
      </c>
      <c r="B144" s="149" t="s">
        <v>4433</v>
      </c>
      <c r="C144" s="162">
        <v>80064</v>
      </c>
      <c r="F144" s="155">
        <v>250</v>
      </c>
    </row>
    <row r="145" spans="1:7" x14ac:dyDescent="0.3">
      <c r="A145" s="152">
        <v>138</v>
      </c>
      <c r="B145" s="149" t="s">
        <v>4164</v>
      </c>
      <c r="C145" s="162">
        <v>80058</v>
      </c>
      <c r="F145" s="163" t="s">
        <v>4392</v>
      </c>
    </row>
    <row r="146" spans="1:7" x14ac:dyDescent="0.3">
      <c r="A146" s="152">
        <v>139</v>
      </c>
      <c r="B146" s="149" t="s">
        <v>4176</v>
      </c>
      <c r="C146" s="162">
        <v>79748</v>
      </c>
      <c r="D146" s="149" t="s">
        <v>3790</v>
      </c>
      <c r="F146" s="155">
        <v>7361</v>
      </c>
      <c r="G146" s="149" t="s">
        <v>3790</v>
      </c>
    </row>
    <row r="147" spans="1:7" x14ac:dyDescent="0.3">
      <c r="A147" s="152">
        <v>140</v>
      </c>
      <c r="B147" s="149" t="s">
        <v>4172</v>
      </c>
      <c r="C147" s="162">
        <v>76221</v>
      </c>
      <c r="F147" s="163" t="s">
        <v>4392</v>
      </c>
    </row>
    <row r="148" spans="1:7" x14ac:dyDescent="0.3">
      <c r="A148" s="152">
        <v>141</v>
      </c>
      <c r="B148" s="149" t="s">
        <v>4174</v>
      </c>
      <c r="C148" s="162">
        <v>77682</v>
      </c>
      <c r="F148" s="155">
        <v>6573</v>
      </c>
    </row>
    <row r="149" spans="1:7" x14ac:dyDescent="0.3">
      <c r="A149" s="152">
        <v>142</v>
      </c>
      <c r="B149" s="149" t="s">
        <v>4180</v>
      </c>
      <c r="C149" s="162">
        <v>76046</v>
      </c>
      <c r="F149" s="155">
        <v>253</v>
      </c>
    </row>
    <row r="150" spans="1:7" x14ac:dyDescent="0.3">
      <c r="A150" s="152">
        <v>143</v>
      </c>
      <c r="B150" s="149" t="s">
        <v>4183</v>
      </c>
      <c r="C150" s="162">
        <v>75071</v>
      </c>
      <c r="F150" s="155">
        <v>6697</v>
      </c>
    </row>
    <row r="151" spans="1:7" x14ac:dyDescent="0.3">
      <c r="A151" s="152">
        <v>144</v>
      </c>
      <c r="B151" s="149" t="s">
        <v>4185</v>
      </c>
      <c r="C151" s="162">
        <v>74940</v>
      </c>
      <c r="F151" s="155">
        <v>3065</v>
      </c>
    </row>
    <row r="152" spans="1:7" x14ac:dyDescent="0.3">
      <c r="A152" s="152">
        <v>145</v>
      </c>
      <c r="B152" s="149" t="s">
        <v>4179</v>
      </c>
      <c r="C152" s="162">
        <v>74924</v>
      </c>
      <c r="F152" s="155">
        <v>4188</v>
      </c>
    </row>
    <row r="153" spans="1:7" x14ac:dyDescent="0.3">
      <c r="A153" s="152">
        <v>146</v>
      </c>
      <c r="B153" s="149" t="s">
        <v>4182</v>
      </c>
      <c r="C153" s="162">
        <v>74707</v>
      </c>
      <c r="F153" s="155">
        <v>4432</v>
      </c>
    </row>
    <row r="154" spans="1:7" x14ac:dyDescent="0.3">
      <c r="A154" s="152">
        <v>147</v>
      </c>
      <c r="B154" s="149" t="s">
        <v>4177</v>
      </c>
      <c r="C154" s="162">
        <v>74498</v>
      </c>
      <c r="D154" s="148" t="s">
        <v>3790</v>
      </c>
      <c r="F154" s="155">
        <v>4659</v>
      </c>
      <c r="G154" s="149" t="s">
        <v>3790</v>
      </c>
    </row>
    <row r="155" spans="1:7" x14ac:dyDescent="0.3">
      <c r="A155" s="152">
        <v>148</v>
      </c>
      <c r="B155" s="149" t="s">
        <v>4189</v>
      </c>
      <c r="C155" s="162">
        <v>71226</v>
      </c>
      <c r="F155" s="155">
        <v>10518</v>
      </c>
    </row>
    <row r="156" spans="1:7" x14ac:dyDescent="0.3">
      <c r="A156" s="152">
        <v>149</v>
      </c>
      <c r="B156" s="149" t="s">
        <v>4186</v>
      </c>
      <c r="C156" s="162">
        <v>71220</v>
      </c>
      <c r="F156" s="155">
        <v>382</v>
      </c>
    </row>
    <row r="157" spans="1:7" x14ac:dyDescent="0.3">
      <c r="A157" s="161" t="s">
        <v>4434</v>
      </c>
      <c r="B157" s="149" t="s">
        <v>4194</v>
      </c>
      <c r="C157" s="162">
        <v>70200</v>
      </c>
      <c r="F157" s="155">
        <v>861</v>
      </c>
    </row>
    <row r="158" spans="1:7" x14ac:dyDescent="0.3">
      <c r="A158" s="161" t="s">
        <v>4435</v>
      </c>
      <c r="B158" s="149" t="s">
        <v>4192</v>
      </c>
      <c r="C158" s="162">
        <v>69798</v>
      </c>
      <c r="F158" s="155">
        <v>333</v>
      </c>
    </row>
    <row r="159" spans="1:7" x14ac:dyDescent="0.3">
      <c r="A159" s="152">
        <v>152</v>
      </c>
      <c r="B159" s="149" t="s">
        <v>4196</v>
      </c>
      <c r="C159" s="162">
        <v>68475</v>
      </c>
      <c r="F159" s="155">
        <v>3880</v>
      </c>
    </row>
    <row r="160" spans="1:7" x14ac:dyDescent="0.3">
      <c r="A160" s="152">
        <v>153</v>
      </c>
      <c r="B160" s="149" t="s">
        <v>4181</v>
      </c>
      <c r="C160" s="162">
        <v>68024</v>
      </c>
      <c r="F160" s="155">
        <v>2519</v>
      </c>
    </row>
    <row r="161" spans="1:6" x14ac:dyDescent="0.3">
      <c r="A161" s="152">
        <v>154</v>
      </c>
      <c r="B161" s="149" t="s">
        <v>4188</v>
      </c>
      <c r="C161" s="162">
        <v>67530</v>
      </c>
      <c r="F161" s="155">
        <v>10836</v>
      </c>
    </row>
    <row r="162" spans="1:6" x14ac:dyDescent="0.3">
      <c r="A162" s="152">
        <v>155</v>
      </c>
      <c r="B162" s="149" t="s">
        <v>4193</v>
      </c>
      <c r="C162" s="162">
        <v>66318</v>
      </c>
      <c r="F162" s="155">
        <v>2719</v>
      </c>
    </row>
    <row r="163" spans="1:6" x14ac:dyDescent="0.3">
      <c r="A163" s="152">
        <v>156</v>
      </c>
      <c r="B163" s="149" t="s">
        <v>4191</v>
      </c>
      <c r="C163" s="162">
        <v>65523</v>
      </c>
      <c r="F163" s="163" t="s">
        <v>4392</v>
      </c>
    </row>
    <row r="164" spans="1:6" x14ac:dyDescent="0.3">
      <c r="A164" s="152">
        <v>197</v>
      </c>
      <c r="B164" s="149" t="s">
        <v>4436</v>
      </c>
      <c r="C164" s="162">
        <v>64351</v>
      </c>
      <c r="F164" s="155">
        <v>4573</v>
      </c>
    </row>
    <row r="165" spans="1:6" x14ac:dyDescent="0.3">
      <c r="A165" s="152">
        <v>158</v>
      </c>
      <c r="B165" s="149" t="s">
        <v>4199</v>
      </c>
      <c r="C165" s="162">
        <v>62546</v>
      </c>
      <c r="F165" s="163" t="s">
        <v>4392</v>
      </c>
    </row>
    <row r="166" spans="1:6" x14ac:dyDescent="0.3">
      <c r="A166" s="152">
        <v>139</v>
      </c>
      <c r="B166" s="149" t="s">
        <v>4437</v>
      </c>
      <c r="C166" s="162">
        <v>62504</v>
      </c>
      <c r="F166" s="155">
        <v>4093</v>
      </c>
    </row>
    <row r="167" spans="1:6" x14ac:dyDescent="0.3">
      <c r="A167" s="152">
        <v>160</v>
      </c>
      <c r="B167" s="149" t="s">
        <v>4190</v>
      </c>
      <c r="C167" s="155">
        <v>62447</v>
      </c>
      <c r="F167" s="163" t="s">
        <v>4392</v>
      </c>
    </row>
    <row r="168" spans="1:6" x14ac:dyDescent="0.3">
      <c r="A168" s="152">
        <v>161</v>
      </c>
      <c r="B168" s="149" t="s">
        <v>4198</v>
      </c>
      <c r="C168" s="155">
        <v>62030</v>
      </c>
      <c r="F168" s="155">
        <v>245</v>
      </c>
    </row>
    <row r="169" spans="1:6" x14ac:dyDescent="0.3">
      <c r="A169" s="152">
        <v>162</v>
      </c>
      <c r="B169" s="149" t="s">
        <v>4208</v>
      </c>
      <c r="C169" s="155">
        <v>61733</v>
      </c>
      <c r="F169" s="163" t="s">
        <v>4392</v>
      </c>
    </row>
    <row r="170" spans="1:6" x14ac:dyDescent="0.3">
      <c r="A170" s="152">
        <v>163</v>
      </c>
      <c r="B170" s="149" t="s">
        <v>4197</v>
      </c>
      <c r="C170" s="155">
        <v>61253</v>
      </c>
      <c r="F170" s="155">
        <v>733</v>
      </c>
    </row>
    <row r="171" spans="1:6" x14ac:dyDescent="0.3">
      <c r="A171" s="152">
        <v>164</v>
      </c>
      <c r="B171" s="149" t="s">
        <v>4202</v>
      </c>
      <c r="C171" s="155">
        <v>60717</v>
      </c>
      <c r="F171" s="155">
        <v>543</v>
      </c>
    </row>
    <row r="172" spans="1:6" x14ac:dyDescent="0.3">
      <c r="A172" s="152">
        <v>165</v>
      </c>
      <c r="B172" s="149" t="s">
        <v>4438</v>
      </c>
      <c r="C172" s="155">
        <v>60691</v>
      </c>
      <c r="F172" s="155">
        <v>2251</v>
      </c>
    </row>
    <row r="173" spans="1:6" x14ac:dyDescent="0.3">
      <c r="A173" s="152">
        <v>166</v>
      </c>
      <c r="B173" s="149" t="s">
        <v>4203</v>
      </c>
      <c r="C173" s="155">
        <v>60219</v>
      </c>
      <c r="F173" s="155">
        <v>750</v>
      </c>
    </row>
    <row r="174" spans="1:6" x14ac:dyDescent="0.3">
      <c r="A174" s="152">
        <v>167</v>
      </c>
      <c r="B174" s="149" t="s">
        <v>4439</v>
      </c>
      <c r="C174" s="155">
        <v>59760</v>
      </c>
      <c r="F174" s="155">
        <v>2175</v>
      </c>
    </row>
    <row r="175" spans="1:6" x14ac:dyDescent="0.3">
      <c r="A175" s="152">
        <v>168</v>
      </c>
      <c r="B175" s="149" t="s">
        <v>4204</v>
      </c>
      <c r="C175" s="155">
        <v>58192</v>
      </c>
      <c r="F175" s="155">
        <v>415</v>
      </c>
    </row>
    <row r="176" spans="1:6" x14ac:dyDescent="0.3">
      <c r="A176" s="152">
        <v>169</v>
      </c>
      <c r="B176" s="149" t="s">
        <v>4440</v>
      </c>
      <c r="C176" s="155">
        <v>57321</v>
      </c>
      <c r="F176" s="155">
        <v>2281</v>
      </c>
    </row>
    <row r="177" spans="1:7" x14ac:dyDescent="0.3">
      <c r="A177" s="152">
        <v>170</v>
      </c>
      <c r="B177" s="149" t="s">
        <v>4200</v>
      </c>
      <c r="C177" s="155">
        <v>55790</v>
      </c>
      <c r="F177" s="163" t="s">
        <v>4392</v>
      </c>
    </row>
    <row r="178" spans="1:7" x14ac:dyDescent="0.3">
      <c r="A178" s="152">
        <v>171</v>
      </c>
      <c r="B178" s="149" t="s">
        <v>4212</v>
      </c>
      <c r="C178" s="155">
        <v>55216</v>
      </c>
      <c r="F178" s="163" t="s">
        <v>4392</v>
      </c>
    </row>
    <row r="179" spans="1:7" x14ac:dyDescent="0.3">
      <c r="A179" s="152">
        <v>172</v>
      </c>
      <c r="B179" s="149" t="s">
        <v>4205</v>
      </c>
      <c r="C179" s="155">
        <v>54556</v>
      </c>
      <c r="F179" s="163" t="s">
        <v>4392</v>
      </c>
    </row>
    <row r="180" spans="1:7" x14ac:dyDescent="0.3">
      <c r="A180" s="152">
        <v>173</v>
      </c>
      <c r="B180" s="149" t="s">
        <v>4214</v>
      </c>
      <c r="C180" s="155">
        <v>52964</v>
      </c>
      <c r="F180" s="155">
        <v>2903</v>
      </c>
    </row>
    <row r="181" spans="1:7" x14ac:dyDescent="0.3">
      <c r="A181" s="152">
        <v>174</v>
      </c>
      <c r="B181" s="149" t="s">
        <v>4213</v>
      </c>
      <c r="C181" s="155">
        <v>52853</v>
      </c>
      <c r="F181" s="155">
        <v>2416</v>
      </c>
    </row>
    <row r="182" spans="1:7" x14ac:dyDescent="0.3">
      <c r="A182" s="152">
        <v>175</v>
      </c>
      <c r="B182" s="149" t="s">
        <v>4441</v>
      </c>
      <c r="C182" s="155">
        <v>52307</v>
      </c>
      <c r="D182" s="149" t="s">
        <v>3790</v>
      </c>
      <c r="F182" s="155">
        <v>2921</v>
      </c>
      <c r="G182" s="149" t="s">
        <v>3790</v>
      </c>
    </row>
    <row r="183" spans="1:7" x14ac:dyDescent="0.3">
      <c r="A183" s="152">
        <v>176</v>
      </c>
      <c r="B183" s="149" t="s">
        <v>4442</v>
      </c>
      <c r="C183" s="155">
        <v>52239</v>
      </c>
      <c r="D183" s="148" t="s">
        <v>3788</v>
      </c>
      <c r="F183" s="155">
        <v>1576</v>
      </c>
      <c r="G183" s="149" t="s">
        <v>3788</v>
      </c>
    </row>
    <row r="184" spans="1:7" x14ac:dyDescent="0.3">
      <c r="A184" s="152">
        <v>177</v>
      </c>
      <c r="B184" s="149" t="s">
        <v>4209</v>
      </c>
      <c r="C184" s="155">
        <v>52211</v>
      </c>
      <c r="F184" s="155">
        <v>5643</v>
      </c>
    </row>
    <row r="185" spans="1:7" x14ac:dyDescent="0.3">
      <c r="A185" s="152">
        <v>178</v>
      </c>
      <c r="B185" s="149" t="s">
        <v>4210</v>
      </c>
      <c r="C185" s="155">
        <v>51983</v>
      </c>
      <c r="D185" s="158" t="s">
        <v>3793</v>
      </c>
      <c r="F185" s="155">
        <v>3955</v>
      </c>
      <c r="G185" s="148" t="s">
        <v>3793</v>
      </c>
    </row>
    <row r="186" spans="1:7" x14ac:dyDescent="0.3">
      <c r="A186" s="152">
        <v>179</v>
      </c>
      <c r="B186" s="149" t="s">
        <v>4223</v>
      </c>
      <c r="C186" s="155">
        <v>51581</v>
      </c>
      <c r="F186" s="168">
        <v>5355</v>
      </c>
    </row>
    <row r="187" spans="1:7" x14ac:dyDescent="0.3">
      <c r="A187" s="152">
        <v>180</v>
      </c>
      <c r="B187" s="149" t="s">
        <v>4220</v>
      </c>
      <c r="C187" s="155">
        <v>51478</v>
      </c>
      <c r="F187" s="163" t="s">
        <v>4392</v>
      </c>
    </row>
    <row r="188" spans="1:7" x14ac:dyDescent="0.3">
      <c r="A188" s="152">
        <v>181</v>
      </c>
      <c r="B188" s="149" t="s">
        <v>4443</v>
      </c>
      <c r="C188" s="155">
        <v>51221</v>
      </c>
      <c r="F188" s="163" t="s">
        <v>4392</v>
      </c>
    </row>
    <row r="189" spans="1:7" x14ac:dyDescent="0.3">
      <c r="A189" s="152">
        <v>182</v>
      </c>
      <c r="B189" s="149" t="s">
        <v>4444</v>
      </c>
      <c r="C189" s="155">
        <v>51220</v>
      </c>
      <c r="F189" s="163" t="s">
        <v>4392</v>
      </c>
    </row>
    <row r="190" spans="1:7" x14ac:dyDescent="0.3">
      <c r="A190" s="152">
        <v>183</v>
      </c>
      <c r="B190" s="149" t="s">
        <v>4216</v>
      </c>
      <c r="C190" s="155">
        <v>51101</v>
      </c>
      <c r="F190" s="155">
        <v>4056</v>
      </c>
    </row>
    <row r="191" spans="1:7" x14ac:dyDescent="0.3">
      <c r="A191" s="152">
        <v>184</v>
      </c>
      <c r="B191" s="149" t="s">
        <v>4231</v>
      </c>
      <c r="C191" s="155">
        <v>50723</v>
      </c>
      <c r="F191" s="155">
        <v>704</v>
      </c>
    </row>
    <row r="192" spans="1:7" x14ac:dyDescent="0.3">
      <c r="A192" s="152">
        <v>185</v>
      </c>
      <c r="B192" s="149" t="s">
        <v>4222</v>
      </c>
      <c r="C192" s="155">
        <v>50609</v>
      </c>
      <c r="F192" s="155">
        <v>513</v>
      </c>
    </row>
    <row r="193" spans="1:7" x14ac:dyDescent="0.3">
      <c r="A193" s="152">
        <v>186</v>
      </c>
      <c r="B193" s="149" t="s">
        <v>4218</v>
      </c>
      <c r="C193" s="155">
        <v>50045</v>
      </c>
      <c r="F193" s="155">
        <v>448</v>
      </c>
    </row>
    <row r="194" spans="1:7" x14ac:dyDescent="0.3">
      <c r="A194" s="152">
        <v>187</v>
      </c>
      <c r="B194" s="149" t="s">
        <v>4206</v>
      </c>
      <c r="C194" s="155">
        <v>49519</v>
      </c>
      <c r="D194" s="149" t="s">
        <v>3795</v>
      </c>
      <c r="F194" s="155">
        <v>221</v>
      </c>
      <c r="G194" s="149" t="s">
        <v>3795</v>
      </c>
    </row>
    <row r="195" spans="1:7" x14ac:dyDescent="0.3">
      <c r="A195" s="161" t="s">
        <v>4445</v>
      </c>
      <c r="B195" s="149" t="s">
        <v>4233</v>
      </c>
      <c r="C195" s="155">
        <v>48206</v>
      </c>
      <c r="F195" s="155">
        <v>1304</v>
      </c>
    </row>
    <row r="196" spans="1:7" x14ac:dyDescent="0.3">
      <c r="A196" s="161" t="s">
        <v>4446</v>
      </c>
      <c r="B196" s="149" t="s">
        <v>4227</v>
      </c>
      <c r="C196" s="155">
        <v>47944</v>
      </c>
      <c r="F196" s="155">
        <v>2178</v>
      </c>
    </row>
    <row r="197" spans="1:7" x14ac:dyDescent="0.3">
      <c r="A197" s="152">
        <v>190</v>
      </c>
      <c r="B197" s="149" t="s">
        <v>4447</v>
      </c>
      <c r="C197" s="155">
        <v>47909</v>
      </c>
      <c r="F197" s="163" t="s">
        <v>4392</v>
      </c>
    </row>
    <row r="198" spans="1:7" x14ac:dyDescent="0.3">
      <c r="A198" s="152">
        <v>191</v>
      </c>
      <c r="B198" s="149" t="s">
        <v>4448</v>
      </c>
      <c r="C198" s="155">
        <v>47835</v>
      </c>
      <c r="F198" s="163" t="s">
        <v>4392</v>
      </c>
    </row>
    <row r="199" spans="1:7" x14ac:dyDescent="0.3">
      <c r="A199" s="152">
        <v>192</v>
      </c>
      <c r="B199" s="149" t="s">
        <v>4221</v>
      </c>
      <c r="C199" s="155">
        <v>47631</v>
      </c>
      <c r="F199" s="155">
        <v>3350</v>
      </c>
    </row>
    <row r="200" spans="1:7" x14ac:dyDescent="0.3">
      <c r="A200" s="152">
        <v>193</v>
      </c>
      <c r="B200" s="149" t="s">
        <v>4225</v>
      </c>
      <c r="C200" s="155">
        <v>47570</v>
      </c>
      <c r="F200" s="155">
        <v>1386</v>
      </c>
    </row>
    <row r="201" spans="1:7" x14ac:dyDescent="0.3">
      <c r="A201" s="152">
        <v>194</v>
      </c>
      <c r="B201" s="149" t="s">
        <v>4237</v>
      </c>
      <c r="C201" s="155">
        <v>47464</v>
      </c>
      <c r="F201" s="155">
        <v>1477</v>
      </c>
    </row>
    <row r="202" spans="1:7" x14ac:dyDescent="0.3">
      <c r="A202" s="152">
        <v>195</v>
      </c>
      <c r="B202" s="149" t="s">
        <v>4224</v>
      </c>
      <c r="C202" s="155">
        <v>46492</v>
      </c>
      <c r="F202" s="155">
        <v>1477</v>
      </c>
    </row>
    <row r="203" spans="1:7" x14ac:dyDescent="0.3">
      <c r="A203" s="152">
        <v>196</v>
      </c>
      <c r="B203" s="149" t="s">
        <v>4232</v>
      </c>
      <c r="C203" s="155">
        <v>46167</v>
      </c>
      <c r="F203" s="163" t="s">
        <v>4392</v>
      </c>
    </row>
    <row r="204" spans="1:7" x14ac:dyDescent="0.3">
      <c r="A204" s="152">
        <v>197</v>
      </c>
      <c r="B204" s="149" t="s">
        <v>4230</v>
      </c>
      <c r="C204" s="155">
        <v>45457</v>
      </c>
      <c r="F204" s="155">
        <v>1229</v>
      </c>
    </row>
    <row r="205" spans="1:7" x14ac:dyDescent="0.3">
      <c r="A205" s="152">
        <v>198</v>
      </c>
      <c r="B205" s="149" t="s">
        <v>4235</v>
      </c>
      <c r="C205" s="155">
        <v>44930</v>
      </c>
      <c r="D205" s="149" t="s">
        <v>3790</v>
      </c>
      <c r="F205" s="155">
        <v>4704</v>
      </c>
      <c r="G205" s="148" t="s">
        <v>3790</v>
      </c>
    </row>
    <row r="206" spans="1:7" x14ac:dyDescent="0.3">
      <c r="A206" s="152">
        <v>199</v>
      </c>
      <c r="B206" s="149" t="s">
        <v>4449</v>
      </c>
      <c r="C206" s="155">
        <v>44497</v>
      </c>
      <c r="F206" s="155">
        <v>1099</v>
      </c>
    </row>
    <row r="207" spans="1:7" x14ac:dyDescent="0.3">
      <c r="A207" s="152">
        <v>200</v>
      </c>
      <c r="B207" s="149" t="s">
        <v>4226</v>
      </c>
      <c r="C207" s="155">
        <v>44413</v>
      </c>
      <c r="F207" s="155">
        <v>1270</v>
      </c>
    </row>
    <row r="208" spans="1:7" x14ac:dyDescent="0.3">
      <c r="A208" s="152">
        <v>201</v>
      </c>
      <c r="B208" s="149" t="s">
        <v>4246</v>
      </c>
      <c r="C208" s="162">
        <v>44059</v>
      </c>
      <c r="F208" s="163" t="s">
        <v>4450</v>
      </c>
    </row>
    <row r="209" spans="1:7" x14ac:dyDescent="0.3">
      <c r="A209" s="152">
        <v>202</v>
      </c>
      <c r="B209" s="149" t="s">
        <v>4241</v>
      </c>
      <c r="C209" s="162">
        <v>44011</v>
      </c>
      <c r="F209" s="155">
        <v>64</v>
      </c>
    </row>
    <row r="210" spans="1:7" x14ac:dyDescent="0.3">
      <c r="A210" s="152">
        <v>203</v>
      </c>
      <c r="B210" s="149" t="s">
        <v>4234</v>
      </c>
      <c r="C210" s="162">
        <v>43933</v>
      </c>
      <c r="F210" s="155">
        <v>1460</v>
      </c>
    </row>
    <row r="211" spans="1:7" x14ac:dyDescent="0.3">
      <c r="A211" s="152">
        <v>204</v>
      </c>
      <c r="B211" s="149" t="s">
        <v>4451</v>
      </c>
      <c r="C211" s="162">
        <v>43151</v>
      </c>
      <c r="F211" s="155">
        <v>138</v>
      </c>
    </row>
    <row r="212" spans="1:7" x14ac:dyDescent="0.3">
      <c r="A212" s="152">
        <v>205</v>
      </c>
      <c r="B212" s="149" t="s">
        <v>4452</v>
      </c>
      <c r="C212" s="162">
        <v>43159</v>
      </c>
      <c r="F212" s="163" t="s">
        <v>4392</v>
      </c>
    </row>
    <row r="213" spans="1:7" x14ac:dyDescent="0.3">
      <c r="A213" s="152">
        <v>206</v>
      </c>
      <c r="B213" s="149" t="s">
        <v>4240</v>
      </c>
      <c r="C213" s="162">
        <v>42671</v>
      </c>
      <c r="F213" s="163" t="s">
        <v>4392</v>
      </c>
    </row>
    <row r="214" spans="1:7" x14ac:dyDescent="0.3">
      <c r="A214" s="152">
        <v>207</v>
      </c>
      <c r="B214" s="149" t="s">
        <v>4453</v>
      </c>
      <c r="C214" s="162">
        <v>41165</v>
      </c>
      <c r="D214" s="149" t="s">
        <v>3790</v>
      </c>
      <c r="F214" s="155">
        <v>4689</v>
      </c>
      <c r="G214" s="149" t="s">
        <v>3790</v>
      </c>
    </row>
    <row r="215" spans="1:7" x14ac:dyDescent="0.3">
      <c r="A215" s="152">
        <v>208</v>
      </c>
      <c r="B215" s="149" t="s">
        <v>4250</v>
      </c>
      <c r="C215" s="162">
        <v>41900</v>
      </c>
      <c r="F215" s="155">
        <v>600</v>
      </c>
    </row>
    <row r="216" spans="1:7" x14ac:dyDescent="0.3">
      <c r="A216" s="152">
        <v>209</v>
      </c>
      <c r="B216" s="149" t="s">
        <v>4242</v>
      </c>
      <c r="C216" s="162">
        <v>41637</v>
      </c>
      <c r="F216" s="155">
        <v>845</v>
      </c>
    </row>
    <row r="217" spans="1:7" x14ac:dyDescent="0.3">
      <c r="A217" s="152">
        <v>210</v>
      </c>
      <c r="B217" s="149" t="s">
        <v>4454</v>
      </c>
      <c r="C217" s="162">
        <v>40418</v>
      </c>
      <c r="F217" s="155">
        <v>5634</v>
      </c>
    </row>
    <row r="218" spans="1:7" x14ac:dyDescent="0.3">
      <c r="A218" s="152">
        <v>211</v>
      </c>
      <c r="B218" s="149" t="s">
        <v>4455</v>
      </c>
      <c r="C218" s="162">
        <v>40413</v>
      </c>
      <c r="F218" s="155">
        <v>3638</v>
      </c>
    </row>
    <row r="219" spans="1:7" x14ac:dyDescent="0.3">
      <c r="A219" s="152">
        <v>212</v>
      </c>
      <c r="B219" s="149" t="s">
        <v>4456</v>
      </c>
      <c r="C219" s="162">
        <v>40236</v>
      </c>
      <c r="F219" s="163" t="s">
        <v>4392</v>
      </c>
    </row>
    <row r="220" spans="1:7" x14ac:dyDescent="0.3">
      <c r="A220" s="152">
        <v>213</v>
      </c>
      <c r="B220" s="149" t="s">
        <v>4244</v>
      </c>
      <c r="C220" s="162">
        <v>40067</v>
      </c>
      <c r="F220" s="163">
        <v>457</v>
      </c>
    </row>
    <row r="221" spans="1:7" x14ac:dyDescent="0.3">
      <c r="A221" s="152">
        <v>214</v>
      </c>
      <c r="B221" s="149" t="s">
        <v>4255</v>
      </c>
      <c r="C221" s="162">
        <v>39780</v>
      </c>
      <c r="F221" s="163">
        <v>269</v>
      </c>
    </row>
    <row r="222" spans="1:7" x14ac:dyDescent="0.3">
      <c r="A222" s="152">
        <v>215</v>
      </c>
      <c r="B222" s="149" t="s">
        <v>4260</v>
      </c>
      <c r="C222" s="162">
        <v>39748</v>
      </c>
      <c r="F222" s="163" t="s">
        <v>4392</v>
      </c>
    </row>
    <row r="223" spans="1:7" x14ac:dyDescent="0.3">
      <c r="A223" s="152">
        <v>216</v>
      </c>
      <c r="B223" s="149" t="s">
        <v>4249</v>
      </c>
      <c r="C223" s="162">
        <v>39243</v>
      </c>
      <c r="F223" s="163">
        <v>1315</v>
      </c>
    </row>
    <row r="224" spans="1:7" x14ac:dyDescent="0.3">
      <c r="A224" s="152">
        <v>217</v>
      </c>
      <c r="B224" s="149" t="s">
        <v>4251</v>
      </c>
      <c r="C224" s="162">
        <v>39152</v>
      </c>
      <c r="F224" s="163">
        <v>1919</v>
      </c>
    </row>
    <row r="225" spans="1:7" x14ac:dyDescent="0.3">
      <c r="A225" s="152">
        <v>219</v>
      </c>
      <c r="B225" s="149" t="s">
        <v>4457</v>
      </c>
      <c r="C225" s="162">
        <v>39959</v>
      </c>
      <c r="F225" s="163" t="s">
        <v>4392</v>
      </c>
    </row>
    <row r="226" spans="1:7" x14ac:dyDescent="0.3">
      <c r="A226" s="152">
        <v>219</v>
      </c>
      <c r="B226" s="149" t="s">
        <v>4257</v>
      </c>
      <c r="C226" s="162">
        <v>31643</v>
      </c>
      <c r="D226" s="149" t="s">
        <v>3790</v>
      </c>
      <c r="F226" s="163" t="s">
        <v>4392</v>
      </c>
    </row>
    <row r="227" spans="1:7" x14ac:dyDescent="0.3">
      <c r="A227" s="152">
        <v>220</v>
      </c>
      <c r="B227" s="149" t="s">
        <v>4267</v>
      </c>
      <c r="C227" s="162">
        <v>39635</v>
      </c>
      <c r="F227" s="163">
        <v>12496</v>
      </c>
    </row>
    <row r="228" spans="1:7" x14ac:dyDescent="0.3">
      <c r="A228" s="152">
        <v>221</v>
      </c>
      <c r="B228" s="149" t="s">
        <v>4252</v>
      </c>
      <c r="C228" s="162">
        <v>39294</v>
      </c>
      <c r="F228" s="163" t="s">
        <v>4392</v>
      </c>
    </row>
    <row r="229" spans="1:7" x14ac:dyDescent="0.3">
      <c r="A229" s="152">
        <v>222</v>
      </c>
      <c r="B229" s="149" t="s">
        <v>4253</v>
      </c>
      <c r="C229" s="162">
        <v>39093</v>
      </c>
      <c r="F229" s="163">
        <v>2515</v>
      </c>
    </row>
    <row r="230" spans="1:7" x14ac:dyDescent="0.3">
      <c r="A230" s="152">
        <v>223</v>
      </c>
      <c r="B230" s="149" t="s">
        <v>4269</v>
      </c>
      <c r="C230" s="162">
        <v>37256</v>
      </c>
      <c r="D230" s="149" t="s">
        <v>3788</v>
      </c>
      <c r="F230" s="163" t="s">
        <v>4392</v>
      </c>
    </row>
    <row r="231" spans="1:7" x14ac:dyDescent="0.3">
      <c r="A231" s="152">
        <v>224</v>
      </c>
      <c r="B231" s="149" t="s">
        <v>4458</v>
      </c>
      <c r="C231" s="162">
        <v>37054</v>
      </c>
      <c r="D231" s="149" t="s">
        <v>3790</v>
      </c>
      <c r="F231" s="163">
        <v>2507</v>
      </c>
      <c r="G231" s="158" t="s">
        <v>3790</v>
      </c>
    </row>
    <row r="232" spans="1:7" x14ac:dyDescent="0.3">
      <c r="A232" s="161" t="s">
        <v>4459</v>
      </c>
      <c r="B232" s="149" t="s">
        <v>4254</v>
      </c>
      <c r="C232" s="162">
        <v>36951</v>
      </c>
      <c r="F232" s="163" t="s">
        <v>4392</v>
      </c>
    </row>
    <row r="233" spans="1:7" x14ac:dyDescent="0.3">
      <c r="A233" s="152">
        <v>226</v>
      </c>
      <c r="B233" s="149" t="s">
        <v>4460</v>
      </c>
      <c r="C233" s="162">
        <v>35772</v>
      </c>
      <c r="F233" s="163">
        <v>11343</v>
      </c>
    </row>
    <row r="234" spans="1:7" x14ac:dyDescent="0.3">
      <c r="A234" s="152">
        <v>227</v>
      </c>
      <c r="B234" s="149" t="s">
        <v>4461</v>
      </c>
      <c r="C234" s="162">
        <v>35590</v>
      </c>
      <c r="F234" s="163" t="s">
        <v>4392</v>
      </c>
    </row>
    <row r="235" spans="1:7" x14ac:dyDescent="0.3">
      <c r="A235" s="152">
        <v>228</v>
      </c>
      <c r="B235" s="149" t="s">
        <v>4262</v>
      </c>
      <c r="C235" s="162">
        <v>35424</v>
      </c>
      <c r="F235" s="155">
        <v>5134</v>
      </c>
    </row>
    <row r="236" spans="1:7" x14ac:dyDescent="0.3">
      <c r="A236" s="152">
        <v>229</v>
      </c>
      <c r="B236" s="149" t="s">
        <v>4272</v>
      </c>
      <c r="C236" s="162">
        <v>35166</v>
      </c>
      <c r="F236" s="155">
        <v>240</v>
      </c>
    </row>
    <row r="237" spans="1:7" x14ac:dyDescent="0.3">
      <c r="A237" s="152">
        <v>230</v>
      </c>
      <c r="B237" s="149" t="s">
        <v>4462</v>
      </c>
      <c r="C237" s="162">
        <v>34790</v>
      </c>
      <c r="F237" s="155">
        <v>2682</v>
      </c>
    </row>
    <row r="238" spans="1:7" x14ac:dyDescent="0.3">
      <c r="A238" s="152">
        <v>231</v>
      </c>
      <c r="B238" s="149" t="s">
        <v>4463</v>
      </c>
      <c r="C238" s="162">
        <v>34567</v>
      </c>
      <c r="F238" s="155">
        <v>414</v>
      </c>
    </row>
    <row r="239" spans="1:7" x14ac:dyDescent="0.3">
      <c r="A239" s="152">
        <v>232</v>
      </c>
      <c r="B239" s="149" t="s">
        <v>4263</v>
      </c>
      <c r="C239" s="162">
        <v>34043</v>
      </c>
      <c r="D239" s="158" t="s">
        <v>3790</v>
      </c>
      <c r="F239" s="155">
        <v>4518</v>
      </c>
      <c r="G239" s="148" t="s">
        <v>3790</v>
      </c>
    </row>
    <row r="240" spans="1:7" x14ac:dyDescent="0.3">
      <c r="A240" s="152">
        <v>233</v>
      </c>
      <c r="B240" s="149" t="s">
        <v>4464</v>
      </c>
      <c r="C240" s="162">
        <v>33157</v>
      </c>
      <c r="F240" s="163" t="s">
        <v>4392</v>
      </c>
    </row>
    <row r="241" spans="1:7" x14ac:dyDescent="0.3">
      <c r="A241" s="152">
        <v>234</v>
      </c>
      <c r="B241" s="149" t="s">
        <v>4264</v>
      </c>
      <c r="C241" s="162">
        <v>33797</v>
      </c>
      <c r="F241" s="163" t="s">
        <v>4392</v>
      </c>
    </row>
    <row r="242" spans="1:7" x14ac:dyDescent="0.3">
      <c r="A242" s="152">
        <v>235</v>
      </c>
      <c r="B242" s="149" t="s">
        <v>4286</v>
      </c>
      <c r="C242" s="162">
        <v>32133</v>
      </c>
      <c r="F242" s="163" t="s">
        <v>4392</v>
      </c>
    </row>
    <row r="243" spans="1:7" x14ac:dyDescent="0.3">
      <c r="A243" s="152">
        <v>236</v>
      </c>
      <c r="B243" s="149" t="s">
        <v>4268</v>
      </c>
      <c r="C243" s="162">
        <v>32779</v>
      </c>
      <c r="D243" s="149" t="s">
        <v>3790</v>
      </c>
      <c r="F243" s="155">
        <v>1293</v>
      </c>
      <c r="G243" s="149" t="s">
        <v>3790</v>
      </c>
    </row>
    <row r="244" spans="1:7" x14ac:dyDescent="0.3">
      <c r="A244" s="152">
        <v>237</v>
      </c>
      <c r="B244" s="149" t="s">
        <v>4465</v>
      </c>
      <c r="C244" s="162">
        <v>32491</v>
      </c>
      <c r="F244" s="155">
        <v>2564</v>
      </c>
    </row>
    <row r="245" spans="1:7" x14ac:dyDescent="0.3">
      <c r="A245" s="161" t="s">
        <v>4466</v>
      </c>
      <c r="B245" s="149" t="s">
        <v>4283</v>
      </c>
      <c r="C245" s="162">
        <v>32111</v>
      </c>
      <c r="F245" s="163" t="s">
        <v>4392</v>
      </c>
    </row>
    <row r="246" spans="1:7" x14ac:dyDescent="0.3">
      <c r="A246" s="152">
        <v>239</v>
      </c>
      <c r="B246" s="149" t="s">
        <v>4467</v>
      </c>
      <c r="C246" s="162">
        <v>32050</v>
      </c>
      <c r="F246" s="163" t="s">
        <v>4392</v>
      </c>
    </row>
    <row r="247" spans="1:7" x14ac:dyDescent="0.3">
      <c r="A247" s="152">
        <v>240</v>
      </c>
      <c r="B247" s="149" t="s">
        <v>4271</v>
      </c>
      <c r="C247" s="162">
        <v>31155</v>
      </c>
      <c r="F247" s="163">
        <v>196</v>
      </c>
    </row>
    <row r="248" spans="1:7" x14ac:dyDescent="0.3">
      <c r="A248" s="152">
        <v>241</v>
      </c>
      <c r="B248" s="149" t="s">
        <v>4468</v>
      </c>
      <c r="C248" s="162">
        <v>31335</v>
      </c>
      <c r="F248" s="163" t="s">
        <v>4392</v>
      </c>
    </row>
    <row r="249" spans="1:7" x14ac:dyDescent="0.3">
      <c r="A249" s="152">
        <v>242</v>
      </c>
      <c r="B249" s="149" t="s">
        <v>4274</v>
      </c>
      <c r="C249" s="162">
        <v>30129</v>
      </c>
      <c r="F249" s="161" t="s">
        <v>4392</v>
      </c>
    </row>
    <row r="250" spans="1:7" x14ac:dyDescent="0.3">
      <c r="A250" s="152">
        <v>243</v>
      </c>
      <c r="B250" s="149" t="s">
        <v>4311</v>
      </c>
      <c r="C250" s="162">
        <v>30759</v>
      </c>
      <c r="D250" s="149" t="s">
        <v>3790</v>
      </c>
      <c r="F250" s="161" t="s">
        <v>4392</v>
      </c>
    </row>
    <row r="251" spans="1:7" x14ac:dyDescent="0.3">
      <c r="A251" s="152">
        <v>244</v>
      </c>
      <c r="B251" s="149" t="s">
        <v>4469</v>
      </c>
      <c r="C251" s="162">
        <v>30725</v>
      </c>
      <c r="F251" s="161" t="s">
        <v>4392</v>
      </c>
    </row>
    <row r="252" spans="1:7" x14ac:dyDescent="0.3">
      <c r="A252" s="152">
        <v>245</v>
      </c>
      <c r="B252" s="149" t="s">
        <v>4292</v>
      </c>
      <c r="C252" s="162">
        <v>30193</v>
      </c>
      <c r="F252" s="164">
        <v>222</v>
      </c>
    </row>
    <row r="253" spans="1:7" x14ac:dyDescent="0.3">
      <c r="A253" s="152">
        <v>246</v>
      </c>
      <c r="B253" s="149" t="s">
        <v>4281</v>
      </c>
      <c r="C253" s="162">
        <v>29724</v>
      </c>
      <c r="F253" s="161" t="s">
        <v>4392</v>
      </c>
    </row>
    <row r="254" spans="1:7" x14ac:dyDescent="0.3">
      <c r="A254" s="152">
        <v>247</v>
      </c>
      <c r="B254" s="149" t="s">
        <v>4270</v>
      </c>
      <c r="C254" s="162">
        <v>21941</v>
      </c>
      <c r="F254" s="161" t="s">
        <v>4470</v>
      </c>
    </row>
    <row r="255" spans="1:7" x14ac:dyDescent="0.3">
      <c r="A255" s="152">
        <v>248</v>
      </c>
      <c r="B255" s="149" t="s">
        <v>4288</v>
      </c>
      <c r="C255" s="162">
        <v>28758</v>
      </c>
      <c r="F255" s="164">
        <v>269</v>
      </c>
    </row>
    <row r="256" spans="1:7" x14ac:dyDescent="0.3">
      <c r="A256" s="152">
        <v>249</v>
      </c>
      <c r="B256" s="149" t="s">
        <v>4273</v>
      </c>
      <c r="C256" s="162">
        <v>21732</v>
      </c>
      <c r="F256" s="170">
        <v>12</v>
      </c>
    </row>
    <row r="257" spans="1:7" x14ac:dyDescent="0.3">
      <c r="A257" s="152">
        <v>250</v>
      </c>
      <c r="B257" s="149" t="s">
        <v>4471</v>
      </c>
      <c r="C257" s="162">
        <v>28716</v>
      </c>
      <c r="F257" s="164">
        <v>939</v>
      </c>
    </row>
    <row r="258" spans="1:7" x14ac:dyDescent="0.3">
      <c r="A258" s="152">
        <v>251</v>
      </c>
      <c r="B258" s="149" t="s">
        <v>4472</v>
      </c>
      <c r="C258" s="162">
        <v>21712</v>
      </c>
      <c r="F258" s="161" t="s">
        <v>4392</v>
      </c>
    </row>
    <row r="259" spans="1:7" x14ac:dyDescent="0.3">
      <c r="A259" s="152">
        <v>252</v>
      </c>
      <c r="B259" s="149" t="s">
        <v>4276</v>
      </c>
      <c r="C259" s="162">
        <v>22600</v>
      </c>
      <c r="F259" s="161" t="s">
        <v>4392</v>
      </c>
    </row>
    <row r="260" spans="1:7" x14ac:dyDescent="0.3">
      <c r="A260" s="161" t="s">
        <v>4473</v>
      </c>
      <c r="B260" s="149" t="s">
        <v>4295</v>
      </c>
      <c r="C260" s="162">
        <v>29192</v>
      </c>
      <c r="F260" s="167">
        <v>6667</v>
      </c>
    </row>
    <row r="261" spans="1:7" x14ac:dyDescent="0.3">
      <c r="A261" s="161" t="s">
        <v>4474</v>
      </c>
      <c r="B261" s="149" t="s">
        <v>4290</v>
      </c>
      <c r="C261" s="162">
        <v>28075</v>
      </c>
      <c r="F261" s="171">
        <v>6.891</v>
      </c>
    </row>
    <row r="262" spans="1:7" x14ac:dyDescent="0.3">
      <c r="A262" s="152">
        <v>255</v>
      </c>
      <c r="B262" s="149" t="s">
        <v>4243</v>
      </c>
      <c r="C262" s="162">
        <v>27953</v>
      </c>
      <c r="F262" s="164">
        <v>26</v>
      </c>
    </row>
    <row r="263" spans="1:7" x14ac:dyDescent="0.3">
      <c r="A263" s="152">
        <v>256</v>
      </c>
      <c r="B263" s="149" t="s">
        <v>4275</v>
      </c>
      <c r="C263" s="162">
        <v>27377</v>
      </c>
      <c r="F263" s="164">
        <v>796</v>
      </c>
    </row>
    <row r="264" spans="1:7" x14ac:dyDescent="0.3">
      <c r="A264" s="152">
        <v>257</v>
      </c>
      <c r="B264" s="149" t="s">
        <v>4475</v>
      </c>
      <c r="C264" s="162">
        <v>26905</v>
      </c>
      <c r="F264" s="161" t="s">
        <v>4392</v>
      </c>
    </row>
    <row r="265" spans="1:7" x14ac:dyDescent="0.3">
      <c r="A265" s="161" t="s">
        <v>4476</v>
      </c>
      <c r="B265" s="149" t="s">
        <v>4298</v>
      </c>
      <c r="C265" s="162">
        <v>26767</v>
      </c>
      <c r="F265" s="161" t="s">
        <v>4392</v>
      </c>
    </row>
    <row r="266" spans="1:7" x14ac:dyDescent="0.3">
      <c r="A266" s="152">
        <v>259</v>
      </c>
      <c r="B266" s="149" t="s">
        <v>4304</v>
      </c>
      <c r="C266" s="162">
        <v>26425</v>
      </c>
      <c r="D266" s="149" t="s">
        <v>3790</v>
      </c>
      <c r="F266" s="161" t="s">
        <v>4392</v>
      </c>
    </row>
    <row r="267" spans="1:7" x14ac:dyDescent="0.3">
      <c r="A267" s="152">
        <v>260</v>
      </c>
      <c r="B267" s="149" t="s">
        <v>4302</v>
      </c>
      <c r="C267" s="162">
        <v>26329</v>
      </c>
      <c r="D267" s="149" t="s">
        <v>3790</v>
      </c>
      <c r="F267" s="161" t="s">
        <v>4392</v>
      </c>
    </row>
    <row r="268" spans="1:7" x14ac:dyDescent="0.3">
      <c r="A268" s="152">
        <v>261</v>
      </c>
      <c r="B268" s="149" t="s">
        <v>4293</v>
      </c>
      <c r="C268" s="162">
        <v>26056</v>
      </c>
      <c r="F268" s="161" t="s">
        <v>4477</v>
      </c>
    </row>
    <row r="269" spans="1:7" x14ac:dyDescent="0.3">
      <c r="A269" s="152">
        <v>262</v>
      </c>
      <c r="B269" s="149" t="s">
        <v>4478</v>
      </c>
      <c r="C269" s="162">
        <v>25149</v>
      </c>
      <c r="D269" s="149" t="s">
        <v>3790</v>
      </c>
      <c r="F269" s="167">
        <v>1145</v>
      </c>
      <c r="G269" s="169" t="s">
        <v>3790</v>
      </c>
    </row>
    <row r="270" spans="1:7" x14ac:dyDescent="0.3">
      <c r="A270" s="152">
        <v>263</v>
      </c>
      <c r="B270" s="149" t="s">
        <v>4277</v>
      </c>
      <c r="C270" s="162">
        <v>25554</v>
      </c>
      <c r="F270" s="161" t="s">
        <v>4392</v>
      </c>
    </row>
    <row r="271" spans="1:7" x14ac:dyDescent="0.3">
      <c r="A271" s="152">
        <v>264</v>
      </c>
      <c r="B271" s="149" t="s">
        <v>4296</v>
      </c>
      <c r="C271" s="162">
        <v>25438</v>
      </c>
      <c r="F271" s="163">
        <v>4510</v>
      </c>
    </row>
    <row r="272" spans="1:7" x14ac:dyDescent="0.3">
      <c r="A272" s="152">
        <v>265</v>
      </c>
      <c r="B272" s="149" t="s">
        <v>4479</v>
      </c>
      <c r="C272" s="162">
        <v>25434</v>
      </c>
      <c r="F272" s="164">
        <v>413</v>
      </c>
    </row>
    <row r="273" spans="1:7" x14ac:dyDescent="0.3">
      <c r="A273" s="152">
        <v>266</v>
      </c>
      <c r="B273" s="149" t="s">
        <v>4285</v>
      </c>
      <c r="C273" s="162">
        <v>25339</v>
      </c>
      <c r="F273" s="161" t="s">
        <v>4392</v>
      </c>
    </row>
    <row r="274" spans="1:7" x14ac:dyDescent="0.3">
      <c r="A274" s="152">
        <v>267</v>
      </c>
      <c r="B274" s="149" t="s">
        <v>4294</v>
      </c>
      <c r="C274" s="162">
        <v>25306</v>
      </c>
      <c r="F274" s="161" t="s">
        <v>4392</v>
      </c>
    </row>
    <row r="275" spans="1:7" x14ac:dyDescent="0.3">
      <c r="A275" s="161" t="s">
        <v>4480</v>
      </c>
      <c r="B275" s="149" t="s">
        <v>4481</v>
      </c>
      <c r="C275" s="162">
        <v>24734</v>
      </c>
      <c r="F275" s="161" t="s">
        <v>4392</v>
      </c>
    </row>
    <row r="276" spans="1:7" x14ac:dyDescent="0.3">
      <c r="A276" s="152">
        <v>269</v>
      </c>
      <c r="B276" s="149" t="s">
        <v>4291</v>
      </c>
      <c r="C276" s="162">
        <v>24478</v>
      </c>
      <c r="F276" s="161" t="s">
        <v>4392</v>
      </c>
    </row>
    <row r="277" spans="1:7" x14ac:dyDescent="0.3">
      <c r="A277" s="152">
        <v>270</v>
      </c>
      <c r="B277" s="149" t="s">
        <v>4482</v>
      </c>
      <c r="C277" s="162">
        <v>24372</v>
      </c>
      <c r="D277" s="148" t="s">
        <v>3790</v>
      </c>
      <c r="F277" s="152">
        <v>812</v>
      </c>
      <c r="G277" s="172" t="s">
        <v>3790</v>
      </c>
    </row>
    <row r="278" spans="1:7" x14ac:dyDescent="0.3">
      <c r="A278" s="152">
        <v>271</v>
      </c>
      <c r="B278" s="149" t="s">
        <v>4483</v>
      </c>
      <c r="C278" s="162">
        <v>24144</v>
      </c>
      <c r="F278" s="152">
        <v>75</v>
      </c>
      <c r="G278" s="173"/>
    </row>
    <row r="279" spans="1:7" x14ac:dyDescent="0.3">
      <c r="A279" s="152">
        <v>272</v>
      </c>
      <c r="B279" s="149" t="s">
        <v>4484</v>
      </c>
      <c r="C279" s="162">
        <v>23838</v>
      </c>
      <c r="F279" s="152">
        <v>330</v>
      </c>
      <c r="G279" s="173"/>
    </row>
    <row r="280" spans="1:7" x14ac:dyDescent="0.3">
      <c r="A280" s="152">
        <v>273</v>
      </c>
      <c r="B280" s="149" t="s">
        <v>4485</v>
      </c>
      <c r="C280" s="162">
        <v>23715</v>
      </c>
      <c r="D280" s="148" t="s">
        <v>3790</v>
      </c>
      <c r="F280" s="157">
        <v>7450</v>
      </c>
      <c r="G280" s="172" t="s">
        <v>3790</v>
      </c>
    </row>
    <row r="281" spans="1:7" x14ac:dyDescent="0.3">
      <c r="A281" s="152">
        <v>274</v>
      </c>
      <c r="B281" s="149" t="s">
        <v>4305</v>
      </c>
      <c r="C281" s="162">
        <v>23567</v>
      </c>
      <c r="F281" s="157">
        <v>1778</v>
      </c>
      <c r="G281" s="173"/>
    </row>
    <row r="282" spans="1:7" x14ac:dyDescent="0.3">
      <c r="A282" s="152">
        <v>275</v>
      </c>
      <c r="B282" s="149" t="s">
        <v>4301</v>
      </c>
      <c r="C282" s="162">
        <v>23203</v>
      </c>
      <c r="F282" s="157">
        <v>1070</v>
      </c>
      <c r="G282" s="173"/>
    </row>
    <row r="283" spans="1:7" x14ac:dyDescent="0.3">
      <c r="A283" s="152">
        <v>276</v>
      </c>
      <c r="B283" s="149" t="s">
        <v>4486</v>
      </c>
      <c r="C283" s="162">
        <v>23031</v>
      </c>
      <c r="D283" s="149" t="s">
        <v>3790</v>
      </c>
      <c r="F283" s="157">
        <v>65</v>
      </c>
      <c r="G283" s="174" t="s">
        <v>3790</v>
      </c>
    </row>
    <row r="284" spans="1:7" x14ac:dyDescent="0.3">
      <c r="A284" s="152">
        <v>277</v>
      </c>
      <c r="B284" s="149" t="s">
        <v>4312</v>
      </c>
      <c r="C284" s="162">
        <v>22658</v>
      </c>
      <c r="D284" s="149" t="s">
        <v>3790</v>
      </c>
      <c r="F284" s="157">
        <v>1795</v>
      </c>
      <c r="G284" s="172" t="s">
        <v>3790</v>
      </c>
    </row>
    <row r="285" spans="1:7" x14ac:dyDescent="0.3">
      <c r="A285" s="161" t="s">
        <v>4487</v>
      </c>
      <c r="B285" s="149" t="s">
        <v>4488</v>
      </c>
      <c r="C285" s="162">
        <v>22617</v>
      </c>
      <c r="F285" s="161" t="s">
        <v>4392</v>
      </c>
    </row>
    <row r="286" spans="1:7" x14ac:dyDescent="0.3">
      <c r="A286" s="152">
        <v>279</v>
      </c>
      <c r="B286" s="149" t="s">
        <v>4307</v>
      </c>
      <c r="C286" s="162">
        <v>22593</v>
      </c>
      <c r="F286" s="161" t="s">
        <v>4392</v>
      </c>
    </row>
    <row r="287" spans="1:7" x14ac:dyDescent="0.3">
      <c r="A287" s="152">
        <v>280</v>
      </c>
      <c r="B287" s="149" t="s">
        <v>4306</v>
      </c>
      <c r="C287" s="162">
        <v>22572</v>
      </c>
      <c r="F287" s="161" t="s">
        <v>4392</v>
      </c>
    </row>
    <row r="288" spans="1:7" x14ac:dyDescent="0.3">
      <c r="A288" s="152">
        <v>281</v>
      </c>
      <c r="B288" s="149" t="s">
        <v>4279</v>
      </c>
      <c r="C288" s="162">
        <v>22570</v>
      </c>
      <c r="F288" s="152">
        <v>217</v>
      </c>
    </row>
    <row r="289" spans="1:6" x14ac:dyDescent="0.3">
      <c r="A289" s="152">
        <v>282</v>
      </c>
      <c r="B289" s="149" t="s">
        <v>4489</v>
      </c>
      <c r="C289" s="162">
        <v>22482</v>
      </c>
      <c r="F289" s="152">
        <v>407</v>
      </c>
    </row>
    <row r="290" spans="1:6" x14ac:dyDescent="0.3">
      <c r="A290" s="152">
        <v>283</v>
      </c>
      <c r="B290" s="149" t="s">
        <v>4310</v>
      </c>
      <c r="C290" s="162">
        <v>22211</v>
      </c>
      <c r="E290" s="149" t="s">
        <v>3703</v>
      </c>
      <c r="F290" s="163">
        <v>208</v>
      </c>
    </row>
    <row r="291" spans="1:6" x14ac:dyDescent="0.3">
      <c r="A291" s="152">
        <v>284</v>
      </c>
      <c r="B291" s="149" t="s">
        <v>4309</v>
      </c>
      <c r="C291" s="162">
        <v>22206</v>
      </c>
      <c r="F291" s="163">
        <v>399</v>
      </c>
    </row>
    <row r="292" spans="1:6" x14ac:dyDescent="0.3">
      <c r="A292" s="152">
        <v>285</v>
      </c>
      <c r="B292" s="149" t="s">
        <v>4490</v>
      </c>
      <c r="C292" s="162">
        <v>22004</v>
      </c>
      <c r="F292" s="163">
        <v>1849</v>
      </c>
    </row>
    <row r="293" spans="1:6" x14ac:dyDescent="0.3">
      <c r="A293" s="152">
        <v>286</v>
      </c>
      <c r="B293" s="149" t="s">
        <v>4313</v>
      </c>
      <c r="C293" s="162">
        <v>21403</v>
      </c>
      <c r="F293" s="163" t="s">
        <v>4392</v>
      </c>
    </row>
    <row r="294" spans="1:6" x14ac:dyDescent="0.3">
      <c r="A294" s="152">
        <v>287</v>
      </c>
      <c r="B294" s="149" t="s">
        <v>4335</v>
      </c>
      <c r="C294" s="162">
        <v>21212</v>
      </c>
      <c r="F294" s="163">
        <v>487</v>
      </c>
    </row>
    <row r="295" spans="1:6" x14ac:dyDescent="0.3">
      <c r="A295" s="152">
        <v>288</v>
      </c>
      <c r="B295" s="149" t="s">
        <v>4308</v>
      </c>
      <c r="C295" s="162">
        <v>20777</v>
      </c>
      <c r="F295" s="163" t="s">
        <v>4392</v>
      </c>
    </row>
    <row r="296" spans="1:6" x14ac:dyDescent="0.3">
      <c r="A296" s="152">
        <v>289</v>
      </c>
      <c r="B296" s="149" t="s">
        <v>4317</v>
      </c>
      <c r="C296" s="162">
        <v>20730</v>
      </c>
      <c r="F296" s="163">
        <v>268</v>
      </c>
    </row>
    <row r="297" spans="1:6" x14ac:dyDescent="0.3">
      <c r="A297" s="152">
        <v>290</v>
      </c>
      <c r="B297" s="149" t="s">
        <v>4491</v>
      </c>
      <c r="C297" s="162">
        <v>20671</v>
      </c>
      <c r="D297" s="148" t="s">
        <v>3790</v>
      </c>
      <c r="F297" s="163" t="s">
        <v>4392</v>
      </c>
    </row>
    <row r="298" spans="1:6" x14ac:dyDescent="0.3">
      <c r="A298" s="152">
        <v>291</v>
      </c>
      <c r="B298" s="149" t="s">
        <v>4297</v>
      </c>
      <c r="C298" s="162">
        <v>20451</v>
      </c>
      <c r="F298" s="163">
        <v>1324</v>
      </c>
    </row>
    <row r="299" spans="1:6" x14ac:dyDescent="0.3">
      <c r="A299" s="152">
        <v>292</v>
      </c>
      <c r="B299" s="149" t="s">
        <v>4492</v>
      </c>
      <c r="C299" s="162">
        <v>19111</v>
      </c>
      <c r="D299" s="149" t="s">
        <v>4316</v>
      </c>
      <c r="F299" s="163" t="s">
        <v>4392</v>
      </c>
    </row>
    <row r="300" spans="1:6" x14ac:dyDescent="0.3">
      <c r="A300" s="152">
        <v>293</v>
      </c>
      <c r="B300" s="149" t="s">
        <v>4318</v>
      </c>
      <c r="C300" s="162">
        <v>19251</v>
      </c>
      <c r="F300" s="163">
        <v>900</v>
      </c>
    </row>
    <row r="301" spans="1:6" x14ac:dyDescent="0.3">
      <c r="A301" s="152">
        <v>294</v>
      </c>
      <c r="B301" s="149" t="s">
        <v>4320</v>
      </c>
      <c r="C301" s="162">
        <v>19189</v>
      </c>
      <c r="F301" s="163">
        <v>433</v>
      </c>
    </row>
    <row r="302" spans="1:6" x14ac:dyDescent="0.3">
      <c r="A302" s="152">
        <v>295</v>
      </c>
      <c r="B302" s="149" t="s">
        <v>4493</v>
      </c>
      <c r="C302" s="162">
        <v>19170</v>
      </c>
      <c r="F302" s="163" t="s">
        <v>4392</v>
      </c>
    </row>
    <row r="303" spans="1:6" x14ac:dyDescent="0.3">
      <c r="A303" s="152">
        <v>296</v>
      </c>
      <c r="B303" s="149" t="s">
        <v>4323</v>
      </c>
      <c r="C303" s="162">
        <v>19068</v>
      </c>
      <c r="F303" s="163">
        <v>1313</v>
      </c>
    </row>
    <row r="304" spans="1:6" x14ac:dyDescent="0.3">
      <c r="A304" s="152">
        <v>297</v>
      </c>
      <c r="B304" s="149" t="s">
        <v>4494</v>
      </c>
      <c r="C304" s="162">
        <v>18941</v>
      </c>
      <c r="F304" s="163" t="s">
        <v>4392</v>
      </c>
    </row>
    <row r="305" spans="1:7" x14ac:dyDescent="0.3">
      <c r="A305" s="152">
        <v>296</v>
      </c>
      <c r="B305" s="149" t="s">
        <v>4319</v>
      </c>
      <c r="C305" s="162">
        <v>18724</v>
      </c>
      <c r="F305" s="163">
        <v>1211</v>
      </c>
    </row>
    <row r="306" spans="1:7" x14ac:dyDescent="0.3">
      <c r="A306" s="152">
        <v>299</v>
      </c>
      <c r="B306" s="149" t="s">
        <v>4321</v>
      </c>
      <c r="C306" s="162">
        <v>18431</v>
      </c>
      <c r="F306" s="163">
        <v>290</v>
      </c>
    </row>
    <row r="307" spans="1:7" x14ac:dyDescent="0.3">
      <c r="A307" s="152">
        <v>300</v>
      </c>
      <c r="B307" s="149" t="s">
        <v>4325</v>
      </c>
      <c r="C307" s="162">
        <v>18365</v>
      </c>
      <c r="F307" s="163">
        <v>551</v>
      </c>
    </row>
    <row r="308" spans="1:7" x14ac:dyDescent="0.3">
      <c r="A308" s="152">
        <v>301</v>
      </c>
      <c r="B308" s="149" t="s">
        <v>4495</v>
      </c>
      <c r="C308" s="162">
        <v>18138</v>
      </c>
      <c r="F308" s="163" t="s">
        <v>4392</v>
      </c>
    </row>
    <row r="309" spans="1:7" x14ac:dyDescent="0.3">
      <c r="A309" s="152">
        <v>302</v>
      </c>
      <c r="B309" s="149" t="s">
        <v>4324</v>
      </c>
      <c r="C309" s="162">
        <v>17451</v>
      </c>
      <c r="F309" s="163" t="s">
        <v>4392</v>
      </c>
    </row>
    <row r="310" spans="1:7" x14ac:dyDescent="0.3">
      <c r="A310" s="152">
        <v>303</v>
      </c>
      <c r="B310" s="149" t="s">
        <v>4303</v>
      </c>
      <c r="C310" s="162">
        <v>16831</v>
      </c>
      <c r="F310" s="163" t="s">
        <v>4392</v>
      </c>
    </row>
    <row r="311" spans="1:7" x14ac:dyDescent="0.3">
      <c r="A311" s="152">
        <v>304</v>
      </c>
      <c r="B311" s="149" t="s">
        <v>4330</v>
      </c>
      <c r="C311" s="162">
        <v>16714</v>
      </c>
      <c r="F311" s="163">
        <v>119</v>
      </c>
    </row>
    <row r="312" spans="1:7" x14ac:dyDescent="0.3">
      <c r="A312" s="152">
        <v>305</v>
      </c>
      <c r="B312" s="149" t="s">
        <v>4496</v>
      </c>
      <c r="C312" s="162">
        <v>16662</v>
      </c>
      <c r="F312" s="163" t="s">
        <v>4392</v>
      </c>
    </row>
    <row r="313" spans="1:7" x14ac:dyDescent="0.3">
      <c r="A313" s="152">
        <v>306</v>
      </c>
      <c r="B313" s="149" t="s">
        <v>4497</v>
      </c>
      <c r="C313" s="162">
        <v>16630</v>
      </c>
      <c r="F313" s="163">
        <v>975</v>
      </c>
    </row>
    <row r="314" spans="1:7" x14ac:dyDescent="0.3">
      <c r="A314" s="152">
        <v>307</v>
      </c>
      <c r="B314" s="149" t="s">
        <v>4327</v>
      </c>
      <c r="C314" s="162">
        <v>16596</v>
      </c>
      <c r="D314" s="149" t="s">
        <v>3790</v>
      </c>
      <c r="F314" s="163" t="s">
        <v>4392</v>
      </c>
    </row>
    <row r="315" spans="1:7" x14ac:dyDescent="0.3">
      <c r="A315" s="152">
        <v>308</v>
      </c>
      <c r="B315" s="149" t="s">
        <v>4326</v>
      </c>
      <c r="C315" s="162">
        <v>16275</v>
      </c>
      <c r="F315" s="163">
        <v>500</v>
      </c>
    </row>
    <row r="316" spans="1:7" x14ac:dyDescent="0.3">
      <c r="A316" s="152">
        <v>309</v>
      </c>
      <c r="B316" s="149" t="s">
        <v>4498</v>
      </c>
      <c r="C316" s="162">
        <v>16016</v>
      </c>
      <c r="F316" s="163">
        <v>247</v>
      </c>
    </row>
    <row r="317" spans="1:7" x14ac:dyDescent="0.3">
      <c r="A317" s="152">
        <v>310</v>
      </c>
      <c r="B317" s="149" t="s">
        <v>4336</v>
      </c>
      <c r="C317" s="162">
        <v>15761</v>
      </c>
      <c r="F317" s="163">
        <v>20</v>
      </c>
    </row>
    <row r="318" spans="1:7" x14ac:dyDescent="0.3">
      <c r="A318" s="152">
        <v>311</v>
      </c>
      <c r="B318" s="149" t="s">
        <v>4339</v>
      </c>
      <c r="C318" s="162">
        <v>13543</v>
      </c>
      <c r="F318" s="163" t="s">
        <v>4499</v>
      </c>
    </row>
    <row r="319" spans="1:7" x14ac:dyDescent="0.3">
      <c r="A319" s="152">
        <v>312</v>
      </c>
      <c r="B319" s="149" t="s">
        <v>4333</v>
      </c>
      <c r="C319" s="162">
        <v>15467</v>
      </c>
      <c r="F319" s="163">
        <v>810</v>
      </c>
    </row>
    <row r="320" spans="1:7" x14ac:dyDescent="0.3">
      <c r="A320" s="152">
        <v>313</v>
      </c>
      <c r="B320" s="149" t="s">
        <v>4334</v>
      </c>
      <c r="C320" s="162">
        <v>15114</v>
      </c>
      <c r="D320" s="149" t="s">
        <v>4500</v>
      </c>
      <c r="F320" s="163">
        <v>678</v>
      </c>
      <c r="G320" s="149" t="s">
        <v>3790</v>
      </c>
    </row>
    <row r="321" spans="1:7" x14ac:dyDescent="0.3">
      <c r="A321" s="152">
        <v>314</v>
      </c>
      <c r="B321" s="149" t="s">
        <v>4332</v>
      </c>
      <c r="C321" s="162">
        <v>15131</v>
      </c>
      <c r="D321" s="149" t="s">
        <v>3790</v>
      </c>
      <c r="F321" s="163">
        <v>435</v>
      </c>
      <c r="G321" s="148" t="s">
        <v>3790</v>
      </c>
    </row>
    <row r="322" spans="1:7" x14ac:dyDescent="0.3">
      <c r="A322" s="152">
        <v>313</v>
      </c>
      <c r="B322" s="149" t="s">
        <v>4331</v>
      </c>
      <c r="C322" s="163">
        <v>15184</v>
      </c>
      <c r="D322" s="149" t="s">
        <v>3788</v>
      </c>
      <c r="F322" s="163" t="s">
        <v>4392</v>
      </c>
    </row>
    <row r="323" spans="1:7" x14ac:dyDescent="0.3">
      <c r="A323" s="152">
        <v>316</v>
      </c>
      <c r="B323" s="149" t="s">
        <v>4343</v>
      </c>
      <c r="C323" s="162">
        <v>14.976000000000001</v>
      </c>
      <c r="D323" s="149" t="s">
        <v>3790</v>
      </c>
      <c r="F323" s="163">
        <v>271</v>
      </c>
      <c r="G323" s="149" t="s">
        <v>3790</v>
      </c>
    </row>
    <row r="324" spans="1:7" x14ac:dyDescent="0.3">
      <c r="A324" s="152">
        <v>317</v>
      </c>
      <c r="B324" s="149" t="s">
        <v>4346</v>
      </c>
      <c r="C324" s="162">
        <v>14791</v>
      </c>
      <c r="F324" s="163" t="s">
        <v>4392</v>
      </c>
    </row>
    <row r="325" spans="1:7" x14ac:dyDescent="0.3">
      <c r="A325" s="152">
        <v>318</v>
      </c>
      <c r="B325" s="149" t="s">
        <v>4501</v>
      </c>
      <c r="C325" s="162">
        <v>14660</v>
      </c>
      <c r="D325" s="148" t="s">
        <v>3790</v>
      </c>
      <c r="F325" s="163" t="s">
        <v>4392</v>
      </c>
    </row>
    <row r="326" spans="1:7" x14ac:dyDescent="0.3">
      <c r="A326" s="152">
        <v>319</v>
      </c>
      <c r="B326" s="149" t="s">
        <v>4337</v>
      </c>
      <c r="C326" s="162">
        <v>14607</v>
      </c>
      <c r="F326" s="163">
        <v>39</v>
      </c>
    </row>
    <row r="327" spans="1:7" x14ac:dyDescent="0.3">
      <c r="A327" s="152">
        <v>320</v>
      </c>
      <c r="B327" s="149" t="s">
        <v>4338</v>
      </c>
      <c r="C327" s="162">
        <v>14439</v>
      </c>
      <c r="F327" s="163">
        <v>1472</v>
      </c>
    </row>
    <row r="328" spans="1:7" x14ac:dyDescent="0.3">
      <c r="A328" s="152">
        <v>321</v>
      </c>
      <c r="B328" s="149" t="s">
        <v>4502</v>
      </c>
      <c r="C328" s="162">
        <v>14254</v>
      </c>
      <c r="D328" s="149" t="s">
        <v>3872</v>
      </c>
      <c r="F328" s="163" t="s">
        <v>4392</v>
      </c>
    </row>
    <row r="329" spans="1:7" x14ac:dyDescent="0.3">
      <c r="A329" s="152">
        <v>322</v>
      </c>
      <c r="B329" s="149" t="s">
        <v>4503</v>
      </c>
      <c r="C329" s="162">
        <v>14031</v>
      </c>
      <c r="F329" s="163">
        <v>192</v>
      </c>
    </row>
    <row r="330" spans="1:7" x14ac:dyDescent="0.3">
      <c r="A330" s="152">
        <v>323</v>
      </c>
      <c r="B330" s="149" t="s">
        <v>4348</v>
      </c>
      <c r="C330" s="162">
        <v>14002</v>
      </c>
      <c r="F330" s="163" t="s">
        <v>4392</v>
      </c>
    </row>
    <row r="331" spans="1:7" x14ac:dyDescent="0.3">
      <c r="A331" s="152">
        <v>324</v>
      </c>
      <c r="B331" s="149" t="s">
        <v>4504</v>
      </c>
      <c r="C331" s="155">
        <v>13997</v>
      </c>
      <c r="F331" s="163" t="s">
        <v>4392</v>
      </c>
    </row>
    <row r="332" spans="1:7" x14ac:dyDescent="0.3">
      <c r="A332" s="161" t="s">
        <v>4505</v>
      </c>
      <c r="B332" s="149" t="s">
        <v>4344</v>
      </c>
      <c r="C332" s="155">
        <v>13624</v>
      </c>
      <c r="F332" s="163" t="s">
        <v>4392</v>
      </c>
    </row>
    <row r="333" spans="1:7" x14ac:dyDescent="0.3">
      <c r="A333" s="152">
        <v>326</v>
      </c>
      <c r="B333" s="149" t="s">
        <v>4342</v>
      </c>
      <c r="C333" s="155">
        <v>13502</v>
      </c>
      <c r="F333" s="163">
        <v>1769</v>
      </c>
    </row>
    <row r="334" spans="1:7" x14ac:dyDescent="0.3">
      <c r="A334" s="152">
        <v>327</v>
      </c>
      <c r="B334" s="149" t="s">
        <v>4506</v>
      </c>
      <c r="C334" s="155">
        <v>13330</v>
      </c>
      <c r="F334" s="163" t="s">
        <v>4392</v>
      </c>
    </row>
    <row r="335" spans="1:7" x14ac:dyDescent="0.3">
      <c r="A335" s="152">
        <v>328</v>
      </c>
      <c r="B335" s="149" t="s">
        <v>4507</v>
      </c>
      <c r="C335" s="155">
        <v>13224</v>
      </c>
      <c r="F335" s="163">
        <v>299</v>
      </c>
    </row>
    <row r="336" spans="1:7" x14ac:dyDescent="0.3">
      <c r="A336" s="152">
        <v>329</v>
      </c>
      <c r="B336" s="149" t="s">
        <v>4347</v>
      </c>
      <c r="C336" s="155">
        <v>13074</v>
      </c>
      <c r="F336" s="163">
        <v>60</v>
      </c>
    </row>
    <row r="337" spans="1:7" x14ac:dyDescent="0.3">
      <c r="A337" s="152">
        <v>330</v>
      </c>
      <c r="B337" s="149" t="s">
        <v>4508</v>
      </c>
      <c r="C337" s="155">
        <v>12334</v>
      </c>
      <c r="E337" s="158" t="s">
        <v>3703</v>
      </c>
      <c r="F337" s="163" t="s">
        <v>4392</v>
      </c>
    </row>
    <row r="338" spans="1:7" x14ac:dyDescent="0.3">
      <c r="A338" s="152">
        <v>331</v>
      </c>
      <c r="B338" s="149" t="s">
        <v>4349</v>
      </c>
      <c r="C338" s="155">
        <v>12577</v>
      </c>
      <c r="D338" s="149" t="s">
        <v>3790</v>
      </c>
      <c r="F338" s="163">
        <v>25</v>
      </c>
      <c r="G338" s="158" t="s">
        <v>3790</v>
      </c>
    </row>
    <row r="339" spans="1:7" x14ac:dyDescent="0.3">
      <c r="A339" s="152">
        <v>332</v>
      </c>
      <c r="B339" s="149" t="s">
        <v>4509</v>
      </c>
      <c r="C339" s="155">
        <v>12532</v>
      </c>
      <c r="D339" s="148" t="s">
        <v>3790</v>
      </c>
      <c r="F339" s="163" t="s">
        <v>4392</v>
      </c>
    </row>
    <row r="340" spans="1:7" x14ac:dyDescent="0.3">
      <c r="A340" s="152">
        <v>333</v>
      </c>
      <c r="B340" s="149" t="s">
        <v>4510</v>
      </c>
      <c r="C340" s="155">
        <v>12154</v>
      </c>
      <c r="F340" s="163" t="s">
        <v>4392</v>
      </c>
    </row>
    <row r="341" spans="1:7" x14ac:dyDescent="0.3">
      <c r="A341" s="152">
        <v>334</v>
      </c>
      <c r="B341" s="149" t="s">
        <v>4352</v>
      </c>
      <c r="C341" s="155">
        <v>11920</v>
      </c>
      <c r="F341" s="163" t="s">
        <v>4392</v>
      </c>
    </row>
    <row r="342" spans="1:7" x14ac:dyDescent="0.3">
      <c r="A342" s="152">
        <v>335</v>
      </c>
      <c r="B342" s="149" t="s">
        <v>4511</v>
      </c>
      <c r="C342" s="155">
        <v>11524</v>
      </c>
      <c r="F342" s="163">
        <v>1963</v>
      </c>
    </row>
    <row r="343" spans="1:7" x14ac:dyDescent="0.3">
      <c r="A343" s="152">
        <v>336</v>
      </c>
      <c r="B343" s="149" t="s">
        <v>4512</v>
      </c>
      <c r="C343" s="155">
        <v>11512</v>
      </c>
      <c r="F343" s="163">
        <v>1145</v>
      </c>
    </row>
    <row r="344" spans="1:7" x14ac:dyDescent="0.3">
      <c r="A344" s="152">
        <v>337</v>
      </c>
      <c r="B344" s="149" t="s">
        <v>4513</v>
      </c>
      <c r="C344" s="155">
        <v>9993</v>
      </c>
      <c r="F344" s="163" t="s">
        <v>4392</v>
      </c>
    </row>
    <row r="345" spans="1:7" x14ac:dyDescent="0.3">
      <c r="A345" s="152">
        <v>333</v>
      </c>
      <c r="B345" s="149" t="s">
        <v>4353</v>
      </c>
      <c r="C345" s="155">
        <v>9491</v>
      </c>
      <c r="F345" s="163" t="s">
        <v>4392</v>
      </c>
    </row>
    <row r="346" spans="1:7" x14ac:dyDescent="0.3">
      <c r="A346" s="152">
        <v>339</v>
      </c>
      <c r="B346" s="149" t="s">
        <v>4351</v>
      </c>
      <c r="C346" s="155">
        <v>9369</v>
      </c>
      <c r="D346" s="149" t="s">
        <v>3790</v>
      </c>
      <c r="F346" s="163">
        <v>2392</v>
      </c>
      <c r="G346" s="149" t="s">
        <v>3790</v>
      </c>
    </row>
    <row r="347" spans="1:7" x14ac:dyDescent="0.3">
      <c r="A347" s="152">
        <v>340</v>
      </c>
      <c r="B347" s="149" t="s">
        <v>4362</v>
      </c>
      <c r="C347" s="155">
        <v>9009</v>
      </c>
      <c r="F347" s="163" t="s">
        <v>4392</v>
      </c>
    </row>
    <row r="348" spans="1:7" x14ac:dyDescent="0.3">
      <c r="A348" s="152">
        <v>341</v>
      </c>
      <c r="B348" s="149" t="s">
        <v>4514</v>
      </c>
      <c r="C348" s="155">
        <v>8940</v>
      </c>
      <c r="F348" s="163">
        <v>3396</v>
      </c>
    </row>
    <row r="349" spans="1:7" x14ac:dyDescent="0.3">
      <c r="A349" s="152">
        <v>342</v>
      </c>
      <c r="B349" s="149" t="s">
        <v>4357</v>
      </c>
      <c r="C349" s="155">
        <v>8124</v>
      </c>
      <c r="D349" s="149" t="s">
        <v>3790</v>
      </c>
      <c r="F349" s="163" t="s">
        <v>4392</v>
      </c>
    </row>
    <row r="350" spans="1:7" x14ac:dyDescent="0.3">
      <c r="A350" s="152">
        <v>343</v>
      </c>
      <c r="B350" s="149" t="s">
        <v>4515</v>
      </c>
      <c r="C350" s="155">
        <v>7738</v>
      </c>
      <c r="F350" s="163" t="s">
        <v>4392</v>
      </c>
    </row>
    <row r="351" spans="1:7" x14ac:dyDescent="0.3">
      <c r="A351" s="152">
        <v>344</v>
      </c>
      <c r="B351" s="149" t="s">
        <v>4516</v>
      </c>
      <c r="C351" s="155">
        <v>7768</v>
      </c>
      <c r="F351" s="163" t="s">
        <v>4392</v>
      </c>
    </row>
    <row r="352" spans="1:7" x14ac:dyDescent="0.3">
      <c r="A352" s="152">
        <v>345</v>
      </c>
      <c r="B352" s="149" t="s">
        <v>4358</v>
      </c>
      <c r="C352" s="155">
        <v>7650</v>
      </c>
      <c r="D352" s="149" t="s">
        <v>3790</v>
      </c>
      <c r="F352" s="163" t="s">
        <v>4392</v>
      </c>
    </row>
    <row r="353" spans="1:6" x14ac:dyDescent="0.3">
      <c r="A353" s="152">
        <v>346</v>
      </c>
      <c r="B353" s="149" t="s">
        <v>4361</v>
      </c>
      <c r="C353" s="155">
        <v>7622</v>
      </c>
      <c r="F353" s="163" t="s">
        <v>4392</v>
      </c>
    </row>
    <row r="354" spans="1:6" x14ac:dyDescent="0.3">
      <c r="A354" s="152">
        <v>347</v>
      </c>
      <c r="B354" s="149" t="s">
        <v>4517</v>
      </c>
      <c r="C354" s="155">
        <v>7439</v>
      </c>
      <c r="F354" s="163" t="s">
        <v>4392</v>
      </c>
    </row>
    <row r="355" spans="1:6" x14ac:dyDescent="0.3">
      <c r="A355" s="152">
        <v>343</v>
      </c>
      <c r="B355" s="149" t="s">
        <v>4364</v>
      </c>
      <c r="C355" s="155">
        <v>7141</v>
      </c>
      <c r="F355" s="163">
        <v>626</v>
      </c>
    </row>
    <row r="356" spans="1:6" x14ac:dyDescent="0.3">
      <c r="A356" s="152">
        <v>349</v>
      </c>
      <c r="B356" s="149" t="s">
        <v>4518</v>
      </c>
      <c r="C356" s="155">
        <v>6956</v>
      </c>
      <c r="F356" s="163" t="s">
        <v>4392</v>
      </c>
    </row>
    <row r="357" spans="1:6" x14ac:dyDescent="0.3">
      <c r="A357" s="152">
        <v>350</v>
      </c>
      <c r="B357" s="149" t="s">
        <v>4519</v>
      </c>
      <c r="C357" s="155">
        <v>6953</v>
      </c>
      <c r="F357" s="163">
        <v>4650</v>
      </c>
    </row>
    <row r="358" spans="1:6" x14ac:dyDescent="0.3">
      <c r="A358" s="152">
        <v>351</v>
      </c>
      <c r="B358" s="149" t="s">
        <v>4520</v>
      </c>
      <c r="C358" s="155">
        <v>6531</v>
      </c>
      <c r="F358" s="163" t="s">
        <v>4392</v>
      </c>
    </row>
    <row r="359" spans="1:6" x14ac:dyDescent="0.3">
      <c r="A359" s="152">
        <v>332</v>
      </c>
      <c r="B359" s="149" t="s">
        <v>4363</v>
      </c>
      <c r="C359" s="155">
        <v>6399</v>
      </c>
      <c r="F359" s="163">
        <v>61</v>
      </c>
    </row>
    <row r="360" spans="1:6" x14ac:dyDescent="0.3">
      <c r="A360" s="152">
        <v>353</v>
      </c>
      <c r="B360" s="149" t="s">
        <v>4521</v>
      </c>
      <c r="C360" s="155">
        <v>6370</v>
      </c>
      <c r="D360" s="148" t="s">
        <v>3790</v>
      </c>
      <c r="F360" s="163" t="s">
        <v>4392</v>
      </c>
    </row>
    <row r="361" spans="1:6" x14ac:dyDescent="0.3">
      <c r="A361" s="152">
        <v>354</v>
      </c>
      <c r="B361" s="149" t="s">
        <v>4365</v>
      </c>
      <c r="C361" s="155">
        <v>6340</v>
      </c>
      <c r="F361" s="163">
        <v>56</v>
      </c>
    </row>
    <row r="362" spans="1:6" x14ac:dyDescent="0.3">
      <c r="A362" s="152">
        <v>355</v>
      </c>
      <c r="B362" s="149" t="s">
        <v>4522</v>
      </c>
      <c r="C362" s="155">
        <v>6043</v>
      </c>
      <c r="F362" s="163">
        <v>333</v>
      </c>
    </row>
    <row r="363" spans="1:6" x14ac:dyDescent="0.3">
      <c r="A363" s="152">
        <v>356</v>
      </c>
      <c r="B363" s="149" t="s">
        <v>4523</v>
      </c>
      <c r="C363" s="155">
        <v>5820</v>
      </c>
      <c r="F363" s="163" t="s">
        <v>4392</v>
      </c>
    </row>
    <row r="364" spans="1:6" x14ac:dyDescent="0.3">
      <c r="A364" s="152">
        <v>357</v>
      </c>
      <c r="B364" s="149" t="s">
        <v>4524</v>
      </c>
      <c r="C364" s="163">
        <v>5597</v>
      </c>
      <c r="D364" t="s">
        <v>3795</v>
      </c>
      <c r="E364" s="158" t="s">
        <v>3703</v>
      </c>
      <c r="F364" s="163" t="s">
        <v>4392</v>
      </c>
    </row>
    <row r="365" spans="1:6" x14ac:dyDescent="0.3">
      <c r="A365" s="152">
        <v>353</v>
      </c>
      <c r="B365" s="149" t="s">
        <v>4525</v>
      </c>
      <c r="C365" s="155">
        <v>4290</v>
      </c>
      <c r="F365" s="163" t="s">
        <v>4392</v>
      </c>
    </row>
    <row r="366" spans="1:6" x14ac:dyDescent="0.3">
      <c r="A366" s="152">
        <v>359</v>
      </c>
      <c r="B366" s="149" t="s">
        <v>4371</v>
      </c>
      <c r="C366" s="155">
        <v>4010</v>
      </c>
      <c r="F366" s="163" t="s">
        <v>4392</v>
      </c>
    </row>
    <row r="367" spans="1:6" x14ac:dyDescent="0.3">
      <c r="A367" s="152">
        <v>360</v>
      </c>
      <c r="B367" s="149" t="s">
        <v>4526</v>
      </c>
      <c r="C367" s="155">
        <v>3115</v>
      </c>
      <c r="F367" s="163" t="s">
        <v>4392</v>
      </c>
    </row>
    <row r="368" spans="1:6" x14ac:dyDescent="0.3">
      <c r="A368" s="152">
        <v>361</v>
      </c>
      <c r="B368" s="149" t="s">
        <v>4527</v>
      </c>
      <c r="C368" s="155">
        <v>3383</v>
      </c>
      <c r="F368" s="163" t="s">
        <v>4392</v>
      </c>
    </row>
    <row r="369" spans="1:7" x14ac:dyDescent="0.3">
      <c r="A369" s="152">
        <v>362</v>
      </c>
      <c r="B369" s="149" t="s">
        <v>4528</v>
      </c>
      <c r="C369" s="155">
        <v>3136</v>
      </c>
      <c r="F369" s="163" t="s">
        <v>4392</v>
      </c>
    </row>
    <row r="370" spans="1:7" x14ac:dyDescent="0.3">
      <c r="A370" s="152">
        <v>363</v>
      </c>
      <c r="B370" s="149" t="s">
        <v>4529</v>
      </c>
      <c r="C370" s="155">
        <v>3091</v>
      </c>
      <c r="F370" s="163">
        <v>89</v>
      </c>
    </row>
    <row r="371" spans="1:7" x14ac:dyDescent="0.3">
      <c r="A371" s="152">
        <v>364</v>
      </c>
      <c r="B371" s="149" t="s">
        <v>4373</v>
      </c>
      <c r="C371" s="155">
        <v>3072</v>
      </c>
      <c r="F371" s="163">
        <v>1030</v>
      </c>
    </row>
    <row r="372" spans="1:7" x14ac:dyDescent="0.3">
      <c r="A372" s="152">
        <v>365</v>
      </c>
      <c r="B372" s="149" t="s">
        <v>4530</v>
      </c>
      <c r="C372" s="162">
        <v>2963</v>
      </c>
      <c r="D372" s="149" t="s">
        <v>3872</v>
      </c>
      <c r="F372" s="163">
        <v>392</v>
      </c>
      <c r="G372" s="148" t="s">
        <v>3872</v>
      </c>
    </row>
    <row r="373" spans="1:7" x14ac:dyDescent="0.3">
      <c r="A373" s="152">
        <v>366</v>
      </c>
      <c r="B373" s="149" t="s">
        <v>4531</v>
      </c>
      <c r="C373" s="162">
        <v>2323</v>
      </c>
      <c r="F373" s="163" t="s">
        <v>4392</v>
      </c>
    </row>
    <row r="374" spans="1:7" x14ac:dyDescent="0.3">
      <c r="A374" s="152">
        <v>367</v>
      </c>
      <c r="B374" s="149" t="s">
        <v>4376</v>
      </c>
      <c r="C374" s="162">
        <v>2009</v>
      </c>
      <c r="F374" s="163" t="s">
        <v>4392</v>
      </c>
    </row>
    <row r="376" spans="1:7" x14ac:dyDescent="0.3">
      <c r="A376" t="s">
        <v>3804</v>
      </c>
      <c r="C376" s="175">
        <v>59946886.976000004</v>
      </c>
      <c r="F376" s="175">
        <v>2208399.8909999998</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E346"/>
  <sheetViews>
    <sheetView workbookViewId="0">
      <selection activeCell="C340" sqref="C340"/>
    </sheetView>
  </sheetViews>
  <sheetFormatPr defaultRowHeight="14.4" x14ac:dyDescent="0.3"/>
  <cols>
    <col min="2" max="2" width="56.5546875" customWidth="1"/>
    <col min="3" max="3" width="17.5546875" customWidth="1"/>
  </cols>
  <sheetData>
    <row r="2" spans="1:3" x14ac:dyDescent="0.3">
      <c r="A2" s="151">
        <v>20</v>
      </c>
    </row>
    <row r="3" spans="1:3" x14ac:dyDescent="0.3">
      <c r="A3" s="148" t="s">
        <v>4039</v>
      </c>
    </row>
    <row r="5" spans="1:3" x14ac:dyDescent="0.3">
      <c r="A5" s="148" t="s">
        <v>4040</v>
      </c>
    </row>
    <row r="7" spans="1:3" x14ac:dyDescent="0.3">
      <c r="C7" s="149" t="s">
        <v>4041</v>
      </c>
    </row>
    <row r="8" spans="1:3" x14ac:dyDescent="0.3">
      <c r="A8" s="149" t="s">
        <v>4042</v>
      </c>
      <c r="B8" t="s">
        <v>4043</v>
      </c>
      <c r="C8" s="148" t="s">
        <v>3743</v>
      </c>
    </row>
    <row r="9" spans="1:3" x14ac:dyDescent="0.3">
      <c r="C9" s="150" t="s">
        <v>3703</v>
      </c>
    </row>
    <row r="10" spans="1:3" x14ac:dyDescent="0.3">
      <c r="A10" s="153">
        <v>1</v>
      </c>
      <c r="B10" s="149" t="s">
        <v>4044</v>
      </c>
      <c r="C10" s="154">
        <v>4478976</v>
      </c>
    </row>
    <row r="11" spans="1:3" x14ac:dyDescent="0.3">
      <c r="A11" s="152">
        <v>2</v>
      </c>
      <c r="B11" s="149" t="s">
        <v>4045</v>
      </c>
      <c r="C11" s="155">
        <v>3021474</v>
      </c>
    </row>
    <row r="12" spans="1:3" x14ac:dyDescent="0.3">
      <c r="A12" s="152">
        <v>3</v>
      </c>
      <c r="B12" s="149" t="s">
        <v>4046</v>
      </c>
      <c r="C12" s="155">
        <v>2493829</v>
      </c>
    </row>
    <row r="13" spans="1:3" x14ac:dyDescent="0.3">
      <c r="A13" s="152">
        <v>4</v>
      </c>
      <c r="B13" s="149" t="s">
        <v>4047</v>
      </c>
      <c r="C13" s="155">
        <v>2336495</v>
      </c>
    </row>
    <row r="14" spans="1:3" x14ac:dyDescent="0.3">
      <c r="A14" s="153">
        <v>5</v>
      </c>
      <c r="B14" s="149" t="s">
        <v>4048</v>
      </c>
      <c r="C14" s="155">
        <v>1775000</v>
      </c>
    </row>
    <row r="15" spans="1:3" x14ac:dyDescent="0.3">
      <c r="A15" s="152">
        <v>6</v>
      </c>
      <c r="B15" s="149" t="s">
        <v>4049</v>
      </c>
      <c r="C15" s="155">
        <v>1460356</v>
      </c>
    </row>
    <row r="16" spans="1:3" x14ac:dyDescent="0.3">
      <c r="A16" s="152">
        <v>7</v>
      </c>
      <c r="B16" s="149" t="s">
        <v>4050</v>
      </c>
      <c r="C16" s="155">
        <v>1304536</v>
      </c>
    </row>
    <row r="17" spans="1:3" x14ac:dyDescent="0.3">
      <c r="A17" s="152">
        <v>8</v>
      </c>
      <c r="B17" s="149" t="s">
        <v>4051</v>
      </c>
      <c r="C17" s="155">
        <v>1294209</v>
      </c>
    </row>
    <row r="18" spans="1:3" x14ac:dyDescent="0.3">
      <c r="A18" s="152">
        <v>9</v>
      </c>
      <c r="B18" s="149" t="s">
        <v>4052</v>
      </c>
      <c r="C18" s="155">
        <v>1256165</v>
      </c>
    </row>
    <row r="19" spans="1:3" x14ac:dyDescent="0.3">
      <c r="A19" s="152">
        <v>10</v>
      </c>
      <c r="B19" s="149" t="s">
        <v>4053</v>
      </c>
      <c r="C19" s="155">
        <v>973697</v>
      </c>
    </row>
    <row r="20" spans="1:3" x14ac:dyDescent="0.3">
      <c r="A20" s="152">
        <v>11</v>
      </c>
      <c r="B20" s="149" t="s">
        <v>4054</v>
      </c>
      <c r="C20" s="155">
        <v>970817</v>
      </c>
    </row>
    <row r="21" spans="1:3" x14ac:dyDescent="0.3">
      <c r="A21" s="152">
        <v>12</v>
      </c>
      <c r="B21" s="149" t="s">
        <v>4055</v>
      </c>
      <c r="C21" s="155">
        <v>923612</v>
      </c>
    </row>
    <row r="22" spans="1:3" x14ac:dyDescent="0.3">
      <c r="A22" s="152">
        <v>13</v>
      </c>
      <c r="B22" s="149" t="s">
        <v>4056</v>
      </c>
      <c r="C22" s="155">
        <v>893680</v>
      </c>
    </row>
    <row r="23" spans="1:3" x14ac:dyDescent="0.3">
      <c r="A23" s="152">
        <v>14</v>
      </c>
      <c r="B23" s="149" t="s">
        <v>4057</v>
      </c>
      <c r="C23" s="155">
        <v>823000</v>
      </c>
    </row>
    <row r="24" spans="1:3" x14ac:dyDescent="0.3">
      <c r="A24" s="153">
        <v>15</v>
      </c>
      <c r="B24" s="149" t="s">
        <v>4058</v>
      </c>
      <c r="C24" s="155">
        <v>761408</v>
      </c>
    </row>
    <row r="25" spans="1:3" x14ac:dyDescent="0.3">
      <c r="A25" s="152">
        <v>16</v>
      </c>
      <c r="B25" s="149" t="s">
        <v>4059</v>
      </c>
      <c r="C25" s="155">
        <v>632027</v>
      </c>
    </row>
    <row r="26" spans="1:3" x14ac:dyDescent="0.3">
      <c r="A26" s="152">
        <v>17</v>
      </c>
      <c r="B26" s="149" t="s">
        <v>4060</v>
      </c>
      <c r="C26" s="155">
        <v>556567</v>
      </c>
    </row>
    <row r="27" spans="1:3" x14ac:dyDescent="0.3">
      <c r="A27" s="152">
        <v>18</v>
      </c>
      <c r="B27" s="149" t="s">
        <v>4061</v>
      </c>
      <c r="C27" s="155">
        <v>542501</v>
      </c>
    </row>
    <row r="28" spans="1:3" x14ac:dyDescent="0.3">
      <c r="A28" s="152">
        <v>19</v>
      </c>
      <c r="B28" s="149" t="s">
        <v>4062</v>
      </c>
      <c r="C28" s="155">
        <v>540315</v>
      </c>
    </row>
    <row r="29" spans="1:3" x14ac:dyDescent="0.3">
      <c r="A29" s="152">
        <v>20</v>
      </c>
      <c r="B29" s="149" t="s">
        <v>4063</v>
      </c>
      <c r="C29" s="155">
        <v>533078</v>
      </c>
    </row>
    <row r="30" spans="1:3" x14ac:dyDescent="0.3">
      <c r="A30" s="152">
        <v>21</v>
      </c>
      <c r="B30" s="149" t="s">
        <v>4064</v>
      </c>
      <c r="C30" s="155">
        <v>527209</v>
      </c>
    </row>
    <row r="31" spans="1:3" x14ac:dyDescent="0.3">
      <c r="A31" s="152">
        <v>22</v>
      </c>
      <c r="B31" s="149" t="s">
        <v>4065</v>
      </c>
      <c r="C31" s="155">
        <v>522663</v>
      </c>
    </row>
    <row r="32" spans="1:3" x14ac:dyDescent="0.3">
      <c r="A32" s="152">
        <v>23</v>
      </c>
      <c r="B32" s="149" t="s">
        <v>4066</v>
      </c>
      <c r="C32" s="155">
        <v>477879</v>
      </c>
    </row>
    <row r="33" spans="1:3" x14ac:dyDescent="0.3">
      <c r="A33" s="152">
        <v>24</v>
      </c>
      <c r="B33" s="149" t="s">
        <v>4067</v>
      </c>
      <c r="C33" s="155">
        <v>459823</v>
      </c>
    </row>
    <row r="34" spans="1:3" x14ac:dyDescent="0.3">
      <c r="A34" s="152">
        <v>25</v>
      </c>
      <c r="B34" s="149" t="s">
        <v>4068</v>
      </c>
      <c r="C34" s="155">
        <v>446476</v>
      </c>
    </row>
    <row r="35" spans="1:3" x14ac:dyDescent="0.3">
      <c r="A35" s="152">
        <v>26</v>
      </c>
      <c r="B35" s="149" t="s">
        <v>4069</v>
      </c>
      <c r="C35" s="155">
        <v>426183</v>
      </c>
    </row>
    <row r="36" spans="1:3" x14ac:dyDescent="0.3">
      <c r="A36" s="152">
        <v>27</v>
      </c>
      <c r="B36" s="149" t="s">
        <v>4070</v>
      </c>
      <c r="C36" s="155">
        <v>422809</v>
      </c>
    </row>
    <row r="37" spans="1:3" x14ac:dyDescent="0.3">
      <c r="A37" s="152">
        <v>28</v>
      </c>
      <c r="B37" s="149" t="s">
        <v>4071</v>
      </c>
      <c r="C37" s="155">
        <v>398100</v>
      </c>
    </row>
    <row r="38" spans="1:3" x14ac:dyDescent="0.3">
      <c r="A38" s="152">
        <v>29</v>
      </c>
      <c r="B38" s="149" t="s">
        <v>4072</v>
      </c>
      <c r="C38" s="155">
        <v>331075</v>
      </c>
    </row>
    <row r="39" spans="1:3" x14ac:dyDescent="0.3">
      <c r="A39" s="152">
        <v>30</v>
      </c>
      <c r="B39" s="149" t="s">
        <v>4073</v>
      </c>
      <c r="C39" s="155">
        <v>341746</v>
      </c>
    </row>
    <row r="40" spans="1:3" x14ac:dyDescent="0.3">
      <c r="A40" s="152">
        <v>31</v>
      </c>
      <c r="B40" s="149" t="s">
        <v>4074</v>
      </c>
      <c r="C40" s="155">
        <v>334643</v>
      </c>
    </row>
    <row r="41" spans="1:3" x14ac:dyDescent="0.3">
      <c r="A41" s="152">
        <v>32</v>
      </c>
      <c r="B41" s="149" t="s">
        <v>4075</v>
      </c>
      <c r="C41" s="155">
        <v>329280</v>
      </c>
    </row>
    <row r="42" spans="1:3" x14ac:dyDescent="0.3">
      <c r="A42" s="152">
        <v>33</v>
      </c>
      <c r="B42" s="149" t="s">
        <v>4076</v>
      </c>
      <c r="C42" s="155">
        <v>325759</v>
      </c>
    </row>
    <row r="43" spans="1:3" x14ac:dyDescent="0.3">
      <c r="A43" s="152">
        <v>34</v>
      </c>
      <c r="B43" s="149" t="s">
        <v>4077</v>
      </c>
      <c r="C43" s="155">
        <v>304911</v>
      </c>
    </row>
    <row r="44" spans="1:3" x14ac:dyDescent="0.3">
      <c r="A44" s="152">
        <v>35</v>
      </c>
      <c r="B44" s="149" t="s">
        <v>4078</v>
      </c>
      <c r="C44" s="155">
        <v>294328</v>
      </c>
    </row>
    <row r="45" spans="1:3" x14ac:dyDescent="0.3">
      <c r="A45" s="152">
        <v>36</v>
      </c>
      <c r="B45" s="149" t="s">
        <v>4079</v>
      </c>
      <c r="C45" s="155">
        <v>291271</v>
      </c>
    </row>
    <row r="46" spans="1:3" x14ac:dyDescent="0.3">
      <c r="A46" s="152">
        <v>37</v>
      </c>
      <c r="B46" s="149" t="s">
        <v>4080</v>
      </c>
      <c r="C46" s="155">
        <v>290637</v>
      </c>
    </row>
    <row r="47" spans="1:3" x14ac:dyDescent="0.3">
      <c r="A47" s="152">
        <v>39</v>
      </c>
      <c r="B47" s="149" t="s">
        <v>4081</v>
      </c>
      <c r="C47" s="155">
        <v>297291</v>
      </c>
    </row>
    <row r="48" spans="1:3" x14ac:dyDescent="0.3">
      <c r="A48" s="152">
        <v>39</v>
      </c>
      <c r="B48" s="149" t="s">
        <v>4082</v>
      </c>
      <c r="C48" s="155">
        <v>214670</v>
      </c>
    </row>
    <row r="49" spans="1:4" x14ac:dyDescent="0.3">
      <c r="A49" s="152">
        <v>40</v>
      </c>
      <c r="B49" s="149" t="s">
        <v>4083</v>
      </c>
      <c r="C49" s="155">
        <v>275133</v>
      </c>
    </row>
    <row r="50" spans="1:4" x14ac:dyDescent="0.3">
      <c r="A50" s="152">
        <v>41</v>
      </c>
      <c r="B50" s="149" t="s">
        <v>4084</v>
      </c>
      <c r="C50" s="155">
        <v>273133</v>
      </c>
    </row>
    <row r="51" spans="1:4" x14ac:dyDescent="0.3">
      <c r="A51" s="152">
        <v>42</v>
      </c>
      <c r="B51" s="149" t="s">
        <v>4085</v>
      </c>
      <c r="C51" s="155">
        <v>272720</v>
      </c>
    </row>
    <row r="52" spans="1:4" x14ac:dyDescent="0.3">
      <c r="A52" s="152">
        <v>43</v>
      </c>
      <c r="B52" s="149" t="s">
        <v>4086</v>
      </c>
      <c r="C52" s="155">
        <v>271053</v>
      </c>
    </row>
    <row r="53" spans="1:4" x14ac:dyDescent="0.3">
      <c r="A53" s="152">
        <v>44</v>
      </c>
      <c r="B53" s="149" t="s">
        <v>4087</v>
      </c>
      <c r="C53" s="155">
        <v>266670</v>
      </c>
      <c r="D53" t="s">
        <v>3790</v>
      </c>
    </row>
    <row r="54" spans="1:4" x14ac:dyDescent="0.3">
      <c r="A54" s="152">
        <v>45</v>
      </c>
      <c r="B54" s="149" t="s">
        <v>4088</v>
      </c>
      <c r="C54" s="155">
        <v>266506</v>
      </c>
    </row>
    <row r="55" spans="1:4" x14ac:dyDescent="0.3">
      <c r="A55" s="152">
        <v>46</v>
      </c>
      <c r="B55" s="149" t="s">
        <v>4089</v>
      </c>
      <c r="C55" s="155">
        <v>265772</v>
      </c>
    </row>
    <row r="56" spans="1:4" x14ac:dyDescent="0.3">
      <c r="A56" s="152">
        <v>47</v>
      </c>
      <c r="B56" s="149" t="s">
        <v>4090</v>
      </c>
      <c r="C56" s="155">
        <v>265310</v>
      </c>
    </row>
    <row r="57" spans="1:4" x14ac:dyDescent="0.3">
      <c r="A57" s="152">
        <v>49</v>
      </c>
      <c r="B57" s="149" t="s">
        <v>4091</v>
      </c>
      <c r="C57" s="155">
        <v>259144</v>
      </c>
    </row>
    <row r="58" spans="1:4" x14ac:dyDescent="0.3">
      <c r="A58" s="152">
        <v>49</v>
      </c>
      <c r="B58" s="149" t="s">
        <v>4092</v>
      </c>
      <c r="C58" s="155">
        <v>252052</v>
      </c>
    </row>
    <row r="59" spans="1:4" x14ac:dyDescent="0.3">
      <c r="A59" s="153">
        <v>50</v>
      </c>
      <c r="B59" s="149" t="s">
        <v>4093</v>
      </c>
      <c r="C59" s="155">
        <v>250005</v>
      </c>
    </row>
    <row r="60" spans="1:4" x14ac:dyDescent="0.3">
      <c r="A60" s="152">
        <v>51</v>
      </c>
      <c r="B60" s="149" t="s">
        <v>4094</v>
      </c>
      <c r="C60" s="155">
        <v>247439</v>
      </c>
    </row>
    <row r="61" spans="1:4" x14ac:dyDescent="0.3">
      <c r="A61" s="153">
        <v>52</v>
      </c>
      <c r="B61" s="149" t="s">
        <v>4095</v>
      </c>
      <c r="C61" s="155">
        <v>246236</v>
      </c>
    </row>
    <row r="62" spans="1:4" x14ac:dyDescent="0.3">
      <c r="A62" s="153">
        <v>53</v>
      </c>
      <c r="B62" s="149" t="s">
        <v>4096</v>
      </c>
      <c r="C62" s="155">
        <v>240674</v>
      </c>
    </row>
    <row r="63" spans="1:4" x14ac:dyDescent="0.3">
      <c r="A63" s="152">
        <v>54</v>
      </c>
      <c r="B63" s="149" t="s">
        <v>4097</v>
      </c>
      <c r="C63" s="155">
        <v>235316</v>
      </c>
    </row>
    <row r="64" spans="1:4" x14ac:dyDescent="0.3">
      <c r="A64" s="152">
        <v>55</v>
      </c>
      <c r="B64" s="149" t="s">
        <v>4098</v>
      </c>
      <c r="C64" s="155">
        <v>226953</v>
      </c>
    </row>
    <row r="65" spans="1:3" x14ac:dyDescent="0.3">
      <c r="A65" s="152">
        <v>56</v>
      </c>
      <c r="B65" s="149" t="s">
        <v>4099</v>
      </c>
      <c r="C65" s="155">
        <v>225621</v>
      </c>
    </row>
    <row r="66" spans="1:3" x14ac:dyDescent="0.3">
      <c r="A66" s="152">
        <v>57</v>
      </c>
      <c r="B66" s="149" t="s">
        <v>4100</v>
      </c>
      <c r="C66" s="155">
        <v>221424</v>
      </c>
    </row>
    <row r="67" spans="1:3" x14ac:dyDescent="0.3">
      <c r="A67" s="152">
        <v>59</v>
      </c>
      <c r="B67" s="149" t="s">
        <v>4101</v>
      </c>
      <c r="C67" s="155">
        <v>220970</v>
      </c>
    </row>
    <row r="68" spans="1:3" x14ac:dyDescent="0.3">
      <c r="A68" s="152">
        <v>59</v>
      </c>
      <c r="B68" s="149" t="s">
        <v>4102</v>
      </c>
      <c r="C68" s="155">
        <v>216920</v>
      </c>
    </row>
    <row r="69" spans="1:3" x14ac:dyDescent="0.3">
      <c r="A69" s="152">
        <v>60</v>
      </c>
      <c r="B69" s="149" t="s">
        <v>4103</v>
      </c>
      <c r="C69" s="155">
        <v>209406</v>
      </c>
    </row>
    <row r="70" spans="1:3" x14ac:dyDescent="0.3">
      <c r="A70" s="152">
        <v>61</v>
      </c>
      <c r="B70" s="149" t="s">
        <v>4104</v>
      </c>
      <c r="C70" s="155">
        <v>203593</v>
      </c>
    </row>
    <row r="71" spans="1:3" x14ac:dyDescent="0.3">
      <c r="A71" s="152">
        <v>62</v>
      </c>
      <c r="B71" s="149" t="s">
        <v>4105</v>
      </c>
      <c r="C71" s="155">
        <v>199207</v>
      </c>
    </row>
    <row r="72" spans="1:3" x14ac:dyDescent="0.3">
      <c r="A72" s="152">
        <v>63</v>
      </c>
      <c r="B72" s="149" t="s">
        <v>4106</v>
      </c>
      <c r="C72" s="155">
        <v>197117</v>
      </c>
    </row>
    <row r="73" spans="1:3" x14ac:dyDescent="0.3">
      <c r="A73" s="152">
        <v>64</v>
      </c>
      <c r="B73" s="149" t="s">
        <v>4107</v>
      </c>
      <c r="C73" s="155">
        <v>195229</v>
      </c>
    </row>
    <row r="74" spans="1:3" x14ac:dyDescent="0.3">
      <c r="A74" s="153">
        <v>65</v>
      </c>
      <c r="B74" s="149" t="s">
        <v>4108</v>
      </c>
      <c r="C74" s="155">
        <v>166850</v>
      </c>
    </row>
    <row r="75" spans="1:3" x14ac:dyDescent="0.3">
      <c r="A75" s="152">
        <v>66</v>
      </c>
      <c r="B75" s="149" t="s">
        <v>4109</v>
      </c>
      <c r="C75" s="155">
        <v>163664</v>
      </c>
    </row>
    <row r="76" spans="1:3" x14ac:dyDescent="0.3">
      <c r="A76" s="152">
        <v>67</v>
      </c>
      <c r="B76" s="149" t="s">
        <v>4110</v>
      </c>
      <c r="C76" s="155">
        <v>160779</v>
      </c>
    </row>
    <row r="77" spans="1:3" x14ac:dyDescent="0.3">
      <c r="A77" s="153">
        <v>68</v>
      </c>
      <c r="B77" s="149" t="s">
        <v>4111</v>
      </c>
      <c r="C77" s="155">
        <v>153174</v>
      </c>
    </row>
    <row r="78" spans="1:3" x14ac:dyDescent="0.3">
      <c r="A78" s="152">
        <v>69</v>
      </c>
      <c r="B78" s="149" t="s">
        <v>4112</v>
      </c>
      <c r="C78" s="155">
        <v>137632</v>
      </c>
    </row>
    <row r="79" spans="1:3" x14ac:dyDescent="0.3">
      <c r="A79" s="152">
        <v>70</v>
      </c>
      <c r="B79" s="149" t="s">
        <v>4113</v>
      </c>
      <c r="C79" s="155">
        <v>155630</v>
      </c>
    </row>
    <row r="80" spans="1:3" x14ac:dyDescent="0.3">
      <c r="A80" s="152">
        <v>71</v>
      </c>
      <c r="B80" s="149" t="s">
        <v>4114</v>
      </c>
      <c r="C80" s="155">
        <v>155214</v>
      </c>
    </row>
    <row r="81" spans="1:4" x14ac:dyDescent="0.3">
      <c r="A81" s="152">
        <v>72</v>
      </c>
      <c r="B81" s="149" t="s">
        <v>4115</v>
      </c>
      <c r="C81" s="155">
        <v>151562</v>
      </c>
    </row>
    <row r="82" spans="1:4" x14ac:dyDescent="0.3">
      <c r="A82" s="152">
        <v>73</v>
      </c>
      <c r="B82" s="149" t="s">
        <v>4116</v>
      </c>
      <c r="C82" s="155">
        <v>150547</v>
      </c>
    </row>
    <row r="83" spans="1:4" x14ac:dyDescent="0.3">
      <c r="A83" s="152">
        <v>74</v>
      </c>
      <c r="B83" s="149" t="s">
        <v>4117</v>
      </c>
      <c r="C83" s="155">
        <v>147979</v>
      </c>
    </row>
    <row r="84" spans="1:4" x14ac:dyDescent="0.3">
      <c r="A84" s="153">
        <v>75</v>
      </c>
      <c r="B84" s="149" t="s">
        <v>4118</v>
      </c>
      <c r="C84" s="155">
        <v>145211</v>
      </c>
    </row>
    <row r="85" spans="1:4" x14ac:dyDescent="0.3">
      <c r="A85" s="152">
        <v>76</v>
      </c>
      <c r="B85" s="149" t="s">
        <v>4119</v>
      </c>
      <c r="C85" s="155">
        <v>144697</v>
      </c>
    </row>
    <row r="86" spans="1:4" x14ac:dyDescent="0.3">
      <c r="A86" s="152">
        <v>77</v>
      </c>
      <c r="B86" s="149" t="s">
        <v>4120</v>
      </c>
      <c r="C86" s="155">
        <v>144619</v>
      </c>
    </row>
    <row r="87" spans="1:4" x14ac:dyDescent="0.3">
      <c r="A87" s="152">
        <v>78</v>
      </c>
      <c r="B87" s="149" t="s">
        <v>4121</v>
      </c>
      <c r="C87" s="155">
        <v>144156</v>
      </c>
    </row>
    <row r="88" spans="1:4" x14ac:dyDescent="0.3">
      <c r="A88" s="152">
        <v>79</v>
      </c>
      <c r="B88" s="149" t="s">
        <v>4122</v>
      </c>
      <c r="C88" s="155">
        <v>144015</v>
      </c>
    </row>
    <row r="89" spans="1:4" x14ac:dyDescent="0.3">
      <c r="A89" s="152">
        <v>80</v>
      </c>
      <c r="B89" s="149" t="s">
        <v>4123</v>
      </c>
      <c r="C89" s="155">
        <v>142453</v>
      </c>
    </row>
    <row r="90" spans="1:4" x14ac:dyDescent="0.3">
      <c r="A90" s="152">
        <v>81</v>
      </c>
      <c r="B90" s="149" t="s">
        <v>4124</v>
      </c>
      <c r="C90" s="155">
        <v>142363</v>
      </c>
      <c r="D90" s="149" t="s">
        <v>3790</v>
      </c>
    </row>
    <row r="91" spans="1:4" x14ac:dyDescent="0.3">
      <c r="A91" s="152">
        <v>82</v>
      </c>
      <c r="B91" s="149" t="s">
        <v>4125</v>
      </c>
      <c r="C91" s="155">
        <v>140016</v>
      </c>
    </row>
    <row r="92" spans="1:4" x14ac:dyDescent="0.3">
      <c r="A92" s="152">
        <v>83</v>
      </c>
      <c r="B92" s="149" t="s">
        <v>4126</v>
      </c>
      <c r="C92" s="155">
        <v>135353</v>
      </c>
    </row>
    <row r="93" spans="1:4" x14ac:dyDescent="0.3">
      <c r="A93" s="152">
        <v>84</v>
      </c>
      <c r="B93" s="149" t="s">
        <v>4127</v>
      </c>
      <c r="C93" s="155">
        <v>135000</v>
      </c>
      <c r="D93" s="149" t="s">
        <v>3795</v>
      </c>
    </row>
    <row r="94" spans="1:4" x14ac:dyDescent="0.3">
      <c r="A94" s="152">
        <v>85</v>
      </c>
      <c r="B94" s="149" t="s">
        <v>4128</v>
      </c>
      <c r="C94" s="155">
        <v>133917</v>
      </c>
    </row>
    <row r="95" spans="1:4" x14ac:dyDescent="0.3">
      <c r="A95" s="152">
        <v>86</v>
      </c>
      <c r="B95" s="149" t="s">
        <v>4129</v>
      </c>
      <c r="C95" s="155">
        <v>133431</v>
      </c>
    </row>
    <row r="96" spans="1:4" x14ac:dyDescent="0.3">
      <c r="A96" s="152">
        <v>87</v>
      </c>
      <c r="B96" s="149" t="s">
        <v>4130</v>
      </c>
      <c r="C96" s="155">
        <v>131961</v>
      </c>
    </row>
    <row r="97" spans="1:3" x14ac:dyDescent="0.3">
      <c r="A97" s="152">
        <v>88</v>
      </c>
      <c r="B97" s="149" t="s">
        <v>4131</v>
      </c>
      <c r="C97" s="155">
        <v>130666</v>
      </c>
    </row>
    <row r="98" spans="1:3" x14ac:dyDescent="0.3">
      <c r="A98" s="152">
        <v>89</v>
      </c>
      <c r="B98" s="149" t="s">
        <v>4132</v>
      </c>
      <c r="C98" s="155">
        <v>123309</v>
      </c>
    </row>
    <row r="99" spans="1:3" x14ac:dyDescent="0.3">
      <c r="A99" s="152">
        <v>90</v>
      </c>
      <c r="B99" s="149" t="s">
        <v>4133</v>
      </c>
      <c r="C99" s="155">
        <v>123047</v>
      </c>
    </row>
    <row r="100" spans="1:3" x14ac:dyDescent="0.3">
      <c r="A100" s="152">
        <v>91</v>
      </c>
      <c r="B100" s="149" t="s">
        <v>4134</v>
      </c>
      <c r="C100" s="155">
        <v>122247</v>
      </c>
    </row>
    <row r="101" spans="1:3" x14ac:dyDescent="0.3">
      <c r="A101" s="152">
        <v>92</v>
      </c>
      <c r="B101" s="149" t="s">
        <v>4135</v>
      </c>
      <c r="C101" s="155">
        <v>119044</v>
      </c>
    </row>
    <row r="102" spans="1:3" x14ac:dyDescent="0.3">
      <c r="A102" s="152">
        <v>93</v>
      </c>
      <c r="B102" s="149" t="s">
        <v>4136</v>
      </c>
      <c r="C102" s="155">
        <v>117544</v>
      </c>
    </row>
    <row r="103" spans="1:3" x14ac:dyDescent="0.3">
      <c r="A103" s="152">
        <v>94</v>
      </c>
      <c r="B103" s="149" t="s">
        <v>4137</v>
      </c>
      <c r="C103" s="155">
        <v>117473</v>
      </c>
    </row>
    <row r="104" spans="1:3" x14ac:dyDescent="0.3">
      <c r="A104" s="152">
        <v>95</v>
      </c>
      <c r="B104" s="149" t="s">
        <v>4138</v>
      </c>
      <c r="C104" s="155">
        <v>114323</v>
      </c>
    </row>
    <row r="105" spans="1:3" x14ac:dyDescent="0.3">
      <c r="A105" s="152">
        <v>96</v>
      </c>
      <c r="B105" s="149" t="s">
        <v>4139</v>
      </c>
      <c r="C105" s="155">
        <v>114534</v>
      </c>
    </row>
    <row r="106" spans="1:3" x14ac:dyDescent="0.3">
      <c r="A106" s="152">
        <v>97</v>
      </c>
      <c r="B106" s="149" t="s">
        <v>4140</v>
      </c>
      <c r="C106" s="155">
        <v>113943</v>
      </c>
    </row>
    <row r="107" spans="1:3" x14ac:dyDescent="0.3">
      <c r="A107" s="152">
        <v>98</v>
      </c>
      <c r="B107" s="149" t="s">
        <v>4141</v>
      </c>
      <c r="C107" s="155">
        <v>113160</v>
      </c>
    </row>
    <row r="108" spans="1:3" x14ac:dyDescent="0.3">
      <c r="A108" s="152">
        <v>99</v>
      </c>
      <c r="B108" s="149" t="s">
        <v>4142</v>
      </c>
      <c r="C108" s="155">
        <v>112126</v>
      </c>
    </row>
    <row r="109" spans="1:3" x14ac:dyDescent="0.3">
      <c r="A109" s="152">
        <v>100</v>
      </c>
      <c r="B109" s="149" t="s">
        <v>4143</v>
      </c>
      <c r="C109" s="155">
        <v>112097</v>
      </c>
    </row>
    <row r="110" spans="1:3" x14ac:dyDescent="0.3">
      <c r="A110" s="152">
        <v>101</v>
      </c>
      <c r="B110" s="149" t="s">
        <v>4144</v>
      </c>
      <c r="C110" s="155">
        <v>105100</v>
      </c>
    </row>
    <row r="111" spans="1:3" x14ac:dyDescent="0.3">
      <c r="A111" s="152">
        <v>102</v>
      </c>
      <c r="B111" s="149" t="s">
        <v>4145</v>
      </c>
      <c r="C111" s="155">
        <v>104163</v>
      </c>
    </row>
    <row r="112" spans="1:3" x14ac:dyDescent="0.3">
      <c r="A112" s="152">
        <v>103</v>
      </c>
      <c r="B112" s="149" t="s">
        <v>4146</v>
      </c>
      <c r="C112" s="155">
        <v>101169</v>
      </c>
    </row>
    <row r="113" spans="1:5" x14ac:dyDescent="0.3">
      <c r="A113" s="152">
        <v>104</v>
      </c>
      <c r="B113" s="149" t="s">
        <v>4147</v>
      </c>
      <c r="C113" s="155">
        <v>100373</v>
      </c>
    </row>
    <row r="114" spans="1:5" x14ac:dyDescent="0.3">
      <c r="A114" s="152">
        <v>105</v>
      </c>
      <c r="B114" s="149" t="s">
        <v>4148</v>
      </c>
      <c r="C114" s="155">
        <v>97149</v>
      </c>
    </row>
    <row r="115" spans="1:5" x14ac:dyDescent="0.3">
      <c r="A115" s="152">
        <v>106</v>
      </c>
      <c r="B115" s="149" t="s">
        <v>4149</v>
      </c>
      <c r="C115" s="155">
        <v>97293</v>
      </c>
    </row>
    <row r="116" spans="1:5" x14ac:dyDescent="0.3">
      <c r="A116" s="152">
        <v>107</v>
      </c>
      <c r="B116" s="149" t="s">
        <v>4150</v>
      </c>
      <c r="C116" s="155">
        <v>96781</v>
      </c>
      <c r="E116" s="149" t="s">
        <v>3703</v>
      </c>
    </row>
    <row r="117" spans="1:5" x14ac:dyDescent="0.3">
      <c r="A117" s="152">
        <v>101</v>
      </c>
      <c r="B117" s="149" t="s">
        <v>4151</v>
      </c>
      <c r="C117" s="155">
        <v>96133</v>
      </c>
    </row>
    <row r="118" spans="1:5" x14ac:dyDescent="0.3">
      <c r="A118" s="152">
        <v>109</v>
      </c>
      <c r="B118" s="149" t="s">
        <v>4152</v>
      </c>
      <c r="C118" s="155">
        <v>95433</v>
      </c>
    </row>
    <row r="119" spans="1:5" x14ac:dyDescent="0.3">
      <c r="A119" s="152">
        <v>110</v>
      </c>
      <c r="B119" s="149" t="s">
        <v>4153</v>
      </c>
      <c r="C119" s="155">
        <v>95239</v>
      </c>
    </row>
    <row r="120" spans="1:5" x14ac:dyDescent="0.3">
      <c r="A120" s="153">
        <v>111</v>
      </c>
      <c r="B120" s="149" t="s">
        <v>4154</v>
      </c>
      <c r="C120" s="155">
        <v>93041</v>
      </c>
    </row>
    <row r="121" spans="1:5" x14ac:dyDescent="0.3">
      <c r="A121" s="152">
        <v>112</v>
      </c>
      <c r="B121" s="149" t="s">
        <v>4155</v>
      </c>
      <c r="C121" s="155">
        <v>92666</v>
      </c>
    </row>
    <row r="122" spans="1:5" x14ac:dyDescent="0.3">
      <c r="A122" s="152">
        <v>113</v>
      </c>
      <c r="B122" s="149" t="s">
        <v>4156</v>
      </c>
      <c r="C122" s="155">
        <v>92325</v>
      </c>
    </row>
    <row r="123" spans="1:5" x14ac:dyDescent="0.3">
      <c r="A123" s="152">
        <v>114</v>
      </c>
      <c r="B123" s="149" t="s">
        <v>4157</v>
      </c>
      <c r="C123" s="155">
        <v>91574</v>
      </c>
    </row>
    <row r="124" spans="1:5" x14ac:dyDescent="0.3">
      <c r="A124" s="152">
        <v>115</v>
      </c>
      <c r="B124" s="149" t="s">
        <v>4158</v>
      </c>
      <c r="C124" s="155">
        <v>90991</v>
      </c>
    </row>
    <row r="125" spans="1:5" x14ac:dyDescent="0.3">
      <c r="A125" s="152">
        <v>116</v>
      </c>
      <c r="B125" s="149" t="s">
        <v>4159</v>
      </c>
      <c r="C125" s="155">
        <v>90147</v>
      </c>
    </row>
    <row r="126" spans="1:5" x14ac:dyDescent="0.3">
      <c r="A126" s="152">
        <v>117</v>
      </c>
      <c r="B126" s="149" t="s">
        <v>4160</v>
      </c>
      <c r="C126" s="155">
        <v>87335</v>
      </c>
    </row>
    <row r="127" spans="1:5" x14ac:dyDescent="0.3">
      <c r="A127" s="152">
        <v>118</v>
      </c>
      <c r="B127" s="149" t="s">
        <v>4161</v>
      </c>
      <c r="C127" s="155">
        <v>86705</v>
      </c>
    </row>
    <row r="128" spans="1:5" x14ac:dyDescent="0.3">
      <c r="A128" s="152">
        <v>119</v>
      </c>
      <c r="B128" s="149" t="s">
        <v>4162</v>
      </c>
      <c r="C128" s="155">
        <v>83573</v>
      </c>
    </row>
    <row r="129" spans="1:4" x14ac:dyDescent="0.3">
      <c r="A129" s="152">
        <v>120</v>
      </c>
      <c r="B129" s="149" t="s">
        <v>4163</v>
      </c>
      <c r="C129" s="155">
        <v>81173</v>
      </c>
    </row>
    <row r="130" spans="1:4" x14ac:dyDescent="0.3">
      <c r="A130" s="152">
        <v>121</v>
      </c>
      <c r="B130" s="149" t="s">
        <v>4164</v>
      </c>
      <c r="C130" s="155">
        <v>80049</v>
      </c>
    </row>
    <row r="131" spans="1:4" x14ac:dyDescent="0.3">
      <c r="A131" s="152">
        <v>122</v>
      </c>
      <c r="B131" s="149" t="s">
        <v>4165</v>
      </c>
      <c r="C131" s="155">
        <v>79496</v>
      </c>
    </row>
    <row r="132" spans="1:4" x14ac:dyDescent="0.3">
      <c r="A132" s="152">
        <v>123</v>
      </c>
      <c r="B132" s="149" t="s">
        <v>4166</v>
      </c>
      <c r="C132" s="155">
        <v>79031</v>
      </c>
    </row>
    <row r="133" spans="1:4" x14ac:dyDescent="0.3">
      <c r="A133" s="152">
        <v>124</v>
      </c>
      <c r="B133" s="149" t="s">
        <v>4167</v>
      </c>
      <c r="C133" s="155">
        <v>79015</v>
      </c>
    </row>
    <row r="134" spans="1:4" x14ac:dyDescent="0.3">
      <c r="A134" s="152">
        <v>125</v>
      </c>
      <c r="B134" s="149" t="s">
        <v>4168</v>
      </c>
      <c r="C134" s="155">
        <v>78703</v>
      </c>
    </row>
    <row r="135" spans="1:4" x14ac:dyDescent="0.3">
      <c r="A135" s="152">
        <v>126</v>
      </c>
      <c r="B135" s="149" t="s">
        <v>4169</v>
      </c>
      <c r="C135" s="155">
        <v>78119</v>
      </c>
    </row>
    <row r="136" spans="1:4" x14ac:dyDescent="0.3">
      <c r="A136" s="152">
        <v>127</v>
      </c>
      <c r="B136" s="149" t="s">
        <v>4170</v>
      </c>
      <c r="C136" s="155">
        <v>77561</v>
      </c>
    </row>
    <row r="137" spans="1:4" x14ac:dyDescent="0.3">
      <c r="A137" s="152">
        <v>123</v>
      </c>
      <c r="B137" s="149" t="s">
        <v>4171</v>
      </c>
      <c r="C137" s="155">
        <v>76175</v>
      </c>
    </row>
    <row r="138" spans="1:4" x14ac:dyDescent="0.3">
      <c r="A138" s="152">
        <v>129</v>
      </c>
      <c r="B138" s="149" t="s">
        <v>4172</v>
      </c>
      <c r="C138" s="155">
        <v>75359</v>
      </c>
    </row>
    <row r="139" spans="1:4" x14ac:dyDescent="0.3">
      <c r="A139" s="152">
        <v>130</v>
      </c>
      <c r="B139" s="149" t="s">
        <v>4173</v>
      </c>
      <c r="C139" s="155">
        <v>74528</v>
      </c>
    </row>
    <row r="140" spans="1:4" x14ac:dyDescent="0.3">
      <c r="A140" s="152">
        <v>131</v>
      </c>
      <c r="B140" s="149" t="s">
        <v>4174</v>
      </c>
      <c r="C140" s="155">
        <v>74035</v>
      </c>
    </row>
    <row r="141" spans="1:4" x14ac:dyDescent="0.3">
      <c r="A141" s="152">
        <v>132</v>
      </c>
      <c r="B141" s="149" t="s">
        <v>4175</v>
      </c>
      <c r="C141" s="155">
        <v>73653</v>
      </c>
    </row>
    <row r="142" spans="1:4" x14ac:dyDescent="0.3">
      <c r="A142" s="152">
        <v>133</v>
      </c>
      <c r="B142" s="149" t="s">
        <v>4176</v>
      </c>
      <c r="C142" s="155">
        <v>73160</v>
      </c>
      <c r="D142" s="149" t="s">
        <v>3790</v>
      </c>
    </row>
    <row r="143" spans="1:4" x14ac:dyDescent="0.3">
      <c r="A143" s="152">
        <v>134</v>
      </c>
      <c r="B143" s="149" t="s">
        <v>4177</v>
      </c>
      <c r="C143" s="155">
        <v>72176</v>
      </c>
      <c r="D143" s="149" t="s">
        <v>3790</v>
      </c>
    </row>
    <row r="144" spans="1:4" x14ac:dyDescent="0.3">
      <c r="A144" s="152">
        <v>135</v>
      </c>
      <c r="B144" s="149" t="s">
        <v>4178</v>
      </c>
      <c r="C144" s="155">
        <v>71972</v>
      </c>
    </row>
    <row r="145" spans="1:3" x14ac:dyDescent="0.3">
      <c r="A145" s="152">
        <v>136</v>
      </c>
      <c r="B145" s="149" t="s">
        <v>4179</v>
      </c>
      <c r="C145" s="155">
        <v>71689</v>
      </c>
    </row>
    <row r="146" spans="1:3" x14ac:dyDescent="0.3">
      <c r="A146" s="152">
        <v>137</v>
      </c>
      <c r="B146" s="149" t="s">
        <v>4180</v>
      </c>
      <c r="C146" s="155">
        <v>70455</v>
      </c>
    </row>
    <row r="147" spans="1:3" x14ac:dyDescent="0.3">
      <c r="A147" s="152">
        <v>138</v>
      </c>
      <c r="B147" s="149" t="s">
        <v>4181</v>
      </c>
      <c r="C147" s="155">
        <v>69590</v>
      </c>
    </row>
    <row r="148" spans="1:3" x14ac:dyDescent="0.3">
      <c r="A148" s="152">
        <v>139</v>
      </c>
      <c r="B148" s="149" t="s">
        <v>4182</v>
      </c>
      <c r="C148" s="155">
        <v>69210</v>
      </c>
    </row>
    <row r="149" spans="1:3" x14ac:dyDescent="0.3">
      <c r="A149" s="152">
        <v>140</v>
      </c>
      <c r="B149" s="149" t="s">
        <v>4183</v>
      </c>
      <c r="C149" s="155">
        <v>69114</v>
      </c>
    </row>
    <row r="150" spans="1:3" x14ac:dyDescent="0.3">
      <c r="A150" s="152">
        <v>141</v>
      </c>
      <c r="B150" s="149" t="s">
        <v>4184</v>
      </c>
      <c r="C150" s="155">
        <v>68493</v>
      </c>
    </row>
    <row r="151" spans="1:3" x14ac:dyDescent="0.3">
      <c r="A151" s="152">
        <v>142</v>
      </c>
      <c r="B151" s="149" t="s">
        <v>4185</v>
      </c>
      <c r="C151" s="155">
        <v>61464</v>
      </c>
    </row>
    <row r="152" spans="1:3" x14ac:dyDescent="0.3">
      <c r="A152" s="152">
        <v>143</v>
      </c>
      <c r="B152" s="149" t="s">
        <v>4186</v>
      </c>
      <c r="C152" s="155">
        <v>68273</v>
      </c>
    </row>
    <row r="153" spans="1:3" x14ac:dyDescent="0.3">
      <c r="A153" s="153">
        <v>144</v>
      </c>
      <c r="B153" s="149" t="s">
        <v>4187</v>
      </c>
      <c r="C153" s="155">
        <v>68078</v>
      </c>
    </row>
    <row r="154" spans="1:3" x14ac:dyDescent="0.3">
      <c r="A154" s="152">
        <v>143</v>
      </c>
      <c r="B154" s="149" t="s">
        <v>4188</v>
      </c>
      <c r="C154" s="155">
        <v>63143</v>
      </c>
    </row>
    <row r="155" spans="1:3" x14ac:dyDescent="0.3">
      <c r="A155" s="152">
        <v>146</v>
      </c>
      <c r="B155" s="149" t="s">
        <v>4189</v>
      </c>
      <c r="C155" s="155">
        <v>62608</v>
      </c>
    </row>
    <row r="156" spans="1:3" x14ac:dyDescent="0.3">
      <c r="A156" s="152">
        <v>147</v>
      </c>
      <c r="B156" s="149" t="s">
        <v>4190</v>
      </c>
      <c r="C156" s="155">
        <v>62335</v>
      </c>
    </row>
    <row r="157" spans="1:3" x14ac:dyDescent="0.3">
      <c r="A157" s="153">
        <v>148</v>
      </c>
      <c r="B157" s="149" t="s">
        <v>4191</v>
      </c>
      <c r="C157" s="155">
        <v>62463</v>
      </c>
    </row>
    <row r="158" spans="1:3" x14ac:dyDescent="0.3">
      <c r="A158" s="152">
        <v>149</v>
      </c>
      <c r="B158" s="149" t="s">
        <v>4192</v>
      </c>
      <c r="C158" s="155">
        <v>61653</v>
      </c>
    </row>
    <row r="159" spans="1:3" x14ac:dyDescent="0.3">
      <c r="A159" s="153">
        <v>150</v>
      </c>
      <c r="B159" s="149" t="s">
        <v>4193</v>
      </c>
      <c r="C159" s="155">
        <v>60595</v>
      </c>
    </row>
    <row r="160" spans="1:3" x14ac:dyDescent="0.3">
      <c r="A160" s="152">
        <v>151</v>
      </c>
      <c r="B160" s="149" t="s">
        <v>4194</v>
      </c>
      <c r="C160" s="155">
        <v>60459</v>
      </c>
    </row>
    <row r="161" spans="1:4" x14ac:dyDescent="0.3">
      <c r="A161" s="152">
        <v>152</v>
      </c>
      <c r="B161" s="149" t="s">
        <v>4195</v>
      </c>
      <c r="C161" s="155">
        <v>57490</v>
      </c>
    </row>
    <row r="162" spans="1:4" x14ac:dyDescent="0.3">
      <c r="A162" s="152">
        <v>153</v>
      </c>
      <c r="B162" s="149" t="s">
        <v>4196</v>
      </c>
      <c r="C162" s="155">
        <v>57336</v>
      </c>
    </row>
    <row r="163" spans="1:4" x14ac:dyDescent="0.3">
      <c r="A163" s="152">
        <v>154</v>
      </c>
      <c r="B163" s="149" t="s">
        <v>4197</v>
      </c>
      <c r="C163" s="155">
        <v>56869</v>
      </c>
    </row>
    <row r="164" spans="1:4" x14ac:dyDescent="0.3">
      <c r="A164" s="152">
        <v>155</v>
      </c>
      <c r="B164" s="149" t="s">
        <v>4198</v>
      </c>
      <c r="C164" s="155">
        <v>56743</v>
      </c>
    </row>
    <row r="165" spans="1:4" x14ac:dyDescent="0.3">
      <c r="A165" s="152">
        <v>156</v>
      </c>
      <c r="B165" s="149" t="s">
        <v>4199</v>
      </c>
      <c r="C165" s="155">
        <v>56056</v>
      </c>
    </row>
    <row r="166" spans="1:4" x14ac:dyDescent="0.3">
      <c r="A166" s="152">
        <v>157</v>
      </c>
      <c r="B166" s="149" t="s">
        <v>4200</v>
      </c>
      <c r="C166" s="155">
        <v>55300</v>
      </c>
    </row>
    <row r="167" spans="1:4" x14ac:dyDescent="0.3">
      <c r="A167" s="153">
        <v>158</v>
      </c>
      <c r="B167" s="149" t="s">
        <v>4201</v>
      </c>
      <c r="C167" s="155">
        <v>54786</v>
      </c>
      <c r="D167" s="149" t="s">
        <v>3788</v>
      </c>
    </row>
    <row r="168" spans="1:4" x14ac:dyDescent="0.3">
      <c r="A168" s="153">
        <v>159</v>
      </c>
      <c r="B168" s="149" t="s">
        <v>4202</v>
      </c>
      <c r="C168" s="155">
        <v>54501</v>
      </c>
    </row>
    <row r="169" spans="1:4" x14ac:dyDescent="0.3">
      <c r="A169" s="152">
        <v>160</v>
      </c>
      <c r="B169" s="149" t="s">
        <v>4203</v>
      </c>
      <c r="C169" s="155">
        <v>53770</v>
      </c>
    </row>
    <row r="170" spans="1:4" x14ac:dyDescent="0.3">
      <c r="A170" s="152">
        <v>161</v>
      </c>
      <c r="B170" s="149" t="s">
        <v>4204</v>
      </c>
      <c r="C170" s="155">
        <v>53045</v>
      </c>
    </row>
    <row r="171" spans="1:4" x14ac:dyDescent="0.3">
      <c r="A171" s="152">
        <v>162</v>
      </c>
      <c r="B171" s="149" t="s">
        <v>4205</v>
      </c>
      <c r="C171" s="155">
        <v>52471</v>
      </c>
    </row>
    <row r="172" spans="1:4" x14ac:dyDescent="0.3">
      <c r="A172" s="152">
        <v>163</v>
      </c>
      <c r="B172" s="149" t="s">
        <v>4206</v>
      </c>
      <c r="C172" s="155">
        <v>52354</v>
      </c>
      <c r="D172" s="148" t="s">
        <v>3795</v>
      </c>
    </row>
    <row r="173" spans="1:4" x14ac:dyDescent="0.3">
      <c r="A173" s="152">
        <v>164</v>
      </c>
      <c r="B173" s="149" t="s">
        <v>4207</v>
      </c>
      <c r="C173" s="155">
        <v>51224</v>
      </c>
    </row>
    <row r="174" spans="1:4" x14ac:dyDescent="0.3">
      <c r="A174" s="152">
        <v>165</v>
      </c>
      <c r="B174" s="149" t="s">
        <v>4208</v>
      </c>
      <c r="C174" s="155">
        <v>51012</v>
      </c>
    </row>
    <row r="175" spans="1:4" x14ac:dyDescent="0.3">
      <c r="A175" s="152">
        <v>166</v>
      </c>
      <c r="B175" s="149" t="s">
        <v>4209</v>
      </c>
      <c r="C175" s="155">
        <v>50603</v>
      </c>
    </row>
    <row r="176" spans="1:4" x14ac:dyDescent="0.3">
      <c r="A176" s="152">
        <v>167</v>
      </c>
      <c r="B176" s="149" t="s">
        <v>4210</v>
      </c>
      <c r="C176" s="155">
        <v>49930</v>
      </c>
      <c r="D176" s="150" t="s">
        <v>4211</v>
      </c>
    </row>
    <row r="177" spans="1:3" x14ac:dyDescent="0.3">
      <c r="A177" s="152">
        <v>168</v>
      </c>
      <c r="B177" s="149" t="s">
        <v>4212</v>
      </c>
      <c r="C177" s="155">
        <v>49941</v>
      </c>
    </row>
    <row r="178" spans="1:3" x14ac:dyDescent="0.3">
      <c r="A178" s="152">
        <v>169</v>
      </c>
      <c r="B178" s="149" t="s">
        <v>4213</v>
      </c>
      <c r="C178" s="155">
        <v>49894</v>
      </c>
    </row>
    <row r="179" spans="1:3" x14ac:dyDescent="0.3">
      <c r="A179" s="152">
        <v>170</v>
      </c>
      <c r="B179" s="149" t="s">
        <v>4214</v>
      </c>
      <c r="C179" s="155">
        <v>49791</v>
      </c>
    </row>
    <row r="180" spans="1:3" x14ac:dyDescent="0.3">
      <c r="A180" s="152">
        <v>171</v>
      </c>
      <c r="B180" s="149" t="s">
        <v>4215</v>
      </c>
      <c r="C180" s="155">
        <v>48284</v>
      </c>
    </row>
    <row r="181" spans="1:3" x14ac:dyDescent="0.3">
      <c r="A181" s="152">
        <v>172</v>
      </c>
      <c r="B181" s="149" t="s">
        <v>4216</v>
      </c>
      <c r="C181" s="155">
        <v>47783</v>
      </c>
    </row>
    <row r="182" spans="1:3" x14ac:dyDescent="0.3">
      <c r="A182" s="152">
        <v>173</v>
      </c>
      <c r="B182" s="149" t="s">
        <v>4217</v>
      </c>
      <c r="C182" s="155">
        <v>47373</v>
      </c>
    </row>
    <row r="183" spans="1:3" x14ac:dyDescent="0.3">
      <c r="A183" s="152">
        <v>174</v>
      </c>
      <c r="B183" s="149" t="s">
        <v>4218</v>
      </c>
      <c r="C183" s="155">
        <v>47300</v>
      </c>
    </row>
    <row r="184" spans="1:3" x14ac:dyDescent="0.3">
      <c r="A184" s="152">
        <v>173</v>
      </c>
      <c r="B184" s="149" t="s">
        <v>4219</v>
      </c>
      <c r="C184" s="155">
        <v>47139</v>
      </c>
    </row>
    <row r="185" spans="1:3" x14ac:dyDescent="0.3">
      <c r="A185" s="152">
        <v>176</v>
      </c>
      <c r="B185" s="149" t="s">
        <v>4220</v>
      </c>
      <c r="C185" s="155">
        <v>46940</v>
      </c>
    </row>
    <row r="186" spans="1:3" x14ac:dyDescent="0.3">
      <c r="A186" s="152">
        <v>177</v>
      </c>
      <c r="B186" s="149" t="s">
        <v>4221</v>
      </c>
      <c r="C186" s="155">
        <v>46456</v>
      </c>
    </row>
    <row r="187" spans="1:3" x14ac:dyDescent="0.3">
      <c r="A187" s="152">
        <v>178</v>
      </c>
      <c r="B187" s="149" t="s">
        <v>4222</v>
      </c>
      <c r="C187" s="155">
        <v>45076</v>
      </c>
    </row>
    <row r="188" spans="1:3" x14ac:dyDescent="0.3">
      <c r="A188" s="152">
        <v>179</v>
      </c>
      <c r="B188" s="149" t="s">
        <v>4223</v>
      </c>
      <c r="C188" s="155">
        <v>44724</v>
      </c>
    </row>
    <row r="189" spans="1:3" x14ac:dyDescent="0.3">
      <c r="A189" s="152">
        <v>180</v>
      </c>
      <c r="B189" s="149" t="s">
        <v>4224</v>
      </c>
      <c r="C189" s="155">
        <v>44365</v>
      </c>
    </row>
    <row r="190" spans="1:3" x14ac:dyDescent="0.3">
      <c r="A190" s="153">
        <v>181</v>
      </c>
      <c r="B190" s="149" t="s">
        <v>4225</v>
      </c>
      <c r="C190" s="155">
        <v>44080</v>
      </c>
    </row>
    <row r="191" spans="1:3" x14ac:dyDescent="0.3">
      <c r="A191" s="153">
        <v>182</v>
      </c>
      <c r="B191" s="149" t="s">
        <v>4226</v>
      </c>
      <c r="C191" s="155">
        <v>43969</v>
      </c>
    </row>
    <row r="192" spans="1:3" x14ac:dyDescent="0.3">
      <c r="A192" s="152">
        <v>183</v>
      </c>
      <c r="B192" s="149" t="s">
        <v>4227</v>
      </c>
      <c r="C192" s="155">
        <v>43851</v>
      </c>
    </row>
    <row r="193" spans="1:4" x14ac:dyDescent="0.3">
      <c r="A193" s="152">
        <v>184</v>
      </c>
      <c r="B193" s="149" t="s">
        <v>4228</v>
      </c>
      <c r="C193" s="155">
        <v>43385</v>
      </c>
    </row>
    <row r="194" spans="1:4" x14ac:dyDescent="0.3">
      <c r="A194" s="152">
        <v>185</v>
      </c>
      <c r="B194" s="149" t="s">
        <v>4229</v>
      </c>
      <c r="C194" s="155">
        <v>43291</v>
      </c>
    </row>
    <row r="195" spans="1:4" x14ac:dyDescent="0.3">
      <c r="A195" s="153">
        <v>186</v>
      </c>
      <c r="B195" s="149" t="s">
        <v>4230</v>
      </c>
      <c r="C195" s="155">
        <v>42933</v>
      </c>
    </row>
    <row r="196" spans="1:4" x14ac:dyDescent="0.3">
      <c r="A196" s="152">
        <v>187</v>
      </c>
      <c r="B196" s="149" t="s">
        <v>4231</v>
      </c>
      <c r="C196" s="155">
        <v>42892</v>
      </c>
    </row>
    <row r="197" spans="1:4" x14ac:dyDescent="0.3">
      <c r="A197" s="152">
        <v>188</v>
      </c>
      <c r="B197" s="149" t="s">
        <v>4232</v>
      </c>
      <c r="C197" s="155">
        <v>42752</v>
      </c>
    </row>
    <row r="198" spans="1:4" x14ac:dyDescent="0.3">
      <c r="A198" s="152">
        <v>189</v>
      </c>
      <c r="B198" s="149" t="s">
        <v>4233</v>
      </c>
      <c r="C198" s="155">
        <v>42271</v>
      </c>
    </row>
    <row r="199" spans="1:4" x14ac:dyDescent="0.3">
      <c r="A199" s="152">
        <v>190</v>
      </c>
      <c r="B199" s="149" t="s">
        <v>4234</v>
      </c>
      <c r="C199" s="155">
        <v>41722</v>
      </c>
    </row>
    <row r="200" spans="1:4" x14ac:dyDescent="0.3">
      <c r="A200" s="152">
        <v>191</v>
      </c>
      <c r="B200" s="149" t="s">
        <v>4235</v>
      </c>
      <c r="C200" s="155">
        <v>41119</v>
      </c>
      <c r="D200" s="149" t="s">
        <v>3790</v>
      </c>
    </row>
    <row r="201" spans="1:4" x14ac:dyDescent="0.3">
      <c r="A201" s="152">
        <v>192</v>
      </c>
      <c r="B201" s="149" t="s">
        <v>4236</v>
      </c>
      <c r="C201" s="155">
        <v>40812</v>
      </c>
    </row>
    <row r="202" spans="1:4" x14ac:dyDescent="0.3">
      <c r="A202" s="152">
        <v>193</v>
      </c>
      <c r="B202" s="149" t="s">
        <v>4237</v>
      </c>
      <c r="C202" s="155">
        <v>40357</v>
      </c>
    </row>
    <row r="203" spans="1:4" x14ac:dyDescent="0.3">
      <c r="A203" s="152">
        <v>194</v>
      </c>
      <c r="B203" s="149" t="s">
        <v>4238</v>
      </c>
      <c r="C203" s="155">
        <v>40152</v>
      </c>
    </row>
    <row r="204" spans="1:4" x14ac:dyDescent="0.3">
      <c r="A204" s="152">
        <v>193</v>
      </c>
      <c r="B204" s="149" t="s">
        <v>4239</v>
      </c>
      <c r="C204" s="155">
        <v>40005</v>
      </c>
    </row>
    <row r="205" spans="1:4" x14ac:dyDescent="0.3">
      <c r="A205" s="152">
        <v>196</v>
      </c>
      <c r="B205" s="149" t="s">
        <v>4240</v>
      </c>
      <c r="C205" s="155">
        <v>39995</v>
      </c>
    </row>
    <row r="206" spans="1:4" x14ac:dyDescent="0.3">
      <c r="A206" s="152">
        <v>197</v>
      </c>
      <c r="B206" s="149" t="s">
        <v>4241</v>
      </c>
      <c r="C206" s="155">
        <v>39510</v>
      </c>
    </row>
    <row r="207" spans="1:4" x14ac:dyDescent="0.3">
      <c r="A207" s="152">
        <v>198</v>
      </c>
      <c r="B207" s="149" t="s">
        <v>4242</v>
      </c>
      <c r="C207" s="155">
        <v>38765</v>
      </c>
    </row>
    <row r="208" spans="1:4" x14ac:dyDescent="0.3">
      <c r="A208" s="152">
        <v>199</v>
      </c>
      <c r="B208" s="149" t="s">
        <v>4243</v>
      </c>
      <c r="C208" s="155">
        <v>38446</v>
      </c>
    </row>
    <row r="209" spans="1:4" x14ac:dyDescent="0.3">
      <c r="A209" s="152">
        <v>200</v>
      </c>
      <c r="B209" s="149" t="s">
        <v>4244</v>
      </c>
      <c r="C209" s="155">
        <v>38053</v>
      </c>
    </row>
    <row r="210" spans="1:4" x14ac:dyDescent="0.3">
      <c r="A210" s="152">
        <v>201</v>
      </c>
      <c r="B210" s="149" t="s">
        <v>4245</v>
      </c>
      <c r="C210" s="155">
        <v>38032</v>
      </c>
    </row>
    <row r="211" spans="1:4" x14ac:dyDescent="0.3">
      <c r="A211" s="152">
        <v>202</v>
      </c>
      <c r="B211" s="149" t="s">
        <v>4246</v>
      </c>
      <c r="C211" s="155">
        <v>37707</v>
      </c>
    </row>
    <row r="212" spans="1:4" x14ac:dyDescent="0.3">
      <c r="A212" s="152">
        <v>203</v>
      </c>
      <c r="B212" s="149" t="s">
        <v>4247</v>
      </c>
      <c r="C212" s="155">
        <v>35973</v>
      </c>
    </row>
    <row r="213" spans="1:4" x14ac:dyDescent="0.3">
      <c r="A213" s="152">
        <v>204</v>
      </c>
      <c r="B213" s="149" t="s">
        <v>4248</v>
      </c>
      <c r="C213" s="155">
        <v>35679</v>
      </c>
      <c r="D213" s="149" t="s">
        <v>3790</v>
      </c>
    </row>
    <row r="214" spans="1:4" x14ac:dyDescent="0.3">
      <c r="A214" s="152">
        <v>206</v>
      </c>
      <c r="B214" s="149" t="s">
        <v>4249</v>
      </c>
      <c r="C214" s="155">
        <v>35581</v>
      </c>
    </row>
    <row r="215" spans="1:4" x14ac:dyDescent="0.3">
      <c r="A215" s="152">
        <v>206</v>
      </c>
      <c r="B215" s="149" t="s">
        <v>4250</v>
      </c>
      <c r="C215" s="155">
        <v>35472</v>
      </c>
    </row>
    <row r="216" spans="1:4" x14ac:dyDescent="0.3">
      <c r="A216" s="152">
        <v>207</v>
      </c>
      <c r="B216" s="149" t="s">
        <v>4251</v>
      </c>
      <c r="C216" s="155">
        <v>34953</v>
      </c>
    </row>
    <row r="217" spans="1:4" x14ac:dyDescent="0.3">
      <c r="A217" s="152">
        <v>208</v>
      </c>
      <c r="B217" s="149" t="s">
        <v>4252</v>
      </c>
      <c r="C217" s="155">
        <v>34233</v>
      </c>
    </row>
    <row r="218" spans="1:4" x14ac:dyDescent="0.3">
      <c r="A218" s="152">
        <v>209</v>
      </c>
      <c r="B218" s="149" t="s">
        <v>4253</v>
      </c>
      <c r="C218" s="155">
        <v>33980</v>
      </c>
    </row>
    <row r="219" spans="1:4" x14ac:dyDescent="0.3">
      <c r="A219" s="152">
        <v>210</v>
      </c>
      <c r="B219" s="149" t="s">
        <v>4254</v>
      </c>
      <c r="C219" s="155">
        <v>33874</v>
      </c>
    </row>
    <row r="220" spans="1:4" x14ac:dyDescent="0.3">
      <c r="A220" s="152">
        <v>211</v>
      </c>
      <c r="B220" s="149" t="s">
        <v>4255</v>
      </c>
      <c r="C220" s="155">
        <v>33394</v>
      </c>
    </row>
    <row r="221" spans="1:4" x14ac:dyDescent="0.3">
      <c r="A221" s="152">
        <v>212</v>
      </c>
      <c r="B221" s="149" t="s">
        <v>4256</v>
      </c>
      <c r="C221" s="155">
        <v>33053</v>
      </c>
    </row>
    <row r="222" spans="1:4" x14ac:dyDescent="0.3">
      <c r="A222" s="152">
        <v>213</v>
      </c>
      <c r="B222" s="149" t="s">
        <v>4257</v>
      </c>
      <c r="C222" s="155">
        <v>32792</v>
      </c>
      <c r="D222" s="149" t="s">
        <v>3790</v>
      </c>
    </row>
    <row r="223" spans="1:4" x14ac:dyDescent="0.3">
      <c r="A223" s="152">
        <v>214</v>
      </c>
      <c r="B223" s="149" t="s">
        <v>4258</v>
      </c>
      <c r="C223" s="155">
        <v>32617</v>
      </c>
      <c r="D223" s="148" t="s">
        <v>3790</v>
      </c>
    </row>
    <row r="224" spans="1:4" x14ac:dyDescent="0.3">
      <c r="A224" s="152">
        <v>215</v>
      </c>
      <c r="B224" s="149" t="s">
        <v>4259</v>
      </c>
      <c r="C224" s="155">
        <v>32422</v>
      </c>
    </row>
    <row r="225" spans="1:4" x14ac:dyDescent="0.3">
      <c r="A225" s="152">
        <v>216</v>
      </c>
      <c r="B225" s="149" t="s">
        <v>4260</v>
      </c>
      <c r="C225" s="155">
        <v>31772</v>
      </c>
    </row>
    <row r="226" spans="1:4" x14ac:dyDescent="0.3">
      <c r="A226" s="152">
        <v>217</v>
      </c>
      <c r="B226" s="149" t="s">
        <v>4261</v>
      </c>
      <c r="C226" s="155">
        <v>31612</v>
      </c>
      <c r="D226" s="149" t="s">
        <v>3790</v>
      </c>
    </row>
    <row r="227" spans="1:4" x14ac:dyDescent="0.3">
      <c r="A227" s="152">
        <v>218</v>
      </c>
      <c r="B227" s="149" t="s">
        <v>4262</v>
      </c>
      <c r="C227" s="155">
        <v>31243</v>
      </c>
    </row>
    <row r="228" spans="1:4" x14ac:dyDescent="0.3">
      <c r="A228" s="152">
        <v>219</v>
      </c>
      <c r="B228" s="149" t="s">
        <v>4263</v>
      </c>
      <c r="C228" s="155">
        <v>31084</v>
      </c>
      <c r="D228" s="149" t="s">
        <v>3790</v>
      </c>
    </row>
    <row r="229" spans="1:4" x14ac:dyDescent="0.3">
      <c r="A229" s="152">
        <v>220</v>
      </c>
      <c r="B229" s="149" t="s">
        <v>4264</v>
      </c>
      <c r="C229" s="155">
        <v>30657</v>
      </c>
    </row>
    <row r="230" spans="1:4" x14ac:dyDescent="0.3">
      <c r="A230" s="152">
        <v>221</v>
      </c>
      <c r="B230" s="149" t="s">
        <v>4265</v>
      </c>
      <c r="C230" s="155">
        <v>30339</v>
      </c>
    </row>
    <row r="231" spans="1:4" x14ac:dyDescent="0.3">
      <c r="A231" s="152">
        <v>222</v>
      </c>
      <c r="B231" s="149" t="s">
        <v>4266</v>
      </c>
      <c r="C231" s="155">
        <v>30228</v>
      </c>
    </row>
    <row r="232" spans="1:4" x14ac:dyDescent="0.3">
      <c r="A232" s="152">
        <v>223</v>
      </c>
      <c r="B232" s="149" t="s">
        <v>4267</v>
      </c>
      <c r="C232" s="155">
        <v>29377</v>
      </c>
    </row>
    <row r="233" spans="1:4" x14ac:dyDescent="0.3">
      <c r="A233" s="152">
        <v>224</v>
      </c>
      <c r="B233" s="149" t="s">
        <v>4268</v>
      </c>
      <c r="C233" s="155">
        <v>29311</v>
      </c>
      <c r="D233" s="148" t="s">
        <v>3790</v>
      </c>
    </row>
    <row r="234" spans="1:4" x14ac:dyDescent="0.3">
      <c r="A234" s="152">
        <v>225</v>
      </c>
      <c r="B234" s="149" t="s">
        <v>4269</v>
      </c>
      <c r="C234" s="155">
        <v>29054</v>
      </c>
      <c r="D234" s="149" t="s">
        <v>3788</v>
      </c>
    </row>
    <row r="235" spans="1:4" x14ac:dyDescent="0.3">
      <c r="A235" s="152">
        <v>226</v>
      </c>
      <c r="B235" s="149" t="s">
        <v>4270</v>
      </c>
      <c r="C235" s="155">
        <v>21777</v>
      </c>
    </row>
    <row r="236" spans="1:4" x14ac:dyDescent="0.3">
      <c r="A236" s="152">
        <v>227</v>
      </c>
      <c r="B236" s="149" t="s">
        <v>4271</v>
      </c>
      <c r="C236" s="155">
        <v>21500</v>
      </c>
    </row>
    <row r="237" spans="1:4" x14ac:dyDescent="0.3">
      <c r="A237" s="152">
        <v>228</v>
      </c>
      <c r="B237" s="149" t="s">
        <v>4272</v>
      </c>
      <c r="C237" s="155">
        <v>25101</v>
      </c>
    </row>
    <row r="238" spans="1:4" x14ac:dyDescent="0.3">
      <c r="A238" s="152">
        <v>229</v>
      </c>
      <c r="B238" s="149" t="s">
        <v>4273</v>
      </c>
      <c r="C238" s="155">
        <v>21019</v>
      </c>
    </row>
    <row r="239" spans="1:4" x14ac:dyDescent="0.3">
      <c r="A239" s="152">
        <v>230</v>
      </c>
      <c r="B239" s="149" t="s">
        <v>4274</v>
      </c>
      <c r="C239" s="155">
        <v>27423</v>
      </c>
    </row>
    <row r="240" spans="1:4" x14ac:dyDescent="0.3">
      <c r="A240" s="152">
        <v>231</v>
      </c>
      <c r="B240" s="149" t="s">
        <v>4275</v>
      </c>
      <c r="C240" s="155">
        <v>27050</v>
      </c>
    </row>
    <row r="241" spans="1:4" x14ac:dyDescent="0.3">
      <c r="A241" s="152">
        <v>232</v>
      </c>
      <c r="B241" s="149" t="s">
        <v>4276</v>
      </c>
      <c r="C241" s="155">
        <v>26300</v>
      </c>
    </row>
    <row r="242" spans="1:4" x14ac:dyDescent="0.3">
      <c r="A242" s="152">
        <v>233</v>
      </c>
      <c r="B242" s="149" t="s">
        <v>4277</v>
      </c>
      <c r="C242" s="155">
        <v>26255</v>
      </c>
    </row>
    <row r="243" spans="1:4" x14ac:dyDescent="0.3">
      <c r="A243" s="152">
        <v>234</v>
      </c>
      <c r="B243" s="149" t="s">
        <v>4278</v>
      </c>
      <c r="C243" s="155">
        <v>26046</v>
      </c>
    </row>
    <row r="244" spans="1:4" x14ac:dyDescent="0.3">
      <c r="A244" s="152">
        <v>235</v>
      </c>
      <c r="B244" s="149" t="s">
        <v>4279</v>
      </c>
      <c r="C244" s="155">
        <v>25949</v>
      </c>
    </row>
    <row r="245" spans="1:4" x14ac:dyDescent="0.3">
      <c r="A245" s="152">
        <v>236</v>
      </c>
      <c r="B245" s="149" t="s">
        <v>4280</v>
      </c>
      <c r="C245" s="155">
        <v>26854</v>
      </c>
    </row>
    <row r="246" spans="1:4" x14ac:dyDescent="0.3">
      <c r="A246" s="152">
        <v>237</v>
      </c>
      <c r="B246" s="149" t="s">
        <v>4281</v>
      </c>
      <c r="C246" s="155">
        <v>25665</v>
      </c>
    </row>
    <row r="247" spans="1:4" x14ac:dyDescent="0.3">
      <c r="A247" s="152">
        <v>238</v>
      </c>
      <c r="B247" s="149" t="s">
        <v>4282</v>
      </c>
      <c r="C247" s="155">
        <v>25464</v>
      </c>
    </row>
    <row r="248" spans="1:4" x14ac:dyDescent="0.3">
      <c r="A248" s="152">
        <v>239</v>
      </c>
      <c r="B248" s="149" t="s">
        <v>4283</v>
      </c>
      <c r="C248" s="155">
        <v>25441</v>
      </c>
    </row>
    <row r="249" spans="1:4" x14ac:dyDescent="0.3">
      <c r="A249" s="152">
        <v>240</v>
      </c>
      <c r="B249" s="149" t="s">
        <v>4284</v>
      </c>
      <c r="C249" s="155">
        <v>25173</v>
      </c>
    </row>
    <row r="250" spans="1:4" x14ac:dyDescent="0.3">
      <c r="A250" s="152">
        <v>241</v>
      </c>
      <c r="B250" s="149" t="s">
        <v>4285</v>
      </c>
      <c r="C250" s="155">
        <v>25164</v>
      </c>
    </row>
    <row r="251" spans="1:4" x14ac:dyDescent="0.3">
      <c r="A251" s="152">
        <v>242</v>
      </c>
      <c r="B251" s="149" t="s">
        <v>4286</v>
      </c>
      <c r="C251" s="155">
        <v>25064</v>
      </c>
    </row>
    <row r="252" spans="1:4" x14ac:dyDescent="0.3">
      <c r="A252" s="152">
        <v>243</v>
      </c>
      <c r="B252" s="149" t="s">
        <v>4287</v>
      </c>
      <c r="C252" s="155">
        <v>23043</v>
      </c>
      <c r="D252" s="149" t="s">
        <v>3788</v>
      </c>
    </row>
    <row r="253" spans="1:4" x14ac:dyDescent="0.3">
      <c r="A253" s="152">
        <v>244</v>
      </c>
      <c r="B253" s="149" t="s">
        <v>4288</v>
      </c>
      <c r="C253" s="155">
        <v>24929</v>
      </c>
    </row>
    <row r="254" spans="1:4" x14ac:dyDescent="0.3">
      <c r="A254" s="152">
        <v>245</v>
      </c>
      <c r="B254" s="149" t="s">
        <v>4289</v>
      </c>
      <c r="C254" s="155">
        <v>24856</v>
      </c>
    </row>
    <row r="255" spans="1:4" x14ac:dyDescent="0.3">
      <c r="A255" s="152">
        <v>246</v>
      </c>
      <c r="B255" s="149" t="s">
        <v>4290</v>
      </c>
      <c r="C255" s="155">
        <v>24336</v>
      </c>
    </row>
    <row r="256" spans="1:4" x14ac:dyDescent="0.3">
      <c r="A256" s="152">
        <v>247</v>
      </c>
      <c r="B256" s="149" t="s">
        <v>4291</v>
      </c>
      <c r="C256" s="155">
        <v>24300</v>
      </c>
    </row>
    <row r="257" spans="1:4" x14ac:dyDescent="0.3">
      <c r="A257" s="152">
        <v>243</v>
      </c>
      <c r="B257" s="149" t="s">
        <v>4292</v>
      </c>
      <c r="C257" s="155">
        <v>24134</v>
      </c>
    </row>
    <row r="258" spans="1:4" x14ac:dyDescent="0.3">
      <c r="A258" s="152">
        <v>249</v>
      </c>
      <c r="B258" s="149" t="s">
        <v>4293</v>
      </c>
      <c r="C258" s="155">
        <v>24123</v>
      </c>
    </row>
    <row r="259" spans="1:4" x14ac:dyDescent="0.3">
      <c r="A259" s="152">
        <v>230</v>
      </c>
      <c r="B259" s="149" t="s">
        <v>4294</v>
      </c>
      <c r="C259" s="155">
        <v>23794</v>
      </c>
    </row>
    <row r="260" spans="1:4" x14ac:dyDescent="0.3">
      <c r="A260" s="152">
        <v>251</v>
      </c>
      <c r="B260" s="149" t="s">
        <v>4295</v>
      </c>
      <c r="C260" s="155">
        <v>23766</v>
      </c>
    </row>
    <row r="261" spans="1:4" x14ac:dyDescent="0.3">
      <c r="A261" s="152">
        <v>252</v>
      </c>
      <c r="B261" s="149" t="s">
        <v>4296</v>
      </c>
      <c r="C261" s="155">
        <v>23441</v>
      </c>
    </row>
    <row r="262" spans="1:4" x14ac:dyDescent="0.3">
      <c r="A262" s="152">
        <v>253</v>
      </c>
      <c r="B262" s="149" t="s">
        <v>4297</v>
      </c>
      <c r="C262" s="155">
        <v>22691</v>
      </c>
    </row>
    <row r="263" spans="1:4" x14ac:dyDescent="0.3">
      <c r="A263" s="152">
        <v>254</v>
      </c>
      <c r="B263" s="149" t="s">
        <v>4298</v>
      </c>
      <c r="C263" s="155">
        <v>22623</v>
      </c>
    </row>
    <row r="264" spans="1:4" x14ac:dyDescent="0.3">
      <c r="A264" s="152">
        <v>253</v>
      </c>
      <c r="B264" s="149" t="s">
        <v>4299</v>
      </c>
      <c r="C264" s="155">
        <v>22536</v>
      </c>
      <c r="D264" s="148" t="s">
        <v>3790</v>
      </c>
    </row>
    <row r="265" spans="1:4" x14ac:dyDescent="0.3">
      <c r="A265" s="152">
        <v>256</v>
      </c>
      <c r="B265" s="149" t="s">
        <v>4300</v>
      </c>
      <c r="C265" s="155">
        <v>22470</v>
      </c>
    </row>
    <row r="266" spans="1:4" x14ac:dyDescent="0.3">
      <c r="A266" s="152">
        <v>257</v>
      </c>
      <c r="B266" s="149" t="s">
        <v>4301</v>
      </c>
      <c r="C266" s="155">
        <v>22253</v>
      </c>
    </row>
    <row r="267" spans="1:4" x14ac:dyDescent="0.3">
      <c r="A267" s="152">
        <v>253</v>
      </c>
      <c r="B267" s="149" t="s">
        <v>4302</v>
      </c>
      <c r="C267" s="155">
        <v>21950</v>
      </c>
    </row>
    <row r="268" spans="1:4" x14ac:dyDescent="0.3">
      <c r="A268" s="152">
        <v>259</v>
      </c>
      <c r="B268" s="149" t="s">
        <v>4303</v>
      </c>
      <c r="C268" s="155">
        <v>21791</v>
      </c>
    </row>
    <row r="269" spans="1:4" x14ac:dyDescent="0.3">
      <c r="A269" s="152">
        <v>260</v>
      </c>
      <c r="B269" s="149" t="s">
        <v>4304</v>
      </c>
      <c r="C269" s="155">
        <v>21709</v>
      </c>
      <c r="D269" s="149" t="s">
        <v>3790</v>
      </c>
    </row>
    <row r="270" spans="1:4" x14ac:dyDescent="0.3">
      <c r="A270" s="152">
        <v>261</v>
      </c>
      <c r="B270" s="149" t="s">
        <v>4305</v>
      </c>
      <c r="C270" s="155">
        <v>21642</v>
      </c>
    </row>
    <row r="271" spans="1:4" x14ac:dyDescent="0.3">
      <c r="A271" s="152">
        <v>262</v>
      </c>
      <c r="B271" s="149" t="s">
        <v>4306</v>
      </c>
      <c r="C271" s="155">
        <v>21603</v>
      </c>
    </row>
    <row r="272" spans="1:4" x14ac:dyDescent="0.3">
      <c r="A272" s="152">
        <v>263</v>
      </c>
      <c r="B272" s="149" t="s">
        <v>4307</v>
      </c>
      <c r="C272" s="155">
        <v>21556</v>
      </c>
    </row>
    <row r="273" spans="1:4" x14ac:dyDescent="0.3">
      <c r="A273" s="152">
        <v>264</v>
      </c>
      <c r="B273" s="149" t="s">
        <v>4308</v>
      </c>
      <c r="C273" s="155">
        <v>21335</v>
      </c>
    </row>
    <row r="274" spans="1:4" x14ac:dyDescent="0.3">
      <c r="A274" s="152">
        <v>265</v>
      </c>
      <c r="B274" s="149" t="s">
        <v>4309</v>
      </c>
      <c r="C274" s="155">
        <v>21061</v>
      </c>
    </row>
    <row r="275" spans="1:4" x14ac:dyDescent="0.3">
      <c r="A275" s="152">
        <v>266</v>
      </c>
      <c r="B275" s="149" t="s">
        <v>4310</v>
      </c>
      <c r="C275" s="155">
        <v>20916</v>
      </c>
    </row>
    <row r="276" spans="1:4" x14ac:dyDescent="0.3">
      <c r="A276" s="152">
        <v>267</v>
      </c>
      <c r="B276" s="149" t="s">
        <v>4311</v>
      </c>
      <c r="C276" s="155">
        <v>20800</v>
      </c>
      <c r="D276" s="148" t="s">
        <v>3790</v>
      </c>
    </row>
    <row r="277" spans="1:4" x14ac:dyDescent="0.3">
      <c r="A277" s="153">
        <v>268</v>
      </c>
      <c r="B277" s="149" t="s">
        <v>4312</v>
      </c>
      <c r="C277" s="155">
        <v>20553</v>
      </c>
    </row>
    <row r="278" spans="1:4" x14ac:dyDescent="0.3">
      <c r="A278" s="152">
        <v>269</v>
      </c>
      <c r="B278" s="149" t="s">
        <v>4313</v>
      </c>
      <c r="C278" s="155">
        <v>20447</v>
      </c>
    </row>
    <row r="279" spans="1:4" x14ac:dyDescent="0.3">
      <c r="A279" s="152">
        <v>270</v>
      </c>
      <c r="B279" s="149" t="s">
        <v>4314</v>
      </c>
      <c r="C279" s="155">
        <v>20447</v>
      </c>
    </row>
    <row r="280" spans="1:4" x14ac:dyDescent="0.3">
      <c r="A280" s="152">
        <v>271</v>
      </c>
      <c r="B280" s="149" t="s">
        <v>4315</v>
      </c>
      <c r="C280" s="155">
        <v>19127</v>
      </c>
      <c r="D280" s="148" t="s">
        <v>4316</v>
      </c>
    </row>
    <row r="281" spans="1:4" x14ac:dyDescent="0.3">
      <c r="A281" s="152">
        <v>272</v>
      </c>
      <c r="B281" s="149" t="s">
        <v>4317</v>
      </c>
      <c r="C281" s="155">
        <v>19072</v>
      </c>
    </row>
    <row r="282" spans="1:4" x14ac:dyDescent="0.3">
      <c r="A282" s="152">
        <v>273</v>
      </c>
      <c r="B282" s="149" t="s">
        <v>4318</v>
      </c>
      <c r="C282" s="155">
        <v>18698</v>
      </c>
    </row>
    <row r="283" spans="1:4" x14ac:dyDescent="0.3">
      <c r="A283" s="152">
        <v>274</v>
      </c>
      <c r="B283" s="149" t="s">
        <v>4319</v>
      </c>
      <c r="C283" s="155">
        <v>18352</v>
      </c>
    </row>
    <row r="284" spans="1:4" x14ac:dyDescent="0.3">
      <c r="A284" s="152">
        <v>273</v>
      </c>
      <c r="B284" s="149" t="s">
        <v>4320</v>
      </c>
      <c r="C284" s="155">
        <v>13276</v>
      </c>
    </row>
    <row r="285" spans="1:4" x14ac:dyDescent="0.3">
      <c r="A285" s="152">
        <v>276</v>
      </c>
      <c r="B285" s="149" t="s">
        <v>4321</v>
      </c>
      <c r="C285" s="155">
        <v>18001</v>
      </c>
    </row>
    <row r="286" spans="1:4" x14ac:dyDescent="0.3">
      <c r="A286" s="152">
        <v>277</v>
      </c>
      <c r="B286" s="149" t="s">
        <v>4322</v>
      </c>
      <c r="C286" s="155">
        <v>17387</v>
      </c>
    </row>
    <row r="287" spans="1:4" x14ac:dyDescent="0.3">
      <c r="A287" s="152">
        <v>278</v>
      </c>
      <c r="B287" s="149" t="s">
        <v>4323</v>
      </c>
      <c r="C287" s="155">
        <v>17232</v>
      </c>
    </row>
    <row r="288" spans="1:4" x14ac:dyDescent="0.3">
      <c r="A288" s="152">
        <v>279</v>
      </c>
      <c r="B288" s="149" t="s">
        <v>4324</v>
      </c>
      <c r="C288" s="155">
        <v>16887</v>
      </c>
    </row>
    <row r="289" spans="1:4" x14ac:dyDescent="0.3">
      <c r="A289" s="152">
        <v>280</v>
      </c>
      <c r="B289" s="149" t="s">
        <v>4325</v>
      </c>
      <c r="C289" s="155">
        <v>16079</v>
      </c>
    </row>
    <row r="290" spans="1:4" x14ac:dyDescent="0.3">
      <c r="A290" s="152">
        <v>281</v>
      </c>
      <c r="B290" s="149" t="s">
        <v>4326</v>
      </c>
      <c r="C290" s="155">
        <v>15682</v>
      </c>
    </row>
    <row r="291" spans="1:4" x14ac:dyDescent="0.3">
      <c r="A291" s="152">
        <v>282</v>
      </c>
      <c r="B291" s="149" t="s">
        <v>4327</v>
      </c>
      <c r="C291" s="155">
        <v>15368</v>
      </c>
      <c r="D291" s="149" t="s">
        <v>3790</v>
      </c>
    </row>
    <row r="292" spans="1:4" x14ac:dyDescent="0.3">
      <c r="A292" s="153">
        <v>283</v>
      </c>
      <c r="B292" s="149" t="s">
        <v>4328</v>
      </c>
      <c r="C292" s="155">
        <v>15163</v>
      </c>
    </row>
    <row r="293" spans="1:4" x14ac:dyDescent="0.3">
      <c r="A293" s="152">
        <v>284</v>
      </c>
      <c r="B293" s="149" t="s">
        <v>4329</v>
      </c>
      <c r="C293" s="155">
        <v>14961</v>
      </c>
      <c r="D293" s="148" t="s">
        <v>3788</v>
      </c>
    </row>
    <row r="294" spans="1:4" x14ac:dyDescent="0.3">
      <c r="A294" s="152">
        <v>285</v>
      </c>
      <c r="B294" s="149" t="s">
        <v>4330</v>
      </c>
      <c r="C294" s="155">
        <v>14949</v>
      </c>
    </row>
    <row r="295" spans="1:4" x14ac:dyDescent="0.3">
      <c r="A295" s="152">
        <v>286</v>
      </c>
      <c r="B295" s="149" t="s">
        <v>4331</v>
      </c>
      <c r="C295" s="155">
        <v>14856</v>
      </c>
      <c r="D295" s="148" t="s">
        <v>3788</v>
      </c>
    </row>
    <row r="296" spans="1:4" x14ac:dyDescent="0.3">
      <c r="A296" s="152">
        <v>287</v>
      </c>
      <c r="B296" s="149" t="s">
        <v>4332</v>
      </c>
      <c r="C296" s="155">
        <v>14585</v>
      </c>
      <c r="D296" s="156" t="s">
        <v>3790</v>
      </c>
    </row>
    <row r="297" spans="1:4" x14ac:dyDescent="0.3">
      <c r="A297" s="152">
        <v>288</v>
      </c>
      <c r="B297" s="149" t="s">
        <v>4333</v>
      </c>
      <c r="C297" s="155">
        <v>14508</v>
      </c>
    </row>
    <row r="298" spans="1:4" x14ac:dyDescent="0.3">
      <c r="A298" s="152">
        <v>289</v>
      </c>
      <c r="B298" s="149" t="s">
        <v>4334</v>
      </c>
      <c r="C298" s="155">
        <v>14325</v>
      </c>
      <c r="D298" s="148" t="s">
        <v>3790</v>
      </c>
    </row>
    <row r="299" spans="1:4" x14ac:dyDescent="0.3">
      <c r="A299" s="152">
        <v>290</v>
      </c>
      <c r="B299" s="149" t="s">
        <v>4335</v>
      </c>
      <c r="C299" s="155">
        <v>14222</v>
      </c>
    </row>
    <row r="300" spans="1:4" x14ac:dyDescent="0.3">
      <c r="A300" s="152">
        <v>291</v>
      </c>
      <c r="B300" s="149" t="s">
        <v>4336</v>
      </c>
      <c r="C300" s="155">
        <v>14181</v>
      </c>
    </row>
    <row r="301" spans="1:4" x14ac:dyDescent="0.3">
      <c r="A301" s="152">
        <v>292</v>
      </c>
      <c r="B301" s="149" t="s">
        <v>4337</v>
      </c>
      <c r="C301" s="155">
        <v>13995</v>
      </c>
    </row>
    <row r="302" spans="1:4" x14ac:dyDescent="0.3">
      <c r="A302" s="152">
        <v>293</v>
      </c>
      <c r="B302" s="149" t="s">
        <v>4338</v>
      </c>
      <c r="C302" s="155">
        <v>13693</v>
      </c>
    </row>
    <row r="303" spans="1:4" x14ac:dyDescent="0.3">
      <c r="A303" s="152">
        <v>294</v>
      </c>
      <c r="B303" s="149" t="s">
        <v>4339</v>
      </c>
      <c r="C303" s="155">
        <v>13444</v>
      </c>
    </row>
    <row r="304" spans="1:4" x14ac:dyDescent="0.3">
      <c r="A304" s="149" t="s">
        <v>4340</v>
      </c>
      <c r="B304" s="149" t="s">
        <v>4341</v>
      </c>
      <c r="C304" s="155">
        <v>13431</v>
      </c>
    </row>
    <row r="305" spans="1:4" x14ac:dyDescent="0.3">
      <c r="A305" s="152">
        <v>296</v>
      </c>
      <c r="B305" s="149" t="s">
        <v>4342</v>
      </c>
      <c r="C305" s="155">
        <v>13290</v>
      </c>
    </row>
    <row r="306" spans="1:4" x14ac:dyDescent="0.3">
      <c r="A306" s="152">
        <v>297</v>
      </c>
      <c r="B306" s="149" t="s">
        <v>4343</v>
      </c>
      <c r="C306" s="155">
        <v>12819</v>
      </c>
      <c r="D306" s="149" t="s">
        <v>3790</v>
      </c>
    </row>
    <row r="307" spans="1:4" x14ac:dyDescent="0.3">
      <c r="A307" s="152">
        <v>298</v>
      </c>
      <c r="B307" s="149" t="s">
        <v>4344</v>
      </c>
      <c r="C307" s="155">
        <v>12702</v>
      </c>
    </row>
    <row r="308" spans="1:4" x14ac:dyDescent="0.3">
      <c r="A308" s="152">
        <v>299</v>
      </c>
      <c r="B308" s="149" t="s">
        <v>4345</v>
      </c>
      <c r="C308" s="155">
        <v>12697</v>
      </c>
    </row>
    <row r="309" spans="1:4" x14ac:dyDescent="0.3">
      <c r="A309" s="152">
        <v>300</v>
      </c>
      <c r="B309" s="149" t="s">
        <v>4346</v>
      </c>
      <c r="C309" s="155">
        <v>12429</v>
      </c>
    </row>
    <row r="310" spans="1:4" x14ac:dyDescent="0.3">
      <c r="A310" s="152">
        <v>301</v>
      </c>
      <c r="B310" s="149" t="s">
        <v>4347</v>
      </c>
      <c r="C310" s="155">
        <v>11953</v>
      </c>
    </row>
    <row r="311" spans="1:4" x14ac:dyDescent="0.3">
      <c r="A311" s="152">
        <v>302</v>
      </c>
      <c r="B311" s="149" t="s">
        <v>4348</v>
      </c>
      <c r="C311" s="155">
        <v>11525</v>
      </c>
    </row>
    <row r="312" spans="1:4" x14ac:dyDescent="0.3">
      <c r="A312" s="152">
        <v>303</v>
      </c>
      <c r="B312" s="149" t="s">
        <v>4349</v>
      </c>
      <c r="C312" s="155">
        <v>11767</v>
      </c>
      <c r="D312" s="148" t="s">
        <v>3790</v>
      </c>
    </row>
    <row r="313" spans="1:4" x14ac:dyDescent="0.3">
      <c r="A313" s="152">
        <v>304</v>
      </c>
      <c r="B313" s="149" t="s">
        <v>4350</v>
      </c>
      <c r="C313" s="155">
        <v>11712</v>
      </c>
    </row>
    <row r="314" spans="1:4" x14ac:dyDescent="0.3">
      <c r="A314" s="152">
        <v>305</v>
      </c>
      <c r="B314" s="149" t="s">
        <v>4351</v>
      </c>
      <c r="C314" s="155">
        <v>9659</v>
      </c>
      <c r="D314" s="149" t="s">
        <v>3790</v>
      </c>
    </row>
    <row r="315" spans="1:4" x14ac:dyDescent="0.3">
      <c r="A315" s="152">
        <v>306</v>
      </c>
      <c r="B315" s="149" t="s">
        <v>4352</v>
      </c>
      <c r="C315" s="155">
        <v>9521</v>
      </c>
    </row>
    <row r="316" spans="1:4" x14ac:dyDescent="0.3">
      <c r="A316" s="152">
        <v>307</v>
      </c>
      <c r="B316" s="149" t="s">
        <v>4353</v>
      </c>
      <c r="C316" s="155">
        <v>9274</v>
      </c>
    </row>
    <row r="317" spans="1:4" x14ac:dyDescent="0.3">
      <c r="A317" s="152">
        <v>309</v>
      </c>
      <c r="B317" s="149" t="s">
        <v>4354</v>
      </c>
      <c r="C317" s="155">
        <v>8756</v>
      </c>
    </row>
    <row r="318" spans="1:4" x14ac:dyDescent="0.3">
      <c r="A318" s="152">
        <v>309</v>
      </c>
      <c r="B318" s="149" t="s">
        <v>4355</v>
      </c>
      <c r="C318" s="155">
        <v>8104</v>
      </c>
    </row>
    <row r="319" spans="1:4" x14ac:dyDescent="0.3">
      <c r="A319" s="152">
        <v>310</v>
      </c>
      <c r="B319" s="149" t="s">
        <v>4356</v>
      </c>
      <c r="C319" s="155">
        <v>8060</v>
      </c>
    </row>
    <row r="320" spans="1:4" x14ac:dyDescent="0.3">
      <c r="A320" s="152">
        <v>311</v>
      </c>
      <c r="B320" s="149" t="s">
        <v>4357</v>
      </c>
      <c r="C320" s="155">
        <v>8009</v>
      </c>
      <c r="D320" s="149" t="s">
        <v>3790</v>
      </c>
    </row>
    <row r="321" spans="1:4" x14ac:dyDescent="0.3">
      <c r="A321" s="152">
        <v>312</v>
      </c>
      <c r="B321" s="149" t="s">
        <v>4358</v>
      </c>
      <c r="C321" s="155">
        <v>7199</v>
      </c>
      <c r="D321" s="149" t="s">
        <v>3790</v>
      </c>
    </row>
    <row r="322" spans="1:4" x14ac:dyDescent="0.3">
      <c r="A322" s="152">
        <v>313</v>
      </c>
      <c r="B322" s="149" t="s">
        <v>4359</v>
      </c>
      <c r="C322" s="155">
        <v>6924</v>
      </c>
    </row>
    <row r="323" spans="1:4" x14ac:dyDescent="0.3">
      <c r="A323" s="152">
        <v>314</v>
      </c>
      <c r="B323" s="149" t="s">
        <v>4360</v>
      </c>
      <c r="C323" s="155">
        <v>6918</v>
      </c>
    </row>
    <row r="324" spans="1:4" x14ac:dyDescent="0.3">
      <c r="A324" s="152">
        <v>315</v>
      </c>
      <c r="B324" s="149" t="s">
        <v>4361</v>
      </c>
      <c r="C324" s="155">
        <v>6409</v>
      </c>
    </row>
    <row r="325" spans="1:4" x14ac:dyDescent="0.3">
      <c r="A325" s="152">
        <v>316</v>
      </c>
      <c r="B325" s="149" t="s">
        <v>4362</v>
      </c>
      <c r="C325" s="155">
        <v>6233</v>
      </c>
    </row>
    <row r="326" spans="1:4" x14ac:dyDescent="0.3">
      <c r="A326" s="152">
        <v>317</v>
      </c>
      <c r="B326" s="149" t="s">
        <v>4363</v>
      </c>
      <c r="C326" s="155">
        <v>6092</v>
      </c>
    </row>
    <row r="327" spans="1:4" x14ac:dyDescent="0.3">
      <c r="A327" s="152">
        <v>319</v>
      </c>
      <c r="B327" s="149" t="s">
        <v>4364</v>
      </c>
      <c r="C327" s="155">
        <v>6086</v>
      </c>
    </row>
    <row r="328" spans="1:4" x14ac:dyDescent="0.3">
      <c r="A328" s="152">
        <v>319</v>
      </c>
      <c r="B328" s="149" t="s">
        <v>4365</v>
      </c>
      <c r="C328" s="155">
        <v>6023</v>
      </c>
    </row>
    <row r="329" spans="1:4" x14ac:dyDescent="0.3">
      <c r="A329" s="152">
        <v>320</v>
      </c>
      <c r="B329" s="149" t="s">
        <v>4366</v>
      </c>
      <c r="C329" s="155">
        <v>5765</v>
      </c>
    </row>
    <row r="330" spans="1:4" x14ac:dyDescent="0.3">
      <c r="A330" s="152">
        <v>321</v>
      </c>
      <c r="B330" s="149" t="s">
        <v>4367</v>
      </c>
      <c r="C330" s="155">
        <v>4775</v>
      </c>
    </row>
    <row r="331" spans="1:4" x14ac:dyDescent="0.3">
      <c r="A331" s="152">
        <v>322</v>
      </c>
      <c r="B331" s="149" t="s">
        <v>4368</v>
      </c>
      <c r="C331" s="155">
        <v>4369</v>
      </c>
    </row>
    <row r="332" spans="1:4" x14ac:dyDescent="0.3">
      <c r="A332" s="152">
        <v>323</v>
      </c>
      <c r="B332" s="149" t="s">
        <v>4369</v>
      </c>
      <c r="C332" s="155">
        <v>3861</v>
      </c>
    </row>
    <row r="333" spans="1:4" x14ac:dyDescent="0.3">
      <c r="A333" s="152">
        <v>324</v>
      </c>
      <c r="B333" s="149" t="s">
        <v>4370</v>
      </c>
      <c r="C333" s="155">
        <v>3828</v>
      </c>
    </row>
    <row r="334" spans="1:4" x14ac:dyDescent="0.3">
      <c r="A334" s="153">
        <v>325</v>
      </c>
      <c r="B334" s="149" t="s">
        <v>4371</v>
      </c>
      <c r="C334" s="155">
        <v>3394</v>
      </c>
    </row>
    <row r="335" spans="1:4" x14ac:dyDescent="0.3">
      <c r="A335" s="152">
        <v>326</v>
      </c>
      <c r="B335" s="149" t="s">
        <v>4372</v>
      </c>
      <c r="C335" s="155">
        <v>2717</v>
      </c>
    </row>
    <row r="336" spans="1:4" x14ac:dyDescent="0.3">
      <c r="A336" s="152">
        <v>327</v>
      </c>
      <c r="B336" s="149" t="s">
        <v>4373</v>
      </c>
      <c r="C336" s="155">
        <v>2617</v>
      </c>
    </row>
    <row r="337" spans="1:4" x14ac:dyDescent="0.3">
      <c r="A337" s="152">
        <v>321</v>
      </c>
      <c r="B337" s="149" t="s">
        <v>4374</v>
      </c>
      <c r="C337" s="155">
        <v>2202</v>
      </c>
    </row>
    <row r="338" spans="1:4" x14ac:dyDescent="0.3">
      <c r="A338" s="152">
        <v>329</v>
      </c>
      <c r="B338" s="149" t="s">
        <v>4375</v>
      </c>
      <c r="C338" s="155">
        <v>2117</v>
      </c>
      <c r="D338" s="149" t="s">
        <v>3872</v>
      </c>
    </row>
    <row r="339" spans="1:4" x14ac:dyDescent="0.3">
      <c r="A339" s="152">
        <v>330</v>
      </c>
      <c r="B339" s="149" t="s">
        <v>4376</v>
      </c>
      <c r="C339" s="155">
        <v>1869</v>
      </c>
    </row>
    <row r="340" spans="1:4" x14ac:dyDescent="0.3">
      <c r="B340" s="149" t="s">
        <v>3854</v>
      </c>
      <c r="C340" s="146">
        <v>54417705</v>
      </c>
    </row>
    <row r="341" spans="1:4" x14ac:dyDescent="0.3">
      <c r="A341" s="149" t="s">
        <v>4316</v>
      </c>
      <c r="B341" s="149" t="s">
        <v>4377</v>
      </c>
    </row>
    <row r="342" spans="1:4" x14ac:dyDescent="0.3">
      <c r="B342" s="149" t="s">
        <v>4378</v>
      </c>
    </row>
    <row r="343" spans="1:4" x14ac:dyDescent="0.3">
      <c r="A343" s="149" t="s">
        <v>4379</v>
      </c>
      <c r="B343" s="149" t="s">
        <v>4380</v>
      </c>
    </row>
    <row r="344" spans="1:4" x14ac:dyDescent="0.3">
      <c r="B344" s="149" t="s">
        <v>4381</v>
      </c>
    </row>
    <row r="345" spans="1:4" x14ac:dyDescent="0.3">
      <c r="A345" s="148" t="s">
        <v>4382</v>
      </c>
      <c r="B345" s="149" t="s">
        <v>4383</v>
      </c>
    </row>
    <row r="346" spans="1:4" x14ac:dyDescent="0.3">
      <c r="A346" s="149" t="s">
        <v>4384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35"/>
  <sheetViews>
    <sheetView workbookViewId="0">
      <selection activeCell="A4" sqref="A4"/>
    </sheetView>
  </sheetViews>
  <sheetFormatPr defaultColWidth="9.21875" defaultRowHeight="14.4" x14ac:dyDescent="0.3"/>
  <cols>
    <col min="1" max="2" width="30.77734375" customWidth="1"/>
    <col min="3" max="3" width="1.77734375" bestFit="1" customWidth="1"/>
    <col min="4" max="4" width="9.77734375" bestFit="1" customWidth="1"/>
    <col min="5" max="5" width="8.44140625" bestFit="1" customWidth="1"/>
    <col min="6" max="6" width="16" customWidth="1"/>
    <col min="7" max="7" width="7.77734375" bestFit="1" customWidth="1"/>
    <col min="8" max="8" width="6.21875" bestFit="1" customWidth="1"/>
  </cols>
  <sheetData>
    <row r="1" spans="1:7" x14ac:dyDescent="0.3">
      <c r="A1" s="149" t="s">
        <v>5241</v>
      </c>
    </row>
    <row r="3" spans="1:7" x14ac:dyDescent="0.3">
      <c r="A3" s="149" t="s">
        <v>5242</v>
      </c>
    </row>
    <row r="4" spans="1:7" x14ac:dyDescent="0.3">
      <c r="A4" s="149" t="s">
        <v>5243</v>
      </c>
    </row>
    <row r="6" spans="1:7" x14ac:dyDescent="0.3">
      <c r="D6" s="149" t="s">
        <v>3632</v>
      </c>
      <c r="F6" s="149" t="s">
        <v>5244</v>
      </c>
    </row>
    <row r="7" spans="1:7" x14ac:dyDescent="0.3">
      <c r="D7" s="149" t="s">
        <v>4631</v>
      </c>
      <c r="F7" s="149" t="s">
        <v>4631</v>
      </c>
    </row>
    <row r="8" spans="1:7" x14ac:dyDescent="0.3">
      <c r="A8" s="161" t="s">
        <v>3705</v>
      </c>
      <c r="B8" s="149" t="s">
        <v>862</v>
      </c>
      <c r="D8" s="149" t="s">
        <v>5245</v>
      </c>
      <c r="F8" s="149" t="s">
        <v>5067</v>
      </c>
    </row>
    <row r="9" spans="1:7" x14ac:dyDescent="0.3">
      <c r="A9" s="152">
        <v>1</v>
      </c>
      <c r="B9" s="149" t="s">
        <v>1116</v>
      </c>
      <c r="C9" s="149" t="s">
        <v>5246</v>
      </c>
      <c r="D9" s="157">
        <v>4155778</v>
      </c>
      <c r="E9" s="149" t="s">
        <v>5246</v>
      </c>
      <c r="F9" s="157">
        <v>95861</v>
      </c>
    </row>
    <row r="10" spans="1:7" x14ac:dyDescent="0.3">
      <c r="A10" s="152">
        <v>2</v>
      </c>
      <c r="B10" s="149" t="s">
        <v>5247</v>
      </c>
      <c r="D10" s="157">
        <v>2779796</v>
      </c>
      <c r="F10" s="157">
        <v>4990</v>
      </c>
    </row>
    <row r="11" spans="1:7" x14ac:dyDescent="0.3">
      <c r="A11" s="152">
        <v>3</v>
      </c>
      <c r="B11" s="149" t="s">
        <v>1337</v>
      </c>
      <c r="D11" s="157">
        <v>2308073</v>
      </c>
      <c r="F11" s="157">
        <v>24886</v>
      </c>
    </row>
    <row r="12" spans="1:7" x14ac:dyDescent="0.3">
      <c r="A12" s="152">
        <v>4</v>
      </c>
      <c r="B12" s="149" t="s">
        <v>1672</v>
      </c>
      <c r="D12" s="157">
        <v>2055871</v>
      </c>
      <c r="F12" s="157">
        <v>11474</v>
      </c>
    </row>
    <row r="13" spans="1:7" x14ac:dyDescent="0.3">
      <c r="A13" s="152">
        <v>5</v>
      </c>
      <c r="B13" s="149" t="s">
        <v>1417</v>
      </c>
      <c r="D13" s="157">
        <v>1552025</v>
      </c>
      <c r="E13" s="149" t="s">
        <v>3872</v>
      </c>
      <c r="F13" s="194">
        <v>158173</v>
      </c>
      <c r="G13" t="s">
        <v>5248</v>
      </c>
    </row>
    <row r="14" spans="1:7" x14ac:dyDescent="0.3">
      <c r="A14" s="152">
        <v>6</v>
      </c>
      <c r="B14" s="149" t="s">
        <v>1007</v>
      </c>
      <c r="D14" s="157">
        <v>1374608</v>
      </c>
      <c r="F14" s="157">
        <v>17720</v>
      </c>
    </row>
    <row r="15" spans="1:7" x14ac:dyDescent="0.3">
      <c r="A15" s="152">
        <v>7</v>
      </c>
      <c r="B15" s="149" t="s">
        <v>5249</v>
      </c>
      <c r="D15" s="157">
        <v>1178641</v>
      </c>
      <c r="F15" s="152">
        <v>647</v>
      </c>
    </row>
    <row r="16" spans="1:7" x14ac:dyDescent="0.3">
      <c r="A16" s="152">
        <v>8</v>
      </c>
      <c r="B16" s="149" t="s">
        <v>1854</v>
      </c>
      <c r="D16" s="157">
        <v>1141302</v>
      </c>
      <c r="F16" s="157">
        <v>17557</v>
      </c>
    </row>
    <row r="17" spans="1:6" x14ac:dyDescent="0.3">
      <c r="A17" s="152">
        <v>9</v>
      </c>
      <c r="B17" s="149" t="s">
        <v>1218</v>
      </c>
      <c r="D17" s="157">
        <v>1139101</v>
      </c>
      <c r="F17" s="157">
        <v>36681</v>
      </c>
    </row>
    <row r="18" spans="1:6" x14ac:dyDescent="0.3">
      <c r="A18" s="152">
        <v>10</v>
      </c>
      <c r="B18" s="149" t="s">
        <v>1681</v>
      </c>
      <c r="D18" s="157">
        <v>1051384</v>
      </c>
      <c r="F18" s="157">
        <v>15508</v>
      </c>
    </row>
    <row r="19" spans="1:6" x14ac:dyDescent="0.3">
      <c r="A19" s="152">
        <v>11</v>
      </c>
      <c r="B19" s="149" t="s">
        <v>1853</v>
      </c>
      <c r="D19" s="157">
        <v>897826</v>
      </c>
      <c r="F19" s="157">
        <v>24311</v>
      </c>
    </row>
    <row r="20" spans="1:6" x14ac:dyDescent="0.3">
      <c r="A20" s="152">
        <v>12</v>
      </c>
      <c r="B20" s="149" t="s">
        <v>1348</v>
      </c>
      <c r="D20" s="157">
        <v>873149</v>
      </c>
      <c r="F20" s="157">
        <v>42609</v>
      </c>
    </row>
    <row r="21" spans="1:6" x14ac:dyDescent="0.3">
      <c r="A21" s="152">
        <v>13</v>
      </c>
      <c r="B21" s="149" t="s">
        <v>1298</v>
      </c>
      <c r="D21" s="157">
        <v>827341</v>
      </c>
      <c r="F21" s="157">
        <v>43855</v>
      </c>
    </row>
    <row r="22" spans="1:6" x14ac:dyDescent="0.3">
      <c r="A22" s="152">
        <v>14</v>
      </c>
      <c r="B22" s="149" t="s">
        <v>1057</v>
      </c>
      <c r="D22" s="157">
        <v>772655</v>
      </c>
      <c r="F22" s="157">
        <v>10507</v>
      </c>
    </row>
    <row r="23" spans="1:6" x14ac:dyDescent="0.3">
      <c r="A23" s="152">
        <v>15</v>
      </c>
      <c r="B23" s="149" t="s">
        <v>1855</v>
      </c>
      <c r="D23" s="157">
        <v>716606</v>
      </c>
      <c r="F23" s="157">
        <v>53911</v>
      </c>
    </row>
    <row r="24" spans="1:6" x14ac:dyDescent="0.3">
      <c r="A24" s="152">
        <v>16</v>
      </c>
      <c r="B24" s="149" t="s">
        <v>1572</v>
      </c>
      <c r="D24" s="157">
        <v>664637</v>
      </c>
      <c r="F24" s="157">
        <v>19943</v>
      </c>
    </row>
    <row r="25" spans="1:6" x14ac:dyDescent="0.3">
      <c r="A25" s="152">
        <v>17</v>
      </c>
      <c r="B25" s="149" t="s">
        <v>1024</v>
      </c>
      <c r="D25" s="157">
        <v>570616</v>
      </c>
      <c r="F25" s="157">
        <v>54431</v>
      </c>
    </row>
    <row r="26" spans="1:6" x14ac:dyDescent="0.3">
      <c r="A26" s="152">
        <v>18</v>
      </c>
      <c r="B26" s="149" t="s">
        <v>1579</v>
      </c>
      <c r="D26" s="157">
        <v>535807</v>
      </c>
      <c r="F26" s="157">
        <v>18665</v>
      </c>
    </row>
    <row r="27" spans="1:6" x14ac:dyDescent="0.3">
      <c r="A27" s="152">
        <v>19</v>
      </c>
      <c r="B27" s="149" t="s">
        <v>1284</v>
      </c>
      <c r="D27" s="157">
        <v>521686</v>
      </c>
      <c r="F27" s="157">
        <v>1818</v>
      </c>
    </row>
    <row r="28" spans="1:6" x14ac:dyDescent="0.3">
      <c r="A28" s="152">
        <v>20</v>
      </c>
      <c r="B28" s="149" t="s">
        <v>1154</v>
      </c>
      <c r="D28" s="157">
        <v>508399</v>
      </c>
      <c r="F28" s="157">
        <v>44417</v>
      </c>
    </row>
    <row r="29" spans="1:6" x14ac:dyDescent="0.3">
      <c r="A29" s="152">
        <v>21</v>
      </c>
      <c r="B29" s="149" t="s">
        <v>3810</v>
      </c>
      <c r="D29" s="157">
        <v>503283</v>
      </c>
      <c r="F29" s="152">
        <v>560</v>
      </c>
    </row>
    <row r="30" spans="1:6" x14ac:dyDescent="0.3">
      <c r="A30" s="152">
        <v>22</v>
      </c>
      <c r="B30" s="149" t="s">
        <v>1614</v>
      </c>
      <c r="D30" s="157">
        <v>499064</v>
      </c>
      <c r="F30" s="157">
        <v>35178</v>
      </c>
    </row>
    <row r="31" spans="1:6" x14ac:dyDescent="0.3">
      <c r="A31" s="152">
        <v>23</v>
      </c>
      <c r="B31" s="149" t="s">
        <v>1568</v>
      </c>
      <c r="D31" s="157">
        <v>463502</v>
      </c>
      <c r="F31" s="157">
        <v>8120</v>
      </c>
    </row>
    <row r="32" spans="1:6" x14ac:dyDescent="0.3">
      <c r="A32" s="152">
        <v>24</v>
      </c>
      <c r="B32" s="149" t="s">
        <v>1859</v>
      </c>
      <c r="D32" s="157">
        <v>429736</v>
      </c>
      <c r="F32" s="157">
        <v>44319</v>
      </c>
    </row>
    <row r="33" spans="1:6" x14ac:dyDescent="0.3">
      <c r="A33" s="152">
        <v>25</v>
      </c>
      <c r="B33" s="149" t="s">
        <v>1589</v>
      </c>
      <c r="D33" s="157">
        <v>403685</v>
      </c>
      <c r="F33" s="157">
        <v>41167</v>
      </c>
    </row>
    <row r="34" spans="1:6" x14ac:dyDescent="0.3">
      <c r="A34" s="152">
        <v>26</v>
      </c>
      <c r="B34" s="149" t="s">
        <v>1600</v>
      </c>
      <c r="D34" s="157">
        <v>396692</v>
      </c>
      <c r="F34" s="157">
        <v>1099</v>
      </c>
    </row>
    <row r="35" spans="1:6" x14ac:dyDescent="0.3">
      <c r="A35" s="152">
        <v>27</v>
      </c>
      <c r="B35" s="149" t="s">
        <v>1041</v>
      </c>
      <c r="D35" s="157">
        <v>392893</v>
      </c>
      <c r="F35" s="157">
        <v>19799</v>
      </c>
    </row>
    <row r="36" spans="1:6" x14ac:dyDescent="0.3">
      <c r="A36" s="152">
        <v>28</v>
      </c>
      <c r="B36" s="149" t="s">
        <v>927</v>
      </c>
      <c r="D36" s="157">
        <v>371100</v>
      </c>
      <c r="F36" s="157">
        <v>10900</v>
      </c>
    </row>
    <row r="37" spans="1:6" x14ac:dyDescent="0.3">
      <c r="A37" s="152">
        <v>29</v>
      </c>
      <c r="B37" s="149" t="s">
        <v>1547</v>
      </c>
      <c r="D37" s="157">
        <v>346337</v>
      </c>
      <c r="F37" s="157">
        <v>11815</v>
      </c>
    </row>
    <row r="38" spans="1:6" x14ac:dyDescent="0.3">
      <c r="A38" s="152">
        <v>30</v>
      </c>
      <c r="B38" s="149" t="s">
        <v>1858</v>
      </c>
      <c r="D38" s="157">
        <v>331183</v>
      </c>
      <c r="F38" s="157">
        <v>14578</v>
      </c>
    </row>
    <row r="39" spans="1:6" x14ac:dyDescent="0.3">
      <c r="A39" s="152">
        <v>31</v>
      </c>
      <c r="B39" s="149" t="s">
        <v>1638</v>
      </c>
      <c r="D39" s="157">
        <v>315886</v>
      </c>
      <c r="F39" s="157">
        <v>22588</v>
      </c>
    </row>
    <row r="40" spans="1:6" x14ac:dyDescent="0.3">
      <c r="A40" s="152">
        <v>32</v>
      </c>
      <c r="B40" s="149" t="s">
        <v>1687</v>
      </c>
      <c r="D40" s="157">
        <v>301224</v>
      </c>
      <c r="F40" s="157">
        <v>1822</v>
      </c>
    </row>
    <row r="41" spans="1:6" x14ac:dyDescent="0.3">
      <c r="A41" s="152">
        <v>33</v>
      </c>
      <c r="B41" s="149" t="s">
        <v>1390</v>
      </c>
      <c r="D41" s="157">
        <v>294522</v>
      </c>
      <c r="F41" s="161" t="s">
        <v>4392</v>
      </c>
    </row>
    <row r="42" spans="1:6" x14ac:dyDescent="0.3">
      <c r="A42" s="152">
        <v>34</v>
      </c>
      <c r="B42" s="149" t="s">
        <v>1862</v>
      </c>
      <c r="D42" s="157">
        <v>293119</v>
      </c>
      <c r="F42" s="157">
        <v>2002</v>
      </c>
    </row>
    <row r="43" spans="1:6" x14ac:dyDescent="0.3">
      <c r="A43" s="152">
        <v>35</v>
      </c>
      <c r="B43" s="149" t="s">
        <v>1662</v>
      </c>
      <c r="D43" s="157">
        <v>279703</v>
      </c>
      <c r="F43" s="157">
        <v>14082</v>
      </c>
    </row>
    <row r="44" spans="1:6" x14ac:dyDescent="0.3">
      <c r="A44" s="152">
        <v>36</v>
      </c>
      <c r="B44" s="149" t="s">
        <v>1434</v>
      </c>
      <c r="D44" s="157">
        <v>273467</v>
      </c>
      <c r="F44" s="157">
        <v>11760</v>
      </c>
    </row>
    <row r="45" spans="1:6" x14ac:dyDescent="0.3">
      <c r="A45" s="152">
        <v>37</v>
      </c>
      <c r="B45" s="149" t="s">
        <v>1103</v>
      </c>
      <c r="D45" s="157">
        <v>270658</v>
      </c>
      <c r="F45" s="157">
        <v>11383</v>
      </c>
    </row>
    <row r="46" spans="1:6" x14ac:dyDescent="0.3">
      <c r="A46" s="152">
        <v>38</v>
      </c>
      <c r="B46" s="149" t="s">
        <v>5250</v>
      </c>
      <c r="D46" s="161" t="s">
        <v>5251</v>
      </c>
      <c r="F46" s="167">
        <v>25892</v>
      </c>
    </row>
    <row r="47" spans="1:6" x14ac:dyDescent="0.3">
      <c r="A47" s="152">
        <v>39</v>
      </c>
      <c r="B47" s="149" t="s">
        <v>1864</v>
      </c>
      <c r="D47" s="157">
        <v>258833</v>
      </c>
      <c r="F47" s="157">
        <v>1835</v>
      </c>
    </row>
    <row r="48" spans="1:6" x14ac:dyDescent="0.3">
      <c r="A48" s="152">
        <v>40</v>
      </c>
      <c r="B48" s="149" t="s">
        <v>3716</v>
      </c>
      <c r="D48" s="157">
        <v>251502</v>
      </c>
      <c r="F48" s="157">
        <v>1027</v>
      </c>
    </row>
    <row r="49" spans="1:7" x14ac:dyDescent="0.3">
      <c r="A49" s="152">
        <v>41</v>
      </c>
      <c r="B49" s="149" t="s">
        <v>1518</v>
      </c>
      <c r="D49" s="157">
        <v>250248</v>
      </c>
      <c r="F49" s="157">
        <v>3972</v>
      </c>
    </row>
    <row r="50" spans="1:7" x14ac:dyDescent="0.3">
      <c r="A50" s="152">
        <v>42</v>
      </c>
      <c r="B50" s="149" t="s">
        <v>3789</v>
      </c>
      <c r="D50" s="157">
        <v>247932</v>
      </c>
      <c r="F50" s="157">
        <v>4165</v>
      </c>
    </row>
    <row r="51" spans="1:7" x14ac:dyDescent="0.3">
      <c r="A51" s="152">
        <v>43</v>
      </c>
      <c r="B51" s="149" t="s">
        <v>1640</v>
      </c>
      <c r="D51" s="157">
        <v>245007</v>
      </c>
      <c r="F51" s="157">
        <v>1660</v>
      </c>
    </row>
    <row r="52" spans="1:7" x14ac:dyDescent="0.3">
      <c r="A52" s="152">
        <v>44</v>
      </c>
      <c r="B52" s="149" t="s">
        <v>1578</v>
      </c>
      <c r="D52" s="157">
        <v>242289</v>
      </c>
      <c r="F52" s="157">
        <v>5504</v>
      </c>
    </row>
    <row r="53" spans="1:7" x14ac:dyDescent="0.3">
      <c r="A53" s="152">
        <v>45</v>
      </c>
      <c r="B53" s="149" t="s">
        <v>876</v>
      </c>
      <c r="D53" s="157">
        <v>242243</v>
      </c>
      <c r="F53" s="157">
        <v>12467</v>
      </c>
    </row>
    <row r="54" spans="1:7" x14ac:dyDescent="0.3">
      <c r="A54" s="152">
        <v>46</v>
      </c>
      <c r="B54" s="149" t="s">
        <v>1866</v>
      </c>
      <c r="D54" s="194">
        <v>242076</v>
      </c>
      <c r="E54" t="s">
        <v>5252</v>
      </c>
      <c r="F54" s="153">
        <v>294</v>
      </c>
      <c r="G54" t="s">
        <v>5253</v>
      </c>
    </row>
    <row r="55" spans="1:7" x14ac:dyDescent="0.3">
      <c r="A55" s="152">
        <v>47</v>
      </c>
      <c r="B55" s="149" t="s">
        <v>1332</v>
      </c>
      <c r="D55" s="157">
        <v>241909</v>
      </c>
      <c r="F55" s="157">
        <v>62220</v>
      </c>
    </row>
    <row r="56" spans="1:7" x14ac:dyDescent="0.3">
      <c r="A56" s="152">
        <v>48</v>
      </c>
      <c r="B56" s="149" t="s">
        <v>1573</v>
      </c>
      <c r="D56" s="157">
        <v>229469</v>
      </c>
      <c r="F56" s="152">
        <v>683</v>
      </c>
    </row>
    <row r="57" spans="1:7" x14ac:dyDescent="0.3">
      <c r="A57" s="152">
        <v>49</v>
      </c>
      <c r="B57" s="149" t="s">
        <v>1548</v>
      </c>
      <c r="D57" s="157">
        <v>227210</v>
      </c>
      <c r="F57" s="152">
        <v>93</v>
      </c>
    </row>
    <row r="58" spans="1:7" x14ac:dyDescent="0.3">
      <c r="A58" s="152">
        <v>50</v>
      </c>
      <c r="B58" s="149" t="s">
        <v>1201</v>
      </c>
      <c r="D58" s="157">
        <v>225947</v>
      </c>
      <c r="F58" s="157">
        <v>3281</v>
      </c>
    </row>
    <row r="59" spans="1:7" x14ac:dyDescent="0.3">
      <c r="A59" s="152">
        <v>51</v>
      </c>
      <c r="B59" s="149" t="s">
        <v>905</v>
      </c>
      <c r="C59" s="149" t="s">
        <v>3703</v>
      </c>
      <c r="D59" s="157">
        <v>219880</v>
      </c>
      <c r="E59" s="149" t="s">
        <v>3703</v>
      </c>
      <c r="F59" s="157">
        <v>6906</v>
      </c>
    </row>
    <row r="60" spans="1:7" x14ac:dyDescent="0.3">
      <c r="A60" s="152">
        <v>52</v>
      </c>
      <c r="B60" s="149" t="s">
        <v>900</v>
      </c>
      <c r="D60" s="194">
        <v>217684</v>
      </c>
      <c r="E60" t="s">
        <v>5254</v>
      </c>
      <c r="F60" s="157">
        <v>29420</v>
      </c>
      <c r="G60" t="s">
        <v>5254</v>
      </c>
    </row>
    <row r="61" spans="1:7" x14ac:dyDescent="0.3">
      <c r="A61" s="152">
        <v>53</v>
      </c>
      <c r="B61" s="149" t="s">
        <v>1086</v>
      </c>
      <c r="D61" s="157">
        <v>216487</v>
      </c>
      <c r="F61" s="152">
        <v>884</v>
      </c>
    </row>
    <row r="62" spans="1:7" x14ac:dyDescent="0.3">
      <c r="A62" s="152">
        <v>54</v>
      </c>
      <c r="B62" s="149" t="s">
        <v>1615</v>
      </c>
      <c r="D62" s="157">
        <v>211503</v>
      </c>
      <c r="F62" s="157">
        <v>11188</v>
      </c>
    </row>
    <row r="63" spans="1:7" x14ac:dyDescent="0.3">
      <c r="A63" s="152">
        <v>55</v>
      </c>
      <c r="B63" s="149" t="s">
        <v>1302</v>
      </c>
      <c r="D63" s="157">
        <v>203600</v>
      </c>
      <c r="F63" s="157">
        <v>13170</v>
      </c>
    </row>
    <row r="64" spans="1:7" x14ac:dyDescent="0.3">
      <c r="A64" s="152">
        <v>56</v>
      </c>
      <c r="B64" s="149" t="s">
        <v>914</v>
      </c>
      <c r="D64" s="157">
        <v>200153</v>
      </c>
      <c r="E64" t="s">
        <v>5254</v>
      </c>
      <c r="F64" s="153">
        <v>219</v>
      </c>
      <c r="G64" t="s">
        <v>5254</v>
      </c>
    </row>
    <row r="65" spans="1:6" x14ac:dyDescent="0.3">
      <c r="A65" s="152">
        <v>57</v>
      </c>
      <c r="B65" s="149" t="s">
        <v>1246</v>
      </c>
      <c r="D65" s="157">
        <v>197563</v>
      </c>
      <c r="F65" s="161" t="s">
        <v>4392</v>
      </c>
    </row>
    <row r="66" spans="1:6" x14ac:dyDescent="0.3">
      <c r="A66" s="152">
        <v>58</v>
      </c>
      <c r="B66" s="149" t="s">
        <v>1868</v>
      </c>
      <c r="D66" s="157">
        <v>197099</v>
      </c>
      <c r="F66" s="157">
        <v>14826</v>
      </c>
    </row>
    <row r="67" spans="1:6" x14ac:dyDescent="0.3">
      <c r="A67" s="152">
        <v>59</v>
      </c>
      <c r="B67" s="149" t="s">
        <v>1184</v>
      </c>
      <c r="D67" s="157">
        <v>192834</v>
      </c>
      <c r="F67" s="157">
        <v>13749</v>
      </c>
    </row>
    <row r="68" spans="1:6" x14ac:dyDescent="0.3">
      <c r="A68" s="152">
        <v>60</v>
      </c>
      <c r="B68" s="149" t="s">
        <v>1345</v>
      </c>
      <c r="D68" s="157">
        <v>184164</v>
      </c>
      <c r="F68" s="157">
        <v>13020</v>
      </c>
    </row>
    <row r="69" spans="1:6" x14ac:dyDescent="0.3">
      <c r="A69" s="152">
        <v>61</v>
      </c>
      <c r="B69" s="149" t="s">
        <v>1173</v>
      </c>
      <c r="D69" s="157">
        <v>176266</v>
      </c>
      <c r="F69" s="157">
        <v>6365</v>
      </c>
    </row>
    <row r="70" spans="1:6" x14ac:dyDescent="0.3">
      <c r="A70" s="152">
        <v>62</v>
      </c>
      <c r="B70" s="149" t="s">
        <v>1160</v>
      </c>
      <c r="D70" s="157">
        <v>172342</v>
      </c>
      <c r="F70" s="157">
        <v>10335</v>
      </c>
    </row>
    <row r="71" spans="1:6" x14ac:dyDescent="0.3">
      <c r="A71" s="152">
        <v>63</v>
      </c>
      <c r="B71" s="149" t="s">
        <v>1686</v>
      </c>
      <c r="D71" s="157">
        <v>170560</v>
      </c>
      <c r="F71" s="157">
        <v>10996</v>
      </c>
    </row>
    <row r="72" spans="1:6" x14ac:dyDescent="0.3">
      <c r="A72" s="152">
        <v>64</v>
      </c>
      <c r="B72" s="149" t="s">
        <v>3637</v>
      </c>
      <c r="D72" s="157">
        <v>169628</v>
      </c>
      <c r="F72" s="157">
        <v>1064</v>
      </c>
    </row>
    <row r="73" spans="1:6" x14ac:dyDescent="0.3">
      <c r="A73" s="152">
        <v>65</v>
      </c>
      <c r="B73" s="149" t="s">
        <v>1266</v>
      </c>
      <c r="D73" s="157">
        <v>153065</v>
      </c>
      <c r="F73" s="157">
        <v>14783</v>
      </c>
    </row>
    <row r="74" spans="1:6" x14ac:dyDescent="0.3">
      <c r="A74" s="152">
        <v>66</v>
      </c>
      <c r="B74" s="149" t="s">
        <v>1087</v>
      </c>
      <c r="D74" s="157">
        <v>150239</v>
      </c>
      <c r="F74" s="152">
        <v>0</v>
      </c>
    </row>
    <row r="75" spans="1:6" x14ac:dyDescent="0.3">
      <c r="A75" s="152">
        <v>67</v>
      </c>
      <c r="B75" s="149" t="s">
        <v>961</v>
      </c>
      <c r="D75" s="157">
        <v>142946</v>
      </c>
      <c r="F75" s="157">
        <v>6078</v>
      </c>
    </row>
    <row r="76" spans="1:6" x14ac:dyDescent="0.3">
      <c r="A76" s="152">
        <v>68</v>
      </c>
      <c r="B76" s="149" t="s">
        <v>1685</v>
      </c>
      <c r="D76" s="157">
        <v>142888</v>
      </c>
      <c r="F76" s="157">
        <v>3484</v>
      </c>
    </row>
    <row r="77" spans="1:6" x14ac:dyDescent="0.3">
      <c r="A77" s="152">
        <v>69</v>
      </c>
      <c r="B77" s="149" t="s">
        <v>915</v>
      </c>
      <c r="D77" s="157">
        <v>142483</v>
      </c>
      <c r="F77" s="157">
        <v>6182</v>
      </c>
    </row>
    <row r="78" spans="1:6" x14ac:dyDescent="0.3">
      <c r="A78" s="152">
        <v>70</v>
      </c>
      <c r="B78" s="149" t="s">
        <v>1368</v>
      </c>
      <c r="D78" s="157">
        <v>141317</v>
      </c>
      <c r="F78" s="157">
        <v>2685</v>
      </c>
    </row>
    <row r="79" spans="1:6" x14ac:dyDescent="0.3">
      <c r="A79" s="152">
        <v>71</v>
      </c>
      <c r="B79" s="149" t="s">
        <v>916</v>
      </c>
      <c r="D79" s="157">
        <v>133039</v>
      </c>
      <c r="F79" s="157">
        <v>7250</v>
      </c>
    </row>
    <row r="80" spans="1:6" x14ac:dyDescent="0.3">
      <c r="A80" s="152">
        <v>72</v>
      </c>
      <c r="B80" s="149" t="s">
        <v>1682</v>
      </c>
      <c r="D80" s="157">
        <v>132154</v>
      </c>
      <c r="F80" s="157">
        <v>1190</v>
      </c>
    </row>
    <row r="81" spans="1:7" x14ac:dyDescent="0.3">
      <c r="A81" s="152">
        <v>73</v>
      </c>
      <c r="B81" s="149" t="s">
        <v>1354</v>
      </c>
      <c r="D81" s="157">
        <v>130853</v>
      </c>
      <c r="F81" s="157">
        <v>2149</v>
      </c>
    </row>
    <row r="82" spans="1:7" x14ac:dyDescent="0.3">
      <c r="A82" s="152">
        <v>74</v>
      </c>
      <c r="B82" s="149" t="s">
        <v>1436</v>
      </c>
      <c r="D82" s="157">
        <v>130205</v>
      </c>
      <c r="F82" s="157">
        <v>5742</v>
      </c>
    </row>
    <row r="83" spans="1:7" x14ac:dyDescent="0.3">
      <c r="A83" s="152">
        <v>75</v>
      </c>
      <c r="B83" s="149" t="s">
        <v>1303</v>
      </c>
      <c r="D83" s="157">
        <v>130005</v>
      </c>
      <c r="F83" s="157">
        <v>17318</v>
      </c>
    </row>
    <row r="84" spans="1:7" x14ac:dyDescent="0.3">
      <c r="A84" s="152">
        <v>76</v>
      </c>
      <c r="B84" s="149" t="s">
        <v>2122</v>
      </c>
      <c r="D84" s="157">
        <v>127984</v>
      </c>
      <c r="F84" s="152">
        <v>315</v>
      </c>
    </row>
    <row r="85" spans="1:7" x14ac:dyDescent="0.3">
      <c r="A85" s="152">
        <v>77</v>
      </c>
      <c r="B85" s="149" t="s">
        <v>1688</v>
      </c>
      <c r="D85" s="157">
        <v>127616</v>
      </c>
      <c r="F85" s="157">
        <v>7772</v>
      </c>
    </row>
    <row r="86" spans="1:7" x14ac:dyDescent="0.3">
      <c r="A86" s="152">
        <v>78</v>
      </c>
      <c r="B86" s="149" t="s">
        <v>919</v>
      </c>
      <c r="D86" s="157">
        <v>126571</v>
      </c>
      <c r="F86" s="157">
        <v>4042</v>
      </c>
    </row>
    <row r="87" spans="1:7" x14ac:dyDescent="0.3">
      <c r="A87" s="152">
        <v>79</v>
      </c>
      <c r="B87" s="149" t="s">
        <v>1631</v>
      </c>
      <c r="D87" s="157">
        <v>123205</v>
      </c>
      <c r="F87" s="152">
        <v>0</v>
      </c>
    </row>
    <row r="88" spans="1:7" x14ac:dyDescent="0.3">
      <c r="A88" s="152">
        <v>80</v>
      </c>
      <c r="B88" s="149" t="s">
        <v>5255</v>
      </c>
      <c r="D88" s="157">
        <v>122051</v>
      </c>
      <c r="F88" s="152">
        <v>34</v>
      </c>
    </row>
    <row r="89" spans="1:7" x14ac:dyDescent="0.3">
      <c r="A89" s="152">
        <v>81</v>
      </c>
      <c r="B89" s="149" t="s">
        <v>3975</v>
      </c>
      <c r="D89" s="157">
        <v>121207</v>
      </c>
      <c r="F89" s="161" t="s">
        <v>4392</v>
      </c>
    </row>
    <row r="90" spans="1:7" x14ac:dyDescent="0.3">
      <c r="A90" s="152">
        <v>82</v>
      </c>
      <c r="B90" s="149" t="s">
        <v>1549</v>
      </c>
      <c r="D90" s="157">
        <v>118494</v>
      </c>
      <c r="F90" s="152">
        <v>662</v>
      </c>
    </row>
    <row r="91" spans="1:7" x14ac:dyDescent="0.3">
      <c r="A91" s="152">
        <v>83</v>
      </c>
      <c r="B91" s="149" t="s">
        <v>1601</v>
      </c>
      <c r="D91" s="157">
        <v>117517</v>
      </c>
      <c r="F91" s="157">
        <v>12512</v>
      </c>
    </row>
    <row r="92" spans="1:7" x14ac:dyDescent="0.3">
      <c r="A92" s="152">
        <v>84</v>
      </c>
      <c r="B92" s="149" t="s">
        <v>1500</v>
      </c>
      <c r="D92" s="157">
        <v>117041</v>
      </c>
      <c r="E92" s="149" t="s">
        <v>5256</v>
      </c>
      <c r="F92" s="157">
        <v>2823</v>
      </c>
      <c r="G92" t="s">
        <v>5257</v>
      </c>
    </row>
    <row r="93" spans="1:7" x14ac:dyDescent="0.3">
      <c r="A93" s="152">
        <v>85</v>
      </c>
      <c r="B93" s="149" t="s">
        <v>1546</v>
      </c>
      <c r="D93" s="157">
        <v>115313</v>
      </c>
      <c r="E93" t="s">
        <v>5254</v>
      </c>
      <c r="F93" s="157">
        <v>5187</v>
      </c>
      <c r="G93" t="s">
        <v>5254</v>
      </c>
    </row>
    <row r="94" spans="1:7" x14ac:dyDescent="0.3">
      <c r="A94" s="152">
        <v>86</v>
      </c>
      <c r="B94" s="149" t="s">
        <v>3714</v>
      </c>
      <c r="D94" s="157">
        <v>116048</v>
      </c>
      <c r="F94" s="157">
        <v>6066</v>
      </c>
    </row>
    <row r="95" spans="1:7" x14ac:dyDescent="0.3">
      <c r="A95" s="152">
        <v>87</v>
      </c>
      <c r="B95" s="149" t="s">
        <v>5258</v>
      </c>
      <c r="D95" s="157">
        <v>114230</v>
      </c>
      <c r="F95" s="157">
        <v>1424</v>
      </c>
    </row>
    <row r="96" spans="1:7" x14ac:dyDescent="0.3">
      <c r="A96" s="152">
        <v>88</v>
      </c>
      <c r="B96" s="149" t="s">
        <v>1493</v>
      </c>
      <c r="D96" s="157">
        <v>112201</v>
      </c>
      <c r="F96" s="157">
        <v>1423</v>
      </c>
    </row>
    <row r="97" spans="1:7" x14ac:dyDescent="0.3">
      <c r="A97" s="152">
        <v>89</v>
      </c>
      <c r="B97" s="149" t="s">
        <v>929</v>
      </c>
      <c r="D97" s="194">
        <v>109424</v>
      </c>
      <c r="E97" t="s">
        <v>5254</v>
      </c>
      <c r="F97" s="157">
        <v>1943</v>
      </c>
      <c r="G97" t="s">
        <v>5254</v>
      </c>
    </row>
    <row r="98" spans="1:7" x14ac:dyDescent="0.3">
      <c r="A98" s="152">
        <v>90</v>
      </c>
      <c r="B98" s="149" t="s">
        <v>1001</v>
      </c>
      <c r="D98" s="157">
        <v>109159</v>
      </c>
      <c r="F98" s="157">
        <v>1627</v>
      </c>
    </row>
    <row r="99" spans="1:7" x14ac:dyDescent="0.3">
      <c r="A99" s="152">
        <v>91</v>
      </c>
      <c r="B99" s="149" t="s">
        <v>1683</v>
      </c>
      <c r="D99" s="157">
        <v>109092</v>
      </c>
      <c r="F99" s="157">
        <v>17336</v>
      </c>
    </row>
    <row r="100" spans="1:7" x14ac:dyDescent="0.3">
      <c r="A100" s="152">
        <v>92</v>
      </c>
      <c r="B100" s="149" t="s">
        <v>989</v>
      </c>
      <c r="D100" s="157">
        <v>107174</v>
      </c>
      <c r="F100" s="161" t="s">
        <v>4392</v>
      </c>
    </row>
    <row r="101" spans="1:7" x14ac:dyDescent="0.3">
      <c r="A101" s="152">
        <v>93</v>
      </c>
      <c r="B101" s="149" t="s">
        <v>1043</v>
      </c>
      <c r="D101" s="157">
        <v>106601</v>
      </c>
      <c r="F101" s="167">
        <v>2104</v>
      </c>
    </row>
    <row r="102" spans="1:7" x14ac:dyDescent="0.3">
      <c r="A102" s="152">
        <v>94</v>
      </c>
      <c r="B102" s="149" t="s">
        <v>1656</v>
      </c>
      <c r="D102" s="157">
        <v>104624</v>
      </c>
      <c r="F102" s="167">
        <v>20496</v>
      </c>
    </row>
    <row r="103" spans="1:7" x14ac:dyDescent="0.3">
      <c r="A103" s="152">
        <v>95</v>
      </c>
      <c r="B103" s="149" t="s">
        <v>2241</v>
      </c>
      <c r="D103" s="157">
        <v>104224</v>
      </c>
      <c r="F103" s="164">
        <v>10</v>
      </c>
    </row>
    <row r="104" spans="1:7" x14ac:dyDescent="0.3">
      <c r="A104" s="152">
        <v>96</v>
      </c>
      <c r="B104" s="149" t="s">
        <v>5259</v>
      </c>
      <c r="D104" s="157">
        <v>104072</v>
      </c>
      <c r="F104" s="161" t="s">
        <v>4392</v>
      </c>
    </row>
    <row r="105" spans="1:7" x14ac:dyDescent="0.3">
      <c r="A105" s="152">
        <v>97</v>
      </c>
      <c r="B105" s="149" t="s">
        <v>1533</v>
      </c>
      <c r="D105" s="157">
        <v>102908</v>
      </c>
      <c r="F105" s="167">
        <v>11928</v>
      </c>
    </row>
    <row r="106" spans="1:7" x14ac:dyDescent="0.3">
      <c r="A106" s="152">
        <v>98</v>
      </c>
      <c r="B106" s="149" t="s">
        <v>1107</v>
      </c>
      <c r="D106" s="157">
        <v>99713</v>
      </c>
      <c r="F106" s="167">
        <v>8796</v>
      </c>
    </row>
    <row r="107" spans="1:7" x14ac:dyDescent="0.3">
      <c r="A107" s="152">
        <v>99</v>
      </c>
      <c r="B107" s="149" t="s">
        <v>4590</v>
      </c>
      <c r="D107" s="157">
        <v>98848</v>
      </c>
      <c r="F107" s="161" t="s">
        <v>4392</v>
      </c>
    </row>
    <row r="108" spans="1:7" x14ac:dyDescent="0.3">
      <c r="A108" s="152">
        <v>100</v>
      </c>
      <c r="B108" s="149" t="s">
        <v>1398</v>
      </c>
      <c r="D108" s="157">
        <v>97299</v>
      </c>
      <c r="F108" s="152">
        <v>115</v>
      </c>
    </row>
    <row r="109" spans="1:7" x14ac:dyDescent="0.3">
      <c r="A109" s="152">
        <v>101</v>
      </c>
      <c r="B109" s="149" t="s">
        <v>866</v>
      </c>
      <c r="C109" s="149" t="s">
        <v>3703</v>
      </c>
      <c r="D109" s="167">
        <v>95633</v>
      </c>
      <c r="E109" s="149" t="s">
        <v>3703</v>
      </c>
      <c r="F109" s="231">
        <v>0</v>
      </c>
    </row>
    <row r="110" spans="1:7" x14ac:dyDescent="0.3">
      <c r="A110" s="152">
        <v>102</v>
      </c>
      <c r="B110" s="149" t="s">
        <v>1629</v>
      </c>
      <c r="D110" s="167">
        <v>90527</v>
      </c>
      <c r="F110" s="157">
        <v>5346</v>
      </c>
    </row>
    <row r="111" spans="1:7" x14ac:dyDescent="0.3">
      <c r="A111" s="152">
        <v>103</v>
      </c>
      <c r="B111" s="149" t="s">
        <v>2124</v>
      </c>
      <c r="D111" s="167">
        <v>90052</v>
      </c>
      <c r="F111" s="152">
        <v>320</v>
      </c>
    </row>
    <row r="112" spans="1:7" x14ac:dyDescent="0.3">
      <c r="A112" s="152">
        <v>104</v>
      </c>
      <c r="B112" s="149" t="s">
        <v>1874</v>
      </c>
      <c r="D112" s="167">
        <v>89483</v>
      </c>
      <c r="F112" s="152">
        <v>0</v>
      </c>
    </row>
    <row r="113" spans="1:7" x14ac:dyDescent="0.3">
      <c r="A113" s="152">
        <v>105</v>
      </c>
      <c r="B113" s="149" t="s">
        <v>1669</v>
      </c>
      <c r="D113" s="167">
        <v>89161</v>
      </c>
      <c r="F113" s="157">
        <v>2118</v>
      </c>
    </row>
    <row r="114" spans="1:7" x14ac:dyDescent="0.3">
      <c r="A114" s="152">
        <v>106</v>
      </c>
      <c r="B114" s="149" t="s">
        <v>1605</v>
      </c>
      <c r="D114" s="167">
        <v>88393</v>
      </c>
      <c r="F114" s="152">
        <v>0</v>
      </c>
    </row>
    <row r="115" spans="1:7" x14ac:dyDescent="0.3">
      <c r="A115" s="152">
        <v>107</v>
      </c>
      <c r="B115" s="149" t="s">
        <v>1233</v>
      </c>
      <c r="D115" s="167">
        <v>85803</v>
      </c>
      <c r="F115" s="152">
        <v>567</v>
      </c>
    </row>
    <row r="116" spans="1:7" x14ac:dyDescent="0.3">
      <c r="A116" s="152">
        <v>108</v>
      </c>
      <c r="B116" s="149" t="s">
        <v>1495</v>
      </c>
      <c r="D116" s="167">
        <v>85547</v>
      </c>
      <c r="F116" s="157">
        <v>1410</v>
      </c>
    </row>
    <row r="117" spans="1:7" x14ac:dyDescent="0.3">
      <c r="A117" s="152">
        <v>109</v>
      </c>
      <c r="B117" s="149" t="s">
        <v>1882</v>
      </c>
      <c r="D117" s="167">
        <v>85179</v>
      </c>
      <c r="F117" s="157">
        <v>5584</v>
      </c>
    </row>
    <row r="118" spans="1:7" x14ac:dyDescent="0.3">
      <c r="A118" s="152">
        <v>110</v>
      </c>
      <c r="B118" s="149" t="s">
        <v>2007</v>
      </c>
      <c r="D118" s="167">
        <v>84768</v>
      </c>
      <c r="F118" s="157">
        <v>4195</v>
      </c>
    </row>
    <row r="119" spans="1:7" x14ac:dyDescent="0.3">
      <c r="A119" s="152">
        <v>111</v>
      </c>
      <c r="B119" s="149" t="s">
        <v>5260</v>
      </c>
      <c r="D119" s="167">
        <v>82600</v>
      </c>
      <c r="F119" s="161" t="s">
        <v>4392</v>
      </c>
    </row>
    <row r="120" spans="1:7" x14ac:dyDescent="0.3">
      <c r="A120" s="152">
        <v>112</v>
      </c>
      <c r="B120" s="149" t="s">
        <v>3840</v>
      </c>
      <c r="D120" s="167">
        <v>80514</v>
      </c>
      <c r="F120" s="157">
        <v>2903</v>
      </c>
    </row>
    <row r="121" spans="1:7" x14ac:dyDescent="0.3">
      <c r="A121" s="152">
        <v>113</v>
      </c>
      <c r="B121" s="149" t="s">
        <v>979</v>
      </c>
      <c r="D121" s="167">
        <v>80441</v>
      </c>
      <c r="F121" s="157">
        <v>25167</v>
      </c>
    </row>
    <row r="122" spans="1:7" x14ac:dyDescent="0.3">
      <c r="A122" s="152">
        <v>114</v>
      </c>
      <c r="B122" s="149" t="s">
        <v>930</v>
      </c>
      <c r="D122" s="167">
        <v>80293</v>
      </c>
      <c r="F122" s="157">
        <v>2948</v>
      </c>
    </row>
    <row r="123" spans="1:7" x14ac:dyDescent="0.3">
      <c r="A123" s="152">
        <v>115</v>
      </c>
      <c r="B123" s="149" t="s">
        <v>2220</v>
      </c>
      <c r="D123" s="167">
        <v>80063</v>
      </c>
      <c r="F123" s="157">
        <v>1116</v>
      </c>
    </row>
    <row r="124" spans="1:7" x14ac:dyDescent="0.3">
      <c r="A124" s="152">
        <v>116</v>
      </c>
      <c r="B124" s="149" t="s">
        <v>933</v>
      </c>
      <c r="D124" s="167">
        <v>79999</v>
      </c>
      <c r="E124" t="s">
        <v>5254</v>
      </c>
      <c r="F124" s="153">
        <v>346</v>
      </c>
      <c r="G124" t="s">
        <v>5261</v>
      </c>
    </row>
    <row r="125" spans="1:7" x14ac:dyDescent="0.3">
      <c r="A125" s="152">
        <v>117</v>
      </c>
      <c r="B125" s="149" t="s">
        <v>2023</v>
      </c>
      <c r="D125" s="167">
        <v>78020</v>
      </c>
      <c r="F125" s="157">
        <v>14008</v>
      </c>
    </row>
    <row r="126" spans="1:7" x14ac:dyDescent="0.3">
      <c r="A126" s="152">
        <v>118</v>
      </c>
      <c r="B126" s="149" t="s">
        <v>1376</v>
      </c>
      <c r="D126" s="167">
        <v>76696</v>
      </c>
      <c r="F126" s="157">
        <v>5411</v>
      </c>
    </row>
    <row r="127" spans="1:7" x14ac:dyDescent="0.3">
      <c r="A127" s="152">
        <v>119</v>
      </c>
      <c r="B127" s="149" t="s">
        <v>5262</v>
      </c>
      <c r="D127" s="167">
        <v>76318</v>
      </c>
      <c r="F127" s="152">
        <v>306</v>
      </c>
    </row>
    <row r="128" spans="1:7" x14ac:dyDescent="0.3">
      <c r="A128" s="152">
        <v>120</v>
      </c>
      <c r="B128" s="149" t="s">
        <v>5263</v>
      </c>
      <c r="D128" s="167">
        <v>71888</v>
      </c>
      <c r="F128" s="157">
        <v>4641</v>
      </c>
    </row>
    <row r="129" spans="1:7" x14ac:dyDescent="0.3">
      <c r="A129" s="152">
        <v>121</v>
      </c>
      <c r="B129" s="149" t="s">
        <v>1032</v>
      </c>
      <c r="D129" s="167">
        <v>71316</v>
      </c>
      <c r="F129" s="157">
        <v>13509</v>
      </c>
    </row>
    <row r="130" spans="1:7" x14ac:dyDescent="0.3">
      <c r="A130" s="152">
        <v>122</v>
      </c>
      <c r="B130" s="149" t="s">
        <v>1889</v>
      </c>
      <c r="D130" s="167">
        <v>71201</v>
      </c>
      <c r="F130" s="161" t="s">
        <v>4392</v>
      </c>
    </row>
    <row r="131" spans="1:7" x14ac:dyDescent="0.3">
      <c r="A131" s="152">
        <v>123</v>
      </c>
      <c r="B131" s="149" t="s">
        <v>1118</v>
      </c>
      <c r="D131" s="167">
        <v>71195</v>
      </c>
      <c r="F131" s="157">
        <v>2887</v>
      </c>
    </row>
    <row r="132" spans="1:7" x14ac:dyDescent="0.3">
      <c r="A132" s="152">
        <v>124</v>
      </c>
      <c r="B132" s="149" t="s">
        <v>1077</v>
      </c>
      <c r="D132" s="167">
        <v>70593</v>
      </c>
      <c r="F132" s="157">
        <v>8733</v>
      </c>
    </row>
    <row r="133" spans="1:7" x14ac:dyDescent="0.3">
      <c r="A133" s="152">
        <v>125</v>
      </c>
      <c r="B133" s="149" t="s">
        <v>1347</v>
      </c>
      <c r="D133" s="167">
        <v>67498</v>
      </c>
      <c r="F133" s="157">
        <v>6146</v>
      </c>
    </row>
    <row r="134" spans="1:7" x14ac:dyDescent="0.3">
      <c r="A134" s="152">
        <v>126</v>
      </c>
      <c r="B134" s="149" t="s">
        <v>1327</v>
      </c>
      <c r="D134" s="167">
        <v>67460</v>
      </c>
      <c r="E134" t="s">
        <v>5264</v>
      </c>
      <c r="F134" s="157">
        <v>11000</v>
      </c>
      <c r="G134" t="s">
        <v>5265</v>
      </c>
    </row>
    <row r="135" spans="1:7" x14ac:dyDescent="0.3">
      <c r="A135" s="152">
        <v>127</v>
      </c>
      <c r="B135" s="149" t="s">
        <v>1025</v>
      </c>
      <c r="D135" s="167">
        <v>66906</v>
      </c>
      <c r="F135" s="161" t="s">
        <v>4392</v>
      </c>
    </row>
    <row r="136" spans="1:7" x14ac:dyDescent="0.3">
      <c r="A136" s="152">
        <v>128</v>
      </c>
      <c r="B136" s="149" t="s">
        <v>1891</v>
      </c>
      <c r="D136" s="167">
        <v>66153</v>
      </c>
      <c r="E136" t="s">
        <v>5261</v>
      </c>
      <c r="F136" s="157">
        <v>4122</v>
      </c>
      <c r="G136" t="s">
        <v>5254</v>
      </c>
    </row>
    <row r="137" spans="1:7" x14ac:dyDescent="0.3">
      <c r="A137" s="152">
        <v>129</v>
      </c>
      <c r="B137" s="149" t="s">
        <v>987</v>
      </c>
      <c r="D137" s="167">
        <v>66105</v>
      </c>
      <c r="F137" s="157">
        <v>5559</v>
      </c>
    </row>
    <row r="138" spans="1:7" x14ac:dyDescent="0.3">
      <c r="A138" s="152">
        <v>130</v>
      </c>
      <c r="B138" s="149" t="s">
        <v>1598</v>
      </c>
      <c r="D138" s="167">
        <v>65562</v>
      </c>
      <c r="F138" s="152">
        <v>849</v>
      </c>
    </row>
    <row r="139" spans="1:7" x14ac:dyDescent="0.3">
      <c r="A139" s="152">
        <v>131</v>
      </c>
      <c r="B139" s="149" t="s">
        <v>1894</v>
      </c>
      <c r="D139" s="167">
        <v>65387</v>
      </c>
      <c r="F139" s="157">
        <v>2526</v>
      </c>
    </row>
    <row r="140" spans="1:7" x14ac:dyDescent="0.3">
      <c r="A140" s="152">
        <v>132</v>
      </c>
      <c r="B140" s="149" t="s">
        <v>1873</v>
      </c>
      <c r="D140" s="167">
        <v>63993</v>
      </c>
      <c r="F140" s="157">
        <v>7154</v>
      </c>
    </row>
    <row r="141" spans="1:7" x14ac:dyDescent="0.3">
      <c r="A141" s="152">
        <v>133</v>
      </c>
      <c r="B141" s="149" t="s">
        <v>1082</v>
      </c>
      <c r="D141" s="167">
        <v>62792</v>
      </c>
      <c r="E141" t="s">
        <v>5252</v>
      </c>
      <c r="F141" s="157">
        <v>3892</v>
      </c>
      <c r="G141" t="s">
        <v>5261</v>
      </c>
    </row>
    <row r="142" spans="1:7" x14ac:dyDescent="0.3">
      <c r="A142" s="152">
        <v>134</v>
      </c>
      <c r="B142" s="149" t="s">
        <v>1159</v>
      </c>
      <c r="D142" s="167">
        <v>62699</v>
      </c>
      <c r="F142" s="157">
        <v>9701</v>
      </c>
    </row>
    <row r="143" spans="1:7" x14ac:dyDescent="0.3">
      <c r="A143" s="152">
        <v>135</v>
      </c>
      <c r="B143" s="149" t="s">
        <v>1886</v>
      </c>
      <c r="D143" s="167">
        <v>61740</v>
      </c>
      <c r="F143" s="157">
        <v>5654</v>
      </c>
    </row>
    <row r="144" spans="1:7" x14ac:dyDescent="0.3">
      <c r="A144" s="152">
        <v>136</v>
      </c>
      <c r="B144" s="149" t="s">
        <v>1249</v>
      </c>
      <c r="D144" s="167">
        <v>60133</v>
      </c>
      <c r="F144" s="157">
        <v>2386</v>
      </c>
    </row>
    <row r="145" spans="1:6" x14ac:dyDescent="0.3">
      <c r="A145" s="152">
        <v>137</v>
      </c>
      <c r="B145" s="149" t="s">
        <v>1211</v>
      </c>
      <c r="D145" s="167">
        <v>59534</v>
      </c>
      <c r="F145" s="152">
        <v>747</v>
      </c>
    </row>
    <row r="146" spans="1:6" x14ac:dyDescent="0.3">
      <c r="A146" s="152">
        <v>138</v>
      </c>
      <c r="B146" s="149" t="s">
        <v>3851</v>
      </c>
      <c r="D146" s="167">
        <v>59342</v>
      </c>
      <c r="F146" s="157">
        <v>2064</v>
      </c>
    </row>
    <row r="147" spans="1:6" x14ac:dyDescent="0.3">
      <c r="A147" s="152">
        <v>139</v>
      </c>
      <c r="B147" s="149" t="s">
        <v>1029</v>
      </c>
      <c r="D147" s="167">
        <v>59178</v>
      </c>
      <c r="F147" s="157">
        <v>5006</v>
      </c>
    </row>
    <row r="148" spans="1:6" x14ac:dyDescent="0.3">
      <c r="A148" s="152">
        <v>140</v>
      </c>
      <c r="B148" s="149" t="s">
        <v>1897</v>
      </c>
      <c r="D148" s="167">
        <v>57388</v>
      </c>
      <c r="F148" s="161" t="s">
        <v>4392</v>
      </c>
    </row>
    <row r="149" spans="1:6" x14ac:dyDescent="0.3">
      <c r="A149" s="152">
        <v>141</v>
      </c>
      <c r="B149" s="149" t="s">
        <v>1714</v>
      </c>
      <c r="D149" s="167">
        <v>55558</v>
      </c>
      <c r="F149" s="152">
        <v>620</v>
      </c>
    </row>
    <row r="150" spans="1:6" x14ac:dyDescent="0.3">
      <c r="A150" s="152">
        <v>142</v>
      </c>
      <c r="B150" s="149" t="s">
        <v>1867</v>
      </c>
      <c r="D150" s="167">
        <v>56151</v>
      </c>
      <c r="F150" s="152">
        <v>103</v>
      </c>
    </row>
    <row r="151" spans="1:6" x14ac:dyDescent="0.3">
      <c r="A151" s="152">
        <v>143</v>
      </c>
      <c r="B151" s="149" t="s">
        <v>1536</v>
      </c>
      <c r="D151" s="167">
        <v>54986</v>
      </c>
      <c r="F151" s="152">
        <v>38</v>
      </c>
    </row>
    <row r="152" spans="1:6" x14ac:dyDescent="0.3">
      <c r="A152" s="152">
        <v>144</v>
      </c>
      <c r="B152" s="149" t="s">
        <v>888</v>
      </c>
      <c r="D152" s="167">
        <v>52793</v>
      </c>
      <c r="F152" s="157">
        <v>2348</v>
      </c>
    </row>
    <row r="153" spans="1:6" x14ac:dyDescent="0.3">
      <c r="A153" s="152">
        <v>145</v>
      </c>
      <c r="B153" s="149" t="s">
        <v>3715</v>
      </c>
      <c r="D153" s="167">
        <v>52784</v>
      </c>
      <c r="F153" s="157">
        <v>2292</v>
      </c>
    </row>
    <row r="154" spans="1:6" x14ac:dyDescent="0.3">
      <c r="A154" s="152">
        <v>146</v>
      </c>
      <c r="B154" s="149" t="s">
        <v>1096</v>
      </c>
      <c r="D154" s="167">
        <v>52223</v>
      </c>
      <c r="F154" s="157">
        <v>2441</v>
      </c>
    </row>
    <row r="155" spans="1:6" x14ac:dyDescent="0.3">
      <c r="A155" s="152">
        <v>147</v>
      </c>
      <c r="B155" s="149" t="s">
        <v>1073</v>
      </c>
      <c r="D155" s="167">
        <v>51472</v>
      </c>
      <c r="F155" s="152">
        <v>310</v>
      </c>
    </row>
    <row r="156" spans="1:6" x14ac:dyDescent="0.3">
      <c r="A156" s="152">
        <v>148</v>
      </c>
      <c r="B156" s="149" t="s">
        <v>1117</v>
      </c>
      <c r="D156" s="167">
        <v>50904</v>
      </c>
      <c r="F156" s="157">
        <v>10907</v>
      </c>
    </row>
    <row r="157" spans="1:6" x14ac:dyDescent="0.3">
      <c r="A157" s="152">
        <v>149</v>
      </c>
      <c r="B157" s="149" t="s">
        <v>3781</v>
      </c>
      <c r="D157" s="167">
        <v>49857</v>
      </c>
      <c r="F157" s="157">
        <v>2587</v>
      </c>
    </row>
    <row r="158" spans="1:6" x14ac:dyDescent="0.3">
      <c r="A158" s="152">
        <v>150</v>
      </c>
      <c r="B158" s="149" t="s">
        <v>1147</v>
      </c>
      <c r="D158" s="167">
        <v>49490</v>
      </c>
      <c r="F158" s="152">
        <v>196</v>
      </c>
    </row>
    <row r="159" spans="1:6" x14ac:dyDescent="0.3">
      <c r="A159" s="152">
        <v>151</v>
      </c>
      <c r="B159" s="149" t="s">
        <v>4587</v>
      </c>
      <c r="C159" s="149" t="s">
        <v>3703</v>
      </c>
      <c r="D159" s="167">
        <v>49367</v>
      </c>
      <c r="E159" s="152" t="s">
        <v>3703</v>
      </c>
      <c r="F159" s="161" t="s">
        <v>4392</v>
      </c>
    </row>
    <row r="160" spans="1:6" x14ac:dyDescent="0.3">
      <c r="A160" s="152">
        <v>152</v>
      </c>
      <c r="B160" s="149" t="s">
        <v>1379</v>
      </c>
      <c r="D160" s="167">
        <v>49134</v>
      </c>
      <c r="F160" s="152">
        <v>657</v>
      </c>
    </row>
    <row r="161" spans="1:7" x14ac:dyDescent="0.3">
      <c r="A161" s="152">
        <v>153</v>
      </c>
      <c r="B161" s="149" t="s">
        <v>3869</v>
      </c>
      <c r="D161" s="167">
        <v>48955</v>
      </c>
      <c r="E161" t="s">
        <v>5266</v>
      </c>
      <c r="F161" s="153">
        <v>217</v>
      </c>
      <c r="G161" t="s">
        <v>5266</v>
      </c>
    </row>
    <row r="162" spans="1:7" x14ac:dyDescent="0.3">
      <c r="A162" s="152">
        <v>154</v>
      </c>
      <c r="B162" s="149" t="s">
        <v>896</v>
      </c>
      <c r="D162" s="167">
        <v>48739</v>
      </c>
      <c r="F162" s="152">
        <v>942</v>
      </c>
    </row>
    <row r="163" spans="1:7" x14ac:dyDescent="0.3">
      <c r="A163" s="152">
        <v>166</v>
      </c>
      <c r="B163" s="149" t="s">
        <v>1690</v>
      </c>
      <c r="D163" s="167">
        <v>48225</v>
      </c>
      <c r="F163" s="152">
        <v>0</v>
      </c>
    </row>
    <row r="164" spans="1:7" x14ac:dyDescent="0.3">
      <c r="A164" s="152">
        <v>166</v>
      </c>
      <c r="B164" s="149" t="s">
        <v>1877</v>
      </c>
      <c r="D164" s="167">
        <v>47949</v>
      </c>
      <c r="F164" s="152">
        <v>221</v>
      </c>
    </row>
    <row r="165" spans="1:7" x14ac:dyDescent="0.3">
      <c r="A165" s="152">
        <v>157</v>
      </c>
      <c r="B165" s="149" t="s">
        <v>1438</v>
      </c>
      <c r="D165" s="167">
        <v>47692</v>
      </c>
      <c r="F165" s="152">
        <v>868</v>
      </c>
    </row>
    <row r="166" spans="1:7" x14ac:dyDescent="0.3">
      <c r="A166" s="152">
        <v>168</v>
      </c>
      <c r="B166" s="149" t="s">
        <v>1618</v>
      </c>
      <c r="D166" s="167">
        <v>47639</v>
      </c>
      <c r="F166" s="152">
        <v>176</v>
      </c>
    </row>
    <row r="167" spans="1:7" x14ac:dyDescent="0.3">
      <c r="A167" s="152">
        <v>159</v>
      </c>
      <c r="B167" s="149" t="s">
        <v>3724</v>
      </c>
      <c r="D167" s="167">
        <v>47371</v>
      </c>
      <c r="F167" s="152">
        <v>0</v>
      </c>
    </row>
    <row r="168" spans="1:7" x14ac:dyDescent="0.3">
      <c r="A168" s="152">
        <v>160</v>
      </c>
      <c r="B168" s="149" t="s">
        <v>2145</v>
      </c>
      <c r="D168" s="167">
        <v>46848</v>
      </c>
      <c r="E168" t="s">
        <v>5248</v>
      </c>
      <c r="F168" s="157">
        <v>1568</v>
      </c>
      <c r="G168" t="s">
        <v>5248</v>
      </c>
    </row>
    <row r="169" spans="1:7" x14ac:dyDescent="0.3">
      <c r="A169" s="152">
        <v>161</v>
      </c>
      <c r="B169" s="149" t="s">
        <v>3913</v>
      </c>
      <c r="D169" s="167">
        <v>46562</v>
      </c>
      <c r="F169" s="152">
        <v>0</v>
      </c>
    </row>
    <row r="170" spans="1:7" x14ac:dyDescent="0.3">
      <c r="A170" s="152">
        <v>162</v>
      </c>
      <c r="B170" s="149" t="s">
        <v>868</v>
      </c>
      <c r="D170" s="167">
        <v>46211</v>
      </c>
      <c r="F170" s="157">
        <v>1163</v>
      </c>
    </row>
    <row r="171" spans="1:7" x14ac:dyDescent="0.3">
      <c r="A171" s="152">
        <v>163</v>
      </c>
      <c r="B171" s="149" t="s">
        <v>3767</v>
      </c>
      <c r="D171" s="167">
        <v>46924</v>
      </c>
      <c r="F171" s="152">
        <v>0</v>
      </c>
    </row>
    <row r="172" spans="1:7" x14ac:dyDescent="0.3">
      <c r="A172" s="152">
        <v>164</v>
      </c>
      <c r="B172" s="149" t="s">
        <v>1242</v>
      </c>
      <c r="D172" s="167">
        <v>45552</v>
      </c>
      <c r="F172" s="161" t="s">
        <v>4392</v>
      </c>
    </row>
    <row r="173" spans="1:7" x14ac:dyDescent="0.3">
      <c r="A173" s="152">
        <v>166</v>
      </c>
      <c r="B173" s="149" t="s">
        <v>1896</v>
      </c>
      <c r="D173" s="167">
        <v>45096</v>
      </c>
      <c r="F173" s="157">
        <v>2228</v>
      </c>
    </row>
    <row r="174" spans="1:7" x14ac:dyDescent="0.3">
      <c r="A174" s="152">
        <v>166</v>
      </c>
      <c r="B174" s="149" t="s">
        <v>1435</v>
      </c>
      <c r="D174" s="167">
        <v>43978</v>
      </c>
      <c r="F174" s="157">
        <v>1498</v>
      </c>
    </row>
    <row r="175" spans="1:7" x14ac:dyDescent="0.3">
      <c r="A175" s="152">
        <v>167</v>
      </c>
      <c r="B175" s="149" t="s">
        <v>1400</v>
      </c>
      <c r="D175" s="167">
        <v>43936</v>
      </c>
      <c r="F175" s="152">
        <v>0</v>
      </c>
    </row>
    <row r="176" spans="1:7" x14ac:dyDescent="0.3">
      <c r="A176" s="152">
        <v>168</v>
      </c>
      <c r="B176" s="149" t="s">
        <v>871</v>
      </c>
      <c r="D176" s="167">
        <v>43836</v>
      </c>
      <c r="F176" s="157">
        <v>1876</v>
      </c>
    </row>
    <row r="177" spans="1:7" x14ac:dyDescent="0.3">
      <c r="A177" s="152">
        <v>169</v>
      </c>
      <c r="B177" s="149" t="s">
        <v>5267</v>
      </c>
      <c r="D177" s="167">
        <v>43548</v>
      </c>
      <c r="F177" s="161" t="s">
        <v>4392</v>
      </c>
    </row>
    <row r="178" spans="1:7" x14ac:dyDescent="0.3">
      <c r="A178" s="152">
        <v>170</v>
      </c>
      <c r="B178" s="149" t="s">
        <v>768</v>
      </c>
      <c r="D178" s="167">
        <v>42868</v>
      </c>
      <c r="E178" t="s">
        <v>5265</v>
      </c>
      <c r="F178" s="157">
        <v>3080</v>
      </c>
      <c r="G178" t="s">
        <v>5268</v>
      </c>
    </row>
    <row r="179" spans="1:7" x14ac:dyDescent="0.3">
      <c r="A179" s="152">
        <v>171</v>
      </c>
      <c r="B179" s="149" t="s">
        <v>1521</v>
      </c>
      <c r="D179" s="167">
        <v>42574</v>
      </c>
      <c r="F179" s="152">
        <v>547</v>
      </c>
    </row>
    <row r="180" spans="1:7" x14ac:dyDescent="0.3">
      <c r="A180" s="152">
        <v>172</v>
      </c>
      <c r="B180" s="149" t="s">
        <v>2227</v>
      </c>
      <c r="D180" s="167">
        <v>42514</v>
      </c>
      <c r="F180" s="152">
        <v>0</v>
      </c>
    </row>
    <row r="181" spans="1:7" x14ac:dyDescent="0.3">
      <c r="A181" s="152">
        <v>173</v>
      </c>
      <c r="B181" s="149" t="s">
        <v>1878</v>
      </c>
      <c r="D181" s="167">
        <v>41378</v>
      </c>
      <c r="F181" s="157">
        <v>2808</v>
      </c>
    </row>
    <row r="182" spans="1:7" x14ac:dyDescent="0.3">
      <c r="A182" s="152">
        <v>174</v>
      </c>
      <c r="B182" s="149" t="s">
        <v>1895</v>
      </c>
      <c r="D182" s="167">
        <v>40797</v>
      </c>
      <c r="F182" s="152">
        <v>518</v>
      </c>
    </row>
    <row r="183" spans="1:7" x14ac:dyDescent="0.3">
      <c r="A183" s="152">
        <v>176</v>
      </c>
      <c r="B183" s="149" t="s">
        <v>1115</v>
      </c>
      <c r="D183" s="167">
        <v>40470</v>
      </c>
      <c r="F183" s="157">
        <v>1170</v>
      </c>
    </row>
    <row r="184" spans="1:7" x14ac:dyDescent="0.3">
      <c r="A184" s="152">
        <v>176</v>
      </c>
      <c r="B184" s="149" t="s">
        <v>1532</v>
      </c>
      <c r="D184" s="167">
        <v>39186</v>
      </c>
      <c r="F184" s="152">
        <v>0</v>
      </c>
    </row>
    <row r="185" spans="1:7" x14ac:dyDescent="0.3">
      <c r="A185" s="152">
        <v>177</v>
      </c>
      <c r="B185" s="149" t="s">
        <v>1034</v>
      </c>
      <c r="D185" s="167">
        <v>39146</v>
      </c>
      <c r="F185" s="152">
        <v>352</v>
      </c>
    </row>
    <row r="186" spans="1:7" x14ac:dyDescent="0.3">
      <c r="A186" s="152">
        <v>178</v>
      </c>
      <c r="B186" s="149" t="s">
        <v>1575</v>
      </c>
      <c r="D186" s="167">
        <v>38707</v>
      </c>
      <c r="E186" t="s">
        <v>5269</v>
      </c>
      <c r="F186" s="157">
        <v>5334</v>
      </c>
      <c r="G186" t="s">
        <v>5270</v>
      </c>
    </row>
    <row r="187" spans="1:7" x14ac:dyDescent="0.3">
      <c r="A187" s="152">
        <v>179</v>
      </c>
      <c r="B187" s="149" t="s">
        <v>3915</v>
      </c>
      <c r="D187" s="167">
        <v>38497</v>
      </c>
      <c r="F187" s="152">
        <v>296</v>
      </c>
    </row>
    <row r="188" spans="1:7" x14ac:dyDescent="0.3">
      <c r="A188" s="152">
        <v>180</v>
      </c>
      <c r="B188" s="149" t="s">
        <v>3984</v>
      </c>
      <c r="D188" s="167">
        <v>38376</v>
      </c>
      <c r="F188" s="152">
        <v>9</v>
      </c>
    </row>
    <row r="189" spans="1:7" x14ac:dyDescent="0.3">
      <c r="A189" s="152">
        <v>181</v>
      </c>
      <c r="B189" s="149" t="s">
        <v>5271</v>
      </c>
      <c r="D189" s="167">
        <v>37767</v>
      </c>
      <c r="F189" s="157">
        <v>1620</v>
      </c>
    </row>
    <row r="190" spans="1:7" x14ac:dyDescent="0.3">
      <c r="A190" s="152">
        <v>182</v>
      </c>
      <c r="B190" s="149" t="s">
        <v>872</v>
      </c>
      <c r="D190" s="167">
        <v>37714</v>
      </c>
      <c r="F190" s="157">
        <v>1119</v>
      </c>
    </row>
    <row r="191" spans="1:7" x14ac:dyDescent="0.3">
      <c r="A191" s="152">
        <v>183</v>
      </c>
      <c r="B191" s="149" t="s">
        <v>1613</v>
      </c>
      <c r="D191" s="167">
        <v>37563</v>
      </c>
      <c r="F191" s="152">
        <v>695</v>
      </c>
    </row>
    <row r="192" spans="1:7" x14ac:dyDescent="0.3">
      <c r="A192" s="152">
        <v>184</v>
      </c>
      <c r="B192" s="149" t="s">
        <v>3849</v>
      </c>
      <c r="D192" s="167">
        <v>37522</v>
      </c>
      <c r="F192" s="152">
        <v>0</v>
      </c>
    </row>
    <row r="193" spans="1:7" x14ac:dyDescent="0.3">
      <c r="A193" s="152">
        <v>186</v>
      </c>
      <c r="B193" s="149" t="s">
        <v>1911</v>
      </c>
      <c r="D193" s="167">
        <v>37389</v>
      </c>
      <c r="F193" s="157">
        <v>1037</v>
      </c>
    </row>
    <row r="194" spans="1:7" x14ac:dyDescent="0.3">
      <c r="A194" s="152">
        <v>186</v>
      </c>
      <c r="B194" s="149" t="s">
        <v>5272</v>
      </c>
      <c r="D194" s="167">
        <v>36809</v>
      </c>
      <c r="F194" s="152">
        <v>246</v>
      </c>
    </row>
    <row r="195" spans="1:7" x14ac:dyDescent="0.3">
      <c r="A195" s="152">
        <v>187</v>
      </c>
      <c r="B195" s="149" t="s">
        <v>5273</v>
      </c>
      <c r="D195" s="167">
        <v>36684</v>
      </c>
      <c r="F195" s="152">
        <v>0</v>
      </c>
    </row>
    <row r="196" spans="1:7" x14ac:dyDescent="0.3">
      <c r="A196" s="152">
        <v>188</v>
      </c>
      <c r="B196" s="149" t="s">
        <v>983</v>
      </c>
      <c r="D196" s="167">
        <v>35584</v>
      </c>
      <c r="F196" s="152">
        <v>813</v>
      </c>
    </row>
    <row r="197" spans="1:7" x14ac:dyDescent="0.3">
      <c r="A197" s="152">
        <v>189</v>
      </c>
      <c r="B197" s="149" t="s">
        <v>1639</v>
      </c>
      <c r="D197" s="167">
        <v>35446</v>
      </c>
      <c r="F197" s="152">
        <v>6</v>
      </c>
    </row>
    <row r="198" spans="1:7" x14ac:dyDescent="0.3">
      <c r="A198" s="152">
        <v>190</v>
      </c>
      <c r="B198" s="149" t="s">
        <v>981</v>
      </c>
      <c r="D198" s="167">
        <v>35103</v>
      </c>
      <c r="E198" t="s">
        <v>5254</v>
      </c>
      <c r="F198" s="157">
        <v>3673</v>
      </c>
      <c r="G198" t="s">
        <v>5254</v>
      </c>
    </row>
    <row r="199" spans="1:7" x14ac:dyDescent="0.3">
      <c r="A199" s="152">
        <v>191</v>
      </c>
      <c r="B199" s="149" t="s">
        <v>1019</v>
      </c>
      <c r="D199" s="167">
        <v>34810</v>
      </c>
      <c r="F199" s="152">
        <v>944</v>
      </c>
    </row>
    <row r="200" spans="1:7" x14ac:dyDescent="0.3">
      <c r="A200" s="152">
        <v>192</v>
      </c>
      <c r="B200" s="149" t="s">
        <v>3794</v>
      </c>
      <c r="D200" s="167">
        <v>34730</v>
      </c>
      <c r="F200" s="157">
        <v>3386</v>
      </c>
    </row>
    <row r="201" spans="1:7" x14ac:dyDescent="0.3">
      <c r="A201" s="152">
        <v>193</v>
      </c>
      <c r="B201" s="149" t="s">
        <v>1158</v>
      </c>
      <c r="D201" s="167">
        <v>34499</v>
      </c>
      <c r="F201" s="157">
        <v>1028</v>
      </c>
    </row>
    <row r="202" spans="1:7" x14ac:dyDescent="0.3">
      <c r="A202" s="152">
        <v>194</v>
      </c>
      <c r="B202" s="149" t="s">
        <v>3919</v>
      </c>
      <c r="D202" s="167">
        <v>33513</v>
      </c>
      <c r="F202" s="152">
        <v>0</v>
      </c>
    </row>
    <row r="203" spans="1:7" x14ac:dyDescent="0.3">
      <c r="A203" s="152">
        <v>195</v>
      </c>
      <c r="B203" s="149" t="s">
        <v>1013</v>
      </c>
      <c r="D203" s="167">
        <v>31685</v>
      </c>
      <c r="F203" s="157">
        <v>1163</v>
      </c>
    </row>
    <row r="204" spans="1:7" x14ac:dyDescent="0.3">
      <c r="A204" s="152">
        <v>196</v>
      </c>
      <c r="B204" s="149" t="s">
        <v>4911</v>
      </c>
      <c r="D204" s="167">
        <v>31630</v>
      </c>
      <c r="F204" s="161" t="s">
        <v>4392</v>
      </c>
    </row>
    <row r="205" spans="1:7" x14ac:dyDescent="0.3">
      <c r="A205" s="152">
        <v>197</v>
      </c>
      <c r="B205" s="149" t="s">
        <v>3735</v>
      </c>
      <c r="D205" s="167">
        <v>31481</v>
      </c>
      <c r="F205" s="152">
        <v>447</v>
      </c>
    </row>
    <row r="206" spans="1:7" x14ac:dyDescent="0.3">
      <c r="A206" s="152">
        <v>198</v>
      </c>
      <c r="B206" s="149" t="s">
        <v>1198</v>
      </c>
      <c r="D206" s="167">
        <v>30096</v>
      </c>
      <c r="E206" t="s">
        <v>5261</v>
      </c>
      <c r="F206" s="153">
        <v>709</v>
      </c>
      <c r="G206" t="s">
        <v>5254</v>
      </c>
    </row>
    <row r="207" spans="1:7" x14ac:dyDescent="0.3">
      <c r="A207" s="152">
        <v>199</v>
      </c>
      <c r="B207" s="149" t="s">
        <v>1633</v>
      </c>
      <c r="D207" s="167">
        <v>29901</v>
      </c>
      <c r="F207" s="152">
        <v>46</v>
      </c>
    </row>
    <row r="208" spans="1:7" x14ac:dyDescent="0.3">
      <c r="A208" s="152">
        <v>200</v>
      </c>
      <c r="B208" s="149" t="s">
        <v>2138</v>
      </c>
      <c r="D208" s="167">
        <v>29864</v>
      </c>
      <c r="F208" s="152">
        <v>0</v>
      </c>
    </row>
    <row r="209" spans="1:7" x14ac:dyDescent="0.3">
      <c r="A209" s="152">
        <v>201</v>
      </c>
      <c r="B209" s="149" t="s">
        <v>4962</v>
      </c>
      <c r="C209" s="149" t="s">
        <v>3703</v>
      </c>
      <c r="D209" s="157">
        <v>29372</v>
      </c>
      <c r="E209" s="149" t="s">
        <v>3703</v>
      </c>
      <c r="F209" s="157">
        <v>4530</v>
      </c>
    </row>
    <row r="210" spans="1:7" x14ac:dyDescent="0.3">
      <c r="A210" s="152">
        <v>202</v>
      </c>
      <c r="B210" s="149" t="s">
        <v>1092</v>
      </c>
      <c r="D210" s="194">
        <v>29200</v>
      </c>
      <c r="E210" t="s">
        <v>5274</v>
      </c>
      <c r="F210" s="157">
        <v>2486</v>
      </c>
      <c r="G210" t="s">
        <v>5274</v>
      </c>
    </row>
    <row r="211" spans="1:7" x14ac:dyDescent="0.3">
      <c r="A211" s="152">
        <v>203</v>
      </c>
      <c r="B211" s="149" t="s">
        <v>2024</v>
      </c>
      <c r="D211" s="194">
        <v>28585</v>
      </c>
      <c r="E211" t="s">
        <v>5275</v>
      </c>
      <c r="F211" s="161" t="s">
        <v>4392</v>
      </c>
    </row>
    <row r="212" spans="1:7" x14ac:dyDescent="0.3">
      <c r="A212" s="152">
        <v>204</v>
      </c>
      <c r="B212" s="149" t="s">
        <v>2163</v>
      </c>
      <c r="D212" s="157">
        <v>28190</v>
      </c>
      <c r="F212" s="161" t="s">
        <v>4392</v>
      </c>
    </row>
    <row r="213" spans="1:7" x14ac:dyDescent="0.3">
      <c r="A213" s="152">
        <v>205</v>
      </c>
      <c r="B213" s="149" t="s">
        <v>1730</v>
      </c>
      <c r="D213" s="157">
        <v>27762</v>
      </c>
      <c r="F213" s="157">
        <v>1703</v>
      </c>
    </row>
    <row r="214" spans="1:7" x14ac:dyDescent="0.3">
      <c r="A214" s="152">
        <v>206</v>
      </c>
      <c r="B214" s="149" t="s">
        <v>1581</v>
      </c>
      <c r="D214" s="157">
        <v>27603</v>
      </c>
      <c r="E214" t="s">
        <v>5254</v>
      </c>
      <c r="F214" s="157">
        <v>2426</v>
      </c>
      <c r="G214" t="s">
        <v>5252</v>
      </c>
    </row>
    <row r="215" spans="1:7" x14ac:dyDescent="0.3">
      <c r="A215" s="152">
        <v>207</v>
      </c>
      <c r="B215" s="149" t="s">
        <v>1389</v>
      </c>
      <c r="D215" s="157">
        <v>27547</v>
      </c>
      <c r="F215" s="157">
        <v>4600</v>
      </c>
    </row>
    <row r="216" spans="1:7" x14ac:dyDescent="0.3">
      <c r="A216" s="152">
        <v>208</v>
      </c>
      <c r="B216" s="149" t="s">
        <v>5276</v>
      </c>
      <c r="D216" s="157">
        <v>27398</v>
      </c>
      <c r="E216" t="s">
        <v>5253</v>
      </c>
      <c r="F216" s="157">
        <v>21529</v>
      </c>
      <c r="G216" t="s">
        <v>5254</v>
      </c>
    </row>
    <row r="217" spans="1:7" x14ac:dyDescent="0.3">
      <c r="A217" s="152">
        <v>209</v>
      </c>
      <c r="B217" s="149" t="s">
        <v>1735</v>
      </c>
      <c r="D217" s="157">
        <v>26864</v>
      </c>
      <c r="F217" s="152">
        <v>0</v>
      </c>
    </row>
    <row r="218" spans="1:7" x14ac:dyDescent="0.3">
      <c r="A218" s="152">
        <v>210</v>
      </c>
      <c r="B218" s="149" t="s">
        <v>1175</v>
      </c>
      <c r="D218" s="157">
        <v>26762</v>
      </c>
      <c r="E218" t="s">
        <v>5252</v>
      </c>
      <c r="F218" s="153">
        <v>372</v>
      </c>
      <c r="G218" t="s">
        <v>5277</v>
      </c>
    </row>
    <row r="219" spans="1:7" x14ac:dyDescent="0.3">
      <c r="A219" s="152">
        <v>211</v>
      </c>
      <c r="B219" s="149" t="s">
        <v>1037</v>
      </c>
      <c r="D219" s="157">
        <v>26411</v>
      </c>
      <c r="E219" s="149" t="s">
        <v>5253</v>
      </c>
      <c r="F219" s="153">
        <v>678</v>
      </c>
      <c r="G219" t="s">
        <v>5254</v>
      </c>
    </row>
    <row r="220" spans="1:7" x14ac:dyDescent="0.3">
      <c r="A220" s="152">
        <v>212</v>
      </c>
      <c r="B220" s="149" t="s">
        <v>3917</v>
      </c>
      <c r="D220" s="157">
        <v>26110</v>
      </c>
      <c r="F220" s="152">
        <v>0</v>
      </c>
    </row>
    <row r="221" spans="1:7" x14ac:dyDescent="0.3">
      <c r="A221" s="152">
        <v>213</v>
      </c>
      <c r="B221" s="149" t="s">
        <v>2243</v>
      </c>
      <c r="D221" s="157">
        <v>25994</v>
      </c>
      <c r="F221" s="152">
        <v>216</v>
      </c>
    </row>
    <row r="222" spans="1:7" x14ac:dyDescent="0.3">
      <c r="A222" s="152">
        <v>214</v>
      </c>
      <c r="B222" s="149" t="s">
        <v>3987</v>
      </c>
      <c r="D222" s="157">
        <v>25946</v>
      </c>
      <c r="F222" s="152">
        <v>127</v>
      </c>
    </row>
    <row r="223" spans="1:7" x14ac:dyDescent="0.3">
      <c r="A223" s="152">
        <v>216</v>
      </c>
      <c r="B223" s="149" t="s">
        <v>1031</v>
      </c>
      <c r="D223" s="157">
        <v>25831</v>
      </c>
      <c r="F223" s="161" t="s">
        <v>4392</v>
      </c>
    </row>
    <row r="224" spans="1:7" x14ac:dyDescent="0.3">
      <c r="A224" s="152">
        <v>216</v>
      </c>
      <c r="B224" s="149" t="s">
        <v>1314</v>
      </c>
      <c r="D224" s="157">
        <v>25705</v>
      </c>
      <c r="F224" s="157">
        <v>9970</v>
      </c>
    </row>
    <row r="225" spans="1:7" x14ac:dyDescent="0.3">
      <c r="A225" s="152">
        <v>217</v>
      </c>
      <c r="B225" s="149" t="s">
        <v>5278</v>
      </c>
      <c r="D225" s="157">
        <v>25642</v>
      </c>
      <c r="F225" s="161" t="s">
        <v>4392</v>
      </c>
    </row>
    <row r="226" spans="1:7" x14ac:dyDescent="0.3">
      <c r="A226" s="152">
        <v>218</v>
      </c>
      <c r="B226" s="149" t="s">
        <v>1157</v>
      </c>
      <c r="D226" s="157">
        <v>25398</v>
      </c>
      <c r="F226" s="157">
        <v>4366</v>
      </c>
    </row>
    <row r="227" spans="1:7" x14ac:dyDescent="0.3">
      <c r="A227" s="152">
        <v>219</v>
      </c>
      <c r="B227" s="149" t="s">
        <v>1271</v>
      </c>
      <c r="D227" s="157">
        <v>25396</v>
      </c>
      <c r="F227" s="152">
        <v>0</v>
      </c>
    </row>
    <row r="228" spans="1:7" x14ac:dyDescent="0.3">
      <c r="A228" s="152">
        <v>220</v>
      </c>
      <c r="B228" s="149" t="s">
        <v>1135</v>
      </c>
      <c r="D228" s="157">
        <v>25263</v>
      </c>
      <c r="F228" s="152">
        <v>310</v>
      </c>
    </row>
    <row r="229" spans="1:7" x14ac:dyDescent="0.3">
      <c r="A229" s="152">
        <v>221</v>
      </c>
      <c r="B229" s="149" t="s">
        <v>3830</v>
      </c>
      <c r="D229" s="157">
        <v>25144</v>
      </c>
      <c r="E229" t="s">
        <v>5252</v>
      </c>
      <c r="F229" s="157">
        <v>3764</v>
      </c>
      <c r="G229" t="s">
        <v>5254</v>
      </c>
    </row>
    <row r="230" spans="1:7" x14ac:dyDescent="0.3">
      <c r="A230" s="152">
        <v>222</v>
      </c>
      <c r="B230" s="149" t="s">
        <v>1570</v>
      </c>
      <c r="D230" s="157">
        <v>24958</v>
      </c>
      <c r="F230" s="157">
        <v>4607</v>
      </c>
    </row>
    <row r="231" spans="1:7" x14ac:dyDescent="0.3">
      <c r="A231" s="152">
        <v>223</v>
      </c>
      <c r="B231" s="149" t="s">
        <v>935</v>
      </c>
      <c r="D231" s="157">
        <v>24500</v>
      </c>
      <c r="F231" s="152">
        <v>0</v>
      </c>
    </row>
    <row r="232" spans="1:7" x14ac:dyDescent="0.3">
      <c r="A232" s="152">
        <v>224</v>
      </c>
      <c r="B232" s="149" t="s">
        <v>1540</v>
      </c>
      <c r="D232" s="157">
        <v>23991</v>
      </c>
      <c r="F232" s="161" t="s">
        <v>4392</v>
      </c>
    </row>
    <row r="233" spans="1:7" x14ac:dyDescent="0.3">
      <c r="A233" s="152">
        <v>225</v>
      </c>
      <c r="B233" s="149" t="s">
        <v>1168</v>
      </c>
      <c r="D233" s="157">
        <v>23809</v>
      </c>
      <c r="F233" s="153">
        <v>779</v>
      </c>
    </row>
    <row r="234" spans="1:7" x14ac:dyDescent="0.3">
      <c r="A234" s="152">
        <v>226</v>
      </c>
      <c r="B234" s="149" t="s">
        <v>5279</v>
      </c>
      <c r="D234" s="157">
        <v>23446</v>
      </c>
      <c r="F234" s="152">
        <v>679</v>
      </c>
    </row>
    <row r="235" spans="1:7" x14ac:dyDescent="0.3">
      <c r="A235" s="152">
        <v>227</v>
      </c>
      <c r="B235" s="149" t="s">
        <v>1241</v>
      </c>
      <c r="D235" s="157">
        <v>23351</v>
      </c>
      <c r="F235" s="161" t="s">
        <v>4392</v>
      </c>
    </row>
    <row r="236" spans="1:7" x14ac:dyDescent="0.3">
      <c r="A236" s="152">
        <v>228</v>
      </c>
      <c r="B236" s="149" t="s">
        <v>1210</v>
      </c>
      <c r="D236" s="157">
        <v>23283</v>
      </c>
      <c r="F236" s="167">
        <v>1553</v>
      </c>
    </row>
    <row r="237" spans="1:7" x14ac:dyDescent="0.3">
      <c r="A237" s="152">
        <v>229</v>
      </c>
      <c r="B237" s="149" t="s">
        <v>1576</v>
      </c>
      <c r="D237" s="157">
        <v>23213</v>
      </c>
      <c r="F237" s="167">
        <v>12500</v>
      </c>
    </row>
    <row r="238" spans="1:7" x14ac:dyDescent="0.3">
      <c r="A238" s="152">
        <v>230</v>
      </c>
      <c r="B238" s="149" t="s">
        <v>1351</v>
      </c>
      <c r="D238" s="157">
        <v>23122</v>
      </c>
      <c r="F238" s="161" t="s">
        <v>4392</v>
      </c>
    </row>
    <row r="239" spans="1:7" x14ac:dyDescent="0.3">
      <c r="A239" s="152">
        <v>231</v>
      </c>
      <c r="B239" s="149" t="s">
        <v>5280</v>
      </c>
      <c r="D239" s="157">
        <v>22996</v>
      </c>
      <c r="F239" s="152">
        <v>195</v>
      </c>
    </row>
    <row r="240" spans="1:7" x14ac:dyDescent="0.3">
      <c r="A240" s="152">
        <v>232</v>
      </c>
      <c r="B240" s="149" t="s">
        <v>1926</v>
      </c>
      <c r="D240" s="157">
        <v>22956</v>
      </c>
      <c r="F240" s="157">
        <v>3469</v>
      </c>
    </row>
    <row r="241" spans="1:7" x14ac:dyDescent="0.3">
      <c r="A241" s="152">
        <v>233</v>
      </c>
      <c r="B241" s="149" t="s">
        <v>5281</v>
      </c>
      <c r="D241" s="157">
        <v>22838</v>
      </c>
      <c r="F241" s="152">
        <v>841</v>
      </c>
    </row>
    <row r="242" spans="1:7" x14ac:dyDescent="0.3">
      <c r="A242" s="152">
        <v>234</v>
      </c>
      <c r="B242" s="149" t="s">
        <v>1528</v>
      </c>
      <c r="D242" s="157">
        <v>22802</v>
      </c>
      <c r="F242" s="152">
        <v>281</v>
      </c>
    </row>
    <row r="243" spans="1:7" x14ac:dyDescent="0.3">
      <c r="A243" s="152">
        <v>235</v>
      </c>
      <c r="B243" s="149" t="s">
        <v>893</v>
      </c>
      <c r="D243" s="157">
        <v>22644</v>
      </c>
      <c r="F243" s="152">
        <v>242</v>
      </c>
    </row>
    <row r="244" spans="1:7" x14ac:dyDescent="0.3">
      <c r="A244" s="152">
        <v>236</v>
      </c>
      <c r="B244" s="149" t="s">
        <v>2239</v>
      </c>
      <c r="D244" s="167">
        <v>22534</v>
      </c>
      <c r="F244" s="152">
        <v>673</v>
      </c>
    </row>
    <row r="245" spans="1:7" x14ac:dyDescent="0.3">
      <c r="A245" s="152">
        <v>237</v>
      </c>
      <c r="B245" s="149" t="s">
        <v>1015</v>
      </c>
      <c r="D245" s="157">
        <v>22523</v>
      </c>
      <c r="F245" s="161" t="s">
        <v>4392</v>
      </c>
    </row>
    <row r="246" spans="1:7" x14ac:dyDescent="0.3">
      <c r="A246" s="152">
        <v>238</v>
      </c>
      <c r="B246" s="149" t="s">
        <v>907</v>
      </c>
      <c r="D246" s="157">
        <v>22257</v>
      </c>
      <c r="F246" s="164">
        <v>170</v>
      </c>
    </row>
    <row r="247" spans="1:7" x14ac:dyDescent="0.3">
      <c r="A247" s="152">
        <v>239</v>
      </c>
      <c r="B247" s="149" t="s">
        <v>895</v>
      </c>
      <c r="D247" s="157">
        <v>21329</v>
      </c>
      <c r="F247" s="167">
        <v>2432</v>
      </c>
    </row>
    <row r="248" spans="1:7" x14ac:dyDescent="0.3">
      <c r="A248" s="152">
        <v>240</v>
      </c>
      <c r="B248" s="149" t="s">
        <v>1130</v>
      </c>
      <c r="D248" s="157">
        <v>21096</v>
      </c>
      <c r="F248" s="167">
        <v>1119</v>
      </c>
    </row>
    <row r="249" spans="1:7" x14ac:dyDescent="0.3">
      <c r="A249" s="152">
        <v>241</v>
      </c>
      <c r="B249" s="149" t="s">
        <v>1334</v>
      </c>
      <c r="D249" s="157">
        <v>20906</v>
      </c>
      <c r="E249" t="s">
        <v>5269</v>
      </c>
      <c r="F249" s="161" t="s">
        <v>4392</v>
      </c>
    </row>
    <row r="250" spans="1:7" x14ac:dyDescent="0.3">
      <c r="A250" s="152">
        <v>242</v>
      </c>
      <c r="B250" s="149" t="s">
        <v>5282</v>
      </c>
      <c r="D250" s="157">
        <v>20647</v>
      </c>
      <c r="F250" s="152">
        <v>0</v>
      </c>
    </row>
    <row r="251" spans="1:7" x14ac:dyDescent="0.3">
      <c r="A251" s="152">
        <v>243</v>
      </c>
      <c r="B251" s="149" t="s">
        <v>1205</v>
      </c>
      <c r="D251" s="157">
        <v>20532</v>
      </c>
      <c r="F251" s="152">
        <v>0</v>
      </c>
    </row>
    <row r="252" spans="1:7" x14ac:dyDescent="0.3">
      <c r="A252" s="152">
        <v>244</v>
      </c>
      <c r="B252" s="149" t="s">
        <v>1153</v>
      </c>
      <c r="D252" s="157">
        <v>20493</v>
      </c>
      <c r="E252" t="s">
        <v>5274</v>
      </c>
      <c r="F252" s="153">
        <v>0</v>
      </c>
      <c r="G252" t="s">
        <v>5254</v>
      </c>
    </row>
    <row r="253" spans="1:7" x14ac:dyDescent="0.3">
      <c r="A253" s="152">
        <v>245</v>
      </c>
      <c r="B253" s="149" t="s">
        <v>1229</v>
      </c>
      <c r="D253" s="157">
        <v>20335</v>
      </c>
      <c r="F253" s="152">
        <v>0</v>
      </c>
    </row>
    <row r="254" spans="1:7" x14ac:dyDescent="0.3">
      <c r="A254" s="152">
        <v>246</v>
      </c>
      <c r="B254" s="149" t="s">
        <v>870</v>
      </c>
      <c r="D254" s="157">
        <v>20307</v>
      </c>
      <c r="F254" s="152">
        <v>265</v>
      </c>
    </row>
    <row r="255" spans="1:7" x14ac:dyDescent="0.3">
      <c r="A255" s="152">
        <v>247</v>
      </c>
      <c r="B255" s="149" t="s">
        <v>918</v>
      </c>
      <c r="D255" s="157">
        <v>20174</v>
      </c>
      <c r="E255" t="s">
        <v>5261</v>
      </c>
      <c r="F255" s="153">
        <v>230</v>
      </c>
      <c r="G255" t="s">
        <v>5254</v>
      </c>
    </row>
    <row r="256" spans="1:7" x14ac:dyDescent="0.3">
      <c r="A256" s="152">
        <v>248</v>
      </c>
      <c r="B256" s="149" t="s">
        <v>1304</v>
      </c>
      <c r="D256" s="157">
        <v>19860</v>
      </c>
      <c r="F256" s="152">
        <v>348</v>
      </c>
    </row>
    <row r="257" spans="1:7" x14ac:dyDescent="0.3">
      <c r="A257" s="152">
        <v>249</v>
      </c>
      <c r="B257" s="149" t="s">
        <v>3876</v>
      </c>
      <c r="D257" s="157">
        <v>19354</v>
      </c>
      <c r="F257" s="152">
        <v>315</v>
      </c>
    </row>
    <row r="258" spans="1:7" x14ac:dyDescent="0.3">
      <c r="A258" s="152">
        <v>250</v>
      </c>
      <c r="B258" s="149" t="s">
        <v>5283</v>
      </c>
      <c r="D258" s="157">
        <v>18471</v>
      </c>
      <c r="F258" s="152">
        <v>628</v>
      </c>
    </row>
    <row r="259" spans="1:7" x14ac:dyDescent="0.3">
      <c r="A259" s="152">
        <v>251</v>
      </c>
      <c r="B259" s="149" t="s">
        <v>4540</v>
      </c>
      <c r="C259" s="149" t="s">
        <v>3703</v>
      </c>
      <c r="D259" s="157">
        <v>18381</v>
      </c>
      <c r="F259" s="161" t="s">
        <v>4392</v>
      </c>
    </row>
    <row r="260" spans="1:7" x14ac:dyDescent="0.3">
      <c r="A260" s="152">
        <v>252</v>
      </c>
      <c r="B260" s="149" t="s">
        <v>5284</v>
      </c>
      <c r="D260" s="157">
        <v>18274</v>
      </c>
      <c r="F260" s="161" t="s">
        <v>4392</v>
      </c>
    </row>
    <row r="261" spans="1:7" x14ac:dyDescent="0.3">
      <c r="A261" s="152">
        <v>263</v>
      </c>
      <c r="B261" s="149" t="s">
        <v>1105</v>
      </c>
      <c r="D261" s="157">
        <v>18158</v>
      </c>
      <c r="F261" s="152">
        <v>417</v>
      </c>
    </row>
    <row r="262" spans="1:7" x14ac:dyDescent="0.3">
      <c r="A262" s="152">
        <v>254</v>
      </c>
      <c r="B262" s="149" t="s">
        <v>1584</v>
      </c>
      <c r="D262" s="142">
        <v>18100</v>
      </c>
      <c r="E262" s="148" t="s">
        <v>5261</v>
      </c>
      <c r="F262">
        <v>0</v>
      </c>
      <c r="G262" s="149" t="s">
        <v>5254</v>
      </c>
    </row>
    <row r="263" spans="1:7" x14ac:dyDescent="0.3">
      <c r="A263" s="152">
        <v>255</v>
      </c>
      <c r="B263" s="149" t="s">
        <v>1630</v>
      </c>
      <c r="D263" s="157">
        <v>18067</v>
      </c>
      <c r="F263" s="152">
        <v>818</v>
      </c>
    </row>
    <row r="264" spans="1:7" x14ac:dyDescent="0.3">
      <c r="A264" s="152">
        <v>256</v>
      </c>
      <c r="B264" s="149" t="s">
        <v>3828</v>
      </c>
      <c r="D264" s="157">
        <v>17791</v>
      </c>
      <c r="E264" s="148" t="s">
        <v>5285</v>
      </c>
      <c r="F264" s="161" t="s">
        <v>4392</v>
      </c>
    </row>
    <row r="265" spans="1:7" x14ac:dyDescent="0.3">
      <c r="A265" s="152">
        <v>257</v>
      </c>
      <c r="B265" s="149" t="s">
        <v>957</v>
      </c>
      <c r="D265" s="157">
        <v>17731</v>
      </c>
      <c r="F265" s="152">
        <v>152</v>
      </c>
    </row>
    <row r="266" spans="1:7" x14ac:dyDescent="0.3">
      <c r="A266" s="152">
        <v>258</v>
      </c>
      <c r="B266" s="149" t="s">
        <v>2056</v>
      </c>
      <c r="D266" s="157">
        <v>17689</v>
      </c>
      <c r="F266" s="152">
        <v>122</v>
      </c>
    </row>
    <row r="267" spans="1:7" x14ac:dyDescent="0.3">
      <c r="A267" s="152">
        <v>259</v>
      </c>
      <c r="B267" s="149" t="s">
        <v>1061</v>
      </c>
      <c r="D267" s="157">
        <v>17439</v>
      </c>
      <c r="F267" s="161" t="s">
        <v>4392</v>
      </c>
    </row>
    <row r="268" spans="1:7" x14ac:dyDescent="0.3">
      <c r="A268" s="152">
        <v>260</v>
      </c>
      <c r="B268" s="149" t="s">
        <v>3920</v>
      </c>
      <c r="D268" s="157">
        <v>17311</v>
      </c>
      <c r="F268" s="164">
        <v>734</v>
      </c>
    </row>
    <row r="269" spans="1:7" x14ac:dyDescent="0.3">
      <c r="A269" s="152">
        <v>261</v>
      </c>
      <c r="B269" s="149" t="s">
        <v>2044</v>
      </c>
      <c r="D269" s="157">
        <v>17281</v>
      </c>
      <c r="F269" s="161" t="s">
        <v>4392</v>
      </c>
    </row>
    <row r="270" spans="1:7" x14ac:dyDescent="0.3">
      <c r="A270" s="152">
        <v>262</v>
      </c>
      <c r="B270" s="149" t="s">
        <v>1260</v>
      </c>
      <c r="D270" s="157">
        <v>16401</v>
      </c>
      <c r="F270" s="152">
        <v>268</v>
      </c>
    </row>
    <row r="271" spans="1:7" x14ac:dyDescent="0.3">
      <c r="A271" s="152">
        <v>263</v>
      </c>
      <c r="B271" s="149" t="s">
        <v>2038</v>
      </c>
      <c r="D271" s="157">
        <v>16355</v>
      </c>
      <c r="F271" s="152">
        <v>92</v>
      </c>
    </row>
    <row r="272" spans="1:7" x14ac:dyDescent="0.3">
      <c r="A272" s="152">
        <v>264</v>
      </c>
      <c r="B272" s="149" t="s">
        <v>5286</v>
      </c>
      <c r="D272" s="157">
        <v>15367</v>
      </c>
      <c r="F272" s="152">
        <v>310</v>
      </c>
    </row>
    <row r="273" spans="1:7" x14ac:dyDescent="0.3">
      <c r="A273" s="152">
        <v>266</v>
      </c>
      <c r="B273" s="149" t="s">
        <v>5287</v>
      </c>
      <c r="D273" s="157">
        <v>16240</v>
      </c>
      <c r="F273" s="152">
        <v>233</v>
      </c>
    </row>
    <row r="274" spans="1:7" x14ac:dyDescent="0.3">
      <c r="A274" s="152">
        <v>266</v>
      </c>
      <c r="B274" s="149" t="s">
        <v>1350</v>
      </c>
      <c r="D274" s="157">
        <v>15137</v>
      </c>
      <c r="F274" s="157">
        <v>2221</v>
      </c>
    </row>
    <row r="275" spans="1:7" x14ac:dyDescent="0.3">
      <c r="A275" s="152">
        <v>267</v>
      </c>
      <c r="B275" s="149" t="s">
        <v>1944</v>
      </c>
      <c r="D275" s="157">
        <v>14849</v>
      </c>
      <c r="F275" s="152">
        <v>436</v>
      </c>
    </row>
    <row r="276" spans="1:7" x14ac:dyDescent="0.3">
      <c r="A276" s="152">
        <v>268</v>
      </c>
      <c r="B276" s="149" t="s">
        <v>4548</v>
      </c>
      <c r="D276" s="157">
        <v>14291</v>
      </c>
      <c r="E276" s="148" t="s">
        <v>3872</v>
      </c>
      <c r="F276">
        <v>0</v>
      </c>
      <c r="G276" s="148" t="s">
        <v>3872</v>
      </c>
    </row>
    <row r="277" spans="1:7" x14ac:dyDescent="0.3">
      <c r="A277" s="152">
        <v>269</v>
      </c>
      <c r="B277" s="149" t="s">
        <v>1213</v>
      </c>
      <c r="D277" s="157">
        <v>14257</v>
      </c>
      <c r="F277" s="152">
        <v>784</v>
      </c>
    </row>
    <row r="278" spans="1:7" x14ac:dyDescent="0.3">
      <c r="A278" s="152">
        <v>270</v>
      </c>
      <c r="B278" s="149" t="s">
        <v>4598</v>
      </c>
      <c r="D278" s="157">
        <v>13613</v>
      </c>
      <c r="F278" s="152">
        <v>37</v>
      </c>
    </row>
    <row r="279" spans="1:7" x14ac:dyDescent="0.3">
      <c r="A279" s="152">
        <v>271</v>
      </c>
      <c r="B279" s="149" t="s">
        <v>869</v>
      </c>
      <c r="D279" s="157">
        <v>13413</v>
      </c>
      <c r="F279" s="152">
        <v>0</v>
      </c>
    </row>
    <row r="280" spans="1:7" x14ac:dyDescent="0.3">
      <c r="A280" s="152">
        <v>272</v>
      </c>
      <c r="B280" s="149" t="s">
        <v>1051</v>
      </c>
      <c r="D280" s="157">
        <v>13199</v>
      </c>
      <c r="F280" s="152">
        <v>571</v>
      </c>
    </row>
    <row r="281" spans="1:7" x14ac:dyDescent="0.3">
      <c r="A281" s="152">
        <v>273</v>
      </c>
      <c r="B281" s="149" t="s">
        <v>3726</v>
      </c>
      <c r="D281" s="157">
        <v>13187</v>
      </c>
      <c r="F281" s="152">
        <v>571</v>
      </c>
    </row>
    <row r="282" spans="1:7" x14ac:dyDescent="0.3">
      <c r="A282" s="152">
        <v>274</v>
      </c>
      <c r="B282" s="149" t="s">
        <v>4840</v>
      </c>
      <c r="D282" s="157">
        <v>13164</v>
      </c>
      <c r="F282" s="152">
        <v>20</v>
      </c>
    </row>
    <row r="283" spans="1:7" x14ac:dyDescent="0.3">
      <c r="A283" s="152">
        <v>275</v>
      </c>
      <c r="B283" s="149" t="s">
        <v>1262</v>
      </c>
      <c r="D283" s="142">
        <v>13107</v>
      </c>
      <c r="E283" s="148" t="s">
        <v>5254</v>
      </c>
      <c r="F283" s="161" t="s">
        <v>4392</v>
      </c>
    </row>
    <row r="284" spans="1:7" x14ac:dyDescent="0.3">
      <c r="A284" s="152">
        <v>276</v>
      </c>
      <c r="B284" s="149" t="s">
        <v>1610</v>
      </c>
      <c r="D284" s="157">
        <v>12854</v>
      </c>
      <c r="F284" s="164">
        <v>26</v>
      </c>
    </row>
    <row r="285" spans="1:7" x14ac:dyDescent="0.3">
      <c r="A285" s="152">
        <v>277</v>
      </c>
      <c r="B285" s="149" t="s">
        <v>3831</v>
      </c>
      <c r="D285" s="157">
        <v>12787</v>
      </c>
      <c r="F285" s="164">
        <v>840</v>
      </c>
    </row>
    <row r="286" spans="1:7" x14ac:dyDescent="0.3">
      <c r="A286" s="152">
        <v>278</v>
      </c>
      <c r="B286" s="149" t="s">
        <v>3757</v>
      </c>
      <c r="D286" s="157">
        <v>12306</v>
      </c>
      <c r="F286" s="161" t="s">
        <v>4392</v>
      </c>
    </row>
    <row r="287" spans="1:7" x14ac:dyDescent="0.3">
      <c r="A287" s="152">
        <v>279</v>
      </c>
      <c r="B287" s="149" t="s">
        <v>5288</v>
      </c>
      <c r="D287" s="157">
        <v>12034</v>
      </c>
      <c r="F287" s="167">
        <v>1562</v>
      </c>
    </row>
    <row r="288" spans="1:7" x14ac:dyDescent="0.3">
      <c r="A288" s="152">
        <v>280</v>
      </c>
      <c r="B288" s="149" t="s">
        <v>3759</v>
      </c>
      <c r="D288" s="157">
        <v>12016</v>
      </c>
      <c r="F288" s="161" t="s">
        <v>4392</v>
      </c>
    </row>
    <row r="289" spans="1:7" x14ac:dyDescent="0.3">
      <c r="A289" s="152">
        <v>281</v>
      </c>
      <c r="B289" s="149" t="s">
        <v>1377</v>
      </c>
      <c r="D289" s="142">
        <v>12003</v>
      </c>
      <c r="E289" s="149" t="s">
        <v>5254</v>
      </c>
      <c r="F289">
        <v>117</v>
      </c>
      <c r="G289" s="148" t="s">
        <v>5261</v>
      </c>
    </row>
    <row r="290" spans="1:7" x14ac:dyDescent="0.3">
      <c r="A290" s="152">
        <v>282</v>
      </c>
      <c r="B290" s="149" t="s">
        <v>1331</v>
      </c>
      <c r="D290" s="157">
        <v>11951</v>
      </c>
      <c r="F290" s="152">
        <v>481</v>
      </c>
    </row>
    <row r="291" spans="1:7" x14ac:dyDescent="0.3">
      <c r="A291" s="152">
        <v>283</v>
      </c>
      <c r="B291" s="149" t="s">
        <v>1674</v>
      </c>
      <c r="D291" s="157">
        <v>11795</v>
      </c>
      <c r="F291" s="152">
        <v>0</v>
      </c>
    </row>
    <row r="292" spans="1:7" x14ac:dyDescent="0.3">
      <c r="A292" s="152">
        <v>284</v>
      </c>
      <c r="B292" s="149" t="s">
        <v>4921</v>
      </c>
      <c r="D292" s="142">
        <v>11735</v>
      </c>
      <c r="E292" s="149" t="s">
        <v>3872</v>
      </c>
      <c r="F292" s="157">
        <v>2640</v>
      </c>
      <c r="G292" t="s">
        <v>5248</v>
      </c>
    </row>
    <row r="293" spans="1:7" x14ac:dyDescent="0.3">
      <c r="A293" s="152">
        <v>285</v>
      </c>
      <c r="B293" s="149" t="s">
        <v>1704</v>
      </c>
      <c r="D293" s="157">
        <v>11543</v>
      </c>
      <c r="F293" s="157">
        <v>1240</v>
      </c>
    </row>
    <row r="294" spans="1:7" x14ac:dyDescent="0.3">
      <c r="A294" s="152">
        <v>286</v>
      </c>
      <c r="B294" s="149" t="s">
        <v>3921</v>
      </c>
      <c r="D294" s="157">
        <v>11271</v>
      </c>
      <c r="F294" s="157">
        <v>1054</v>
      </c>
    </row>
    <row r="295" spans="1:7" x14ac:dyDescent="0.3">
      <c r="A295" s="152">
        <v>287</v>
      </c>
      <c r="B295" s="149" t="s">
        <v>5289</v>
      </c>
      <c r="D295" s="157">
        <v>11215</v>
      </c>
      <c r="F295" s="152">
        <v>226</v>
      </c>
    </row>
    <row r="296" spans="1:7" x14ac:dyDescent="0.3">
      <c r="A296" s="152">
        <v>288</v>
      </c>
      <c r="B296" s="149" t="s">
        <v>1922</v>
      </c>
      <c r="D296" s="157">
        <v>11190</v>
      </c>
      <c r="F296" s="152">
        <v>0</v>
      </c>
    </row>
    <row r="297" spans="1:7" x14ac:dyDescent="0.3">
      <c r="A297" s="152">
        <v>289</v>
      </c>
      <c r="B297" s="149" t="s">
        <v>1524</v>
      </c>
      <c r="D297" s="142">
        <v>11137</v>
      </c>
      <c r="E297" s="149" t="s">
        <v>5261</v>
      </c>
      <c r="F297">
        <v>19</v>
      </c>
      <c r="G297" s="149" t="s">
        <v>5254</v>
      </c>
    </row>
    <row r="298" spans="1:7" x14ac:dyDescent="0.3">
      <c r="A298" s="152">
        <v>290</v>
      </c>
      <c r="B298" s="149" t="s">
        <v>1167</v>
      </c>
      <c r="D298" s="157">
        <v>11000</v>
      </c>
      <c r="F298" s="161" t="s">
        <v>4392</v>
      </c>
    </row>
    <row r="299" spans="1:7" x14ac:dyDescent="0.3">
      <c r="A299" s="152">
        <v>291</v>
      </c>
      <c r="B299" s="149" t="s">
        <v>3727</v>
      </c>
      <c r="D299" s="157">
        <v>10551</v>
      </c>
      <c r="E299" s="149" t="s">
        <v>5261</v>
      </c>
      <c r="F299" s="167">
        <v>1781</v>
      </c>
      <c r="G299" s="148" t="s">
        <v>5261</v>
      </c>
    </row>
    <row r="300" spans="1:7" x14ac:dyDescent="0.3">
      <c r="A300" s="152">
        <v>292</v>
      </c>
      <c r="B300" s="149" t="s">
        <v>3996</v>
      </c>
      <c r="D300" s="157">
        <v>10472</v>
      </c>
      <c r="F300" s="164">
        <v>0</v>
      </c>
    </row>
    <row r="301" spans="1:7" x14ac:dyDescent="0.3">
      <c r="A301" s="152">
        <v>293</v>
      </c>
      <c r="B301" s="149" t="s">
        <v>4011</v>
      </c>
      <c r="D301" s="157">
        <v>10223</v>
      </c>
      <c r="F301" s="161" t="s">
        <v>4392</v>
      </c>
    </row>
    <row r="302" spans="1:7" x14ac:dyDescent="0.3">
      <c r="A302" s="152">
        <v>294</v>
      </c>
      <c r="B302" s="149" t="s">
        <v>1084</v>
      </c>
      <c r="D302" s="157">
        <v>8099</v>
      </c>
      <c r="F302" s="152">
        <v>0</v>
      </c>
    </row>
    <row r="303" spans="1:7" x14ac:dyDescent="0.3">
      <c r="A303" s="152">
        <v>295</v>
      </c>
      <c r="B303" s="149" t="s">
        <v>1257</v>
      </c>
      <c r="D303" s="157">
        <v>7888</v>
      </c>
      <c r="F303" s="152">
        <v>0</v>
      </c>
    </row>
    <row r="304" spans="1:7" x14ac:dyDescent="0.3">
      <c r="A304" s="152">
        <v>296</v>
      </c>
      <c r="B304" s="149" t="s">
        <v>3877</v>
      </c>
      <c r="D304" s="157">
        <v>7442</v>
      </c>
      <c r="F304" s="157">
        <v>2847</v>
      </c>
    </row>
    <row r="305" spans="1:7" x14ac:dyDescent="0.3">
      <c r="A305" s="152">
        <v>297</v>
      </c>
      <c r="B305" s="149" t="s">
        <v>2217</v>
      </c>
      <c r="D305" s="157">
        <v>6729</v>
      </c>
      <c r="F305" s="161" t="s">
        <v>4392</v>
      </c>
    </row>
    <row r="306" spans="1:7" x14ac:dyDescent="0.3">
      <c r="A306" s="152">
        <v>298</v>
      </c>
      <c r="B306" s="149" t="s">
        <v>3879</v>
      </c>
      <c r="D306" s="157">
        <v>6548</v>
      </c>
      <c r="F306" s="161" t="s">
        <v>4392</v>
      </c>
    </row>
    <row r="307" spans="1:7" x14ac:dyDescent="0.3">
      <c r="A307" s="152">
        <v>299</v>
      </c>
      <c r="B307" s="149" t="s">
        <v>4004</v>
      </c>
      <c r="D307" s="142">
        <v>6544</v>
      </c>
      <c r="E307" s="148" t="s">
        <v>5254</v>
      </c>
      <c r="F307">
        <v>0</v>
      </c>
      <c r="G307" s="149" t="s">
        <v>5261</v>
      </c>
    </row>
    <row r="308" spans="1:7" x14ac:dyDescent="0.3">
      <c r="A308" s="152">
        <v>300</v>
      </c>
      <c r="B308" s="149" t="s">
        <v>3647</v>
      </c>
      <c r="D308" s="142">
        <v>6272</v>
      </c>
      <c r="E308" s="149" t="s">
        <v>5261</v>
      </c>
      <c r="F308">
        <v>0</v>
      </c>
      <c r="G308" s="149" t="s">
        <v>5254</v>
      </c>
    </row>
    <row r="309" spans="1:7" x14ac:dyDescent="0.3">
      <c r="A309" s="152">
        <v>301</v>
      </c>
      <c r="B309" s="149" t="s">
        <v>1983</v>
      </c>
      <c r="C309" s="149" t="s">
        <v>3703</v>
      </c>
      <c r="D309" s="157">
        <v>6082</v>
      </c>
      <c r="E309" s="149" t="s">
        <v>3703</v>
      </c>
      <c r="F309" s="161" t="s">
        <v>4392</v>
      </c>
    </row>
    <row r="310" spans="1:7" x14ac:dyDescent="0.3">
      <c r="A310" s="152">
        <v>302</v>
      </c>
      <c r="B310" s="149" t="s">
        <v>1099</v>
      </c>
      <c r="D310" s="157">
        <v>5968</v>
      </c>
      <c r="F310" s="164">
        <v>645</v>
      </c>
    </row>
    <row r="311" spans="1:7" x14ac:dyDescent="0.3">
      <c r="A311" s="152">
        <v>303</v>
      </c>
      <c r="B311" s="149" t="s">
        <v>1586</v>
      </c>
      <c r="D311" s="157">
        <v>5768</v>
      </c>
      <c r="F311" s="161" t="s">
        <v>4392</v>
      </c>
    </row>
    <row r="312" spans="1:7" x14ac:dyDescent="0.3">
      <c r="A312" s="152">
        <v>304</v>
      </c>
      <c r="B312" s="149" t="s">
        <v>1984</v>
      </c>
      <c r="D312" s="157">
        <v>5645</v>
      </c>
      <c r="F312" s="164">
        <v>78</v>
      </c>
    </row>
    <row r="313" spans="1:7" x14ac:dyDescent="0.3">
      <c r="A313" s="152">
        <v>305</v>
      </c>
      <c r="B313" s="149" t="s">
        <v>5290</v>
      </c>
      <c r="D313" s="157">
        <v>5311</v>
      </c>
      <c r="F313" s="164">
        <v>0</v>
      </c>
    </row>
    <row r="314" spans="1:7" x14ac:dyDescent="0.3">
      <c r="A314" s="152">
        <v>306</v>
      </c>
      <c r="B314" s="149" t="s">
        <v>1933</v>
      </c>
      <c r="D314" s="157">
        <v>5202</v>
      </c>
      <c r="F314" s="161" t="s">
        <v>4392</v>
      </c>
    </row>
    <row r="315" spans="1:7" x14ac:dyDescent="0.3">
      <c r="A315" s="152">
        <v>307</v>
      </c>
      <c r="B315" s="149" t="s">
        <v>4006</v>
      </c>
      <c r="D315" s="157">
        <v>4838</v>
      </c>
      <c r="F315" s="164">
        <v>46</v>
      </c>
    </row>
    <row r="316" spans="1:7" x14ac:dyDescent="0.3">
      <c r="A316" s="152">
        <v>308</v>
      </c>
      <c r="B316" s="149" t="s">
        <v>2188</v>
      </c>
      <c r="D316" s="157">
        <v>3881</v>
      </c>
      <c r="F316" s="161" t="s">
        <v>4392</v>
      </c>
    </row>
    <row r="317" spans="1:7" x14ac:dyDescent="0.3">
      <c r="A317" s="152">
        <v>309</v>
      </c>
      <c r="B317" s="149" t="s">
        <v>5291</v>
      </c>
      <c r="D317" s="157">
        <v>3798</v>
      </c>
      <c r="F317" s="152">
        <v>0</v>
      </c>
    </row>
    <row r="318" spans="1:7" x14ac:dyDescent="0.3">
      <c r="A318" s="152">
        <v>310</v>
      </c>
      <c r="B318" s="149" t="s">
        <v>2228</v>
      </c>
      <c r="D318" s="157">
        <v>3155</v>
      </c>
      <c r="F318" s="152">
        <v>0</v>
      </c>
    </row>
    <row r="319" spans="1:7" x14ac:dyDescent="0.3">
      <c r="A319" s="152">
        <v>311</v>
      </c>
      <c r="B319" s="149" t="s">
        <v>1045</v>
      </c>
      <c r="D319" s="157">
        <v>3003</v>
      </c>
      <c r="F319" s="152">
        <v>0</v>
      </c>
    </row>
    <row r="320" spans="1:7" x14ac:dyDescent="0.3">
      <c r="A320" s="152">
        <v>312</v>
      </c>
      <c r="B320" s="149" t="s">
        <v>1970</v>
      </c>
      <c r="D320" s="157">
        <v>2656</v>
      </c>
      <c r="F320" s="152">
        <v>0</v>
      </c>
    </row>
    <row r="321" spans="1:6" x14ac:dyDescent="0.3">
      <c r="A321" s="152">
        <v>313</v>
      </c>
      <c r="B321" s="149" t="s">
        <v>5292</v>
      </c>
      <c r="D321" s="157">
        <v>2533</v>
      </c>
      <c r="F321" s="152">
        <v>57</v>
      </c>
    </row>
    <row r="322" spans="1:6" x14ac:dyDescent="0.3">
      <c r="A322" s="152">
        <v>314</v>
      </c>
      <c r="B322" s="149" t="s">
        <v>1300</v>
      </c>
      <c r="D322" s="157">
        <v>2410</v>
      </c>
      <c r="F322" s="152">
        <v>0</v>
      </c>
    </row>
    <row r="323" spans="1:6" x14ac:dyDescent="0.3">
      <c r="A323" s="152">
        <v>315</v>
      </c>
      <c r="B323" s="149" t="s">
        <v>1142</v>
      </c>
      <c r="D323" s="157">
        <v>1646</v>
      </c>
      <c r="F323" s="161" t="s">
        <v>4392</v>
      </c>
    </row>
    <row r="324" spans="1:6" x14ac:dyDescent="0.3">
      <c r="B324" s="149" t="s">
        <v>3740</v>
      </c>
      <c r="D324" s="232">
        <v>49464045</v>
      </c>
      <c r="F324" s="159">
        <v>1719317</v>
      </c>
    </row>
    <row r="326" spans="1:6" x14ac:dyDescent="0.3">
      <c r="A326" s="149" t="s">
        <v>5293</v>
      </c>
    </row>
    <row r="327" spans="1:6" x14ac:dyDescent="0.3">
      <c r="A327" s="149" t="s">
        <v>5294</v>
      </c>
    </row>
    <row r="328" spans="1:6" x14ac:dyDescent="0.3">
      <c r="A328" s="149" t="s">
        <v>5295</v>
      </c>
    </row>
    <row r="329" spans="1:6" x14ac:dyDescent="0.3">
      <c r="A329" s="148" t="s">
        <v>5296</v>
      </c>
    </row>
    <row r="330" spans="1:6" x14ac:dyDescent="0.3">
      <c r="A330" s="149" t="s">
        <v>5297</v>
      </c>
    </row>
    <row r="332" spans="1:6" x14ac:dyDescent="0.3">
      <c r="A332" s="149" t="s">
        <v>5298</v>
      </c>
      <c r="B332" s="149" t="s">
        <v>5299</v>
      </c>
    </row>
    <row r="333" spans="1:6" x14ac:dyDescent="0.3">
      <c r="A333" s="149" t="s">
        <v>5300</v>
      </c>
    </row>
    <row r="334" spans="1:6" x14ac:dyDescent="0.3">
      <c r="A334" s="149" t="s">
        <v>5301</v>
      </c>
    </row>
    <row r="335" spans="1:6" x14ac:dyDescent="0.3">
      <c r="A335" s="149" t="s">
        <v>5302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K329"/>
  <sheetViews>
    <sheetView workbookViewId="0">
      <selection activeCell="A6" sqref="A6"/>
    </sheetView>
  </sheetViews>
  <sheetFormatPr defaultColWidth="9.21875" defaultRowHeight="14.4" x14ac:dyDescent="0.3"/>
  <cols>
    <col min="1" max="1" width="30.77734375" customWidth="1"/>
    <col min="2" max="2" width="34.77734375" customWidth="1"/>
    <col min="3" max="3" width="13.5546875" customWidth="1"/>
    <col min="4" max="4" width="15.21875" bestFit="1" customWidth="1"/>
    <col min="5" max="5" width="30.77734375" customWidth="1"/>
    <col min="6" max="6" width="8.77734375" bestFit="1" customWidth="1"/>
    <col min="7" max="7" width="39.5546875" customWidth="1"/>
    <col min="8" max="8" width="25.5546875" bestFit="1" customWidth="1"/>
    <col min="9" max="9" width="15.21875" bestFit="1" customWidth="1"/>
    <col min="10" max="10" width="6.21875" bestFit="1" customWidth="1"/>
    <col min="11" max="11" width="7" bestFit="1" customWidth="1"/>
    <col min="12" max="12" width="3.5546875" bestFit="1" customWidth="1"/>
  </cols>
  <sheetData>
    <row r="2" spans="1:11" x14ac:dyDescent="0.3">
      <c r="A2" s="148" t="s">
        <v>3858</v>
      </c>
    </row>
    <row r="3" spans="1:11" x14ac:dyDescent="0.3">
      <c r="A3" s="148" t="s">
        <v>5373</v>
      </c>
    </row>
    <row r="4" spans="1:11" x14ac:dyDescent="0.3">
      <c r="A4" s="149" t="s">
        <v>5374</v>
      </c>
    </row>
    <row r="6" spans="1:11" x14ac:dyDescent="0.3">
      <c r="D6" s="149" t="s">
        <v>3939</v>
      </c>
      <c r="I6" s="149" t="s">
        <v>3703</v>
      </c>
    </row>
    <row r="7" spans="1:11" x14ac:dyDescent="0.3">
      <c r="C7" t="s">
        <v>3632</v>
      </c>
      <c r="D7" s="149" t="s">
        <v>5375</v>
      </c>
      <c r="I7" s="149" t="s">
        <v>3703</v>
      </c>
    </row>
    <row r="8" spans="1:11" x14ac:dyDescent="0.3">
      <c r="A8" s="143" t="s">
        <v>3705</v>
      </c>
      <c r="B8" s="149" t="s">
        <v>862</v>
      </c>
      <c r="C8" s="149" t="s">
        <v>3808</v>
      </c>
      <c r="D8" s="149" t="s">
        <v>3808</v>
      </c>
      <c r="H8" s="149" t="s">
        <v>3703</v>
      </c>
      <c r="I8" s="149" t="s">
        <v>3703</v>
      </c>
      <c r="K8" s="149" t="s">
        <v>3703</v>
      </c>
    </row>
    <row r="9" spans="1:11" x14ac:dyDescent="0.3">
      <c r="A9" s="153">
        <v>1</v>
      </c>
      <c r="B9" s="149" t="s">
        <v>1116</v>
      </c>
      <c r="C9" s="159">
        <v>4018270</v>
      </c>
      <c r="D9" s="159">
        <v>90313</v>
      </c>
    </row>
    <row r="10" spans="1:11" x14ac:dyDescent="0.3">
      <c r="A10" s="152">
        <v>2</v>
      </c>
      <c r="B10" s="149" t="s">
        <v>1592</v>
      </c>
      <c r="C10" s="157">
        <v>2829000</v>
      </c>
      <c r="D10" s="157">
        <v>5068</v>
      </c>
    </row>
    <row r="11" spans="1:11" x14ac:dyDescent="0.3">
      <c r="A11" s="152">
        <v>3</v>
      </c>
      <c r="B11" s="149" t="s">
        <v>1337</v>
      </c>
      <c r="C11" s="157">
        <v>2291110</v>
      </c>
      <c r="D11" s="157">
        <v>49019</v>
      </c>
    </row>
    <row r="12" spans="1:11" x14ac:dyDescent="0.3">
      <c r="A12" s="152">
        <v>4</v>
      </c>
      <c r="B12" s="149" t="s">
        <v>1672</v>
      </c>
      <c r="C12" s="157">
        <v>2098400</v>
      </c>
      <c r="D12" s="157">
        <v>12900</v>
      </c>
    </row>
    <row r="13" spans="1:11" x14ac:dyDescent="0.3">
      <c r="A13" s="152">
        <v>5</v>
      </c>
      <c r="B13" s="149" t="s">
        <v>1417</v>
      </c>
      <c r="C13" s="157">
        <v>1676950</v>
      </c>
      <c r="D13" s="157">
        <v>162542</v>
      </c>
    </row>
    <row r="14" spans="1:11" x14ac:dyDescent="0.3">
      <c r="A14" s="152">
        <v>6</v>
      </c>
      <c r="B14" s="149" t="s">
        <v>1007</v>
      </c>
      <c r="C14" s="157">
        <v>1387060</v>
      </c>
      <c r="D14" s="157">
        <v>15611</v>
      </c>
    </row>
    <row r="15" spans="1:11" x14ac:dyDescent="0.3">
      <c r="A15" s="152">
        <v>7</v>
      </c>
      <c r="B15" s="149" t="s">
        <v>5376</v>
      </c>
      <c r="C15" s="157">
        <v>1214220</v>
      </c>
      <c r="D15" s="152">
        <v>614</v>
      </c>
    </row>
    <row r="16" spans="1:11" x14ac:dyDescent="0.3">
      <c r="A16" s="152">
        <v>8</v>
      </c>
      <c r="B16" s="149" t="s">
        <v>1854</v>
      </c>
      <c r="C16" s="157">
        <v>1199930</v>
      </c>
      <c r="D16" s="157">
        <v>18957</v>
      </c>
    </row>
    <row r="17" spans="1:4" x14ac:dyDescent="0.3">
      <c r="A17" s="152">
        <v>9</v>
      </c>
      <c r="B17" s="149" t="s">
        <v>1218</v>
      </c>
      <c r="C17" s="157">
        <v>1169740</v>
      </c>
      <c r="D17" s="157">
        <v>35943</v>
      </c>
    </row>
    <row r="18" spans="1:4" x14ac:dyDescent="0.3">
      <c r="A18" s="152">
        <v>10</v>
      </c>
      <c r="B18" s="149" t="s">
        <v>1681</v>
      </c>
      <c r="C18" s="157">
        <v>1122160</v>
      </c>
      <c r="D18" s="157">
        <v>16424</v>
      </c>
    </row>
    <row r="19" spans="1:4" x14ac:dyDescent="0.3">
      <c r="A19" s="153">
        <v>11</v>
      </c>
      <c r="B19" s="149" t="s">
        <v>1853</v>
      </c>
      <c r="C19" s="157">
        <v>913600</v>
      </c>
      <c r="D19" s="157">
        <v>28200</v>
      </c>
    </row>
    <row r="20" spans="1:4" x14ac:dyDescent="0.3">
      <c r="A20" s="152">
        <v>12</v>
      </c>
      <c r="B20" s="149" t="s">
        <v>1348</v>
      </c>
      <c r="C20" s="157">
        <v>857155</v>
      </c>
      <c r="D20" s="157">
        <v>39685</v>
      </c>
    </row>
    <row r="21" spans="1:4" x14ac:dyDescent="0.3">
      <c r="A21" s="152">
        <v>13</v>
      </c>
      <c r="B21" s="149" t="s">
        <v>1298</v>
      </c>
      <c r="C21" s="157">
        <v>802670</v>
      </c>
      <c r="D21" s="157">
        <v>29161</v>
      </c>
    </row>
    <row r="22" spans="1:4" x14ac:dyDescent="0.3">
      <c r="A22" s="152">
        <v>14</v>
      </c>
      <c r="B22" s="149" t="s">
        <v>1057</v>
      </c>
      <c r="C22" s="157">
        <v>798549</v>
      </c>
      <c r="D22" s="157">
        <v>7010</v>
      </c>
    </row>
    <row r="23" spans="1:4" x14ac:dyDescent="0.3">
      <c r="A23" s="234">
        <v>15</v>
      </c>
      <c r="B23" s="149" t="s">
        <v>1855</v>
      </c>
      <c r="C23" s="157">
        <v>725096</v>
      </c>
      <c r="D23" s="157">
        <v>51979</v>
      </c>
    </row>
    <row r="24" spans="1:4" x14ac:dyDescent="0.3">
      <c r="A24" s="152">
        <v>16</v>
      </c>
      <c r="B24" s="149" t="s">
        <v>1572</v>
      </c>
      <c r="C24" s="157">
        <v>648528</v>
      </c>
      <c r="D24" s="157">
        <v>17420</v>
      </c>
    </row>
    <row r="25" spans="1:4" x14ac:dyDescent="0.3">
      <c r="A25" s="152">
        <v>17</v>
      </c>
      <c r="B25" s="149" t="s">
        <v>1579</v>
      </c>
      <c r="C25" s="157">
        <v>556908</v>
      </c>
      <c r="D25" s="157">
        <v>7445</v>
      </c>
    </row>
    <row r="26" spans="1:4" x14ac:dyDescent="0.3">
      <c r="A26" s="152">
        <v>18</v>
      </c>
      <c r="B26" s="149" t="s">
        <v>3810</v>
      </c>
      <c r="C26" s="157">
        <v>542765</v>
      </c>
      <c r="D26" s="152">
        <v>0</v>
      </c>
    </row>
    <row r="27" spans="1:4" x14ac:dyDescent="0.3">
      <c r="A27" s="152">
        <v>19</v>
      </c>
      <c r="B27" s="149" t="s">
        <v>1024</v>
      </c>
      <c r="C27" s="157">
        <v>537272</v>
      </c>
      <c r="D27" s="157">
        <v>52931</v>
      </c>
    </row>
    <row r="28" spans="1:4" x14ac:dyDescent="0.3">
      <c r="A28" s="152">
        <v>20</v>
      </c>
      <c r="B28" s="149" t="s">
        <v>1154</v>
      </c>
      <c r="C28" s="157">
        <v>534809</v>
      </c>
      <c r="D28" s="157">
        <v>44417</v>
      </c>
    </row>
    <row r="29" spans="1:4" x14ac:dyDescent="0.3">
      <c r="A29" s="152">
        <v>21</v>
      </c>
      <c r="B29" s="149" t="s">
        <v>1614</v>
      </c>
      <c r="C29" s="157">
        <v>508522</v>
      </c>
      <c r="D29" s="157">
        <v>36111</v>
      </c>
    </row>
    <row r="30" spans="1:4" x14ac:dyDescent="0.3">
      <c r="A30" s="152">
        <v>22</v>
      </c>
      <c r="B30" s="149" t="s">
        <v>1284</v>
      </c>
      <c r="C30" s="157">
        <v>503957</v>
      </c>
      <c r="D30" s="157">
        <v>1879</v>
      </c>
    </row>
    <row r="31" spans="1:4" x14ac:dyDescent="0.3">
      <c r="A31" s="152">
        <v>23</v>
      </c>
      <c r="B31" s="149" t="s">
        <v>1568</v>
      </c>
      <c r="C31" s="157">
        <v>456099</v>
      </c>
      <c r="D31" s="157">
        <v>7488</v>
      </c>
    </row>
    <row r="32" spans="1:4" x14ac:dyDescent="0.3">
      <c r="A32" s="152">
        <v>24</v>
      </c>
      <c r="B32" s="149" t="s">
        <v>1859</v>
      </c>
      <c r="C32" s="157">
        <v>408946</v>
      </c>
      <c r="D32" s="157">
        <v>46159</v>
      </c>
    </row>
    <row r="33" spans="1:4" x14ac:dyDescent="0.3">
      <c r="A33" s="152">
        <v>25</v>
      </c>
      <c r="B33" s="149" t="s">
        <v>1589</v>
      </c>
      <c r="C33" s="157">
        <v>401171</v>
      </c>
      <c r="D33" s="157">
        <v>35263</v>
      </c>
    </row>
    <row r="34" spans="1:4" x14ac:dyDescent="0.3">
      <c r="A34" s="152">
        <v>26</v>
      </c>
      <c r="B34" s="149" t="s">
        <v>1600</v>
      </c>
      <c r="C34" s="157">
        <v>396329</v>
      </c>
      <c r="D34" s="152">
        <v>955</v>
      </c>
    </row>
    <row r="35" spans="1:4" x14ac:dyDescent="0.3">
      <c r="A35" s="152">
        <v>27</v>
      </c>
      <c r="B35" s="149" t="s">
        <v>1041</v>
      </c>
      <c r="C35" s="157">
        <v>363706</v>
      </c>
      <c r="D35" s="157">
        <v>21383</v>
      </c>
    </row>
    <row r="36" spans="1:4" x14ac:dyDescent="0.3">
      <c r="A36" s="152">
        <v>28</v>
      </c>
      <c r="B36" s="149" t="s">
        <v>927</v>
      </c>
      <c r="C36" s="157">
        <v>347520</v>
      </c>
      <c r="D36" s="157">
        <v>11852</v>
      </c>
    </row>
    <row r="37" spans="1:4" x14ac:dyDescent="0.3">
      <c r="A37" s="152">
        <v>29</v>
      </c>
      <c r="B37" s="149" t="s">
        <v>1858</v>
      </c>
      <c r="C37" s="157">
        <v>341160</v>
      </c>
      <c r="D37" s="157">
        <v>17873</v>
      </c>
    </row>
    <row r="38" spans="1:4" x14ac:dyDescent="0.3">
      <c r="A38" s="152">
        <v>30</v>
      </c>
      <c r="B38" s="149" t="s">
        <v>1862</v>
      </c>
      <c r="C38" s="157">
        <v>301732</v>
      </c>
      <c r="D38" s="157">
        <v>2084</v>
      </c>
    </row>
    <row r="39" spans="1:4" x14ac:dyDescent="0.3">
      <c r="A39" s="152">
        <v>31</v>
      </c>
      <c r="B39" s="149" t="s">
        <v>1390</v>
      </c>
      <c r="C39" s="157">
        <v>299625</v>
      </c>
      <c r="D39" s="152">
        <v>0</v>
      </c>
    </row>
    <row r="40" spans="1:4" x14ac:dyDescent="0.3">
      <c r="A40" s="152">
        <v>32</v>
      </c>
      <c r="B40" s="149" t="s">
        <v>1638</v>
      </c>
      <c r="C40" s="157">
        <v>298000</v>
      </c>
      <c r="D40" s="157">
        <v>23000</v>
      </c>
    </row>
    <row r="41" spans="1:4" x14ac:dyDescent="0.3">
      <c r="A41" s="152">
        <v>33</v>
      </c>
      <c r="B41" s="149" t="s">
        <v>1687</v>
      </c>
      <c r="C41" s="157">
        <v>293033</v>
      </c>
      <c r="D41" s="157">
        <v>1874</v>
      </c>
    </row>
    <row r="42" spans="1:4" x14ac:dyDescent="0.3">
      <c r="A42" s="152">
        <v>34</v>
      </c>
      <c r="B42" s="149" t="s">
        <v>1547</v>
      </c>
      <c r="C42" s="157">
        <v>287539</v>
      </c>
      <c r="D42" s="157">
        <v>13075</v>
      </c>
    </row>
    <row r="43" spans="1:4" x14ac:dyDescent="0.3">
      <c r="A43" s="152">
        <v>35</v>
      </c>
      <c r="B43" s="149" t="s">
        <v>1434</v>
      </c>
      <c r="C43" s="157">
        <v>276019</v>
      </c>
      <c r="D43" s="157">
        <v>11465</v>
      </c>
    </row>
    <row r="44" spans="1:4" x14ac:dyDescent="0.3">
      <c r="A44" s="152">
        <v>36</v>
      </c>
      <c r="B44" s="149" t="s">
        <v>3707</v>
      </c>
      <c r="C44" s="157">
        <v>265893</v>
      </c>
      <c r="D44" s="157">
        <v>23972</v>
      </c>
    </row>
    <row r="45" spans="1:4" x14ac:dyDescent="0.3">
      <c r="A45" s="152">
        <v>37</v>
      </c>
      <c r="B45" s="149" t="s">
        <v>1662</v>
      </c>
      <c r="C45" s="157">
        <v>262588</v>
      </c>
      <c r="D45" s="157">
        <v>12600</v>
      </c>
    </row>
    <row r="46" spans="1:4" x14ac:dyDescent="0.3">
      <c r="A46" s="152">
        <v>38</v>
      </c>
      <c r="B46" s="149" t="s">
        <v>1640</v>
      </c>
      <c r="C46" s="157">
        <v>258130</v>
      </c>
      <c r="D46" s="157">
        <v>1827</v>
      </c>
    </row>
    <row r="47" spans="1:4" x14ac:dyDescent="0.3">
      <c r="A47" s="152">
        <v>39</v>
      </c>
      <c r="B47" s="149" t="s">
        <v>1518</v>
      </c>
      <c r="C47" s="157">
        <v>254300</v>
      </c>
      <c r="D47" s="157">
        <v>4814</v>
      </c>
    </row>
    <row r="48" spans="1:4" x14ac:dyDescent="0.3">
      <c r="A48" s="152">
        <v>40</v>
      </c>
      <c r="B48" s="149" t="s">
        <v>876</v>
      </c>
      <c r="C48" s="157">
        <v>248354</v>
      </c>
      <c r="D48" s="157">
        <v>12674</v>
      </c>
    </row>
    <row r="49" spans="1:7" x14ac:dyDescent="0.3">
      <c r="A49" s="152">
        <v>41</v>
      </c>
      <c r="B49" s="149" t="s">
        <v>1548</v>
      </c>
      <c r="C49" s="157">
        <v>243089</v>
      </c>
      <c r="D49" s="152">
        <v>64</v>
      </c>
    </row>
    <row r="50" spans="1:7" x14ac:dyDescent="0.3">
      <c r="A50" s="152">
        <v>42</v>
      </c>
      <c r="B50" s="149" t="s">
        <v>3789</v>
      </c>
      <c r="C50" s="157">
        <v>241527</v>
      </c>
      <c r="D50" s="157">
        <v>3252</v>
      </c>
    </row>
    <row r="51" spans="1:7" x14ac:dyDescent="0.3">
      <c r="A51" s="152">
        <v>43</v>
      </c>
      <c r="B51" s="149" t="s">
        <v>1332</v>
      </c>
      <c r="C51" s="157">
        <v>232675</v>
      </c>
      <c r="D51" s="157">
        <v>60663</v>
      </c>
    </row>
    <row r="52" spans="1:7" x14ac:dyDescent="0.3">
      <c r="A52" s="152">
        <v>44</v>
      </c>
      <c r="B52" s="149" t="s">
        <v>1201</v>
      </c>
      <c r="C52" s="157">
        <v>231739</v>
      </c>
      <c r="D52" s="152">
        <v>138</v>
      </c>
    </row>
    <row r="53" spans="1:7" x14ac:dyDescent="0.3">
      <c r="A53" s="152">
        <v>45</v>
      </c>
      <c r="B53" s="149" t="s">
        <v>1578</v>
      </c>
      <c r="C53" s="157">
        <v>228761</v>
      </c>
      <c r="D53" s="157">
        <v>2302</v>
      </c>
    </row>
    <row r="54" spans="1:7" x14ac:dyDescent="0.3">
      <c r="A54" s="152">
        <v>46</v>
      </c>
      <c r="B54" s="149" t="s">
        <v>1103</v>
      </c>
      <c r="C54" s="157">
        <v>226783</v>
      </c>
      <c r="D54" s="157">
        <v>10720</v>
      </c>
    </row>
    <row r="55" spans="1:7" x14ac:dyDescent="0.3">
      <c r="A55" s="152">
        <v>47</v>
      </c>
      <c r="B55" s="149" t="s">
        <v>1864</v>
      </c>
      <c r="C55" s="157">
        <v>226072</v>
      </c>
      <c r="D55" s="157">
        <v>1548</v>
      </c>
      <c r="E55" s="152" t="s">
        <v>3703</v>
      </c>
      <c r="G55" s="152" t="s">
        <v>3703</v>
      </c>
    </row>
    <row r="56" spans="1:7" x14ac:dyDescent="0.3">
      <c r="A56" s="152">
        <v>48</v>
      </c>
      <c r="B56" s="149" t="s">
        <v>905</v>
      </c>
      <c r="C56" s="157">
        <v>225938</v>
      </c>
      <c r="D56" s="157">
        <v>5998</v>
      </c>
      <c r="E56" s="152" t="s">
        <v>3703</v>
      </c>
      <c r="G56" s="152" t="s">
        <v>3703</v>
      </c>
    </row>
    <row r="57" spans="1:7" x14ac:dyDescent="0.3">
      <c r="A57" s="152">
        <v>49</v>
      </c>
      <c r="B57" s="149" t="s">
        <v>1615</v>
      </c>
      <c r="C57" s="157">
        <v>224351</v>
      </c>
      <c r="D57" s="157">
        <v>13826</v>
      </c>
    </row>
    <row r="58" spans="1:7" x14ac:dyDescent="0.3">
      <c r="A58" s="152">
        <v>50</v>
      </c>
      <c r="B58" s="149" t="s">
        <v>1573</v>
      </c>
      <c r="C58" s="157">
        <v>222125</v>
      </c>
      <c r="D58" s="152">
        <v>619</v>
      </c>
      <c r="E58" s="152" t="s">
        <v>3703</v>
      </c>
      <c r="G58" s="152" t="s">
        <v>3703</v>
      </c>
    </row>
    <row r="59" spans="1:7" x14ac:dyDescent="0.3">
      <c r="A59" s="152">
        <v>51</v>
      </c>
      <c r="B59" s="149" t="s">
        <v>900</v>
      </c>
      <c r="C59" s="157">
        <v>219802</v>
      </c>
      <c r="D59" s="157">
        <v>32495</v>
      </c>
      <c r="E59" s="152" t="s">
        <v>3703</v>
      </c>
      <c r="G59" s="152" t="s">
        <v>3703</v>
      </c>
    </row>
    <row r="60" spans="1:7" x14ac:dyDescent="0.3">
      <c r="A60" s="152">
        <v>52</v>
      </c>
      <c r="B60" s="149" t="s">
        <v>3716</v>
      </c>
      <c r="C60" s="157">
        <v>216253</v>
      </c>
      <c r="D60" s="157">
        <v>1139</v>
      </c>
      <c r="E60" s="152" t="s">
        <v>3703</v>
      </c>
      <c r="G60" s="152" t="s">
        <v>3703</v>
      </c>
    </row>
    <row r="61" spans="1:7" x14ac:dyDescent="0.3">
      <c r="A61" s="152">
        <v>53</v>
      </c>
      <c r="B61" s="149" t="s">
        <v>1868</v>
      </c>
      <c r="C61" s="157">
        <v>213198</v>
      </c>
      <c r="D61" s="157">
        <v>12508</v>
      </c>
      <c r="E61" s="152" t="s">
        <v>3703</v>
      </c>
      <c r="G61" s="152" t="s">
        <v>3703</v>
      </c>
    </row>
    <row r="62" spans="1:7" x14ac:dyDescent="0.3">
      <c r="A62" s="152">
        <v>54</v>
      </c>
      <c r="B62" s="149" t="s">
        <v>1302</v>
      </c>
      <c r="C62" s="153">
        <v>203.673</v>
      </c>
      <c r="D62" s="157">
        <v>14279</v>
      </c>
      <c r="E62" s="152" t="s">
        <v>3703</v>
      </c>
      <c r="G62" s="152" t="s">
        <v>3703</v>
      </c>
    </row>
    <row r="63" spans="1:7" x14ac:dyDescent="0.3">
      <c r="A63" s="152">
        <v>55</v>
      </c>
      <c r="B63" s="149" t="s">
        <v>1086</v>
      </c>
      <c r="C63" s="157">
        <v>203092</v>
      </c>
      <c r="D63" s="157">
        <v>1115</v>
      </c>
    </row>
    <row r="64" spans="1:7" x14ac:dyDescent="0.3">
      <c r="A64" s="152">
        <v>56</v>
      </c>
      <c r="B64" s="149" t="s">
        <v>1246</v>
      </c>
      <c r="C64" s="157">
        <v>198335</v>
      </c>
      <c r="D64" s="157">
        <v>4248</v>
      </c>
    </row>
    <row r="65" spans="1:11" x14ac:dyDescent="0.3">
      <c r="A65" s="152">
        <v>57</v>
      </c>
      <c r="B65" s="149" t="s">
        <v>1345</v>
      </c>
      <c r="C65" s="157">
        <v>190835</v>
      </c>
      <c r="D65" s="157">
        <v>13455</v>
      </c>
    </row>
    <row r="66" spans="1:11" x14ac:dyDescent="0.3">
      <c r="A66" s="152">
        <v>58</v>
      </c>
      <c r="B66" s="149" t="s">
        <v>1184</v>
      </c>
      <c r="C66" s="157">
        <v>181259</v>
      </c>
      <c r="D66" s="157">
        <v>13586</v>
      </c>
    </row>
    <row r="67" spans="1:11" x14ac:dyDescent="0.3">
      <c r="A67" s="152">
        <v>59</v>
      </c>
      <c r="B67" s="149" t="s">
        <v>914</v>
      </c>
      <c r="C67" s="157">
        <v>176394</v>
      </c>
      <c r="D67" s="152">
        <v>235</v>
      </c>
    </row>
    <row r="68" spans="1:11" x14ac:dyDescent="0.3">
      <c r="A68" s="152">
        <v>60</v>
      </c>
      <c r="B68" s="149" t="s">
        <v>1173</v>
      </c>
      <c r="C68" s="157">
        <v>170406</v>
      </c>
      <c r="D68" s="157">
        <v>5925</v>
      </c>
    </row>
    <row r="69" spans="1:11" x14ac:dyDescent="0.3">
      <c r="A69" s="152">
        <v>61</v>
      </c>
      <c r="B69" s="149" t="s">
        <v>1525</v>
      </c>
      <c r="C69" s="157">
        <v>160450</v>
      </c>
      <c r="D69" s="157">
        <v>10592</v>
      </c>
    </row>
    <row r="70" spans="1:11" x14ac:dyDescent="0.3">
      <c r="A70" s="152">
        <v>62</v>
      </c>
      <c r="B70" s="149" t="s">
        <v>915</v>
      </c>
      <c r="C70" s="157">
        <v>159192</v>
      </c>
      <c r="D70" s="157">
        <v>6299</v>
      </c>
    </row>
    <row r="71" spans="1:11" x14ac:dyDescent="0.3">
      <c r="A71" s="152">
        <v>63</v>
      </c>
      <c r="B71" s="149" t="s">
        <v>3637</v>
      </c>
      <c r="C71" s="157">
        <v>158154</v>
      </c>
      <c r="D71" s="157">
        <v>1059</v>
      </c>
    </row>
    <row r="72" spans="1:11" x14ac:dyDescent="0.3">
      <c r="A72" s="152">
        <v>64</v>
      </c>
      <c r="B72" s="149" t="s">
        <v>1266</v>
      </c>
      <c r="C72" s="157">
        <v>151916</v>
      </c>
      <c r="D72" s="157">
        <v>14962</v>
      </c>
    </row>
    <row r="73" spans="1:11" x14ac:dyDescent="0.3">
      <c r="A73" s="152">
        <v>65</v>
      </c>
      <c r="B73" s="149" t="s">
        <v>1688</v>
      </c>
      <c r="C73" s="157">
        <v>144946</v>
      </c>
      <c r="D73" s="157">
        <v>8800</v>
      </c>
    </row>
    <row r="74" spans="1:11" x14ac:dyDescent="0.3">
      <c r="A74" s="152">
        <v>66</v>
      </c>
      <c r="B74" s="149" t="s">
        <v>1160</v>
      </c>
      <c r="C74" s="157">
        <v>144662</v>
      </c>
      <c r="D74" s="157">
        <v>11050</v>
      </c>
    </row>
    <row r="75" spans="1:11" x14ac:dyDescent="0.3">
      <c r="A75" s="152">
        <v>67</v>
      </c>
      <c r="B75" s="149" t="s">
        <v>961</v>
      </c>
      <c r="C75" s="157">
        <v>144190</v>
      </c>
      <c r="D75" s="157">
        <v>6313</v>
      </c>
      <c r="F75" s="152"/>
      <c r="H75" s="149"/>
      <c r="I75" s="153"/>
      <c r="K75" s="157"/>
    </row>
    <row r="76" spans="1:11" x14ac:dyDescent="0.3">
      <c r="A76" s="152">
        <v>68</v>
      </c>
      <c r="B76" s="149" t="s">
        <v>3944</v>
      </c>
      <c r="C76" s="157">
        <v>140883</v>
      </c>
      <c r="D76" s="157">
        <v>2297</v>
      </c>
      <c r="F76" s="152"/>
      <c r="H76" s="149"/>
      <c r="I76" s="153"/>
      <c r="K76" s="157"/>
    </row>
    <row r="77" spans="1:11" x14ac:dyDescent="0.3">
      <c r="A77" s="152">
        <v>69</v>
      </c>
      <c r="B77" s="149" t="s">
        <v>1354</v>
      </c>
      <c r="C77" s="157">
        <v>135656</v>
      </c>
      <c r="D77" s="157">
        <v>2018</v>
      </c>
      <c r="F77" s="152"/>
      <c r="H77" s="149"/>
      <c r="I77" s="153"/>
      <c r="K77" s="157"/>
    </row>
    <row r="78" spans="1:11" x14ac:dyDescent="0.3">
      <c r="A78" s="152">
        <v>70</v>
      </c>
      <c r="B78" s="149" t="s">
        <v>1685</v>
      </c>
      <c r="C78" s="157">
        <v>130980</v>
      </c>
      <c r="D78" s="157">
        <v>3102</v>
      </c>
      <c r="F78" s="152"/>
      <c r="H78" s="149"/>
      <c r="I78" s="153"/>
      <c r="K78" s="157"/>
    </row>
    <row r="79" spans="1:11" x14ac:dyDescent="0.3">
      <c r="A79" s="152">
        <v>71</v>
      </c>
      <c r="B79" s="149" t="s">
        <v>3839</v>
      </c>
      <c r="C79" s="157">
        <v>130191</v>
      </c>
      <c r="D79" s="152">
        <v>36</v>
      </c>
      <c r="F79" s="152"/>
      <c r="H79" s="149"/>
      <c r="I79" s="153"/>
      <c r="K79" s="157"/>
    </row>
    <row r="80" spans="1:11" x14ac:dyDescent="0.3">
      <c r="A80" s="152">
        <v>72</v>
      </c>
      <c r="B80" s="149" t="s">
        <v>1436</v>
      </c>
      <c r="C80" s="157">
        <v>128400</v>
      </c>
      <c r="D80" s="157">
        <v>9505</v>
      </c>
      <c r="F80" s="152"/>
      <c r="H80" s="149"/>
      <c r="I80" s="153"/>
      <c r="K80" s="157"/>
    </row>
    <row r="81" spans="1:11" x14ac:dyDescent="0.3">
      <c r="A81" s="152">
        <v>73</v>
      </c>
      <c r="B81" s="149" t="s">
        <v>919</v>
      </c>
      <c r="C81" s="157">
        <v>127600</v>
      </c>
      <c r="D81" s="157">
        <v>4812</v>
      </c>
      <c r="F81" s="152"/>
      <c r="H81" s="149"/>
      <c r="I81" s="153"/>
      <c r="K81" s="157"/>
    </row>
    <row r="82" spans="1:11" x14ac:dyDescent="0.3">
      <c r="A82" s="152">
        <v>74</v>
      </c>
      <c r="B82" s="149" t="s">
        <v>1682</v>
      </c>
      <c r="C82" s="157">
        <v>127282</v>
      </c>
      <c r="D82" s="152">
        <v>158</v>
      </c>
      <c r="F82" s="152"/>
      <c r="H82" s="149"/>
      <c r="I82" s="153"/>
      <c r="K82" s="157"/>
    </row>
    <row r="83" spans="1:11" x14ac:dyDescent="0.3">
      <c r="A83" s="152">
        <v>75</v>
      </c>
      <c r="B83" s="149" t="s">
        <v>1303</v>
      </c>
      <c r="C83" s="157">
        <v>126709</v>
      </c>
      <c r="D83" s="157">
        <v>17305</v>
      </c>
      <c r="F83" s="152"/>
      <c r="H83" s="149"/>
      <c r="I83" s="153"/>
      <c r="K83" s="157"/>
    </row>
    <row r="84" spans="1:11" x14ac:dyDescent="0.3">
      <c r="A84" s="152">
        <v>76</v>
      </c>
      <c r="B84" s="149" t="s">
        <v>2122</v>
      </c>
      <c r="C84" s="157">
        <v>124606</v>
      </c>
      <c r="D84" s="152">
        <v>615</v>
      </c>
      <c r="F84" s="152"/>
      <c r="H84" s="149"/>
      <c r="I84" s="153"/>
      <c r="K84" s="157"/>
    </row>
    <row r="85" spans="1:11" x14ac:dyDescent="0.3">
      <c r="A85" s="152">
        <v>77</v>
      </c>
      <c r="B85" s="149" t="s">
        <v>1631</v>
      </c>
      <c r="C85" s="157">
        <v>119986</v>
      </c>
      <c r="D85" s="152">
        <v>0</v>
      </c>
      <c r="F85" s="152"/>
      <c r="H85" s="149"/>
      <c r="I85" s="153"/>
      <c r="K85" s="157"/>
    </row>
    <row r="86" spans="1:11" x14ac:dyDescent="0.3">
      <c r="A86" s="152">
        <v>78</v>
      </c>
      <c r="B86" s="149" t="s">
        <v>3975</v>
      </c>
      <c r="C86" s="157">
        <v>115733</v>
      </c>
      <c r="D86" s="152">
        <v>0</v>
      </c>
      <c r="F86" s="152"/>
      <c r="H86" s="149"/>
      <c r="I86" s="153"/>
      <c r="K86" s="157"/>
    </row>
    <row r="87" spans="1:11" x14ac:dyDescent="0.3">
      <c r="A87" s="152">
        <v>79</v>
      </c>
      <c r="B87" s="149" t="s">
        <v>1872</v>
      </c>
      <c r="C87" s="157">
        <v>15324</v>
      </c>
      <c r="D87" s="157">
        <v>1452</v>
      </c>
      <c r="F87" s="152"/>
      <c r="H87" s="149"/>
      <c r="I87" s="153"/>
      <c r="K87" s="157"/>
    </row>
    <row r="88" spans="1:11" x14ac:dyDescent="0.3">
      <c r="A88" s="152">
        <v>80</v>
      </c>
      <c r="B88" s="149" t="s">
        <v>1001</v>
      </c>
      <c r="C88" s="157">
        <v>13102</v>
      </c>
      <c r="D88" s="157">
        <v>1587</v>
      </c>
      <c r="F88" s="152"/>
      <c r="H88" s="149"/>
      <c r="I88" s="153"/>
      <c r="K88" s="157"/>
    </row>
    <row r="89" spans="1:11" x14ac:dyDescent="0.3">
      <c r="A89" s="152">
        <v>81</v>
      </c>
      <c r="B89" s="149" t="s">
        <v>1546</v>
      </c>
      <c r="C89" s="157">
        <v>112094</v>
      </c>
      <c r="D89" s="157">
        <v>4977</v>
      </c>
      <c r="F89" s="152"/>
      <c r="H89" s="149"/>
      <c r="I89" s="153"/>
      <c r="K89" s="157"/>
    </row>
    <row r="90" spans="1:11" x14ac:dyDescent="0.3">
      <c r="A90" s="152">
        <v>82</v>
      </c>
      <c r="B90" s="149" t="s">
        <v>1043</v>
      </c>
      <c r="C90" s="157">
        <v>111304</v>
      </c>
      <c r="D90" s="157">
        <v>2743</v>
      </c>
      <c r="F90" s="152"/>
      <c r="H90" s="149"/>
      <c r="I90" s="153"/>
      <c r="K90" s="157"/>
    </row>
    <row r="91" spans="1:11" x14ac:dyDescent="0.3">
      <c r="A91" s="152">
        <v>83</v>
      </c>
      <c r="B91" s="149" t="s">
        <v>1493</v>
      </c>
      <c r="C91" s="157">
        <v>110795</v>
      </c>
      <c r="D91" s="157">
        <v>1027</v>
      </c>
      <c r="F91" s="152"/>
      <c r="H91" s="149"/>
      <c r="I91" s="153"/>
      <c r="K91" s="157"/>
    </row>
    <row r="92" spans="1:11" x14ac:dyDescent="0.3">
      <c r="A92" s="152">
        <v>84</v>
      </c>
      <c r="B92" s="149" t="s">
        <v>2241</v>
      </c>
      <c r="C92" s="157">
        <v>110717</v>
      </c>
      <c r="D92" s="152">
        <v>10</v>
      </c>
      <c r="F92" s="152"/>
      <c r="H92" s="149"/>
      <c r="I92" s="153"/>
      <c r="K92" s="157"/>
    </row>
    <row r="93" spans="1:11" x14ac:dyDescent="0.3">
      <c r="A93" s="152">
        <v>85</v>
      </c>
      <c r="B93" s="149" t="s">
        <v>929</v>
      </c>
      <c r="C93" s="157">
        <v>109922</v>
      </c>
      <c r="D93" s="157">
        <v>1375</v>
      </c>
      <c r="F93" s="152"/>
      <c r="H93" s="149"/>
      <c r="I93" s="153"/>
      <c r="K93" s="157"/>
    </row>
    <row r="94" spans="1:11" x14ac:dyDescent="0.3">
      <c r="A94" s="152">
        <v>86</v>
      </c>
      <c r="B94" s="149" t="s">
        <v>3714</v>
      </c>
      <c r="C94" s="157">
        <v>107628</v>
      </c>
      <c r="D94" s="157">
        <v>3976</v>
      </c>
      <c r="F94" s="152"/>
      <c r="H94" s="149"/>
      <c r="I94" s="153"/>
      <c r="K94" s="157"/>
    </row>
    <row r="95" spans="1:11" x14ac:dyDescent="0.3">
      <c r="A95" s="152">
        <v>87</v>
      </c>
      <c r="B95" s="149" t="s">
        <v>3712</v>
      </c>
      <c r="C95" s="157">
        <v>105040</v>
      </c>
      <c r="D95" s="152">
        <v>0</v>
      </c>
      <c r="F95" s="152"/>
      <c r="H95" s="149"/>
      <c r="I95" s="153"/>
      <c r="K95" s="157"/>
    </row>
    <row r="96" spans="1:11" x14ac:dyDescent="0.3">
      <c r="A96" s="152">
        <v>88</v>
      </c>
      <c r="B96" s="149" t="s">
        <v>989</v>
      </c>
      <c r="C96" s="157">
        <v>104313</v>
      </c>
      <c r="D96" s="157">
        <v>14869</v>
      </c>
      <c r="F96" s="152"/>
      <c r="H96" s="149"/>
      <c r="I96" s="153"/>
      <c r="K96" s="157"/>
    </row>
    <row r="97" spans="1:11" x14ac:dyDescent="0.3">
      <c r="A97" s="152">
        <v>89</v>
      </c>
      <c r="B97" s="149" t="s">
        <v>1107</v>
      </c>
      <c r="C97" s="157">
        <v>103190</v>
      </c>
      <c r="D97" s="157">
        <v>10384</v>
      </c>
      <c r="F97" s="152"/>
      <c r="H97" s="149"/>
      <c r="I97" s="153"/>
      <c r="K97" s="157"/>
    </row>
    <row r="98" spans="1:11" x14ac:dyDescent="0.3">
      <c r="A98" s="152">
        <v>90</v>
      </c>
      <c r="B98" s="149" t="s">
        <v>4590</v>
      </c>
      <c r="C98" s="157">
        <v>102371</v>
      </c>
      <c r="D98" s="152">
        <v>0</v>
      </c>
      <c r="F98" s="152"/>
      <c r="H98" s="149"/>
      <c r="I98" s="153"/>
      <c r="K98" s="157"/>
    </row>
    <row r="99" spans="1:11" x14ac:dyDescent="0.3">
      <c r="A99" s="152">
        <v>91</v>
      </c>
      <c r="B99" s="149" t="s">
        <v>1533</v>
      </c>
      <c r="C99" s="157">
        <v>102309</v>
      </c>
      <c r="D99" s="157">
        <v>10878</v>
      </c>
      <c r="F99" s="152"/>
      <c r="H99" s="149"/>
      <c r="I99" s="153"/>
      <c r="K99" s="157"/>
    </row>
    <row r="100" spans="1:11" x14ac:dyDescent="0.3">
      <c r="A100" s="152">
        <v>92</v>
      </c>
      <c r="B100" s="149" t="s">
        <v>1601</v>
      </c>
      <c r="C100" s="157">
        <v>101550</v>
      </c>
      <c r="D100" s="157">
        <v>12481</v>
      </c>
      <c r="F100" s="152"/>
      <c r="H100" s="149"/>
      <c r="I100" s="153"/>
      <c r="K100" s="157"/>
    </row>
    <row r="101" spans="1:11" x14ac:dyDescent="0.3">
      <c r="A101" s="152">
        <v>93</v>
      </c>
      <c r="B101" s="149" t="s">
        <v>1398</v>
      </c>
      <c r="C101" s="157">
        <v>101406</v>
      </c>
      <c r="D101" s="152">
        <v>145</v>
      </c>
      <c r="F101" s="152"/>
      <c r="H101" s="149"/>
      <c r="I101" s="153"/>
      <c r="K101" s="157"/>
    </row>
    <row r="102" spans="1:11" x14ac:dyDescent="0.3">
      <c r="A102" s="152">
        <v>94</v>
      </c>
      <c r="B102" s="149" t="s">
        <v>1629</v>
      </c>
      <c r="C102" s="157">
        <v>93400</v>
      </c>
      <c r="D102" s="157">
        <v>5173</v>
      </c>
      <c r="F102" s="152"/>
      <c r="H102" s="149"/>
      <c r="I102" s="153"/>
      <c r="K102" s="157"/>
    </row>
    <row r="103" spans="1:11" x14ac:dyDescent="0.3">
      <c r="A103" s="152">
        <v>95</v>
      </c>
      <c r="B103" s="149" t="s">
        <v>1656</v>
      </c>
      <c r="C103" s="157">
        <v>90295</v>
      </c>
      <c r="D103" s="157">
        <v>18150</v>
      </c>
      <c r="F103" s="152"/>
      <c r="H103" s="149"/>
      <c r="I103" s="153"/>
      <c r="K103" s="157"/>
    </row>
    <row r="104" spans="1:11" x14ac:dyDescent="0.3">
      <c r="A104" s="152">
        <v>96</v>
      </c>
      <c r="B104" s="149" t="s">
        <v>1605</v>
      </c>
      <c r="C104" s="157">
        <v>89811</v>
      </c>
      <c r="D104" s="152">
        <v>0</v>
      </c>
      <c r="F104" s="152"/>
      <c r="H104" s="149"/>
      <c r="I104" s="153"/>
      <c r="K104" s="157"/>
    </row>
    <row r="105" spans="1:11" x14ac:dyDescent="0.3">
      <c r="A105" s="152">
        <v>97</v>
      </c>
      <c r="B105" s="149" t="s">
        <v>1495</v>
      </c>
      <c r="C105" s="157">
        <v>87063</v>
      </c>
      <c r="D105" s="157">
        <v>1722</v>
      </c>
      <c r="F105" s="152"/>
      <c r="H105" s="149"/>
      <c r="I105" s="153"/>
      <c r="K105" s="157"/>
    </row>
    <row r="106" spans="1:11" x14ac:dyDescent="0.3">
      <c r="A106" s="152">
        <v>98</v>
      </c>
      <c r="B106" s="149" t="s">
        <v>1683</v>
      </c>
      <c r="C106" s="157">
        <v>86113</v>
      </c>
      <c r="D106" s="157">
        <v>15999</v>
      </c>
      <c r="F106" s="152"/>
      <c r="H106" s="149"/>
      <c r="I106" s="153"/>
      <c r="K106" s="157"/>
    </row>
    <row r="107" spans="1:11" x14ac:dyDescent="0.3">
      <c r="A107" s="152">
        <v>99</v>
      </c>
      <c r="B107" s="149" t="s">
        <v>3840</v>
      </c>
      <c r="C107" s="157">
        <v>85985</v>
      </c>
      <c r="D107" s="157">
        <v>2850</v>
      </c>
      <c r="F107" s="152"/>
      <c r="H107" s="149"/>
      <c r="I107" s="153"/>
      <c r="K107" s="157"/>
    </row>
    <row r="108" spans="1:11" x14ac:dyDescent="0.3">
      <c r="A108" s="152">
        <v>100</v>
      </c>
      <c r="B108" s="149" t="s">
        <v>933</v>
      </c>
      <c r="C108" s="157">
        <v>85213</v>
      </c>
      <c r="D108" s="157">
        <v>1323</v>
      </c>
      <c r="F108" s="152"/>
      <c r="H108" s="149"/>
      <c r="I108" s="153"/>
      <c r="K108" s="157"/>
    </row>
    <row r="109" spans="1:11" x14ac:dyDescent="0.3">
      <c r="A109" s="152">
        <v>101</v>
      </c>
      <c r="B109" s="149" t="s">
        <v>866</v>
      </c>
      <c r="C109" s="153">
        <v>85.117999999999995</v>
      </c>
      <c r="D109" s="152">
        <v>0</v>
      </c>
      <c r="F109" s="152"/>
      <c r="H109" s="149"/>
      <c r="I109" s="153"/>
      <c r="K109" s="157"/>
    </row>
    <row r="110" spans="1:11" x14ac:dyDescent="0.3">
      <c r="A110" s="152">
        <v>102</v>
      </c>
      <c r="B110" s="149" t="s">
        <v>979</v>
      </c>
      <c r="C110" s="157">
        <v>83743</v>
      </c>
      <c r="D110" s="157">
        <v>23760</v>
      </c>
      <c r="F110" s="152"/>
      <c r="H110" s="149"/>
      <c r="I110" s="153"/>
      <c r="K110" s="157"/>
    </row>
    <row r="111" spans="1:11" x14ac:dyDescent="0.3">
      <c r="A111" s="152">
        <v>103</v>
      </c>
      <c r="B111" s="149" t="s">
        <v>5377</v>
      </c>
      <c r="C111" s="157">
        <v>83177</v>
      </c>
      <c r="D111" s="157">
        <v>5188</v>
      </c>
      <c r="F111" s="152"/>
      <c r="H111" s="149"/>
      <c r="I111" s="153"/>
      <c r="K111" s="157"/>
    </row>
    <row r="112" spans="1:11" x14ac:dyDescent="0.3">
      <c r="A112" s="152">
        <v>104</v>
      </c>
      <c r="B112" s="149" t="s">
        <v>930</v>
      </c>
      <c r="C112" s="157">
        <v>82394</v>
      </c>
      <c r="D112" s="157">
        <v>3580</v>
      </c>
      <c r="F112" s="152"/>
      <c r="H112" s="149"/>
      <c r="I112" s="153"/>
      <c r="K112" s="157"/>
    </row>
    <row r="113" spans="1:11" x14ac:dyDescent="0.3">
      <c r="A113" s="152">
        <v>105</v>
      </c>
      <c r="B113" s="149" t="s">
        <v>2130</v>
      </c>
      <c r="C113" s="157">
        <v>80736</v>
      </c>
      <c r="D113" s="157">
        <v>6319</v>
      </c>
      <c r="F113" s="152"/>
      <c r="H113" s="149"/>
      <c r="I113" s="153"/>
      <c r="K113" s="157"/>
    </row>
    <row r="114" spans="1:11" x14ac:dyDescent="0.3">
      <c r="A114" s="152">
        <v>106</v>
      </c>
      <c r="B114" s="149" t="s">
        <v>1376</v>
      </c>
      <c r="C114" s="157">
        <v>79794</v>
      </c>
      <c r="D114" s="157">
        <v>5652</v>
      </c>
      <c r="F114" s="152"/>
      <c r="H114" s="149"/>
      <c r="I114" s="153"/>
      <c r="K114" s="157"/>
    </row>
    <row r="115" spans="1:11" x14ac:dyDescent="0.3">
      <c r="A115" s="152">
        <v>107</v>
      </c>
      <c r="B115" s="149" t="s">
        <v>1623</v>
      </c>
      <c r="C115" s="157">
        <v>78633</v>
      </c>
      <c r="D115" s="157">
        <v>4812</v>
      </c>
      <c r="F115" s="152"/>
      <c r="H115" s="149"/>
      <c r="I115" s="153"/>
      <c r="K115" s="157"/>
    </row>
    <row r="116" spans="1:11" x14ac:dyDescent="0.3">
      <c r="A116" s="152">
        <v>108</v>
      </c>
      <c r="B116" s="149" t="s">
        <v>1669</v>
      </c>
      <c r="C116" s="157">
        <v>78320</v>
      </c>
      <c r="D116" s="157">
        <v>1849</v>
      </c>
      <c r="F116" s="152"/>
      <c r="H116" s="149"/>
      <c r="I116" s="153"/>
      <c r="K116" s="157"/>
    </row>
    <row r="117" spans="1:11" x14ac:dyDescent="0.3">
      <c r="A117" s="152">
        <v>109</v>
      </c>
      <c r="B117" s="149" t="s">
        <v>1889</v>
      </c>
      <c r="C117" s="157">
        <v>75860</v>
      </c>
      <c r="D117" s="152">
        <v>0</v>
      </c>
      <c r="F117" s="152"/>
      <c r="H117" s="149"/>
      <c r="I117" s="153"/>
      <c r="K117" s="157"/>
    </row>
    <row r="118" spans="1:11" x14ac:dyDescent="0.3">
      <c r="A118" s="152">
        <v>110</v>
      </c>
      <c r="B118" s="149" t="s">
        <v>3780</v>
      </c>
      <c r="C118" s="157">
        <v>75816</v>
      </c>
      <c r="D118" s="152">
        <v>0</v>
      </c>
      <c r="F118" s="152"/>
      <c r="H118" s="149"/>
      <c r="I118" s="153"/>
      <c r="K118" s="157"/>
    </row>
    <row r="119" spans="1:11" x14ac:dyDescent="0.3">
      <c r="A119" s="153">
        <v>111</v>
      </c>
      <c r="B119" s="149" t="s">
        <v>1233</v>
      </c>
      <c r="C119" s="157">
        <v>75747</v>
      </c>
      <c r="D119" s="152">
        <v>562</v>
      </c>
      <c r="F119" s="152"/>
      <c r="H119" s="149"/>
      <c r="I119" s="153"/>
      <c r="K119" s="157"/>
    </row>
    <row r="120" spans="1:11" x14ac:dyDescent="0.3">
      <c r="A120" s="152">
        <v>112</v>
      </c>
      <c r="B120" s="149" t="s">
        <v>4825</v>
      </c>
      <c r="C120" s="157">
        <v>73792</v>
      </c>
      <c r="D120" s="157">
        <v>2823</v>
      </c>
      <c r="F120" s="152"/>
      <c r="H120" s="149"/>
      <c r="I120" s="153"/>
      <c r="K120" s="157"/>
    </row>
    <row r="121" spans="1:11" x14ac:dyDescent="0.3">
      <c r="A121" s="152">
        <v>112</v>
      </c>
      <c r="B121" s="149" t="s">
        <v>1411</v>
      </c>
      <c r="C121" s="157">
        <v>71580</v>
      </c>
      <c r="D121" s="157">
        <v>4236</v>
      </c>
      <c r="F121" s="152"/>
      <c r="H121" s="149"/>
      <c r="I121" s="153"/>
      <c r="K121" s="157"/>
    </row>
    <row r="122" spans="1:11" x14ac:dyDescent="0.3">
      <c r="A122" s="152">
        <v>114</v>
      </c>
      <c r="B122" s="149" t="s">
        <v>1347</v>
      </c>
      <c r="C122" s="157">
        <v>69711</v>
      </c>
      <c r="D122" s="157">
        <v>3426</v>
      </c>
      <c r="F122" s="152"/>
      <c r="H122" s="149"/>
      <c r="I122" s="153"/>
      <c r="K122" s="157"/>
    </row>
    <row r="123" spans="1:11" x14ac:dyDescent="0.3">
      <c r="A123" s="152">
        <v>115</v>
      </c>
      <c r="B123" s="149" t="s">
        <v>2023</v>
      </c>
      <c r="C123" s="157">
        <v>69531</v>
      </c>
      <c r="D123" s="157">
        <v>19002</v>
      </c>
      <c r="F123" s="152"/>
      <c r="H123" s="149"/>
      <c r="I123" s="153"/>
      <c r="K123" s="157"/>
    </row>
    <row r="124" spans="1:11" x14ac:dyDescent="0.3">
      <c r="A124" s="152">
        <v>116</v>
      </c>
      <c r="B124" s="149" t="s">
        <v>987</v>
      </c>
      <c r="C124" s="157">
        <v>68540</v>
      </c>
      <c r="D124" s="157">
        <v>6143</v>
      </c>
      <c r="F124" s="152"/>
      <c r="H124" s="149"/>
      <c r="I124" s="153"/>
      <c r="K124" s="157"/>
    </row>
    <row r="125" spans="1:11" x14ac:dyDescent="0.3">
      <c r="A125" s="152">
        <v>117</v>
      </c>
      <c r="B125" s="149" t="s">
        <v>1873</v>
      </c>
      <c r="C125" s="157">
        <v>67942</v>
      </c>
      <c r="D125" s="157">
        <v>6684</v>
      </c>
      <c r="F125" s="152"/>
      <c r="H125" s="149"/>
      <c r="I125" s="153"/>
      <c r="K125" s="157"/>
    </row>
    <row r="126" spans="1:11" x14ac:dyDescent="0.3">
      <c r="A126" s="152">
        <v>118</v>
      </c>
      <c r="B126" s="149" t="s">
        <v>1025</v>
      </c>
      <c r="C126" s="157">
        <v>66931</v>
      </c>
      <c r="D126" s="157">
        <v>4329</v>
      </c>
      <c r="F126" s="152"/>
      <c r="H126" s="149"/>
      <c r="I126" s="153"/>
      <c r="K126" s="157"/>
    </row>
    <row r="127" spans="1:11" x14ac:dyDescent="0.3">
      <c r="A127" s="152">
        <v>119</v>
      </c>
      <c r="B127" s="149" t="s">
        <v>1874</v>
      </c>
      <c r="C127" s="157">
        <v>66931</v>
      </c>
      <c r="D127" s="157">
        <v>1748</v>
      </c>
      <c r="F127" s="152"/>
      <c r="H127" s="149"/>
      <c r="I127" s="153"/>
      <c r="K127" s="157"/>
    </row>
    <row r="128" spans="1:11" x14ac:dyDescent="0.3">
      <c r="A128" s="152">
        <v>120</v>
      </c>
      <c r="B128" s="149" t="s">
        <v>998</v>
      </c>
      <c r="C128" s="157">
        <v>66822</v>
      </c>
      <c r="D128" s="152">
        <v>758</v>
      </c>
      <c r="F128" s="152"/>
      <c r="H128" s="149"/>
      <c r="I128" s="153"/>
      <c r="K128" s="157"/>
    </row>
    <row r="129" spans="1:11" x14ac:dyDescent="0.3">
      <c r="A129" s="152">
        <v>121</v>
      </c>
      <c r="B129" s="149" t="s">
        <v>1891</v>
      </c>
      <c r="C129" s="157">
        <v>65801</v>
      </c>
      <c r="D129" s="157">
        <v>4159</v>
      </c>
      <c r="F129" s="152"/>
      <c r="H129" s="149"/>
      <c r="I129" s="153"/>
      <c r="K129" s="157"/>
    </row>
    <row r="130" spans="1:11" x14ac:dyDescent="0.3">
      <c r="A130" s="152">
        <v>122</v>
      </c>
      <c r="B130" s="149" t="s">
        <v>1598</v>
      </c>
      <c r="C130" s="157">
        <v>65408</v>
      </c>
      <c r="D130" s="152">
        <v>771</v>
      </c>
      <c r="F130" s="152"/>
      <c r="H130" s="149"/>
      <c r="I130" s="153"/>
      <c r="K130" s="157"/>
    </row>
    <row r="131" spans="1:11" x14ac:dyDescent="0.3">
      <c r="A131" s="152">
        <v>123</v>
      </c>
      <c r="B131" s="149" t="s">
        <v>1327</v>
      </c>
      <c r="C131" s="157">
        <v>65091</v>
      </c>
      <c r="D131" s="157">
        <v>10606</v>
      </c>
      <c r="F131" s="152"/>
      <c r="H131" s="149"/>
      <c r="I131" s="153"/>
      <c r="K131" s="157"/>
    </row>
    <row r="132" spans="1:11" x14ac:dyDescent="0.3">
      <c r="A132" s="152">
        <v>124</v>
      </c>
      <c r="B132" s="149" t="s">
        <v>1038</v>
      </c>
      <c r="C132" s="157">
        <v>64393</v>
      </c>
      <c r="D132" s="152">
        <v>0</v>
      </c>
      <c r="F132" s="152"/>
      <c r="H132" s="149"/>
      <c r="I132" s="153"/>
      <c r="K132" s="157"/>
    </row>
    <row r="133" spans="1:11" x14ac:dyDescent="0.3">
      <c r="A133" s="152">
        <v>125</v>
      </c>
      <c r="B133" s="149" t="s">
        <v>1867</v>
      </c>
      <c r="C133" s="157">
        <v>63442</v>
      </c>
      <c r="D133" s="152">
        <v>93</v>
      </c>
      <c r="F133" s="152"/>
      <c r="H133" s="149"/>
      <c r="I133" s="153"/>
      <c r="K133" s="157"/>
    </row>
    <row r="134" spans="1:11" x14ac:dyDescent="0.3">
      <c r="A134" s="152">
        <v>126</v>
      </c>
      <c r="B134" s="149" t="s">
        <v>1077</v>
      </c>
      <c r="C134" s="157">
        <v>61164</v>
      </c>
      <c r="D134" s="157">
        <v>8515</v>
      </c>
      <c r="F134" s="152"/>
      <c r="H134" s="149"/>
      <c r="I134" s="153"/>
      <c r="K134" s="157"/>
    </row>
    <row r="135" spans="1:11" x14ac:dyDescent="0.3">
      <c r="A135" s="152">
        <v>127</v>
      </c>
      <c r="B135" s="149" t="s">
        <v>3751</v>
      </c>
      <c r="C135" s="157">
        <v>60867</v>
      </c>
      <c r="D135" s="153">
        <v>2.4340000000000002</v>
      </c>
      <c r="F135" s="152"/>
      <c r="H135" s="149"/>
      <c r="I135" s="153"/>
      <c r="K135" s="157"/>
    </row>
    <row r="136" spans="1:11" x14ac:dyDescent="0.3">
      <c r="A136" s="152">
        <v>128</v>
      </c>
      <c r="B136" s="149" t="s">
        <v>1886</v>
      </c>
      <c r="C136" s="157">
        <v>60221</v>
      </c>
      <c r="D136" s="157">
        <v>4857</v>
      </c>
      <c r="F136" s="152"/>
      <c r="H136" s="149"/>
      <c r="I136" s="153"/>
      <c r="K136" s="157"/>
    </row>
    <row r="137" spans="1:11" x14ac:dyDescent="0.3">
      <c r="A137" s="152">
        <v>129</v>
      </c>
      <c r="B137" s="149" t="s">
        <v>1897</v>
      </c>
      <c r="C137" s="157">
        <v>59130</v>
      </c>
      <c r="D137" s="152">
        <v>0</v>
      </c>
      <c r="F137" s="152"/>
      <c r="H137" s="149"/>
      <c r="I137" s="153"/>
      <c r="K137" s="157"/>
    </row>
    <row r="138" spans="1:11" x14ac:dyDescent="0.3">
      <c r="A138" s="152">
        <v>130</v>
      </c>
      <c r="B138" s="149" t="s">
        <v>1029</v>
      </c>
      <c r="C138" s="157">
        <v>59035</v>
      </c>
      <c r="D138" s="157">
        <v>5371</v>
      </c>
      <c r="F138" s="152"/>
      <c r="H138" s="149"/>
      <c r="I138" s="153"/>
      <c r="K138" s="157"/>
    </row>
    <row r="139" spans="1:11" x14ac:dyDescent="0.3">
      <c r="A139" s="152">
        <v>131</v>
      </c>
      <c r="B139" s="149" t="s">
        <v>1211</v>
      </c>
      <c r="C139" s="157">
        <v>57376</v>
      </c>
      <c r="D139" s="152">
        <v>478</v>
      </c>
      <c r="F139" s="152"/>
      <c r="H139" s="149"/>
      <c r="I139" s="153"/>
      <c r="K139" s="157"/>
    </row>
    <row r="140" spans="1:11" x14ac:dyDescent="0.3">
      <c r="A140" s="152">
        <v>132</v>
      </c>
      <c r="B140" s="149" t="s">
        <v>3851</v>
      </c>
      <c r="C140" s="157">
        <v>56157</v>
      </c>
      <c r="D140" s="153">
        <v>2.2669999999999999</v>
      </c>
      <c r="F140" s="152"/>
      <c r="H140" s="149"/>
      <c r="I140" s="153"/>
      <c r="K140" s="157"/>
    </row>
    <row r="141" spans="1:11" x14ac:dyDescent="0.3">
      <c r="A141" s="152">
        <v>133</v>
      </c>
      <c r="B141" s="149" t="s">
        <v>1073</v>
      </c>
      <c r="C141" s="157">
        <v>55821</v>
      </c>
      <c r="D141" s="152">
        <v>331</v>
      </c>
    </row>
    <row r="142" spans="1:11" x14ac:dyDescent="0.3">
      <c r="A142" s="152">
        <v>134</v>
      </c>
      <c r="B142" s="149" t="s">
        <v>1714</v>
      </c>
      <c r="C142" s="157">
        <v>54640</v>
      </c>
      <c r="D142" s="152">
        <v>463</v>
      </c>
    </row>
    <row r="143" spans="1:11" x14ac:dyDescent="0.3">
      <c r="A143" s="152">
        <v>135</v>
      </c>
      <c r="B143" s="149" t="s">
        <v>1082</v>
      </c>
      <c r="C143" s="157">
        <v>53691</v>
      </c>
      <c r="D143" s="157">
        <v>3989</v>
      </c>
    </row>
    <row r="144" spans="1:11" x14ac:dyDescent="0.3">
      <c r="A144" s="152">
        <v>136</v>
      </c>
      <c r="B144" s="149" t="s">
        <v>1096</v>
      </c>
      <c r="C144" s="157">
        <v>51813</v>
      </c>
      <c r="D144" s="157">
        <v>2297</v>
      </c>
    </row>
    <row r="145" spans="1:4" x14ac:dyDescent="0.3">
      <c r="A145" s="152">
        <v>137</v>
      </c>
      <c r="B145" s="149" t="s">
        <v>1877</v>
      </c>
      <c r="C145" s="157">
        <v>51600</v>
      </c>
      <c r="D145" s="152">
        <v>240</v>
      </c>
    </row>
    <row r="146" spans="1:4" x14ac:dyDescent="0.3">
      <c r="A146" s="152">
        <v>138</v>
      </c>
      <c r="B146" s="149" t="s">
        <v>5378</v>
      </c>
      <c r="C146" s="157">
        <v>51586</v>
      </c>
      <c r="D146" s="157">
        <v>1325</v>
      </c>
    </row>
    <row r="147" spans="1:4" x14ac:dyDescent="0.3">
      <c r="A147" s="152">
        <v>139</v>
      </c>
      <c r="B147" s="149" t="s">
        <v>888</v>
      </c>
      <c r="C147" s="153">
        <v>51.122</v>
      </c>
      <c r="D147" s="157">
        <v>3875</v>
      </c>
    </row>
    <row r="148" spans="1:4" x14ac:dyDescent="0.3">
      <c r="A148" s="152">
        <v>140</v>
      </c>
      <c r="B148" s="149" t="s">
        <v>1117</v>
      </c>
      <c r="C148" s="157">
        <v>50550</v>
      </c>
      <c r="D148" s="157">
        <v>9473</v>
      </c>
    </row>
    <row r="149" spans="1:4" x14ac:dyDescent="0.3">
      <c r="A149" s="152">
        <v>141</v>
      </c>
      <c r="B149" s="149" t="s">
        <v>3913</v>
      </c>
      <c r="C149" s="157">
        <v>49978</v>
      </c>
      <c r="D149" s="152">
        <v>263</v>
      </c>
    </row>
    <row r="150" spans="1:4" x14ac:dyDescent="0.3">
      <c r="A150" s="152">
        <v>142</v>
      </c>
      <c r="B150" s="149" t="s">
        <v>1379</v>
      </c>
      <c r="C150" s="157">
        <v>49308</v>
      </c>
      <c r="D150" s="152">
        <v>4690</v>
      </c>
    </row>
    <row r="151" spans="1:4" x14ac:dyDescent="0.3">
      <c r="A151" s="152">
        <v>143</v>
      </c>
      <c r="B151" s="149" t="s">
        <v>1147</v>
      </c>
      <c r="C151" s="157">
        <v>49056</v>
      </c>
      <c r="D151" s="152">
        <v>191</v>
      </c>
    </row>
    <row r="152" spans="1:4" x14ac:dyDescent="0.3">
      <c r="A152" s="152">
        <v>144</v>
      </c>
      <c r="B152" s="149" t="s">
        <v>3724</v>
      </c>
      <c r="C152" s="157">
        <v>48080</v>
      </c>
      <c r="D152" s="152">
        <v>0</v>
      </c>
    </row>
    <row r="153" spans="1:4" x14ac:dyDescent="0.3">
      <c r="A153" s="152">
        <v>145</v>
      </c>
      <c r="B153" s="149" t="s">
        <v>3869</v>
      </c>
      <c r="C153" s="157">
        <v>47987</v>
      </c>
      <c r="D153" s="152">
        <v>225</v>
      </c>
    </row>
    <row r="154" spans="1:4" x14ac:dyDescent="0.3">
      <c r="A154" s="152">
        <v>146</v>
      </c>
      <c r="B154" s="149" t="s">
        <v>1400</v>
      </c>
      <c r="C154" s="157">
        <v>47689</v>
      </c>
      <c r="D154" s="152">
        <v>0</v>
      </c>
    </row>
    <row r="155" spans="1:4" x14ac:dyDescent="0.3">
      <c r="A155" s="152">
        <v>147</v>
      </c>
      <c r="B155" s="149" t="s">
        <v>1438</v>
      </c>
      <c r="C155" s="157">
        <v>46649</v>
      </c>
      <c r="D155" s="152">
        <v>815</v>
      </c>
    </row>
    <row r="156" spans="1:4" x14ac:dyDescent="0.3">
      <c r="A156" s="152">
        <v>148</v>
      </c>
      <c r="B156" s="149" t="s">
        <v>3767</v>
      </c>
      <c r="C156" s="157">
        <v>46390</v>
      </c>
      <c r="D156" s="152">
        <v>0</v>
      </c>
    </row>
    <row r="157" spans="1:4" x14ac:dyDescent="0.3">
      <c r="A157" s="152">
        <v>149</v>
      </c>
      <c r="B157" s="149" t="s">
        <v>768</v>
      </c>
      <c r="C157" s="157">
        <v>46367</v>
      </c>
      <c r="D157" s="157">
        <v>3302</v>
      </c>
    </row>
    <row r="158" spans="1:4" x14ac:dyDescent="0.3">
      <c r="A158" s="152">
        <v>150</v>
      </c>
      <c r="B158" s="149" t="s">
        <v>3715</v>
      </c>
      <c r="C158" s="157">
        <v>46251</v>
      </c>
      <c r="D158" s="157">
        <v>2210</v>
      </c>
    </row>
    <row r="159" spans="1:4" x14ac:dyDescent="0.3">
      <c r="A159" s="152">
        <v>151</v>
      </c>
      <c r="B159" s="149" t="s">
        <v>3781</v>
      </c>
      <c r="C159" s="157">
        <v>45208</v>
      </c>
      <c r="D159" s="152">
        <v>808</v>
      </c>
    </row>
    <row r="160" spans="1:4" x14ac:dyDescent="0.3">
      <c r="A160" s="152">
        <v>152</v>
      </c>
      <c r="B160" s="149" t="s">
        <v>1435</v>
      </c>
      <c r="C160" s="157">
        <v>44813</v>
      </c>
      <c r="D160" s="157">
        <v>1501</v>
      </c>
    </row>
    <row r="161" spans="1:4" x14ac:dyDescent="0.3">
      <c r="A161" s="152">
        <v>153</v>
      </c>
      <c r="B161" s="149" t="s">
        <v>1519</v>
      </c>
      <c r="C161" s="157">
        <v>43569</v>
      </c>
      <c r="D161" s="157">
        <v>3183</v>
      </c>
    </row>
    <row r="162" spans="1:4" x14ac:dyDescent="0.3">
      <c r="A162" s="152">
        <v>154</v>
      </c>
      <c r="B162" s="149" t="s">
        <v>868</v>
      </c>
      <c r="C162" s="157">
        <v>43059</v>
      </c>
      <c r="D162" s="157">
        <v>1250</v>
      </c>
    </row>
    <row r="163" spans="1:4" x14ac:dyDescent="0.3">
      <c r="A163" s="152">
        <v>155</v>
      </c>
      <c r="B163" s="149" t="s">
        <v>1618</v>
      </c>
      <c r="C163" s="157">
        <v>42987</v>
      </c>
      <c r="D163" s="152">
        <v>136</v>
      </c>
    </row>
    <row r="164" spans="1:4" x14ac:dyDescent="0.3">
      <c r="A164" s="152">
        <v>156</v>
      </c>
      <c r="B164" s="149" t="s">
        <v>1521</v>
      </c>
      <c r="C164" s="157">
        <v>42786</v>
      </c>
      <c r="D164" s="152">
        <v>0</v>
      </c>
    </row>
    <row r="165" spans="1:4" x14ac:dyDescent="0.3">
      <c r="A165" s="152">
        <v>157</v>
      </c>
      <c r="B165" s="149" t="s">
        <v>3976</v>
      </c>
      <c r="C165" s="157">
        <v>42031</v>
      </c>
      <c r="D165" s="152">
        <v>505</v>
      </c>
    </row>
    <row r="166" spans="1:4" x14ac:dyDescent="0.3">
      <c r="A166" s="152">
        <v>158</v>
      </c>
      <c r="B166" s="149" t="s">
        <v>1866</v>
      </c>
      <c r="C166" s="157">
        <v>41982</v>
      </c>
      <c r="D166" s="152">
        <v>235</v>
      </c>
    </row>
    <row r="167" spans="1:4" x14ac:dyDescent="0.3">
      <c r="A167" s="152">
        <v>159</v>
      </c>
      <c r="B167" s="149" t="s">
        <v>3782</v>
      </c>
      <c r="C167" s="157">
        <v>41049</v>
      </c>
      <c r="D167" s="152">
        <v>0</v>
      </c>
    </row>
    <row r="168" spans="1:4" x14ac:dyDescent="0.3">
      <c r="A168" s="152">
        <v>160</v>
      </c>
      <c r="B168" s="149" t="s">
        <v>1115</v>
      </c>
      <c r="C168" s="157">
        <v>40655</v>
      </c>
      <c r="D168" s="157">
        <v>1317</v>
      </c>
    </row>
    <row r="169" spans="1:4" x14ac:dyDescent="0.3">
      <c r="A169" s="152">
        <v>161</v>
      </c>
      <c r="B169" s="149" t="s">
        <v>871</v>
      </c>
      <c r="C169" s="157">
        <v>39906</v>
      </c>
      <c r="D169" s="157">
        <v>1597</v>
      </c>
    </row>
    <row r="170" spans="1:4" x14ac:dyDescent="0.3">
      <c r="A170" s="152">
        <v>162</v>
      </c>
      <c r="B170" s="149" t="s">
        <v>1532</v>
      </c>
      <c r="C170" s="157">
        <v>39856</v>
      </c>
      <c r="D170" s="152">
        <v>0</v>
      </c>
    </row>
    <row r="171" spans="1:4" x14ac:dyDescent="0.3">
      <c r="A171" s="152">
        <v>163</v>
      </c>
      <c r="B171" s="149" t="s">
        <v>1034</v>
      </c>
      <c r="C171" s="157">
        <v>39558</v>
      </c>
      <c r="D171" s="152">
        <v>362</v>
      </c>
    </row>
    <row r="172" spans="1:4" x14ac:dyDescent="0.3">
      <c r="A172" s="152">
        <v>164</v>
      </c>
      <c r="B172" s="149" t="s">
        <v>1575</v>
      </c>
      <c r="C172" s="157">
        <v>38408</v>
      </c>
      <c r="D172" s="157">
        <v>5063</v>
      </c>
    </row>
    <row r="173" spans="1:4" x14ac:dyDescent="0.3">
      <c r="A173" s="152">
        <v>165</v>
      </c>
      <c r="B173" s="149" t="s">
        <v>3984</v>
      </c>
      <c r="C173" s="157">
        <v>38004</v>
      </c>
      <c r="D173" s="152">
        <v>11</v>
      </c>
    </row>
    <row r="174" spans="1:4" x14ac:dyDescent="0.3">
      <c r="A174" s="152">
        <v>166</v>
      </c>
      <c r="B174" s="149" t="s">
        <v>872</v>
      </c>
      <c r="C174" s="157">
        <v>37623</v>
      </c>
      <c r="D174" s="152">
        <v>960</v>
      </c>
    </row>
    <row r="175" spans="1:4" x14ac:dyDescent="0.3">
      <c r="A175" s="152">
        <v>167</v>
      </c>
      <c r="B175" s="149" t="s">
        <v>983</v>
      </c>
      <c r="C175" s="157">
        <v>37325</v>
      </c>
      <c r="D175" s="152">
        <v>672</v>
      </c>
    </row>
    <row r="176" spans="1:4" x14ac:dyDescent="0.3">
      <c r="A176" s="152">
        <v>168</v>
      </c>
      <c r="B176" s="149" t="s">
        <v>1896</v>
      </c>
      <c r="C176" s="157">
        <v>37189</v>
      </c>
      <c r="D176" s="157">
        <v>2139</v>
      </c>
    </row>
    <row r="177" spans="1:4" x14ac:dyDescent="0.3">
      <c r="A177" s="152">
        <v>169</v>
      </c>
      <c r="B177" s="149" t="s">
        <v>1911</v>
      </c>
      <c r="C177" s="157">
        <v>36600</v>
      </c>
      <c r="D177" s="157">
        <v>1039</v>
      </c>
    </row>
    <row r="178" spans="1:4" x14ac:dyDescent="0.3">
      <c r="A178" s="152">
        <v>170</v>
      </c>
      <c r="B178" s="149" t="s">
        <v>981</v>
      </c>
      <c r="C178" s="157">
        <v>36507</v>
      </c>
      <c r="D178" s="157">
        <v>3577</v>
      </c>
    </row>
    <row r="179" spans="1:4" x14ac:dyDescent="0.3">
      <c r="A179" s="152">
        <v>171</v>
      </c>
      <c r="B179" s="149" t="s">
        <v>912</v>
      </c>
      <c r="C179" s="157">
        <v>36334</v>
      </c>
      <c r="D179" s="152">
        <v>0</v>
      </c>
    </row>
    <row r="180" spans="1:4" x14ac:dyDescent="0.3">
      <c r="A180" s="152">
        <v>172</v>
      </c>
      <c r="B180" s="149" t="s">
        <v>894</v>
      </c>
      <c r="C180" s="157">
        <v>36282</v>
      </c>
      <c r="D180" s="152">
        <v>144</v>
      </c>
    </row>
    <row r="181" spans="1:4" x14ac:dyDescent="0.3">
      <c r="A181" s="152">
        <v>173</v>
      </c>
      <c r="B181" s="149" t="s">
        <v>3826</v>
      </c>
      <c r="C181" s="157">
        <v>36177</v>
      </c>
      <c r="D181" s="152">
        <v>0</v>
      </c>
    </row>
    <row r="182" spans="1:4" x14ac:dyDescent="0.3">
      <c r="A182" s="152">
        <v>174</v>
      </c>
      <c r="B182" s="149" t="s">
        <v>1667</v>
      </c>
      <c r="C182" s="157">
        <v>36102</v>
      </c>
      <c r="D182" s="157">
        <v>6858</v>
      </c>
    </row>
    <row r="183" spans="1:4" x14ac:dyDescent="0.3">
      <c r="A183" s="152">
        <v>175</v>
      </c>
      <c r="B183" s="149" t="s">
        <v>3794</v>
      </c>
      <c r="C183" s="157">
        <v>36070</v>
      </c>
      <c r="D183" s="157">
        <v>3286</v>
      </c>
    </row>
    <row r="184" spans="1:4" x14ac:dyDescent="0.3">
      <c r="A184" s="152">
        <v>176</v>
      </c>
      <c r="B184" s="149" t="s">
        <v>1613</v>
      </c>
      <c r="C184" s="157">
        <v>35546</v>
      </c>
      <c r="D184" s="152">
        <v>0</v>
      </c>
    </row>
    <row r="185" spans="1:4" x14ac:dyDescent="0.3">
      <c r="A185" s="152">
        <v>177</v>
      </c>
      <c r="B185" s="149" t="s">
        <v>1903</v>
      </c>
      <c r="C185" s="157">
        <v>34900</v>
      </c>
      <c r="D185" s="157">
        <v>1279</v>
      </c>
    </row>
    <row r="186" spans="1:4" x14ac:dyDescent="0.3">
      <c r="A186" s="152">
        <v>178</v>
      </c>
      <c r="B186" s="149" t="s">
        <v>1013</v>
      </c>
      <c r="C186" s="157">
        <v>33746</v>
      </c>
      <c r="D186" s="152">
        <v>0</v>
      </c>
    </row>
    <row r="187" spans="1:4" x14ac:dyDescent="0.3">
      <c r="A187" s="152">
        <v>179</v>
      </c>
      <c r="B187" s="149" t="s">
        <v>3849</v>
      </c>
      <c r="C187" s="157">
        <v>33603</v>
      </c>
      <c r="D187" s="152">
        <v>0</v>
      </c>
    </row>
    <row r="188" spans="1:4" x14ac:dyDescent="0.3">
      <c r="A188" s="152">
        <v>180</v>
      </c>
      <c r="B188" s="149" t="s">
        <v>1158</v>
      </c>
      <c r="C188" s="157">
        <v>33169</v>
      </c>
      <c r="D188" s="152">
        <v>963</v>
      </c>
    </row>
    <row r="189" spans="1:4" x14ac:dyDescent="0.3">
      <c r="A189" s="152">
        <v>181</v>
      </c>
      <c r="B189" s="149" t="s">
        <v>3955</v>
      </c>
      <c r="C189" s="157">
        <v>33117</v>
      </c>
      <c r="D189" s="152">
        <v>136</v>
      </c>
    </row>
    <row r="190" spans="1:4" x14ac:dyDescent="0.3">
      <c r="A190" s="152">
        <v>182</v>
      </c>
      <c r="B190" s="149" t="s">
        <v>1019</v>
      </c>
      <c r="C190" s="157">
        <v>33087</v>
      </c>
      <c r="D190" s="152">
        <v>758</v>
      </c>
    </row>
    <row r="191" spans="1:4" x14ac:dyDescent="0.3">
      <c r="A191" s="152">
        <v>183</v>
      </c>
      <c r="B191" s="149" t="s">
        <v>4911</v>
      </c>
      <c r="C191" s="157">
        <v>32410</v>
      </c>
      <c r="D191" s="152">
        <v>0</v>
      </c>
    </row>
    <row r="192" spans="1:4" x14ac:dyDescent="0.3">
      <c r="A192" s="152">
        <v>184</v>
      </c>
      <c r="B192" s="149" t="s">
        <v>2138</v>
      </c>
      <c r="C192" s="157">
        <v>31777</v>
      </c>
      <c r="D192" s="152">
        <v>366</v>
      </c>
    </row>
    <row r="193" spans="1:4" x14ac:dyDescent="0.3">
      <c r="A193" s="152">
        <v>185</v>
      </c>
      <c r="B193" s="149" t="s">
        <v>1092</v>
      </c>
      <c r="C193" s="157">
        <v>30914</v>
      </c>
      <c r="D193" s="157">
        <v>1851</v>
      </c>
    </row>
    <row r="194" spans="1:4" x14ac:dyDescent="0.3">
      <c r="A194" s="152">
        <v>186</v>
      </c>
      <c r="B194" s="149" t="s">
        <v>3919</v>
      </c>
      <c r="C194" s="157">
        <v>30734</v>
      </c>
      <c r="D194" s="152">
        <v>0</v>
      </c>
    </row>
    <row r="195" spans="1:4" x14ac:dyDescent="0.3">
      <c r="A195" s="152">
        <v>187</v>
      </c>
      <c r="B195" s="149" t="s">
        <v>4962</v>
      </c>
      <c r="C195" s="157">
        <v>28522</v>
      </c>
      <c r="D195" s="157">
        <v>4535</v>
      </c>
    </row>
    <row r="196" spans="1:4" x14ac:dyDescent="0.3">
      <c r="A196" s="152">
        <v>188</v>
      </c>
      <c r="B196" s="149" t="s">
        <v>1721</v>
      </c>
      <c r="C196" s="157">
        <v>28235</v>
      </c>
      <c r="D196" s="157">
        <v>1214</v>
      </c>
    </row>
    <row r="197" spans="1:4" x14ac:dyDescent="0.3">
      <c r="A197" s="152">
        <v>189</v>
      </c>
      <c r="B197" s="149" t="s">
        <v>3917</v>
      </c>
      <c r="C197" s="157">
        <v>28196</v>
      </c>
      <c r="D197" s="152">
        <v>0</v>
      </c>
    </row>
    <row r="198" spans="1:4" x14ac:dyDescent="0.3">
      <c r="A198" s="152">
        <v>190</v>
      </c>
      <c r="B198" s="149" t="s">
        <v>1334</v>
      </c>
      <c r="C198" s="157">
        <v>27752</v>
      </c>
      <c r="D198" s="152">
        <v>0</v>
      </c>
    </row>
    <row r="199" spans="1:4" x14ac:dyDescent="0.3">
      <c r="A199" s="152">
        <v>191</v>
      </c>
      <c r="B199" s="149" t="s">
        <v>893</v>
      </c>
      <c r="C199" s="157">
        <v>27681</v>
      </c>
      <c r="D199" s="152">
        <v>253</v>
      </c>
    </row>
    <row r="200" spans="1:4" x14ac:dyDescent="0.3">
      <c r="A200" s="152">
        <v>192</v>
      </c>
      <c r="B200" s="149" t="s">
        <v>2024</v>
      </c>
      <c r="C200" s="157">
        <v>27366</v>
      </c>
      <c r="D200" s="152">
        <v>0</v>
      </c>
    </row>
    <row r="201" spans="1:4" x14ac:dyDescent="0.3">
      <c r="A201" s="152">
        <v>193</v>
      </c>
      <c r="B201" s="149" t="s">
        <v>1633</v>
      </c>
      <c r="C201" s="157">
        <v>27294</v>
      </c>
      <c r="D201" s="152">
        <v>76</v>
      </c>
    </row>
    <row r="202" spans="1:4" x14ac:dyDescent="0.3">
      <c r="A202" s="152">
        <v>194</v>
      </c>
      <c r="B202" s="149" t="s">
        <v>1415</v>
      </c>
      <c r="C202" s="153">
        <v>27.071000000000002</v>
      </c>
      <c r="D202" s="157">
        <v>24696</v>
      </c>
    </row>
    <row r="203" spans="1:4" x14ac:dyDescent="0.3">
      <c r="A203" s="152">
        <v>195</v>
      </c>
      <c r="B203" s="149" t="s">
        <v>2163</v>
      </c>
      <c r="C203" s="157">
        <v>26789</v>
      </c>
      <c r="D203" s="152">
        <v>0</v>
      </c>
    </row>
    <row r="204" spans="1:4" x14ac:dyDescent="0.3">
      <c r="A204" s="152">
        <v>196</v>
      </c>
      <c r="B204" s="149" t="s">
        <v>1389</v>
      </c>
      <c r="C204" s="157">
        <v>26343</v>
      </c>
      <c r="D204" s="153">
        <v>4.5919999999999996</v>
      </c>
    </row>
    <row r="205" spans="1:4" x14ac:dyDescent="0.3">
      <c r="A205" s="152">
        <v>197</v>
      </c>
      <c r="B205" s="149" t="s">
        <v>5379</v>
      </c>
      <c r="C205" s="157">
        <v>26287</v>
      </c>
      <c r="D205" s="152">
        <v>0</v>
      </c>
    </row>
    <row r="206" spans="1:4" x14ac:dyDescent="0.3">
      <c r="A206" s="152">
        <v>198</v>
      </c>
      <c r="B206" s="149" t="s">
        <v>907</v>
      </c>
      <c r="C206" s="157">
        <v>26027</v>
      </c>
      <c r="D206" s="152">
        <v>0</v>
      </c>
    </row>
    <row r="207" spans="1:4" x14ac:dyDescent="0.3">
      <c r="A207" s="152">
        <v>199</v>
      </c>
      <c r="B207" s="149" t="s">
        <v>2243</v>
      </c>
      <c r="C207" s="157">
        <v>25740</v>
      </c>
      <c r="D207" s="152">
        <v>200</v>
      </c>
    </row>
    <row r="208" spans="1:4" x14ac:dyDescent="0.3">
      <c r="A208" s="152">
        <v>200</v>
      </c>
      <c r="B208" s="149" t="s">
        <v>935</v>
      </c>
      <c r="C208" s="157">
        <v>25500</v>
      </c>
      <c r="D208" s="152">
        <v>0</v>
      </c>
    </row>
    <row r="209" spans="1:10" x14ac:dyDescent="0.3">
      <c r="A209" s="152">
        <v>201</v>
      </c>
      <c r="B209" s="149" t="s">
        <v>5380</v>
      </c>
      <c r="C209" s="157">
        <v>25468</v>
      </c>
      <c r="D209" s="152">
        <v>0</v>
      </c>
    </row>
    <row r="210" spans="1:10" x14ac:dyDescent="0.3">
      <c r="A210" s="152">
        <v>202</v>
      </c>
      <c r="B210" s="149" t="s">
        <v>3753</v>
      </c>
      <c r="C210" s="157">
        <v>25468</v>
      </c>
      <c r="D210" s="152">
        <v>0</v>
      </c>
      <c r="F210" s="152"/>
      <c r="G210" s="149"/>
      <c r="H210" s="152"/>
      <c r="J210" s="157"/>
    </row>
    <row r="211" spans="1:10" x14ac:dyDescent="0.3">
      <c r="A211" s="152">
        <v>203</v>
      </c>
      <c r="B211" s="149" t="s">
        <v>5381</v>
      </c>
      <c r="C211" s="157">
        <v>25130</v>
      </c>
      <c r="D211" s="152">
        <v>0</v>
      </c>
      <c r="F211" s="152"/>
      <c r="G211" s="149"/>
      <c r="H211" s="152"/>
      <c r="J211" s="157"/>
    </row>
    <row r="212" spans="1:10" x14ac:dyDescent="0.3">
      <c r="A212" s="152">
        <v>204</v>
      </c>
      <c r="B212" s="149" t="s">
        <v>3830</v>
      </c>
      <c r="C212" s="157">
        <v>24917</v>
      </c>
      <c r="D212" s="157">
        <v>4331</v>
      </c>
      <c r="F212" s="152"/>
      <c r="G212" s="149"/>
      <c r="H212" s="152"/>
      <c r="J212" s="157"/>
    </row>
    <row r="213" spans="1:10" x14ac:dyDescent="0.3">
      <c r="A213" s="152">
        <v>205</v>
      </c>
      <c r="B213" s="149" t="s">
        <v>2227</v>
      </c>
      <c r="C213" s="157">
        <v>24027</v>
      </c>
      <c r="D213" s="152">
        <v>0</v>
      </c>
      <c r="F213" s="152"/>
      <c r="G213" s="149"/>
      <c r="H213" s="152"/>
      <c r="J213" s="157"/>
    </row>
    <row r="214" spans="1:10" x14ac:dyDescent="0.3">
      <c r="A214" s="152">
        <v>206</v>
      </c>
      <c r="B214" s="149" t="s">
        <v>1581</v>
      </c>
      <c r="C214" s="157">
        <v>23774</v>
      </c>
      <c r="D214" s="157">
        <v>2264</v>
      </c>
      <c r="F214" s="152"/>
      <c r="G214" s="149"/>
      <c r="H214" s="152"/>
      <c r="J214" s="157"/>
    </row>
    <row r="215" spans="1:10" x14ac:dyDescent="0.3">
      <c r="A215" s="152">
        <v>207</v>
      </c>
      <c r="B215" s="149" t="s">
        <v>1528</v>
      </c>
      <c r="C215" s="157">
        <v>23609</v>
      </c>
      <c r="D215" s="152">
        <v>297</v>
      </c>
      <c r="F215" s="152"/>
      <c r="G215" s="149"/>
      <c r="H215" s="152"/>
      <c r="J215" s="157"/>
    </row>
    <row r="216" spans="1:10" x14ac:dyDescent="0.3">
      <c r="A216" s="152">
        <v>208</v>
      </c>
      <c r="B216" s="149" t="s">
        <v>1168</v>
      </c>
      <c r="C216" s="157">
        <v>23440</v>
      </c>
      <c r="D216" s="152">
        <v>839</v>
      </c>
      <c r="F216" s="152"/>
      <c r="G216" s="149"/>
      <c r="H216" s="152"/>
      <c r="J216" s="157"/>
    </row>
    <row r="217" spans="1:10" x14ac:dyDescent="0.3">
      <c r="A217" s="152">
        <v>209</v>
      </c>
      <c r="B217" s="149" t="s">
        <v>870</v>
      </c>
      <c r="C217" s="157">
        <v>23176</v>
      </c>
      <c r="D217" s="152">
        <v>232</v>
      </c>
      <c r="F217" s="152"/>
      <c r="G217" s="149"/>
      <c r="H217" s="152"/>
      <c r="J217" s="157"/>
    </row>
    <row r="218" spans="1:10" x14ac:dyDescent="0.3">
      <c r="A218" s="152">
        <v>210</v>
      </c>
      <c r="B218" s="149" t="s">
        <v>1351</v>
      </c>
      <c r="C218" s="157">
        <v>22852</v>
      </c>
      <c r="D218" s="152">
        <v>100</v>
      </c>
      <c r="F218" s="152"/>
      <c r="G218" s="149"/>
      <c r="H218" s="152"/>
      <c r="J218" s="157"/>
    </row>
    <row r="219" spans="1:10" x14ac:dyDescent="0.3">
      <c r="A219" s="152">
        <v>211</v>
      </c>
      <c r="B219" s="149" t="s">
        <v>5382</v>
      </c>
      <c r="C219" s="157">
        <v>22770</v>
      </c>
      <c r="D219" s="152">
        <v>0</v>
      </c>
      <c r="F219" s="152"/>
      <c r="G219" s="149"/>
      <c r="H219" s="152"/>
      <c r="J219" s="157"/>
    </row>
    <row r="220" spans="1:10" x14ac:dyDescent="0.3">
      <c r="A220" s="152">
        <v>212</v>
      </c>
      <c r="B220" s="149" t="s">
        <v>1730</v>
      </c>
      <c r="C220" s="157">
        <v>22503</v>
      </c>
      <c r="D220" s="157">
        <v>1141</v>
      </c>
      <c r="F220" s="152"/>
      <c r="G220" s="149"/>
      <c r="H220" s="152"/>
      <c r="J220" s="157"/>
    </row>
    <row r="221" spans="1:10" x14ac:dyDescent="0.3">
      <c r="A221" s="152">
        <v>213</v>
      </c>
      <c r="B221" s="149" t="s">
        <v>1570</v>
      </c>
      <c r="C221" s="157">
        <v>22364</v>
      </c>
      <c r="D221" s="152">
        <v>0</v>
      </c>
      <c r="F221" s="152"/>
      <c r="G221" s="149"/>
      <c r="H221" s="152"/>
      <c r="J221" s="157"/>
    </row>
    <row r="222" spans="1:10" x14ac:dyDescent="0.3">
      <c r="A222" s="152">
        <v>214</v>
      </c>
      <c r="B222" s="149" t="s">
        <v>1540</v>
      </c>
      <c r="C222" s="157">
        <v>22289</v>
      </c>
      <c r="D222" s="152">
        <v>0</v>
      </c>
      <c r="F222" s="152"/>
      <c r="G222" s="149"/>
      <c r="H222" s="152"/>
      <c r="J222" s="157"/>
    </row>
    <row r="223" spans="1:10" x14ac:dyDescent="0.3">
      <c r="A223" s="152">
        <v>215</v>
      </c>
      <c r="B223" s="149" t="s">
        <v>1241</v>
      </c>
      <c r="C223" s="157">
        <v>22270</v>
      </c>
      <c r="D223" s="152">
        <v>0</v>
      </c>
      <c r="F223" s="152"/>
      <c r="G223" s="149"/>
      <c r="H223" s="152"/>
      <c r="J223" s="157"/>
    </row>
    <row r="224" spans="1:10" x14ac:dyDescent="0.3">
      <c r="A224" s="152">
        <v>216</v>
      </c>
      <c r="B224" s="149" t="s">
        <v>1975</v>
      </c>
      <c r="C224" s="157">
        <v>21984</v>
      </c>
      <c r="D224" s="152">
        <v>0</v>
      </c>
      <c r="F224" s="152"/>
      <c r="G224" s="149"/>
      <c r="H224" s="152"/>
      <c r="J224" s="157"/>
    </row>
    <row r="225" spans="1:10" x14ac:dyDescent="0.3">
      <c r="A225" s="152">
        <v>217</v>
      </c>
      <c r="B225" s="149" t="s">
        <v>3735</v>
      </c>
      <c r="C225" s="157">
        <v>21950</v>
      </c>
      <c r="D225" s="152">
        <v>695</v>
      </c>
      <c r="F225" s="152"/>
      <c r="G225" s="149"/>
      <c r="H225" s="152"/>
      <c r="J225" s="157"/>
    </row>
    <row r="226" spans="1:10" x14ac:dyDescent="0.3">
      <c r="A226" s="152">
        <v>218</v>
      </c>
      <c r="B226" s="149" t="s">
        <v>1175</v>
      </c>
      <c r="C226" s="157">
        <v>21926</v>
      </c>
      <c r="D226" s="152">
        <v>379</v>
      </c>
      <c r="F226" s="152"/>
      <c r="G226" s="149"/>
      <c r="H226" s="152"/>
      <c r="J226" s="157"/>
    </row>
    <row r="227" spans="1:10" x14ac:dyDescent="0.3">
      <c r="A227" s="152">
        <v>219</v>
      </c>
      <c r="B227" s="149" t="s">
        <v>1135</v>
      </c>
      <c r="C227" s="157">
        <v>21787</v>
      </c>
      <c r="D227" s="152">
        <v>817</v>
      </c>
      <c r="F227" s="152"/>
      <c r="G227" s="149"/>
      <c r="H227" s="152"/>
      <c r="J227" s="157"/>
    </row>
    <row r="228" spans="1:10" x14ac:dyDescent="0.3">
      <c r="A228" s="152">
        <v>220</v>
      </c>
      <c r="B228" s="149" t="s">
        <v>2239</v>
      </c>
      <c r="C228" s="157">
        <v>21537</v>
      </c>
      <c r="D228" s="152">
        <v>653</v>
      </c>
      <c r="F228" s="152"/>
      <c r="G228" s="149"/>
      <c r="H228" s="152"/>
      <c r="J228" s="157"/>
    </row>
    <row r="229" spans="1:10" x14ac:dyDescent="0.3">
      <c r="A229" s="152">
        <v>221</v>
      </c>
      <c r="B229" s="149" t="s">
        <v>1035</v>
      </c>
      <c r="C229" s="157">
        <v>21085</v>
      </c>
      <c r="D229" s="152">
        <v>670</v>
      </c>
      <c r="F229" s="152"/>
      <c r="G229" s="149"/>
      <c r="H229" s="152"/>
      <c r="J229" s="157"/>
    </row>
    <row r="230" spans="1:10" x14ac:dyDescent="0.3">
      <c r="A230" s="152">
        <v>222</v>
      </c>
      <c r="B230" s="149" t="s">
        <v>1157</v>
      </c>
      <c r="C230" s="157">
        <v>21032</v>
      </c>
      <c r="D230" s="157">
        <v>3522</v>
      </c>
      <c r="F230" s="152"/>
      <c r="G230" s="149"/>
      <c r="H230" s="152"/>
      <c r="J230" s="157"/>
    </row>
    <row r="231" spans="1:10" x14ac:dyDescent="0.3">
      <c r="A231" s="152">
        <v>223</v>
      </c>
      <c r="B231" s="149" t="s">
        <v>1210</v>
      </c>
      <c r="C231" s="157">
        <v>20452</v>
      </c>
      <c r="D231" s="157">
        <v>1651</v>
      </c>
      <c r="F231" s="152"/>
      <c r="G231" s="149"/>
      <c r="H231" s="152"/>
      <c r="J231" s="157"/>
    </row>
    <row r="232" spans="1:10" x14ac:dyDescent="0.3">
      <c r="A232" s="152">
        <v>224</v>
      </c>
      <c r="B232" s="149" t="s">
        <v>1015</v>
      </c>
      <c r="C232" s="157">
        <v>19963</v>
      </c>
      <c r="D232" s="152">
        <v>0</v>
      </c>
      <c r="F232" s="152"/>
      <c r="G232" s="149"/>
      <c r="H232" s="152"/>
      <c r="J232" s="157"/>
    </row>
    <row r="233" spans="1:10" x14ac:dyDescent="0.3">
      <c r="A233" s="152">
        <v>225</v>
      </c>
      <c r="B233" s="149" t="s">
        <v>1037</v>
      </c>
      <c r="C233" s="157">
        <v>19857</v>
      </c>
      <c r="D233" s="152">
        <v>584</v>
      </c>
      <c r="F233" s="152"/>
      <c r="G233" s="149"/>
      <c r="H233" s="152"/>
      <c r="J233" s="157"/>
    </row>
    <row r="234" spans="1:10" x14ac:dyDescent="0.3">
      <c r="A234" s="152">
        <v>226</v>
      </c>
      <c r="B234" s="149" t="s">
        <v>1130</v>
      </c>
      <c r="C234" s="157">
        <v>19511</v>
      </c>
      <c r="D234" s="157">
        <v>6578</v>
      </c>
      <c r="F234" s="152"/>
      <c r="G234" s="149"/>
      <c r="H234" s="152"/>
      <c r="J234" s="157"/>
    </row>
    <row r="235" spans="1:10" x14ac:dyDescent="0.3">
      <c r="A235" s="152">
        <v>227</v>
      </c>
      <c r="B235" s="149" t="s">
        <v>3876</v>
      </c>
      <c r="C235" s="157">
        <v>19102</v>
      </c>
      <c r="D235" s="152">
        <v>336</v>
      </c>
      <c r="F235" s="152"/>
      <c r="G235" s="149"/>
      <c r="H235" s="152"/>
      <c r="J235" s="157"/>
    </row>
    <row r="236" spans="1:10" x14ac:dyDescent="0.3">
      <c r="A236" s="152">
        <v>228</v>
      </c>
      <c r="B236" s="149" t="s">
        <v>1304</v>
      </c>
      <c r="C236" s="157">
        <v>18692</v>
      </c>
      <c r="D236" s="152">
        <v>0</v>
      </c>
      <c r="F236" s="152"/>
      <c r="G236" s="149"/>
      <c r="H236" s="152"/>
      <c r="J236" s="157"/>
    </row>
    <row r="237" spans="1:10" x14ac:dyDescent="0.3">
      <c r="A237" s="152">
        <v>229</v>
      </c>
      <c r="B237" s="149" t="s">
        <v>1758</v>
      </c>
      <c r="C237" s="157">
        <v>18520</v>
      </c>
      <c r="D237" s="152">
        <v>0</v>
      </c>
      <c r="F237" s="152"/>
      <c r="G237" s="149"/>
      <c r="H237" s="152"/>
      <c r="J237" s="157"/>
    </row>
    <row r="238" spans="1:10" x14ac:dyDescent="0.3">
      <c r="A238" s="152">
        <v>230</v>
      </c>
      <c r="B238" s="149" t="s">
        <v>918</v>
      </c>
      <c r="C238" s="157">
        <v>18465</v>
      </c>
      <c r="D238" s="152">
        <v>529</v>
      </c>
      <c r="F238" s="152"/>
      <c r="G238" s="149"/>
      <c r="H238" s="152"/>
      <c r="J238" s="157"/>
    </row>
    <row r="239" spans="1:10" x14ac:dyDescent="0.3">
      <c r="A239" s="152">
        <v>231</v>
      </c>
      <c r="B239" s="149" t="s">
        <v>1229</v>
      </c>
      <c r="C239" s="157">
        <v>18405</v>
      </c>
      <c r="D239" s="152">
        <v>0</v>
      </c>
      <c r="F239" s="152"/>
      <c r="G239" s="149"/>
      <c r="H239" s="152"/>
      <c r="J239" s="157"/>
    </row>
    <row r="240" spans="1:10" x14ac:dyDescent="0.3">
      <c r="A240" s="152">
        <v>232</v>
      </c>
      <c r="B240" s="149" t="s">
        <v>1584</v>
      </c>
      <c r="C240" s="157">
        <v>18163</v>
      </c>
      <c r="D240" s="152">
        <v>0</v>
      </c>
      <c r="F240" s="152"/>
      <c r="G240" s="149"/>
      <c r="H240" s="152"/>
      <c r="J240" s="157"/>
    </row>
    <row r="241" spans="1:10" x14ac:dyDescent="0.3">
      <c r="A241" s="152">
        <v>233</v>
      </c>
      <c r="B241" s="149" t="s">
        <v>957</v>
      </c>
      <c r="C241" s="157">
        <v>17944</v>
      </c>
      <c r="D241" s="152">
        <v>145</v>
      </c>
      <c r="F241" s="152"/>
      <c r="G241" s="149"/>
      <c r="H241" s="152"/>
      <c r="J241" s="157"/>
    </row>
    <row r="242" spans="1:10" x14ac:dyDescent="0.3">
      <c r="A242" s="152">
        <v>234</v>
      </c>
      <c r="B242" s="149" t="s">
        <v>3987</v>
      </c>
      <c r="C242" s="157">
        <v>17824</v>
      </c>
      <c r="D242" s="152">
        <v>110</v>
      </c>
      <c r="F242" s="152"/>
      <c r="G242" s="149"/>
      <c r="H242" s="152"/>
      <c r="J242" s="157"/>
    </row>
    <row r="243" spans="1:10" x14ac:dyDescent="0.3">
      <c r="A243" s="152">
        <v>235</v>
      </c>
      <c r="B243" s="149" t="s">
        <v>1630</v>
      </c>
      <c r="C243" s="157">
        <v>17818</v>
      </c>
      <c r="D243" s="152">
        <v>794</v>
      </c>
      <c r="F243" s="152"/>
      <c r="G243" s="149"/>
      <c r="H243" s="152"/>
      <c r="J243" s="157"/>
    </row>
    <row r="244" spans="1:10" x14ac:dyDescent="0.3">
      <c r="A244" s="152">
        <v>236</v>
      </c>
      <c r="B244" s="149" t="s">
        <v>1414</v>
      </c>
      <c r="C244" s="157">
        <v>17512</v>
      </c>
      <c r="D244" s="152">
        <v>544</v>
      </c>
      <c r="F244" s="152"/>
      <c r="G244" s="149"/>
      <c r="H244" s="152"/>
      <c r="J244" s="157"/>
    </row>
    <row r="245" spans="1:10" x14ac:dyDescent="0.3">
      <c r="A245" s="152">
        <v>237</v>
      </c>
      <c r="B245" s="149" t="s">
        <v>1926</v>
      </c>
      <c r="C245" s="157">
        <v>17047</v>
      </c>
      <c r="D245" s="157">
        <v>5285</v>
      </c>
      <c r="F245" s="152"/>
      <c r="G245" s="149"/>
      <c r="H245" s="152"/>
      <c r="J245" s="157"/>
    </row>
    <row r="246" spans="1:10" x14ac:dyDescent="0.3">
      <c r="A246" s="152">
        <v>238</v>
      </c>
      <c r="B246" s="149" t="s">
        <v>1260</v>
      </c>
      <c r="C246" s="157">
        <v>16700</v>
      </c>
      <c r="D246" s="152">
        <v>269</v>
      </c>
      <c r="F246" s="152"/>
      <c r="G246" s="149"/>
      <c r="H246" s="152"/>
      <c r="J246" s="157"/>
    </row>
    <row r="247" spans="1:10" x14ac:dyDescent="0.3">
      <c r="A247" s="152">
        <v>239</v>
      </c>
      <c r="B247" s="149" t="s">
        <v>5287</v>
      </c>
      <c r="C247" s="157">
        <v>16647</v>
      </c>
      <c r="D247" s="152">
        <v>257</v>
      </c>
      <c r="F247" s="152"/>
      <c r="G247" s="149"/>
      <c r="H247" s="152"/>
      <c r="J247" s="157"/>
    </row>
    <row r="248" spans="1:10" x14ac:dyDescent="0.3">
      <c r="A248" s="152">
        <v>240</v>
      </c>
      <c r="B248" s="149" t="s">
        <v>5279</v>
      </c>
      <c r="C248" s="157">
        <v>16442</v>
      </c>
      <c r="D248" s="152">
        <v>0</v>
      </c>
      <c r="F248" s="152"/>
      <c r="G248" s="149"/>
      <c r="H248" s="152"/>
      <c r="J248" s="157"/>
    </row>
    <row r="249" spans="1:10" x14ac:dyDescent="0.3">
      <c r="A249" s="152">
        <v>241</v>
      </c>
      <c r="B249" s="149" t="s">
        <v>2038</v>
      </c>
      <c r="C249" s="157">
        <v>15986</v>
      </c>
      <c r="D249" s="152">
        <v>96</v>
      </c>
      <c r="F249" s="152"/>
      <c r="G249" s="149"/>
      <c r="H249" s="152"/>
      <c r="J249" s="157"/>
    </row>
    <row r="250" spans="1:10" x14ac:dyDescent="0.3">
      <c r="A250" s="152">
        <v>242</v>
      </c>
      <c r="B250" s="149" t="s">
        <v>1061</v>
      </c>
      <c r="C250" s="157">
        <v>15830</v>
      </c>
      <c r="D250" s="152">
        <v>0</v>
      </c>
      <c r="F250" s="152"/>
      <c r="G250" s="149"/>
      <c r="H250" s="152"/>
      <c r="J250" s="157"/>
    </row>
    <row r="251" spans="1:10" x14ac:dyDescent="0.3">
      <c r="A251" s="152">
        <v>243</v>
      </c>
      <c r="B251" s="149" t="s">
        <v>1213</v>
      </c>
      <c r="C251" s="157">
        <v>15370</v>
      </c>
      <c r="D251" s="152">
        <v>958</v>
      </c>
      <c r="F251" s="152"/>
      <c r="G251" s="149"/>
      <c r="H251" s="152"/>
      <c r="J251" s="157"/>
    </row>
    <row r="252" spans="1:10" x14ac:dyDescent="0.3">
      <c r="A252" s="152">
        <v>244</v>
      </c>
      <c r="B252" s="149" t="s">
        <v>1944</v>
      </c>
      <c r="C252" s="157">
        <v>14754</v>
      </c>
      <c r="D252" s="152">
        <v>437</v>
      </c>
      <c r="F252" s="152"/>
      <c r="G252" s="149"/>
      <c r="H252" s="152"/>
      <c r="J252" s="157"/>
    </row>
    <row r="253" spans="1:10" x14ac:dyDescent="0.3">
      <c r="A253" s="152">
        <v>245</v>
      </c>
      <c r="B253" s="149" t="s">
        <v>1350</v>
      </c>
      <c r="C253" s="157">
        <v>14617</v>
      </c>
      <c r="D253" s="157">
        <v>2167</v>
      </c>
      <c r="F253" s="152"/>
      <c r="G253" s="149"/>
      <c r="H253" s="152"/>
      <c r="J253" s="157"/>
    </row>
    <row r="254" spans="1:10" x14ac:dyDescent="0.3">
      <c r="A254" s="152">
        <v>246</v>
      </c>
      <c r="B254" s="149" t="s">
        <v>1671</v>
      </c>
      <c r="C254" s="157">
        <v>14326</v>
      </c>
      <c r="D254" s="152">
        <v>369</v>
      </c>
      <c r="F254" s="152"/>
      <c r="G254" s="149"/>
      <c r="H254" s="152"/>
      <c r="J254" s="157"/>
    </row>
    <row r="255" spans="1:10" x14ac:dyDescent="0.3">
      <c r="A255" s="152">
        <v>247</v>
      </c>
      <c r="B255" s="149" t="s">
        <v>4548</v>
      </c>
      <c r="C255" s="157">
        <v>14042</v>
      </c>
      <c r="D255" s="152">
        <v>0</v>
      </c>
      <c r="F255" s="152"/>
      <c r="G255" s="149"/>
      <c r="H255" s="152"/>
      <c r="J255" s="157"/>
    </row>
    <row r="256" spans="1:10" x14ac:dyDescent="0.3">
      <c r="A256" s="152">
        <v>248</v>
      </c>
      <c r="B256" s="149" t="s">
        <v>1205</v>
      </c>
      <c r="C256" s="157">
        <v>14002</v>
      </c>
      <c r="D256" s="152">
        <v>580</v>
      </c>
      <c r="F256" s="152"/>
      <c r="G256" s="149"/>
      <c r="H256" s="152"/>
      <c r="J256" s="157"/>
    </row>
    <row r="257" spans="1:10" x14ac:dyDescent="0.3">
      <c r="A257" s="152">
        <v>249</v>
      </c>
      <c r="B257" s="149" t="s">
        <v>4840</v>
      </c>
      <c r="C257" s="157">
        <v>13408</v>
      </c>
      <c r="D257" s="152">
        <v>15</v>
      </c>
      <c r="F257" s="152"/>
      <c r="G257" s="149"/>
      <c r="H257" s="152"/>
      <c r="J257" s="157"/>
    </row>
    <row r="258" spans="1:10" x14ac:dyDescent="0.3">
      <c r="A258" s="152">
        <v>250</v>
      </c>
      <c r="B258" s="149" t="s">
        <v>869</v>
      </c>
      <c r="C258" s="157">
        <v>13331</v>
      </c>
      <c r="D258" s="152">
        <v>201</v>
      </c>
      <c r="F258" s="152"/>
      <c r="G258" s="149"/>
      <c r="H258" s="152"/>
      <c r="J258" s="157"/>
    </row>
    <row r="259" spans="1:10" x14ac:dyDescent="0.3">
      <c r="A259" s="152">
        <v>251</v>
      </c>
      <c r="B259" s="149" t="s">
        <v>1051</v>
      </c>
      <c r="C259" s="153">
        <v>13.272</v>
      </c>
      <c r="D259" s="152">
        <v>641</v>
      </c>
      <c r="F259" s="152"/>
      <c r="G259" s="149"/>
      <c r="H259" s="152"/>
      <c r="J259" s="157"/>
    </row>
    <row r="260" spans="1:10" x14ac:dyDescent="0.3">
      <c r="A260" s="152">
        <v>252</v>
      </c>
      <c r="B260" s="149" t="s">
        <v>1262</v>
      </c>
      <c r="C260" s="157">
        <v>12458</v>
      </c>
      <c r="D260" s="152">
        <v>0</v>
      </c>
      <c r="F260" s="152"/>
      <c r="G260" s="149"/>
      <c r="H260" s="152"/>
      <c r="J260" s="157"/>
    </row>
    <row r="261" spans="1:10" x14ac:dyDescent="0.3">
      <c r="A261" s="152">
        <v>253</v>
      </c>
      <c r="B261" s="149" t="s">
        <v>4921</v>
      </c>
      <c r="C261" s="157">
        <v>12227</v>
      </c>
      <c r="D261" s="157">
        <v>3121</v>
      </c>
      <c r="F261" s="152"/>
      <c r="G261" s="149"/>
      <c r="H261" s="152"/>
      <c r="J261" s="157"/>
    </row>
    <row r="262" spans="1:10" x14ac:dyDescent="0.3">
      <c r="A262" s="152">
        <v>254</v>
      </c>
      <c r="B262" s="149" t="s">
        <v>1922</v>
      </c>
      <c r="C262" s="157">
        <v>12153</v>
      </c>
      <c r="D262" s="152">
        <v>0</v>
      </c>
      <c r="F262" s="152"/>
      <c r="G262" s="149"/>
      <c r="H262" s="152"/>
      <c r="J262" s="157"/>
    </row>
    <row r="263" spans="1:10" x14ac:dyDescent="0.3">
      <c r="A263" s="152">
        <v>255</v>
      </c>
      <c r="B263" s="149" t="s">
        <v>4598</v>
      </c>
      <c r="C263" s="157">
        <v>12063</v>
      </c>
      <c r="D263" s="152">
        <v>36</v>
      </c>
      <c r="F263" s="152"/>
      <c r="G263" s="149"/>
      <c r="H263" s="152"/>
      <c r="J263" s="157"/>
    </row>
    <row r="264" spans="1:10" x14ac:dyDescent="0.3">
      <c r="A264" s="152">
        <v>256</v>
      </c>
      <c r="B264" s="149" t="s">
        <v>3726</v>
      </c>
      <c r="C264" s="157">
        <v>12046</v>
      </c>
      <c r="D264" s="152">
        <v>548</v>
      </c>
      <c r="F264" s="152"/>
      <c r="G264" s="149"/>
      <c r="H264" s="152"/>
      <c r="J264" s="157"/>
    </row>
    <row r="265" spans="1:10" x14ac:dyDescent="0.3">
      <c r="A265" s="152">
        <v>257</v>
      </c>
      <c r="B265" s="149" t="s">
        <v>1929</v>
      </c>
      <c r="C265" s="157">
        <v>11905</v>
      </c>
      <c r="D265" s="152">
        <v>387</v>
      </c>
      <c r="F265" s="152"/>
      <c r="G265" s="149"/>
      <c r="H265" s="152"/>
      <c r="J265" s="157"/>
    </row>
    <row r="266" spans="1:10" x14ac:dyDescent="0.3">
      <c r="A266" s="152">
        <v>258</v>
      </c>
      <c r="B266" s="149" t="s">
        <v>3921</v>
      </c>
      <c r="C266" s="157">
        <v>11650</v>
      </c>
      <c r="D266" s="152">
        <v>0</v>
      </c>
      <c r="F266" s="152"/>
      <c r="G266" s="149"/>
      <c r="H266" s="152"/>
      <c r="J266" s="157"/>
    </row>
    <row r="267" spans="1:10" x14ac:dyDescent="0.3">
      <c r="A267" s="152">
        <v>259</v>
      </c>
      <c r="B267" s="149" t="s">
        <v>1377</v>
      </c>
      <c r="C267" s="157">
        <v>11530</v>
      </c>
      <c r="D267" s="152">
        <v>116</v>
      </c>
      <c r="F267" s="152"/>
      <c r="G267" s="149"/>
      <c r="H267" s="152"/>
      <c r="J267" s="157"/>
    </row>
    <row r="268" spans="1:10" x14ac:dyDescent="0.3">
      <c r="A268" s="152">
        <v>260</v>
      </c>
      <c r="B268" s="149" t="s">
        <v>3956</v>
      </c>
      <c r="C268" s="157">
        <v>11486</v>
      </c>
      <c r="D268" s="152">
        <v>0</v>
      </c>
      <c r="F268" s="152"/>
      <c r="G268" s="149"/>
      <c r="H268" s="152"/>
      <c r="J268" s="157"/>
    </row>
    <row r="269" spans="1:10" x14ac:dyDescent="0.3">
      <c r="A269" s="152">
        <v>261</v>
      </c>
      <c r="B269" s="149" t="s">
        <v>2035</v>
      </c>
      <c r="C269" s="157">
        <v>11168</v>
      </c>
      <c r="D269" s="152">
        <v>0</v>
      </c>
      <c r="F269" s="152"/>
      <c r="G269" s="149"/>
      <c r="H269" s="152"/>
      <c r="J269" s="157"/>
    </row>
    <row r="270" spans="1:10" x14ac:dyDescent="0.3">
      <c r="A270" s="152">
        <v>262</v>
      </c>
      <c r="B270" s="149" t="s">
        <v>3727</v>
      </c>
      <c r="C270" s="157">
        <v>11057</v>
      </c>
      <c r="D270" s="157">
        <v>2037</v>
      </c>
      <c r="F270" s="152"/>
      <c r="G270" s="149"/>
      <c r="H270" s="152"/>
      <c r="J270" s="157"/>
    </row>
    <row r="271" spans="1:10" x14ac:dyDescent="0.3">
      <c r="A271" s="152">
        <v>263</v>
      </c>
      <c r="B271" s="149" t="s">
        <v>3757</v>
      </c>
      <c r="C271" s="157">
        <v>11048</v>
      </c>
      <c r="D271" s="153">
        <v>1.629</v>
      </c>
      <c r="F271" s="152"/>
      <c r="G271" s="149"/>
      <c r="H271" s="152"/>
      <c r="J271" s="157"/>
    </row>
    <row r="272" spans="1:10" x14ac:dyDescent="0.3">
      <c r="A272" s="152">
        <v>264</v>
      </c>
      <c r="B272" s="149" t="s">
        <v>1610</v>
      </c>
      <c r="C272" s="157">
        <v>10856</v>
      </c>
      <c r="D272" s="152">
        <v>26</v>
      </c>
      <c r="F272" s="152"/>
      <c r="G272" s="149"/>
      <c r="H272" s="152"/>
      <c r="J272" s="157"/>
    </row>
    <row r="273" spans="1:10" x14ac:dyDescent="0.3">
      <c r="A273" s="152">
        <v>265</v>
      </c>
      <c r="B273" s="149" t="s">
        <v>1704</v>
      </c>
      <c r="C273" s="157">
        <v>10648</v>
      </c>
      <c r="D273" s="157">
        <v>1276</v>
      </c>
      <c r="F273" s="152"/>
      <c r="G273" s="149"/>
      <c r="H273" s="152"/>
      <c r="J273" s="157"/>
    </row>
    <row r="274" spans="1:10" x14ac:dyDescent="0.3">
      <c r="A274" s="152">
        <v>266</v>
      </c>
      <c r="B274" s="149" t="s">
        <v>3996</v>
      </c>
      <c r="C274" s="157">
        <v>10627</v>
      </c>
      <c r="D274" s="152">
        <v>0</v>
      </c>
      <c r="F274" s="152"/>
      <c r="G274" s="149"/>
      <c r="H274" s="152"/>
      <c r="J274" s="157"/>
    </row>
    <row r="275" spans="1:10" x14ac:dyDescent="0.3">
      <c r="A275" s="152">
        <v>267</v>
      </c>
      <c r="B275" s="149" t="s">
        <v>2146</v>
      </c>
      <c r="C275" s="153">
        <v>10.593</v>
      </c>
      <c r="D275" s="152">
        <v>559</v>
      </c>
      <c r="F275" s="152"/>
      <c r="G275" s="149"/>
      <c r="H275" s="152"/>
      <c r="J275" s="157"/>
    </row>
    <row r="276" spans="1:10" x14ac:dyDescent="0.3">
      <c r="A276" s="152">
        <v>268</v>
      </c>
      <c r="B276" s="149" t="s">
        <v>5383</v>
      </c>
      <c r="C276" s="157">
        <v>10195</v>
      </c>
      <c r="D276" s="152">
        <v>480</v>
      </c>
      <c r="F276" s="152"/>
      <c r="G276" s="149"/>
      <c r="H276" s="152"/>
      <c r="J276" s="157"/>
    </row>
    <row r="277" spans="1:10" x14ac:dyDescent="0.3">
      <c r="A277" s="152">
        <v>269</v>
      </c>
      <c r="B277" s="149" t="s">
        <v>3831</v>
      </c>
      <c r="C277" s="157">
        <v>10063</v>
      </c>
      <c r="D277" s="152">
        <v>867</v>
      </c>
      <c r="F277" s="152"/>
      <c r="G277" s="149"/>
      <c r="H277" s="152"/>
      <c r="J277" s="157"/>
    </row>
    <row r="278" spans="1:10" x14ac:dyDescent="0.3">
      <c r="A278" s="152">
        <v>270</v>
      </c>
      <c r="B278" s="149" t="s">
        <v>1524</v>
      </c>
      <c r="C278" s="157">
        <v>9932</v>
      </c>
      <c r="D278" s="152">
        <v>18</v>
      </c>
      <c r="F278" s="152"/>
      <c r="G278" s="149"/>
      <c r="H278" s="152"/>
      <c r="J278" s="157"/>
    </row>
    <row r="279" spans="1:10" x14ac:dyDescent="0.3">
      <c r="A279" s="152">
        <v>271</v>
      </c>
      <c r="B279" s="149" t="s">
        <v>2217</v>
      </c>
      <c r="C279" s="157">
        <v>8820</v>
      </c>
      <c r="D279" s="152">
        <v>0</v>
      </c>
      <c r="F279" s="152"/>
      <c r="G279" s="149"/>
      <c r="H279" s="152"/>
      <c r="J279" s="157"/>
    </row>
    <row r="280" spans="1:10" x14ac:dyDescent="0.3">
      <c r="A280" s="152">
        <v>272</v>
      </c>
      <c r="B280" s="149" t="s">
        <v>5341</v>
      </c>
      <c r="C280" s="157">
        <v>8670</v>
      </c>
      <c r="D280" s="152">
        <v>17</v>
      </c>
    </row>
    <row r="281" spans="1:10" x14ac:dyDescent="0.3">
      <c r="A281" s="152">
        <v>273</v>
      </c>
      <c r="B281" s="149" t="s">
        <v>1647</v>
      </c>
      <c r="C281" s="157">
        <v>7948</v>
      </c>
      <c r="D281" s="152">
        <v>55</v>
      </c>
    </row>
    <row r="282" spans="1:10" x14ac:dyDescent="0.3">
      <c r="A282" s="152">
        <v>274</v>
      </c>
      <c r="B282" s="149" t="s">
        <v>3997</v>
      </c>
      <c r="C282" s="157">
        <v>7466</v>
      </c>
      <c r="D282" s="152">
        <v>212</v>
      </c>
    </row>
    <row r="283" spans="1:10" x14ac:dyDescent="0.3">
      <c r="A283" s="152">
        <v>275</v>
      </c>
      <c r="B283" s="149" t="s">
        <v>3877</v>
      </c>
      <c r="C283" s="157">
        <v>7420</v>
      </c>
      <c r="D283" s="157">
        <v>3043</v>
      </c>
    </row>
    <row r="284" spans="1:10" x14ac:dyDescent="0.3">
      <c r="A284" s="152">
        <v>276</v>
      </c>
      <c r="B284" s="149" t="s">
        <v>2056</v>
      </c>
      <c r="C284" s="157">
        <v>7393</v>
      </c>
      <c r="D284" s="152">
        <v>0</v>
      </c>
    </row>
    <row r="285" spans="1:10" x14ac:dyDescent="0.3">
      <c r="A285" s="152">
        <v>277</v>
      </c>
      <c r="B285" s="149" t="s">
        <v>1257</v>
      </c>
      <c r="C285" s="157">
        <v>7364</v>
      </c>
      <c r="D285" s="152">
        <v>0</v>
      </c>
    </row>
    <row r="286" spans="1:10" x14ac:dyDescent="0.3">
      <c r="A286" s="152">
        <v>278</v>
      </c>
      <c r="B286" s="149" t="s">
        <v>917</v>
      </c>
      <c r="C286" s="153">
        <v>7.2640000000000002</v>
      </c>
      <c r="D286" s="152">
        <v>0</v>
      </c>
    </row>
    <row r="287" spans="1:10" x14ac:dyDescent="0.3">
      <c r="A287" s="152">
        <v>279</v>
      </c>
      <c r="B287" s="149" t="s">
        <v>1594</v>
      </c>
      <c r="C287" s="157">
        <v>7187</v>
      </c>
      <c r="D287" s="152">
        <v>0</v>
      </c>
    </row>
    <row r="288" spans="1:10" x14ac:dyDescent="0.3">
      <c r="A288" s="152">
        <v>280</v>
      </c>
      <c r="B288" s="149" t="s">
        <v>1983</v>
      </c>
      <c r="C288" s="157">
        <v>6442</v>
      </c>
      <c r="D288" s="152">
        <v>0</v>
      </c>
    </row>
    <row r="289" spans="1:4" x14ac:dyDescent="0.3">
      <c r="A289" s="152">
        <v>281</v>
      </c>
      <c r="B289" s="149" t="s">
        <v>5384</v>
      </c>
      <c r="C289" s="157">
        <v>6384</v>
      </c>
      <c r="D289" s="152">
        <v>0</v>
      </c>
    </row>
    <row r="290" spans="1:4" x14ac:dyDescent="0.3">
      <c r="A290" s="152">
        <v>282</v>
      </c>
      <c r="B290" s="149" t="s">
        <v>3879</v>
      </c>
      <c r="C290" s="157">
        <v>6269</v>
      </c>
      <c r="D290" s="152">
        <v>0</v>
      </c>
    </row>
    <row r="291" spans="1:4" x14ac:dyDescent="0.3">
      <c r="A291" s="152">
        <v>283</v>
      </c>
      <c r="B291" s="149" t="s">
        <v>4003</v>
      </c>
      <c r="C291" s="157">
        <v>6221</v>
      </c>
      <c r="D291" s="152">
        <v>0</v>
      </c>
    </row>
    <row r="292" spans="1:4" x14ac:dyDescent="0.3">
      <c r="A292" s="152">
        <v>284</v>
      </c>
      <c r="B292" s="149" t="s">
        <v>4005</v>
      </c>
      <c r="C292" s="157">
        <v>5533</v>
      </c>
      <c r="D292" s="152">
        <v>0</v>
      </c>
    </row>
    <row r="293" spans="1:4" x14ac:dyDescent="0.3">
      <c r="A293" s="152">
        <v>285</v>
      </c>
      <c r="B293" s="149" t="s">
        <v>1984</v>
      </c>
      <c r="C293" s="157">
        <v>5411</v>
      </c>
      <c r="D293" s="152">
        <v>66</v>
      </c>
    </row>
    <row r="294" spans="1:4" x14ac:dyDescent="0.3">
      <c r="A294" s="152">
        <v>286</v>
      </c>
      <c r="B294" s="149" t="s">
        <v>1586</v>
      </c>
      <c r="C294" s="157">
        <v>4293</v>
      </c>
      <c r="D294" s="152">
        <v>0</v>
      </c>
    </row>
    <row r="295" spans="1:4" x14ac:dyDescent="0.3">
      <c r="A295" s="152">
        <v>287</v>
      </c>
      <c r="B295" s="149" t="s">
        <v>3731</v>
      </c>
      <c r="C295" s="157">
        <v>4165</v>
      </c>
      <c r="D295" s="152">
        <v>113</v>
      </c>
    </row>
    <row r="296" spans="1:4" x14ac:dyDescent="0.3">
      <c r="A296" s="152">
        <v>288</v>
      </c>
      <c r="B296" s="149" t="s">
        <v>4010</v>
      </c>
      <c r="C296" s="157">
        <v>4070</v>
      </c>
      <c r="D296" s="152">
        <v>0</v>
      </c>
    </row>
    <row r="297" spans="1:4" x14ac:dyDescent="0.3">
      <c r="A297" s="152">
        <v>289</v>
      </c>
      <c r="B297" s="149" t="s">
        <v>5385</v>
      </c>
      <c r="C297" s="157">
        <v>3439</v>
      </c>
      <c r="D297" s="152">
        <v>0</v>
      </c>
    </row>
    <row r="298" spans="1:4" x14ac:dyDescent="0.3">
      <c r="A298" s="152">
        <v>290</v>
      </c>
      <c r="B298" s="149" t="s">
        <v>4011</v>
      </c>
      <c r="C298" s="157">
        <v>3280</v>
      </c>
      <c r="D298" s="152">
        <v>0</v>
      </c>
    </row>
    <row r="299" spans="1:4" x14ac:dyDescent="0.3">
      <c r="A299" s="152">
        <v>291</v>
      </c>
      <c r="B299" s="149" t="s">
        <v>1970</v>
      </c>
      <c r="C299" s="157">
        <v>2781</v>
      </c>
      <c r="D299" s="152">
        <v>0</v>
      </c>
    </row>
    <row r="300" spans="1:4" x14ac:dyDescent="0.3">
      <c r="A300" s="152">
        <v>292</v>
      </c>
      <c r="B300" s="149" t="s">
        <v>1045</v>
      </c>
      <c r="C300" s="157">
        <v>2716</v>
      </c>
      <c r="D300" s="152">
        <v>0</v>
      </c>
    </row>
    <row r="301" spans="1:4" x14ac:dyDescent="0.3">
      <c r="A301" s="152">
        <v>293</v>
      </c>
      <c r="B301" s="149" t="s">
        <v>5291</v>
      </c>
      <c r="C301" s="157">
        <v>2692</v>
      </c>
      <c r="D301" s="152">
        <v>50</v>
      </c>
    </row>
    <row r="302" spans="1:4" x14ac:dyDescent="0.3">
      <c r="A302" s="152">
        <v>294</v>
      </c>
      <c r="B302" s="149" t="s">
        <v>1300</v>
      </c>
      <c r="C302" s="157">
        <v>2672</v>
      </c>
      <c r="D302" s="152">
        <v>0</v>
      </c>
    </row>
    <row r="303" spans="1:4" x14ac:dyDescent="0.3">
      <c r="A303" s="152">
        <v>295</v>
      </c>
      <c r="B303" s="149" t="s">
        <v>5350</v>
      </c>
      <c r="C303" s="157">
        <v>1867</v>
      </c>
      <c r="D303" s="152">
        <v>387</v>
      </c>
    </row>
    <row r="304" spans="1:4" x14ac:dyDescent="0.3">
      <c r="A304" s="152">
        <v>296</v>
      </c>
      <c r="B304" s="149" t="s">
        <v>1142</v>
      </c>
      <c r="C304" s="157">
        <v>1539</v>
      </c>
      <c r="D304" s="152">
        <v>0</v>
      </c>
    </row>
    <row r="306" spans="1:4" x14ac:dyDescent="0.3">
      <c r="B306" s="149" t="s">
        <v>5352</v>
      </c>
      <c r="C306" s="161" t="s">
        <v>5386</v>
      </c>
      <c r="D306" s="159">
        <v>1682000</v>
      </c>
    </row>
    <row r="310" spans="1:4" x14ac:dyDescent="0.3">
      <c r="A310" s="149" t="s">
        <v>5353</v>
      </c>
    </row>
    <row r="311" spans="1:4" x14ac:dyDescent="0.3">
      <c r="A311" s="149" t="s">
        <v>5387</v>
      </c>
    </row>
    <row r="312" spans="1:4" x14ac:dyDescent="0.3">
      <c r="A312" s="149" t="s">
        <v>5388</v>
      </c>
    </row>
    <row r="313" spans="1:4" x14ac:dyDescent="0.3">
      <c r="A313" s="149" t="s">
        <v>5389</v>
      </c>
    </row>
    <row r="314" spans="1:4" x14ac:dyDescent="0.3">
      <c r="A314" s="149" t="s">
        <v>5390</v>
      </c>
    </row>
    <row r="315" spans="1:4" x14ac:dyDescent="0.3">
      <c r="A315" s="149" t="s">
        <v>5391</v>
      </c>
    </row>
    <row r="316" spans="1:4" x14ac:dyDescent="0.3">
      <c r="A316" s="149" t="s">
        <v>5392</v>
      </c>
    </row>
    <row r="318" spans="1:4" x14ac:dyDescent="0.3">
      <c r="A318" s="149" t="s">
        <v>5402</v>
      </c>
    </row>
    <row r="319" spans="1:4" x14ac:dyDescent="0.3">
      <c r="A319" s="149" t="s">
        <v>5393</v>
      </c>
    </row>
    <row r="320" spans="1:4" x14ac:dyDescent="0.3">
      <c r="A320" s="149" t="s">
        <v>5394</v>
      </c>
    </row>
    <row r="321" spans="1:1" x14ac:dyDescent="0.3">
      <c r="A321" s="149" t="s">
        <v>5395</v>
      </c>
    </row>
    <row r="322" spans="1:1" x14ac:dyDescent="0.3">
      <c r="A322" s="149" t="s">
        <v>5396</v>
      </c>
    </row>
    <row r="325" spans="1:1" x14ac:dyDescent="0.3">
      <c r="A325" s="149" t="s">
        <v>5397</v>
      </c>
    </row>
    <row r="326" spans="1:1" x14ac:dyDescent="0.3">
      <c r="A326" s="149" t="s">
        <v>5398</v>
      </c>
    </row>
    <row r="327" spans="1:1" x14ac:dyDescent="0.3">
      <c r="A327" s="149" t="s">
        <v>5399</v>
      </c>
    </row>
    <row r="328" spans="1:1" x14ac:dyDescent="0.3">
      <c r="A328" s="149" t="s">
        <v>5400</v>
      </c>
    </row>
    <row r="329" spans="1:1" x14ac:dyDescent="0.3">
      <c r="A329" s="149" t="s">
        <v>5401</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H297"/>
  <sheetViews>
    <sheetView workbookViewId="0">
      <selection activeCell="A7" sqref="A7"/>
    </sheetView>
  </sheetViews>
  <sheetFormatPr defaultColWidth="9.21875" defaultRowHeight="14.4" x14ac:dyDescent="0.3"/>
  <cols>
    <col min="1" max="1" width="30.77734375" customWidth="1"/>
    <col min="2" max="2" width="50.77734375" customWidth="1"/>
    <col min="3" max="3" width="11.21875" bestFit="1" customWidth="1"/>
    <col min="4" max="4" width="5.77734375" bestFit="1" customWidth="1"/>
    <col min="5" max="5" width="9.44140625" customWidth="1"/>
    <col min="6" max="6" width="30.77734375" customWidth="1"/>
    <col min="7" max="7" width="8.77734375" bestFit="1" customWidth="1"/>
    <col min="8" max="8" width="9.5546875" bestFit="1" customWidth="1"/>
    <col min="9" max="9" width="4" bestFit="1" customWidth="1"/>
  </cols>
  <sheetData>
    <row r="2" spans="1:8" x14ac:dyDescent="0.3">
      <c r="A2" s="227" t="s">
        <v>3858</v>
      </c>
    </row>
    <row r="3" spans="1:8" x14ac:dyDescent="0.3">
      <c r="A3" s="227" t="s">
        <v>5303</v>
      </c>
    </row>
    <row r="4" spans="1:8" x14ac:dyDescent="0.3">
      <c r="A4" s="227" t="s">
        <v>3938</v>
      </c>
    </row>
    <row r="6" spans="1:8" x14ac:dyDescent="0.3">
      <c r="E6" s="149" t="s">
        <v>3939</v>
      </c>
      <c r="G6" s="149" t="s">
        <v>3703</v>
      </c>
    </row>
    <row r="7" spans="1:8" x14ac:dyDescent="0.3">
      <c r="C7" s="149" t="s">
        <v>3632</v>
      </c>
      <c r="E7" s="149" t="s">
        <v>3971</v>
      </c>
      <c r="G7" s="149" t="s">
        <v>3703</v>
      </c>
      <c r="H7" s="149" t="s">
        <v>3703</v>
      </c>
    </row>
    <row r="8" spans="1:8" x14ac:dyDescent="0.3">
      <c r="A8" s="143" t="s">
        <v>3705</v>
      </c>
      <c r="B8" s="149" t="s">
        <v>862</v>
      </c>
      <c r="C8" s="149" t="s">
        <v>3808</v>
      </c>
      <c r="E8" s="149" t="s">
        <v>3808</v>
      </c>
      <c r="F8" s="149" t="s">
        <v>3703</v>
      </c>
      <c r="G8" s="149" t="s">
        <v>3703</v>
      </c>
      <c r="H8" s="149" t="s">
        <v>3703</v>
      </c>
    </row>
    <row r="9" spans="1:8" x14ac:dyDescent="0.3">
      <c r="A9" s="152">
        <v>1</v>
      </c>
      <c r="B9" s="149" t="s">
        <v>1116</v>
      </c>
      <c r="C9" s="159">
        <v>3435010</v>
      </c>
      <c r="E9" s="159">
        <v>75757</v>
      </c>
    </row>
    <row r="10" spans="1:8" x14ac:dyDescent="0.3">
      <c r="A10">
        <v>2</v>
      </c>
      <c r="B10" s="149" t="s">
        <v>5304</v>
      </c>
      <c r="C10" s="155">
        <v>2530730</v>
      </c>
      <c r="D10" s="155" t="s">
        <v>3788</v>
      </c>
      <c r="E10" s="155">
        <v>4882</v>
      </c>
    </row>
    <row r="11" spans="1:8" x14ac:dyDescent="0.3">
      <c r="A11">
        <v>3</v>
      </c>
      <c r="B11" s="149" t="s">
        <v>1337</v>
      </c>
      <c r="C11" s="155">
        <v>1934010</v>
      </c>
      <c r="D11" s="144"/>
      <c r="E11" s="155">
        <v>37829</v>
      </c>
    </row>
    <row r="12" spans="1:8" x14ac:dyDescent="0.3">
      <c r="A12">
        <v>4</v>
      </c>
      <c r="B12" s="149" t="s">
        <v>1672</v>
      </c>
      <c r="C12" s="155">
        <v>1739460</v>
      </c>
      <c r="D12" s="144"/>
      <c r="E12" s="155">
        <v>11204</v>
      </c>
    </row>
    <row r="13" spans="1:8" x14ac:dyDescent="0.3">
      <c r="A13">
        <v>5</v>
      </c>
      <c r="B13" s="149" t="s">
        <v>1417</v>
      </c>
      <c r="C13" s="155">
        <v>1371870</v>
      </c>
      <c r="D13" s="155" t="s">
        <v>3788</v>
      </c>
      <c r="E13" s="155">
        <v>130713</v>
      </c>
    </row>
    <row r="14" spans="1:8" x14ac:dyDescent="0.3">
      <c r="A14">
        <v>6</v>
      </c>
      <c r="B14" s="149" t="s">
        <v>1007</v>
      </c>
      <c r="C14" s="155">
        <v>1266640</v>
      </c>
      <c r="D14" s="144"/>
      <c r="E14" s="155">
        <v>16118</v>
      </c>
    </row>
    <row r="15" spans="1:8" x14ac:dyDescent="0.3">
      <c r="A15">
        <v>7</v>
      </c>
      <c r="B15" s="149" t="s">
        <v>5305</v>
      </c>
      <c r="C15" s="155">
        <v>1110440</v>
      </c>
      <c r="D15" s="155" t="s">
        <v>3788</v>
      </c>
      <c r="E15" s="155">
        <v>536</v>
      </c>
    </row>
    <row r="16" spans="1:8" x14ac:dyDescent="0.3">
      <c r="A16">
        <v>8</v>
      </c>
      <c r="B16" s="149" t="s">
        <v>1218</v>
      </c>
      <c r="C16" s="155">
        <v>971346</v>
      </c>
      <c r="D16" s="144"/>
      <c r="E16" s="155">
        <v>29316</v>
      </c>
    </row>
    <row r="17" spans="1:5" x14ac:dyDescent="0.3">
      <c r="A17">
        <v>9</v>
      </c>
      <c r="B17" s="149" t="s">
        <v>1854</v>
      </c>
      <c r="C17" s="155">
        <v>958461</v>
      </c>
      <c r="D17" s="144"/>
      <c r="E17" s="155">
        <v>13997</v>
      </c>
    </row>
    <row r="18" spans="1:5" x14ac:dyDescent="0.3">
      <c r="A18">
        <v>10</v>
      </c>
      <c r="B18" s="149" t="s">
        <v>1853</v>
      </c>
      <c r="C18" s="155">
        <v>802500</v>
      </c>
      <c r="D18" s="144"/>
      <c r="E18" s="155">
        <v>25900</v>
      </c>
    </row>
    <row r="19" spans="1:5" x14ac:dyDescent="0.3">
      <c r="A19" s="152">
        <v>11</v>
      </c>
      <c r="B19" s="149" t="s">
        <v>1348</v>
      </c>
      <c r="C19" s="155">
        <v>755782</v>
      </c>
      <c r="D19" s="144"/>
      <c r="E19" s="155">
        <v>30929</v>
      </c>
    </row>
    <row r="20" spans="1:5" x14ac:dyDescent="0.3">
      <c r="A20">
        <v>12</v>
      </c>
      <c r="B20" s="149" t="s">
        <v>5306</v>
      </c>
      <c r="C20" s="155">
        <v>745188</v>
      </c>
      <c r="D20" s="155" t="s">
        <v>3788</v>
      </c>
      <c r="E20" s="155">
        <v>4667</v>
      </c>
    </row>
    <row r="21" spans="1:5" x14ac:dyDescent="0.3">
      <c r="A21" s="152">
        <v>13</v>
      </c>
      <c r="B21" s="149" t="s">
        <v>1298</v>
      </c>
      <c r="C21" s="155">
        <v>709236</v>
      </c>
      <c r="D21" s="155" t="s">
        <v>3788</v>
      </c>
      <c r="E21" s="155">
        <v>32566</v>
      </c>
    </row>
    <row r="22" spans="1:5" x14ac:dyDescent="0.3">
      <c r="A22">
        <v>14</v>
      </c>
      <c r="B22" s="149" t="s">
        <v>1855</v>
      </c>
      <c r="C22" s="155">
        <v>673848</v>
      </c>
      <c r="D22" s="144"/>
      <c r="E22" s="155">
        <v>37803</v>
      </c>
    </row>
    <row r="23" spans="1:5" x14ac:dyDescent="0.3">
      <c r="A23" s="152">
        <v>15</v>
      </c>
      <c r="B23" s="149" t="s">
        <v>1579</v>
      </c>
      <c r="C23" s="155">
        <v>576642</v>
      </c>
      <c r="D23" s="144"/>
      <c r="E23" s="155">
        <v>6583</v>
      </c>
    </row>
    <row r="24" spans="1:5" x14ac:dyDescent="0.3">
      <c r="A24" s="152">
        <v>16</v>
      </c>
      <c r="B24" s="149" t="s">
        <v>1572</v>
      </c>
      <c r="C24" s="155">
        <v>540084</v>
      </c>
      <c r="D24" s="144"/>
      <c r="E24" s="155">
        <v>16925</v>
      </c>
    </row>
    <row r="25" spans="1:5" x14ac:dyDescent="0.3">
      <c r="A25" s="152">
        <v>17</v>
      </c>
      <c r="B25" s="149" t="s">
        <v>1284</v>
      </c>
      <c r="C25" s="155">
        <v>519965</v>
      </c>
      <c r="D25" s="155" t="s">
        <v>3788</v>
      </c>
      <c r="E25" s="155">
        <v>1844</v>
      </c>
    </row>
    <row r="26" spans="1:5" x14ac:dyDescent="0.3">
      <c r="A26" s="152">
        <v>18</v>
      </c>
      <c r="B26" s="149" t="s">
        <v>1154</v>
      </c>
      <c r="C26" s="155">
        <v>491543</v>
      </c>
      <c r="D26" s="144"/>
      <c r="E26" s="155">
        <v>19560</v>
      </c>
    </row>
    <row r="27" spans="1:5" x14ac:dyDescent="0.3">
      <c r="A27" s="152">
        <v>19</v>
      </c>
      <c r="B27" s="149" t="s">
        <v>1024</v>
      </c>
      <c r="C27" s="155">
        <v>477774</v>
      </c>
      <c r="D27" s="144"/>
      <c r="E27" s="155">
        <v>42874</v>
      </c>
    </row>
    <row r="28" spans="1:5" x14ac:dyDescent="0.3">
      <c r="A28" s="152">
        <v>20</v>
      </c>
      <c r="B28" s="149" t="s">
        <v>3810</v>
      </c>
      <c r="C28" s="155">
        <v>475678</v>
      </c>
      <c r="D28" s="144"/>
      <c r="E28" s="233">
        <v>0</v>
      </c>
    </row>
    <row r="29" spans="1:5" x14ac:dyDescent="0.3">
      <c r="A29" s="152">
        <v>21</v>
      </c>
      <c r="B29" s="149" t="s">
        <v>1614</v>
      </c>
      <c r="C29" s="155">
        <v>446458</v>
      </c>
      <c r="D29" s="144"/>
      <c r="E29" s="233">
        <v>34926</v>
      </c>
    </row>
    <row r="30" spans="1:5" x14ac:dyDescent="0.3">
      <c r="A30" s="152">
        <v>22</v>
      </c>
      <c r="B30" s="149" t="s">
        <v>1568</v>
      </c>
      <c r="C30" s="155">
        <v>388104</v>
      </c>
      <c r="D30" s="144"/>
      <c r="E30" s="233">
        <v>6248</v>
      </c>
    </row>
    <row r="31" spans="1:5" x14ac:dyDescent="0.3">
      <c r="A31" s="152">
        <v>23</v>
      </c>
      <c r="B31" s="149" t="s">
        <v>1859</v>
      </c>
      <c r="C31" s="155">
        <v>366193</v>
      </c>
      <c r="D31" s="155" t="s">
        <v>3795</v>
      </c>
      <c r="E31" s="233">
        <v>42051</v>
      </c>
    </row>
    <row r="32" spans="1:5" x14ac:dyDescent="0.3">
      <c r="A32" s="152">
        <v>24</v>
      </c>
      <c r="B32" s="149" t="s">
        <v>5307</v>
      </c>
      <c r="C32" s="155">
        <v>361784</v>
      </c>
      <c r="D32" s="144"/>
      <c r="E32" s="233">
        <v>33618</v>
      </c>
    </row>
    <row r="33" spans="1:5" x14ac:dyDescent="0.3">
      <c r="A33" s="152">
        <v>25</v>
      </c>
      <c r="B33" s="149" t="s">
        <v>1600</v>
      </c>
      <c r="C33" s="155">
        <v>340387</v>
      </c>
      <c r="D33" s="144"/>
      <c r="E33" s="233">
        <v>1398</v>
      </c>
    </row>
    <row r="34" spans="1:5" x14ac:dyDescent="0.3">
      <c r="A34">
        <v>26</v>
      </c>
      <c r="B34" s="149" t="s">
        <v>5308</v>
      </c>
      <c r="C34" s="155">
        <v>307250</v>
      </c>
      <c r="D34" s="144"/>
      <c r="E34" s="233">
        <v>15591</v>
      </c>
    </row>
    <row r="35" spans="1:5" x14ac:dyDescent="0.3">
      <c r="A35">
        <v>27</v>
      </c>
      <c r="B35" s="149" t="s">
        <v>1390</v>
      </c>
      <c r="C35" s="155">
        <v>272662</v>
      </c>
      <c r="D35" s="144"/>
      <c r="E35" s="233">
        <v>0</v>
      </c>
    </row>
    <row r="36" spans="1:5" x14ac:dyDescent="0.3">
      <c r="A36">
        <v>28</v>
      </c>
      <c r="B36" s="149" t="s">
        <v>1638</v>
      </c>
      <c r="C36" s="155">
        <v>265000</v>
      </c>
      <c r="D36" s="144"/>
      <c r="E36" s="233">
        <v>19000</v>
      </c>
    </row>
    <row r="37" spans="1:5" x14ac:dyDescent="0.3">
      <c r="A37">
        <v>29</v>
      </c>
      <c r="B37" s="149" t="s">
        <v>1687</v>
      </c>
      <c r="C37" s="155">
        <v>262798</v>
      </c>
      <c r="D37" s="144"/>
      <c r="E37" s="233">
        <v>1799</v>
      </c>
    </row>
    <row r="38" spans="1:5" x14ac:dyDescent="0.3">
      <c r="A38">
        <v>30</v>
      </c>
      <c r="B38" s="149" t="s">
        <v>1547</v>
      </c>
      <c r="C38" s="155">
        <v>251517</v>
      </c>
      <c r="D38" s="144"/>
      <c r="E38" s="233">
        <v>11141</v>
      </c>
    </row>
    <row r="39" spans="1:5" x14ac:dyDescent="0.3">
      <c r="A39" s="152">
        <v>31</v>
      </c>
      <c r="B39" s="149" t="s">
        <v>1662</v>
      </c>
      <c r="C39" s="155">
        <v>247830</v>
      </c>
      <c r="D39" s="144"/>
      <c r="E39" s="233">
        <v>10514</v>
      </c>
    </row>
    <row r="40" spans="1:5" x14ac:dyDescent="0.3">
      <c r="A40">
        <v>32</v>
      </c>
      <c r="B40" s="149" t="s">
        <v>1640</v>
      </c>
      <c r="C40" s="155">
        <v>244889</v>
      </c>
      <c r="D40" s="144"/>
      <c r="E40" s="233">
        <v>1590</v>
      </c>
    </row>
    <row r="41" spans="1:5" x14ac:dyDescent="0.3">
      <c r="A41">
        <v>33</v>
      </c>
      <c r="B41" s="149" t="s">
        <v>1434</v>
      </c>
      <c r="C41" s="155">
        <v>233765</v>
      </c>
      <c r="D41" s="144"/>
      <c r="E41" s="233">
        <v>8934</v>
      </c>
    </row>
    <row r="42" spans="1:5" x14ac:dyDescent="0.3">
      <c r="A42">
        <v>34</v>
      </c>
      <c r="B42" s="149" t="s">
        <v>3707</v>
      </c>
      <c r="C42" s="155">
        <v>228768</v>
      </c>
      <c r="D42" s="144"/>
      <c r="E42" s="233">
        <v>24575</v>
      </c>
    </row>
    <row r="43" spans="1:5" x14ac:dyDescent="0.3">
      <c r="A43">
        <v>35</v>
      </c>
      <c r="B43" s="149" t="s">
        <v>876</v>
      </c>
      <c r="C43" s="155">
        <v>224428</v>
      </c>
      <c r="D43" s="144"/>
      <c r="E43" s="233">
        <v>11515</v>
      </c>
    </row>
    <row r="44" spans="1:5" x14ac:dyDescent="0.3">
      <c r="A44">
        <v>36</v>
      </c>
      <c r="B44" s="149" t="s">
        <v>1548</v>
      </c>
      <c r="C44" s="155">
        <v>224265</v>
      </c>
      <c r="D44" s="144"/>
      <c r="E44" s="233">
        <v>196</v>
      </c>
    </row>
    <row r="45" spans="1:5" x14ac:dyDescent="0.3">
      <c r="A45">
        <v>37</v>
      </c>
      <c r="B45" s="149" t="s">
        <v>1201</v>
      </c>
      <c r="C45" s="155">
        <v>219467</v>
      </c>
      <c r="D45" s="144"/>
      <c r="E45" s="233">
        <v>137</v>
      </c>
    </row>
    <row r="46" spans="1:5" x14ac:dyDescent="0.3">
      <c r="A46">
        <v>38</v>
      </c>
      <c r="B46" s="149" t="s">
        <v>1518</v>
      </c>
      <c r="C46" s="155">
        <v>218367</v>
      </c>
      <c r="D46" s="144"/>
      <c r="E46" s="233">
        <v>4057</v>
      </c>
    </row>
    <row r="47" spans="1:5" x14ac:dyDescent="0.3">
      <c r="A47">
        <v>39</v>
      </c>
      <c r="B47" s="149" t="s">
        <v>899</v>
      </c>
      <c r="C47" s="155">
        <v>213917</v>
      </c>
      <c r="D47" s="144"/>
      <c r="E47" s="233">
        <v>0</v>
      </c>
    </row>
    <row r="48" spans="1:5" x14ac:dyDescent="0.3">
      <c r="A48">
        <v>40</v>
      </c>
      <c r="B48" s="149" t="s">
        <v>1103</v>
      </c>
      <c r="C48" s="155">
        <v>208787</v>
      </c>
      <c r="D48" s="144"/>
      <c r="E48" s="233">
        <v>6663</v>
      </c>
    </row>
    <row r="49" spans="1:5" x14ac:dyDescent="0.3">
      <c r="A49" s="152">
        <v>41</v>
      </c>
      <c r="B49" s="149" t="s">
        <v>1466</v>
      </c>
      <c r="C49" s="155">
        <v>207129</v>
      </c>
      <c r="D49" s="144"/>
      <c r="E49" s="233">
        <v>2288</v>
      </c>
    </row>
    <row r="50" spans="1:5" x14ac:dyDescent="0.3">
      <c r="A50">
        <v>42</v>
      </c>
      <c r="B50" s="149" t="s">
        <v>5309</v>
      </c>
      <c r="C50" s="155">
        <v>207061</v>
      </c>
      <c r="D50" s="144"/>
      <c r="E50" s="233">
        <v>1022</v>
      </c>
    </row>
    <row r="51" spans="1:5" x14ac:dyDescent="0.3">
      <c r="A51">
        <v>43</v>
      </c>
      <c r="B51" s="149" t="s">
        <v>5310</v>
      </c>
      <c r="C51" s="155">
        <v>204603</v>
      </c>
      <c r="D51" s="144"/>
      <c r="E51" s="233">
        <v>2019</v>
      </c>
    </row>
    <row r="52" spans="1:5" x14ac:dyDescent="0.3">
      <c r="A52">
        <v>44</v>
      </c>
      <c r="B52" s="149" t="s">
        <v>5311</v>
      </c>
      <c r="C52" s="155">
        <v>204084</v>
      </c>
      <c r="D52" s="144"/>
      <c r="E52" s="233">
        <v>12930</v>
      </c>
    </row>
    <row r="53" spans="1:5" x14ac:dyDescent="0.3">
      <c r="A53">
        <v>45</v>
      </c>
      <c r="B53" s="149" t="s">
        <v>5312</v>
      </c>
      <c r="C53" s="155">
        <v>202989</v>
      </c>
      <c r="D53" s="155" t="s">
        <v>3790</v>
      </c>
      <c r="E53" s="233">
        <v>35218</v>
      </c>
    </row>
    <row r="54" spans="1:5" x14ac:dyDescent="0.3">
      <c r="A54">
        <v>46</v>
      </c>
      <c r="B54" s="149" t="s">
        <v>5313</v>
      </c>
      <c r="C54" s="155">
        <v>199320</v>
      </c>
      <c r="D54" s="144"/>
      <c r="E54" s="233">
        <v>56159</v>
      </c>
    </row>
    <row r="55" spans="1:5" x14ac:dyDescent="0.3">
      <c r="A55">
        <v>47</v>
      </c>
      <c r="B55" s="149" t="s">
        <v>5314</v>
      </c>
      <c r="C55" s="155">
        <v>197875</v>
      </c>
      <c r="D55" s="144"/>
      <c r="E55" s="233">
        <v>562</v>
      </c>
    </row>
    <row r="56" spans="1:5" x14ac:dyDescent="0.3">
      <c r="A56">
        <v>48</v>
      </c>
      <c r="B56" s="149" t="s">
        <v>5315</v>
      </c>
      <c r="C56" s="155">
        <v>193716</v>
      </c>
      <c r="D56" s="144"/>
      <c r="E56" s="233">
        <v>4501</v>
      </c>
    </row>
    <row r="57" spans="1:5" x14ac:dyDescent="0.3">
      <c r="A57">
        <v>49</v>
      </c>
      <c r="B57" s="149" t="s">
        <v>5316</v>
      </c>
      <c r="C57" s="155">
        <v>186794</v>
      </c>
      <c r="D57" s="144"/>
      <c r="E57" s="233">
        <v>1408</v>
      </c>
    </row>
    <row r="58" spans="1:5" x14ac:dyDescent="0.3">
      <c r="A58">
        <v>50</v>
      </c>
      <c r="B58" s="149" t="s">
        <v>5317</v>
      </c>
      <c r="C58" s="155">
        <v>179765</v>
      </c>
      <c r="D58" s="144"/>
      <c r="E58" s="233">
        <v>14070</v>
      </c>
    </row>
    <row r="59" spans="1:5" x14ac:dyDescent="0.3">
      <c r="A59" s="152">
        <v>51</v>
      </c>
      <c r="B59" s="149" t="s">
        <v>1345</v>
      </c>
      <c r="C59" s="155">
        <v>177443</v>
      </c>
      <c r="D59" s="144"/>
      <c r="E59" s="233">
        <v>10891</v>
      </c>
    </row>
    <row r="60" spans="1:5" x14ac:dyDescent="0.3">
      <c r="A60">
        <v>52</v>
      </c>
      <c r="B60" s="149" t="s">
        <v>1086</v>
      </c>
      <c r="C60" s="155">
        <v>173836</v>
      </c>
      <c r="D60" s="144"/>
      <c r="E60" s="233">
        <v>1043</v>
      </c>
    </row>
    <row r="61" spans="1:5" x14ac:dyDescent="0.3">
      <c r="A61">
        <v>53</v>
      </c>
      <c r="B61" s="149" t="s">
        <v>1246</v>
      </c>
      <c r="C61" s="155">
        <v>163388</v>
      </c>
      <c r="D61" s="144"/>
      <c r="E61" s="233">
        <v>3934</v>
      </c>
    </row>
    <row r="62" spans="1:5" x14ac:dyDescent="0.3">
      <c r="A62">
        <v>54</v>
      </c>
      <c r="B62" s="149" t="s">
        <v>1184</v>
      </c>
      <c r="C62" s="155">
        <v>156212</v>
      </c>
      <c r="D62" s="144"/>
      <c r="E62" s="233">
        <v>11172</v>
      </c>
    </row>
    <row r="63" spans="1:5" x14ac:dyDescent="0.3">
      <c r="A63">
        <v>55</v>
      </c>
      <c r="B63" s="149" t="s">
        <v>3637</v>
      </c>
      <c r="C63" s="155">
        <v>151444</v>
      </c>
      <c r="D63" s="144"/>
      <c r="E63" s="233">
        <v>1020</v>
      </c>
    </row>
    <row r="64" spans="1:5" x14ac:dyDescent="0.3">
      <c r="A64">
        <v>56</v>
      </c>
      <c r="B64" s="149" t="s">
        <v>5318</v>
      </c>
      <c r="C64" s="155">
        <v>149101</v>
      </c>
      <c r="D64" s="144"/>
      <c r="E64" s="233">
        <v>5170</v>
      </c>
    </row>
    <row r="65" spans="1:5" x14ac:dyDescent="0.3">
      <c r="A65">
        <v>57</v>
      </c>
      <c r="B65" s="149" t="s">
        <v>1525</v>
      </c>
      <c r="C65" s="155">
        <v>138732</v>
      </c>
      <c r="D65" s="144"/>
      <c r="E65" s="233">
        <v>4620</v>
      </c>
    </row>
    <row r="66" spans="1:5" x14ac:dyDescent="0.3">
      <c r="A66">
        <v>58</v>
      </c>
      <c r="B66" s="149" t="s">
        <v>1160</v>
      </c>
      <c r="C66" s="155">
        <v>138420</v>
      </c>
      <c r="D66" s="144"/>
      <c r="E66" s="233">
        <v>10379</v>
      </c>
    </row>
    <row r="67" spans="1:5" x14ac:dyDescent="0.3">
      <c r="A67">
        <v>59</v>
      </c>
      <c r="B67" s="149" t="s">
        <v>915</v>
      </c>
      <c r="C67" s="155">
        <v>131525</v>
      </c>
      <c r="D67" s="144"/>
      <c r="E67" s="233">
        <v>6011</v>
      </c>
    </row>
    <row r="68" spans="1:5" x14ac:dyDescent="0.3">
      <c r="A68">
        <v>60</v>
      </c>
      <c r="B68" s="149" t="s">
        <v>1266</v>
      </c>
      <c r="C68" s="155">
        <v>130214</v>
      </c>
      <c r="D68" s="144"/>
      <c r="E68" s="233">
        <v>11524</v>
      </c>
    </row>
    <row r="69" spans="1:5" x14ac:dyDescent="0.3">
      <c r="A69">
        <v>61</v>
      </c>
      <c r="B69" s="149" t="s">
        <v>3839</v>
      </c>
      <c r="C69" s="155">
        <v>124501</v>
      </c>
      <c r="D69" s="155" t="s">
        <v>3899</v>
      </c>
      <c r="E69" s="233">
        <v>34</v>
      </c>
    </row>
    <row r="70" spans="1:5" x14ac:dyDescent="0.3">
      <c r="A70">
        <v>62</v>
      </c>
      <c r="B70" s="149" t="s">
        <v>1688</v>
      </c>
      <c r="C70" s="155">
        <v>124442</v>
      </c>
      <c r="D70" s="144"/>
      <c r="E70" s="233">
        <v>0</v>
      </c>
    </row>
    <row r="71" spans="1:5" x14ac:dyDescent="0.3">
      <c r="A71">
        <v>63</v>
      </c>
      <c r="B71" s="149" t="s">
        <v>961</v>
      </c>
      <c r="C71" s="155">
        <v>123850</v>
      </c>
      <c r="D71" s="144"/>
      <c r="E71" s="233">
        <v>5425</v>
      </c>
    </row>
    <row r="72" spans="1:5" x14ac:dyDescent="0.3">
      <c r="A72">
        <v>64</v>
      </c>
      <c r="B72" s="149" t="s">
        <v>916</v>
      </c>
      <c r="C72" s="155">
        <v>121004</v>
      </c>
      <c r="D72" s="144"/>
      <c r="E72" s="233">
        <v>5904</v>
      </c>
    </row>
    <row r="73" spans="1:5" x14ac:dyDescent="0.3">
      <c r="A73">
        <v>65</v>
      </c>
      <c r="B73" s="149" t="s">
        <v>919</v>
      </c>
      <c r="C73" s="155">
        <v>120536</v>
      </c>
      <c r="D73" s="144"/>
      <c r="E73" s="233">
        <v>4898</v>
      </c>
    </row>
    <row r="74" spans="1:5" x14ac:dyDescent="0.3">
      <c r="A74">
        <v>66</v>
      </c>
      <c r="B74" s="149" t="s">
        <v>3944</v>
      </c>
      <c r="C74" s="155">
        <v>120493</v>
      </c>
      <c r="D74" s="144"/>
      <c r="E74" s="233">
        <v>2116</v>
      </c>
    </row>
    <row r="75" spans="1:5" x14ac:dyDescent="0.3">
      <c r="A75">
        <v>67</v>
      </c>
      <c r="B75" s="149" t="s">
        <v>1631</v>
      </c>
      <c r="C75" s="155">
        <v>115160</v>
      </c>
      <c r="D75" s="144"/>
      <c r="E75" s="233">
        <v>0</v>
      </c>
    </row>
    <row r="76" spans="1:5" x14ac:dyDescent="0.3">
      <c r="A76">
        <v>68</v>
      </c>
      <c r="B76" s="149" t="s">
        <v>1354</v>
      </c>
      <c r="C76" s="155">
        <v>114770</v>
      </c>
      <c r="D76" s="144"/>
      <c r="E76" s="233">
        <v>378</v>
      </c>
    </row>
    <row r="77" spans="1:5" x14ac:dyDescent="0.3">
      <c r="A77">
        <v>69</v>
      </c>
      <c r="B77" s="149" t="s">
        <v>1436</v>
      </c>
      <c r="C77" s="155">
        <v>112625</v>
      </c>
      <c r="D77" s="144"/>
      <c r="E77" s="233">
        <v>9094</v>
      </c>
    </row>
    <row r="78" spans="1:5" x14ac:dyDescent="0.3">
      <c r="A78">
        <v>70</v>
      </c>
      <c r="B78" s="149" t="s">
        <v>2122</v>
      </c>
      <c r="C78" s="155">
        <v>111975</v>
      </c>
      <c r="D78" s="144"/>
      <c r="E78" s="233">
        <v>585</v>
      </c>
    </row>
    <row r="79" spans="1:5" x14ac:dyDescent="0.3">
      <c r="A79">
        <v>71</v>
      </c>
      <c r="B79" s="149" t="s">
        <v>1303</v>
      </c>
      <c r="C79" s="155">
        <v>109455</v>
      </c>
      <c r="D79" s="144"/>
      <c r="E79" s="233">
        <v>14550</v>
      </c>
    </row>
    <row r="80" spans="1:5" x14ac:dyDescent="0.3">
      <c r="A80">
        <v>72</v>
      </c>
      <c r="B80" s="149" t="s">
        <v>1467</v>
      </c>
      <c r="C80" s="155">
        <v>109418</v>
      </c>
      <c r="D80" s="144"/>
      <c r="E80" s="233">
        <v>1102</v>
      </c>
    </row>
    <row r="81" spans="1:5" x14ac:dyDescent="0.3">
      <c r="A81">
        <v>73</v>
      </c>
      <c r="B81" s="149" t="s">
        <v>5319</v>
      </c>
      <c r="C81" s="155">
        <v>105318</v>
      </c>
      <c r="D81" s="144"/>
      <c r="E81" s="233">
        <v>0</v>
      </c>
    </row>
    <row r="82" spans="1:5" x14ac:dyDescent="0.3">
      <c r="A82">
        <v>74</v>
      </c>
      <c r="B82" s="149" t="s">
        <v>5320</v>
      </c>
      <c r="C82" s="155">
        <v>102142</v>
      </c>
      <c r="D82" s="155" t="s">
        <v>3790</v>
      </c>
      <c r="E82" s="233">
        <v>4393</v>
      </c>
    </row>
    <row r="83" spans="1:5" x14ac:dyDescent="0.3">
      <c r="A83">
        <v>75</v>
      </c>
      <c r="B83" s="149" t="s">
        <v>5321</v>
      </c>
      <c r="C83" s="155">
        <v>100856</v>
      </c>
      <c r="D83" s="144"/>
      <c r="E83" s="233">
        <v>1252</v>
      </c>
    </row>
    <row r="84" spans="1:5" x14ac:dyDescent="0.3">
      <c r="A84">
        <v>76</v>
      </c>
      <c r="B84" s="149" t="s">
        <v>1361</v>
      </c>
      <c r="C84" s="155">
        <v>98363</v>
      </c>
      <c r="D84" s="144"/>
      <c r="E84" s="233">
        <v>0</v>
      </c>
    </row>
    <row r="85" spans="1:5" x14ac:dyDescent="0.3">
      <c r="A85">
        <v>77</v>
      </c>
      <c r="B85" s="149" t="s">
        <v>3975</v>
      </c>
      <c r="C85" s="155">
        <v>97417</v>
      </c>
      <c r="D85" s="144"/>
      <c r="E85" s="233">
        <v>0</v>
      </c>
    </row>
    <row r="86" spans="1:5" x14ac:dyDescent="0.3">
      <c r="A86">
        <v>78</v>
      </c>
      <c r="B86" s="149" t="s">
        <v>1493</v>
      </c>
      <c r="C86" s="155">
        <v>97232</v>
      </c>
      <c r="D86" s="144"/>
      <c r="E86" s="233">
        <v>966</v>
      </c>
    </row>
    <row r="87" spans="1:5" x14ac:dyDescent="0.3">
      <c r="A87">
        <v>79</v>
      </c>
      <c r="B87" s="149" t="s">
        <v>3714</v>
      </c>
      <c r="C87" s="155">
        <v>96008</v>
      </c>
      <c r="D87" s="144"/>
      <c r="E87" s="233">
        <v>3112</v>
      </c>
    </row>
    <row r="88" spans="1:5" x14ac:dyDescent="0.3">
      <c r="A88">
        <v>80</v>
      </c>
      <c r="B88" s="149" t="s">
        <v>929</v>
      </c>
      <c r="C88" s="155">
        <v>95567</v>
      </c>
      <c r="D88" s="155" t="s">
        <v>3790</v>
      </c>
      <c r="E88" s="233">
        <v>1011</v>
      </c>
    </row>
    <row r="89" spans="1:5" x14ac:dyDescent="0.3">
      <c r="A89">
        <v>81</v>
      </c>
      <c r="B89" s="149" t="s">
        <v>989</v>
      </c>
      <c r="C89" s="155">
        <v>93303</v>
      </c>
      <c r="D89" s="155" t="s">
        <v>3790</v>
      </c>
      <c r="E89" s="233">
        <v>14207</v>
      </c>
    </row>
    <row r="90" spans="1:5" x14ac:dyDescent="0.3">
      <c r="A90">
        <v>82</v>
      </c>
      <c r="B90" s="149" t="s">
        <v>1107</v>
      </c>
      <c r="C90" s="155">
        <v>90776</v>
      </c>
      <c r="D90" s="144"/>
      <c r="E90" s="233">
        <v>3517</v>
      </c>
    </row>
    <row r="91" spans="1:5" x14ac:dyDescent="0.3">
      <c r="A91">
        <v>83</v>
      </c>
      <c r="B91" s="149" t="s">
        <v>1398</v>
      </c>
      <c r="C91" s="155">
        <v>87684</v>
      </c>
      <c r="D91" s="144"/>
      <c r="E91" s="233">
        <v>375</v>
      </c>
    </row>
    <row r="92" spans="1:5" x14ac:dyDescent="0.3">
      <c r="A92">
        <v>85</v>
      </c>
      <c r="B92" s="149" t="s">
        <v>1533</v>
      </c>
      <c r="C92" s="155">
        <v>86842</v>
      </c>
      <c r="D92" s="144"/>
      <c r="E92" s="233">
        <v>7916</v>
      </c>
    </row>
    <row r="93" spans="1:5" x14ac:dyDescent="0.3">
      <c r="A93">
        <v>85</v>
      </c>
      <c r="B93" s="149" t="s">
        <v>1601</v>
      </c>
      <c r="C93" s="155">
        <v>85470</v>
      </c>
      <c r="D93" s="144"/>
      <c r="E93" s="233">
        <v>10389</v>
      </c>
    </row>
    <row r="94" spans="1:5" x14ac:dyDescent="0.3">
      <c r="A94">
        <v>86</v>
      </c>
      <c r="B94" s="149" t="s">
        <v>866</v>
      </c>
      <c r="C94" s="155">
        <v>81798</v>
      </c>
      <c r="D94" s="144"/>
      <c r="E94" s="233">
        <v>0</v>
      </c>
    </row>
    <row r="95" spans="1:5" x14ac:dyDescent="0.3">
      <c r="A95">
        <v>87</v>
      </c>
      <c r="B95" s="149" t="s">
        <v>5322</v>
      </c>
      <c r="C95" s="155">
        <v>81160</v>
      </c>
      <c r="D95" s="144"/>
      <c r="E95" s="233">
        <v>1505</v>
      </c>
    </row>
    <row r="96" spans="1:5" x14ac:dyDescent="0.3">
      <c r="A96">
        <v>88</v>
      </c>
      <c r="B96" s="149" t="s">
        <v>1605</v>
      </c>
      <c r="C96" s="155">
        <v>80849</v>
      </c>
      <c r="D96" s="144"/>
      <c r="E96" s="233">
        <v>0</v>
      </c>
    </row>
    <row r="97" spans="1:5" x14ac:dyDescent="0.3">
      <c r="A97">
        <v>89</v>
      </c>
      <c r="B97" s="149" t="s">
        <v>2130</v>
      </c>
      <c r="C97" s="155">
        <v>78160</v>
      </c>
      <c r="D97" s="144"/>
      <c r="E97" s="233">
        <v>0</v>
      </c>
    </row>
    <row r="98" spans="1:5" x14ac:dyDescent="0.3">
      <c r="A98">
        <v>90</v>
      </c>
      <c r="B98" s="149" t="s">
        <v>3840</v>
      </c>
      <c r="C98" s="155">
        <v>77964</v>
      </c>
      <c r="D98" s="144"/>
      <c r="E98" s="233">
        <v>2839</v>
      </c>
    </row>
    <row r="99" spans="1:5" x14ac:dyDescent="0.3">
      <c r="A99">
        <v>91</v>
      </c>
      <c r="B99" s="149" t="s">
        <v>930</v>
      </c>
      <c r="C99" s="155">
        <v>77837</v>
      </c>
      <c r="D99" s="144"/>
      <c r="E99" s="233">
        <v>2572</v>
      </c>
    </row>
    <row r="100" spans="1:5" x14ac:dyDescent="0.3">
      <c r="A100">
        <v>92</v>
      </c>
      <c r="B100" s="149" t="s">
        <v>1656</v>
      </c>
      <c r="C100" s="155">
        <v>77659</v>
      </c>
      <c r="D100" s="144"/>
      <c r="E100" s="233">
        <v>20191</v>
      </c>
    </row>
    <row r="101" spans="1:5" x14ac:dyDescent="0.3">
      <c r="A101">
        <v>93</v>
      </c>
      <c r="B101" s="149" t="s">
        <v>1889</v>
      </c>
      <c r="C101" s="155">
        <v>76572</v>
      </c>
      <c r="D101" s="144"/>
      <c r="E101" s="233">
        <v>0</v>
      </c>
    </row>
    <row r="102" spans="1:5" x14ac:dyDescent="0.3">
      <c r="A102">
        <v>94</v>
      </c>
      <c r="B102" s="149" t="s">
        <v>933</v>
      </c>
      <c r="C102" s="155">
        <v>75052</v>
      </c>
      <c r="D102" s="155" t="s">
        <v>3790</v>
      </c>
      <c r="E102" s="233">
        <v>1270</v>
      </c>
    </row>
    <row r="103" spans="1:5" x14ac:dyDescent="0.3">
      <c r="A103">
        <v>95</v>
      </c>
      <c r="B103" s="149" t="s">
        <v>979</v>
      </c>
      <c r="C103" s="155">
        <v>72486</v>
      </c>
      <c r="D103" s="144"/>
      <c r="E103" s="233">
        <v>21875</v>
      </c>
    </row>
    <row r="104" spans="1:5" x14ac:dyDescent="0.3">
      <c r="A104">
        <v>96</v>
      </c>
      <c r="B104" s="149" t="s">
        <v>1669</v>
      </c>
      <c r="C104" s="155">
        <v>70248</v>
      </c>
      <c r="D104" s="144"/>
      <c r="E104" s="233">
        <v>1440</v>
      </c>
    </row>
    <row r="105" spans="1:5" x14ac:dyDescent="0.3">
      <c r="A105">
        <v>97</v>
      </c>
      <c r="B105" s="149" t="s">
        <v>1376</v>
      </c>
      <c r="C105" s="155">
        <v>67908</v>
      </c>
      <c r="D105" s="144"/>
      <c r="E105" s="233">
        <v>5441</v>
      </c>
    </row>
    <row r="106" spans="1:5" x14ac:dyDescent="0.3">
      <c r="A106">
        <v>98</v>
      </c>
      <c r="B106" s="149" t="s">
        <v>1500</v>
      </c>
      <c r="C106" s="155">
        <v>67757</v>
      </c>
      <c r="D106" s="155" t="s">
        <v>3795</v>
      </c>
      <c r="E106" s="233">
        <v>0</v>
      </c>
    </row>
    <row r="107" spans="1:5" x14ac:dyDescent="0.3">
      <c r="A107">
        <v>99</v>
      </c>
      <c r="B107" s="149" t="s">
        <v>1683</v>
      </c>
      <c r="C107" s="155">
        <v>67543</v>
      </c>
      <c r="D107" s="144"/>
      <c r="E107" s="233">
        <v>9518</v>
      </c>
    </row>
    <row r="108" spans="1:5" x14ac:dyDescent="0.3">
      <c r="A108">
        <v>100</v>
      </c>
      <c r="B108" s="149" t="s">
        <v>1233</v>
      </c>
      <c r="C108" s="155">
        <v>67340</v>
      </c>
      <c r="D108" s="144"/>
      <c r="E108" s="233">
        <v>567</v>
      </c>
    </row>
    <row r="109" spans="1:5" x14ac:dyDescent="0.3">
      <c r="A109">
        <v>101</v>
      </c>
      <c r="B109" s="149" t="s">
        <v>1118</v>
      </c>
      <c r="C109" s="155">
        <v>66584</v>
      </c>
      <c r="D109" s="144"/>
      <c r="E109" s="233">
        <v>0</v>
      </c>
    </row>
    <row r="110" spans="1:5" x14ac:dyDescent="0.3">
      <c r="A110">
        <v>102</v>
      </c>
      <c r="B110" s="149" t="s">
        <v>1708</v>
      </c>
      <c r="C110" s="155">
        <v>66060</v>
      </c>
      <c r="D110" s="144"/>
      <c r="E110" s="233">
        <v>3262</v>
      </c>
    </row>
    <row r="111" spans="1:5" x14ac:dyDescent="0.3">
      <c r="A111">
        <v>103</v>
      </c>
      <c r="B111" s="149" t="s">
        <v>5323</v>
      </c>
      <c r="C111" s="155">
        <v>64530</v>
      </c>
      <c r="D111" s="144"/>
      <c r="E111" s="233">
        <v>4290</v>
      </c>
    </row>
    <row r="112" spans="1:5" x14ac:dyDescent="0.3">
      <c r="A112">
        <v>104</v>
      </c>
      <c r="B112" s="149" t="s">
        <v>1347</v>
      </c>
      <c r="C112" s="155">
        <v>64091</v>
      </c>
      <c r="D112" s="144"/>
      <c r="E112" s="233">
        <v>3115</v>
      </c>
    </row>
    <row r="113" spans="1:5" x14ac:dyDescent="0.3">
      <c r="A113">
        <v>105</v>
      </c>
      <c r="B113" s="149" t="s">
        <v>5324</v>
      </c>
      <c r="C113" s="155">
        <v>61757</v>
      </c>
      <c r="D113" s="155" t="s">
        <v>3790</v>
      </c>
      <c r="E113" s="233">
        <v>3530</v>
      </c>
    </row>
    <row r="114" spans="1:5" x14ac:dyDescent="0.3">
      <c r="A114">
        <v>106</v>
      </c>
      <c r="B114" s="149" t="s">
        <v>998</v>
      </c>
      <c r="C114" s="155">
        <v>61301</v>
      </c>
      <c r="D114" s="144"/>
      <c r="E114" s="233">
        <v>358</v>
      </c>
    </row>
    <row r="115" spans="1:5" x14ac:dyDescent="0.3">
      <c r="A115">
        <v>107</v>
      </c>
      <c r="B115" s="149" t="s">
        <v>5325</v>
      </c>
      <c r="C115" s="155">
        <v>60437</v>
      </c>
      <c r="D115" s="144"/>
      <c r="E115" s="233">
        <v>165</v>
      </c>
    </row>
    <row r="116" spans="1:5" x14ac:dyDescent="0.3">
      <c r="A116">
        <v>108</v>
      </c>
      <c r="B116" s="149" t="s">
        <v>987</v>
      </c>
      <c r="C116" s="155">
        <v>59609</v>
      </c>
      <c r="D116" s="144"/>
      <c r="E116" s="233">
        <v>4699</v>
      </c>
    </row>
    <row r="117" spans="1:5" x14ac:dyDescent="0.3">
      <c r="A117">
        <v>109</v>
      </c>
      <c r="B117" s="149" t="s">
        <v>5326</v>
      </c>
      <c r="C117" s="155">
        <v>58878</v>
      </c>
      <c r="D117" s="144"/>
      <c r="E117" s="233">
        <v>70</v>
      </c>
    </row>
    <row r="118" spans="1:5" x14ac:dyDescent="0.3">
      <c r="A118">
        <v>110</v>
      </c>
      <c r="B118" s="149" t="s">
        <v>1025</v>
      </c>
      <c r="C118" s="155">
        <v>58650</v>
      </c>
      <c r="D118" s="144"/>
      <c r="E118" s="233">
        <v>4165</v>
      </c>
    </row>
    <row r="119" spans="1:5" x14ac:dyDescent="0.3">
      <c r="A119" s="152">
        <v>111</v>
      </c>
      <c r="B119" s="149" t="s">
        <v>1327</v>
      </c>
      <c r="C119" s="155">
        <v>58599</v>
      </c>
      <c r="D119" s="155" t="s">
        <v>3793</v>
      </c>
      <c r="E119" s="233">
        <v>9994</v>
      </c>
    </row>
    <row r="120" spans="1:5" x14ac:dyDescent="0.3">
      <c r="A120" s="152">
        <v>112</v>
      </c>
      <c r="B120" s="149" t="s">
        <v>1038</v>
      </c>
      <c r="C120" s="155">
        <v>58578</v>
      </c>
      <c r="D120" s="144"/>
      <c r="E120" s="233">
        <v>0</v>
      </c>
    </row>
    <row r="121" spans="1:5" x14ac:dyDescent="0.3">
      <c r="A121" s="152">
        <v>113</v>
      </c>
      <c r="B121" s="149" t="s">
        <v>2023</v>
      </c>
      <c r="C121" s="155">
        <v>57936</v>
      </c>
      <c r="D121" s="144"/>
      <c r="E121" s="233">
        <v>18856</v>
      </c>
    </row>
    <row r="122" spans="1:5" x14ac:dyDescent="0.3">
      <c r="A122" s="152">
        <v>114</v>
      </c>
      <c r="B122" s="149" t="s">
        <v>1598</v>
      </c>
      <c r="C122" s="155">
        <v>55928</v>
      </c>
      <c r="D122" s="144"/>
      <c r="E122" s="233">
        <v>586</v>
      </c>
    </row>
    <row r="123" spans="1:5" x14ac:dyDescent="0.3">
      <c r="A123" s="152">
        <v>115</v>
      </c>
      <c r="B123" s="149" t="s">
        <v>2241</v>
      </c>
      <c r="C123" s="155">
        <v>54951</v>
      </c>
      <c r="D123" s="144"/>
      <c r="E123" s="233">
        <v>9</v>
      </c>
    </row>
    <row r="124" spans="1:5" x14ac:dyDescent="0.3">
      <c r="A124" s="152">
        <v>116</v>
      </c>
      <c r="B124" s="149" t="s">
        <v>1897</v>
      </c>
      <c r="C124" s="155">
        <v>53994</v>
      </c>
      <c r="D124" s="144"/>
      <c r="E124" s="233">
        <v>0</v>
      </c>
    </row>
    <row r="125" spans="1:5" x14ac:dyDescent="0.3">
      <c r="A125" s="152">
        <v>117</v>
      </c>
      <c r="B125" s="149" t="s">
        <v>3751</v>
      </c>
      <c r="C125" s="155">
        <v>53009</v>
      </c>
      <c r="D125" s="144"/>
      <c r="E125" s="233">
        <v>1706</v>
      </c>
    </row>
    <row r="126" spans="1:5" x14ac:dyDescent="0.3">
      <c r="A126" s="152">
        <v>118</v>
      </c>
      <c r="B126" s="149" t="s">
        <v>5327</v>
      </c>
      <c r="C126" s="155">
        <v>52057</v>
      </c>
      <c r="D126" s="144"/>
      <c r="E126" s="233">
        <v>7792</v>
      </c>
    </row>
    <row r="127" spans="1:5" x14ac:dyDescent="0.3">
      <c r="A127" s="152">
        <v>119</v>
      </c>
      <c r="B127" s="149" t="s">
        <v>5328</v>
      </c>
      <c r="C127" s="155">
        <v>51804</v>
      </c>
      <c r="D127" s="144"/>
      <c r="E127" s="233">
        <v>3911</v>
      </c>
    </row>
    <row r="128" spans="1:5" x14ac:dyDescent="0.3">
      <c r="A128" s="152">
        <v>120</v>
      </c>
      <c r="B128" s="149" t="s">
        <v>5329</v>
      </c>
      <c r="C128" s="155">
        <v>49697</v>
      </c>
      <c r="D128" s="144"/>
      <c r="E128" s="233">
        <v>627</v>
      </c>
    </row>
    <row r="129" spans="1:5" x14ac:dyDescent="0.3">
      <c r="A129" s="152">
        <v>121</v>
      </c>
      <c r="B129" s="149" t="s">
        <v>1082</v>
      </c>
      <c r="C129" s="155">
        <v>49447</v>
      </c>
      <c r="D129" s="155" t="s">
        <v>3790</v>
      </c>
      <c r="E129" s="233">
        <v>3703</v>
      </c>
    </row>
    <row r="130" spans="1:5" x14ac:dyDescent="0.3">
      <c r="A130" s="152">
        <v>122</v>
      </c>
      <c r="B130" s="149" t="s">
        <v>1211</v>
      </c>
      <c r="C130" s="155">
        <v>49287</v>
      </c>
      <c r="D130" s="144"/>
      <c r="E130" s="233">
        <v>484</v>
      </c>
    </row>
    <row r="131" spans="1:5" x14ac:dyDescent="0.3">
      <c r="A131" s="152">
        <v>123</v>
      </c>
      <c r="B131" s="149" t="s">
        <v>1249</v>
      </c>
      <c r="C131" s="155">
        <v>49141</v>
      </c>
      <c r="D131" s="144"/>
      <c r="E131" s="233">
        <v>1161</v>
      </c>
    </row>
    <row r="132" spans="1:5" x14ac:dyDescent="0.3">
      <c r="A132" s="152">
        <v>124</v>
      </c>
      <c r="B132" s="149" t="s">
        <v>1096</v>
      </c>
      <c r="C132" s="155">
        <v>48354</v>
      </c>
      <c r="D132" s="144"/>
      <c r="E132" s="233">
        <v>1890</v>
      </c>
    </row>
    <row r="133" spans="1:5" x14ac:dyDescent="0.3">
      <c r="A133" s="152">
        <v>125</v>
      </c>
      <c r="B133" s="149" t="s">
        <v>1029</v>
      </c>
      <c r="C133" s="155">
        <v>48205</v>
      </c>
      <c r="D133" s="144"/>
      <c r="E133" s="233">
        <v>7755</v>
      </c>
    </row>
    <row r="134" spans="1:5" x14ac:dyDescent="0.3">
      <c r="A134" s="152">
        <v>126</v>
      </c>
      <c r="B134" s="149" t="s">
        <v>1714</v>
      </c>
      <c r="C134" s="155">
        <v>47587</v>
      </c>
      <c r="D134" s="144"/>
      <c r="E134" s="233">
        <v>408</v>
      </c>
    </row>
    <row r="135" spans="1:5" x14ac:dyDescent="0.3">
      <c r="A135" s="152">
        <v>127</v>
      </c>
      <c r="B135" s="149" t="s">
        <v>1073</v>
      </c>
      <c r="C135" s="155">
        <v>47322</v>
      </c>
      <c r="D135" s="144"/>
      <c r="E135" s="233">
        <v>289</v>
      </c>
    </row>
    <row r="136" spans="1:5" x14ac:dyDescent="0.3">
      <c r="A136" s="152">
        <v>128</v>
      </c>
      <c r="B136" s="149" t="s">
        <v>1874</v>
      </c>
      <c r="C136" s="155">
        <v>46996</v>
      </c>
      <c r="D136" s="144"/>
      <c r="E136" s="233">
        <v>1690</v>
      </c>
    </row>
    <row r="137" spans="1:5" x14ac:dyDescent="0.3">
      <c r="A137" s="152">
        <v>129</v>
      </c>
      <c r="B137" s="149" t="s">
        <v>3913</v>
      </c>
      <c r="C137" s="155">
        <v>46821</v>
      </c>
      <c r="D137" s="144"/>
      <c r="E137" s="233">
        <v>303</v>
      </c>
    </row>
    <row r="138" spans="1:5" x14ac:dyDescent="0.3">
      <c r="A138" s="152">
        <v>130</v>
      </c>
      <c r="B138" s="149" t="s">
        <v>2145</v>
      </c>
      <c r="C138" s="155">
        <v>46291</v>
      </c>
      <c r="D138" s="155" t="s">
        <v>3788</v>
      </c>
      <c r="E138" s="233">
        <v>754</v>
      </c>
    </row>
    <row r="139" spans="1:5" x14ac:dyDescent="0.3">
      <c r="A139" s="152">
        <v>131</v>
      </c>
      <c r="B139" s="149" t="s">
        <v>3869</v>
      </c>
      <c r="C139" s="155">
        <v>45264</v>
      </c>
      <c r="D139" s="155" t="s">
        <v>3795</v>
      </c>
      <c r="E139" s="233">
        <v>275</v>
      </c>
    </row>
    <row r="140" spans="1:5" x14ac:dyDescent="0.3">
      <c r="A140" s="152">
        <v>132</v>
      </c>
      <c r="B140" s="149" t="s">
        <v>888</v>
      </c>
      <c r="C140" s="155">
        <v>44452</v>
      </c>
      <c r="D140" s="144"/>
      <c r="E140" s="233">
        <v>3320</v>
      </c>
    </row>
    <row r="141" spans="1:5" x14ac:dyDescent="0.3">
      <c r="A141" s="152">
        <v>133</v>
      </c>
      <c r="B141" s="149" t="s">
        <v>1873</v>
      </c>
      <c r="C141" s="155">
        <v>42751</v>
      </c>
      <c r="D141" s="144"/>
      <c r="E141" s="233">
        <v>6581</v>
      </c>
    </row>
    <row r="142" spans="1:5" x14ac:dyDescent="0.3">
      <c r="A142" s="152">
        <v>134</v>
      </c>
      <c r="B142" s="149" t="s">
        <v>1400</v>
      </c>
      <c r="C142" s="155">
        <v>42605</v>
      </c>
      <c r="D142" s="144"/>
      <c r="E142" s="233">
        <v>0</v>
      </c>
    </row>
    <row r="143" spans="1:5" x14ac:dyDescent="0.3">
      <c r="A143" s="152">
        <v>135</v>
      </c>
      <c r="B143" s="149" t="s">
        <v>896</v>
      </c>
      <c r="C143" s="155">
        <v>42322</v>
      </c>
      <c r="D143" s="144"/>
      <c r="E143" s="233">
        <v>880</v>
      </c>
    </row>
    <row r="144" spans="1:5" x14ac:dyDescent="0.3">
      <c r="A144" s="152">
        <v>136</v>
      </c>
      <c r="B144" s="149" t="s">
        <v>3767</v>
      </c>
      <c r="C144" s="155">
        <v>41958</v>
      </c>
      <c r="D144" s="144"/>
      <c r="E144" s="233">
        <v>0</v>
      </c>
    </row>
    <row r="145" spans="1:5" x14ac:dyDescent="0.3">
      <c r="A145" s="152">
        <v>137</v>
      </c>
      <c r="B145" s="149" t="s">
        <v>1877</v>
      </c>
      <c r="C145" s="155">
        <v>41840</v>
      </c>
      <c r="D145" s="144"/>
      <c r="E145" s="233">
        <v>225</v>
      </c>
    </row>
    <row r="146" spans="1:5" x14ac:dyDescent="0.3">
      <c r="A146" s="152">
        <v>138</v>
      </c>
      <c r="B146" s="149" t="s">
        <v>1435</v>
      </c>
      <c r="C146" s="155">
        <v>40241</v>
      </c>
      <c r="D146" s="144"/>
      <c r="E146" s="233">
        <v>1378</v>
      </c>
    </row>
    <row r="147" spans="1:5" x14ac:dyDescent="0.3">
      <c r="A147" s="152">
        <v>139</v>
      </c>
      <c r="B147" s="149" t="s">
        <v>1519</v>
      </c>
      <c r="C147" s="155">
        <v>40100</v>
      </c>
      <c r="D147" s="144"/>
      <c r="E147" s="233">
        <v>3000</v>
      </c>
    </row>
    <row r="148" spans="1:5" x14ac:dyDescent="0.3">
      <c r="A148">
        <v>140</v>
      </c>
      <c r="B148" s="149" t="s">
        <v>1147</v>
      </c>
      <c r="C148" s="155">
        <v>39666</v>
      </c>
      <c r="D148" s="144"/>
      <c r="E148" s="233">
        <v>59</v>
      </c>
    </row>
    <row r="149" spans="1:5" x14ac:dyDescent="0.3">
      <c r="A149" s="152">
        <v>141</v>
      </c>
      <c r="B149" s="149" t="s">
        <v>1379</v>
      </c>
      <c r="C149" s="155">
        <v>39268</v>
      </c>
      <c r="D149" s="144"/>
      <c r="E149" s="233">
        <v>4168</v>
      </c>
    </row>
    <row r="150" spans="1:5" x14ac:dyDescent="0.3">
      <c r="A150" s="152">
        <v>142</v>
      </c>
      <c r="B150" s="149" t="s">
        <v>768</v>
      </c>
      <c r="C150" s="155">
        <v>39193</v>
      </c>
      <c r="D150" s="155" t="s">
        <v>3793</v>
      </c>
      <c r="E150" s="233">
        <v>2734</v>
      </c>
    </row>
    <row r="151" spans="1:5" x14ac:dyDescent="0.3">
      <c r="A151" s="152">
        <v>143</v>
      </c>
      <c r="B151" s="149" t="s">
        <v>3724</v>
      </c>
      <c r="C151" s="155">
        <v>39014</v>
      </c>
      <c r="D151" s="144"/>
      <c r="E151" s="233">
        <v>0</v>
      </c>
    </row>
    <row r="152" spans="1:5" x14ac:dyDescent="0.3">
      <c r="A152">
        <v>144</v>
      </c>
      <c r="B152" s="149" t="s">
        <v>1438</v>
      </c>
      <c r="C152" s="155">
        <v>38428</v>
      </c>
      <c r="D152" s="144"/>
      <c r="E152" s="233">
        <v>0</v>
      </c>
    </row>
    <row r="153" spans="1:5" x14ac:dyDescent="0.3">
      <c r="A153">
        <v>145</v>
      </c>
      <c r="B153" s="149" t="s">
        <v>3715</v>
      </c>
      <c r="C153" s="155">
        <v>38223</v>
      </c>
      <c r="D153" s="144"/>
      <c r="E153" s="233">
        <v>2018</v>
      </c>
    </row>
    <row r="154" spans="1:5" x14ac:dyDescent="0.3">
      <c r="A154">
        <v>146</v>
      </c>
      <c r="B154" s="149" t="s">
        <v>868</v>
      </c>
      <c r="C154" s="155">
        <v>38118</v>
      </c>
      <c r="D154" s="144"/>
      <c r="E154" s="233">
        <v>1692</v>
      </c>
    </row>
    <row r="155" spans="1:5" x14ac:dyDescent="0.3">
      <c r="A155">
        <v>147</v>
      </c>
      <c r="B155" s="149" t="s">
        <v>3781</v>
      </c>
      <c r="C155" s="155">
        <v>37751</v>
      </c>
      <c r="D155" s="144"/>
      <c r="E155" s="233">
        <v>2920</v>
      </c>
    </row>
    <row r="156" spans="1:5" x14ac:dyDescent="0.3">
      <c r="A156">
        <v>148</v>
      </c>
      <c r="B156" s="149" t="s">
        <v>1866</v>
      </c>
      <c r="C156" s="155">
        <v>37279</v>
      </c>
      <c r="D156" s="155" t="s">
        <v>3790</v>
      </c>
      <c r="E156" s="233">
        <v>126</v>
      </c>
    </row>
    <row r="157" spans="1:5" x14ac:dyDescent="0.3">
      <c r="A157">
        <v>149</v>
      </c>
      <c r="B157" s="149" t="s">
        <v>1532</v>
      </c>
      <c r="C157" s="155">
        <v>37030</v>
      </c>
      <c r="D157" s="144"/>
      <c r="E157" s="233">
        <v>0</v>
      </c>
    </row>
    <row r="158" spans="1:5" x14ac:dyDescent="0.3">
      <c r="A158">
        <v>150</v>
      </c>
      <c r="B158" s="149" t="s">
        <v>3915</v>
      </c>
      <c r="C158" s="155">
        <v>36459</v>
      </c>
      <c r="D158" s="144"/>
      <c r="E158" s="233">
        <v>0</v>
      </c>
    </row>
    <row r="159" spans="1:5" x14ac:dyDescent="0.3">
      <c r="A159" s="152">
        <v>151</v>
      </c>
      <c r="B159" s="149" t="s">
        <v>1895</v>
      </c>
      <c r="C159" s="155">
        <v>36417</v>
      </c>
      <c r="D159" s="144"/>
      <c r="E159" s="233">
        <v>473</v>
      </c>
    </row>
    <row r="160" spans="1:5" x14ac:dyDescent="0.3">
      <c r="A160">
        <v>152</v>
      </c>
      <c r="B160" s="149" t="s">
        <v>1618</v>
      </c>
      <c r="C160" s="155">
        <v>35299</v>
      </c>
      <c r="D160" s="144"/>
      <c r="E160" s="233">
        <v>132</v>
      </c>
    </row>
    <row r="161" spans="1:8" x14ac:dyDescent="0.3">
      <c r="A161" s="152">
        <v>153</v>
      </c>
      <c r="B161" s="149" t="s">
        <v>1521</v>
      </c>
      <c r="C161" s="155">
        <v>35136</v>
      </c>
      <c r="D161" s="144"/>
      <c r="E161" s="233">
        <v>0</v>
      </c>
    </row>
    <row r="162" spans="1:8" x14ac:dyDescent="0.3">
      <c r="A162">
        <v>154</v>
      </c>
      <c r="B162" s="149" t="s">
        <v>5330</v>
      </c>
      <c r="C162" s="155">
        <v>34294</v>
      </c>
      <c r="D162" s="144"/>
      <c r="E162" s="233">
        <v>0</v>
      </c>
    </row>
    <row r="163" spans="1:8" x14ac:dyDescent="0.3">
      <c r="A163" s="152">
        <v>155</v>
      </c>
      <c r="B163" s="149" t="s">
        <v>894</v>
      </c>
      <c r="C163" s="155">
        <v>33981</v>
      </c>
      <c r="D163" s="144"/>
      <c r="E163" s="233">
        <v>122</v>
      </c>
    </row>
    <row r="164" spans="1:8" x14ac:dyDescent="0.3">
      <c r="A164">
        <v>156</v>
      </c>
      <c r="B164" s="149" t="s">
        <v>871</v>
      </c>
      <c r="C164" s="155">
        <v>33760</v>
      </c>
      <c r="D164" s="144"/>
      <c r="E164" s="233">
        <v>1312</v>
      </c>
    </row>
    <row r="165" spans="1:8" x14ac:dyDescent="0.3">
      <c r="A165" s="152">
        <v>157</v>
      </c>
      <c r="B165" s="149" t="s">
        <v>5331</v>
      </c>
      <c r="C165" s="155">
        <v>32837</v>
      </c>
      <c r="D165" s="144"/>
      <c r="E165" s="233">
        <v>7492</v>
      </c>
    </row>
    <row r="166" spans="1:8" x14ac:dyDescent="0.3">
      <c r="A166" s="152">
        <v>158</v>
      </c>
      <c r="B166" s="149" t="s">
        <v>1575</v>
      </c>
      <c r="C166" s="155">
        <v>32430</v>
      </c>
      <c r="D166" s="155" t="s">
        <v>3788</v>
      </c>
      <c r="E166" s="233">
        <v>4731</v>
      </c>
    </row>
    <row r="167" spans="1:8" x14ac:dyDescent="0.3">
      <c r="A167" s="152">
        <v>159</v>
      </c>
      <c r="B167" s="149" t="s">
        <v>1034</v>
      </c>
      <c r="C167" s="155">
        <v>32223</v>
      </c>
      <c r="D167" s="144"/>
      <c r="E167" s="233">
        <v>348</v>
      </c>
    </row>
    <row r="168" spans="1:8" x14ac:dyDescent="0.3">
      <c r="A168" s="152">
        <v>160</v>
      </c>
      <c r="B168" s="149" t="s">
        <v>3794</v>
      </c>
      <c r="C168" s="155">
        <v>31632</v>
      </c>
      <c r="D168" s="144"/>
      <c r="E168" s="233">
        <v>2619</v>
      </c>
      <c r="F168" s="149"/>
      <c r="G168" s="152"/>
      <c r="H168" s="157"/>
    </row>
    <row r="169" spans="1:8" x14ac:dyDescent="0.3">
      <c r="A169" s="152">
        <v>161</v>
      </c>
      <c r="B169" s="149" t="s">
        <v>983</v>
      </c>
      <c r="C169" s="155">
        <v>31545</v>
      </c>
      <c r="D169" s="144"/>
      <c r="E169" s="233">
        <v>814</v>
      </c>
      <c r="F169" s="149"/>
      <c r="G169" s="152"/>
      <c r="H169" s="157"/>
    </row>
    <row r="170" spans="1:8" x14ac:dyDescent="0.3">
      <c r="A170" s="152">
        <v>162</v>
      </c>
      <c r="B170" s="149" t="s">
        <v>1013</v>
      </c>
      <c r="C170" s="155">
        <v>31370</v>
      </c>
      <c r="D170" s="155" t="s">
        <v>3790</v>
      </c>
      <c r="E170" s="233">
        <v>0</v>
      </c>
      <c r="F170" s="149"/>
      <c r="G170" s="152"/>
      <c r="H170" s="157"/>
    </row>
    <row r="171" spans="1:8" x14ac:dyDescent="0.3">
      <c r="A171" s="152">
        <v>163</v>
      </c>
      <c r="B171" s="149" t="s">
        <v>981</v>
      </c>
      <c r="C171" s="155">
        <v>31232</v>
      </c>
      <c r="D171" s="144"/>
      <c r="E171" s="233">
        <v>3264</v>
      </c>
      <c r="F171" s="149"/>
      <c r="G171" s="152"/>
      <c r="H171" s="157"/>
    </row>
    <row r="172" spans="1:8" x14ac:dyDescent="0.3">
      <c r="A172" s="152">
        <v>164</v>
      </c>
      <c r="B172" s="149" t="s">
        <v>3849</v>
      </c>
      <c r="C172" s="155">
        <v>30329</v>
      </c>
      <c r="D172" s="144"/>
      <c r="E172" s="233">
        <v>0</v>
      </c>
      <c r="F172" s="149"/>
      <c r="G172" s="152"/>
      <c r="H172" s="157"/>
    </row>
    <row r="173" spans="1:8" x14ac:dyDescent="0.3">
      <c r="A173" s="152">
        <v>165</v>
      </c>
      <c r="B173" s="149" t="s">
        <v>1911</v>
      </c>
      <c r="C173" s="155">
        <v>30111</v>
      </c>
      <c r="D173" s="144"/>
      <c r="E173" s="233">
        <v>1024</v>
      </c>
      <c r="F173" s="149"/>
      <c r="G173" s="152"/>
      <c r="H173" s="157"/>
    </row>
    <row r="174" spans="1:8" x14ac:dyDescent="0.3">
      <c r="A174" s="152">
        <v>166</v>
      </c>
      <c r="B174" s="149" t="s">
        <v>1613</v>
      </c>
      <c r="C174" s="155">
        <v>29828</v>
      </c>
      <c r="D174" s="144"/>
      <c r="E174" s="233">
        <v>529</v>
      </c>
      <c r="F174" s="149"/>
      <c r="G174" s="152"/>
      <c r="H174" s="157"/>
    </row>
    <row r="175" spans="1:8" x14ac:dyDescent="0.3">
      <c r="A175" s="152">
        <v>167</v>
      </c>
      <c r="B175" s="149" t="s">
        <v>1019</v>
      </c>
      <c r="C175" s="155">
        <v>29438</v>
      </c>
      <c r="D175" s="144"/>
      <c r="E175" s="233">
        <v>671</v>
      </c>
      <c r="F175" s="149"/>
      <c r="G175" s="152"/>
      <c r="H175" s="157"/>
    </row>
    <row r="176" spans="1:8" x14ac:dyDescent="0.3">
      <c r="A176" s="152">
        <v>168</v>
      </c>
      <c r="B176" s="149" t="s">
        <v>1158</v>
      </c>
      <c r="C176" s="155">
        <v>28653</v>
      </c>
      <c r="D176" s="144"/>
      <c r="E176" s="233">
        <v>946</v>
      </c>
      <c r="F176" s="149"/>
      <c r="G176" s="152"/>
      <c r="H176" s="157"/>
    </row>
    <row r="177" spans="1:8" x14ac:dyDescent="0.3">
      <c r="A177" s="152">
        <v>169</v>
      </c>
      <c r="B177" s="149" t="s">
        <v>1896</v>
      </c>
      <c r="C177" s="155">
        <v>28516</v>
      </c>
      <c r="D177" s="144"/>
      <c r="E177" s="233">
        <v>2059</v>
      </c>
      <c r="F177" s="149"/>
      <c r="G177" s="152"/>
      <c r="H177" s="157"/>
    </row>
    <row r="178" spans="1:8" x14ac:dyDescent="0.3">
      <c r="A178" s="152">
        <v>170</v>
      </c>
      <c r="B178" s="149" t="s">
        <v>1334</v>
      </c>
      <c r="C178" s="155">
        <v>26501</v>
      </c>
      <c r="D178" s="155" t="s">
        <v>3788</v>
      </c>
      <c r="E178" s="233">
        <v>0</v>
      </c>
      <c r="F178" s="149"/>
      <c r="G178" s="152"/>
      <c r="H178" s="157"/>
    </row>
    <row r="179" spans="1:8" x14ac:dyDescent="0.3">
      <c r="A179" s="152">
        <v>171</v>
      </c>
      <c r="B179" s="149" t="s">
        <v>1228</v>
      </c>
      <c r="C179" s="155">
        <v>26425</v>
      </c>
      <c r="D179" s="144"/>
      <c r="E179" s="233">
        <v>131</v>
      </c>
      <c r="F179" s="149"/>
      <c r="G179" s="152"/>
      <c r="H179" s="157"/>
    </row>
    <row r="180" spans="1:8" x14ac:dyDescent="0.3">
      <c r="A180" s="152">
        <v>172</v>
      </c>
      <c r="B180" s="149" t="s">
        <v>3917</v>
      </c>
      <c r="C180" s="155">
        <v>25813</v>
      </c>
      <c r="D180" s="155" t="s">
        <v>3793</v>
      </c>
      <c r="E180" s="233">
        <v>0</v>
      </c>
      <c r="F180" s="149"/>
      <c r="G180" s="152"/>
      <c r="H180" s="157"/>
    </row>
    <row r="181" spans="1:8" x14ac:dyDescent="0.3">
      <c r="A181" s="152">
        <v>173</v>
      </c>
      <c r="B181" s="149" t="s">
        <v>5332</v>
      </c>
      <c r="C181" s="155">
        <v>25720</v>
      </c>
      <c r="D181" s="144"/>
      <c r="E181" s="233">
        <v>1141</v>
      </c>
      <c r="F181" s="149"/>
      <c r="G181" s="152"/>
      <c r="H181" s="157"/>
    </row>
    <row r="182" spans="1:8" x14ac:dyDescent="0.3">
      <c r="A182" s="152">
        <v>174</v>
      </c>
      <c r="B182" s="149" t="s">
        <v>2138</v>
      </c>
      <c r="C182" s="155">
        <v>24979</v>
      </c>
      <c r="D182" s="144"/>
      <c r="E182" s="233">
        <v>195</v>
      </c>
      <c r="F182" s="149"/>
      <c r="G182" s="152"/>
      <c r="H182" s="157"/>
    </row>
    <row r="183" spans="1:8" x14ac:dyDescent="0.3">
      <c r="A183" s="152">
        <v>175</v>
      </c>
      <c r="B183" s="149" t="s">
        <v>1092</v>
      </c>
      <c r="C183" s="155">
        <v>24186</v>
      </c>
      <c r="D183" s="155" t="s">
        <v>3790</v>
      </c>
      <c r="E183" s="233">
        <v>1057</v>
      </c>
      <c r="F183" s="149"/>
      <c r="G183" s="152"/>
      <c r="H183" s="157"/>
    </row>
    <row r="184" spans="1:8" x14ac:dyDescent="0.3">
      <c r="A184">
        <v>176</v>
      </c>
      <c r="B184" s="149" t="s">
        <v>2243</v>
      </c>
      <c r="C184" s="155">
        <v>23608</v>
      </c>
      <c r="D184" s="144"/>
      <c r="E184" s="233">
        <v>112</v>
      </c>
      <c r="F184" s="149"/>
      <c r="G184" s="152"/>
      <c r="H184" s="157"/>
    </row>
    <row r="185" spans="1:8" x14ac:dyDescent="0.3">
      <c r="A185" s="152">
        <v>177</v>
      </c>
      <c r="B185" s="149" t="s">
        <v>1883</v>
      </c>
      <c r="C185" s="155">
        <v>23507</v>
      </c>
      <c r="D185" s="144"/>
      <c r="E185" s="233">
        <v>0</v>
      </c>
      <c r="F185" s="149"/>
      <c r="G185" s="152"/>
      <c r="H185" s="157"/>
    </row>
    <row r="186" spans="1:8" x14ac:dyDescent="0.3">
      <c r="A186" s="152">
        <v>178</v>
      </c>
      <c r="B186" s="149" t="s">
        <v>893</v>
      </c>
      <c r="C186" s="155">
        <v>23378</v>
      </c>
      <c r="D186" s="144"/>
      <c r="E186" s="233">
        <v>330</v>
      </c>
      <c r="F186" s="149"/>
      <c r="G186" s="152"/>
      <c r="H186" s="157"/>
    </row>
    <row r="187" spans="1:8" x14ac:dyDescent="0.3">
      <c r="A187" s="152">
        <v>179</v>
      </c>
      <c r="B187" s="149" t="s">
        <v>3753</v>
      </c>
      <c r="C187" s="155">
        <v>22617</v>
      </c>
      <c r="D187" s="144"/>
      <c r="E187" s="233">
        <v>0</v>
      </c>
      <c r="F187" s="149"/>
      <c r="G187" s="152"/>
      <c r="H187" s="157"/>
    </row>
    <row r="188" spans="1:8" x14ac:dyDescent="0.3">
      <c r="A188" s="152">
        <v>180</v>
      </c>
      <c r="B188" s="149" t="s">
        <v>3919</v>
      </c>
      <c r="C188" s="155">
        <v>22322</v>
      </c>
      <c r="D188" s="144"/>
      <c r="E188" s="233">
        <v>0</v>
      </c>
      <c r="F188" s="149"/>
      <c r="G188" s="152"/>
      <c r="H188" s="157"/>
    </row>
    <row r="189" spans="1:8" x14ac:dyDescent="0.3">
      <c r="A189" s="152">
        <v>181</v>
      </c>
      <c r="B189" s="149" t="s">
        <v>1168</v>
      </c>
      <c r="C189" s="155">
        <v>22087</v>
      </c>
      <c r="D189" s="144"/>
      <c r="E189" s="233">
        <v>891</v>
      </c>
      <c r="F189" s="149"/>
      <c r="G189" s="152"/>
      <c r="H189" s="157"/>
    </row>
    <row r="190" spans="1:8" x14ac:dyDescent="0.3">
      <c r="A190" s="152">
        <v>182</v>
      </c>
      <c r="B190" s="149" t="s">
        <v>1389</v>
      </c>
      <c r="C190" s="155">
        <v>21754</v>
      </c>
      <c r="D190" s="144"/>
      <c r="E190" s="233">
        <v>4443</v>
      </c>
      <c r="F190" s="149"/>
      <c r="G190" s="152"/>
      <c r="H190" s="157"/>
    </row>
    <row r="191" spans="1:8" x14ac:dyDescent="0.3">
      <c r="A191" s="152">
        <v>183</v>
      </c>
      <c r="B191" s="149" t="s">
        <v>1633</v>
      </c>
      <c r="C191" s="155">
        <v>21594</v>
      </c>
      <c r="D191" s="155" t="s">
        <v>3795</v>
      </c>
      <c r="E191" s="233">
        <v>80</v>
      </c>
      <c r="F191" s="149"/>
      <c r="G191" s="152"/>
      <c r="H191" s="157"/>
    </row>
    <row r="192" spans="1:8" x14ac:dyDescent="0.3">
      <c r="A192" s="152">
        <v>184</v>
      </c>
      <c r="B192" s="149" t="s">
        <v>3994</v>
      </c>
      <c r="C192" s="155">
        <v>21470</v>
      </c>
      <c r="D192" s="144"/>
      <c r="E192" s="233">
        <v>0</v>
      </c>
      <c r="F192" s="149"/>
      <c r="G192" s="152"/>
      <c r="H192" s="157"/>
    </row>
    <row r="193" spans="1:8" x14ac:dyDescent="0.3">
      <c r="A193" s="152">
        <v>185</v>
      </c>
      <c r="B193" s="149" t="s">
        <v>3983</v>
      </c>
      <c r="C193" s="155">
        <v>21375</v>
      </c>
      <c r="D193" s="144"/>
      <c r="E193" s="233">
        <v>0</v>
      </c>
      <c r="F193" s="149"/>
      <c r="G193" s="152"/>
      <c r="H193" s="157"/>
    </row>
    <row r="194" spans="1:8" x14ac:dyDescent="0.3">
      <c r="A194" s="152">
        <v>186</v>
      </c>
      <c r="B194" s="149" t="s">
        <v>3982</v>
      </c>
      <c r="C194" s="155">
        <v>21275</v>
      </c>
      <c r="D194" s="155" t="s">
        <v>5333</v>
      </c>
      <c r="E194" s="233">
        <v>0</v>
      </c>
      <c r="F194" s="149"/>
      <c r="G194" s="152"/>
      <c r="H194" s="157"/>
    </row>
    <row r="195" spans="1:8" x14ac:dyDescent="0.3">
      <c r="A195" s="152">
        <v>187</v>
      </c>
      <c r="B195" s="149" t="s">
        <v>3728</v>
      </c>
      <c r="C195" s="155">
        <v>20752</v>
      </c>
      <c r="D195" s="144"/>
      <c r="E195" s="233">
        <v>238</v>
      </c>
      <c r="F195" s="149"/>
      <c r="G195" s="152"/>
      <c r="H195" s="157"/>
    </row>
    <row r="196" spans="1:8" x14ac:dyDescent="0.3">
      <c r="A196" s="152">
        <v>188</v>
      </c>
      <c r="B196" s="149" t="s">
        <v>870</v>
      </c>
      <c r="C196" s="155">
        <v>19837</v>
      </c>
      <c r="D196" s="144"/>
      <c r="E196" s="233">
        <v>209</v>
      </c>
      <c r="F196" s="149"/>
      <c r="G196" s="152"/>
      <c r="H196" s="157"/>
    </row>
    <row r="197" spans="1:8" x14ac:dyDescent="0.3">
      <c r="A197" s="152">
        <v>189</v>
      </c>
      <c r="B197" s="149" t="s">
        <v>1135</v>
      </c>
      <c r="C197" s="155">
        <v>19709</v>
      </c>
      <c r="D197" s="144"/>
      <c r="E197" s="233">
        <v>837</v>
      </c>
      <c r="F197" s="149"/>
      <c r="G197" s="152"/>
      <c r="H197" s="157"/>
    </row>
    <row r="198" spans="1:8" x14ac:dyDescent="0.3">
      <c r="A198" s="152">
        <v>190</v>
      </c>
      <c r="B198" s="149" t="s">
        <v>1035</v>
      </c>
      <c r="C198" s="155">
        <v>19608</v>
      </c>
      <c r="D198" s="144"/>
      <c r="E198" s="233">
        <v>696</v>
      </c>
      <c r="F198" s="149"/>
      <c r="G198" s="152"/>
      <c r="H198" s="157"/>
    </row>
    <row r="199" spans="1:8" x14ac:dyDescent="0.3">
      <c r="A199" s="152">
        <v>191</v>
      </c>
      <c r="B199" s="149" t="s">
        <v>1015</v>
      </c>
      <c r="C199" s="155">
        <v>19561</v>
      </c>
      <c r="D199" s="144"/>
      <c r="E199" s="233">
        <v>0</v>
      </c>
      <c r="F199" s="149"/>
      <c r="G199" s="152"/>
      <c r="H199" s="157"/>
    </row>
    <row r="200" spans="1:8" x14ac:dyDescent="0.3">
      <c r="A200" s="152">
        <v>192</v>
      </c>
      <c r="B200" s="149" t="s">
        <v>3769</v>
      </c>
      <c r="C200" s="155">
        <v>19440</v>
      </c>
      <c r="D200" s="144"/>
      <c r="E200" s="233">
        <v>0</v>
      </c>
      <c r="F200" s="149"/>
      <c r="G200" s="152"/>
      <c r="H200" s="157"/>
    </row>
    <row r="201" spans="1:8" x14ac:dyDescent="0.3">
      <c r="A201" s="152">
        <v>193</v>
      </c>
      <c r="B201" s="149" t="s">
        <v>5334</v>
      </c>
      <c r="C201" s="155">
        <v>19216</v>
      </c>
      <c r="D201" s="144"/>
      <c r="E201" s="233">
        <v>133</v>
      </c>
      <c r="F201" s="149"/>
      <c r="G201" s="152"/>
      <c r="H201" s="157"/>
    </row>
    <row r="202" spans="1:8" x14ac:dyDescent="0.3">
      <c r="A202" s="152">
        <v>194</v>
      </c>
      <c r="B202" s="149" t="s">
        <v>1351</v>
      </c>
      <c r="C202" s="155">
        <v>19158</v>
      </c>
      <c r="D202" s="144"/>
      <c r="E202" s="233">
        <v>102</v>
      </c>
      <c r="F202" s="149"/>
      <c r="G202" s="152"/>
      <c r="H202" s="157"/>
    </row>
    <row r="203" spans="1:8" x14ac:dyDescent="0.3">
      <c r="A203" s="152">
        <v>195</v>
      </c>
      <c r="B203" s="149" t="s">
        <v>2227</v>
      </c>
      <c r="C203" s="155">
        <v>18973</v>
      </c>
      <c r="D203" s="144"/>
      <c r="E203" s="233">
        <v>0</v>
      </c>
      <c r="F203" s="149"/>
      <c r="G203" s="152"/>
      <c r="H203" s="157"/>
    </row>
    <row r="204" spans="1:8" x14ac:dyDescent="0.3">
      <c r="A204" s="152">
        <v>196</v>
      </c>
      <c r="B204" s="149" t="s">
        <v>1570</v>
      </c>
      <c r="C204" s="155">
        <v>18971</v>
      </c>
      <c r="D204" s="144"/>
      <c r="E204" s="233">
        <v>0</v>
      </c>
      <c r="F204" s="149"/>
      <c r="G204" s="152"/>
      <c r="H204" s="157"/>
    </row>
    <row r="205" spans="1:8" x14ac:dyDescent="0.3">
      <c r="A205" s="152">
        <v>197</v>
      </c>
      <c r="B205" s="149" t="s">
        <v>1037</v>
      </c>
      <c r="C205" s="155">
        <v>18889</v>
      </c>
      <c r="D205" s="155" t="s">
        <v>3790</v>
      </c>
      <c r="E205" s="233">
        <v>515</v>
      </c>
      <c r="F205" s="149"/>
      <c r="G205" s="152"/>
      <c r="H205" s="157"/>
    </row>
    <row r="206" spans="1:8" x14ac:dyDescent="0.3">
      <c r="A206" s="152">
        <v>198</v>
      </c>
      <c r="B206" s="149" t="s">
        <v>2239</v>
      </c>
      <c r="C206" s="155">
        <v>18517</v>
      </c>
      <c r="D206" s="144"/>
      <c r="E206" s="233">
        <v>409</v>
      </c>
      <c r="F206" s="149"/>
      <c r="G206" s="152"/>
      <c r="H206" s="157"/>
    </row>
    <row r="207" spans="1:8" x14ac:dyDescent="0.3">
      <c r="A207" s="152">
        <v>199</v>
      </c>
      <c r="B207" s="149" t="s">
        <v>1241</v>
      </c>
      <c r="C207" s="155">
        <v>18469</v>
      </c>
      <c r="D207" s="144"/>
      <c r="E207" s="233">
        <v>0</v>
      </c>
      <c r="F207" s="149"/>
      <c r="G207" s="152"/>
      <c r="H207" s="157"/>
    </row>
    <row r="208" spans="1:8" x14ac:dyDescent="0.3">
      <c r="A208" s="152">
        <v>200</v>
      </c>
      <c r="B208" s="149" t="s">
        <v>5335</v>
      </c>
      <c r="C208" s="155">
        <v>18331</v>
      </c>
      <c r="D208" s="144"/>
      <c r="E208" s="233">
        <v>6216</v>
      </c>
      <c r="F208" s="149"/>
      <c r="G208" s="152"/>
      <c r="H208" s="157"/>
    </row>
    <row r="209" spans="1:8" x14ac:dyDescent="0.3">
      <c r="A209" s="152">
        <v>201</v>
      </c>
      <c r="B209" s="149" t="s">
        <v>1175</v>
      </c>
      <c r="C209" s="155">
        <v>18270</v>
      </c>
      <c r="D209" s="155" t="s">
        <v>3790</v>
      </c>
      <c r="E209" s="233">
        <v>341</v>
      </c>
      <c r="F209" s="149"/>
      <c r="G209" s="152"/>
      <c r="H209" s="157"/>
    </row>
    <row r="210" spans="1:8" x14ac:dyDescent="0.3">
      <c r="A210" s="152">
        <v>202</v>
      </c>
      <c r="B210" s="149" t="s">
        <v>1210</v>
      </c>
      <c r="C210" s="155">
        <v>18010</v>
      </c>
      <c r="D210" s="144"/>
      <c r="E210" s="233">
        <v>1534</v>
      </c>
      <c r="F210" s="149"/>
      <c r="G210" s="152"/>
      <c r="H210" s="157"/>
    </row>
    <row r="211" spans="1:8" x14ac:dyDescent="0.3">
      <c r="A211" s="152">
        <v>203</v>
      </c>
      <c r="B211" s="149" t="s">
        <v>1130</v>
      </c>
      <c r="C211" s="155">
        <v>17876</v>
      </c>
      <c r="D211" s="144"/>
      <c r="E211" s="233">
        <v>5990</v>
      </c>
    </row>
    <row r="212" spans="1:8" x14ac:dyDescent="0.3">
      <c r="A212" s="152">
        <v>204</v>
      </c>
      <c r="B212" s="149" t="s">
        <v>1730</v>
      </c>
      <c r="C212" s="155">
        <v>17373</v>
      </c>
      <c r="D212" s="144"/>
      <c r="E212" s="233">
        <v>589</v>
      </c>
    </row>
    <row r="213" spans="1:8" x14ac:dyDescent="0.3">
      <c r="A213">
        <v>205</v>
      </c>
      <c r="B213" s="149" t="s">
        <v>1304</v>
      </c>
      <c r="C213" s="155">
        <v>17056</v>
      </c>
      <c r="D213" s="155" t="s">
        <v>3788</v>
      </c>
      <c r="E213" s="233">
        <v>0</v>
      </c>
    </row>
    <row r="214" spans="1:8" x14ac:dyDescent="0.3">
      <c r="A214">
        <v>206</v>
      </c>
      <c r="B214" s="149" t="s">
        <v>3735</v>
      </c>
      <c r="C214" s="155">
        <v>16758</v>
      </c>
      <c r="D214" s="144"/>
      <c r="E214" s="233">
        <v>676</v>
      </c>
    </row>
    <row r="215" spans="1:8" x14ac:dyDescent="0.3">
      <c r="A215">
        <v>207</v>
      </c>
      <c r="B215" s="149" t="s">
        <v>918</v>
      </c>
      <c r="C215" s="155">
        <v>16716</v>
      </c>
      <c r="D215" s="155" t="s">
        <v>3790</v>
      </c>
      <c r="E215" s="233">
        <v>378</v>
      </c>
    </row>
    <row r="216" spans="1:8" x14ac:dyDescent="0.3">
      <c r="A216">
        <v>208</v>
      </c>
      <c r="B216" s="149" t="s">
        <v>1758</v>
      </c>
      <c r="C216" s="155">
        <v>16611</v>
      </c>
      <c r="D216" s="144"/>
      <c r="E216" s="233">
        <v>0</v>
      </c>
    </row>
    <row r="217" spans="1:8" x14ac:dyDescent="0.3">
      <c r="A217">
        <v>209</v>
      </c>
      <c r="B217" s="149" t="s">
        <v>5336</v>
      </c>
      <c r="C217" s="155">
        <v>16042</v>
      </c>
      <c r="D217" s="144"/>
      <c r="E217" s="233">
        <v>554</v>
      </c>
      <c r="G217" s="148" t="s">
        <v>3703</v>
      </c>
    </row>
    <row r="218" spans="1:8" x14ac:dyDescent="0.3">
      <c r="A218">
        <v>210</v>
      </c>
      <c r="B218" s="149" t="s">
        <v>1260</v>
      </c>
      <c r="C218" s="155">
        <v>14769</v>
      </c>
      <c r="D218" s="144"/>
      <c r="E218" s="233">
        <v>0</v>
      </c>
    </row>
    <row r="219" spans="1:8" x14ac:dyDescent="0.3">
      <c r="A219" s="152">
        <v>211</v>
      </c>
      <c r="B219" s="149" t="s">
        <v>3876</v>
      </c>
      <c r="C219" s="155">
        <v>14701</v>
      </c>
      <c r="D219" s="144"/>
      <c r="E219" s="233">
        <v>467</v>
      </c>
    </row>
    <row r="220" spans="1:8" x14ac:dyDescent="0.3">
      <c r="A220" s="152">
        <v>212</v>
      </c>
      <c r="B220" s="149" t="s">
        <v>2038</v>
      </c>
      <c r="C220" s="155">
        <v>14114</v>
      </c>
      <c r="D220" s="144"/>
      <c r="E220" s="233">
        <v>96</v>
      </c>
    </row>
    <row r="221" spans="1:8" x14ac:dyDescent="0.3">
      <c r="A221">
        <v>213</v>
      </c>
      <c r="B221" s="149" t="s">
        <v>1061</v>
      </c>
      <c r="C221" s="155">
        <v>13881</v>
      </c>
      <c r="D221" s="144"/>
      <c r="E221" s="233">
        <v>0</v>
      </c>
    </row>
    <row r="222" spans="1:8" x14ac:dyDescent="0.3">
      <c r="A222">
        <v>214</v>
      </c>
      <c r="B222" s="149" t="s">
        <v>1944</v>
      </c>
      <c r="C222" s="155">
        <v>13093</v>
      </c>
      <c r="D222" s="144"/>
      <c r="E222" s="233">
        <v>24</v>
      </c>
    </row>
    <row r="223" spans="1:8" x14ac:dyDescent="0.3">
      <c r="A223">
        <v>215</v>
      </c>
      <c r="B223" s="149" t="s">
        <v>1213</v>
      </c>
      <c r="C223" s="155">
        <v>12904</v>
      </c>
      <c r="D223" s="144"/>
      <c r="E223" s="233">
        <v>963</v>
      </c>
    </row>
    <row r="224" spans="1:8" x14ac:dyDescent="0.3">
      <c r="A224">
        <v>216</v>
      </c>
      <c r="B224" s="149" t="s">
        <v>957</v>
      </c>
      <c r="C224" s="155">
        <v>12890</v>
      </c>
      <c r="D224" s="144"/>
      <c r="E224" s="233">
        <v>29</v>
      </c>
    </row>
    <row r="225" spans="1:5" x14ac:dyDescent="0.3">
      <c r="A225">
        <v>217</v>
      </c>
      <c r="B225" s="149" t="s">
        <v>1584</v>
      </c>
      <c r="C225" s="155">
        <v>12686</v>
      </c>
      <c r="D225" s="144" t="s">
        <v>3790</v>
      </c>
      <c r="E225" s="233">
        <v>0</v>
      </c>
    </row>
    <row r="226" spans="1:5" x14ac:dyDescent="0.3">
      <c r="A226">
        <v>218</v>
      </c>
      <c r="B226" s="149" t="s">
        <v>3987</v>
      </c>
      <c r="C226" s="155">
        <v>12459</v>
      </c>
      <c r="D226" s="144"/>
      <c r="E226" s="233">
        <v>7</v>
      </c>
    </row>
    <row r="227" spans="1:5" x14ac:dyDescent="0.3">
      <c r="A227">
        <v>219</v>
      </c>
      <c r="B227" s="149" t="s">
        <v>1350</v>
      </c>
      <c r="C227" s="155">
        <v>12453</v>
      </c>
      <c r="D227" s="144"/>
      <c r="E227" s="233">
        <v>2077</v>
      </c>
    </row>
    <row r="228" spans="1:5" x14ac:dyDescent="0.3">
      <c r="A228">
        <v>220</v>
      </c>
      <c r="B228" s="149" t="s">
        <v>5337</v>
      </c>
      <c r="C228" s="155">
        <v>11923</v>
      </c>
      <c r="D228" s="144"/>
      <c r="E228" s="233">
        <v>1593</v>
      </c>
    </row>
    <row r="229" spans="1:5" x14ac:dyDescent="0.3">
      <c r="A229">
        <v>221</v>
      </c>
      <c r="B229" s="149" t="s">
        <v>5338</v>
      </c>
      <c r="C229" s="155">
        <v>11747</v>
      </c>
      <c r="D229" s="144" t="s">
        <v>3790</v>
      </c>
      <c r="E229" s="233">
        <v>359</v>
      </c>
    </row>
    <row r="230" spans="1:5" x14ac:dyDescent="0.3">
      <c r="A230">
        <v>222</v>
      </c>
      <c r="B230" s="149" t="s">
        <v>2146</v>
      </c>
      <c r="C230" s="155">
        <v>11217</v>
      </c>
      <c r="D230" s="144"/>
      <c r="E230" s="233">
        <v>0</v>
      </c>
    </row>
    <row r="231" spans="1:5" x14ac:dyDescent="0.3">
      <c r="A231">
        <v>223</v>
      </c>
      <c r="B231" s="149" t="s">
        <v>3726</v>
      </c>
      <c r="C231" s="155">
        <v>10765</v>
      </c>
      <c r="D231" s="144"/>
      <c r="E231" s="233">
        <v>503</v>
      </c>
    </row>
    <row r="232" spans="1:5" x14ac:dyDescent="0.3">
      <c r="A232">
        <v>224</v>
      </c>
      <c r="B232" s="149" t="s">
        <v>1062</v>
      </c>
      <c r="C232" s="155">
        <v>10637</v>
      </c>
      <c r="D232" s="144"/>
      <c r="E232" s="233">
        <v>0</v>
      </c>
    </row>
    <row r="233" spans="1:5" x14ac:dyDescent="0.3">
      <c r="A233">
        <v>225</v>
      </c>
      <c r="B233" s="149" t="s">
        <v>1922</v>
      </c>
      <c r="C233" s="155">
        <v>10635</v>
      </c>
      <c r="D233" s="144"/>
      <c r="E233" s="233">
        <v>0</v>
      </c>
    </row>
    <row r="234" spans="1:5" x14ac:dyDescent="0.3">
      <c r="A234">
        <v>226</v>
      </c>
      <c r="B234" s="149" t="s">
        <v>869</v>
      </c>
      <c r="C234" s="155">
        <v>10501</v>
      </c>
      <c r="D234" s="144"/>
      <c r="E234" s="233">
        <v>131</v>
      </c>
    </row>
    <row r="235" spans="1:5" x14ac:dyDescent="0.3">
      <c r="A235">
        <v>227</v>
      </c>
      <c r="B235" s="149" t="s">
        <v>3727</v>
      </c>
      <c r="C235" s="155">
        <v>10471</v>
      </c>
      <c r="D235" s="155" t="s">
        <v>3790</v>
      </c>
      <c r="E235" s="233">
        <v>1747</v>
      </c>
    </row>
    <row r="236" spans="1:5" x14ac:dyDescent="0.3">
      <c r="A236">
        <v>228</v>
      </c>
      <c r="B236" s="149" t="s">
        <v>3921</v>
      </c>
      <c r="C236" s="155">
        <v>10239</v>
      </c>
      <c r="D236" s="155" t="s">
        <v>3899</v>
      </c>
      <c r="E236" s="233">
        <v>0</v>
      </c>
    </row>
    <row r="237" spans="1:5" x14ac:dyDescent="0.3">
      <c r="A237">
        <v>229</v>
      </c>
      <c r="B237" s="149" t="s">
        <v>5339</v>
      </c>
      <c r="C237" s="155">
        <v>9582</v>
      </c>
      <c r="D237" s="144"/>
      <c r="E237" s="233">
        <v>0</v>
      </c>
    </row>
    <row r="238" spans="1:5" x14ac:dyDescent="0.3">
      <c r="A238">
        <v>230</v>
      </c>
      <c r="B238" s="149" t="s">
        <v>5340</v>
      </c>
      <c r="C238" s="155">
        <v>9361</v>
      </c>
      <c r="D238" s="144"/>
      <c r="E238" s="233">
        <v>31</v>
      </c>
    </row>
    <row r="239" spans="1:5" x14ac:dyDescent="0.3">
      <c r="A239" s="152">
        <v>231</v>
      </c>
      <c r="B239" s="149" t="s">
        <v>1373</v>
      </c>
      <c r="C239" s="155">
        <v>9167</v>
      </c>
      <c r="D239" s="144"/>
      <c r="E239" s="233">
        <v>29</v>
      </c>
    </row>
    <row r="240" spans="1:5" x14ac:dyDescent="0.3">
      <c r="A240">
        <v>232</v>
      </c>
      <c r="B240" s="149" t="s">
        <v>1610</v>
      </c>
      <c r="C240" s="155">
        <v>9163</v>
      </c>
      <c r="D240" s="144"/>
      <c r="E240" s="233">
        <v>19</v>
      </c>
    </row>
    <row r="241" spans="1:5" x14ac:dyDescent="0.3">
      <c r="A241">
        <v>233</v>
      </c>
      <c r="B241" s="149" t="s">
        <v>5341</v>
      </c>
      <c r="C241" s="155">
        <v>9055</v>
      </c>
      <c r="D241" s="144"/>
      <c r="E241" s="233">
        <v>17</v>
      </c>
    </row>
    <row r="242" spans="1:5" x14ac:dyDescent="0.3">
      <c r="A242">
        <v>234</v>
      </c>
      <c r="B242" s="149" t="s">
        <v>1704</v>
      </c>
      <c r="C242" s="155">
        <v>8653</v>
      </c>
      <c r="D242" s="144"/>
      <c r="E242" s="233">
        <v>725</v>
      </c>
    </row>
    <row r="243" spans="1:5" x14ac:dyDescent="0.3">
      <c r="A243">
        <v>235</v>
      </c>
      <c r="B243" s="149" t="s">
        <v>5342</v>
      </c>
      <c r="C243" s="155">
        <v>7848</v>
      </c>
      <c r="D243" s="155" t="s">
        <v>3790</v>
      </c>
      <c r="E243" s="233">
        <v>153</v>
      </c>
    </row>
    <row r="244" spans="1:5" x14ac:dyDescent="0.3">
      <c r="A244">
        <v>236</v>
      </c>
      <c r="B244" s="149" t="s">
        <v>3831</v>
      </c>
      <c r="C244" s="155">
        <v>7559</v>
      </c>
      <c r="D244" s="144"/>
      <c r="E244" s="233">
        <v>1070</v>
      </c>
    </row>
    <row r="245" spans="1:5" x14ac:dyDescent="0.3">
      <c r="A245">
        <v>237</v>
      </c>
      <c r="B245" s="149" t="s">
        <v>3850</v>
      </c>
      <c r="C245" s="155">
        <v>7344</v>
      </c>
      <c r="D245" s="144"/>
      <c r="E245" s="233">
        <v>34</v>
      </c>
    </row>
    <row r="246" spans="1:5" x14ac:dyDescent="0.3">
      <c r="A246">
        <v>238</v>
      </c>
      <c r="B246" s="149" t="s">
        <v>5343</v>
      </c>
      <c r="C246" s="155">
        <v>7292</v>
      </c>
      <c r="D246" s="155" t="s">
        <v>3790</v>
      </c>
      <c r="E246" s="233">
        <v>1746</v>
      </c>
    </row>
    <row r="247" spans="1:5" x14ac:dyDescent="0.3">
      <c r="A247">
        <v>239</v>
      </c>
      <c r="B247" s="149" t="s">
        <v>4004</v>
      </c>
      <c r="C247" s="155">
        <v>6986</v>
      </c>
      <c r="D247" s="155" t="s">
        <v>3790</v>
      </c>
      <c r="E247" s="233">
        <v>0</v>
      </c>
    </row>
    <row r="248" spans="1:5" x14ac:dyDescent="0.3">
      <c r="A248">
        <v>240</v>
      </c>
      <c r="B248" s="149" t="s">
        <v>3731</v>
      </c>
      <c r="C248" s="155">
        <v>6723</v>
      </c>
      <c r="D248" s="155" t="s">
        <v>3790</v>
      </c>
      <c r="E248" s="233">
        <v>163</v>
      </c>
    </row>
    <row r="249" spans="1:5" x14ac:dyDescent="0.3">
      <c r="A249" s="152">
        <v>241</v>
      </c>
      <c r="B249" s="149" t="s">
        <v>3999</v>
      </c>
      <c r="C249" s="155">
        <v>6612</v>
      </c>
      <c r="D249" s="144"/>
      <c r="E249" s="233">
        <v>0</v>
      </c>
    </row>
    <row r="250" spans="1:5" x14ac:dyDescent="0.3">
      <c r="A250">
        <v>242</v>
      </c>
      <c r="B250" s="149" t="s">
        <v>5344</v>
      </c>
      <c r="C250" s="155">
        <v>6365</v>
      </c>
      <c r="D250" s="144"/>
      <c r="E250" s="233">
        <v>0</v>
      </c>
    </row>
    <row r="251" spans="1:5" x14ac:dyDescent="0.3">
      <c r="A251">
        <v>243</v>
      </c>
      <c r="B251" s="149" t="s">
        <v>5345</v>
      </c>
      <c r="C251" s="155">
        <v>6212</v>
      </c>
      <c r="D251" s="144"/>
      <c r="E251" s="233">
        <v>2620</v>
      </c>
    </row>
    <row r="252" spans="1:5" x14ac:dyDescent="0.3">
      <c r="A252">
        <v>244</v>
      </c>
      <c r="B252" s="149" t="s">
        <v>999</v>
      </c>
      <c r="C252" s="155">
        <v>6148</v>
      </c>
      <c r="D252" s="155" t="s">
        <v>3703</v>
      </c>
      <c r="E252" s="233">
        <v>0</v>
      </c>
    </row>
    <row r="253" spans="1:5" x14ac:dyDescent="0.3">
      <c r="A253">
        <v>245</v>
      </c>
      <c r="B253" s="149" t="s">
        <v>5346</v>
      </c>
      <c r="C253" s="155">
        <v>6130</v>
      </c>
      <c r="D253" s="155" t="s">
        <v>3703</v>
      </c>
      <c r="E253" s="233">
        <v>0</v>
      </c>
    </row>
    <row r="254" spans="1:5" x14ac:dyDescent="0.3">
      <c r="A254">
        <v>246</v>
      </c>
      <c r="B254" s="149" t="s">
        <v>1983</v>
      </c>
      <c r="C254" s="155">
        <v>5456</v>
      </c>
      <c r="D254" s="144"/>
      <c r="E254" s="233">
        <v>0</v>
      </c>
    </row>
    <row r="255" spans="1:5" x14ac:dyDescent="0.3">
      <c r="A255">
        <v>247</v>
      </c>
      <c r="B255" s="149" t="s">
        <v>4003</v>
      </c>
      <c r="C255" s="155">
        <v>5269</v>
      </c>
      <c r="D255" s="144"/>
      <c r="E255" s="233">
        <v>0</v>
      </c>
    </row>
    <row r="256" spans="1:5" x14ac:dyDescent="0.3">
      <c r="A256">
        <v>248</v>
      </c>
      <c r="B256" s="149" t="s">
        <v>4005</v>
      </c>
      <c r="C256" s="155">
        <v>5049</v>
      </c>
      <c r="D256" s="155" t="s">
        <v>3790</v>
      </c>
      <c r="E256" s="233">
        <v>0</v>
      </c>
    </row>
    <row r="257" spans="1:5" x14ac:dyDescent="0.3">
      <c r="A257">
        <v>249</v>
      </c>
      <c r="B257" s="149" t="s">
        <v>3879</v>
      </c>
      <c r="C257" s="155">
        <v>5001</v>
      </c>
      <c r="D257" s="144"/>
      <c r="E257" s="233">
        <v>0</v>
      </c>
    </row>
    <row r="258" spans="1:5" x14ac:dyDescent="0.3">
      <c r="A258">
        <v>250</v>
      </c>
      <c r="B258" s="149" t="s">
        <v>1984</v>
      </c>
      <c r="C258" s="155">
        <v>4872</v>
      </c>
      <c r="D258" s="144"/>
      <c r="E258" s="233">
        <v>55</v>
      </c>
    </row>
    <row r="259" spans="1:5" x14ac:dyDescent="0.3">
      <c r="A259" s="152">
        <v>251</v>
      </c>
      <c r="B259" s="149" t="s">
        <v>4006</v>
      </c>
      <c r="C259" s="155">
        <v>4323</v>
      </c>
      <c r="D259" s="144"/>
      <c r="E259" s="233">
        <v>277</v>
      </c>
    </row>
    <row r="260" spans="1:5" x14ac:dyDescent="0.3">
      <c r="A260">
        <v>252</v>
      </c>
      <c r="B260" s="149" t="s">
        <v>5347</v>
      </c>
      <c r="C260" s="155">
        <v>2971</v>
      </c>
      <c r="D260" s="144"/>
      <c r="E260" s="233">
        <v>0</v>
      </c>
    </row>
    <row r="261" spans="1:5" x14ac:dyDescent="0.3">
      <c r="A261">
        <v>253</v>
      </c>
      <c r="B261" s="149" t="s">
        <v>1970</v>
      </c>
      <c r="C261" s="155">
        <v>2664</v>
      </c>
      <c r="D261" s="144"/>
      <c r="E261" s="233">
        <v>0</v>
      </c>
    </row>
    <row r="262" spans="1:5" x14ac:dyDescent="0.3">
      <c r="A262">
        <v>254</v>
      </c>
      <c r="B262" s="149" t="s">
        <v>5348</v>
      </c>
      <c r="C262" s="155">
        <v>2260</v>
      </c>
      <c r="D262" s="144"/>
      <c r="E262" s="233">
        <v>0</v>
      </c>
    </row>
    <row r="263" spans="1:5" x14ac:dyDescent="0.3">
      <c r="A263">
        <v>255</v>
      </c>
      <c r="B263" s="149" t="s">
        <v>4011</v>
      </c>
      <c r="C263" s="155">
        <v>2206</v>
      </c>
      <c r="D263" s="144"/>
      <c r="E263" s="233">
        <v>0</v>
      </c>
    </row>
    <row r="264" spans="1:5" x14ac:dyDescent="0.3">
      <c r="A264">
        <v>256</v>
      </c>
      <c r="B264" s="149" t="s">
        <v>1045</v>
      </c>
      <c r="C264" s="155">
        <v>2200</v>
      </c>
      <c r="D264" s="144"/>
      <c r="E264" s="233">
        <v>0</v>
      </c>
    </row>
    <row r="265" spans="1:5" x14ac:dyDescent="0.3">
      <c r="A265">
        <v>257</v>
      </c>
      <c r="B265" s="149" t="s">
        <v>5349</v>
      </c>
      <c r="C265" s="155">
        <v>2169</v>
      </c>
      <c r="D265" s="144"/>
      <c r="E265" s="233">
        <v>1393</v>
      </c>
    </row>
    <row r="266" spans="1:5" x14ac:dyDescent="0.3">
      <c r="A266">
        <v>258</v>
      </c>
      <c r="B266" s="149" t="s">
        <v>5350</v>
      </c>
      <c r="C266" s="155">
        <v>2032</v>
      </c>
      <c r="D266" s="155" t="s">
        <v>3872</v>
      </c>
      <c r="E266" s="233">
        <v>0</v>
      </c>
    </row>
    <row r="267" spans="1:5" x14ac:dyDescent="0.3">
      <c r="A267">
        <v>259</v>
      </c>
      <c r="B267" s="149" t="s">
        <v>1142</v>
      </c>
      <c r="C267" s="155">
        <v>1433</v>
      </c>
      <c r="D267" s="144"/>
      <c r="E267" s="233">
        <v>0</v>
      </c>
    </row>
    <row r="268" spans="1:5" x14ac:dyDescent="0.3">
      <c r="A268">
        <v>260</v>
      </c>
      <c r="B268" s="149" t="s">
        <v>5351</v>
      </c>
      <c r="C268" s="155">
        <v>1098</v>
      </c>
      <c r="D268" s="144"/>
      <c r="E268" s="233">
        <v>0</v>
      </c>
    </row>
    <row r="270" spans="1:5" x14ac:dyDescent="0.3">
      <c r="B270" s="149" t="s">
        <v>5352</v>
      </c>
      <c r="C270" s="159">
        <v>39165000</v>
      </c>
      <c r="E270" s="159">
        <v>1314000</v>
      </c>
    </row>
    <row r="273" spans="1:1" x14ac:dyDescent="0.3">
      <c r="A273" s="149" t="s">
        <v>5353</v>
      </c>
    </row>
    <row r="274" spans="1:1" x14ac:dyDescent="0.3">
      <c r="A274" s="149" t="s">
        <v>5354</v>
      </c>
    </row>
    <row r="275" spans="1:1" x14ac:dyDescent="0.3">
      <c r="A275" s="149" t="s">
        <v>5355</v>
      </c>
    </row>
    <row r="276" spans="1:1" x14ac:dyDescent="0.3">
      <c r="A276" s="149" t="s">
        <v>5356</v>
      </c>
    </row>
    <row r="277" spans="1:1" x14ac:dyDescent="0.3">
      <c r="A277" s="149" t="s">
        <v>5357</v>
      </c>
    </row>
    <row r="278" spans="1:1" x14ac:dyDescent="0.3">
      <c r="A278" s="149" t="s">
        <v>5358</v>
      </c>
    </row>
    <row r="279" spans="1:1" x14ac:dyDescent="0.3">
      <c r="A279" s="149" t="s">
        <v>5359</v>
      </c>
    </row>
    <row r="281" spans="1:1" x14ac:dyDescent="0.3">
      <c r="A281" s="202" t="s">
        <v>5360</v>
      </c>
    </row>
    <row r="282" spans="1:1" x14ac:dyDescent="0.3">
      <c r="A282" s="149" t="s">
        <v>5361</v>
      </c>
    </row>
    <row r="283" spans="1:1" x14ac:dyDescent="0.3">
      <c r="A283" s="149" t="s">
        <v>5362</v>
      </c>
    </row>
    <row r="284" spans="1:1" x14ac:dyDescent="0.3">
      <c r="A284" s="149" t="s">
        <v>5363</v>
      </c>
    </row>
    <row r="285" spans="1:1" x14ac:dyDescent="0.3">
      <c r="A285" s="149" t="s">
        <v>5364</v>
      </c>
    </row>
    <row r="287" spans="1:1" x14ac:dyDescent="0.3">
      <c r="A287" s="202" t="s">
        <v>5365</v>
      </c>
    </row>
    <row r="288" spans="1:1" x14ac:dyDescent="0.3">
      <c r="A288" s="149" t="s">
        <v>5366</v>
      </c>
    </row>
    <row r="289" spans="1:1" x14ac:dyDescent="0.3">
      <c r="A289" s="149" t="s">
        <v>5367</v>
      </c>
    </row>
    <row r="290" spans="1:1" x14ac:dyDescent="0.3">
      <c r="A290" s="149" t="s">
        <v>5368</v>
      </c>
    </row>
    <row r="291" spans="1:1" x14ac:dyDescent="0.3">
      <c r="A291" s="149" t="s">
        <v>5369</v>
      </c>
    </row>
    <row r="292" spans="1:1" x14ac:dyDescent="0.3">
      <c r="A292" s="149" t="s">
        <v>3964</v>
      </c>
    </row>
    <row r="293" spans="1:1" x14ac:dyDescent="0.3">
      <c r="A293" s="149" t="s">
        <v>5370</v>
      </c>
    </row>
    <row r="294" spans="1:1" x14ac:dyDescent="0.3">
      <c r="A294" s="149" t="s">
        <v>3933</v>
      </c>
    </row>
    <row r="295" spans="1:1" x14ac:dyDescent="0.3">
      <c r="A295" s="149" t="s">
        <v>5371</v>
      </c>
    </row>
    <row r="296" spans="1:1" x14ac:dyDescent="0.3">
      <c r="A296" s="149" t="s">
        <v>5372</v>
      </c>
    </row>
    <row r="297" spans="1:1" x14ac:dyDescent="0.3">
      <c r="A297" s="149" t="s">
        <v>3936</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J327"/>
  <sheetViews>
    <sheetView topLeftCell="A296" workbookViewId="0">
      <selection activeCell="E309" sqref="E309"/>
    </sheetView>
  </sheetViews>
  <sheetFormatPr defaultRowHeight="14.4" x14ac:dyDescent="0.3"/>
  <cols>
    <col min="1" max="1" width="14.21875" customWidth="1"/>
    <col min="2" max="2" width="70" customWidth="1"/>
    <col min="4" max="4" width="13.21875" customWidth="1"/>
    <col min="5" max="5" width="15.5546875" customWidth="1"/>
  </cols>
  <sheetData>
    <row r="2" spans="1:10" x14ac:dyDescent="0.3">
      <c r="A2" t="s">
        <v>3969</v>
      </c>
    </row>
    <row r="3" spans="1:10" x14ac:dyDescent="0.3">
      <c r="A3" t="s">
        <v>3858</v>
      </c>
    </row>
    <row r="4" spans="1:10" x14ac:dyDescent="0.3">
      <c r="A4" t="s">
        <v>3970</v>
      </c>
    </row>
    <row r="5" spans="1:10" x14ac:dyDescent="0.3">
      <c r="A5" t="s">
        <v>3938</v>
      </c>
    </row>
    <row r="7" spans="1:10" x14ac:dyDescent="0.3">
      <c r="D7" t="s">
        <v>3939</v>
      </c>
      <c r="I7" t="s">
        <v>3703</v>
      </c>
    </row>
    <row r="8" spans="1:10" x14ac:dyDescent="0.3">
      <c r="D8" t="s">
        <v>3971</v>
      </c>
      <c r="E8" t="s">
        <v>3632</v>
      </c>
      <c r="I8" t="s">
        <v>3703</v>
      </c>
      <c r="J8" t="s">
        <v>3703</v>
      </c>
    </row>
    <row r="9" spans="1:10" x14ac:dyDescent="0.3">
      <c r="A9" t="s">
        <v>3705</v>
      </c>
      <c r="B9" t="s">
        <v>862</v>
      </c>
      <c r="D9" t="s">
        <v>3808</v>
      </c>
      <c r="E9" t="s">
        <v>3808</v>
      </c>
      <c r="H9" t="s">
        <v>3703</v>
      </c>
      <c r="I9" t="s">
        <v>3703</v>
      </c>
      <c r="J9" t="s">
        <v>3703</v>
      </c>
    </row>
    <row r="10" spans="1:10" x14ac:dyDescent="0.3">
      <c r="A10">
        <v>1</v>
      </c>
      <c r="B10" t="s">
        <v>1592</v>
      </c>
      <c r="C10" t="s">
        <v>3703</v>
      </c>
      <c r="D10" s="142">
        <v>4068</v>
      </c>
      <c r="E10" s="141">
        <v>2927200</v>
      </c>
      <c r="F10" t="s">
        <v>3788</v>
      </c>
    </row>
    <row r="11" spans="1:10" x14ac:dyDescent="0.3">
      <c r="A11">
        <v>2</v>
      </c>
      <c r="B11" t="s">
        <v>3972</v>
      </c>
      <c r="D11" s="142">
        <v>52193</v>
      </c>
      <c r="E11" s="142">
        <v>2694800</v>
      </c>
    </row>
    <row r="12" spans="1:10" x14ac:dyDescent="0.3">
      <c r="A12">
        <v>3</v>
      </c>
      <c r="B12" t="s">
        <v>1337</v>
      </c>
      <c r="D12" s="142">
        <v>28354</v>
      </c>
      <c r="E12" s="142">
        <v>1519240</v>
      </c>
    </row>
    <row r="13" spans="1:10" x14ac:dyDescent="0.3">
      <c r="A13">
        <v>4</v>
      </c>
      <c r="B13" t="s">
        <v>1672</v>
      </c>
      <c r="D13" s="142">
        <v>4940</v>
      </c>
      <c r="E13" s="142">
        <v>1308690</v>
      </c>
    </row>
    <row r="14" spans="1:10" x14ac:dyDescent="0.3">
      <c r="A14">
        <v>5</v>
      </c>
      <c r="B14" t="s">
        <v>1417</v>
      </c>
      <c r="D14" s="142">
        <v>114921</v>
      </c>
      <c r="E14" s="142">
        <v>1083890</v>
      </c>
      <c r="F14" t="s">
        <v>3788</v>
      </c>
    </row>
    <row r="15" spans="1:10" x14ac:dyDescent="0.3">
      <c r="A15">
        <v>6</v>
      </c>
      <c r="B15" t="s">
        <v>1007</v>
      </c>
      <c r="D15" s="142">
        <v>10435</v>
      </c>
      <c r="E15" s="142">
        <v>978640</v>
      </c>
    </row>
    <row r="16" spans="1:10" x14ac:dyDescent="0.3">
      <c r="A16">
        <v>7</v>
      </c>
      <c r="B16" t="s">
        <v>1218</v>
      </c>
      <c r="D16" s="142">
        <v>20300</v>
      </c>
      <c r="E16" s="142">
        <v>770167</v>
      </c>
    </row>
    <row r="17" spans="1:6" x14ac:dyDescent="0.3">
      <c r="A17">
        <v>8</v>
      </c>
      <c r="B17" t="s">
        <v>1681</v>
      </c>
      <c r="D17">
        <v>0</v>
      </c>
      <c r="E17" s="142">
        <v>716809</v>
      </c>
    </row>
    <row r="18" spans="1:6" x14ac:dyDescent="0.3">
      <c r="A18">
        <v>9</v>
      </c>
      <c r="B18" t="s">
        <v>1853</v>
      </c>
      <c r="D18" s="142">
        <v>19700</v>
      </c>
      <c r="E18" s="142">
        <v>640800</v>
      </c>
    </row>
    <row r="19" spans="1:6" x14ac:dyDescent="0.3">
      <c r="A19">
        <v>10</v>
      </c>
      <c r="B19" t="s">
        <v>1854</v>
      </c>
      <c r="D19" s="142">
        <v>11402</v>
      </c>
      <c r="E19" s="142">
        <v>622076</v>
      </c>
    </row>
    <row r="20" spans="1:6" x14ac:dyDescent="0.3">
      <c r="A20">
        <v>11</v>
      </c>
      <c r="B20" t="s">
        <v>1348</v>
      </c>
      <c r="D20" s="142">
        <v>22415</v>
      </c>
      <c r="E20" s="142">
        <v>570678</v>
      </c>
    </row>
    <row r="21" spans="1:6" x14ac:dyDescent="0.3">
      <c r="A21">
        <v>12</v>
      </c>
      <c r="B21" t="s">
        <v>1579</v>
      </c>
      <c r="D21" s="142">
        <v>13481</v>
      </c>
      <c r="E21" s="142">
        <v>567696</v>
      </c>
    </row>
    <row r="22" spans="1:6" x14ac:dyDescent="0.3">
      <c r="A22">
        <v>13</v>
      </c>
      <c r="B22" t="s">
        <v>1298</v>
      </c>
      <c r="D22" s="142">
        <v>21374</v>
      </c>
      <c r="E22" s="142">
        <v>552201</v>
      </c>
      <c r="F22" t="s">
        <v>3788</v>
      </c>
    </row>
    <row r="23" spans="1:6" x14ac:dyDescent="0.3">
      <c r="A23">
        <v>14</v>
      </c>
      <c r="B23" t="s">
        <v>1057</v>
      </c>
      <c r="D23" s="142">
        <v>4056</v>
      </c>
      <c r="E23" s="142">
        <v>535825</v>
      </c>
      <c r="F23" t="s">
        <v>3788</v>
      </c>
    </row>
    <row r="24" spans="1:6" x14ac:dyDescent="0.3">
      <c r="A24">
        <v>15</v>
      </c>
      <c r="B24" t="s">
        <v>1855</v>
      </c>
      <c r="D24" s="142">
        <v>30440</v>
      </c>
      <c r="E24" s="142">
        <v>518956</v>
      </c>
    </row>
    <row r="25" spans="1:6" x14ac:dyDescent="0.3">
      <c r="A25">
        <v>16</v>
      </c>
      <c r="B25" t="s">
        <v>1284</v>
      </c>
      <c r="D25" s="142">
        <v>1827</v>
      </c>
      <c r="E25" s="142">
        <v>450708</v>
      </c>
      <c r="F25" t="s">
        <v>3788</v>
      </c>
    </row>
    <row r="26" spans="1:6" x14ac:dyDescent="0.3">
      <c r="A26">
        <v>17</v>
      </c>
      <c r="B26" t="s">
        <v>1572</v>
      </c>
      <c r="D26" s="142">
        <v>10701</v>
      </c>
      <c r="E26" s="142">
        <v>437064</v>
      </c>
    </row>
    <row r="27" spans="1:6" x14ac:dyDescent="0.3">
      <c r="A27">
        <v>18</v>
      </c>
      <c r="B27" t="s">
        <v>3943</v>
      </c>
      <c r="D27" s="142">
        <v>14056</v>
      </c>
      <c r="E27" s="142">
        <v>393129</v>
      </c>
    </row>
    <row r="28" spans="1:6" x14ac:dyDescent="0.3">
      <c r="A28">
        <v>19</v>
      </c>
      <c r="B28" t="s">
        <v>3810</v>
      </c>
      <c r="D28">
        <v>0</v>
      </c>
      <c r="E28" s="142">
        <v>391284</v>
      </c>
    </row>
    <row r="29" spans="1:6" x14ac:dyDescent="0.3">
      <c r="A29">
        <v>20</v>
      </c>
      <c r="B29" t="s">
        <v>1024</v>
      </c>
      <c r="D29" s="142">
        <v>34116</v>
      </c>
      <c r="E29" s="142">
        <v>386021</v>
      </c>
    </row>
    <row r="30" spans="1:6" x14ac:dyDescent="0.3">
      <c r="A30">
        <v>21</v>
      </c>
      <c r="B30" t="s">
        <v>1614</v>
      </c>
      <c r="D30" s="142">
        <v>28746</v>
      </c>
      <c r="E30" s="142">
        <v>318322</v>
      </c>
    </row>
    <row r="31" spans="1:6" x14ac:dyDescent="0.3">
      <c r="A31">
        <v>22</v>
      </c>
      <c r="B31" t="s">
        <v>1568</v>
      </c>
      <c r="D31" s="142">
        <v>5477</v>
      </c>
      <c r="E31" s="142">
        <v>306930</v>
      </c>
    </row>
    <row r="32" spans="1:6" x14ac:dyDescent="0.3">
      <c r="A32">
        <v>23</v>
      </c>
      <c r="B32" t="s">
        <v>1859</v>
      </c>
      <c r="D32" s="142">
        <v>35400</v>
      </c>
      <c r="E32" s="142">
        <v>284300</v>
      </c>
      <c r="F32" t="s">
        <v>3795</v>
      </c>
    </row>
    <row r="33" spans="1:6" x14ac:dyDescent="0.3">
      <c r="A33">
        <v>24</v>
      </c>
      <c r="B33" t="s">
        <v>1589</v>
      </c>
      <c r="D33" s="142">
        <v>24689</v>
      </c>
      <c r="E33" s="142">
        <v>267602</v>
      </c>
    </row>
    <row r="34" spans="1:6" x14ac:dyDescent="0.3">
      <c r="A34">
        <v>25</v>
      </c>
      <c r="B34" t="s">
        <v>1600</v>
      </c>
      <c r="D34" s="142">
        <v>1184</v>
      </c>
      <c r="E34" s="142">
        <v>256477</v>
      </c>
    </row>
    <row r="35" spans="1:6" x14ac:dyDescent="0.3">
      <c r="A35">
        <v>26</v>
      </c>
      <c r="B35" t="s">
        <v>1041</v>
      </c>
      <c r="D35" s="142">
        <v>14134</v>
      </c>
      <c r="E35" s="142">
        <v>252071</v>
      </c>
    </row>
    <row r="36" spans="1:6" x14ac:dyDescent="0.3">
      <c r="A36">
        <v>27</v>
      </c>
      <c r="B36" t="s">
        <v>1858</v>
      </c>
      <c r="D36" s="142">
        <v>13963</v>
      </c>
      <c r="E36" s="142">
        <v>244126</v>
      </c>
    </row>
    <row r="37" spans="1:6" x14ac:dyDescent="0.3">
      <c r="A37">
        <v>28</v>
      </c>
      <c r="B37" t="s">
        <v>1862</v>
      </c>
      <c r="D37" s="142">
        <v>2301</v>
      </c>
      <c r="E37" s="142">
        <v>233659</v>
      </c>
      <c r="F37" t="s">
        <v>3790</v>
      </c>
    </row>
    <row r="38" spans="1:6" x14ac:dyDescent="0.3">
      <c r="A38">
        <v>29</v>
      </c>
      <c r="B38" t="s">
        <v>1390</v>
      </c>
      <c r="D38">
        <v>0</v>
      </c>
      <c r="E38" s="142">
        <v>222378</v>
      </c>
    </row>
    <row r="39" spans="1:6" x14ac:dyDescent="0.3">
      <c r="A39">
        <v>30</v>
      </c>
      <c r="B39" t="s">
        <v>927</v>
      </c>
      <c r="D39" s="142">
        <v>8300</v>
      </c>
      <c r="E39" s="142">
        <v>222300</v>
      </c>
    </row>
    <row r="40" spans="1:6" x14ac:dyDescent="0.3">
      <c r="A40">
        <v>31</v>
      </c>
      <c r="B40" t="s">
        <v>1687</v>
      </c>
      <c r="D40" s="142">
        <v>1161</v>
      </c>
      <c r="E40" s="142">
        <v>212660</v>
      </c>
    </row>
    <row r="41" spans="1:6" x14ac:dyDescent="0.3">
      <c r="A41">
        <v>32</v>
      </c>
      <c r="B41" t="s">
        <v>1638</v>
      </c>
      <c r="D41" s="142">
        <v>15000</v>
      </c>
      <c r="E41" s="142">
        <v>205000</v>
      </c>
    </row>
    <row r="42" spans="1:6" x14ac:dyDescent="0.3">
      <c r="A42">
        <v>33</v>
      </c>
      <c r="B42" t="s">
        <v>1547</v>
      </c>
      <c r="D42" s="142">
        <v>8817</v>
      </c>
      <c r="E42" s="142">
        <v>203675</v>
      </c>
    </row>
    <row r="43" spans="1:6" x14ac:dyDescent="0.3">
      <c r="A43">
        <v>34</v>
      </c>
      <c r="B43" t="s">
        <v>1662</v>
      </c>
      <c r="D43" s="142">
        <v>8736</v>
      </c>
      <c r="E43" s="142">
        <v>199996</v>
      </c>
    </row>
    <row r="44" spans="1:6" x14ac:dyDescent="0.3">
      <c r="A44">
        <v>35</v>
      </c>
      <c r="B44" t="s">
        <v>3707</v>
      </c>
      <c r="D44" s="142">
        <v>20510</v>
      </c>
      <c r="E44" s="142">
        <v>193458</v>
      </c>
    </row>
    <row r="45" spans="1:6" x14ac:dyDescent="0.3">
      <c r="A45">
        <v>36</v>
      </c>
      <c r="B45" t="s">
        <v>1640</v>
      </c>
      <c r="D45" s="142">
        <v>2503</v>
      </c>
      <c r="E45" s="142">
        <v>188675</v>
      </c>
    </row>
    <row r="46" spans="1:6" x14ac:dyDescent="0.3">
      <c r="A46">
        <v>37</v>
      </c>
      <c r="B46" t="s">
        <v>1548</v>
      </c>
      <c r="D46">
        <v>190</v>
      </c>
      <c r="E46" s="142">
        <v>181288</v>
      </c>
    </row>
    <row r="47" spans="1:6" x14ac:dyDescent="0.3">
      <c r="A47">
        <v>38</v>
      </c>
      <c r="B47" t="s">
        <v>900</v>
      </c>
      <c r="D47" s="142">
        <v>19832</v>
      </c>
      <c r="E47" s="142">
        <v>175611</v>
      </c>
      <c r="F47" t="s">
        <v>3790</v>
      </c>
    </row>
    <row r="48" spans="1:6" x14ac:dyDescent="0.3">
      <c r="A48">
        <v>39</v>
      </c>
      <c r="B48" t="s">
        <v>1103</v>
      </c>
      <c r="D48" s="142">
        <v>6282</v>
      </c>
      <c r="E48" s="142">
        <v>175053</v>
      </c>
    </row>
    <row r="49" spans="1:5" x14ac:dyDescent="0.3">
      <c r="A49">
        <v>40</v>
      </c>
      <c r="B49" t="s">
        <v>1434</v>
      </c>
      <c r="D49" s="142">
        <v>6946</v>
      </c>
      <c r="E49" s="142">
        <v>174429</v>
      </c>
    </row>
    <row r="50" spans="1:5" x14ac:dyDescent="0.3">
      <c r="A50">
        <v>41</v>
      </c>
      <c r="B50" t="s">
        <v>1518</v>
      </c>
      <c r="D50" s="142">
        <v>3278</v>
      </c>
      <c r="E50" s="142">
        <v>169387</v>
      </c>
    </row>
    <row r="51" spans="1:5" x14ac:dyDescent="0.3">
      <c r="A51">
        <v>42</v>
      </c>
      <c r="B51" t="s">
        <v>3716</v>
      </c>
      <c r="D51">
        <v>582</v>
      </c>
      <c r="E51" s="142">
        <v>169914</v>
      </c>
    </row>
    <row r="52" spans="1:5" x14ac:dyDescent="0.3">
      <c r="A52">
        <v>43</v>
      </c>
      <c r="B52" t="s">
        <v>1201</v>
      </c>
      <c r="D52">
        <v>229</v>
      </c>
      <c r="E52" s="142">
        <v>169009</v>
      </c>
    </row>
    <row r="53" spans="1:5" x14ac:dyDescent="0.3">
      <c r="A53">
        <v>44</v>
      </c>
      <c r="B53" t="s">
        <v>876</v>
      </c>
      <c r="D53" s="142">
        <v>8704</v>
      </c>
      <c r="E53" s="142">
        <v>168134</v>
      </c>
    </row>
    <row r="54" spans="1:5" x14ac:dyDescent="0.3">
      <c r="A54">
        <v>45</v>
      </c>
      <c r="B54" t="s">
        <v>1466</v>
      </c>
      <c r="D54" s="142">
        <v>1929</v>
      </c>
      <c r="E54" s="142">
        <v>167281</v>
      </c>
    </row>
    <row r="55" spans="1:5" x14ac:dyDescent="0.3">
      <c r="A55">
        <v>46</v>
      </c>
      <c r="B55" t="s">
        <v>1578</v>
      </c>
      <c r="D55" s="142">
        <v>1817</v>
      </c>
      <c r="E55" s="142">
        <v>162748</v>
      </c>
    </row>
    <row r="56" spans="1:5" x14ac:dyDescent="0.3">
      <c r="A56">
        <v>47</v>
      </c>
      <c r="B56" t="s">
        <v>3973</v>
      </c>
      <c r="D56">
        <v>312</v>
      </c>
      <c r="E56" s="142">
        <v>160463</v>
      </c>
    </row>
    <row r="57" spans="1:5" x14ac:dyDescent="0.3">
      <c r="A57">
        <v>48</v>
      </c>
      <c r="B57" t="s">
        <v>1615</v>
      </c>
      <c r="D57" s="142">
        <v>11704</v>
      </c>
      <c r="E57" s="142">
        <v>156100</v>
      </c>
    </row>
    <row r="58" spans="1:5" x14ac:dyDescent="0.3">
      <c r="A58">
        <v>49</v>
      </c>
      <c r="B58" t="s">
        <v>899</v>
      </c>
      <c r="D58">
        <v>0</v>
      </c>
      <c r="E58" s="142">
        <v>153341</v>
      </c>
    </row>
    <row r="59" spans="1:5" x14ac:dyDescent="0.3">
      <c r="A59">
        <v>50</v>
      </c>
      <c r="B59" t="s">
        <v>905</v>
      </c>
      <c r="D59" s="142">
        <v>3481</v>
      </c>
      <c r="E59" s="142">
        <v>150261</v>
      </c>
    </row>
    <row r="60" spans="1:5" x14ac:dyDescent="0.3">
      <c r="A60">
        <v>51</v>
      </c>
      <c r="B60" t="s">
        <v>1864</v>
      </c>
      <c r="D60" s="142">
        <v>1355</v>
      </c>
      <c r="E60" s="142">
        <v>145633</v>
      </c>
    </row>
    <row r="61" spans="1:5" x14ac:dyDescent="0.3">
      <c r="A61">
        <v>52</v>
      </c>
      <c r="B61" t="s">
        <v>1332</v>
      </c>
      <c r="D61" s="142">
        <v>45596</v>
      </c>
      <c r="E61" s="142">
        <v>143551</v>
      </c>
    </row>
    <row r="62" spans="1:5" x14ac:dyDescent="0.3">
      <c r="A62">
        <v>53</v>
      </c>
      <c r="B62" t="s">
        <v>1345</v>
      </c>
      <c r="D62" s="142">
        <v>5852</v>
      </c>
      <c r="E62" s="142">
        <v>141372</v>
      </c>
    </row>
    <row r="63" spans="1:5" x14ac:dyDescent="0.3">
      <c r="A63">
        <v>54</v>
      </c>
      <c r="B63" t="s">
        <v>1868</v>
      </c>
      <c r="D63" s="142">
        <v>12366</v>
      </c>
      <c r="E63" s="142">
        <v>140121</v>
      </c>
    </row>
    <row r="64" spans="1:5" x14ac:dyDescent="0.3">
      <c r="A64">
        <v>55</v>
      </c>
      <c r="B64" t="s">
        <v>1086</v>
      </c>
      <c r="D64">
        <v>905</v>
      </c>
      <c r="E64" s="142">
        <v>139072</v>
      </c>
    </row>
    <row r="65" spans="1:6" x14ac:dyDescent="0.3">
      <c r="A65">
        <v>56</v>
      </c>
      <c r="B65" t="s">
        <v>1184</v>
      </c>
      <c r="D65" s="142">
        <v>8035</v>
      </c>
      <c r="E65" s="142">
        <v>128138</v>
      </c>
    </row>
    <row r="66" spans="1:6" x14ac:dyDescent="0.3">
      <c r="A66">
        <v>57</v>
      </c>
      <c r="B66" t="s">
        <v>1246</v>
      </c>
      <c r="D66" s="142">
        <v>2630</v>
      </c>
      <c r="E66" s="142">
        <v>125791</v>
      </c>
    </row>
    <row r="67" spans="1:6" x14ac:dyDescent="0.3">
      <c r="A67">
        <v>58</v>
      </c>
      <c r="B67" t="s">
        <v>1173</v>
      </c>
      <c r="D67" s="142">
        <v>3842</v>
      </c>
      <c r="E67" s="142">
        <v>113073</v>
      </c>
    </row>
    <row r="68" spans="1:6" x14ac:dyDescent="0.3">
      <c r="A68">
        <v>59</v>
      </c>
      <c r="B68" t="s">
        <v>1688</v>
      </c>
      <c r="D68">
        <v>0</v>
      </c>
      <c r="E68" s="142">
        <v>112075</v>
      </c>
    </row>
    <row r="69" spans="1:6" x14ac:dyDescent="0.3">
      <c r="A69">
        <v>60</v>
      </c>
      <c r="B69" t="s">
        <v>3637</v>
      </c>
      <c r="D69">
        <v>844</v>
      </c>
      <c r="E69" s="142">
        <v>108738</v>
      </c>
    </row>
    <row r="70" spans="1:6" x14ac:dyDescent="0.3">
      <c r="A70">
        <v>61</v>
      </c>
      <c r="B70" t="s">
        <v>919</v>
      </c>
      <c r="D70" s="142">
        <v>4675</v>
      </c>
      <c r="E70" s="142">
        <v>107160</v>
      </c>
    </row>
    <row r="71" spans="1:6" x14ac:dyDescent="0.3">
      <c r="A71">
        <v>62</v>
      </c>
      <c r="B71" t="s">
        <v>915</v>
      </c>
      <c r="D71" s="142">
        <v>4730</v>
      </c>
      <c r="E71" s="142">
        <v>104316</v>
      </c>
    </row>
    <row r="72" spans="1:6" x14ac:dyDescent="0.3">
      <c r="A72">
        <v>63</v>
      </c>
      <c r="B72" t="s">
        <v>3974</v>
      </c>
      <c r="D72" s="142">
        <v>3838</v>
      </c>
      <c r="E72" s="142">
        <v>104188</v>
      </c>
    </row>
    <row r="73" spans="1:6" x14ac:dyDescent="0.3">
      <c r="A73">
        <v>64</v>
      </c>
      <c r="B73" t="s">
        <v>1493</v>
      </c>
      <c r="D73">
        <v>789</v>
      </c>
      <c r="E73" s="142">
        <v>97675</v>
      </c>
    </row>
    <row r="74" spans="1:6" x14ac:dyDescent="0.3">
      <c r="A74">
        <v>65</v>
      </c>
      <c r="B74" t="s">
        <v>1631</v>
      </c>
      <c r="D74">
        <v>0</v>
      </c>
      <c r="E74" s="142">
        <v>97158</v>
      </c>
    </row>
    <row r="75" spans="1:6" x14ac:dyDescent="0.3">
      <c r="A75">
        <v>66</v>
      </c>
      <c r="B75" t="s">
        <v>961</v>
      </c>
      <c r="D75" s="142">
        <v>4471</v>
      </c>
      <c r="E75" s="142">
        <v>96988</v>
      </c>
    </row>
    <row r="76" spans="1:6" x14ac:dyDescent="0.3">
      <c r="A76">
        <v>67</v>
      </c>
      <c r="B76" t="s">
        <v>1266</v>
      </c>
      <c r="D76" s="142">
        <v>8433</v>
      </c>
      <c r="E76" s="142">
        <v>96757</v>
      </c>
    </row>
    <row r="77" spans="1:6" x14ac:dyDescent="0.3">
      <c r="A77">
        <v>68</v>
      </c>
      <c r="B77" t="s">
        <v>1160</v>
      </c>
      <c r="D77" s="142">
        <v>7891</v>
      </c>
      <c r="E77" s="142">
        <v>95134</v>
      </c>
    </row>
    <row r="78" spans="1:6" x14ac:dyDescent="0.3">
      <c r="A78">
        <v>69</v>
      </c>
      <c r="B78" t="s">
        <v>1368</v>
      </c>
      <c r="D78" s="142">
        <v>2042</v>
      </c>
      <c r="E78" s="142">
        <v>94921</v>
      </c>
    </row>
    <row r="79" spans="1:6" x14ac:dyDescent="0.3">
      <c r="A79">
        <v>70</v>
      </c>
      <c r="B79" t="s">
        <v>3839</v>
      </c>
      <c r="D79">
        <v>31</v>
      </c>
      <c r="E79" s="142">
        <v>92620</v>
      </c>
      <c r="F79" t="s">
        <v>3790</v>
      </c>
    </row>
    <row r="80" spans="1:6" x14ac:dyDescent="0.3">
      <c r="A80">
        <v>71</v>
      </c>
      <c r="B80" t="s">
        <v>1354</v>
      </c>
      <c r="D80">
        <v>349</v>
      </c>
      <c r="E80" s="142">
        <v>91160</v>
      </c>
    </row>
    <row r="81" spans="1:6" x14ac:dyDescent="0.3">
      <c r="A81">
        <v>72</v>
      </c>
      <c r="B81" t="s">
        <v>916</v>
      </c>
      <c r="D81" s="142">
        <v>5138</v>
      </c>
      <c r="E81" s="142">
        <v>89697</v>
      </c>
    </row>
    <row r="82" spans="1:6" x14ac:dyDescent="0.3">
      <c r="A82">
        <v>73</v>
      </c>
      <c r="B82" t="s">
        <v>1436</v>
      </c>
      <c r="D82" s="142">
        <v>8458</v>
      </c>
      <c r="E82" s="142">
        <v>89636</v>
      </c>
    </row>
    <row r="83" spans="1:6" x14ac:dyDescent="0.3">
      <c r="A83">
        <v>74</v>
      </c>
      <c r="B83" t="s">
        <v>2122</v>
      </c>
      <c r="D83">
        <v>864</v>
      </c>
      <c r="E83" s="142">
        <v>89198</v>
      </c>
    </row>
    <row r="84" spans="1:6" x14ac:dyDescent="0.3">
      <c r="A84">
        <v>75</v>
      </c>
      <c r="B84" t="s">
        <v>1546</v>
      </c>
      <c r="D84" s="142">
        <v>4261</v>
      </c>
      <c r="E84" s="142">
        <v>80564</v>
      </c>
      <c r="F84" t="s">
        <v>3790</v>
      </c>
    </row>
    <row r="85" spans="1:6" x14ac:dyDescent="0.3">
      <c r="A85">
        <v>76</v>
      </c>
      <c r="B85" t="s">
        <v>1361</v>
      </c>
      <c r="D85">
        <v>0</v>
      </c>
      <c r="E85" s="142">
        <v>80515</v>
      </c>
    </row>
    <row r="86" spans="1:6" x14ac:dyDescent="0.3">
      <c r="A86">
        <v>77</v>
      </c>
      <c r="B86" t="s">
        <v>1682</v>
      </c>
      <c r="D86">
        <v>0</v>
      </c>
      <c r="E86" s="142">
        <v>79902</v>
      </c>
    </row>
    <row r="87" spans="1:6" x14ac:dyDescent="0.3">
      <c r="A87">
        <v>78</v>
      </c>
      <c r="B87" t="s">
        <v>1043</v>
      </c>
      <c r="D87" s="142">
        <v>1504</v>
      </c>
      <c r="E87" s="142">
        <v>75816</v>
      </c>
    </row>
    <row r="88" spans="1:6" x14ac:dyDescent="0.3">
      <c r="A88">
        <v>79</v>
      </c>
      <c r="B88" t="s">
        <v>3975</v>
      </c>
      <c r="D88">
        <v>371</v>
      </c>
      <c r="E88" s="142">
        <v>74770</v>
      </c>
    </row>
    <row r="89" spans="1:6" x14ac:dyDescent="0.3">
      <c r="A89">
        <v>80</v>
      </c>
      <c r="B89" t="s">
        <v>3946</v>
      </c>
      <c r="D89" s="142">
        <v>1090</v>
      </c>
      <c r="E89" s="142">
        <v>74107</v>
      </c>
    </row>
    <row r="90" spans="1:6" x14ac:dyDescent="0.3">
      <c r="A90">
        <v>81</v>
      </c>
      <c r="B90" t="s">
        <v>1303</v>
      </c>
      <c r="D90" s="142">
        <v>11027</v>
      </c>
      <c r="E90" s="142">
        <v>73262</v>
      </c>
    </row>
    <row r="91" spans="1:6" x14ac:dyDescent="0.3">
      <c r="A91">
        <v>82</v>
      </c>
      <c r="B91" t="s">
        <v>1107</v>
      </c>
      <c r="D91" s="142">
        <v>2840</v>
      </c>
      <c r="E91" s="142">
        <v>73261</v>
      </c>
    </row>
    <row r="92" spans="1:6" x14ac:dyDescent="0.3">
      <c r="A92">
        <v>83</v>
      </c>
      <c r="B92" t="s">
        <v>1601</v>
      </c>
      <c r="D92" s="142">
        <v>8052</v>
      </c>
      <c r="E92" s="142">
        <v>72909</v>
      </c>
    </row>
    <row r="93" spans="1:6" x14ac:dyDescent="0.3">
      <c r="A93">
        <v>84</v>
      </c>
      <c r="B93" t="s">
        <v>1605</v>
      </c>
      <c r="D93">
        <v>0</v>
      </c>
      <c r="E93" s="142">
        <v>70937</v>
      </c>
    </row>
    <row r="94" spans="1:6" x14ac:dyDescent="0.3">
      <c r="A94">
        <v>85</v>
      </c>
      <c r="B94" t="s">
        <v>989</v>
      </c>
      <c r="D94" s="142">
        <v>12011</v>
      </c>
      <c r="E94" s="142">
        <v>69786</v>
      </c>
      <c r="F94" t="s">
        <v>3790</v>
      </c>
    </row>
    <row r="95" spans="1:6" x14ac:dyDescent="0.3">
      <c r="A95">
        <v>86</v>
      </c>
      <c r="B95" t="s">
        <v>1533</v>
      </c>
      <c r="D95" s="142">
        <v>5376</v>
      </c>
      <c r="E95" s="142">
        <v>68151</v>
      </c>
    </row>
    <row r="96" spans="1:6" x14ac:dyDescent="0.3">
      <c r="A96">
        <v>87</v>
      </c>
      <c r="B96" t="s">
        <v>1495</v>
      </c>
      <c r="D96" s="142">
        <v>1124</v>
      </c>
      <c r="E96" s="142">
        <v>68043</v>
      </c>
    </row>
    <row r="97" spans="1:6" x14ac:dyDescent="0.3">
      <c r="A97">
        <v>88</v>
      </c>
      <c r="B97" t="s">
        <v>1398</v>
      </c>
      <c r="D97">
        <v>227</v>
      </c>
      <c r="E97" s="142">
        <v>67314</v>
      </c>
    </row>
    <row r="98" spans="1:6" x14ac:dyDescent="0.3">
      <c r="A98">
        <v>89</v>
      </c>
      <c r="B98" t="s">
        <v>933</v>
      </c>
      <c r="D98" s="142">
        <v>1224</v>
      </c>
      <c r="E98" s="142">
        <v>64585</v>
      </c>
      <c r="F98" t="s">
        <v>3790</v>
      </c>
    </row>
    <row r="99" spans="1:6" x14ac:dyDescent="0.3">
      <c r="A99">
        <v>90</v>
      </c>
      <c r="B99" t="s">
        <v>1669</v>
      </c>
      <c r="D99" s="142">
        <v>1601</v>
      </c>
      <c r="E99" s="142">
        <v>64456</v>
      </c>
    </row>
    <row r="100" spans="1:6" x14ac:dyDescent="0.3">
      <c r="A100">
        <v>91</v>
      </c>
      <c r="B100" t="s">
        <v>1001</v>
      </c>
      <c r="D100">
        <v>813</v>
      </c>
      <c r="E100" s="142">
        <v>63914</v>
      </c>
    </row>
    <row r="101" spans="1:6" x14ac:dyDescent="0.3">
      <c r="A101">
        <v>92</v>
      </c>
      <c r="B101" t="s">
        <v>1656</v>
      </c>
      <c r="D101" s="142">
        <v>18867</v>
      </c>
      <c r="E101" s="142">
        <v>63603</v>
      </c>
    </row>
    <row r="102" spans="1:6" x14ac:dyDescent="0.3">
      <c r="A102">
        <v>93</v>
      </c>
      <c r="B102" t="s">
        <v>3840</v>
      </c>
      <c r="D102" s="142">
        <v>2264</v>
      </c>
      <c r="E102" s="142">
        <v>62516</v>
      </c>
    </row>
    <row r="103" spans="1:6" x14ac:dyDescent="0.3">
      <c r="A103">
        <v>94</v>
      </c>
      <c r="B103" t="s">
        <v>930</v>
      </c>
      <c r="D103" s="142">
        <v>1907</v>
      </c>
      <c r="E103" s="142">
        <v>62214</v>
      </c>
    </row>
    <row r="104" spans="1:6" x14ac:dyDescent="0.3">
      <c r="A104">
        <v>95</v>
      </c>
      <c r="B104" t="s">
        <v>2130</v>
      </c>
      <c r="D104">
        <v>0</v>
      </c>
      <c r="E104" s="142">
        <v>60654</v>
      </c>
    </row>
    <row r="105" spans="1:6" x14ac:dyDescent="0.3">
      <c r="A105">
        <v>96</v>
      </c>
      <c r="B105" t="s">
        <v>1889</v>
      </c>
      <c r="D105">
        <v>0</v>
      </c>
      <c r="E105" s="142">
        <v>58785</v>
      </c>
    </row>
    <row r="106" spans="1:6" x14ac:dyDescent="0.3">
      <c r="A106">
        <v>97</v>
      </c>
      <c r="B106" t="s">
        <v>1327</v>
      </c>
      <c r="D106" s="142">
        <v>9250</v>
      </c>
      <c r="E106" s="142">
        <v>55965</v>
      </c>
      <c r="F106" t="s">
        <v>3793</v>
      </c>
    </row>
    <row r="107" spans="1:6" x14ac:dyDescent="0.3">
      <c r="A107">
        <v>98</v>
      </c>
      <c r="B107" t="s">
        <v>1376</v>
      </c>
      <c r="D107" s="142">
        <v>5087</v>
      </c>
      <c r="E107" s="142">
        <v>55873</v>
      </c>
    </row>
    <row r="108" spans="1:6" x14ac:dyDescent="0.3">
      <c r="A108">
        <v>99</v>
      </c>
      <c r="B108" t="s">
        <v>979</v>
      </c>
      <c r="D108" s="142">
        <v>18971</v>
      </c>
      <c r="E108" s="142">
        <v>55241</v>
      </c>
    </row>
    <row r="109" spans="1:6" x14ac:dyDescent="0.3">
      <c r="A109">
        <v>100</v>
      </c>
      <c r="B109" t="s">
        <v>1118</v>
      </c>
      <c r="D109" s="142">
        <v>2154</v>
      </c>
      <c r="E109" s="142">
        <v>54927</v>
      </c>
    </row>
    <row r="110" spans="1:6" x14ac:dyDescent="0.3">
      <c r="A110">
        <v>101</v>
      </c>
      <c r="B110" t="s">
        <v>1891</v>
      </c>
      <c r="D110" s="142">
        <v>3033</v>
      </c>
      <c r="E110" s="142">
        <v>54569</v>
      </c>
      <c r="F110" t="s">
        <v>3790</v>
      </c>
    </row>
    <row r="111" spans="1:6" x14ac:dyDescent="0.3">
      <c r="A111">
        <v>102</v>
      </c>
      <c r="B111" t="s">
        <v>1685</v>
      </c>
      <c r="D111">
        <v>0</v>
      </c>
      <c r="E111" s="142">
        <v>53648</v>
      </c>
    </row>
    <row r="112" spans="1:6" x14ac:dyDescent="0.3">
      <c r="A112">
        <v>103</v>
      </c>
      <c r="B112" t="s">
        <v>1347</v>
      </c>
      <c r="D112" s="142">
        <v>2656</v>
      </c>
      <c r="E112" s="142">
        <v>53193</v>
      </c>
    </row>
    <row r="113" spans="1:6" x14ac:dyDescent="0.3">
      <c r="A113">
        <v>104</v>
      </c>
      <c r="B113" t="s">
        <v>1500</v>
      </c>
      <c r="D113">
        <v>0</v>
      </c>
      <c r="E113" s="142">
        <v>52309</v>
      </c>
      <c r="F113" t="s">
        <v>3795</v>
      </c>
    </row>
    <row r="114" spans="1:6" x14ac:dyDescent="0.3">
      <c r="A114">
        <v>105</v>
      </c>
      <c r="B114" t="s">
        <v>1038</v>
      </c>
      <c r="D114">
        <v>0</v>
      </c>
      <c r="E114" s="142">
        <v>51859</v>
      </c>
    </row>
    <row r="115" spans="1:6" x14ac:dyDescent="0.3">
      <c r="A115">
        <v>106</v>
      </c>
      <c r="B115" t="s">
        <v>1233</v>
      </c>
      <c r="D115">
        <v>444</v>
      </c>
      <c r="E115" s="142">
        <v>50486</v>
      </c>
    </row>
    <row r="116" spans="1:6" x14ac:dyDescent="0.3">
      <c r="A116">
        <v>107</v>
      </c>
      <c r="B116" t="s">
        <v>1420</v>
      </c>
      <c r="D116" s="142">
        <v>1338</v>
      </c>
      <c r="E116" s="142">
        <v>48703</v>
      </c>
    </row>
    <row r="117" spans="1:6" x14ac:dyDescent="0.3">
      <c r="A117">
        <v>108</v>
      </c>
      <c r="B117" t="s">
        <v>2023</v>
      </c>
      <c r="D117" s="142">
        <v>13913</v>
      </c>
      <c r="E117" s="142">
        <v>47664</v>
      </c>
    </row>
    <row r="118" spans="1:6" x14ac:dyDescent="0.3">
      <c r="A118">
        <v>109</v>
      </c>
      <c r="B118" t="s">
        <v>987</v>
      </c>
      <c r="D118" s="142">
        <v>3470</v>
      </c>
      <c r="E118" s="142">
        <v>46549</v>
      </c>
    </row>
    <row r="119" spans="1:6" x14ac:dyDescent="0.3">
      <c r="A119">
        <v>110</v>
      </c>
      <c r="B119" t="s">
        <v>1025</v>
      </c>
      <c r="D119">
        <v>0</v>
      </c>
      <c r="E119" s="142">
        <v>46380</v>
      </c>
    </row>
    <row r="120" spans="1:6" x14ac:dyDescent="0.3">
      <c r="A120">
        <v>111</v>
      </c>
      <c r="B120" t="s">
        <v>1621</v>
      </c>
      <c r="D120" s="142">
        <v>3152</v>
      </c>
      <c r="E120" s="142">
        <v>46270</v>
      </c>
    </row>
    <row r="121" spans="1:6" x14ac:dyDescent="0.3">
      <c r="A121">
        <v>112</v>
      </c>
      <c r="B121" t="s">
        <v>1683</v>
      </c>
      <c r="D121" s="142">
        <v>8193</v>
      </c>
      <c r="E121" s="142">
        <v>45394</v>
      </c>
      <c r="F121" t="s">
        <v>3872</v>
      </c>
    </row>
    <row r="122" spans="1:6" x14ac:dyDescent="0.3">
      <c r="A122">
        <v>113</v>
      </c>
      <c r="B122" t="s">
        <v>1598</v>
      </c>
      <c r="D122">
        <v>480</v>
      </c>
      <c r="E122" s="142">
        <v>45120</v>
      </c>
    </row>
    <row r="123" spans="1:6" x14ac:dyDescent="0.3">
      <c r="A123">
        <v>114</v>
      </c>
      <c r="B123" t="s">
        <v>1032</v>
      </c>
      <c r="D123" s="142">
        <v>5624</v>
      </c>
      <c r="E123" s="142">
        <v>44983</v>
      </c>
    </row>
    <row r="124" spans="1:6" x14ac:dyDescent="0.3">
      <c r="A124">
        <v>115</v>
      </c>
      <c r="B124" t="s">
        <v>1867</v>
      </c>
      <c r="D124">
        <v>49</v>
      </c>
      <c r="E124" s="142">
        <v>44885</v>
      </c>
    </row>
    <row r="125" spans="1:6" x14ac:dyDescent="0.3">
      <c r="A125">
        <v>116</v>
      </c>
      <c r="B125" t="s">
        <v>1897</v>
      </c>
      <c r="D125">
        <v>0</v>
      </c>
      <c r="E125" s="142">
        <v>44478</v>
      </c>
    </row>
    <row r="126" spans="1:6" x14ac:dyDescent="0.3">
      <c r="A126">
        <v>117</v>
      </c>
      <c r="B126" t="s">
        <v>1894</v>
      </c>
      <c r="D126" s="142">
        <v>1496</v>
      </c>
      <c r="E126" s="142">
        <v>42484</v>
      </c>
    </row>
    <row r="127" spans="1:6" x14ac:dyDescent="0.3">
      <c r="A127">
        <v>118</v>
      </c>
      <c r="B127" t="s">
        <v>1211</v>
      </c>
      <c r="D127">
        <v>474</v>
      </c>
      <c r="E127" s="142">
        <v>41564</v>
      </c>
    </row>
    <row r="128" spans="1:6" x14ac:dyDescent="0.3">
      <c r="A128">
        <v>119</v>
      </c>
      <c r="B128" t="s">
        <v>1029</v>
      </c>
      <c r="D128" s="142">
        <v>5722</v>
      </c>
      <c r="E128" s="142">
        <v>40828</v>
      </c>
    </row>
    <row r="129" spans="1:6" x14ac:dyDescent="0.3">
      <c r="A129">
        <v>120</v>
      </c>
      <c r="B129" t="s">
        <v>1886</v>
      </c>
      <c r="D129" s="142">
        <v>2789</v>
      </c>
      <c r="E129" s="142">
        <v>40404</v>
      </c>
    </row>
    <row r="130" spans="1:6" x14ac:dyDescent="0.3">
      <c r="A130">
        <v>121</v>
      </c>
      <c r="B130" t="s">
        <v>998</v>
      </c>
      <c r="D130">
        <v>277</v>
      </c>
      <c r="E130" s="142">
        <v>39663</v>
      </c>
    </row>
    <row r="131" spans="1:6" x14ac:dyDescent="0.3">
      <c r="A131">
        <v>122</v>
      </c>
      <c r="B131" t="s">
        <v>1249</v>
      </c>
      <c r="D131" s="142">
        <v>1385</v>
      </c>
      <c r="E131" s="142">
        <v>39663</v>
      </c>
    </row>
    <row r="132" spans="1:6" x14ac:dyDescent="0.3">
      <c r="A132">
        <v>123</v>
      </c>
      <c r="B132" t="s">
        <v>888</v>
      </c>
      <c r="D132" s="142">
        <v>2603</v>
      </c>
      <c r="E132" s="142">
        <v>37396</v>
      </c>
    </row>
    <row r="133" spans="1:6" x14ac:dyDescent="0.3">
      <c r="A133">
        <v>124</v>
      </c>
      <c r="B133" t="s">
        <v>3913</v>
      </c>
      <c r="D133">
        <v>0</v>
      </c>
      <c r="E133" s="142">
        <v>37358</v>
      </c>
    </row>
    <row r="134" spans="1:6" x14ac:dyDescent="0.3">
      <c r="A134">
        <v>125</v>
      </c>
      <c r="B134" t="s">
        <v>3869</v>
      </c>
      <c r="D134">
        <v>257</v>
      </c>
      <c r="E134" s="142">
        <v>37135</v>
      </c>
      <c r="F134" t="s">
        <v>3795</v>
      </c>
    </row>
    <row r="135" spans="1:6" x14ac:dyDescent="0.3">
      <c r="A135">
        <v>126</v>
      </c>
      <c r="B135" t="s">
        <v>1073</v>
      </c>
      <c r="D135">
        <v>265</v>
      </c>
      <c r="E135" s="142">
        <v>36621</v>
      </c>
    </row>
    <row r="136" spans="1:6" x14ac:dyDescent="0.3">
      <c r="A136">
        <v>127</v>
      </c>
      <c r="B136" t="s">
        <v>2241</v>
      </c>
      <c r="D136">
        <v>10</v>
      </c>
      <c r="E136" s="142">
        <v>36444</v>
      </c>
    </row>
    <row r="137" spans="1:6" x14ac:dyDescent="0.3">
      <c r="A137">
        <v>128</v>
      </c>
      <c r="B137" t="s">
        <v>1714</v>
      </c>
      <c r="D137">
        <v>280</v>
      </c>
      <c r="E137" s="142">
        <v>36041</v>
      </c>
    </row>
    <row r="138" spans="1:6" x14ac:dyDescent="0.3">
      <c r="A138">
        <v>129</v>
      </c>
      <c r="B138" t="s">
        <v>2145</v>
      </c>
      <c r="D138">
        <v>675</v>
      </c>
      <c r="E138" s="142">
        <v>35073</v>
      </c>
      <c r="F138" t="s">
        <v>3788</v>
      </c>
    </row>
    <row r="139" spans="1:6" x14ac:dyDescent="0.3">
      <c r="A139">
        <v>130</v>
      </c>
      <c r="B139" t="s">
        <v>3951</v>
      </c>
      <c r="D139">
        <v>0</v>
      </c>
      <c r="E139" s="142">
        <v>34605</v>
      </c>
    </row>
    <row r="140" spans="1:6" x14ac:dyDescent="0.3">
      <c r="A140">
        <v>131</v>
      </c>
      <c r="B140" t="s">
        <v>1435</v>
      </c>
      <c r="D140">
        <v>0</v>
      </c>
      <c r="E140" s="142">
        <v>33939</v>
      </c>
    </row>
    <row r="141" spans="1:6" x14ac:dyDescent="0.3">
      <c r="A141">
        <v>132</v>
      </c>
      <c r="B141" t="s">
        <v>1077</v>
      </c>
      <c r="D141" s="142">
        <v>5711</v>
      </c>
      <c r="E141" s="142">
        <v>33860</v>
      </c>
    </row>
    <row r="142" spans="1:6" x14ac:dyDescent="0.3">
      <c r="A142">
        <v>133</v>
      </c>
      <c r="B142" t="s">
        <v>1877</v>
      </c>
      <c r="D142">
        <v>197</v>
      </c>
      <c r="E142" s="142">
        <v>33751</v>
      </c>
    </row>
    <row r="143" spans="1:6" x14ac:dyDescent="0.3">
      <c r="A143">
        <v>134</v>
      </c>
      <c r="B143" t="s">
        <v>1082</v>
      </c>
      <c r="D143" s="142">
        <v>3276</v>
      </c>
      <c r="E143" s="142">
        <v>33484</v>
      </c>
      <c r="F143" t="s">
        <v>3790</v>
      </c>
    </row>
    <row r="144" spans="1:6" x14ac:dyDescent="0.3">
      <c r="A144">
        <v>135</v>
      </c>
      <c r="B144" t="s">
        <v>3767</v>
      </c>
      <c r="D144">
        <v>0</v>
      </c>
      <c r="E144" s="142">
        <v>33468</v>
      </c>
    </row>
    <row r="145" spans="1:6" x14ac:dyDescent="0.3">
      <c r="A145">
        <v>136</v>
      </c>
      <c r="B145" t="s">
        <v>1400</v>
      </c>
      <c r="D145">
        <v>0</v>
      </c>
      <c r="E145" s="142">
        <v>33382</v>
      </c>
    </row>
    <row r="146" spans="1:6" x14ac:dyDescent="0.3">
      <c r="A146">
        <v>137</v>
      </c>
      <c r="B146" t="s">
        <v>896</v>
      </c>
      <c r="D146">
        <v>990</v>
      </c>
      <c r="E146" s="142">
        <v>33366</v>
      </c>
    </row>
    <row r="147" spans="1:6" x14ac:dyDescent="0.3">
      <c r="A147">
        <v>138</v>
      </c>
      <c r="B147" t="s">
        <v>3724</v>
      </c>
      <c r="D147">
        <v>0</v>
      </c>
      <c r="E147" s="142">
        <v>32778</v>
      </c>
    </row>
    <row r="148" spans="1:6" x14ac:dyDescent="0.3">
      <c r="A148">
        <v>139</v>
      </c>
      <c r="B148" t="s">
        <v>3953</v>
      </c>
      <c r="D148">
        <v>588</v>
      </c>
      <c r="E148" s="142">
        <v>31812</v>
      </c>
    </row>
    <row r="149" spans="1:6" x14ac:dyDescent="0.3">
      <c r="A149">
        <v>140</v>
      </c>
      <c r="B149" t="s">
        <v>1532</v>
      </c>
      <c r="D149">
        <v>0</v>
      </c>
      <c r="E149" s="142">
        <v>31415</v>
      </c>
    </row>
    <row r="150" spans="1:6" x14ac:dyDescent="0.3">
      <c r="A150">
        <v>141</v>
      </c>
      <c r="B150" t="s">
        <v>768</v>
      </c>
      <c r="D150" s="142">
        <v>2185</v>
      </c>
      <c r="E150" s="142">
        <v>31393</v>
      </c>
      <c r="F150" t="s">
        <v>3793</v>
      </c>
    </row>
    <row r="151" spans="1:6" x14ac:dyDescent="0.3">
      <c r="A151">
        <v>142</v>
      </c>
      <c r="B151" t="s">
        <v>1147</v>
      </c>
      <c r="D151">
        <v>47</v>
      </c>
      <c r="E151" s="142">
        <v>31284</v>
      </c>
    </row>
    <row r="152" spans="1:6" x14ac:dyDescent="0.3">
      <c r="A152">
        <v>143</v>
      </c>
      <c r="B152" t="s">
        <v>1438</v>
      </c>
      <c r="D152">
        <v>432</v>
      </c>
      <c r="E152" s="142">
        <v>31102</v>
      </c>
    </row>
    <row r="153" spans="1:6" x14ac:dyDescent="0.3">
      <c r="A153">
        <v>144</v>
      </c>
      <c r="B153" t="s">
        <v>3915</v>
      </c>
      <c r="D153">
        <v>0</v>
      </c>
      <c r="E153" s="142">
        <v>31076</v>
      </c>
    </row>
    <row r="154" spans="1:6" x14ac:dyDescent="0.3">
      <c r="A154">
        <v>145</v>
      </c>
      <c r="B154" t="s">
        <v>1866</v>
      </c>
      <c r="D154">
        <v>100</v>
      </c>
      <c r="E154" s="142">
        <v>30797</v>
      </c>
      <c r="F154" t="s">
        <v>3790</v>
      </c>
    </row>
    <row r="155" spans="1:6" x14ac:dyDescent="0.3">
      <c r="A155">
        <v>146</v>
      </c>
      <c r="B155" t="s">
        <v>1873</v>
      </c>
      <c r="D155" s="142">
        <v>4005</v>
      </c>
      <c r="E155" s="142">
        <v>30314</v>
      </c>
    </row>
    <row r="156" spans="1:6" x14ac:dyDescent="0.3">
      <c r="A156">
        <v>147</v>
      </c>
      <c r="B156" t="s">
        <v>868</v>
      </c>
      <c r="D156" s="142">
        <v>1431</v>
      </c>
      <c r="E156" s="142">
        <v>29680</v>
      </c>
    </row>
    <row r="157" spans="1:6" x14ac:dyDescent="0.3">
      <c r="A157">
        <v>148</v>
      </c>
      <c r="B157" t="s">
        <v>3976</v>
      </c>
      <c r="D157">
        <v>318</v>
      </c>
      <c r="E157" s="142">
        <v>29108</v>
      </c>
      <c r="F157" t="s">
        <v>3793</v>
      </c>
    </row>
    <row r="158" spans="1:6" x14ac:dyDescent="0.3">
      <c r="A158">
        <v>149</v>
      </c>
      <c r="B158" t="s">
        <v>872</v>
      </c>
      <c r="D158">
        <v>678</v>
      </c>
      <c r="E158" s="142">
        <v>27622</v>
      </c>
    </row>
    <row r="159" spans="1:6" x14ac:dyDescent="0.3">
      <c r="A159">
        <v>150</v>
      </c>
      <c r="B159" t="s">
        <v>3977</v>
      </c>
      <c r="D159" s="142">
        <v>2400</v>
      </c>
      <c r="E159" s="142">
        <v>27600</v>
      </c>
    </row>
    <row r="160" spans="1:6" x14ac:dyDescent="0.3">
      <c r="A160">
        <v>151</v>
      </c>
      <c r="B160" t="s">
        <v>3781</v>
      </c>
      <c r="D160">
        <v>0</v>
      </c>
      <c r="E160" s="142">
        <v>27146</v>
      </c>
    </row>
    <row r="161" spans="1:6" x14ac:dyDescent="0.3">
      <c r="A161">
        <v>152</v>
      </c>
      <c r="B161" t="s">
        <v>3782</v>
      </c>
      <c r="D161">
        <v>0</v>
      </c>
      <c r="E161" s="142">
        <v>26325</v>
      </c>
    </row>
    <row r="162" spans="1:6" x14ac:dyDescent="0.3">
      <c r="A162">
        <v>153</v>
      </c>
      <c r="B162" t="s">
        <v>3715</v>
      </c>
      <c r="D162" s="142">
        <v>1489</v>
      </c>
      <c r="E162" s="142">
        <v>26201</v>
      </c>
    </row>
    <row r="163" spans="1:6" x14ac:dyDescent="0.3">
      <c r="A163">
        <v>154</v>
      </c>
      <c r="B163" t="s">
        <v>1575</v>
      </c>
      <c r="D163" s="142">
        <v>2749</v>
      </c>
      <c r="E163" s="142">
        <v>26176</v>
      </c>
      <c r="F163" t="s">
        <v>3788</v>
      </c>
    </row>
    <row r="164" spans="1:6" x14ac:dyDescent="0.3">
      <c r="A164">
        <v>155</v>
      </c>
      <c r="B164" t="s">
        <v>871</v>
      </c>
      <c r="D164">
        <v>878</v>
      </c>
      <c r="E164" s="142">
        <v>25903</v>
      </c>
    </row>
    <row r="165" spans="1:6" x14ac:dyDescent="0.3">
      <c r="A165">
        <v>156</v>
      </c>
      <c r="B165" t="s">
        <v>3870</v>
      </c>
      <c r="D165">
        <v>0</v>
      </c>
      <c r="E165" s="142">
        <v>25763</v>
      </c>
    </row>
    <row r="166" spans="1:6" x14ac:dyDescent="0.3">
      <c r="A166">
        <v>157</v>
      </c>
      <c r="B166" t="s">
        <v>1379</v>
      </c>
      <c r="D166" s="142">
        <v>2335</v>
      </c>
      <c r="E166" s="142">
        <v>25638</v>
      </c>
    </row>
    <row r="167" spans="1:6" x14ac:dyDescent="0.3">
      <c r="A167">
        <v>158</v>
      </c>
      <c r="B167" t="s">
        <v>3722</v>
      </c>
      <c r="D167">
        <v>0</v>
      </c>
      <c r="E167" s="142">
        <v>25545</v>
      </c>
    </row>
    <row r="168" spans="1:6" x14ac:dyDescent="0.3">
      <c r="A168">
        <v>159</v>
      </c>
      <c r="B168" t="s">
        <v>3794</v>
      </c>
      <c r="D168" s="142">
        <v>1845</v>
      </c>
      <c r="E168" s="142">
        <v>25541</v>
      </c>
    </row>
    <row r="169" spans="1:6" x14ac:dyDescent="0.3">
      <c r="A169">
        <v>160</v>
      </c>
      <c r="B169" t="s">
        <v>1034</v>
      </c>
      <c r="D169">
        <v>313</v>
      </c>
      <c r="E169" s="142">
        <v>25520</v>
      </c>
    </row>
    <row r="170" spans="1:6" x14ac:dyDescent="0.3">
      <c r="A170">
        <v>161</v>
      </c>
      <c r="B170" t="s">
        <v>1013</v>
      </c>
      <c r="D170">
        <v>0</v>
      </c>
      <c r="E170" s="142">
        <v>24833</v>
      </c>
      <c r="F170" t="s">
        <v>3790</v>
      </c>
    </row>
    <row r="171" spans="1:6" x14ac:dyDescent="0.3">
      <c r="A171">
        <v>162</v>
      </c>
      <c r="B171" t="s">
        <v>894</v>
      </c>
      <c r="D171">
        <v>105</v>
      </c>
      <c r="E171" s="142">
        <v>24484</v>
      </c>
    </row>
    <row r="172" spans="1:6" x14ac:dyDescent="0.3">
      <c r="A172">
        <v>163</v>
      </c>
      <c r="B172" t="s">
        <v>983</v>
      </c>
      <c r="D172">
        <v>556</v>
      </c>
      <c r="E172" s="142">
        <v>24375</v>
      </c>
    </row>
    <row r="173" spans="1:6" x14ac:dyDescent="0.3">
      <c r="A173">
        <v>164</v>
      </c>
      <c r="B173" t="s">
        <v>1639</v>
      </c>
      <c r="D173">
        <v>0</v>
      </c>
      <c r="E173" s="142">
        <v>24227</v>
      </c>
    </row>
    <row r="174" spans="1:6" x14ac:dyDescent="0.3">
      <c r="A174">
        <v>165</v>
      </c>
      <c r="B174" t="s">
        <v>1618</v>
      </c>
      <c r="D174">
        <v>111</v>
      </c>
      <c r="E174" s="142">
        <v>24033</v>
      </c>
    </row>
    <row r="175" spans="1:6" x14ac:dyDescent="0.3">
      <c r="A175">
        <v>166</v>
      </c>
      <c r="B175" t="s">
        <v>1158</v>
      </c>
      <c r="D175" s="142">
        <v>1180</v>
      </c>
      <c r="E175" s="142">
        <v>23831</v>
      </c>
    </row>
    <row r="176" spans="1:6" x14ac:dyDescent="0.3">
      <c r="A176">
        <v>167</v>
      </c>
      <c r="B176" t="s">
        <v>981</v>
      </c>
      <c r="D176" s="142">
        <v>3359</v>
      </c>
      <c r="E176" s="142">
        <v>23501</v>
      </c>
    </row>
    <row r="177" spans="1:6" x14ac:dyDescent="0.3">
      <c r="A177">
        <v>168</v>
      </c>
      <c r="B177" t="s">
        <v>1613</v>
      </c>
      <c r="D177">
        <v>441</v>
      </c>
      <c r="E177" s="142">
        <v>23385</v>
      </c>
    </row>
    <row r="178" spans="1:6" x14ac:dyDescent="0.3">
      <c r="A178">
        <v>169</v>
      </c>
      <c r="B178" t="s">
        <v>1019</v>
      </c>
      <c r="D178">
        <v>456</v>
      </c>
      <c r="E178" s="142">
        <v>22866</v>
      </c>
    </row>
    <row r="179" spans="1:6" x14ac:dyDescent="0.3">
      <c r="A179">
        <v>170</v>
      </c>
      <c r="B179" t="s">
        <v>1521</v>
      </c>
      <c r="D179">
        <v>0</v>
      </c>
      <c r="E179" s="142">
        <v>22350</v>
      </c>
    </row>
    <row r="180" spans="1:6" x14ac:dyDescent="0.3">
      <c r="A180">
        <v>171</v>
      </c>
      <c r="B180" t="s">
        <v>1163</v>
      </c>
      <c r="D180">
        <v>0</v>
      </c>
      <c r="E180" s="142">
        <v>21789</v>
      </c>
    </row>
    <row r="181" spans="1:6" x14ac:dyDescent="0.3">
      <c r="A181">
        <v>172</v>
      </c>
      <c r="B181" t="s">
        <v>2128</v>
      </c>
      <c r="D181" s="142">
        <v>1183</v>
      </c>
      <c r="E181" s="142">
        <v>21685</v>
      </c>
    </row>
    <row r="182" spans="1:6" x14ac:dyDescent="0.3">
      <c r="A182">
        <v>173</v>
      </c>
      <c r="B182" t="s">
        <v>1334</v>
      </c>
      <c r="D182">
        <v>0</v>
      </c>
      <c r="E182" s="142">
        <v>21237</v>
      </c>
      <c r="F182" t="s">
        <v>3788</v>
      </c>
    </row>
    <row r="183" spans="1:6" x14ac:dyDescent="0.3">
      <c r="A183">
        <v>174</v>
      </c>
      <c r="B183" t="s">
        <v>3978</v>
      </c>
      <c r="D183">
        <v>966</v>
      </c>
      <c r="E183" s="142">
        <v>21111</v>
      </c>
    </row>
    <row r="184" spans="1:6" x14ac:dyDescent="0.3">
      <c r="A184">
        <v>175</v>
      </c>
      <c r="B184" t="s">
        <v>1667</v>
      </c>
      <c r="D184" s="142">
        <v>10763</v>
      </c>
      <c r="E184" s="142">
        <v>21092</v>
      </c>
    </row>
    <row r="185" spans="1:6" x14ac:dyDescent="0.3">
      <c r="A185">
        <v>176</v>
      </c>
      <c r="B185" t="s">
        <v>3979</v>
      </c>
      <c r="D185">
        <v>146</v>
      </c>
      <c r="E185" s="142">
        <v>20070</v>
      </c>
      <c r="F185" t="s">
        <v>3790</v>
      </c>
    </row>
    <row r="186" spans="1:6" x14ac:dyDescent="0.3">
      <c r="A186">
        <v>177</v>
      </c>
      <c r="B186" t="s">
        <v>893</v>
      </c>
      <c r="D186">
        <v>209</v>
      </c>
      <c r="E186" s="142">
        <v>20062</v>
      </c>
    </row>
    <row r="187" spans="1:6" x14ac:dyDescent="0.3">
      <c r="A187">
        <v>178</v>
      </c>
      <c r="B187" t="s">
        <v>1015</v>
      </c>
      <c r="D187">
        <v>0</v>
      </c>
      <c r="E187" s="142">
        <v>20061</v>
      </c>
    </row>
    <row r="188" spans="1:6" x14ac:dyDescent="0.3">
      <c r="A188">
        <v>179</v>
      </c>
      <c r="B188" t="s">
        <v>1168</v>
      </c>
      <c r="D188">
        <v>793</v>
      </c>
      <c r="E188" s="142">
        <v>19991</v>
      </c>
    </row>
    <row r="189" spans="1:6" x14ac:dyDescent="0.3">
      <c r="A189">
        <v>180</v>
      </c>
      <c r="B189" t="s">
        <v>3980</v>
      </c>
      <c r="D189" s="142">
        <v>1223</v>
      </c>
      <c r="E189" s="142">
        <v>19237</v>
      </c>
    </row>
    <row r="190" spans="1:6" x14ac:dyDescent="0.3">
      <c r="A190">
        <v>181</v>
      </c>
      <c r="B190" t="s">
        <v>1228</v>
      </c>
      <c r="D190">
        <v>121</v>
      </c>
      <c r="E190" s="142">
        <v>18880</v>
      </c>
    </row>
    <row r="191" spans="1:6" x14ac:dyDescent="0.3">
      <c r="A191">
        <v>182</v>
      </c>
      <c r="B191" t="s">
        <v>3981</v>
      </c>
      <c r="D191">
        <v>0</v>
      </c>
      <c r="E191" s="142">
        <v>18828</v>
      </c>
    </row>
    <row r="192" spans="1:6" x14ac:dyDescent="0.3">
      <c r="A192">
        <v>183</v>
      </c>
      <c r="B192" t="s">
        <v>907</v>
      </c>
      <c r="D192">
        <v>0</v>
      </c>
      <c r="E192" s="142">
        <v>18745</v>
      </c>
    </row>
    <row r="193" spans="1:6" x14ac:dyDescent="0.3">
      <c r="A193">
        <v>184</v>
      </c>
      <c r="B193" t="s">
        <v>2243</v>
      </c>
      <c r="D193">
        <v>73</v>
      </c>
      <c r="E193" s="142">
        <v>18662</v>
      </c>
    </row>
    <row r="194" spans="1:6" x14ac:dyDescent="0.3">
      <c r="A194">
        <v>185</v>
      </c>
      <c r="B194" t="s">
        <v>3769</v>
      </c>
      <c r="D194">
        <v>0</v>
      </c>
      <c r="E194" s="142">
        <v>18546</v>
      </c>
    </row>
    <row r="195" spans="1:6" x14ac:dyDescent="0.3">
      <c r="A195">
        <v>186</v>
      </c>
      <c r="B195" t="s">
        <v>2138</v>
      </c>
      <c r="D195">
        <v>165</v>
      </c>
      <c r="E195" s="142">
        <v>18262</v>
      </c>
    </row>
    <row r="196" spans="1:6" x14ac:dyDescent="0.3">
      <c r="A196">
        <v>187</v>
      </c>
      <c r="B196" t="s">
        <v>3982</v>
      </c>
      <c r="D196">
        <v>0</v>
      </c>
      <c r="E196" s="142">
        <v>18226</v>
      </c>
      <c r="F196" t="s">
        <v>3790</v>
      </c>
    </row>
    <row r="197" spans="1:6" x14ac:dyDescent="0.3">
      <c r="A197">
        <v>188</v>
      </c>
      <c r="B197" t="s">
        <v>3728</v>
      </c>
      <c r="D197">
        <v>173</v>
      </c>
      <c r="E197" s="142">
        <v>18029</v>
      </c>
    </row>
    <row r="198" spans="1:6" x14ac:dyDescent="0.3">
      <c r="A198">
        <v>189</v>
      </c>
      <c r="B198" t="s">
        <v>2140</v>
      </c>
      <c r="D198" s="142">
        <v>14463</v>
      </c>
      <c r="E198" s="142">
        <v>18026</v>
      </c>
    </row>
    <row r="199" spans="1:6" x14ac:dyDescent="0.3">
      <c r="A199">
        <v>190</v>
      </c>
      <c r="B199" t="s">
        <v>1633</v>
      </c>
      <c r="D199">
        <v>64</v>
      </c>
      <c r="E199" s="142">
        <v>17839</v>
      </c>
      <c r="F199" t="s">
        <v>3795</v>
      </c>
    </row>
    <row r="200" spans="1:6" x14ac:dyDescent="0.3">
      <c r="A200">
        <v>191</v>
      </c>
      <c r="B200" t="s">
        <v>1570</v>
      </c>
      <c r="D200">
        <v>0</v>
      </c>
      <c r="E200" s="142">
        <v>17134</v>
      </c>
    </row>
    <row r="201" spans="1:6" x14ac:dyDescent="0.3">
      <c r="A201">
        <v>192</v>
      </c>
      <c r="B201" t="s">
        <v>1896</v>
      </c>
      <c r="D201" s="142">
        <v>1895</v>
      </c>
      <c r="E201" s="142">
        <v>17035</v>
      </c>
    </row>
    <row r="202" spans="1:6" x14ac:dyDescent="0.3">
      <c r="A202">
        <v>193</v>
      </c>
      <c r="B202" t="s">
        <v>3917</v>
      </c>
      <c r="D202">
        <v>0</v>
      </c>
      <c r="E202" s="142">
        <v>16786</v>
      </c>
      <c r="F202" t="s">
        <v>3793</v>
      </c>
    </row>
    <row r="203" spans="1:6" x14ac:dyDescent="0.3">
      <c r="A203">
        <v>194</v>
      </c>
      <c r="B203" t="s">
        <v>1389</v>
      </c>
      <c r="D203" s="142">
        <v>1352</v>
      </c>
      <c r="E203" s="142">
        <v>16774</v>
      </c>
    </row>
    <row r="204" spans="1:6" x14ac:dyDescent="0.3">
      <c r="A204">
        <v>195</v>
      </c>
      <c r="B204" t="s">
        <v>3919</v>
      </c>
      <c r="D204">
        <v>0</v>
      </c>
      <c r="E204" s="142">
        <v>16667</v>
      </c>
    </row>
    <row r="205" spans="1:6" x14ac:dyDescent="0.3">
      <c r="A205">
        <v>196</v>
      </c>
      <c r="B205" t="s">
        <v>3753</v>
      </c>
      <c r="D205">
        <v>0</v>
      </c>
      <c r="E205" s="142">
        <v>16586</v>
      </c>
    </row>
    <row r="206" spans="1:6" x14ac:dyDescent="0.3">
      <c r="A206">
        <v>197</v>
      </c>
      <c r="B206" t="s">
        <v>3983</v>
      </c>
      <c r="D206">
        <v>0</v>
      </c>
      <c r="E206" s="142">
        <v>16320</v>
      </c>
    </row>
    <row r="207" spans="1:6" x14ac:dyDescent="0.3">
      <c r="A207">
        <v>198</v>
      </c>
      <c r="B207" t="s">
        <v>1351</v>
      </c>
      <c r="D207">
        <v>78</v>
      </c>
      <c r="E207" s="142">
        <v>16248</v>
      </c>
    </row>
    <row r="208" spans="1:6" x14ac:dyDescent="0.3">
      <c r="A208">
        <v>199</v>
      </c>
      <c r="B208" t="s">
        <v>3984</v>
      </c>
      <c r="D208">
        <v>102</v>
      </c>
      <c r="E208" s="142">
        <v>16033</v>
      </c>
    </row>
    <row r="209" spans="1:6" x14ac:dyDescent="0.3">
      <c r="A209">
        <v>200</v>
      </c>
      <c r="B209" t="s">
        <v>1135</v>
      </c>
      <c r="D209">
        <v>709</v>
      </c>
      <c r="E209" s="142">
        <v>15827</v>
      </c>
    </row>
    <row r="210" spans="1:6" x14ac:dyDescent="0.3">
      <c r="A210">
        <v>201</v>
      </c>
      <c r="B210" t="s">
        <v>3849</v>
      </c>
      <c r="D210">
        <v>0</v>
      </c>
      <c r="E210" s="142">
        <v>15725</v>
      </c>
    </row>
    <row r="211" spans="1:6" x14ac:dyDescent="0.3">
      <c r="A211">
        <v>202</v>
      </c>
      <c r="B211" t="s">
        <v>870</v>
      </c>
      <c r="D211">
        <v>171</v>
      </c>
      <c r="E211" s="142">
        <v>15481</v>
      </c>
    </row>
    <row r="212" spans="1:6" x14ac:dyDescent="0.3">
      <c r="A212">
        <v>203</v>
      </c>
      <c r="B212" t="s">
        <v>918</v>
      </c>
      <c r="D212">
        <v>359</v>
      </c>
      <c r="E212" s="142">
        <v>15413</v>
      </c>
      <c r="F212" t="s">
        <v>3790</v>
      </c>
    </row>
    <row r="213" spans="1:6" x14ac:dyDescent="0.3">
      <c r="A213">
        <v>204</v>
      </c>
      <c r="B213" t="s">
        <v>3985</v>
      </c>
      <c r="D213">
        <v>215</v>
      </c>
      <c r="E213" s="142">
        <v>15351</v>
      </c>
    </row>
    <row r="214" spans="1:6" x14ac:dyDescent="0.3">
      <c r="A214">
        <v>205</v>
      </c>
      <c r="B214" t="s">
        <v>3986</v>
      </c>
      <c r="D214">
        <v>42</v>
      </c>
      <c r="E214" s="142">
        <v>15050</v>
      </c>
    </row>
    <row r="215" spans="1:6" x14ac:dyDescent="0.3">
      <c r="A215">
        <v>206</v>
      </c>
      <c r="B215" t="s">
        <v>1037</v>
      </c>
      <c r="D215">
        <v>436</v>
      </c>
      <c r="E215" s="142">
        <v>14851</v>
      </c>
      <c r="F215" t="s">
        <v>3790</v>
      </c>
    </row>
    <row r="216" spans="1:6" x14ac:dyDescent="0.3">
      <c r="A216">
        <v>207</v>
      </c>
      <c r="B216" t="s">
        <v>1758</v>
      </c>
      <c r="D216">
        <v>0</v>
      </c>
      <c r="E216" s="142">
        <v>14735</v>
      </c>
    </row>
    <row r="217" spans="1:6" x14ac:dyDescent="0.3">
      <c r="A217">
        <v>208</v>
      </c>
      <c r="B217" t="s">
        <v>1078</v>
      </c>
      <c r="D217" s="142">
        <v>4932</v>
      </c>
      <c r="E217" s="142">
        <v>14723</v>
      </c>
    </row>
    <row r="218" spans="1:6" x14ac:dyDescent="0.3">
      <c r="A218">
        <v>209</v>
      </c>
      <c r="B218" t="s">
        <v>2227</v>
      </c>
      <c r="D218">
        <v>0</v>
      </c>
      <c r="E218" s="142">
        <v>14675</v>
      </c>
    </row>
    <row r="219" spans="1:6" x14ac:dyDescent="0.3">
      <c r="A219">
        <v>210</v>
      </c>
      <c r="B219" t="s">
        <v>1130</v>
      </c>
      <c r="D219" s="142">
        <v>2945</v>
      </c>
      <c r="E219" s="142">
        <v>14632</v>
      </c>
    </row>
    <row r="220" spans="1:6" x14ac:dyDescent="0.3">
      <c r="A220">
        <v>211</v>
      </c>
      <c r="B220" t="s">
        <v>2239</v>
      </c>
      <c r="D220">
        <v>364</v>
      </c>
      <c r="E220" s="142">
        <v>14613</v>
      </c>
    </row>
    <row r="221" spans="1:6" x14ac:dyDescent="0.3">
      <c r="A221">
        <v>212</v>
      </c>
      <c r="B221" t="s">
        <v>1304</v>
      </c>
      <c r="D221">
        <v>0</v>
      </c>
      <c r="E221" s="142">
        <v>13714</v>
      </c>
      <c r="F221" t="s">
        <v>3788</v>
      </c>
    </row>
    <row r="222" spans="1:6" x14ac:dyDescent="0.3">
      <c r="A222">
        <v>213</v>
      </c>
      <c r="B222" t="s">
        <v>1210</v>
      </c>
      <c r="D222" s="142">
        <v>1407</v>
      </c>
      <c r="E222" s="142">
        <v>13392</v>
      </c>
    </row>
    <row r="223" spans="1:6" x14ac:dyDescent="0.3">
      <c r="A223">
        <v>214</v>
      </c>
      <c r="B223" t="s">
        <v>3920</v>
      </c>
      <c r="D223">
        <v>551</v>
      </c>
      <c r="E223" s="142">
        <v>13106</v>
      </c>
    </row>
    <row r="224" spans="1:6" x14ac:dyDescent="0.3">
      <c r="A224">
        <v>215</v>
      </c>
      <c r="B224" t="s">
        <v>1175</v>
      </c>
      <c r="D224">
        <v>231</v>
      </c>
      <c r="E224" s="142">
        <v>12888</v>
      </c>
      <c r="F224" t="s">
        <v>3790</v>
      </c>
    </row>
    <row r="225" spans="1:6" x14ac:dyDescent="0.3">
      <c r="A225">
        <v>216</v>
      </c>
      <c r="B225" t="s">
        <v>3987</v>
      </c>
      <c r="D225">
        <v>7</v>
      </c>
      <c r="E225" s="142">
        <v>12249</v>
      </c>
    </row>
    <row r="226" spans="1:6" x14ac:dyDescent="0.3">
      <c r="A226">
        <v>217</v>
      </c>
      <c r="B226" t="s">
        <v>3988</v>
      </c>
      <c r="D226">
        <v>786</v>
      </c>
      <c r="E226" s="142">
        <v>12085</v>
      </c>
    </row>
    <row r="227" spans="1:6" x14ac:dyDescent="0.3">
      <c r="A227">
        <v>218</v>
      </c>
      <c r="B227" t="s">
        <v>3876</v>
      </c>
      <c r="D227">
        <v>424</v>
      </c>
      <c r="E227" s="142">
        <v>12019</v>
      </c>
    </row>
    <row r="228" spans="1:6" x14ac:dyDescent="0.3">
      <c r="A228">
        <v>219</v>
      </c>
      <c r="B228" t="s">
        <v>1730</v>
      </c>
      <c r="D228">
        <v>516</v>
      </c>
      <c r="E228" s="142">
        <v>11961</v>
      </c>
    </row>
    <row r="229" spans="1:6" x14ac:dyDescent="0.3">
      <c r="A229">
        <v>220</v>
      </c>
      <c r="B229" t="s">
        <v>1260</v>
      </c>
      <c r="D229">
        <v>206</v>
      </c>
      <c r="E229" s="142">
        <v>11805</v>
      </c>
    </row>
    <row r="230" spans="1:6" x14ac:dyDescent="0.3">
      <c r="A230">
        <v>221</v>
      </c>
      <c r="B230" t="s">
        <v>1213</v>
      </c>
      <c r="D230">
        <v>277</v>
      </c>
      <c r="E230" s="142">
        <v>11012</v>
      </c>
    </row>
    <row r="231" spans="1:6" x14ac:dyDescent="0.3">
      <c r="A231">
        <v>222</v>
      </c>
      <c r="B231" t="s">
        <v>1943</v>
      </c>
      <c r="D231">
        <v>451</v>
      </c>
      <c r="E231" s="142">
        <v>10975</v>
      </c>
    </row>
    <row r="232" spans="1:6" x14ac:dyDescent="0.3">
      <c r="A232">
        <v>223</v>
      </c>
      <c r="B232" t="s">
        <v>1062</v>
      </c>
      <c r="D232">
        <v>0</v>
      </c>
      <c r="E232" s="142">
        <v>10873</v>
      </c>
    </row>
    <row r="233" spans="1:6" x14ac:dyDescent="0.3">
      <c r="A233">
        <v>224</v>
      </c>
      <c r="B233" t="s">
        <v>1944</v>
      </c>
      <c r="D233">
        <v>22</v>
      </c>
      <c r="E233" s="142">
        <v>10807</v>
      </c>
    </row>
    <row r="234" spans="1:6" x14ac:dyDescent="0.3">
      <c r="A234">
        <v>225</v>
      </c>
      <c r="B234" t="s">
        <v>3851</v>
      </c>
      <c r="D234">
        <v>0</v>
      </c>
      <c r="E234" s="142">
        <v>10525</v>
      </c>
    </row>
    <row r="235" spans="1:6" x14ac:dyDescent="0.3">
      <c r="A235">
        <v>226</v>
      </c>
      <c r="B235" t="s">
        <v>2038</v>
      </c>
      <c r="D235">
        <v>98</v>
      </c>
      <c r="E235" s="142">
        <v>10313</v>
      </c>
    </row>
    <row r="236" spans="1:6" x14ac:dyDescent="0.3">
      <c r="A236">
        <v>227</v>
      </c>
      <c r="B236" t="s">
        <v>3989</v>
      </c>
      <c r="D236">
        <v>0</v>
      </c>
      <c r="E236" s="142">
        <v>10194</v>
      </c>
    </row>
    <row r="237" spans="1:6" x14ac:dyDescent="0.3">
      <c r="A237">
        <v>228</v>
      </c>
      <c r="B237" t="s">
        <v>1061</v>
      </c>
      <c r="D237">
        <v>0</v>
      </c>
      <c r="E237" s="142">
        <v>10190</v>
      </c>
    </row>
    <row r="238" spans="1:6" x14ac:dyDescent="0.3">
      <c r="A238">
        <v>229</v>
      </c>
      <c r="B238" t="s">
        <v>3850</v>
      </c>
      <c r="D238" s="142">
        <v>1050</v>
      </c>
      <c r="E238" s="142">
        <v>10164</v>
      </c>
    </row>
    <row r="239" spans="1:6" x14ac:dyDescent="0.3">
      <c r="A239">
        <v>230</v>
      </c>
      <c r="B239" t="s">
        <v>1929</v>
      </c>
      <c r="D239">
        <v>245</v>
      </c>
      <c r="E239" s="142">
        <v>9994</v>
      </c>
      <c r="F239" t="s">
        <v>3790</v>
      </c>
    </row>
    <row r="240" spans="1:6" x14ac:dyDescent="0.3">
      <c r="A240">
        <v>231</v>
      </c>
      <c r="B240" t="s">
        <v>1205</v>
      </c>
      <c r="D240" s="142">
        <v>1397</v>
      </c>
      <c r="E240" s="142">
        <v>9882</v>
      </c>
    </row>
    <row r="241" spans="1:9" x14ac:dyDescent="0.3">
      <c r="A241">
        <v>232</v>
      </c>
      <c r="B241" t="s">
        <v>3990</v>
      </c>
      <c r="D241" s="142">
        <v>2032</v>
      </c>
      <c r="E241" s="142">
        <v>9854</v>
      </c>
    </row>
    <row r="242" spans="1:9" x14ac:dyDescent="0.3">
      <c r="A242">
        <v>233</v>
      </c>
      <c r="B242" t="s">
        <v>3991</v>
      </c>
      <c r="D242">
        <v>198</v>
      </c>
      <c r="E242" s="142">
        <v>9273</v>
      </c>
    </row>
    <row r="243" spans="1:9" x14ac:dyDescent="0.3">
      <c r="A243">
        <v>234</v>
      </c>
      <c r="B243" t="s">
        <v>3992</v>
      </c>
      <c r="D243" s="142">
        <v>1447</v>
      </c>
      <c r="E243" s="142">
        <v>9227</v>
      </c>
      <c r="F243" t="s">
        <v>3790</v>
      </c>
    </row>
    <row r="244" spans="1:9" x14ac:dyDescent="0.3">
      <c r="A244">
        <v>235</v>
      </c>
      <c r="B244" t="s">
        <v>3993</v>
      </c>
      <c r="D244">
        <v>26</v>
      </c>
      <c r="E244" s="142">
        <v>9138</v>
      </c>
    </row>
    <row r="245" spans="1:9" x14ac:dyDescent="0.3">
      <c r="A245">
        <v>236</v>
      </c>
      <c r="B245" t="s">
        <v>3994</v>
      </c>
      <c r="D245">
        <v>0</v>
      </c>
      <c r="E245" s="142">
        <v>9017</v>
      </c>
    </row>
    <row r="246" spans="1:9" x14ac:dyDescent="0.3">
      <c r="A246">
        <v>237</v>
      </c>
      <c r="B246" t="s">
        <v>3995</v>
      </c>
      <c r="D246">
        <v>71</v>
      </c>
      <c r="E246" s="142">
        <v>8419</v>
      </c>
    </row>
    <row r="247" spans="1:9" x14ac:dyDescent="0.3">
      <c r="A247">
        <v>238</v>
      </c>
      <c r="B247" t="s">
        <v>1674</v>
      </c>
      <c r="D247">
        <v>0</v>
      </c>
      <c r="E247" s="142">
        <v>8396</v>
      </c>
    </row>
    <row r="248" spans="1:9" x14ac:dyDescent="0.3">
      <c r="A248">
        <v>239</v>
      </c>
      <c r="B248" t="s">
        <v>1529</v>
      </c>
      <c r="D248">
        <v>0</v>
      </c>
      <c r="E248" s="142">
        <v>8341</v>
      </c>
    </row>
    <row r="249" spans="1:9" x14ac:dyDescent="0.3">
      <c r="A249">
        <v>240</v>
      </c>
      <c r="B249" t="s">
        <v>3726</v>
      </c>
      <c r="D249">
        <v>392</v>
      </c>
      <c r="E249" s="142">
        <v>8153</v>
      </c>
      <c r="G249" t="s">
        <v>3703</v>
      </c>
      <c r="H249" t="s">
        <v>3703</v>
      </c>
      <c r="I249" t="s">
        <v>3703</v>
      </c>
    </row>
    <row r="250" spans="1:9" x14ac:dyDescent="0.3">
      <c r="A250">
        <v>241</v>
      </c>
      <c r="B250" t="s">
        <v>1524</v>
      </c>
      <c r="D250">
        <v>27</v>
      </c>
      <c r="E250" s="142">
        <v>8121</v>
      </c>
      <c r="F250" t="s">
        <v>3790</v>
      </c>
    </row>
    <row r="251" spans="1:9" x14ac:dyDescent="0.3">
      <c r="A251">
        <v>242</v>
      </c>
      <c r="B251" t="s">
        <v>3759</v>
      </c>
      <c r="D251">
        <v>265</v>
      </c>
      <c r="E251" s="142">
        <v>8032</v>
      </c>
    </row>
    <row r="252" spans="1:9" x14ac:dyDescent="0.3">
      <c r="A252">
        <v>243</v>
      </c>
      <c r="B252" t="s">
        <v>3996</v>
      </c>
      <c r="D252">
        <v>0</v>
      </c>
      <c r="E252" s="142">
        <v>7996</v>
      </c>
    </row>
    <row r="253" spans="1:9" x14ac:dyDescent="0.3">
      <c r="A253">
        <v>244</v>
      </c>
      <c r="B253" t="s">
        <v>3921</v>
      </c>
      <c r="D253">
        <v>995</v>
      </c>
      <c r="E253" s="142">
        <v>7871</v>
      </c>
      <c r="F253" t="s">
        <v>3790</v>
      </c>
    </row>
    <row r="254" spans="1:9" x14ac:dyDescent="0.3">
      <c r="A254">
        <v>245</v>
      </c>
      <c r="B254" t="s">
        <v>1331</v>
      </c>
      <c r="D254">
        <v>468</v>
      </c>
      <c r="E254" s="142">
        <v>7658</v>
      </c>
    </row>
    <row r="255" spans="1:9" x14ac:dyDescent="0.3">
      <c r="A255">
        <v>246</v>
      </c>
      <c r="B255" t="s">
        <v>1610</v>
      </c>
      <c r="D255">
        <v>19</v>
      </c>
      <c r="E255" s="142">
        <v>7444</v>
      </c>
    </row>
    <row r="256" spans="1:9" x14ac:dyDescent="0.3">
      <c r="A256">
        <v>247</v>
      </c>
      <c r="B256" t="s">
        <v>1373</v>
      </c>
      <c r="D256">
        <v>31</v>
      </c>
      <c r="E256" s="142">
        <v>7151</v>
      </c>
    </row>
    <row r="257" spans="1:9" x14ac:dyDescent="0.3">
      <c r="A257">
        <v>248</v>
      </c>
      <c r="B257" t="s">
        <v>1704</v>
      </c>
      <c r="D257">
        <v>592</v>
      </c>
      <c r="E257" s="142">
        <v>7105</v>
      </c>
    </row>
    <row r="258" spans="1:9" x14ac:dyDescent="0.3">
      <c r="A258">
        <v>249</v>
      </c>
      <c r="B258" t="s">
        <v>2146</v>
      </c>
      <c r="D258">
        <v>0</v>
      </c>
      <c r="E258" s="142">
        <v>6917</v>
      </c>
    </row>
    <row r="259" spans="1:9" x14ac:dyDescent="0.3">
      <c r="A259">
        <v>250</v>
      </c>
      <c r="B259" t="s">
        <v>3997</v>
      </c>
      <c r="D259">
        <v>135</v>
      </c>
      <c r="E259" s="142">
        <v>6714</v>
      </c>
      <c r="F259" t="s">
        <v>3790</v>
      </c>
    </row>
    <row r="260" spans="1:9" x14ac:dyDescent="0.3">
      <c r="A260">
        <v>251</v>
      </c>
      <c r="B260" t="s">
        <v>3998</v>
      </c>
      <c r="D260">
        <v>0</v>
      </c>
      <c r="E260" s="142">
        <v>6572</v>
      </c>
    </row>
    <row r="261" spans="1:9" x14ac:dyDescent="0.3">
      <c r="A261">
        <v>252</v>
      </c>
      <c r="B261" t="s">
        <v>3999</v>
      </c>
      <c r="D261">
        <v>0</v>
      </c>
      <c r="E261" s="142">
        <v>6572</v>
      </c>
    </row>
    <row r="262" spans="1:9" x14ac:dyDescent="0.3">
      <c r="A262">
        <v>253</v>
      </c>
      <c r="B262" t="s">
        <v>3731</v>
      </c>
      <c r="D262">
        <v>136</v>
      </c>
      <c r="E262" s="142">
        <v>5970</v>
      </c>
      <c r="F262" t="s">
        <v>3790</v>
      </c>
    </row>
    <row r="263" spans="1:9" x14ac:dyDescent="0.3">
      <c r="A263">
        <v>254</v>
      </c>
      <c r="B263" t="s">
        <v>3877</v>
      </c>
      <c r="D263" s="142">
        <v>2316</v>
      </c>
      <c r="E263" s="142">
        <v>5450</v>
      </c>
    </row>
    <row r="264" spans="1:9" x14ac:dyDescent="0.3">
      <c r="A264">
        <v>255</v>
      </c>
      <c r="B264" t="s">
        <v>4000</v>
      </c>
      <c r="D264">
        <v>0</v>
      </c>
      <c r="E264" s="142">
        <v>5442</v>
      </c>
    </row>
    <row r="265" spans="1:9" x14ac:dyDescent="0.3">
      <c r="A265">
        <v>256</v>
      </c>
      <c r="B265" t="s">
        <v>3831</v>
      </c>
      <c r="D265" s="142">
        <v>1027</v>
      </c>
      <c r="E265" s="142">
        <v>5411</v>
      </c>
    </row>
    <row r="266" spans="1:9" x14ac:dyDescent="0.3">
      <c r="A266">
        <v>257</v>
      </c>
      <c r="B266" t="s">
        <v>3830</v>
      </c>
      <c r="D266" s="142">
        <v>1412</v>
      </c>
      <c r="E266" s="142">
        <v>5341</v>
      </c>
      <c r="F266" t="s">
        <v>3790</v>
      </c>
    </row>
    <row r="267" spans="1:9" x14ac:dyDescent="0.3">
      <c r="A267">
        <v>258</v>
      </c>
      <c r="B267" t="s">
        <v>4001</v>
      </c>
      <c r="D267">
        <v>0</v>
      </c>
      <c r="E267" s="142">
        <v>5136</v>
      </c>
      <c r="F267" t="s">
        <v>3788</v>
      </c>
    </row>
    <row r="268" spans="1:9" x14ac:dyDescent="0.3">
      <c r="A268">
        <v>259</v>
      </c>
      <c r="B268" t="s">
        <v>999</v>
      </c>
      <c r="D268">
        <v>0</v>
      </c>
      <c r="E268" s="142">
        <v>4962</v>
      </c>
    </row>
    <row r="269" spans="1:9" x14ac:dyDescent="0.3">
      <c r="A269">
        <v>260</v>
      </c>
      <c r="B269" t="s">
        <v>4002</v>
      </c>
      <c r="D269">
        <v>0</v>
      </c>
      <c r="E269" s="142">
        <v>4907</v>
      </c>
    </row>
    <row r="270" spans="1:9" x14ac:dyDescent="0.3">
      <c r="A270">
        <v>261</v>
      </c>
      <c r="B270" t="s">
        <v>3958</v>
      </c>
      <c r="D270">
        <v>0</v>
      </c>
      <c r="E270" s="142">
        <v>4751</v>
      </c>
      <c r="H270" t="s">
        <v>3703</v>
      </c>
    </row>
    <row r="271" spans="1:9" x14ac:dyDescent="0.3">
      <c r="A271">
        <v>262</v>
      </c>
      <c r="B271" t="s">
        <v>4003</v>
      </c>
      <c r="D271">
        <v>0</v>
      </c>
      <c r="E271" s="142">
        <v>4670</v>
      </c>
      <c r="H271" t="s">
        <v>3703</v>
      </c>
      <c r="I271" t="s">
        <v>3703</v>
      </c>
    </row>
    <row r="272" spans="1:9" x14ac:dyDescent="0.3">
      <c r="A272">
        <v>263</v>
      </c>
      <c r="B272" t="s">
        <v>4004</v>
      </c>
      <c r="D272">
        <v>0</v>
      </c>
      <c r="E272" s="142">
        <v>4555</v>
      </c>
      <c r="F272" t="s">
        <v>3790</v>
      </c>
      <c r="H272" t="s">
        <v>3703</v>
      </c>
      <c r="I272" t="s">
        <v>3703</v>
      </c>
    </row>
    <row r="273" spans="1:6" x14ac:dyDescent="0.3">
      <c r="A273">
        <v>264</v>
      </c>
      <c r="B273" t="s">
        <v>4005</v>
      </c>
      <c r="D273">
        <v>0</v>
      </c>
      <c r="E273" s="142">
        <v>4234</v>
      </c>
    </row>
    <row r="274" spans="1:6" x14ac:dyDescent="0.3">
      <c r="A274">
        <v>265</v>
      </c>
      <c r="B274" t="s">
        <v>1983</v>
      </c>
      <c r="D274">
        <v>0</v>
      </c>
      <c r="E274" s="142">
        <v>4156</v>
      </c>
    </row>
    <row r="275" spans="1:6" x14ac:dyDescent="0.3">
      <c r="A275">
        <v>266</v>
      </c>
      <c r="B275" t="s">
        <v>3879</v>
      </c>
      <c r="D275">
        <v>0</v>
      </c>
      <c r="E275" s="142">
        <v>4078</v>
      </c>
    </row>
    <row r="276" spans="1:6" x14ac:dyDescent="0.3">
      <c r="A276">
        <v>267</v>
      </c>
      <c r="B276" t="s">
        <v>1984</v>
      </c>
      <c r="D276">
        <v>29</v>
      </c>
      <c r="E276" s="142">
        <v>3959</v>
      </c>
    </row>
    <row r="277" spans="1:6" x14ac:dyDescent="0.3">
      <c r="A277">
        <v>268</v>
      </c>
      <c r="B277" t="s">
        <v>3761</v>
      </c>
      <c r="D277">
        <v>104</v>
      </c>
      <c r="E277" s="142">
        <v>3915</v>
      </c>
    </row>
    <row r="278" spans="1:6" x14ac:dyDescent="0.3">
      <c r="A278">
        <v>269</v>
      </c>
      <c r="B278" t="s">
        <v>4006</v>
      </c>
      <c r="D278">
        <v>0</v>
      </c>
      <c r="E278" s="142">
        <v>3296</v>
      </c>
    </row>
    <row r="279" spans="1:6" x14ac:dyDescent="0.3">
      <c r="A279">
        <v>270</v>
      </c>
      <c r="B279" t="s">
        <v>4007</v>
      </c>
      <c r="D279">
        <v>0</v>
      </c>
      <c r="E279" s="142">
        <v>3195</v>
      </c>
    </row>
    <row r="280" spans="1:6" x14ac:dyDescent="0.3">
      <c r="A280">
        <v>271</v>
      </c>
      <c r="B280" t="s">
        <v>3735</v>
      </c>
      <c r="D280">
        <v>0</v>
      </c>
      <c r="E280" s="142">
        <v>3157</v>
      </c>
    </row>
    <row r="281" spans="1:6" x14ac:dyDescent="0.3">
      <c r="A281">
        <v>272</v>
      </c>
      <c r="B281" t="s">
        <v>885</v>
      </c>
      <c r="D281">
        <v>8</v>
      </c>
      <c r="E281" s="142">
        <v>2213</v>
      </c>
      <c r="F281" t="s">
        <v>3790</v>
      </c>
    </row>
    <row r="282" spans="1:6" x14ac:dyDescent="0.3">
      <c r="A282">
        <v>273</v>
      </c>
      <c r="B282" t="s">
        <v>1586</v>
      </c>
      <c r="D282">
        <v>0</v>
      </c>
      <c r="E282" s="142">
        <v>2186</v>
      </c>
    </row>
    <row r="283" spans="1:6" x14ac:dyDescent="0.3">
      <c r="A283">
        <v>274</v>
      </c>
      <c r="B283" t="s">
        <v>3959</v>
      </c>
      <c r="D283">
        <v>0</v>
      </c>
      <c r="E283" s="142">
        <v>2084</v>
      </c>
    </row>
    <row r="284" spans="1:6" x14ac:dyDescent="0.3">
      <c r="A284">
        <v>275</v>
      </c>
      <c r="B284" t="s">
        <v>1970</v>
      </c>
      <c r="D284">
        <v>0</v>
      </c>
      <c r="E284" s="142">
        <v>2049</v>
      </c>
    </row>
    <row r="285" spans="1:6" x14ac:dyDescent="0.3">
      <c r="A285">
        <v>276</v>
      </c>
      <c r="B285" t="s">
        <v>4008</v>
      </c>
      <c r="D285">
        <v>0</v>
      </c>
      <c r="E285" s="142">
        <v>1736</v>
      </c>
    </row>
    <row r="286" spans="1:6" x14ac:dyDescent="0.3">
      <c r="A286">
        <v>277</v>
      </c>
      <c r="B286" t="s">
        <v>2095</v>
      </c>
      <c r="D286">
        <v>0</v>
      </c>
      <c r="E286" s="142">
        <v>1700</v>
      </c>
      <c r="F286" t="s">
        <v>3872</v>
      </c>
    </row>
    <row r="287" spans="1:6" x14ac:dyDescent="0.3">
      <c r="A287">
        <v>278</v>
      </c>
      <c r="B287" t="s">
        <v>1045</v>
      </c>
      <c r="D287">
        <v>0</v>
      </c>
      <c r="E287" s="142">
        <v>1615</v>
      </c>
    </row>
    <row r="288" spans="1:6" x14ac:dyDescent="0.3">
      <c r="A288">
        <v>279</v>
      </c>
      <c r="B288" t="s">
        <v>1142</v>
      </c>
      <c r="D288">
        <v>0</v>
      </c>
      <c r="E288" s="142">
        <v>1260</v>
      </c>
    </row>
    <row r="289" spans="1:6" x14ac:dyDescent="0.3">
      <c r="A289">
        <v>280</v>
      </c>
      <c r="B289" t="s">
        <v>4009</v>
      </c>
      <c r="D289">
        <v>0</v>
      </c>
      <c r="E289" s="142">
        <v>1222</v>
      </c>
    </row>
    <row r="290" spans="1:6" x14ac:dyDescent="0.3">
      <c r="A290">
        <v>281</v>
      </c>
      <c r="B290" t="s">
        <v>4010</v>
      </c>
      <c r="D290" s="142">
        <v>1296</v>
      </c>
      <c r="E290" s="142">
        <v>1155</v>
      </c>
    </row>
    <row r="291" spans="1:6" x14ac:dyDescent="0.3">
      <c r="A291">
        <v>282</v>
      </c>
      <c r="B291" t="s">
        <v>4011</v>
      </c>
      <c r="D291">
        <v>0</v>
      </c>
      <c r="E291" s="142">
        <v>1094</v>
      </c>
    </row>
    <row r="292" spans="1:6" x14ac:dyDescent="0.3">
      <c r="A292">
        <v>283</v>
      </c>
      <c r="B292" t="s">
        <v>970</v>
      </c>
      <c r="D292">
        <v>0</v>
      </c>
      <c r="E292" s="142">
        <v>1071</v>
      </c>
    </row>
    <row r="293" spans="1:6" x14ac:dyDescent="0.3">
      <c r="A293">
        <v>284</v>
      </c>
      <c r="B293" t="s">
        <v>4012</v>
      </c>
      <c r="D293">
        <v>0</v>
      </c>
      <c r="E293" s="142">
        <v>1025</v>
      </c>
    </row>
    <row r="294" spans="1:6" x14ac:dyDescent="0.3">
      <c r="A294">
        <v>285</v>
      </c>
      <c r="B294" t="s">
        <v>4013</v>
      </c>
      <c r="D294" s="141">
        <v>0</v>
      </c>
      <c r="E294" s="141">
        <v>815</v>
      </c>
      <c r="F294" t="s">
        <v>4014</v>
      </c>
    </row>
    <row r="295" spans="1:6" x14ac:dyDescent="0.3">
      <c r="A295">
        <v>286</v>
      </c>
      <c r="B295" t="s">
        <v>4015</v>
      </c>
      <c r="D295">
        <v>0</v>
      </c>
      <c r="E295">
        <v>690</v>
      </c>
      <c r="F295" t="s">
        <v>4014</v>
      </c>
    </row>
    <row r="296" spans="1:6" x14ac:dyDescent="0.3">
      <c r="A296">
        <v>287</v>
      </c>
      <c r="B296" t="s">
        <v>4016</v>
      </c>
      <c r="D296">
        <v>0</v>
      </c>
      <c r="E296">
        <v>502</v>
      </c>
      <c r="F296" t="s">
        <v>4014</v>
      </c>
    </row>
    <row r="297" spans="1:6" x14ac:dyDescent="0.3">
      <c r="A297">
        <v>288</v>
      </c>
      <c r="B297" t="s">
        <v>4017</v>
      </c>
      <c r="D297">
        <v>0</v>
      </c>
      <c r="E297">
        <v>472</v>
      </c>
      <c r="F297" t="s">
        <v>4014</v>
      </c>
    </row>
    <row r="298" spans="1:6" x14ac:dyDescent="0.3">
      <c r="A298">
        <v>289</v>
      </c>
      <c r="B298" t="s">
        <v>2084</v>
      </c>
      <c r="D298">
        <v>0</v>
      </c>
      <c r="E298">
        <v>367</v>
      </c>
      <c r="F298" t="s">
        <v>4014</v>
      </c>
    </row>
    <row r="299" spans="1:6" x14ac:dyDescent="0.3">
      <c r="A299">
        <v>290</v>
      </c>
      <c r="B299" t="s">
        <v>4018</v>
      </c>
      <c r="D299">
        <v>0</v>
      </c>
      <c r="E299">
        <v>260</v>
      </c>
      <c r="F299" t="s">
        <v>4014</v>
      </c>
    </row>
    <row r="300" spans="1:6" x14ac:dyDescent="0.3">
      <c r="A300">
        <v>291</v>
      </c>
      <c r="B300" t="s">
        <v>4019</v>
      </c>
      <c r="D300">
        <v>0</v>
      </c>
      <c r="E300">
        <v>259</v>
      </c>
      <c r="F300" t="s">
        <v>4014</v>
      </c>
    </row>
    <row r="301" spans="1:6" x14ac:dyDescent="0.3">
      <c r="A301">
        <v>292</v>
      </c>
      <c r="B301" t="s">
        <v>4020</v>
      </c>
      <c r="D301">
        <v>0</v>
      </c>
      <c r="E301">
        <v>210</v>
      </c>
      <c r="F301" t="s">
        <v>4014</v>
      </c>
    </row>
    <row r="302" spans="1:6" x14ac:dyDescent="0.3">
      <c r="A302">
        <v>293</v>
      </c>
      <c r="B302" t="s">
        <v>4021</v>
      </c>
      <c r="D302">
        <v>0</v>
      </c>
      <c r="E302">
        <v>152</v>
      </c>
      <c r="F302" t="s">
        <v>4014</v>
      </c>
    </row>
    <row r="303" spans="1:6" x14ac:dyDescent="0.3">
      <c r="A303">
        <v>294</v>
      </c>
      <c r="B303" t="s">
        <v>3665</v>
      </c>
      <c r="D303">
        <v>0</v>
      </c>
      <c r="E303">
        <v>127</v>
      </c>
      <c r="F303" t="s">
        <v>4014</v>
      </c>
    </row>
    <row r="304" spans="1:6" x14ac:dyDescent="0.3">
      <c r="A304">
        <v>295</v>
      </c>
      <c r="B304" t="s">
        <v>4022</v>
      </c>
      <c r="D304">
        <v>0</v>
      </c>
      <c r="E304">
        <v>78</v>
      </c>
      <c r="F304" t="s">
        <v>4014</v>
      </c>
    </row>
    <row r="305" spans="1:6" x14ac:dyDescent="0.3">
      <c r="A305">
        <v>296</v>
      </c>
      <c r="B305" t="s">
        <v>4023</v>
      </c>
      <c r="D305">
        <v>0</v>
      </c>
      <c r="E305">
        <v>72</v>
      </c>
      <c r="F305" t="s">
        <v>4014</v>
      </c>
    </row>
    <row r="306" spans="1:6" x14ac:dyDescent="0.3">
      <c r="A306">
        <v>297</v>
      </c>
      <c r="B306" t="s">
        <v>4024</v>
      </c>
      <c r="D306">
        <v>0</v>
      </c>
      <c r="E306">
        <v>56</v>
      </c>
      <c r="F306" t="s">
        <v>4014</v>
      </c>
    </row>
    <row r="307" spans="1:6" x14ac:dyDescent="0.3">
      <c r="A307">
        <v>298</v>
      </c>
      <c r="B307" t="s">
        <v>4025</v>
      </c>
      <c r="D307">
        <v>0</v>
      </c>
      <c r="E307">
        <v>36</v>
      </c>
      <c r="F307" t="s">
        <v>4014</v>
      </c>
    </row>
    <row r="309" spans="1:6" x14ac:dyDescent="0.3">
      <c r="A309" t="s">
        <v>3804</v>
      </c>
      <c r="D309" s="145">
        <f>SUM(D10:D308)</f>
        <v>1079537</v>
      </c>
      <c r="E309" s="145">
        <f>SUM(E10:E308)</f>
        <v>32275654</v>
      </c>
    </row>
    <row r="311" spans="1:6" x14ac:dyDescent="0.3">
      <c r="B311" t="s">
        <v>4026</v>
      </c>
    </row>
    <row r="312" spans="1:6" x14ac:dyDescent="0.3">
      <c r="B312" t="s">
        <v>4027</v>
      </c>
    </row>
    <row r="313" spans="1:6" x14ac:dyDescent="0.3">
      <c r="B313" t="s">
        <v>4028</v>
      </c>
    </row>
    <row r="314" spans="1:6" x14ac:dyDescent="0.3">
      <c r="B314" t="s">
        <v>4029</v>
      </c>
    </row>
    <row r="315" spans="1:6" x14ac:dyDescent="0.3">
      <c r="B315" t="s">
        <v>4030</v>
      </c>
    </row>
    <row r="316" spans="1:6" x14ac:dyDescent="0.3">
      <c r="B316" t="s">
        <v>4031</v>
      </c>
    </row>
    <row r="317" spans="1:6" x14ac:dyDescent="0.3">
      <c r="B317" t="s">
        <v>3964</v>
      </c>
    </row>
    <row r="318" spans="1:6" x14ac:dyDescent="0.3">
      <c r="B318" t="s">
        <v>3965</v>
      </c>
    </row>
    <row r="319" spans="1:6" x14ac:dyDescent="0.3">
      <c r="B319" t="s">
        <v>3966</v>
      </c>
    </row>
    <row r="320" spans="1:6" x14ac:dyDescent="0.3">
      <c r="B320" t="s">
        <v>4032</v>
      </c>
    </row>
    <row r="321" spans="2:2" x14ac:dyDescent="0.3">
      <c r="B321" t="s">
        <v>4033</v>
      </c>
    </row>
    <row r="322" spans="2:2" x14ac:dyDescent="0.3">
      <c r="B322" t="s">
        <v>4034</v>
      </c>
    </row>
    <row r="324" spans="2:2" x14ac:dyDescent="0.3">
      <c r="B324" t="s">
        <v>4035</v>
      </c>
    </row>
    <row r="325" spans="2:2" x14ac:dyDescent="0.3">
      <c r="B325" t="s">
        <v>4036</v>
      </c>
    </row>
    <row r="326" spans="2:2" x14ac:dyDescent="0.3">
      <c r="B326" t="s">
        <v>4037</v>
      </c>
    </row>
    <row r="327" spans="2:2" x14ac:dyDescent="0.3">
      <c r="B327" t="s">
        <v>4038</v>
      </c>
    </row>
  </sheetData>
  <pageMargins left="0.7" right="0.7" top="0.75" bottom="0.75" header="0.3" footer="0.3"/>
  <pageSetup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3:L232"/>
  <sheetViews>
    <sheetView workbookViewId="0">
      <selection activeCell="B11" sqref="B11"/>
    </sheetView>
  </sheetViews>
  <sheetFormatPr defaultRowHeight="14.4" x14ac:dyDescent="0.3"/>
  <cols>
    <col min="2" max="2" width="37.21875" customWidth="1"/>
    <col min="5" max="5" width="19.5546875" customWidth="1"/>
  </cols>
  <sheetData>
    <row r="3" spans="1:12" x14ac:dyDescent="0.3">
      <c r="A3" t="s">
        <v>3858</v>
      </c>
    </row>
    <row r="4" spans="1:12" x14ac:dyDescent="0.3">
      <c r="A4" t="s">
        <v>3937</v>
      </c>
    </row>
    <row r="5" spans="1:12" x14ac:dyDescent="0.3">
      <c r="A5" t="s">
        <v>3938</v>
      </c>
    </row>
    <row r="6" spans="1:12" x14ac:dyDescent="0.3">
      <c r="D6" t="s">
        <v>3939</v>
      </c>
      <c r="E6" t="s">
        <v>3940</v>
      </c>
    </row>
    <row r="7" spans="1:12" x14ac:dyDescent="0.3">
      <c r="D7" t="s">
        <v>3941</v>
      </c>
      <c r="E7" t="s">
        <v>3632</v>
      </c>
      <c r="J7" t="s">
        <v>3703</v>
      </c>
    </row>
    <row r="8" spans="1:12" x14ac:dyDescent="0.3">
      <c r="D8" t="s">
        <v>3808</v>
      </c>
      <c r="E8" t="s">
        <v>3808</v>
      </c>
      <c r="K8" t="s">
        <v>3703</v>
      </c>
    </row>
    <row r="9" spans="1:12" x14ac:dyDescent="0.3">
      <c r="A9" t="s">
        <v>3705</v>
      </c>
      <c r="B9" t="s">
        <v>862</v>
      </c>
      <c r="D9" t="s">
        <v>3743</v>
      </c>
      <c r="E9" t="s">
        <v>3743</v>
      </c>
      <c r="I9" t="s">
        <v>3703</v>
      </c>
      <c r="J9" t="s">
        <v>3703</v>
      </c>
      <c r="L9" t="s">
        <v>3703</v>
      </c>
    </row>
    <row r="11" spans="1:12" x14ac:dyDescent="0.3">
      <c r="A11">
        <v>1</v>
      </c>
      <c r="B11" t="s">
        <v>1116</v>
      </c>
      <c r="D11" s="141">
        <v>40660</v>
      </c>
      <c r="E11" s="141">
        <v>2486300</v>
      </c>
    </row>
    <row r="12" spans="1:12" x14ac:dyDescent="0.3">
      <c r="A12">
        <v>2</v>
      </c>
      <c r="B12" t="s">
        <v>1592</v>
      </c>
      <c r="D12" s="142">
        <v>3516</v>
      </c>
      <c r="E12" s="142">
        <v>2273302</v>
      </c>
    </row>
    <row r="13" spans="1:12" x14ac:dyDescent="0.3">
      <c r="A13">
        <v>3</v>
      </c>
      <c r="B13" t="s">
        <v>1337</v>
      </c>
      <c r="D13" s="142">
        <v>17832</v>
      </c>
      <c r="E13" s="142">
        <v>1287900</v>
      </c>
    </row>
    <row r="14" spans="1:12" x14ac:dyDescent="0.3">
      <c r="A14">
        <v>4</v>
      </c>
      <c r="B14" t="s">
        <v>1672</v>
      </c>
      <c r="D14" s="142">
        <v>7907</v>
      </c>
      <c r="E14" s="142">
        <v>1060670</v>
      </c>
    </row>
    <row r="15" spans="1:12" x14ac:dyDescent="0.3">
      <c r="A15">
        <v>5</v>
      </c>
      <c r="B15" t="s">
        <v>1417</v>
      </c>
      <c r="D15" s="142">
        <v>109198</v>
      </c>
      <c r="E15" s="142">
        <v>943986</v>
      </c>
      <c r="F15" t="s">
        <v>3788</v>
      </c>
    </row>
    <row r="16" spans="1:12" x14ac:dyDescent="0.3">
      <c r="A16">
        <v>6</v>
      </c>
      <c r="B16" t="s">
        <v>1007</v>
      </c>
      <c r="D16" s="142">
        <v>7995</v>
      </c>
      <c r="E16" s="142">
        <v>855221</v>
      </c>
    </row>
    <row r="17" spans="1:6" x14ac:dyDescent="0.3">
      <c r="A17">
        <v>7</v>
      </c>
      <c r="B17" t="s">
        <v>3942</v>
      </c>
      <c r="D17" s="142">
        <v>16472</v>
      </c>
      <c r="E17" s="142">
        <v>645575</v>
      </c>
    </row>
    <row r="18" spans="1:6" x14ac:dyDescent="0.3">
      <c r="A18">
        <v>8</v>
      </c>
      <c r="B18" t="s">
        <v>1579</v>
      </c>
      <c r="D18" s="142">
        <v>10829</v>
      </c>
      <c r="E18" s="142">
        <v>588276</v>
      </c>
    </row>
    <row r="19" spans="1:6" x14ac:dyDescent="0.3">
      <c r="A19">
        <v>9</v>
      </c>
      <c r="B19" t="s">
        <v>1681</v>
      </c>
      <c r="D19" s="142">
        <v>5000</v>
      </c>
      <c r="E19" s="142">
        <v>559411</v>
      </c>
    </row>
    <row r="20" spans="1:6" x14ac:dyDescent="0.3">
      <c r="A20">
        <v>10</v>
      </c>
      <c r="B20" t="s">
        <v>1853</v>
      </c>
      <c r="D20" s="142">
        <v>14700</v>
      </c>
      <c r="E20" s="142">
        <v>517100</v>
      </c>
    </row>
    <row r="21" spans="1:6" x14ac:dyDescent="0.3">
      <c r="A21">
        <v>11</v>
      </c>
      <c r="B21" t="s">
        <v>1854</v>
      </c>
      <c r="D21" s="142">
        <v>8764</v>
      </c>
      <c r="E21" s="142">
        <v>474684</v>
      </c>
    </row>
    <row r="22" spans="1:6" x14ac:dyDescent="0.3">
      <c r="A22">
        <v>12</v>
      </c>
      <c r="B22" t="s">
        <v>1348</v>
      </c>
      <c r="D22" s="142">
        <v>18052</v>
      </c>
      <c r="E22" s="142">
        <v>462156</v>
      </c>
    </row>
    <row r="23" spans="1:6" x14ac:dyDescent="0.3">
      <c r="A23">
        <v>13</v>
      </c>
      <c r="B23" t="s">
        <v>1057</v>
      </c>
      <c r="D23" s="142">
        <v>3315</v>
      </c>
      <c r="E23" s="142">
        <v>457830</v>
      </c>
      <c r="F23" t="s">
        <v>3788</v>
      </c>
    </row>
    <row r="24" spans="1:6" x14ac:dyDescent="0.3">
      <c r="A24">
        <v>14</v>
      </c>
      <c r="B24" t="s">
        <v>1298</v>
      </c>
      <c r="D24" s="142">
        <v>17464</v>
      </c>
      <c r="E24" s="142">
        <v>449784</v>
      </c>
    </row>
    <row r="25" spans="1:6" x14ac:dyDescent="0.3">
      <c r="A25">
        <v>15</v>
      </c>
      <c r="B25" t="s">
        <v>1855</v>
      </c>
      <c r="D25" s="142">
        <v>27034</v>
      </c>
      <c r="E25" s="142">
        <v>417671</v>
      </c>
    </row>
    <row r="26" spans="1:6" x14ac:dyDescent="0.3">
      <c r="A26">
        <v>16</v>
      </c>
      <c r="B26" t="s">
        <v>1284</v>
      </c>
      <c r="D26" s="142">
        <v>1472</v>
      </c>
      <c r="E26" s="142">
        <v>384000</v>
      </c>
    </row>
    <row r="27" spans="1:6" x14ac:dyDescent="0.3">
      <c r="A27">
        <v>17</v>
      </c>
      <c r="B27" t="s">
        <v>1572</v>
      </c>
      <c r="D27" s="142">
        <v>9820</v>
      </c>
      <c r="E27" s="142">
        <v>329436</v>
      </c>
    </row>
    <row r="28" spans="1:6" x14ac:dyDescent="0.3">
      <c r="A28">
        <v>18</v>
      </c>
      <c r="B28" t="s">
        <v>3810</v>
      </c>
      <c r="D28">
        <v>0</v>
      </c>
      <c r="E28" s="142">
        <v>328621</v>
      </c>
    </row>
    <row r="29" spans="1:6" x14ac:dyDescent="0.3">
      <c r="A29">
        <v>19</v>
      </c>
      <c r="B29" t="s">
        <v>1024</v>
      </c>
      <c r="D29" s="142">
        <v>28250</v>
      </c>
      <c r="E29" s="142">
        <v>318879</v>
      </c>
    </row>
    <row r="30" spans="1:6" x14ac:dyDescent="0.3">
      <c r="A30">
        <v>20</v>
      </c>
      <c r="B30" t="s">
        <v>3943</v>
      </c>
      <c r="D30" s="142">
        <v>10028</v>
      </c>
      <c r="E30" s="142">
        <v>304029</v>
      </c>
    </row>
    <row r="31" spans="1:6" x14ac:dyDescent="0.3">
      <c r="A31">
        <v>21</v>
      </c>
      <c r="B31" t="s">
        <v>1614</v>
      </c>
      <c r="D31" s="142">
        <v>26892</v>
      </c>
      <c r="E31" s="142">
        <v>261864</v>
      </c>
    </row>
    <row r="32" spans="1:6" x14ac:dyDescent="0.3">
      <c r="A32">
        <v>22</v>
      </c>
      <c r="B32" t="s">
        <v>1568</v>
      </c>
      <c r="D32" s="142">
        <v>4228</v>
      </c>
      <c r="E32" s="142">
        <v>254680</v>
      </c>
    </row>
    <row r="33" spans="1:6" x14ac:dyDescent="0.3">
      <c r="A33">
        <v>23</v>
      </c>
      <c r="B33" t="s">
        <v>1589</v>
      </c>
      <c r="D33" s="142">
        <v>23353</v>
      </c>
      <c r="E33" s="142">
        <v>233829</v>
      </c>
    </row>
    <row r="34" spans="1:6" x14ac:dyDescent="0.3">
      <c r="A34">
        <v>24</v>
      </c>
      <c r="B34" t="s">
        <v>1859</v>
      </c>
      <c r="D34" s="142">
        <v>33100</v>
      </c>
      <c r="E34" s="142">
        <v>233700</v>
      </c>
      <c r="F34" t="s">
        <v>3795</v>
      </c>
    </row>
    <row r="35" spans="1:6" x14ac:dyDescent="0.3">
      <c r="A35">
        <v>25</v>
      </c>
      <c r="B35" t="s">
        <v>1600</v>
      </c>
      <c r="D35" s="142">
        <v>1076</v>
      </c>
      <c r="E35" s="142">
        <v>211667</v>
      </c>
    </row>
    <row r="36" spans="1:6" x14ac:dyDescent="0.3">
      <c r="A36">
        <v>26</v>
      </c>
      <c r="B36" t="s">
        <v>1221</v>
      </c>
      <c r="D36">
        <v>0</v>
      </c>
      <c r="E36" s="142">
        <v>197833</v>
      </c>
      <c r="F36" t="s">
        <v>3790</v>
      </c>
    </row>
    <row r="37" spans="1:6" x14ac:dyDescent="0.3">
      <c r="A37">
        <v>27</v>
      </c>
      <c r="B37" t="s">
        <v>1041</v>
      </c>
      <c r="D37" s="142">
        <v>10043</v>
      </c>
      <c r="E37" s="142">
        <v>195676</v>
      </c>
    </row>
    <row r="38" spans="1:6" x14ac:dyDescent="0.3">
      <c r="A38">
        <v>28</v>
      </c>
      <c r="B38" t="s">
        <v>1858</v>
      </c>
      <c r="C38" t="s">
        <v>3703</v>
      </c>
      <c r="D38" s="142">
        <v>11874</v>
      </c>
      <c r="E38" s="142">
        <v>189201</v>
      </c>
    </row>
    <row r="39" spans="1:6" x14ac:dyDescent="0.3">
      <c r="A39">
        <v>29</v>
      </c>
      <c r="B39" t="s">
        <v>1687</v>
      </c>
      <c r="D39" s="142">
        <v>1008</v>
      </c>
      <c r="E39" s="142">
        <v>176868</v>
      </c>
    </row>
    <row r="40" spans="1:6" x14ac:dyDescent="0.3">
      <c r="A40">
        <v>30</v>
      </c>
      <c r="B40" t="s">
        <v>927</v>
      </c>
      <c r="D40" s="142">
        <v>6700</v>
      </c>
      <c r="E40" s="142">
        <v>175200</v>
      </c>
    </row>
    <row r="41" spans="1:6" x14ac:dyDescent="0.3">
      <c r="A41">
        <v>31</v>
      </c>
      <c r="B41" t="s">
        <v>1862</v>
      </c>
      <c r="D41" s="142">
        <v>2012</v>
      </c>
      <c r="E41" s="142">
        <v>174225</v>
      </c>
      <c r="F41" t="s">
        <v>3790</v>
      </c>
    </row>
    <row r="42" spans="1:6" x14ac:dyDescent="0.3">
      <c r="A42">
        <v>32</v>
      </c>
      <c r="B42" t="s">
        <v>1390</v>
      </c>
      <c r="D42">
        <v>0</v>
      </c>
      <c r="E42" s="142">
        <v>171108</v>
      </c>
    </row>
    <row r="43" spans="1:6" x14ac:dyDescent="0.3">
      <c r="A43">
        <v>33</v>
      </c>
      <c r="B43" t="s">
        <v>1547</v>
      </c>
      <c r="D43" s="142">
        <v>6838</v>
      </c>
      <c r="E43" s="142">
        <v>165635</v>
      </c>
    </row>
    <row r="44" spans="1:6" x14ac:dyDescent="0.3">
      <c r="A44">
        <v>34</v>
      </c>
      <c r="B44" t="s">
        <v>1662</v>
      </c>
      <c r="D44" s="142">
        <v>6535</v>
      </c>
      <c r="E44" s="142">
        <v>164133</v>
      </c>
    </row>
    <row r="45" spans="1:6" x14ac:dyDescent="0.3">
      <c r="A45">
        <v>35</v>
      </c>
      <c r="B45" t="s">
        <v>3707</v>
      </c>
      <c r="D45">
        <v>0</v>
      </c>
      <c r="E45" s="142">
        <v>162508</v>
      </c>
      <c r="F45" t="s">
        <v>3790</v>
      </c>
    </row>
    <row r="46" spans="1:6" x14ac:dyDescent="0.3">
      <c r="A46">
        <v>36</v>
      </c>
      <c r="B46" t="s">
        <v>900</v>
      </c>
      <c r="D46" s="142">
        <v>18199</v>
      </c>
      <c r="E46" s="142">
        <v>158772</v>
      </c>
      <c r="F46" t="s">
        <v>3790</v>
      </c>
    </row>
    <row r="47" spans="1:6" x14ac:dyDescent="0.3">
      <c r="A47">
        <v>37</v>
      </c>
      <c r="B47" t="s">
        <v>1638</v>
      </c>
      <c r="C47" t="s">
        <v>3703</v>
      </c>
      <c r="D47" s="142">
        <v>11395</v>
      </c>
      <c r="E47" s="142">
        <v>158223</v>
      </c>
    </row>
    <row r="48" spans="1:6" x14ac:dyDescent="0.3">
      <c r="A48">
        <v>38</v>
      </c>
      <c r="B48" t="s">
        <v>1640</v>
      </c>
      <c r="D48" s="142">
        <v>1895</v>
      </c>
      <c r="E48" s="142">
        <v>156847</v>
      </c>
    </row>
    <row r="49" spans="1:7" x14ac:dyDescent="0.3">
      <c r="A49">
        <v>39</v>
      </c>
      <c r="B49" t="s">
        <v>1518</v>
      </c>
      <c r="D49" s="142">
        <v>2620</v>
      </c>
      <c r="E49" s="142">
        <v>145010</v>
      </c>
    </row>
    <row r="50" spans="1:7" x14ac:dyDescent="0.3">
      <c r="A50">
        <v>40</v>
      </c>
      <c r="B50" t="s">
        <v>1434</v>
      </c>
      <c r="D50" s="142">
        <v>4972</v>
      </c>
      <c r="E50" s="142">
        <v>143548</v>
      </c>
    </row>
    <row r="51" spans="1:7" x14ac:dyDescent="0.3">
      <c r="A51">
        <v>41</v>
      </c>
      <c r="B51" t="s">
        <v>3716</v>
      </c>
      <c r="D51">
        <v>488</v>
      </c>
      <c r="E51" s="142">
        <v>134795</v>
      </c>
    </row>
    <row r="52" spans="1:7" x14ac:dyDescent="0.3">
      <c r="A52">
        <v>42</v>
      </c>
      <c r="B52" t="s">
        <v>876</v>
      </c>
      <c r="D52" s="142">
        <v>4618</v>
      </c>
      <c r="E52" s="142">
        <v>132309</v>
      </c>
    </row>
    <row r="53" spans="1:7" x14ac:dyDescent="0.3">
      <c r="A53">
        <v>43</v>
      </c>
      <c r="B53" t="s">
        <v>1573</v>
      </c>
      <c r="D53">
        <v>359</v>
      </c>
      <c r="E53" s="142">
        <v>130445</v>
      </c>
    </row>
    <row r="54" spans="1:7" x14ac:dyDescent="0.3">
      <c r="A54">
        <v>44</v>
      </c>
      <c r="B54" t="s">
        <v>1615</v>
      </c>
      <c r="D54" s="142">
        <v>10094</v>
      </c>
      <c r="E54" s="142">
        <v>128048</v>
      </c>
    </row>
    <row r="55" spans="1:7" x14ac:dyDescent="0.3">
      <c r="A55">
        <v>45</v>
      </c>
      <c r="B55" t="s">
        <v>1578</v>
      </c>
      <c r="D55" s="142">
        <v>1960</v>
      </c>
      <c r="E55" s="142">
        <v>127734</v>
      </c>
    </row>
    <row r="56" spans="1:7" x14ac:dyDescent="0.3">
      <c r="A56">
        <v>46</v>
      </c>
      <c r="B56" t="s">
        <v>1103</v>
      </c>
      <c r="D56" s="142">
        <v>4397</v>
      </c>
      <c r="E56" s="142">
        <v>126958</v>
      </c>
    </row>
    <row r="57" spans="1:7" x14ac:dyDescent="0.3">
      <c r="A57">
        <v>47</v>
      </c>
      <c r="B57" t="s">
        <v>1864</v>
      </c>
      <c r="D57" s="142">
        <v>1034</v>
      </c>
      <c r="E57" s="142">
        <v>122805</v>
      </c>
    </row>
    <row r="58" spans="1:7" x14ac:dyDescent="0.3">
      <c r="A58">
        <v>48</v>
      </c>
      <c r="B58" t="s">
        <v>3789</v>
      </c>
      <c r="D58" s="142">
        <v>1698</v>
      </c>
      <c r="E58" s="142">
        <v>121444</v>
      </c>
    </row>
    <row r="59" spans="1:7" x14ac:dyDescent="0.3">
      <c r="A59">
        <v>49</v>
      </c>
      <c r="B59" t="s">
        <v>1302</v>
      </c>
      <c r="D59" s="142">
        <v>5220</v>
      </c>
      <c r="E59" s="142">
        <v>121435</v>
      </c>
      <c r="G59" t="s">
        <v>3703</v>
      </c>
    </row>
    <row r="60" spans="1:7" x14ac:dyDescent="0.3">
      <c r="A60">
        <v>50</v>
      </c>
      <c r="B60" t="s">
        <v>905</v>
      </c>
      <c r="D60" s="142">
        <v>2986</v>
      </c>
      <c r="E60" s="142">
        <v>119832</v>
      </c>
    </row>
    <row r="61" spans="1:7" x14ac:dyDescent="0.3">
      <c r="A61">
        <v>51</v>
      </c>
      <c r="B61" t="s">
        <v>1345</v>
      </c>
      <c r="D61" s="142">
        <v>5554</v>
      </c>
      <c r="E61" s="142">
        <v>119513</v>
      </c>
    </row>
    <row r="62" spans="1:7" x14ac:dyDescent="0.3">
      <c r="A62">
        <v>52</v>
      </c>
      <c r="B62" t="s">
        <v>1868</v>
      </c>
      <c r="D62" s="142">
        <v>9174</v>
      </c>
      <c r="E62" s="142">
        <v>119419</v>
      </c>
      <c r="G62" t="s">
        <v>3703</v>
      </c>
    </row>
    <row r="63" spans="1:7" x14ac:dyDescent="0.3">
      <c r="A63">
        <v>53</v>
      </c>
      <c r="B63" t="s">
        <v>1332</v>
      </c>
      <c r="D63" s="142">
        <v>39722</v>
      </c>
      <c r="E63" s="142">
        <v>111771</v>
      </c>
      <c r="G63" t="s">
        <v>3703</v>
      </c>
    </row>
    <row r="64" spans="1:7" x14ac:dyDescent="0.3">
      <c r="A64">
        <v>54</v>
      </c>
      <c r="B64" t="s">
        <v>1201</v>
      </c>
      <c r="D64">
        <v>196</v>
      </c>
      <c r="E64" s="142">
        <v>108074</v>
      </c>
      <c r="G64" t="s">
        <v>3703</v>
      </c>
    </row>
    <row r="65" spans="1:7" x14ac:dyDescent="0.3">
      <c r="A65">
        <v>55</v>
      </c>
      <c r="B65" t="s">
        <v>899</v>
      </c>
      <c r="D65">
        <v>0</v>
      </c>
      <c r="E65" s="142">
        <v>106844</v>
      </c>
      <c r="G65" t="s">
        <v>3703</v>
      </c>
    </row>
    <row r="66" spans="1:7" x14ac:dyDescent="0.3">
      <c r="A66">
        <v>56</v>
      </c>
      <c r="B66" t="s">
        <v>1246</v>
      </c>
      <c r="D66" s="142">
        <v>1974</v>
      </c>
      <c r="E66" s="142">
        <v>100524</v>
      </c>
      <c r="G66" t="s">
        <v>3703</v>
      </c>
    </row>
    <row r="67" spans="1:7" x14ac:dyDescent="0.3">
      <c r="A67">
        <v>57</v>
      </c>
      <c r="B67" t="s">
        <v>1184</v>
      </c>
      <c r="D67" s="142">
        <v>6303</v>
      </c>
      <c r="E67" s="142">
        <v>99955</v>
      </c>
    </row>
    <row r="68" spans="1:7" x14ac:dyDescent="0.3">
      <c r="A68">
        <v>58</v>
      </c>
      <c r="B68" t="s">
        <v>1086</v>
      </c>
      <c r="D68" s="142">
        <v>1602</v>
      </c>
      <c r="E68" s="142">
        <v>95076</v>
      </c>
      <c r="G68" t="s">
        <v>3703</v>
      </c>
    </row>
    <row r="69" spans="1:7" x14ac:dyDescent="0.3">
      <c r="A69">
        <v>59</v>
      </c>
      <c r="B69" t="s">
        <v>1173</v>
      </c>
      <c r="D69" s="142">
        <v>2901</v>
      </c>
      <c r="E69" s="142">
        <v>88272</v>
      </c>
    </row>
    <row r="70" spans="1:7" x14ac:dyDescent="0.3">
      <c r="A70">
        <v>60</v>
      </c>
      <c r="B70" t="s">
        <v>915</v>
      </c>
      <c r="D70" s="142">
        <v>3549</v>
      </c>
      <c r="E70" s="142">
        <v>85896</v>
      </c>
      <c r="G70" t="s">
        <v>3703</v>
      </c>
    </row>
    <row r="71" spans="1:7" x14ac:dyDescent="0.3">
      <c r="A71">
        <v>61</v>
      </c>
      <c r="B71" t="s">
        <v>3637</v>
      </c>
      <c r="D71">
        <v>668</v>
      </c>
      <c r="E71" s="142">
        <v>85269</v>
      </c>
      <c r="G71" t="s">
        <v>3703</v>
      </c>
    </row>
    <row r="72" spans="1:7" x14ac:dyDescent="0.3">
      <c r="A72">
        <v>62</v>
      </c>
      <c r="B72" t="s">
        <v>1266</v>
      </c>
      <c r="D72" s="142">
        <v>6150</v>
      </c>
      <c r="E72" s="142">
        <v>76397</v>
      </c>
    </row>
    <row r="73" spans="1:7" x14ac:dyDescent="0.3">
      <c r="A73">
        <v>63</v>
      </c>
      <c r="B73" t="s">
        <v>1354</v>
      </c>
      <c r="D73">
        <v>706</v>
      </c>
      <c r="E73" s="142">
        <v>75547</v>
      </c>
    </row>
    <row r="74" spans="1:7" x14ac:dyDescent="0.3">
      <c r="A74">
        <v>64</v>
      </c>
      <c r="B74" t="s">
        <v>961</v>
      </c>
      <c r="D74" s="142">
        <v>2917</v>
      </c>
      <c r="E74" s="142">
        <v>75056</v>
      </c>
    </row>
    <row r="75" spans="1:7" x14ac:dyDescent="0.3">
      <c r="A75">
        <v>65</v>
      </c>
      <c r="B75" t="s">
        <v>1160</v>
      </c>
      <c r="D75" s="142">
        <v>6702</v>
      </c>
      <c r="E75" s="142">
        <v>73990</v>
      </c>
    </row>
    <row r="76" spans="1:7" x14ac:dyDescent="0.3">
      <c r="A76">
        <v>66</v>
      </c>
      <c r="B76" t="s">
        <v>3944</v>
      </c>
      <c r="D76" s="142">
        <v>1631</v>
      </c>
      <c r="E76" s="142">
        <v>73491</v>
      </c>
    </row>
    <row r="77" spans="1:7" x14ac:dyDescent="0.3">
      <c r="A77">
        <v>67</v>
      </c>
      <c r="B77" t="s">
        <v>1436</v>
      </c>
      <c r="D77" s="142">
        <v>7681</v>
      </c>
      <c r="E77" s="142">
        <v>72502</v>
      </c>
    </row>
    <row r="78" spans="1:7" x14ac:dyDescent="0.3">
      <c r="A78">
        <v>68</v>
      </c>
      <c r="B78" t="s">
        <v>3839</v>
      </c>
      <c r="D78">
        <v>28</v>
      </c>
      <c r="E78" s="142">
        <v>72448</v>
      </c>
    </row>
    <row r="79" spans="1:7" x14ac:dyDescent="0.3">
      <c r="A79">
        <v>69</v>
      </c>
      <c r="B79" t="s">
        <v>1303</v>
      </c>
      <c r="C79" t="s">
        <v>3703</v>
      </c>
      <c r="D79" s="142">
        <v>11394</v>
      </c>
      <c r="E79" s="142">
        <v>69474</v>
      </c>
    </row>
    <row r="80" spans="1:7" x14ac:dyDescent="0.3">
      <c r="A80">
        <v>70</v>
      </c>
      <c r="B80" t="s">
        <v>3945</v>
      </c>
      <c r="D80">
        <v>0</v>
      </c>
      <c r="E80" s="142">
        <v>67496</v>
      </c>
    </row>
    <row r="81" spans="1:6" x14ac:dyDescent="0.3">
      <c r="A81">
        <v>71</v>
      </c>
      <c r="B81" t="s">
        <v>2122</v>
      </c>
      <c r="D81">
        <v>0</v>
      </c>
      <c r="E81" s="142">
        <v>65492</v>
      </c>
    </row>
    <row r="82" spans="1:6" x14ac:dyDescent="0.3">
      <c r="A82">
        <v>72</v>
      </c>
      <c r="B82" t="s">
        <v>1546</v>
      </c>
      <c r="D82" s="142">
        <v>4104</v>
      </c>
      <c r="E82" s="142">
        <v>64196</v>
      </c>
      <c r="F82" t="s">
        <v>3790</v>
      </c>
    </row>
    <row r="83" spans="1:6" x14ac:dyDescent="0.3">
      <c r="A83">
        <v>73</v>
      </c>
      <c r="B83" t="s">
        <v>929</v>
      </c>
      <c r="D83">
        <v>575</v>
      </c>
      <c r="E83" s="142">
        <v>62507</v>
      </c>
      <c r="F83" t="s">
        <v>3790</v>
      </c>
    </row>
    <row r="84" spans="1:6" x14ac:dyDescent="0.3">
      <c r="A84">
        <v>74</v>
      </c>
      <c r="B84" t="s">
        <v>933</v>
      </c>
      <c r="D84" s="142">
        <v>1378</v>
      </c>
      <c r="E84" s="142">
        <v>61781</v>
      </c>
      <c r="F84" t="s">
        <v>3790</v>
      </c>
    </row>
    <row r="85" spans="1:6" x14ac:dyDescent="0.3">
      <c r="A85">
        <v>75</v>
      </c>
      <c r="B85" t="s">
        <v>1107</v>
      </c>
      <c r="D85" s="142">
        <v>2160</v>
      </c>
      <c r="E85" s="142">
        <v>60813</v>
      </c>
    </row>
    <row r="86" spans="1:6" x14ac:dyDescent="0.3">
      <c r="A86">
        <v>76</v>
      </c>
      <c r="B86" t="s">
        <v>1043</v>
      </c>
      <c r="D86">
        <v>574</v>
      </c>
      <c r="E86" s="142">
        <v>60127</v>
      </c>
    </row>
    <row r="87" spans="1:6" x14ac:dyDescent="0.3">
      <c r="A87">
        <v>77</v>
      </c>
      <c r="B87" t="s">
        <v>1605</v>
      </c>
      <c r="D87">
        <v>0</v>
      </c>
      <c r="E87" s="142">
        <v>60070</v>
      </c>
    </row>
    <row r="88" spans="1:6" x14ac:dyDescent="0.3">
      <c r="A88">
        <v>78</v>
      </c>
      <c r="B88" t="s">
        <v>3946</v>
      </c>
      <c r="D88">
        <v>885</v>
      </c>
      <c r="E88" s="142">
        <v>59899</v>
      </c>
    </row>
    <row r="89" spans="1:6" x14ac:dyDescent="0.3">
      <c r="A89">
        <v>79</v>
      </c>
      <c r="B89" t="s">
        <v>3796</v>
      </c>
      <c r="D89">
        <v>0</v>
      </c>
      <c r="E89" s="142">
        <v>59859</v>
      </c>
    </row>
    <row r="90" spans="1:6" x14ac:dyDescent="0.3">
      <c r="A90">
        <v>80</v>
      </c>
      <c r="B90" t="s">
        <v>3714</v>
      </c>
      <c r="D90" s="142">
        <v>1572</v>
      </c>
      <c r="E90" s="142">
        <v>59570</v>
      </c>
    </row>
    <row r="91" spans="1:6" x14ac:dyDescent="0.3">
      <c r="A91">
        <v>81</v>
      </c>
      <c r="B91" t="s">
        <v>1493</v>
      </c>
      <c r="D91">
        <v>606</v>
      </c>
      <c r="E91" s="142">
        <v>58616</v>
      </c>
    </row>
    <row r="92" spans="1:6" x14ac:dyDescent="0.3">
      <c r="A92">
        <v>82</v>
      </c>
      <c r="B92" t="s">
        <v>1601</v>
      </c>
      <c r="D92" s="142">
        <v>5531</v>
      </c>
      <c r="E92" s="142">
        <v>58602</v>
      </c>
    </row>
    <row r="93" spans="1:6" x14ac:dyDescent="0.3">
      <c r="A93">
        <v>83</v>
      </c>
      <c r="B93" t="s">
        <v>3903</v>
      </c>
      <c r="D93">
        <v>188</v>
      </c>
      <c r="E93" s="142">
        <v>56915</v>
      </c>
    </row>
    <row r="94" spans="1:6" x14ac:dyDescent="0.3">
      <c r="A94">
        <v>84</v>
      </c>
      <c r="B94" t="s">
        <v>1669</v>
      </c>
      <c r="D94" s="142">
        <v>1350</v>
      </c>
      <c r="E94" s="142">
        <v>55148</v>
      </c>
    </row>
    <row r="95" spans="1:6" x14ac:dyDescent="0.3">
      <c r="A95">
        <v>85</v>
      </c>
      <c r="B95" t="s">
        <v>989</v>
      </c>
      <c r="D95" s="142">
        <v>9041</v>
      </c>
      <c r="E95" s="142">
        <v>54277</v>
      </c>
      <c r="F95" t="s">
        <v>3790</v>
      </c>
    </row>
    <row r="96" spans="1:6" x14ac:dyDescent="0.3">
      <c r="A96">
        <v>86</v>
      </c>
      <c r="B96" t="s">
        <v>1327</v>
      </c>
      <c r="D96" s="142">
        <v>8175</v>
      </c>
      <c r="E96" s="142">
        <v>53749</v>
      </c>
      <c r="F96" t="s">
        <v>3793</v>
      </c>
    </row>
    <row r="97" spans="1:6" x14ac:dyDescent="0.3">
      <c r="A97">
        <v>87</v>
      </c>
      <c r="B97" t="s">
        <v>1656</v>
      </c>
      <c r="D97" s="142">
        <v>14933</v>
      </c>
      <c r="E97" s="142">
        <v>53306</v>
      </c>
    </row>
    <row r="98" spans="1:6" x14ac:dyDescent="0.3">
      <c r="A98">
        <v>88</v>
      </c>
      <c r="B98" t="s">
        <v>930</v>
      </c>
      <c r="D98" s="142">
        <v>1075</v>
      </c>
      <c r="E98" s="142">
        <v>52194</v>
      </c>
    </row>
    <row r="99" spans="1:6" x14ac:dyDescent="0.3">
      <c r="A99">
        <v>89</v>
      </c>
      <c r="B99" t="s">
        <v>1398</v>
      </c>
      <c r="D99">
        <v>185</v>
      </c>
      <c r="E99" s="142">
        <v>52008</v>
      </c>
    </row>
    <row r="100" spans="1:6" x14ac:dyDescent="0.3">
      <c r="A100">
        <v>90</v>
      </c>
      <c r="B100" t="s">
        <v>1001</v>
      </c>
      <c r="D100">
        <v>648</v>
      </c>
      <c r="E100" s="142">
        <v>51901</v>
      </c>
    </row>
    <row r="101" spans="1:6" x14ac:dyDescent="0.3">
      <c r="A101">
        <v>91</v>
      </c>
      <c r="B101" t="s">
        <v>1533</v>
      </c>
      <c r="D101" s="142">
        <v>4564</v>
      </c>
      <c r="E101" s="142">
        <v>49532</v>
      </c>
    </row>
    <row r="102" spans="1:6" x14ac:dyDescent="0.3">
      <c r="A102">
        <v>92</v>
      </c>
      <c r="B102" t="s">
        <v>2130</v>
      </c>
      <c r="D102">
        <v>0</v>
      </c>
      <c r="E102" s="142">
        <v>48884</v>
      </c>
    </row>
    <row r="103" spans="1:6" x14ac:dyDescent="0.3">
      <c r="A103">
        <v>93</v>
      </c>
      <c r="B103" t="s">
        <v>866</v>
      </c>
      <c r="D103">
        <v>0</v>
      </c>
      <c r="E103" s="142">
        <v>48855</v>
      </c>
    </row>
    <row r="104" spans="1:6" x14ac:dyDescent="0.3">
      <c r="A104">
        <v>94</v>
      </c>
      <c r="B104" t="s">
        <v>1347</v>
      </c>
      <c r="D104" s="142">
        <v>2484</v>
      </c>
      <c r="E104" s="142">
        <v>46420</v>
      </c>
    </row>
    <row r="105" spans="1:6" x14ac:dyDescent="0.3">
      <c r="A105">
        <v>95</v>
      </c>
      <c r="B105" t="s">
        <v>3719</v>
      </c>
      <c r="D105" s="142">
        <v>3625</v>
      </c>
      <c r="E105" s="142">
        <v>45326</v>
      </c>
    </row>
    <row r="106" spans="1:6" x14ac:dyDescent="0.3">
      <c r="A106">
        <v>96</v>
      </c>
      <c r="B106" t="s">
        <v>979</v>
      </c>
      <c r="D106" s="142">
        <v>14424</v>
      </c>
      <c r="E106" s="142">
        <v>44887</v>
      </c>
    </row>
    <row r="107" spans="1:6" x14ac:dyDescent="0.3">
      <c r="A107">
        <v>97</v>
      </c>
      <c r="B107" t="s">
        <v>1891</v>
      </c>
      <c r="D107" s="142">
        <v>2446</v>
      </c>
      <c r="E107" s="142">
        <v>43466</v>
      </c>
      <c r="F107" t="s">
        <v>3790</v>
      </c>
    </row>
    <row r="108" spans="1:6" x14ac:dyDescent="0.3">
      <c r="A108">
        <v>98</v>
      </c>
      <c r="B108" t="s">
        <v>1233</v>
      </c>
      <c r="D108">
        <v>436</v>
      </c>
      <c r="E108" s="142">
        <v>41692</v>
      </c>
    </row>
    <row r="109" spans="1:6" x14ac:dyDescent="0.3">
      <c r="A109">
        <v>99</v>
      </c>
      <c r="B109" t="s">
        <v>3780</v>
      </c>
      <c r="D109">
        <v>0</v>
      </c>
      <c r="E109" s="142">
        <v>41638</v>
      </c>
      <c r="F109" t="s">
        <v>3795</v>
      </c>
    </row>
    <row r="110" spans="1:6" x14ac:dyDescent="0.3">
      <c r="A110">
        <v>100</v>
      </c>
      <c r="B110" t="s">
        <v>1889</v>
      </c>
      <c r="D110">
        <v>0</v>
      </c>
      <c r="E110" s="142">
        <v>40129</v>
      </c>
    </row>
    <row r="111" spans="1:6" x14ac:dyDescent="0.3">
      <c r="A111">
        <v>101</v>
      </c>
      <c r="B111" t="s">
        <v>987</v>
      </c>
      <c r="D111" s="142">
        <v>2711</v>
      </c>
      <c r="E111" s="142">
        <v>40108</v>
      </c>
    </row>
    <row r="112" spans="1:6" x14ac:dyDescent="0.3">
      <c r="A112">
        <v>102</v>
      </c>
      <c r="B112" t="s">
        <v>3840</v>
      </c>
      <c r="D112" s="142">
        <v>1451</v>
      </c>
      <c r="E112" s="142">
        <v>39923</v>
      </c>
    </row>
    <row r="113" spans="1:6" x14ac:dyDescent="0.3">
      <c r="A113">
        <v>103</v>
      </c>
      <c r="B113" t="s">
        <v>1038</v>
      </c>
      <c r="D113">
        <v>0</v>
      </c>
      <c r="E113" s="142">
        <v>38584</v>
      </c>
    </row>
    <row r="114" spans="1:6" x14ac:dyDescent="0.3">
      <c r="A114">
        <v>104</v>
      </c>
      <c r="B114" t="s">
        <v>1025</v>
      </c>
      <c r="D114" t="s">
        <v>3947</v>
      </c>
      <c r="E114">
        <v>38267</v>
      </c>
    </row>
    <row r="115" spans="1:6" x14ac:dyDescent="0.3">
      <c r="A115">
        <v>105</v>
      </c>
      <c r="B115" t="s">
        <v>1598</v>
      </c>
      <c r="D115">
        <v>397</v>
      </c>
      <c r="E115" s="142">
        <v>38112</v>
      </c>
    </row>
    <row r="116" spans="1:6" x14ac:dyDescent="0.3">
      <c r="A116">
        <v>106</v>
      </c>
      <c r="B116" t="s">
        <v>3948</v>
      </c>
      <c r="D116" s="142">
        <v>1241</v>
      </c>
      <c r="E116" s="142">
        <v>37564</v>
      </c>
    </row>
    <row r="117" spans="1:6" x14ac:dyDescent="0.3">
      <c r="A117">
        <v>107</v>
      </c>
      <c r="B117" t="s">
        <v>1867</v>
      </c>
      <c r="D117">
        <v>49</v>
      </c>
      <c r="E117" s="142">
        <v>36949</v>
      </c>
    </row>
    <row r="118" spans="1:6" x14ac:dyDescent="0.3">
      <c r="A118">
        <v>108</v>
      </c>
      <c r="B118" t="s">
        <v>1897</v>
      </c>
      <c r="D118">
        <v>0</v>
      </c>
      <c r="E118" s="142">
        <v>36928</v>
      </c>
    </row>
    <row r="119" spans="1:6" x14ac:dyDescent="0.3">
      <c r="A119">
        <v>109</v>
      </c>
      <c r="B119" t="s">
        <v>3717</v>
      </c>
      <c r="C119" t="s">
        <v>3703</v>
      </c>
      <c r="D119" s="142">
        <v>11968</v>
      </c>
      <c r="E119" s="142">
        <v>35883</v>
      </c>
    </row>
    <row r="120" spans="1:6" x14ac:dyDescent="0.3">
      <c r="A120">
        <v>110</v>
      </c>
      <c r="B120" t="s">
        <v>1029</v>
      </c>
      <c r="D120" s="142">
        <v>4697</v>
      </c>
      <c r="E120" s="142">
        <v>33743</v>
      </c>
    </row>
    <row r="121" spans="1:6" x14ac:dyDescent="0.3">
      <c r="A121">
        <v>111</v>
      </c>
      <c r="B121" t="s">
        <v>3949</v>
      </c>
      <c r="D121" s="142">
        <v>1977</v>
      </c>
      <c r="E121" s="142">
        <v>33403</v>
      </c>
    </row>
    <row r="122" spans="1:6" x14ac:dyDescent="0.3">
      <c r="A122">
        <v>112</v>
      </c>
      <c r="B122" t="s">
        <v>896</v>
      </c>
      <c r="D122">
        <v>744</v>
      </c>
      <c r="E122" s="142">
        <v>33064</v>
      </c>
    </row>
    <row r="123" spans="1:6" x14ac:dyDescent="0.3">
      <c r="A123">
        <v>113</v>
      </c>
      <c r="B123" t="s">
        <v>1877</v>
      </c>
      <c r="D123">
        <v>61</v>
      </c>
      <c r="E123" s="142">
        <v>32810</v>
      </c>
    </row>
    <row r="124" spans="1:6" x14ac:dyDescent="0.3">
      <c r="A124">
        <v>114</v>
      </c>
      <c r="B124" t="s">
        <v>1211</v>
      </c>
      <c r="D124">
        <v>97</v>
      </c>
      <c r="E124" s="142">
        <v>32270</v>
      </c>
    </row>
    <row r="125" spans="1:6" x14ac:dyDescent="0.3">
      <c r="A125">
        <v>115</v>
      </c>
      <c r="B125" t="s">
        <v>1886</v>
      </c>
      <c r="D125" t="s">
        <v>3950</v>
      </c>
      <c r="E125" s="142">
        <v>31391</v>
      </c>
    </row>
    <row r="126" spans="1:6" x14ac:dyDescent="0.3">
      <c r="A126">
        <v>116</v>
      </c>
      <c r="B126" t="s">
        <v>3713</v>
      </c>
      <c r="D126">
        <v>604</v>
      </c>
      <c r="E126" s="142">
        <v>31085</v>
      </c>
      <c r="F126" t="s">
        <v>3788</v>
      </c>
    </row>
    <row r="127" spans="1:6" x14ac:dyDescent="0.3">
      <c r="A127">
        <v>117</v>
      </c>
      <c r="B127" t="s">
        <v>1683</v>
      </c>
      <c r="D127" s="142">
        <v>6626</v>
      </c>
      <c r="E127" s="142">
        <v>30745</v>
      </c>
    </row>
    <row r="128" spans="1:6" x14ac:dyDescent="0.3">
      <c r="A128">
        <v>118</v>
      </c>
      <c r="B128" t="s">
        <v>3915</v>
      </c>
      <c r="D128">
        <v>0</v>
      </c>
      <c r="E128" s="142">
        <v>30467</v>
      </c>
    </row>
    <row r="129" spans="1:10" x14ac:dyDescent="0.3">
      <c r="A129">
        <v>119</v>
      </c>
      <c r="B129" t="s">
        <v>3913</v>
      </c>
      <c r="D129">
        <v>0</v>
      </c>
      <c r="E129" s="142">
        <v>30442</v>
      </c>
      <c r="J129" t="s">
        <v>3703</v>
      </c>
    </row>
    <row r="130" spans="1:10" x14ac:dyDescent="0.3">
      <c r="A130">
        <v>120</v>
      </c>
      <c r="B130" t="s">
        <v>3951</v>
      </c>
      <c r="D130">
        <v>0</v>
      </c>
      <c r="E130" s="142">
        <v>30172</v>
      </c>
    </row>
    <row r="131" spans="1:10" x14ac:dyDescent="0.3">
      <c r="A131">
        <v>121</v>
      </c>
      <c r="B131" t="s">
        <v>1714</v>
      </c>
      <c r="D131">
        <v>0</v>
      </c>
      <c r="E131" s="142">
        <v>29140</v>
      </c>
    </row>
    <row r="132" spans="1:10" x14ac:dyDescent="0.3">
      <c r="A132">
        <v>122</v>
      </c>
      <c r="B132" t="s">
        <v>1400</v>
      </c>
      <c r="D132">
        <v>0</v>
      </c>
      <c r="E132" s="142">
        <v>28897</v>
      </c>
    </row>
    <row r="133" spans="1:10" x14ac:dyDescent="0.3">
      <c r="A133">
        <v>123</v>
      </c>
      <c r="B133" t="s">
        <v>1685</v>
      </c>
      <c r="D133">
        <v>0</v>
      </c>
      <c r="E133" s="142">
        <v>27211</v>
      </c>
    </row>
    <row r="134" spans="1:10" x14ac:dyDescent="0.3">
      <c r="A134">
        <v>124</v>
      </c>
      <c r="B134" t="s">
        <v>1435</v>
      </c>
      <c r="D134">
        <v>0</v>
      </c>
      <c r="E134" s="142">
        <v>27167</v>
      </c>
    </row>
    <row r="135" spans="1:10" x14ac:dyDescent="0.3">
      <c r="A135">
        <v>125</v>
      </c>
      <c r="B135" t="s">
        <v>3767</v>
      </c>
      <c r="D135">
        <v>0</v>
      </c>
      <c r="E135" s="142">
        <v>26882</v>
      </c>
    </row>
    <row r="136" spans="1:10" x14ac:dyDescent="0.3">
      <c r="A136">
        <v>126</v>
      </c>
      <c r="B136" t="s">
        <v>1532</v>
      </c>
      <c r="D136">
        <v>0</v>
      </c>
      <c r="E136" s="142">
        <v>26444</v>
      </c>
    </row>
    <row r="137" spans="1:10" x14ac:dyDescent="0.3">
      <c r="A137">
        <v>127</v>
      </c>
      <c r="B137" t="s">
        <v>3952</v>
      </c>
      <c r="D137" s="142">
        <v>4175</v>
      </c>
      <c r="E137" s="142">
        <v>26442</v>
      </c>
    </row>
    <row r="138" spans="1:10" x14ac:dyDescent="0.3">
      <c r="A138">
        <v>128</v>
      </c>
      <c r="B138" t="s">
        <v>2241</v>
      </c>
      <c r="D138">
        <v>7</v>
      </c>
      <c r="E138" s="142">
        <v>26340</v>
      </c>
    </row>
    <row r="139" spans="1:10" x14ac:dyDescent="0.3">
      <c r="A139">
        <v>129</v>
      </c>
      <c r="B139" t="s">
        <v>768</v>
      </c>
      <c r="D139" s="142">
        <v>1873</v>
      </c>
      <c r="E139" s="142">
        <v>25842</v>
      </c>
      <c r="F139" t="s">
        <v>3793</v>
      </c>
    </row>
    <row r="140" spans="1:10" x14ac:dyDescent="0.3">
      <c r="A140">
        <v>130</v>
      </c>
      <c r="B140" t="s">
        <v>1082</v>
      </c>
      <c r="D140" s="142">
        <v>2477</v>
      </c>
      <c r="E140" s="142">
        <v>24502</v>
      </c>
      <c r="F140" t="s">
        <v>3790</v>
      </c>
    </row>
    <row r="141" spans="1:10" x14ac:dyDescent="0.3">
      <c r="A141">
        <v>131</v>
      </c>
      <c r="B141" t="s">
        <v>1866</v>
      </c>
      <c r="D141">
        <v>72</v>
      </c>
      <c r="E141" s="142">
        <v>23854</v>
      </c>
      <c r="F141" t="s">
        <v>3790</v>
      </c>
    </row>
    <row r="142" spans="1:10" x14ac:dyDescent="0.3">
      <c r="A142">
        <v>132</v>
      </c>
      <c r="B142" t="s">
        <v>1873</v>
      </c>
      <c r="D142" s="142">
        <v>3202</v>
      </c>
      <c r="E142" s="142">
        <v>23014</v>
      </c>
    </row>
    <row r="143" spans="1:10" x14ac:dyDescent="0.3">
      <c r="A143">
        <v>133</v>
      </c>
      <c r="B143" t="s">
        <v>1575</v>
      </c>
      <c r="D143" s="142">
        <v>2097</v>
      </c>
      <c r="E143" s="142">
        <v>22846</v>
      </c>
      <c r="F143" t="s">
        <v>3788</v>
      </c>
    </row>
    <row r="144" spans="1:10" x14ac:dyDescent="0.3">
      <c r="A144">
        <v>134</v>
      </c>
      <c r="B144" t="s">
        <v>872</v>
      </c>
      <c r="D144">
        <v>536</v>
      </c>
      <c r="E144" s="142">
        <v>21927</v>
      </c>
    </row>
    <row r="145" spans="1:6" x14ac:dyDescent="0.3">
      <c r="A145">
        <v>135</v>
      </c>
      <c r="B145" t="s">
        <v>1034</v>
      </c>
      <c r="D145">
        <v>347</v>
      </c>
      <c r="E145" s="142">
        <v>21715</v>
      </c>
    </row>
    <row r="146" spans="1:6" x14ac:dyDescent="0.3">
      <c r="A146">
        <v>136</v>
      </c>
      <c r="B146" t="s">
        <v>868</v>
      </c>
      <c r="D146" s="142">
        <v>1238</v>
      </c>
      <c r="E146" s="142">
        <v>21676</v>
      </c>
    </row>
    <row r="147" spans="1:6" x14ac:dyDescent="0.3">
      <c r="A147">
        <v>137</v>
      </c>
      <c r="B147" t="s">
        <v>3953</v>
      </c>
      <c r="D147">
        <v>337</v>
      </c>
      <c r="E147" s="142">
        <v>21527</v>
      </c>
    </row>
    <row r="148" spans="1:6" x14ac:dyDescent="0.3">
      <c r="A148">
        <v>138</v>
      </c>
      <c r="B148" t="s">
        <v>1015</v>
      </c>
      <c r="D148">
        <v>0</v>
      </c>
      <c r="E148" s="142">
        <v>21044</v>
      </c>
    </row>
    <row r="149" spans="1:6" x14ac:dyDescent="0.3">
      <c r="A149">
        <v>139</v>
      </c>
      <c r="B149" t="s">
        <v>3849</v>
      </c>
      <c r="D149">
        <v>0</v>
      </c>
      <c r="E149" s="142">
        <v>20745</v>
      </c>
    </row>
    <row r="150" spans="1:6" x14ac:dyDescent="0.3">
      <c r="A150">
        <v>140</v>
      </c>
      <c r="B150" t="s">
        <v>3826</v>
      </c>
      <c r="D150">
        <v>0</v>
      </c>
      <c r="E150" s="142">
        <v>20739</v>
      </c>
    </row>
    <row r="151" spans="1:6" x14ac:dyDescent="0.3">
      <c r="A151">
        <v>141</v>
      </c>
      <c r="B151" t="s">
        <v>3782</v>
      </c>
      <c r="D151">
        <v>0</v>
      </c>
      <c r="E151" s="142">
        <v>20550</v>
      </c>
    </row>
    <row r="152" spans="1:6" x14ac:dyDescent="0.3">
      <c r="A152">
        <v>142</v>
      </c>
      <c r="B152" t="s">
        <v>3794</v>
      </c>
      <c r="D152" s="142">
        <v>1034</v>
      </c>
      <c r="E152" s="142">
        <v>20511</v>
      </c>
    </row>
    <row r="153" spans="1:6" x14ac:dyDescent="0.3">
      <c r="A153">
        <v>143</v>
      </c>
      <c r="B153" t="s">
        <v>871</v>
      </c>
      <c r="D153">
        <v>700</v>
      </c>
      <c r="E153" s="142">
        <v>20300</v>
      </c>
    </row>
    <row r="154" spans="1:6" x14ac:dyDescent="0.3">
      <c r="A154">
        <v>144</v>
      </c>
      <c r="B154" t="s">
        <v>3916</v>
      </c>
      <c r="C154" t="s">
        <v>3703</v>
      </c>
      <c r="D154">
        <v>112</v>
      </c>
      <c r="E154" s="142">
        <v>20294</v>
      </c>
    </row>
    <row r="155" spans="1:6" x14ac:dyDescent="0.3">
      <c r="A155">
        <v>145</v>
      </c>
      <c r="B155" t="s">
        <v>1013</v>
      </c>
      <c r="D155">
        <v>0</v>
      </c>
      <c r="E155" s="142">
        <v>20240</v>
      </c>
      <c r="F155" t="s">
        <v>3790</v>
      </c>
    </row>
    <row r="156" spans="1:6" x14ac:dyDescent="0.3">
      <c r="A156">
        <v>146</v>
      </c>
      <c r="B156" t="s">
        <v>3715</v>
      </c>
      <c r="D156" s="142">
        <v>1200</v>
      </c>
      <c r="E156" s="142">
        <v>20133</v>
      </c>
    </row>
    <row r="157" spans="1:6" x14ac:dyDescent="0.3">
      <c r="A157">
        <v>147</v>
      </c>
      <c r="B157" t="s">
        <v>1158</v>
      </c>
      <c r="D157" s="142">
        <v>1245</v>
      </c>
      <c r="E157" s="142">
        <v>20119</v>
      </c>
    </row>
    <row r="158" spans="1:6" x14ac:dyDescent="0.3">
      <c r="A158">
        <v>148</v>
      </c>
      <c r="B158" t="s">
        <v>1334</v>
      </c>
      <c r="D158">
        <v>0</v>
      </c>
      <c r="E158" s="142">
        <v>19966</v>
      </c>
      <c r="F158" t="s">
        <v>3788</v>
      </c>
    </row>
    <row r="159" spans="1:6" x14ac:dyDescent="0.3">
      <c r="A159">
        <v>149</v>
      </c>
      <c r="B159" t="s">
        <v>1639</v>
      </c>
      <c r="D159">
        <v>0</v>
      </c>
      <c r="E159" s="142">
        <v>19807</v>
      </c>
    </row>
    <row r="160" spans="1:6" x14ac:dyDescent="0.3">
      <c r="A160">
        <v>150</v>
      </c>
      <c r="B160" t="s">
        <v>983</v>
      </c>
      <c r="D160">
        <v>488</v>
      </c>
      <c r="E160" s="142">
        <v>19571</v>
      </c>
    </row>
    <row r="161" spans="1:9" x14ac:dyDescent="0.3">
      <c r="A161">
        <v>151</v>
      </c>
      <c r="B161" t="s">
        <v>2143</v>
      </c>
      <c r="D161">
        <v>0</v>
      </c>
      <c r="E161" s="142">
        <v>19482</v>
      </c>
    </row>
    <row r="162" spans="1:9" x14ac:dyDescent="0.3">
      <c r="A162">
        <v>152</v>
      </c>
      <c r="B162" t="s">
        <v>981</v>
      </c>
      <c r="D162" s="142">
        <v>2850</v>
      </c>
      <c r="E162" s="142">
        <v>19038</v>
      </c>
      <c r="I162" t="s">
        <v>3703</v>
      </c>
    </row>
    <row r="163" spans="1:9" x14ac:dyDescent="0.3">
      <c r="A163">
        <v>153</v>
      </c>
      <c r="B163" t="s">
        <v>1168</v>
      </c>
      <c r="D163">
        <v>646</v>
      </c>
      <c r="E163" s="142">
        <v>18435</v>
      </c>
    </row>
    <row r="164" spans="1:9" x14ac:dyDescent="0.3">
      <c r="A164">
        <v>154</v>
      </c>
      <c r="B164" t="s">
        <v>1667</v>
      </c>
      <c r="D164" s="142">
        <v>8647</v>
      </c>
      <c r="E164" s="142">
        <v>17656</v>
      </c>
    </row>
    <row r="165" spans="1:9" x14ac:dyDescent="0.3">
      <c r="A165">
        <v>155</v>
      </c>
      <c r="B165" t="s">
        <v>1163</v>
      </c>
      <c r="D165">
        <v>0</v>
      </c>
      <c r="E165" s="142">
        <v>17450</v>
      </c>
    </row>
    <row r="166" spans="1:9" x14ac:dyDescent="0.3">
      <c r="A166">
        <v>156</v>
      </c>
      <c r="B166" t="s">
        <v>1031</v>
      </c>
      <c r="D166">
        <v>63</v>
      </c>
      <c r="E166" s="142">
        <v>17445</v>
      </c>
    </row>
    <row r="167" spans="1:9" x14ac:dyDescent="0.3">
      <c r="A167">
        <v>157</v>
      </c>
      <c r="B167" t="s">
        <v>3724</v>
      </c>
      <c r="D167">
        <v>0</v>
      </c>
      <c r="E167" s="142">
        <v>16626</v>
      </c>
    </row>
    <row r="168" spans="1:9" x14ac:dyDescent="0.3">
      <c r="A168">
        <v>158</v>
      </c>
      <c r="B168" t="s">
        <v>1521</v>
      </c>
      <c r="D168">
        <v>0</v>
      </c>
      <c r="E168" s="142">
        <v>16241</v>
      </c>
    </row>
    <row r="169" spans="1:9" x14ac:dyDescent="0.3">
      <c r="A169">
        <v>159</v>
      </c>
      <c r="B169" t="s">
        <v>3769</v>
      </c>
      <c r="D169">
        <v>0</v>
      </c>
      <c r="E169" s="142">
        <v>16153</v>
      </c>
    </row>
    <row r="170" spans="1:9" x14ac:dyDescent="0.3">
      <c r="A170">
        <v>160</v>
      </c>
      <c r="B170" t="s">
        <v>3954</v>
      </c>
      <c r="D170">
        <v>0</v>
      </c>
      <c r="E170" s="142">
        <v>15014</v>
      </c>
      <c r="F170" t="s">
        <v>3790</v>
      </c>
    </row>
    <row r="171" spans="1:9" x14ac:dyDescent="0.3">
      <c r="A171">
        <v>161</v>
      </c>
      <c r="B171" t="s">
        <v>3917</v>
      </c>
      <c r="D171">
        <v>0</v>
      </c>
      <c r="E171" s="142">
        <v>14931</v>
      </c>
      <c r="F171" t="s">
        <v>3793</v>
      </c>
    </row>
    <row r="172" spans="1:9" x14ac:dyDescent="0.3">
      <c r="A172">
        <v>162</v>
      </c>
      <c r="B172" t="s">
        <v>903</v>
      </c>
      <c r="D172" s="142">
        <v>1826</v>
      </c>
      <c r="E172" s="142">
        <v>14689</v>
      </c>
      <c r="F172" t="s">
        <v>3790</v>
      </c>
    </row>
    <row r="173" spans="1:9" x14ac:dyDescent="0.3">
      <c r="A173">
        <v>163</v>
      </c>
      <c r="B173" t="s">
        <v>2243</v>
      </c>
      <c r="D173">
        <v>34</v>
      </c>
      <c r="E173" s="142">
        <v>14413</v>
      </c>
    </row>
    <row r="174" spans="1:9" x14ac:dyDescent="0.3">
      <c r="A174">
        <v>164</v>
      </c>
      <c r="B174" t="s">
        <v>1037</v>
      </c>
      <c r="D174">
        <v>385</v>
      </c>
      <c r="E174" s="142">
        <v>13946</v>
      </c>
      <c r="F174" t="s">
        <v>3790</v>
      </c>
    </row>
    <row r="175" spans="1:9" x14ac:dyDescent="0.3">
      <c r="A175">
        <v>165</v>
      </c>
      <c r="B175" t="s">
        <v>1389</v>
      </c>
      <c r="C175" t="s">
        <v>3703</v>
      </c>
      <c r="D175" s="142">
        <v>1113</v>
      </c>
      <c r="E175" s="142">
        <v>13533</v>
      </c>
    </row>
    <row r="176" spans="1:9" x14ac:dyDescent="0.3">
      <c r="A176">
        <v>166</v>
      </c>
      <c r="B176" t="s">
        <v>918</v>
      </c>
      <c r="D176">
        <v>346</v>
      </c>
      <c r="E176" s="142">
        <v>13466</v>
      </c>
      <c r="F176" t="s">
        <v>3790</v>
      </c>
    </row>
    <row r="177" spans="1:6" x14ac:dyDescent="0.3">
      <c r="A177">
        <v>167</v>
      </c>
      <c r="B177" t="s">
        <v>893</v>
      </c>
      <c r="D177">
        <v>178</v>
      </c>
      <c r="E177" s="142">
        <v>13170</v>
      </c>
    </row>
    <row r="178" spans="1:6" x14ac:dyDescent="0.3">
      <c r="A178">
        <v>168</v>
      </c>
      <c r="B178" t="s">
        <v>1271</v>
      </c>
      <c r="D178">
        <v>0</v>
      </c>
      <c r="E178" s="142">
        <v>13080</v>
      </c>
    </row>
    <row r="179" spans="1:6" x14ac:dyDescent="0.3">
      <c r="A179">
        <v>169</v>
      </c>
      <c r="B179" t="s">
        <v>3955</v>
      </c>
      <c r="D179">
        <v>10</v>
      </c>
      <c r="E179" s="142">
        <v>13041</v>
      </c>
    </row>
    <row r="180" spans="1:6" x14ac:dyDescent="0.3">
      <c r="A180">
        <v>170</v>
      </c>
      <c r="B180" t="s">
        <v>3753</v>
      </c>
      <c r="D180">
        <v>0</v>
      </c>
      <c r="E180" s="142">
        <v>12827</v>
      </c>
    </row>
    <row r="181" spans="1:6" x14ac:dyDescent="0.3">
      <c r="A181">
        <v>171</v>
      </c>
      <c r="B181" t="s">
        <v>2138</v>
      </c>
      <c r="D181">
        <v>139</v>
      </c>
      <c r="E181" s="142">
        <v>12728</v>
      </c>
    </row>
    <row r="182" spans="1:6" x14ac:dyDescent="0.3">
      <c r="A182">
        <v>172</v>
      </c>
      <c r="B182" t="s">
        <v>1135</v>
      </c>
      <c r="D182">
        <v>654</v>
      </c>
      <c r="E182" s="142">
        <v>12481</v>
      </c>
    </row>
    <row r="183" spans="1:6" x14ac:dyDescent="0.3">
      <c r="A183">
        <v>173</v>
      </c>
      <c r="B183" t="s">
        <v>1414</v>
      </c>
      <c r="D183">
        <v>481</v>
      </c>
      <c r="E183" s="142">
        <v>11611</v>
      </c>
    </row>
    <row r="184" spans="1:6" x14ac:dyDescent="0.3">
      <c r="A184">
        <v>174</v>
      </c>
      <c r="B184" t="s">
        <v>1130</v>
      </c>
      <c r="D184" s="142">
        <v>4655</v>
      </c>
      <c r="E184" s="142">
        <v>11544</v>
      </c>
    </row>
    <row r="185" spans="1:6" x14ac:dyDescent="0.3">
      <c r="A185">
        <v>175</v>
      </c>
      <c r="B185" t="s">
        <v>870</v>
      </c>
      <c r="D185">
        <v>127</v>
      </c>
      <c r="E185" s="142">
        <v>11502</v>
      </c>
    </row>
    <row r="186" spans="1:6" x14ac:dyDescent="0.3">
      <c r="A186">
        <v>176</v>
      </c>
      <c r="B186" t="s">
        <v>2239</v>
      </c>
      <c r="D186">
        <v>312</v>
      </c>
      <c r="E186" s="142">
        <v>11264</v>
      </c>
    </row>
    <row r="187" spans="1:6" x14ac:dyDescent="0.3">
      <c r="A187">
        <v>177</v>
      </c>
      <c r="B187" t="s">
        <v>1304</v>
      </c>
      <c r="D187">
        <v>0</v>
      </c>
      <c r="E187" s="142">
        <v>10877</v>
      </c>
      <c r="F187" t="s">
        <v>3788</v>
      </c>
    </row>
    <row r="188" spans="1:6" x14ac:dyDescent="0.3">
      <c r="A188">
        <v>178</v>
      </c>
      <c r="B188" t="s">
        <v>1175</v>
      </c>
      <c r="D188">
        <v>266</v>
      </c>
      <c r="E188" s="142">
        <v>10644</v>
      </c>
      <c r="F188" t="s">
        <v>3790</v>
      </c>
    </row>
    <row r="189" spans="1:6" x14ac:dyDescent="0.3">
      <c r="A189">
        <v>179</v>
      </c>
      <c r="B189" t="s">
        <v>1210</v>
      </c>
      <c r="D189" s="142">
        <v>1091</v>
      </c>
      <c r="E189" s="142">
        <v>10606</v>
      </c>
    </row>
    <row r="190" spans="1:6" x14ac:dyDescent="0.3">
      <c r="A190">
        <v>180</v>
      </c>
      <c r="B190" t="s">
        <v>1260</v>
      </c>
      <c r="D190">
        <v>176</v>
      </c>
      <c r="E190" s="142">
        <v>9517</v>
      </c>
    </row>
    <row r="191" spans="1:6" x14ac:dyDescent="0.3">
      <c r="A191">
        <v>181</v>
      </c>
      <c r="B191" t="s">
        <v>3851</v>
      </c>
      <c r="D191">
        <v>0</v>
      </c>
      <c r="E191" s="142">
        <v>9299</v>
      </c>
    </row>
    <row r="192" spans="1:6" x14ac:dyDescent="0.3">
      <c r="A192">
        <v>182</v>
      </c>
      <c r="B192" t="s">
        <v>1730</v>
      </c>
      <c r="D192">
        <v>460</v>
      </c>
      <c r="E192" s="142">
        <v>8929</v>
      </c>
    </row>
    <row r="193" spans="1:6" x14ac:dyDescent="0.3">
      <c r="A193">
        <v>183</v>
      </c>
      <c r="B193" t="s">
        <v>3876</v>
      </c>
      <c r="D193">
        <v>349</v>
      </c>
      <c r="E193" s="142">
        <v>8920</v>
      </c>
    </row>
    <row r="194" spans="1:6" x14ac:dyDescent="0.3">
      <c r="A194">
        <v>184</v>
      </c>
      <c r="B194" t="s">
        <v>1922</v>
      </c>
      <c r="D194">
        <v>0</v>
      </c>
      <c r="E194" s="142">
        <v>8773</v>
      </c>
    </row>
    <row r="195" spans="1:6" x14ac:dyDescent="0.3">
      <c r="A195">
        <v>185</v>
      </c>
      <c r="B195" t="s">
        <v>1631</v>
      </c>
      <c r="D195">
        <v>48</v>
      </c>
      <c r="E195" s="142">
        <v>8415</v>
      </c>
    </row>
    <row r="196" spans="1:6" x14ac:dyDescent="0.3">
      <c r="A196">
        <v>186</v>
      </c>
      <c r="B196" t="s">
        <v>1584</v>
      </c>
      <c r="D196">
        <v>0</v>
      </c>
      <c r="E196" s="142">
        <v>7965</v>
      </c>
      <c r="F196" t="s">
        <v>3790</v>
      </c>
    </row>
    <row r="197" spans="1:6" x14ac:dyDescent="0.3">
      <c r="A197">
        <v>187</v>
      </c>
      <c r="B197" t="s">
        <v>1331</v>
      </c>
      <c r="D197">
        <v>426</v>
      </c>
      <c r="E197" s="142">
        <v>7723</v>
      </c>
    </row>
    <row r="198" spans="1:6" x14ac:dyDescent="0.3">
      <c r="A198">
        <v>188</v>
      </c>
      <c r="B198" t="s">
        <v>1688</v>
      </c>
      <c r="D198">
        <v>0</v>
      </c>
      <c r="E198" s="142">
        <v>7643</v>
      </c>
    </row>
    <row r="199" spans="1:6" x14ac:dyDescent="0.3">
      <c r="A199">
        <v>189</v>
      </c>
      <c r="B199" t="s">
        <v>1524</v>
      </c>
      <c r="D199">
        <v>20</v>
      </c>
      <c r="E199" s="142">
        <v>6904</v>
      </c>
      <c r="F199" t="s">
        <v>3790</v>
      </c>
    </row>
    <row r="200" spans="1:6" x14ac:dyDescent="0.3">
      <c r="A200">
        <v>190</v>
      </c>
      <c r="B200" t="s">
        <v>3921</v>
      </c>
      <c r="D200">
        <v>994</v>
      </c>
      <c r="E200" s="142">
        <v>6407</v>
      </c>
    </row>
    <row r="201" spans="1:6" x14ac:dyDescent="0.3">
      <c r="A201">
        <v>191</v>
      </c>
      <c r="B201" t="s">
        <v>3726</v>
      </c>
      <c r="D201">
        <v>290</v>
      </c>
      <c r="E201" s="142">
        <v>6362</v>
      </c>
    </row>
    <row r="202" spans="1:6" x14ac:dyDescent="0.3">
      <c r="A202">
        <v>192</v>
      </c>
      <c r="B202" t="s">
        <v>3956</v>
      </c>
      <c r="D202">
        <v>0</v>
      </c>
      <c r="E202">
        <v>6.266</v>
      </c>
    </row>
    <row r="203" spans="1:6" x14ac:dyDescent="0.3">
      <c r="A203">
        <v>193</v>
      </c>
      <c r="B203" t="s">
        <v>1618</v>
      </c>
      <c r="D203">
        <v>0</v>
      </c>
      <c r="E203">
        <v>6.016</v>
      </c>
    </row>
    <row r="204" spans="1:6" x14ac:dyDescent="0.3">
      <c r="A204">
        <v>194</v>
      </c>
      <c r="B204" t="s">
        <v>1704</v>
      </c>
      <c r="D204">
        <v>433</v>
      </c>
      <c r="E204" s="142">
        <v>5646</v>
      </c>
    </row>
    <row r="205" spans="1:6" x14ac:dyDescent="0.3">
      <c r="A205">
        <v>195</v>
      </c>
      <c r="B205" t="s">
        <v>957</v>
      </c>
      <c r="D205">
        <v>102</v>
      </c>
      <c r="E205" s="142">
        <v>5211</v>
      </c>
    </row>
    <row r="206" spans="1:6" x14ac:dyDescent="0.3">
      <c r="A206">
        <v>196</v>
      </c>
      <c r="B206" t="s">
        <v>3831</v>
      </c>
      <c r="D206">
        <v>984</v>
      </c>
      <c r="E206" s="142">
        <v>4677</v>
      </c>
    </row>
    <row r="207" spans="1:6" x14ac:dyDescent="0.3">
      <c r="A207">
        <v>197</v>
      </c>
      <c r="B207" t="s">
        <v>3877</v>
      </c>
      <c r="D207" s="142">
        <v>1986</v>
      </c>
      <c r="E207" s="142">
        <v>4565</v>
      </c>
    </row>
    <row r="208" spans="1:6" x14ac:dyDescent="0.3">
      <c r="A208">
        <v>198</v>
      </c>
      <c r="B208" t="s">
        <v>3957</v>
      </c>
      <c r="D208">
        <v>0</v>
      </c>
      <c r="E208">
        <v>4.3259999999999996</v>
      </c>
    </row>
    <row r="209" spans="1:6" x14ac:dyDescent="0.3">
      <c r="A209">
        <v>199</v>
      </c>
      <c r="B209" t="s">
        <v>3958</v>
      </c>
      <c r="D209">
        <v>0</v>
      </c>
      <c r="E209" s="142">
        <v>3647</v>
      </c>
    </row>
    <row r="210" spans="1:6" x14ac:dyDescent="0.3">
      <c r="A210">
        <v>200</v>
      </c>
      <c r="B210" t="s">
        <v>3731</v>
      </c>
      <c r="D210">
        <v>121</v>
      </c>
      <c r="E210" s="142">
        <v>3432</v>
      </c>
      <c r="F210" t="s">
        <v>3790</v>
      </c>
    </row>
    <row r="211" spans="1:6" x14ac:dyDescent="0.3">
      <c r="A211">
        <v>201</v>
      </c>
      <c r="B211" t="s">
        <v>3761</v>
      </c>
      <c r="D211">
        <v>57</v>
      </c>
      <c r="E211" s="142">
        <v>3048</v>
      </c>
    </row>
    <row r="212" spans="1:6" x14ac:dyDescent="0.3">
      <c r="A212">
        <v>202</v>
      </c>
      <c r="B212" t="s">
        <v>3879</v>
      </c>
      <c r="D212">
        <v>0</v>
      </c>
      <c r="E212" s="142">
        <v>2878</v>
      </c>
    </row>
    <row r="213" spans="1:6" x14ac:dyDescent="0.3">
      <c r="A213">
        <v>203</v>
      </c>
      <c r="B213" t="s">
        <v>3735</v>
      </c>
      <c r="D213">
        <v>0</v>
      </c>
      <c r="E213" s="142">
        <v>2705</v>
      </c>
    </row>
    <row r="214" spans="1:6" x14ac:dyDescent="0.3">
      <c r="A214">
        <v>204</v>
      </c>
      <c r="B214" t="s">
        <v>3733</v>
      </c>
      <c r="D214">
        <v>0</v>
      </c>
      <c r="E214" s="142">
        <v>1992</v>
      </c>
    </row>
    <row r="215" spans="1:6" x14ac:dyDescent="0.3">
      <c r="A215">
        <v>205</v>
      </c>
      <c r="B215" t="s">
        <v>3959</v>
      </c>
      <c r="D215">
        <v>0</v>
      </c>
      <c r="E215" s="142">
        <v>1721</v>
      </c>
    </row>
    <row r="216" spans="1:6" x14ac:dyDescent="0.3">
      <c r="A216">
        <v>206</v>
      </c>
      <c r="B216" t="s">
        <v>3880</v>
      </c>
      <c r="D216">
        <v>0</v>
      </c>
      <c r="E216">
        <v>968</v>
      </c>
    </row>
    <row r="219" spans="1:6" x14ac:dyDescent="0.3">
      <c r="A219" t="s">
        <v>3854</v>
      </c>
      <c r="D219" s="141">
        <v>840210</v>
      </c>
      <c r="E219" s="141">
        <v>25479239</v>
      </c>
    </row>
    <row r="222" spans="1:6" x14ac:dyDescent="0.3">
      <c r="A222" t="s">
        <v>3798</v>
      </c>
      <c r="B222" t="s">
        <v>3960</v>
      </c>
    </row>
    <row r="223" spans="1:6" x14ac:dyDescent="0.3">
      <c r="B223" t="s">
        <v>3961</v>
      </c>
    </row>
    <row r="224" spans="1:6" x14ac:dyDescent="0.3">
      <c r="B224" t="s">
        <v>3962</v>
      </c>
    </row>
    <row r="225" spans="1:2" x14ac:dyDescent="0.3">
      <c r="B225" t="s">
        <v>3963</v>
      </c>
    </row>
    <row r="228" spans="1:2" x14ac:dyDescent="0.3">
      <c r="A228" t="s">
        <v>3964</v>
      </c>
    </row>
    <row r="229" spans="1:2" x14ac:dyDescent="0.3">
      <c r="A229" t="s">
        <v>3965</v>
      </c>
    </row>
    <row r="230" spans="1:2" x14ac:dyDescent="0.3">
      <c r="A230" t="s">
        <v>3966</v>
      </c>
    </row>
    <row r="231" spans="1:2" x14ac:dyDescent="0.3">
      <c r="A231" t="s">
        <v>3967</v>
      </c>
    </row>
    <row r="232" spans="1:2" x14ac:dyDescent="0.3">
      <c r="A232" t="s">
        <v>3968</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I225"/>
  <sheetViews>
    <sheetView workbookViewId="0">
      <selection activeCell="A220" sqref="A220"/>
    </sheetView>
  </sheetViews>
  <sheetFormatPr defaultRowHeight="14.4" x14ac:dyDescent="0.3"/>
  <cols>
    <col min="1" max="1" width="14.21875" customWidth="1"/>
    <col min="2" max="2" width="42" customWidth="1"/>
    <col min="4" max="4" width="22.21875" customWidth="1"/>
  </cols>
  <sheetData>
    <row r="2" spans="1:9" x14ac:dyDescent="0.3">
      <c r="B2" t="s">
        <v>3858</v>
      </c>
    </row>
    <row r="3" spans="1:9" x14ac:dyDescent="0.3">
      <c r="B3" t="s">
        <v>3887</v>
      </c>
    </row>
    <row r="5" spans="1:9" x14ac:dyDescent="0.3">
      <c r="C5" t="s">
        <v>3888</v>
      </c>
      <c r="D5" t="s">
        <v>3888</v>
      </c>
    </row>
    <row r="6" spans="1:9" x14ac:dyDescent="0.3">
      <c r="C6" t="s">
        <v>3787</v>
      </c>
      <c r="D6" t="s">
        <v>3632</v>
      </c>
    </row>
    <row r="7" spans="1:9" x14ac:dyDescent="0.3">
      <c r="C7" t="s">
        <v>3808</v>
      </c>
      <c r="D7" t="s">
        <v>3808</v>
      </c>
      <c r="H7" t="s">
        <v>3703</v>
      </c>
      <c r="I7" t="s">
        <v>3703</v>
      </c>
    </row>
    <row r="8" spans="1:9" x14ac:dyDescent="0.3">
      <c r="A8" t="s">
        <v>3705</v>
      </c>
      <c r="B8" t="s">
        <v>862</v>
      </c>
      <c r="C8" t="s">
        <v>3743</v>
      </c>
      <c r="D8" t="s">
        <v>3743</v>
      </c>
      <c r="G8" t="s">
        <v>3703</v>
      </c>
      <c r="H8" t="s">
        <v>3703</v>
      </c>
      <c r="I8" t="s">
        <v>3703</v>
      </c>
    </row>
    <row r="9" spans="1:9" x14ac:dyDescent="0.3">
      <c r="A9">
        <v>1</v>
      </c>
      <c r="B9" t="s">
        <v>1116</v>
      </c>
      <c r="C9" s="141">
        <v>38636</v>
      </c>
      <c r="D9" s="141">
        <v>2451290</v>
      </c>
    </row>
    <row r="10" spans="1:9" x14ac:dyDescent="0.3">
      <c r="A10">
        <v>2</v>
      </c>
      <c r="B10" t="s">
        <v>1592</v>
      </c>
      <c r="C10" s="142">
        <v>4383</v>
      </c>
      <c r="D10" s="142">
        <v>2329600</v>
      </c>
    </row>
    <row r="11" spans="1:9" x14ac:dyDescent="0.3">
      <c r="A11">
        <v>3</v>
      </c>
      <c r="B11" t="s">
        <v>1337</v>
      </c>
      <c r="C11" s="142">
        <v>13977</v>
      </c>
      <c r="D11" s="142">
        <v>1281080</v>
      </c>
    </row>
    <row r="12" spans="1:9" x14ac:dyDescent="0.3">
      <c r="A12">
        <v>4</v>
      </c>
      <c r="B12" t="s">
        <v>3889</v>
      </c>
      <c r="C12" s="142">
        <v>7931</v>
      </c>
      <c r="D12" s="142">
        <v>1089100</v>
      </c>
    </row>
    <row r="13" spans="1:9" x14ac:dyDescent="0.3">
      <c r="A13">
        <v>5</v>
      </c>
      <c r="B13" t="s">
        <v>3890</v>
      </c>
      <c r="C13" s="142">
        <v>7775</v>
      </c>
      <c r="D13" s="142">
        <v>869871</v>
      </c>
    </row>
    <row r="14" spans="1:9" x14ac:dyDescent="0.3">
      <c r="A14">
        <v>6</v>
      </c>
      <c r="B14" t="s">
        <v>3891</v>
      </c>
      <c r="C14" s="142">
        <v>103611</v>
      </c>
      <c r="D14" s="142">
        <v>861501</v>
      </c>
      <c r="E14" t="s">
        <v>3788</v>
      </c>
    </row>
    <row r="15" spans="1:9" x14ac:dyDescent="0.3">
      <c r="A15">
        <v>7</v>
      </c>
      <c r="B15" t="s">
        <v>1218</v>
      </c>
      <c r="C15" s="142">
        <v>15334</v>
      </c>
      <c r="D15" s="142">
        <v>673579</v>
      </c>
    </row>
    <row r="16" spans="1:9" x14ac:dyDescent="0.3">
      <c r="A16">
        <v>8</v>
      </c>
      <c r="B16" t="s">
        <v>3892</v>
      </c>
      <c r="C16" s="142">
        <v>14400</v>
      </c>
      <c r="D16" s="142">
        <v>539500</v>
      </c>
    </row>
    <row r="17" spans="1:5" x14ac:dyDescent="0.3">
      <c r="A17">
        <v>9</v>
      </c>
      <c r="B17" t="s">
        <v>3893</v>
      </c>
      <c r="C17" s="142">
        <v>16183</v>
      </c>
      <c r="D17" s="142">
        <v>490987</v>
      </c>
      <c r="E17" t="s">
        <v>3788</v>
      </c>
    </row>
    <row r="18" spans="1:5" x14ac:dyDescent="0.3">
      <c r="A18">
        <v>10</v>
      </c>
      <c r="B18" t="s">
        <v>1348</v>
      </c>
      <c r="C18" s="142">
        <v>15779</v>
      </c>
      <c r="D18" s="142">
        <v>488843</v>
      </c>
    </row>
    <row r="19" spans="1:5" x14ac:dyDescent="0.3">
      <c r="A19">
        <v>11</v>
      </c>
      <c r="B19" t="s">
        <v>1854</v>
      </c>
      <c r="C19" s="142">
        <v>7426</v>
      </c>
      <c r="D19" s="142">
        <v>460759</v>
      </c>
    </row>
    <row r="20" spans="1:5" x14ac:dyDescent="0.3">
      <c r="A20">
        <v>12</v>
      </c>
      <c r="B20" t="s">
        <v>1855</v>
      </c>
      <c r="C20" s="142">
        <v>27286</v>
      </c>
      <c r="D20" s="142">
        <v>458730</v>
      </c>
    </row>
    <row r="21" spans="1:5" x14ac:dyDescent="0.3">
      <c r="A21">
        <v>13</v>
      </c>
      <c r="B21" t="s">
        <v>1057</v>
      </c>
      <c r="C21" s="142">
        <v>3198</v>
      </c>
      <c r="D21" s="142">
        <v>403388</v>
      </c>
      <c r="E21" t="s">
        <v>3788</v>
      </c>
    </row>
    <row r="22" spans="1:5" x14ac:dyDescent="0.3">
      <c r="A22">
        <v>14</v>
      </c>
      <c r="B22" t="s">
        <v>3810</v>
      </c>
      <c r="C22">
        <v>414</v>
      </c>
      <c r="D22" s="142">
        <v>346828</v>
      </c>
    </row>
    <row r="23" spans="1:5" x14ac:dyDescent="0.3">
      <c r="A23">
        <v>15</v>
      </c>
      <c r="B23" t="s">
        <v>1284</v>
      </c>
      <c r="C23" s="142">
        <v>1450</v>
      </c>
      <c r="D23" s="142">
        <v>343700</v>
      </c>
      <c r="E23" t="s">
        <v>3788</v>
      </c>
    </row>
    <row r="24" spans="1:5" x14ac:dyDescent="0.3">
      <c r="A24">
        <v>16</v>
      </c>
      <c r="B24" t="s">
        <v>1024</v>
      </c>
      <c r="C24" s="142">
        <v>28475</v>
      </c>
      <c r="D24" s="142">
        <v>326132</v>
      </c>
    </row>
    <row r="25" spans="1:5" x14ac:dyDescent="0.3">
      <c r="A25">
        <v>17</v>
      </c>
      <c r="B25" t="s">
        <v>1572</v>
      </c>
      <c r="C25" s="142">
        <v>9569</v>
      </c>
      <c r="D25" s="142">
        <v>314654</v>
      </c>
    </row>
    <row r="26" spans="1:5" x14ac:dyDescent="0.3">
      <c r="A26">
        <v>18</v>
      </c>
      <c r="B26" t="s">
        <v>1154</v>
      </c>
      <c r="C26" s="142">
        <v>7086</v>
      </c>
      <c r="D26" s="142">
        <v>313033</v>
      </c>
    </row>
    <row r="27" spans="1:5" x14ac:dyDescent="0.3">
      <c r="A27">
        <v>19</v>
      </c>
      <c r="B27" t="s">
        <v>3894</v>
      </c>
      <c r="C27" s="142">
        <v>4420</v>
      </c>
      <c r="D27" s="142">
        <v>279112</v>
      </c>
    </row>
    <row r="28" spans="1:5" x14ac:dyDescent="0.3">
      <c r="A28">
        <v>20</v>
      </c>
      <c r="B28" t="s">
        <v>1859</v>
      </c>
      <c r="C28" s="142">
        <v>33166</v>
      </c>
      <c r="D28" s="142">
        <v>259765</v>
      </c>
      <c r="E28" t="s">
        <v>3795</v>
      </c>
    </row>
    <row r="29" spans="1:5" x14ac:dyDescent="0.3">
      <c r="A29">
        <v>21</v>
      </c>
      <c r="B29" t="s">
        <v>1614</v>
      </c>
      <c r="C29" s="142">
        <v>24954</v>
      </c>
      <c r="D29" s="142">
        <v>240495</v>
      </c>
    </row>
    <row r="30" spans="1:5" x14ac:dyDescent="0.3">
      <c r="A30">
        <v>22</v>
      </c>
      <c r="B30" t="s">
        <v>1600</v>
      </c>
      <c r="C30">
        <v>607</v>
      </c>
      <c r="D30" s="142">
        <v>226067</v>
      </c>
    </row>
    <row r="31" spans="1:5" x14ac:dyDescent="0.3">
      <c r="A31">
        <v>23</v>
      </c>
      <c r="B31" t="s">
        <v>1041</v>
      </c>
      <c r="C31" s="142">
        <v>10238</v>
      </c>
      <c r="D31" s="142">
        <v>206097</v>
      </c>
    </row>
    <row r="32" spans="1:5" x14ac:dyDescent="0.3">
      <c r="A32">
        <v>24</v>
      </c>
      <c r="B32" t="s">
        <v>3895</v>
      </c>
      <c r="C32" s="142">
        <v>22132</v>
      </c>
      <c r="D32" s="142">
        <v>201210</v>
      </c>
    </row>
    <row r="33" spans="1:5" x14ac:dyDescent="0.3">
      <c r="A33">
        <v>25</v>
      </c>
      <c r="B33" t="s">
        <v>3896</v>
      </c>
      <c r="C33" s="142">
        <v>13033</v>
      </c>
      <c r="D33" s="142">
        <v>201187</v>
      </c>
    </row>
    <row r="34" spans="1:5" x14ac:dyDescent="0.3">
      <c r="A34">
        <v>26</v>
      </c>
      <c r="B34" t="s">
        <v>3897</v>
      </c>
      <c r="C34">
        <v>0</v>
      </c>
      <c r="D34" s="142">
        <v>197461</v>
      </c>
      <c r="E34" t="s">
        <v>3790</v>
      </c>
    </row>
    <row r="35" spans="1:5" x14ac:dyDescent="0.3">
      <c r="A35">
        <v>27</v>
      </c>
      <c r="B35" t="s">
        <v>927</v>
      </c>
      <c r="C35" s="142">
        <v>6899</v>
      </c>
      <c r="D35" s="142">
        <v>189484</v>
      </c>
    </row>
    <row r="36" spans="1:5" x14ac:dyDescent="0.3">
      <c r="A36">
        <v>28</v>
      </c>
      <c r="B36" t="s">
        <v>1687</v>
      </c>
      <c r="C36">
        <v>715</v>
      </c>
      <c r="D36" s="142">
        <v>189232</v>
      </c>
    </row>
    <row r="37" spans="1:5" x14ac:dyDescent="0.3">
      <c r="A37">
        <v>29</v>
      </c>
      <c r="B37" t="s">
        <v>1390</v>
      </c>
      <c r="C37">
        <v>0</v>
      </c>
      <c r="D37" s="142">
        <v>178483</v>
      </c>
    </row>
    <row r="38" spans="1:5" x14ac:dyDescent="0.3">
      <c r="A38">
        <v>30</v>
      </c>
      <c r="B38" t="s">
        <v>3707</v>
      </c>
      <c r="C38">
        <v>7.7880000000000003</v>
      </c>
      <c r="D38" s="142">
        <v>173434</v>
      </c>
    </row>
    <row r="39" spans="1:5" x14ac:dyDescent="0.3">
      <c r="A39">
        <v>31</v>
      </c>
      <c r="B39" t="s">
        <v>1547</v>
      </c>
      <c r="C39" s="142">
        <v>9049</v>
      </c>
      <c r="D39" s="142">
        <v>169599</v>
      </c>
    </row>
    <row r="40" spans="1:5" x14ac:dyDescent="0.3">
      <c r="A40">
        <v>32</v>
      </c>
      <c r="B40" t="s">
        <v>1638</v>
      </c>
      <c r="C40" s="142">
        <v>11282</v>
      </c>
      <c r="D40" s="142">
        <v>166142</v>
      </c>
    </row>
    <row r="41" spans="1:5" x14ac:dyDescent="0.3">
      <c r="A41">
        <v>33</v>
      </c>
      <c r="B41" t="s">
        <v>1640</v>
      </c>
      <c r="C41" s="142">
        <v>1621</v>
      </c>
      <c r="D41" s="142">
        <v>162774</v>
      </c>
    </row>
    <row r="42" spans="1:5" x14ac:dyDescent="0.3">
      <c r="A42">
        <v>34</v>
      </c>
      <c r="B42" t="s">
        <v>1662</v>
      </c>
      <c r="C42" s="142">
        <v>4966</v>
      </c>
      <c r="D42" s="142">
        <v>162677</v>
      </c>
    </row>
    <row r="43" spans="1:5" x14ac:dyDescent="0.3">
      <c r="A43">
        <v>35</v>
      </c>
      <c r="B43" t="s">
        <v>1434</v>
      </c>
      <c r="C43" s="142">
        <v>4595</v>
      </c>
      <c r="D43" s="142">
        <v>158204</v>
      </c>
    </row>
    <row r="44" spans="1:5" x14ac:dyDescent="0.3">
      <c r="A44">
        <v>36</v>
      </c>
      <c r="B44" t="s">
        <v>1862</v>
      </c>
      <c r="C44" s="142">
        <v>1710</v>
      </c>
      <c r="D44" s="142">
        <v>150748</v>
      </c>
    </row>
    <row r="45" spans="1:5" x14ac:dyDescent="0.3">
      <c r="A45">
        <v>37</v>
      </c>
      <c r="B45" t="s">
        <v>1518</v>
      </c>
      <c r="C45" s="142">
        <v>2730</v>
      </c>
      <c r="D45" s="142">
        <v>149177</v>
      </c>
    </row>
    <row r="46" spans="1:5" x14ac:dyDescent="0.3">
      <c r="A46">
        <v>38</v>
      </c>
      <c r="B46" t="s">
        <v>1573</v>
      </c>
      <c r="C46">
        <v>387</v>
      </c>
      <c r="D46" s="142">
        <v>140589</v>
      </c>
    </row>
    <row r="47" spans="1:5" x14ac:dyDescent="0.3">
      <c r="A47">
        <v>39</v>
      </c>
      <c r="B47" t="s">
        <v>1615</v>
      </c>
      <c r="C47" s="142">
        <v>11784</v>
      </c>
      <c r="D47" s="142">
        <v>138833</v>
      </c>
    </row>
    <row r="48" spans="1:5" x14ac:dyDescent="0.3">
      <c r="A48">
        <v>40</v>
      </c>
      <c r="B48" t="s">
        <v>876</v>
      </c>
      <c r="C48" s="142">
        <v>4578</v>
      </c>
      <c r="D48" s="142">
        <v>135074</v>
      </c>
    </row>
    <row r="49" spans="1:8" x14ac:dyDescent="0.3">
      <c r="A49">
        <v>41</v>
      </c>
      <c r="B49" t="s">
        <v>1302</v>
      </c>
      <c r="C49" s="142">
        <v>4868</v>
      </c>
      <c r="D49" s="142">
        <v>131791</v>
      </c>
    </row>
    <row r="50" spans="1:8" x14ac:dyDescent="0.3">
      <c r="A50">
        <v>42</v>
      </c>
      <c r="B50" t="s">
        <v>905</v>
      </c>
      <c r="C50" s="142">
        <v>2975</v>
      </c>
      <c r="D50" s="142">
        <v>131773</v>
      </c>
    </row>
    <row r="51" spans="1:8" x14ac:dyDescent="0.3">
      <c r="A51">
        <v>43</v>
      </c>
      <c r="B51" t="s">
        <v>1578</v>
      </c>
      <c r="C51">
        <v>514</v>
      </c>
      <c r="D51" s="142">
        <v>130358</v>
      </c>
    </row>
    <row r="52" spans="1:8" x14ac:dyDescent="0.3">
      <c r="A52">
        <v>44</v>
      </c>
      <c r="B52" t="s">
        <v>1345</v>
      </c>
      <c r="C52" s="142">
        <v>5416</v>
      </c>
      <c r="D52" s="142">
        <v>127543</v>
      </c>
    </row>
    <row r="53" spans="1:8" x14ac:dyDescent="0.3">
      <c r="A53">
        <v>45</v>
      </c>
      <c r="B53" t="s">
        <v>1864</v>
      </c>
      <c r="C53">
        <v>604</v>
      </c>
      <c r="D53" s="142">
        <v>124825</v>
      </c>
    </row>
    <row r="54" spans="1:8" x14ac:dyDescent="0.3">
      <c r="A54">
        <v>46</v>
      </c>
      <c r="B54" t="s">
        <v>3789</v>
      </c>
      <c r="C54">
        <v>932</v>
      </c>
      <c r="D54">
        <v>122.348</v>
      </c>
    </row>
    <row r="55" spans="1:8" x14ac:dyDescent="0.3">
      <c r="A55">
        <v>47</v>
      </c>
      <c r="B55" t="s">
        <v>900</v>
      </c>
      <c r="C55" s="142">
        <v>18167</v>
      </c>
      <c r="D55" s="142">
        <v>120889</v>
      </c>
      <c r="E55" t="s">
        <v>3790</v>
      </c>
    </row>
    <row r="56" spans="1:8" x14ac:dyDescent="0.3">
      <c r="A56">
        <v>48</v>
      </c>
      <c r="B56" t="s">
        <v>1103</v>
      </c>
      <c r="C56" s="142">
        <v>4508</v>
      </c>
      <c r="D56" s="142">
        <v>120021</v>
      </c>
    </row>
    <row r="57" spans="1:8" x14ac:dyDescent="0.3">
      <c r="A57">
        <v>49</v>
      </c>
      <c r="B57" t="s">
        <v>1868</v>
      </c>
      <c r="C57" s="142">
        <v>9319</v>
      </c>
      <c r="D57" s="142">
        <v>116190</v>
      </c>
    </row>
    <row r="58" spans="1:8" x14ac:dyDescent="0.3">
      <c r="A58">
        <v>50</v>
      </c>
      <c r="B58" t="s">
        <v>1332</v>
      </c>
      <c r="C58" s="142">
        <v>40578</v>
      </c>
      <c r="D58" s="142">
        <v>113970</v>
      </c>
    </row>
    <row r="59" spans="1:8" x14ac:dyDescent="0.3">
      <c r="A59">
        <v>51</v>
      </c>
      <c r="B59" t="s">
        <v>1201</v>
      </c>
      <c r="C59">
        <v>242</v>
      </c>
      <c r="D59" s="142">
        <v>107927</v>
      </c>
    </row>
    <row r="60" spans="1:8" x14ac:dyDescent="0.3">
      <c r="A60">
        <v>52</v>
      </c>
      <c r="B60" t="s">
        <v>1246</v>
      </c>
      <c r="C60" s="142">
        <v>2423</v>
      </c>
      <c r="D60" s="142">
        <v>102061</v>
      </c>
    </row>
    <row r="61" spans="1:8" x14ac:dyDescent="0.3">
      <c r="A61">
        <v>53</v>
      </c>
      <c r="B61" t="s">
        <v>3898</v>
      </c>
      <c r="C61" s="142">
        <v>6395</v>
      </c>
      <c r="D61" s="142">
        <v>101321</v>
      </c>
    </row>
    <row r="62" spans="1:8" x14ac:dyDescent="0.3">
      <c r="A62">
        <v>54</v>
      </c>
      <c r="B62" t="s">
        <v>1086</v>
      </c>
      <c r="C62" s="142">
        <v>1729</v>
      </c>
      <c r="D62" s="142">
        <v>95858</v>
      </c>
    </row>
    <row r="63" spans="1:8" x14ac:dyDescent="0.3">
      <c r="A63">
        <v>55</v>
      </c>
      <c r="B63" t="s">
        <v>1173</v>
      </c>
      <c r="C63" s="142">
        <v>2581</v>
      </c>
      <c r="D63" s="142">
        <v>94169</v>
      </c>
      <c r="G63" t="s">
        <v>3703</v>
      </c>
      <c r="H63" t="s">
        <v>3703</v>
      </c>
    </row>
    <row r="64" spans="1:8" x14ac:dyDescent="0.3">
      <c r="A64">
        <v>56</v>
      </c>
      <c r="B64" t="s">
        <v>919</v>
      </c>
      <c r="C64" s="142">
        <v>4381</v>
      </c>
      <c r="D64" s="142">
        <v>93697</v>
      </c>
      <c r="F64" t="s">
        <v>3703</v>
      </c>
      <c r="G64" t="s">
        <v>3703</v>
      </c>
      <c r="H64" t="s">
        <v>3703</v>
      </c>
    </row>
    <row r="65" spans="1:5" x14ac:dyDescent="0.3">
      <c r="A65">
        <v>57</v>
      </c>
      <c r="B65" t="s">
        <v>915</v>
      </c>
      <c r="C65" s="142">
        <v>3778</v>
      </c>
      <c r="D65" s="142">
        <v>93152</v>
      </c>
    </row>
    <row r="66" spans="1:5" x14ac:dyDescent="0.3">
      <c r="A66">
        <v>58</v>
      </c>
      <c r="B66" t="s">
        <v>3637</v>
      </c>
      <c r="C66">
        <v>742</v>
      </c>
      <c r="D66" s="142">
        <v>86955</v>
      </c>
    </row>
    <row r="67" spans="1:5" x14ac:dyDescent="0.3">
      <c r="A67">
        <v>59</v>
      </c>
      <c r="B67" t="s">
        <v>3839</v>
      </c>
      <c r="C67">
        <v>26</v>
      </c>
      <c r="D67" s="142">
        <v>84749</v>
      </c>
      <c r="E67" t="s">
        <v>3899</v>
      </c>
    </row>
    <row r="68" spans="1:5" x14ac:dyDescent="0.3">
      <c r="A68">
        <v>60</v>
      </c>
      <c r="B68" t="s">
        <v>961</v>
      </c>
      <c r="C68" s="142">
        <v>4023</v>
      </c>
      <c r="D68" s="142">
        <v>84478</v>
      </c>
    </row>
    <row r="69" spans="1:5" x14ac:dyDescent="0.3">
      <c r="A69">
        <v>61</v>
      </c>
      <c r="B69" t="s">
        <v>1266</v>
      </c>
      <c r="C69" s="142">
        <v>5137</v>
      </c>
      <c r="D69" s="142">
        <v>83722</v>
      </c>
    </row>
    <row r="70" spans="1:5" x14ac:dyDescent="0.3">
      <c r="A70">
        <v>62</v>
      </c>
      <c r="B70" t="s">
        <v>1160</v>
      </c>
      <c r="C70" s="142">
        <v>6702</v>
      </c>
      <c r="D70" s="142">
        <v>82948</v>
      </c>
    </row>
    <row r="71" spans="1:5" x14ac:dyDescent="0.3">
      <c r="A71">
        <v>63</v>
      </c>
      <c r="B71" t="s">
        <v>1525</v>
      </c>
      <c r="C71" s="142">
        <v>2653</v>
      </c>
      <c r="D71" s="142">
        <v>80260</v>
      </c>
    </row>
    <row r="72" spans="1:5" x14ac:dyDescent="0.3">
      <c r="A72">
        <v>64</v>
      </c>
      <c r="B72" t="s">
        <v>1368</v>
      </c>
      <c r="C72" s="142">
        <v>1743</v>
      </c>
      <c r="D72" s="142">
        <v>77100</v>
      </c>
    </row>
    <row r="73" spans="1:5" x14ac:dyDescent="0.3">
      <c r="A73">
        <v>65</v>
      </c>
      <c r="B73" t="s">
        <v>2122</v>
      </c>
      <c r="C73">
        <v>0</v>
      </c>
      <c r="D73" s="142">
        <v>73685</v>
      </c>
    </row>
    <row r="74" spans="1:5" x14ac:dyDescent="0.3">
      <c r="A74">
        <v>66</v>
      </c>
      <c r="B74" t="s">
        <v>1436</v>
      </c>
      <c r="C74" s="142">
        <v>8825</v>
      </c>
      <c r="D74" s="142">
        <v>73480</v>
      </c>
    </row>
    <row r="75" spans="1:5" x14ac:dyDescent="0.3">
      <c r="A75">
        <v>67</v>
      </c>
      <c r="B75" t="s">
        <v>1303</v>
      </c>
      <c r="C75" s="142">
        <v>11691</v>
      </c>
      <c r="D75" s="142">
        <v>70378</v>
      </c>
    </row>
    <row r="76" spans="1:5" x14ac:dyDescent="0.3">
      <c r="A76">
        <v>68</v>
      </c>
      <c r="B76" t="s">
        <v>929</v>
      </c>
      <c r="C76">
        <v>0</v>
      </c>
      <c r="D76" s="142">
        <v>68891</v>
      </c>
      <c r="E76" t="s">
        <v>3790</v>
      </c>
    </row>
    <row r="77" spans="1:5" x14ac:dyDescent="0.3">
      <c r="A77">
        <v>69</v>
      </c>
      <c r="B77" t="s">
        <v>3900</v>
      </c>
      <c r="C77">
        <v>0</v>
      </c>
      <c r="D77" s="142">
        <v>68625</v>
      </c>
    </row>
    <row r="78" spans="1:5" x14ac:dyDescent="0.3">
      <c r="A78">
        <v>70</v>
      </c>
      <c r="B78" t="s">
        <v>1605</v>
      </c>
      <c r="C78">
        <v>0</v>
      </c>
      <c r="D78" s="142">
        <v>66789</v>
      </c>
    </row>
    <row r="79" spans="1:5" x14ac:dyDescent="0.3">
      <c r="A79">
        <v>71</v>
      </c>
      <c r="B79" t="s">
        <v>1546</v>
      </c>
      <c r="C79" s="142">
        <v>6133</v>
      </c>
      <c r="D79" s="142">
        <v>66342</v>
      </c>
      <c r="E79" t="s">
        <v>3790</v>
      </c>
    </row>
    <row r="80" spans="1:5" x14ac:dyDescent="0.3">
      <c r="A80">
        <v>72</v>
      </c>
      <c r="B80" t="s">
        <v>3901</v>
      </c>
      <c r="C80" s="142">
        <v>1518</v>
      </c>
      <c r="D80" s="142">
        <v>66317</v>
      </c>
      <c r="E80" t="s">
        <v>3790</v>
      </c>
    </row>
    <row r="81" spans="1:5" x14ac:dyDescent="0.3">
      <c r="A81">
        <v>73</v>
      </c>
      <c r="B81" t="s">
        <v>1043</v>
      </c>
      <c r="C81">
        <v>670</v>
      </c>
      <c r="D81" s="142">
        <v>65815</v>
      </c>
    </row>
    <row r="82" spans="1:5" x14ac:dyDescent="0.3">
      <c r="A82">
        <v>74</v>
      </c>
      <c r="B82" t="s">
        <v>3902</v>
      </c>
      <c r="C82">
        <v>872</v>
      </c>
      <c r="D82" s="142">
        <v>65125</v>
      </c>
    </row>
    <row r="83" spans="1:5" x14ac:dyDescent="0.3">
      <c r="A83">
        <v>75</v>
      </c>
      <c r="B83" t="s">
        <v>1682</v>
      </c>
      <c r="C83">
        <v>0</v>
      </c>
      <c r="D83" s="142">
        <v>63724</v>
      </c>
    </row>
    <row r="84" spans="1:5" x14ac:dyDescent="0.3">
      <c r="A84">
        <v>76</v>
      </c>
      <c r="B84" t="s">
        <v>1493</v>
      </c>
      <c r="C84">
        <v>835</v>
      </c>
      <c r="D84" s="142">
        <v>61502</v>
      </c>
    </row>
    <row r="85" spans="1:5" x14ac:dyDescent="0.3">
      <c r="A85">
        <v>77</v>
      </c>
      <c r="B85" t="s">
        <v>1107</v>
      </c>
      <c r="C85" s="142">
        <v>2337</v>
      </c>
      <c r="D85" s="142">
        <v>58581</v>
      </c>
    </row>
    <row r="86" spans="1:5" x14ac:dyDescent="0.3">
      <c r="A86">
        <v>78</v>
      </c>
      <c r="B86" t="s">
        <v>3903</v>
      </c>
      <c r="C86">
        <v>193</v>
      </c>
      <c r="D86" s="142">
        <v>58544</v>
      </c>
    </row>
    <row r="87" spans="1:5" x14ac:dyDescent="0.3">
      <c r="A87">
        <v>79</v>
      </c>
      <c r="B87" t="s">
        <v>3714</v>
      </c>
      <c r="C87" s="142">
        <v>1531</v>
      </c>
      <c r="D87" s="142">
        <v>57677</v>
      </c>
    </row>
    <row r="88" spans="1:5" x14ac:dyDescent="0.3">
      <c r="A88">
        <v>80</v>
      </c>
      <c r="B88" t="s">
        <v>1669</v>
      </c>
      <c r="C88" s="142">
        <v>1226</v>
      </c>
      <c r="D88" s="142">
        <v>56895</v>
      </c>
    </row>
    <row r="89" spans="1:5" x14ac:dyDescent="0.3">
      <c r="A89">
        <v>81</v>
      </c>
      <c r="B89" t="s">
        <v>989</v>
      </c>
      <c r="C89" s="142">
        <v>10527</v>
      </c>
      <c r="D89" s="142">
        <v>54922</v>
      </c>
      <c r="E89" t="s">
        <v>3790</v>
      </c>
    </row>
    <row r="90" spans="1:5" x14ac:dyDescent="0.3">
      <c r="A90">
        <v>82</v>
      </c>
      <c r="B90" t="s">
        <v>3904</v>
      </c>
      <c r="C90" s="142">
        <v>1436</v>
      </c>
      <c r="D90" s="142">
        <v>53541</v>
      </c>
    </row>
    <row r="91" spans="1:5" x14ac:dyDescent="0.3">
      <c r="A91">
        <v>83</v>
      </c>
      <c r="B91" t="s">
        <v>3905</v>
      </c>
      <c r="C91">
        <v>0</v>
      </c>
      <c r="D91" s="142">
        <v>53299</v>
      </c>
    </row>
    <row r="92" spans="1:5" x14ac:dyDescent="0.3">
      <c r="A92">
        <v>84</v>
      </c>
      <c r="B92" t="s">
        <v>3906</v>
      </c>
      <c r="C92" s="142">
        <v>1107</v>
      </c>
      <c r="D92" s="142">
        <v>52780</v>
      </c>
    </row>
    <row r="93" spans="1:5" x14ac:dyDescent="0.3">
      <c r="A93">
        <v>85</v>
      </c>
      <c r="B93" t="s">
        <v>3907</v>
      </c>
      <c r="C93">
        <v>217</v>
      </c>
      <c r="D93" s="142">
        <v>51354</v>
      </c>
    </row>
    <row r="94" spans="1:5" x14ac:dyDescent="0.3">
      <c r="A94">
        <v>86</v>
      </c>
      <c r="B94" t="s">
        <v>3908</v>
      </c>
      <c r="C94">
        <v>974</v>
      </c>
      <c r="D94" s="142">
        <v>49363</v>
      </c>
    </row>
    <row r="95" spans="1:5" x14ac:dyDescent="0.3">
      <c r="A95">
        <v>87</v>
      </c>
      <c r="B95" t="s">
        <v>3909</v>
      </c>
      <c r="C95" s="142">
        <v>2988</v>
      </c>
      <c r="D95" s="142">
        <v>48961</v>
      </c>
    </row>
    <row r="96" spans="1:5" x14ac:dyDescent="0.3">
      <c r="A96">
        <v>88</v>
      </c>
      <c r="B96" t="s">
        <v>3910</v>
      </c>
      <c r="C96" s="142">
        <v>4997</v>
      </c>
      <c r="D96" s="142">
        <v>48533</v>
      </c>
    </row>
    <row r="97" spans="1:5" x14ac:dyDescent="0.3">
      <c r="A97">
        <v>89</v>
      </c>
      <c r="B97" t="s">
        <v>3911</v>
      </c>
      <c r="C97">
        <v>0</v>
      </c>
      <c r="D97" s="142">
        <v>47795</v>
      </c>
    </row>
    <row r="98" spans="1:5" x14ac:dyDescent="0.3">
      <c r="A98">
        <v>90</v>
      </c>
      <c r="B98" t="s">
        <v>3912</v>
      </c>
      <c r="C98" s="142">
        <v>3642</v>
      </c>
      <c r="D98" s="142">
        <v>46863</v>
      </c>
    </row>
    <row r="99" spans="1:5" x14ac:dyDescent="0.3">
      <c r="A99">
        <v>91</v>
      </c>
      <c r="B99" t="s">
        <v>987</v>
      </c>
      <c r="C99" s="142">
        <v>3179</v>
      </c>
      <c r="D99" s="142">
        <v>45792</v>
      </c>
    </row>
    <row r="100" spans="1:5" x14ac:dyDescent="0.3">
      <c r="A100">
        <v>92</v>
      </c>
      <c r="B100" t="s">
        <v>979</v>
      </c>
      <c r="C100" s="142">
        <v>13001</v>
      </c>
      <c r="D100" s="142">
        <v>45412</v>
      </c>
    </row>
    <row r="101" spans="1:5" x14ac:dyDescent="0.3">
      <c r="A101">
        <v>93</v>
      </c>
      <c r="B101" t="s">
        <v>1891</v>
      </c>
      <c r="C101" s="142">
        <v>2399</v>
      </c>
      <c r="D101" s="142">
        <v>44943</v>
      </c>
      <c r="E101" t="s">
        <v>3790</v>
      </c>
    </row>
    <row r="102" spans="1:5" x14ac:dyDescent="0.3">
      <c r="A102">
        <v>94</v>
      </c>
      <c r="B102" t="s">
        <v>3711</v>
      </c>
      <c r="C102">
        <v>0</v>
      </c>
      <c r="D102" s="142">
        <v>44476</v>
      </c>
    </row>
    <row r="103" spans="1:5" x14ac:dyDescent="0.3">
      <c r="A103">
        <v>95</v>
      </c>
      <c r="B103" t="s">
        <v>1038</v>
      </c>
      <c r="C103">
        <v>0</v>
      </c>
      <c r="D103" s="142">
        <v>42678</v>
      </c>
    </row>
    <row r="104" spans="1:5" x14ac:dyDescent="0.3">
      <c r="A104">
        <v>96</v>
      </c>
      <c r="B104" t="s">
        <v>1500</v>
      </c>
      <c r="C104">
        <v>0</v>
      </c>
      <c r="D104" s="142">
        <v>40975</v>
      </c>
      <c r="E104" t="s">
        <v>3795</v>
      </c>
    </row>
    <row r="105" spans="1:5" x14ac:dyDescent="0.3">
      <c r="A105">
        <v>97</v>
      </c>
      <c r="B105" t="s">
        <v>1598</v>
      </c>
      <c r="C105">
        <v>430</v>
      </c>
      <c r="D105" s="142">
        <v>39642</v>
      </c>
    </row>
    <row r="106" spans="1:5" x14ac:dyDescent="0.3">
      <c r="A106">
        <v>98</v>
      </c>
      <c r="B106" t="s">
        <v>1656</v>
      </c>
      <c r="C106" s="142">
        <v>12237</v>
      </c>
      <c r="D106" s="142">
        <v>38750</v>
      </c>
    </row>
    <row r="107" spans="1:5" x14ac:dyDescent="0.3">
      <c r="A107">
        <v>99</v>
      </c>
      <c r="B107" t="s">
        <v>2131</v>
      </c>
      <c r="C107" s="142">
        <v>1316</v>
      </c>
      <c r="D107" s="142">
        <v>38630</v>
      </c>
    </row>
    <row r="108" spans="1:5" x14ac:dyDescent="0.3">
      <c r="A108">
        <v>100</v>
      </c>
      <c r="B108" t="s">
        <v>1025</v>
      </c>
      <c r="C108">
        <v>743</v>
      </c>
      <c r="D108" s="142">
        <v>38102</v>
      </c>
    </row>
    <row r="109" spans="1:5" x14ac:dyDescent="0.3">
      <c r="A109">
        <v>101</v>
      </c>
      <c r="B109" t="s">
        <v>1233</v>
      </c>
      <c r="C109">
        <v>440</v>
      </c>
      <c r="D109" s="142">
        <v>36544</v>
      </c>
    </row>
    <row r="110" spans="1:5" x14ac:dyDescent="0.3">
      <c r="A110">
        <v>102</v>
      </c>
      <c r="B110" t="s">
        <v>1698</v>
      </c>
      <c r="C110">
        <v>0</v>
      </c>
      <c r="D110" s="142">
        <v>36348</v>
      </c>
      <c r="E110" t="s">
        <v>3788</v>
      </c>
    </row>
    <row r="111" spans="1:5" x14ac:dyDescent="0.3">
      <c r="A111">
        <v>103</v>
      </c>
      <c r="B111" t="s">
        <v>1897</v>
      </c>
      <c r="C111">
        <v>0</v>
      </c>
      <c r="D111" s="142">
        <v>36334</v>
      </c>
    </row>
    <row r="112" spans="1:5" x14ac:dyDescent="0.3">
      <c r="A112">
        <v>104</v>
      </c>
      <c r="B112" t="s">
        <v>3913</v>
      </c>
      <c r="C112">
        <v>0</v>
      </c>
      <c r="D112">
        <v>35.719000000000001</v>
      </c>
    </row>
    <row r="113" spans="1:5" x14ac:dyDescent="0.3">
      <c r="A113">
        <v>105</v>
      </c>
      <c r="B113" t="s">
        <v>1400</v>
      </c>
      <c r="C113">
        <v>0</v>
      </c>
      <c r="D113" s="142">
        <v>35323</v>
      </c>
    </row>
    <row r="114" spans="1:5" x14ac:dyDescent="0.3">
      <c r="A114">
        <v>106</v>
      </c>
      <c r="B114" t="s">
        <v>3713</v>
      </c>
      <c r="C114">
        <v>640</v>
      </c>
      <c r="D114" s="142">
        <v>34320</v>
      </c>
      <c r="E114" t="s">
        <v>3788</v>
      </c>
    </row>
    <row r="115" spans="1:5" x14ac:dyDescent="0.3">
      <c r="A115">
        <v>107</v>
      </c>
      <c r="B115" t="s">
        <v>2023</v>
      </c>
      <c r="C115" s="142">
        <v>12574</v>
      </c>
      <c r="D115" s="142">
        <v>33752</v>
      </c>
    </row>
    <row r="116" spans="1:5" x14ac:dyDescent="0.3">
      <c r="A116">
        <v>108</v>
      </c>
      <c r="B116" t="s">
        <v>896</v>
      </c>
      <c r="C116">
        <v>629</v>
      </c>
      <c r="D116" s="142">
        <v>33666</v>
      </c>
    </row>
    <row r="117" spans="1:5" x14ac:dyDescent="0.3">
      <c r="A117">
        <v>109</v>
      </c>
      <c r="B117" t="s">
        <v>1867</v>
      </c>
      <c r="C117">
        <v>45</v>
      </c>
      <c r="D117" s="142">
        <v>33443</v>
      </c>
    </row>
    <row r="118" spans="1:5" x14ac:dyDescent="0.3">
      <c r="A118">
        <v>110</v>
      </c>
      <c r="B118" t="s">
        <v>1029</v>
      </c>
      <c r="C118" s="142">
        <v>4900</v>
      </c>
      <c r="D118" s="142">
        <v>33391</v>
      </c>
    </row>
    <row r="119" spans="1:5" x14ac:dyDescent="0.3">
      <c r="A119">
        <v>111</v>
      </c>
      <c r="B119" t="s">
        <v>3716</v>
      </c>
      <c r="C119">
        <v>0</v>
      </c>
      <c r="D119" s="142">
        <v>33072</v>
      </c>
    </row>
    <row r="120" spans="1:5" x14ac:dyDescent="0.3">
      <c r="A120">
        <v>112</v>
      </c>
      <c r="B120" t="s">
        <v>1886</v>
      </c>
      <c r="C120">
        <v>928</v>
      </c>
      <c r="D120" s="142">
        <v>32905</v>
      </c>
    </row>
    <row r="121" spans="1:5" x14ac:dyDescent="0.3">
      <c r="A121">
        <v>113</v>
      </c>
      <c r="B121" t="s">
        <v>1877</v>
      </c>
      <c r="C121">
        <v>61</v>
      </c>
      <c r="D121" s="142">
        <v>32809</v>
      </c>
    </row>
    <row r="122" spans="1:5" x14ac:dyDescent="0.3">
      <c r="A122">
        <v>114</v>
      </c>
      <c r="B122" t="s">
        <v>1683</v>
      </c>
      <c r="C122" s="142">
        <v>4719</v>
      </c>
      <c r="D122" s="142">
        <v>32447</v>
      </c>
    </row>
    <row r="123" spans="1:5" x14ac:dyDescent="0.3">
      <c r="A123">
        <v>115</v>
      </c>
      <c r="B123" t="s">
        <v>1714</v>
      </c>
      <c r="C123">
        <v>0</v>
      </c>
      <c r="D123" s="142">
        <v>32324</v>
      </c>
    </row>
    <row r="124" spans="1:5" x14ac:dyDescent="0.3">
      <c r="A124">
        <v>116</v>
      </c>
      <c r="B124" t="s">
        <v>1211</v>
      </c>
      <c r="C124">
        <v>105</v>
      </c>
      <c r="D124" s="142">
        <v>31288</v>
      </c>
    </row>
    <row r="125" spans="1:5" x14ac:dyDescent="0.3">
      <c r="A125">
        <v>117</v>
      </c>
      <c r="B125" t="s">
        <v>3914</v>
      </c>
      <c r="C125">
        <v>39</v>
      </c>
      <c r="D125" s="142">
        <v>29985</v>
      </c>
    </row>
    <row r="126" spans="1:5" x14ac:dyDescent="0.3">
      <c r="A126">
        <v>118</v>
      </c>
      <c r="B126" t="s">
        <v>3767</v>
      </c>
      <c r="C126">
        <v>0</v>
      </c>
      <c r="D126" s="142">
        <v>28845</v>
      </c>
    </row>
    <row r="127" spans="1:5" x14ac:dyDescent="0.3">
      <c r="A127">
        <v>119</v>
      </c>
      <c r="B127" t="s">
        <v>1532</v>
      </c>
      <c r="C127">
        <v>8</v>
      </c>
      <c r="D127" s="142">
        <v>28242</v>
      </c>
    </row>
    <row r="128" spans="1:5" x14ac:dyDescent="0.3">
      <c r="A128">
        <v>120</v>
      </c>
      <c r="B128" t="s">
        <v>898</v>
      </c>
      <c r="C128" s="142">
        <v>1611</v>
      </c>
      <c r="D128" s="142">
        <v>26903</v>
      </c>
    </row>
    <row r="129" spans="1:5" x14ac:dyDescent="0.3">
      <c r="A129">
        <v>121</v>
      </c>
      <c r="B129" t="s">
        <v>3915</v>
      </c>
      <c r="C129">
        <v>0</v>
      </c>
      <c r="D129" s="142">
        <v>26601</v>
      </c>
    </row>
    <row r="130" spans="1:5" x14ac:dyDescent="0.3">
      <c r="A130">
        <v>122</v>
      </c>
      <c r="B130" t="s">
        <v>1435</v>
      </c>
      <c r="C130">
        <v>0</v>
      </c>
      <c r="D130" s="142">
        <v>26217</v>
      </c>
    </row>
    <row r="131" spans="1:5" x14ac:dyDescent="0.3">
      <c r="A131">
        <v>123</v>
      </c>
      <c r="B131" t="s">
        <v>1685</v>
      </c>
      <c r="C131">
        <v>0</v>
      </c>
      <c r="D131" s="142">
        <v>25702</v>
      </c>
    </row>
    <row r="132" spans="1:5" x14ac:dyDescent="0.3">
      <c r="A132">
        <v>124</v>
      </c>
      <c r="B132" t="s">
        <v>768</v>
      </c>
      <c r="C132" s="142">
        <v>1876</v>
      </c>
      <c r="D132" s="142">
        <v>25250</v>
      </c>
      <c r="E132" t="s">
        <v>3793</v>
      </c>
    </row>
    <row r="133" spans="1:5" x14ac:dyDescent="0.3">
      <c r="A133">
        <v>125</v>
      </c>
      <c r="B133" t="s">
        <v>1873</v>
      </c>
      <c r="C133" s="142">
        <v>2491</v>
      </c>
      <c r="D133" s="142">
        <v>25207</v>
      </c>
    </row>
    <row r="134" spans="1:5" x14ac:dyDescent="0.3">
      <c r="A134">
        <v>126</v>
      </c>
      <c r="B134" t="s">
        <v>872</v>
      </c>
      <c r="C134">
        <v>197</v>
      </c>
      <c r="D134" s="142">
        <v>24148</v>
      </c>
    </row>
    <row r="135" spans="1:5" x14ac:dyDescent="0.3">
      <c r="A135">
        <v>127</v>
      </c>
      <c r="B135" t="s">
        <v>1082</v>
      </c>
      <c r="C135" s="142">
        <v>2155</v>
      </c>
      <c r="D135" s="142">
        <v>24145</v>
      </c>
      <c r="E135" t="s">
        <v>3790</v>
      </c>
    </row>
    <row r="136" spans="1:5" x14ac:dyDescent="0.3">
      <c r="A136">
        <v>128</v>
      </c>
      <c r="B136" t="s">
        <v>1077</v>
      </c>
      <c r="C136" s="142">
        <v>3886</v>
      </c>
      <c r="D136" s="142">
        <v>24134</v>
      </c>
    </row>
    <row r="137" spans="1:5" x14ac:dyDescent="0.3">
      <c r="A137">
        <v>129</v>
      </c>
      <c r="B137" t="s">
        <v>3794</v>
      </c>
      <c r="C137">
        <v>691</v>
      </c>
      <c r="D137" s="142">
        <v>23078</v>
      </c>
    </row>
    <row r="138" spans="1:5" x14ac:dyDescent="0.3">
      <c r="A138">
        <v>130</v>
      </c>
      <c r="B138" t="s">
        <v>1866</v>
      </c>
      <c r="C138">
        <v>84</v>
      </c>
      <c r="D138" s="142">
        <v>23047</v>
      </c>
    </row>
    <row r="139" spans="1:5" x14ac:dyDescent="0.3">
      <c r="A139">
        <v>131</v>
      </c>
      <c r="B139" t="s">
        <v>3826</v>
      </c>
      <c r="C139">
        <v>0</v>
      </c>
      <c r="D139" s="142">
        <v>22664</v>
      </c>
    </row>
    <row r="140" spans="1:5" x14ac:dyDescent="0.3">
      <c r="A140">
        <v>132</v>
      </c>
      <c r="B140" t="s">
        <v>981</v>
      </c>
      <c r="C140" s="142">
        <v>2541</v>
      </c>
      <c r="D140" s="142">
        <v>22634</v>
      </c>
    </row>
    <row r="141" spans="1:5" x14ac:dyDescent="0.3">
      <c r="A141">
        <v>133</v>
      </c>
      <c r="B141" t="s">
        <v>3782</v>
      </c>
      <c r="C141">
        <v>0</v>
      </c>
      <c r="D141" s="142">
        <v>22172</v>
      </c>
    </row>
    <row r="142" spans="1:5" x14ac:dyDescent="0.3">
      <c r="A142">
        <v>134</v>
      </c>
      <c r="B142" t="s">
        <v>3844</v>
      </c>
      <c r="C142">
        <v>355</v>
      </c>
      <c r="D142" s="142">
        <v>22153</v>
      </c>
    </row>
    <row r="143" spans="1:5" x14ac:dyDescent="0.3">
      <c r="A143">
        <v>135</v>
      </c>
      <c r="B143" t="s">
        <v>1034</v>
      </c>
      <c r="C143" s="142">
        <v>1473</v>
      </c>
      <c r="D143" s="142">
        <v>21904</v>
      </c>
    </row>
    <row r="144" spans="1:5" x14ac:dyDescent="0.3">
      <c r="A144">
        <v>136</v>
      </c>
      <c r="B144" t="s">
        <v>1013</v>
      </c>
      <c r="C144">
        <v>0</v>
      </c>
      <c r="D144" s="142">
        <v>21716</v>
      </c>
      <c r="E144" t="s">
        <v>3790</v>
      </c>
    </row>
    <row r="145" spans="1:5" x14ac:dyDescent="0.3">
      <c r="A145">
        <v>137</v>
      </c>
      <c r="B145" t="s">
        <v>2241</v>
      </c>
      <c r="C145">
        <v>7</v>
      </c>
      <c r="D145" s="142">
        <v>21545</v>
      </c>
    </row>
    <row r="146" spans="1:5" x14ac:dyDescent="0.3">
      <c r="A146">
        <v>138</v>
      </c>
      <c r="B146" t="s">
        <v>1575</v>
      </c>
      <c r="C146" s="142">
        <v>2073</v>
      </c>
      <c r="D146" s="142">
        <v>21508</v>
      </c>
      <c r="E146" t="s">
        <v>3788</v>
      </c>
    </row>
    <row r="147" spans="1:5" x14ac:dyDescent="0.3">
      <c r="A147">
        <v>139</v>
      </c>
      <c r="B147" t="s">
        <v>1015</v>
      </c>
      <c r="C147">
        <v>0</v>
      </c>
      <c r="D147" s="142">
        <v>20790</v>
      </c>
    </row>
    <row r="148" spans="1:5" x14ac:dyDescent="0.3">
      <c r="A148">
        <v>140</v>
      </c>
      <c r="B148" t="s">
        <v>1168</v>
      </c>
      <c r="C148">
        <v>637</v>
      </c>
      <c r="D148" s="142">
        <v>20660</v>
      </c>
    </row>
    <row r="149" spans="1:5" x14ac:dyDescent="0.3">
      <c r="A149">
        <v>141</v>
      </c>
      <c r="B149" t="s">
        <v>1019</v>
      </c>
      <c r="C149">
        <v>0</v>
      </c>
      <c r="D149" s="142">
        <v>20408</v>
      </c>
    </row>
    <row r="150" spans="1:5" x14ac:dyDescent="0.3">
      <c r="A150">
        <v>142</v>
      </c>
      <c r="B150" t="s">
        <v>2143</v>
      </c>
      <c r="C150">
        <v>0</v>
      </c>
      <c r="D150" s="142">
        <v>20403</v>
      </c>
    </row>
    <row r="151" spans="1:5" x14ac:dyDescent="0.3">
      <c r="A151">
        <v>143</v>
      </c>
      <c r="B151" t="s">
        <v>3849</v>
      </c>
      <c r="C151">
        <v>0</v>
      </c>
      <c r="D151" s="142">
        <v>20387</v>
      </c>
    </row>
    <row r="152" spans="1:5" x14ac:dyDescent="0.3">
      <c r="A152">
        <v>144</v>
      </c>
      <c r="B152" t="s">
        <v>1334</v>
      </c>
      <c r="C152">
        <v>0</v>
      </c>
      <c r="D152" s="142">
        <v>20343</v>
      </c>
      <c r="E152" t="s">
        <v>3788</v>
      </c>
    </row>
    <row r="153" spans="1:5" x14ac:dyDescent="0.3">
      <c r="A153">
        <v>145</v>
      </c>
      <c r="B153" t="s">
        <v>1158</v>
      </c>
      <c r="C153" s="142">
        <v>1261</v>
      </c>
      <c r="D153" s="142">
        <v>20092</v>
      </c>
    </row>
    <row r="154" spans="1:5" x14ac:dyDescent="0.3">
      <c r="A154">
        <v>146</v>
      </c>
      <c r="B154" t="s">
        <v>1639</v>
      </c>
      <c r="C154">
        <v>0</v>
      </c>
      <c r="D154" s="142">
        <v>19556</v>
      </c>
    </row>
    <row r="155" spans="1:5" x14ac:dyDescent="0.3">
      <c r="A155">
        <v>147</v>
      </c>
      <c r="B155" t="s">
        <v>3916</v>
      </c>
      <c r="C155" s="142">
        <v>1071</v>
      </c>
      <c r="D155" s="142">
        <v>19325</v>
      </c>
    </row>
    <row r="156" spans="1:5" x14ac:dyDescent="0.3">
      <c r="A156">
        <v>148</v>
      </c>
      <c r="B156" t="s">
        <v>1438</v>
      </c>
      <c r="C156">
        <v>0</v>
      </c>
      <c r="D156" s="142">
        <v>18935</v>
      </c>
    </row>
    <row r="157" spans="1:5" x14ac:dyDescent="0.3">
      <c r="A157">
        <v>149</v>
      </c>
      <c r="B157" t="s">
        <v>3873</v>
      </c>
      <c r="C157">
        <v>587</v>
      </c>
      <c r="D157" s="142">
        <v>18855</v>
      </c>
    </row>
    <row r="158" spans="1:5" x14ac:dyDescent="0.3">
      <c r="A158">
        <v>150</v>
      </c>
      <c r="B158" t="s">
        <v>871</v>
      </c>
      <c r="C158">
        <v>760</v>
      </c>
      <c r="D158" s="142">
        <v>18604</v>
      </c>
    </row>
    <row r="159" spans="1:5" x14ac:dyDescent="0.3">
      <c r="A159">
        <v>151</v>
      </c>
      <c r="B159" t="s">
        <v>3715</v>
      </c>
      <c r="C159">
        <v>144</v>
      </c>
      <c r="D159" s="142">
        <v>18372</v>
      </c>
    </row>
    <row r="160" spans="1:5" x14ac:dyDescent="0.3">
      <c r="A160">
        <v>152</v>
      </c>
      <c r="B160" t="s">
        <v>3847</v>
      </c>
      <c r="C160" s="142">
        <v>4174</v>
      </c>
      <c r="D160" s="142">
        <v>18116</v>
      </c>
    </row>
    <row r="161" spans="1:5" x14ac:dyDescent="0.3">
      <c r="A161">
        <v>153</v>
      </c>
      <c r="B161" t="s">
        <v>3724</v>
      </c>
      <c r="C161">
        <v>0</v>
      </c>
      <c r="D161" s="142">
        <v>17252</v>
      </c>
    </row>
    <row r="162" spans="1:5" x14ac:dyDescent="0.3">
      <c r="A162">
        <v>154</v>
      </c>
      <c r="B162" t="s">
        <v>1667</v>
      </c>
      <c r="C162" s="142">
        <v>8683</v>
      </c>
      <c r="D162" s="142">
        <v>17192</v>
      </c>
    </row>
    <row r="163" spans="1:5" x14ac:dyDescent="0.3">
      <c r="A163">
        <v>155</v>
      </c>
      <c r="B163" t="s">
        <v>1163</v>
      </c>
      <c r="C163">
        <v>0</v>
      </c>
      <c r="D163" s="142">
        <v>16964</v>
      </c>
    </row>
    <row r="164" spans="1:5" x14ac:dyDescent="0.3">
      <c r="A164">
        <v>156</v>
      </c>
      <c r="B164" t="s">
        <v>3769</v>
      </c>
      <c r="C164">
        <v>0</v>
      </c>
      <c r="D164" s="142">
        <v>16781</v>
      </c>
    </row>
    <row r="165" spans="1:5" x14ac:dyDescent="0.3">
      <c r="A165">
        <v>157</v>
      </c>
      <c r="B165" t="s">
        <v>2163</v>
      </c>
      <c r="C165">
        <v>574</v>
      </c>
      <c r="D165" s="142">
        <v>16626</v>
      </c>
    </row>
    <row r="166" spans="1:5" x14ac:dyDescent="0.3">
      <c r="A166">
        <v>158</v>
      </c>
      <c r="B166" t="s">
        <v>2243</v>
      </c>
      <c r="C166">
        <v>0</v>
      </c>
      <c r="D166" s="142">
        <v>15799</v>
      </c>
    </row>
    <row r="167" spans="1:5" x14ac:dyDescent="0.3">
      <c r="A167">
        <v>159</v>
      </c>
      <c r="B167" t="s">
        <v>3722</v>
      </c>
      <c r="C167">
        <v>0</v>
      </c>
      <c r="D167" s="142">
        <v>15561</v>
      </c>
    </row>
    <row r="168" spans="1:5" x14ac:dyDescent="0.3">
      <c r="A168">
        <v>160</v>
      </c>
      <c r="B168" t="s">
        <v>1521</v>
      </c>
      <c r="C168">
        <v>0</v>
      </c>
      <c r="D168" s="142">
        <v>15065</v>
      </c>
    </row>
    <row r="169" spans="1:5" x14ac:dyDescent="0.3">
      <c r="A169">
        <v>161</v>
      </c>
      <c r="B169" t="s">
        <v>1913</v>
      </c>
      <c r="C169">
        <v>0</v>
      </c>
      <c r="D169" s="142">
        <v>14412</v>
      </c>
      <c r="E169" t="s">
        <v>3790</v>
      </c>
    </row>
    <row r="170" spans="1:5" x14ac:dyDescent="0.3">
      <c r="A170">
        <v>162</v>
      </c>
      <c r="B170" t="s">
        <v>1271</v>
      </c>
      <c r="C170">
        <v>0</v>
      </c>
      <c r="D170" s="142">
        <v>14250</v>
      </c>
    </row>
    <row r="171" spans="1:5" x14ac:dyDescent="0.3">
      <c r="A171">
        <v>163</v>
      </c>
      <c r="B171" t="s">
        <v>3917</v>
      </c>
      <c r="C171">
        <v>0</v>
      </c>
      <c r="D171" s="142">
        <v>13991</v>
      </c>
      <c r="E171" t="s">
        <v>3793</v>
      </c>
    </row>
    <row r="172" spans="1:5" x14ac:dyDescent="0.3">
      <c r="A172">
        <v>164</v>
      </c>
      <c r="B172" t="s">
        <v>3918</v>
      </c>
      <c r="C172">
        <v>0</v>
      </c>
      <c r="D172" s="142">
        <v>13973</v>
      </c>
      <c r="E172" t="s">
        <v>3872</v>
      </c>
    </row>
    <row r="173" spans="1:5" x14ac:dyDescent="0.3">
      <c r="A173">
        <v>165</v>
      </c>
      <c r="B173" t="s">
        <v>3919</v>
      </c>
      <c r="C173">
        <v>0</v>
      </c>
      <c r="D173" s="142">
        <v>13544</v>
      </c>
    </row>
    <row r="174" spans="1:5" x14ac:dyDescent="0.3">
      <c r="A174">
        <v>166</v>
      </c>
      <c r="B174" t="s">
        <v>1037</v>
      </c>
      <c r="C174">
        <v>229</v>
      </c>
      <c r="D174" s="142">
        <v>13508</v>
      </c>
      <c r="E174" t="s">
        <v>3790</v>
      </c>
    </row>
    <row r="175" spans="1:5" x14ac:dyDescent="0.3">
      <c r="A175">
        <v>167</v>
      </c>
      <c r="B175" t="s">
        <v>893</v>
      </c>
      <c r="C175">
        <v>197</v>
      </c>
      <c r="D175" s="142">
        <v>12281</v>
      </c>
    </row>
    <row r="176" spans="1:5" x14ac:dyDescent="0.3">
      <c r="A176">
        <v>168</v>
      </c>
      <c r="B176" t="s">
        <v>3875</v>
      </c>
      <c r="C176">
        <v>252</v>
      </c>
      <c r="D176" s="142">
        <v>12145</v>
      </c>
    </row>
    <row r="177" spans="1:5" x14ac:dyDescent="0.3">
      <c r="A177">
        <v>169</v>
      </c>
      <c r="B177" t="s">
        <v>1528</v>
      </c>
      <c r="C177">
        <v>126</v>
      </c>
      <c r="D177" s="142">
        <v>11906</v>
      </c>
      <c r="E177" t="s">
        <v>3793</v>
      </c>
    </row>
    <row r="178" spans="1:5" x14ac:dyDescent="0.3">
      <c r="A178">
        <v>170</v>
      </c>
      <c r="B178" t="s">
        <v>3920</v>
      </c>
      <c r="C178">
        <v>0</v>
      </c>
      <c r="D178" s="142">
        <v>11829</v>
      </c>
    </row>
    <row r="179" spans="1:5" x14ac:dyDescent="0.3">
      <c r="A179">
        <v>171</v>
      </c>
      <c r="B179" t="s">
        <v>870</v>
      </c>
      <c r="C179">
        <v>117</v>
      </c>
      <c r="D179" s="142">
        <v>11773</v>
      </c>
    </row>
    <row r="180" spans="1:5" x14ac:dyDescent="0.3">
      <c r="A180">
        <v>172</v>
      </c>
      <c r="B180" t="s">
        <v>1135</v>
      </c>
      <c r="C180">
        <v>502</v>
      </c>
      <c r="D180" s="142">
        <v>11607</v>
      </c>
    </row>
    <row r="181" spans="1:5" x14ac:dyDescent="0.3">
      <c r="A181">
        <v>173</v>
      </c>
      <c r="B181" t="s">
        <v>1389</v>
      </c>
      <c r="C181" s="142">
        <v>1291</v>
      </c>
      <c r="D181" s="142">
        <v>11382</v>
      </c>
    </row>
    <row r="182" spans="1:5" x14ac:dyDescent="0.3">
      <c r="A182">
        <v>174</v>
      </c>
      <c r="B182" t="s">
        <v>1304</v>
      </c>
      <c r="C182">
        <v>0</v>
      </c>
      <c r="D182" s="142">
        <v>11260</v>
      </c>
      <c r="E182" t="s">
        <v>3788</v>
      </c>
    </row>
    <row r="183" spans="1:5" x14ac:dyDescent="0.3">
      <c r="A183">
        <v>175</v>
      </c>
      <c r="B183" t="s">
        <v>2239</v>
      </c>
      <c r="C183">
        <v>206</v>
      </c>
      <c r="D183" s="142">
        <v>10730</v>
      </c>
    </row>
    <row r="184" spans="1:5" x14ac:dyDescent="0.3">
      <c r="A184">
        <v>176</v>
      </c>
      <c r="B184" t="s">
        <v>1237</v>
      </c>
      <c r="C184">
        <v>0</v>
      </c>
      <c r="D184" s="142">
        <v>10529</v>
      </c>
    </row>
    <row r="185" spans="1:5" x14ac:dyDescent="0.3">
      <c r="A185">
        <v>177</v>
      </c>
      <c r="B185" t="s">
        <v>1130</v>
      </c>
      <c r="C185" s="142">
        <v>3485</v>
      </c>
      <c r="D185" s="142">
        <v>10520</v>
      </c>
    </row>
    <row r="186" spans="1:5" x14ac:dyDescent="0.3">
      <c r="A186">
        <v>178</v>
      </c>
      <c r="B186" t="s">
        <v>3851</v>
      </c>
      <c r="C186">
        <v>0</v>
      </c>
      <c r="D186" s="142">
        <v>9880</v>
      </c>
    </row>
    <row r="187" spans="1:5" x14ac:dyDescent="0.3">
      <c r="A187">
        <v>179</v>
      </c>
      <c r="B187" t="s">
        <v>1688</v>
      </c>
      <c r="C187">
        <v>0</v>
      </c>
      <c r="D187" s="142">
        <v>9390</v>
      </c>
    </row>
    <row r="188" spans="1:5" x14ac:dyDescent="0.3">
      <c r="A188">
        <v>180</v>
      </c>
      <c r="B188" t="s">
        <v>1260</v>
      </c>
      <c r="C188">
        <v>187</v>
      </c>
      <c r="D188" s="142">
        <v>8889</v>
      </c>
    </row>
    <row r="189" spans="1:5" x14ac:dyDescent="0.3">
      <c r="A189">
        <v>181</v>
      </c>
      <c r="B189" t="s">
        <v>1730</v>
      </c>
      <c r="C189">
        <v>422</v>
      </c>
      <c r="D189">
        <v>8725</v>
      </c>
    </row>
    <row r="190" spans="1:5" x14ac:dyDescent="0.3">
      <c r="A190">
        <v>182</v>
      </c>
      <c r="B190" t="s">
        <v>3876</v>
      </c>
      <c r="C190">
        <v>357</v>
      </c>
      <c r="D190" s="142">
        <v>8644</v>
      </c>
    </row>
    <row r="191" spans="1:5" x14ac:dyDescent="0.3">
      <c r="A191">
        <v>183</v>
      </c>
      <c r="B191" t="s">
        <v>1584</v>
      </c>
      <c r="C191">
        <v>0</v>
      </c>
      <c r="D191" s="142">
        <v>8390</v>
      </c>
      <c r="E191" t="s">
        <v>3790</v>
      </c>
    </row>
    <row r="192" spans="1:5" x14ac:dyDescent="0.3">
      <c r="A192">
        <v>184</v>
      </c>
      <c r="B192" t="s">
        <v>1631</v>
      </c>
      <c r="C192">
        <v>52</v>
      </c>
      <c r="D192">
        <v>8183</v>
      </c>
    </row>
    <row r="193" spans="1:5" x14ac:dyDescent="0.3">
      <c r="A193">
        <v>185</v>
      </c>
      <c r="B193" t="s">
        <v>1524</v>
      </c>
      <c r="C193">
        <v>79</v>
      </c>
      <c r="D193" s="142">
        <v>7086</v>
      </c>
      <c r="E193" t="s">
        <v>3790</v>
      </c>
    </row>
    <row r="194" spans="1:5" x14ac:dyDescent="0.3">
      <c r="A194">
        <v>186</v>
      </c>
      <c r="B194" t="s">
        <v>3726</v>
      </c>
      <c r="C194">
        <v>299</v>
      </c>
      <c r="D194">
        <v>6568</v>
      </c>
    </row>
    <row r="195" spans="1:5" x14ac:dyDescent="0.3">
      <c r="A195">
        <v>187</v>
      </c>
      <c r="B195" t="s">
        <v>3921</v>
      </c>
      <c r="C195">
        <v>979</v>
      </c>
      <c r="D195" s="142">
        <v>6147</v>
      </c>
      <c r="E195" t="s">
        <v>3899</v>
      </c>
    </row>
    <row r="196" spans="1:5" x14ac:dyDescent="0.3">
      <c r="A196">
        <v>188</v>
      </c>
      <c r="B196" t="s">
        <v>957</v>
      </c>
      <c r="C196">
        <v>107</v>
      </c>
      <c r="D196" s="142">
        <v>5099</v>
      </c>
    </row>
    <row r="197" spans="1:5" x14ac:dyDescent="0.3">
      <c r="A197">
        <v>189</v>
      </c>
      <c r="B197" t="s">
        <v>3877</v>
      </c>
      <c r="C197" s="142">
        <v>1905</v>
      </c>
      <c r="D197">
        <v>5051</v>
      </c>
    </row>
    <row r="198" spans="1:5" x14ac:dyDescent="0.3">
      <c r="A198">
        <v>190</v>
      </c>
      <c r="B198" t="s">
        <v>3829</v>
      </c>
      <c r="C198">
        <v>0</v>
      </c>
      <c r="D198" s="142">
        <v>4564</v>
      </c>
    </row>
    <row r="199" spans="1:5" x14ac:dyDescent="0.3">
      <c r="A199">
        <v>191</v>
      </c>
      <c r="B199" t="s">
        <v>3831</v>
      </c>
      <c r="C199">
        <v>926</v>
      </c>
      <c r="D199">
        <v>4417</v>
      </c>
    </row>
    <row r="200" spans="1:5" x14ac:dyDescent="0.3">
      <c r="A200">
        <v>192</v>
      </c>
      <c r="B200" t="s">
        <v>3830</v>
      </c>
      <c r="C200">
        <v>749</v>
      </c>
      <c r="D200" s="142">
        <v>4100</v>
      </c>
      <c r="E200" t="s">
        <v>3790</v>
      </c>
    </row>
    <row r="201" spans="1:5" x14ac:dyDescent="0.3">
      <c r="A201">
        <v>193</v>
      </c>
      <c r="B201" t="s">
        <v>1704</v>
      </c>
      <c r="C201">
        <v>578</v>
      </c>
      <c r="D201" s="142">
        <v>4048</v>
      </c>
    </row>
    <row r="202" spans="1:5" x14ac:dyDescent="0.3">
      <c r="A202">
        <v>194</v>
      </c>
      <c r="B202" t="s">
        <v>3731</v>
      </c>
      <c r="C202">
        <v>124</v>
      </c>
      <c r="D202" s="142">
        <v>3299</v>
      </c>
      <c r="E202" t="s">
        <v>3790</v>
      </c>
    </row>
    <row r="203" spans="1:5" x14ac:dyDescent="0.3">
      <c r="A203">
        <v>195</v>
      </c>
      <c r="B203" t="s">
        <v>1257</v>
      </c>
      <c r="C203">
        <v>0</v>
      </c>
      <c r="D203">
        <v>3089</v>
      </c>
    </row>
    <row r="204" spans="1:5" x14ac:dyDescent="0.3">
      <c r="A204">
        <v>196</v>
      </c>
      <c r="B204" t="s">
        <v>3879</v>
      </c>
      <c r="C204">
        <v>0</v>
      </c>
      <c r="D204">
        <v>3048</v>
      </c>
    </row>
    <row r="205" spans="1:5" x14ac:dyDescent="0.3">
      <c r="A205">
        <v>197</v>
      </c>
      <c r="B205" t="s">
        <v>3761</v>
      </c>
      <c r="C205">
        <v>61</v>
      </c>
      <c r="D205">
        <v>2763</v>
      </c>
    </row>
    <row r="206" spans="1:5" x14ac:dyDescent="0.3">
      <c r="A206">
        <v>198</v>
      </c>
      <c r="B206" t="s">
        <v>2258</v>
      </c>
      <c r="C206">
        <v>0</v>
      </c>
      <c r="D206">
        <v>2738</v>
      </c>
    </row>
    <row r="207" spans="1:5" x14ac:dyDescent="0.3">
      <c r="A207">
        <v>199</v>
      </c>
      <c r="B207" t="s">
        <v>3733</v>
      </c>
      <c r="C207">
        <v>0</v>
      </c>
      <c r="D207">
        <v>2058</v>
      </c>
    </row>
    <row r="208" spans="1:5" x14ac:dyDescent="0.3">
      <c r="A208">
        <v>200</v>
      </c>
      <c r="B208" t="s">
        <v>2250</v>
      </c>
      <c r="C208">
        <v>0</v>
      </c>
      <c r="D208" s="142">
        <v>1828</v>
      </c>
    </row>
    <row r="209" spans="1:4" x14ac:dyDescent="0.3">
      <c r="A209">
        <v>201</v>
      </c>
      <c r="B209" t="s">
        <v>3922</v>
      </c>
      <c r="C209">
        <v>0</v>
      </c>
      <c r="D209" s="142">
        <v>1229</v>
      </c>
    </row>
    <row r="210" spans="1:4" x14ac:dyDescent="0.3">
      <c r="A210">
        <v>202</v>
      </c>
      <c r="B210" t="s">
        <v>3880</v>
      </c>
      <c r="C210">
        <v>0</v>
      </c>
      <c r="D210">
        <v>951</v>
      </c>
    </row>
    <row r="211" spans="1:4" x14ac:dyDescent="0.3">
      <c r="A211" t="s">
        <v>3854</v>
      </c>
      <c r="C211" s="141">
        <v>800676</v>
      </c>
      <c r="D211" s="141">
        <v>24423100</v>
      </c>
    </row>
    <row r="213" spans="1:4" x14ac:dyDescent="0.3">
      <c r="A213" t="s">
        <v>3923</v>
      </c>
      <c r="B213" t="s">
        <v>3924</v>
      </c>
    </row>
    <row r="214" spans="1:4" x14ac:dyDescent="0.3">
      <c r="B214" t="s">
        <v>3925</v>
      </c>
    </row>
    <row r="215" spans="1:4" x14ac:dyDescent="0.3">
      <c r="B215" t="s">
        <v>3926</v>
      </c>
    </row>
    <row r="216" spans="1:4" x14ac:dyDescent="0.3">
      <c r="B216" t="s">
        <v>3927</v>
      </c>
    </row>
    <row r="217" spans="1:4" x14ac:dyDescent="0.3">
      <c r="B217" t="s">
        <v>3928</v>
      </c>
    </row>
    <row r="218" spans="1:4" x14ac:dyDescent="0.3">
      <c r="B218" t="s">
        <v>3929</v>
      </c>
    </row>
    <row r="220" spans="1:4" x14ac:dyDescent="0.3">
      <c r="A220" t="s">
        <v>3930</v>
      </c>
      <c r="B220" t="s">
        <v>3931</v>
      </c>
    </row>
    <row r="221" spans="1:4" x14ac:dyDescent="0.3">
      <c r="B221" t="s">
        <v>3932</v>
      </c>
    </row>
    <row r="222" spans="1:4" x14ac:dyDescent="0.3">
      <c r="B222" t="s">
        <v>3933</v>
      </c>
    </row>
    <row r="223" spans="1:4" x14ac:dyDescent="0.3">
      <c r="B223" t="s">
        <v>3934</v>
      </c>
    </row>
    <row r="224" spans="1:4" x14ac:dyDescent="0.3">
      <c r="B224" t="s">
        <v>3935</v>
      </c>
    </row>
    <row r="225" spans="2:2" x14ac:dyDescent="0.3">
      <c r="B225" t="s">
        <v>3936</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E212"/>
  <sheetViews>
    <sheetView workbookViewId="0">
      <selection activeCell="D8" sqref="D8"/>
    </sheetView>
  </sheetViews>
  <sheetFormatPr defaultRowHeight="14.4" x14ac:dyDescent="0.3"/>
  <cols>
    <col min="2" max="2" width="35.5546875" customWidth="1"/>
    <col min="4" max="4" width="21" customWidth="1"/>
  </cols>
  <sheetData>
    <row r="2" spans="1:5" x14ac:dyDescent="0.3">
      <c r="B2" t="s">
        <v>3858</v>
      </c>
    </row>
    <row r="3" spans="1:5" x14ac:dyDescent="0.3">
      <c r="B3" t="s">
        <v>3859</v>
      </c>
      <c r="D3" t="s">
        <v>3703</v>
      </c>
    </row>
    <row r="4" spans="1:5" x14ac:dyDescent="0.3">
      <c r="C4" t="s">
        <v>3860</v>
      </c>
      <c r="D4" t="s">
        <v>3860</v>
      </c>
    </row>
    <row r="5" spans="1:5" x14ac:dyDescent="0.3">
      <c r="B5" t="s">
        <v>3703</v>
      </c>
      <c r="C5" t="s">
        <v>3787</v>
      </c>
      <c r="D5" t="s">
        <v>3632</v>
      </c>
    </row>
    <row r="6" spans="1:5" x14ac:dyDescent="0.3">
      <c r="C6" t="s">
        <v>3808</v>
      </c>
      <c r="D6" t="s">
        <v>3808</v>
      </c>
    </row>
    <row r="7" spans="1:5" x14ac:dyDescent="0.3">
      <c r="A7" t="s">
        <v>3705</v>
      </c>
      <c r="B7" t="s">
        <v>862</v>
      </c>
      <c r="C7" t="s">
        <v>3743</v>
      </c>
      <c r="D7" t="s">
        <v>3743</v>
      </c>
    </row>
    <row r="8" spans="1:5" x14ac:dyDescent="0.3">
      <c r="A8">
        <v>1</v>
      </c>
      <c r="B8" t="s">
        <v>1116</v>
      </c>
      <c r="C8" s="141">
        <v>40111</v>
      </c>
      <c r="D8" s="141">
        <v>1711310</v>
      </c>
    </row>
    <row r="9" spans="1:5" x14ac:dyDescent="0.3">
      <c r="A9">
        <v>2</v>
      </c>
      <c r="B9" t="s">
        <v>3861</v>
      </c>
      <c r="C9" s="142">
        <v>3778</v>
      </c>
      <c r="D9" s="142">
        <v>1626210</v>
      </c>
      <c r="E9" t="s">
        <v>3788</v>
      </c>
    </row>
    <row r="10" spans="1:5" x14ac:dyDescent="0.3">
      <c r="A10">
        <v>3</v>
      </c>
      <c r="B10" t="s">
        <v>1337</v>
      </c>
      <c r="C10" s="142">
        <v>6655</v>
      </c>
      <c r="D10" s="142">
        <v>885772</v>
      </c>
    </row>
    <row r="11" spans="1:5" x14ac:dyDescent="0.3">
      <c r="A11">
        <v>4</v>
      </c>
      <c r="B11" t="s">
        <v>1007</v>
      </c>
      <c r="C11" s="142">
        <v>4898</v>
      </c>
      <c r="D11" s="142">
        <v>772562</v>
      </c>
    </row>
    <row r="12" spans="1:5" x14ac:dyDescent="0.3">
      <c r="A12">
        <v>5</v>
      </c>
      <c r="B12" t="s">
        <v>1672</v>
      </c>
      <c r="C12" s="142">
        <v>6200</v>
      </c>
      <c r="D12" s="142">
        <v>740600</v>
      </c>
    </row>
    <row r="13" spans="1:5" x14ac:dyDescent="0.3">
      <c r="A13">
        <v>6</v>
      </c>
      <c r="B13" t="s">
        <v>1417</v>
      </c>
      <c r="C13" s="142">
        <v>89703</v>
      </c>
      <c r="D13" s="142">
        <v>680621</v>
      </c>
      <c r="E13" t="s">
        <v>3788</v>
      </c>
    </row>
    <row r="14" spans="1:5" x14ac:dyDescent="0.3">
      <c r="A14">
        <v>7</v>
      </c>
      <c r="B14" t="s">
        <v>1218</v>
      </c>
      <c r="C14" s="142">
        <v>9587</v>
      </c>
      <c r="D14" s="142">
        <v>466977</v>
      </c>
    </row>
    <row r="15" spans="1:5" x14ac:dyDescent="0.3">
      <c r="A15">
        <v>8</v>
      </c>
      <c r="B15" t="s">
        <v>1853</v>
      </c>
      <c r="C15" s="142">
        <v>11000</v>
      </c>
      <c r="D15" s="142">
        <v>394200</v>
      </c>
    </row>
    <row r="16" spans="1:5" x14ac:dyDescent="0.3">
      <c r="A16">
        <v>9</v>
      </c>
      <c r="B16" t="s">
        <v>1348</v>
      </c>
      <c r="C16" s="142">
        <v>10364</v>
      </c>
      <c r="D16" s="142">
        <v>333487</v>
      </c>
    </row>
    <row r="17" spans="1:5" x14ac:dyDescent="0.3">
      <c r="A17">
        <v>10</v>
      </c>
      <c r="B17" t="s">
        <v>1298</v>
      </c>
      <c r="C17" s="142">
        <v>15599</v>
      </c>
      <c r="D17" s="142">
        <v>322286</v>
      </c>
      <c r="E17" t="s">
        <v>3788</v>
      </c>
    </row>
    <row r="18" spans="1:5" x14ac:dyDescent="0.3">
      <c r="A18">
        <v>11</v>
      </c>
      <c r="B18" t="s">
        <v>1855</v>
      </c>
      <c r="C18" s="142">
        <v>23384</v>
      </c>
      <c r="D18" s="142">
        <v>317592</v>
      </c>
    </row>
    <row r="19" spans="1:5" x14ac:dyDescent="0.3">
      <c r="A19">
        <v>12</v>
      </c>
      <c r="B19" t="s">
        <v>1284</v>
      </c>
      <c r="C19" s="142">
        <v>1730</v>
      </c>
      <c r="D19" s="142">
        <v>308500</v>
      </c>
      <c r="E19" t="s">
        <v>3788</v>
      </c>
    </row>
    <row r="20" spans="1:5" x14ac:dyDescent="0.3">
      <c r="A20">
        <v>13</v>
      </c>
      <c r="B20" t="s">
        <v>1854</v>
      </c>
      <c r="C20" s="142">
        <v>6039</v>
      </c>
      <c r="D20" s="142">
        <v>302200</v>
      </c>
    </row>
    <row r="21" spans="1:5" x14ac:dyDescent="0.3">
      <c r="A21">
        <v>14</v>
      </c>
      <c r="B21" t="s">
        <v>3810</v>
      </c>
      <c r="C21">
        <v>325</v>
      </c>
      <c r="D21" s="142">
        <v>240563</v>
      </c>
    </row>
    <row r="22" spans="1:5" x14ac:dyDescent="0.3">
      <c r="A22">
        <v>15</v>
      </c>
      <c r="B22" t="s">
        <v>1024</v>
      </c>
      <c r="C22" s="142">
        <v>19297</v>
      </c>
      <c r="D22" s="142">
        <v>230071</v>
      </c>
    </row>
    <row r="23" spans="1:5" x14ac:dyDescent="0.3">
      <c r="A23">
        <v>16</v>
      </c>
      <c r="B23" t="s">
        <v>1154</v>
      </c>
      <c r="C23" s="142">
        <v>4718</v>
      </c>
      <c r="D23" s="142">
        <v>223994</v>
      </c>
    </row>
    <row r="24" spans="1:5" x14ac:dyDescent="0.3">
      <c r="A24">
        <v>17</v>
      </c>
      <c r="B24" t="s">
        <v>1572</v>
      </c>
      <c r="C24" s="142">
        <v>8154</v>
      </c>
      <c r="D24" s="142">
        <v>218250</v>
      </c>
    </row>
    <row r="25" spans="1:5" x14ac:dyDescent="0.3">
      <c r="A25">
        <v>18</v>
      </c>
      <c r="B25" t="s">
        <v>1568</v>
      </c>
      <c r="C25" s="142">
        <v>3611</v>
      </c>
      <c r="D25" s="142">
        <v>203767</v>
      </c>
    </row>
    <row r="26" spans="1:5" x14ac:dyDescent="0.3">
      <c r="A26">
        <v>19</v>
      </c>
      <c r="B26" t="s">
        <v>1859</v>
      </c>
      <c r="C26" s="142">
        <v>26260</v>
      </c>
      <c r="D26" s="142">
        <v>192426</v>
      </c>
      <c r="E26" t="s">
        <v>3795</v>
      </c>
    </row>
    <row r="27" spans="1:5" x14ac:dyDescent="0.3">
      <c r="A27">
        <v>20</v>
      </c>
      <c r="B27" t="s">
        <v>1614</v>
      </c>
      <c r="C27" s="142">
        <v>25418</v>
      </c>
      <c r="D27" s="142">
        <v>183889</v>
      </c>
    </row>
    <row r="28" spans="1:5" x14ac:dyDescent="0.3">
      <c r="A28">
        <v>21</v>
      </c>
      <c r="B28" t="s">
        <v>1589</v>
      </c>
      <c r="C28" s="142">
        <v>21546</v>
      </c>
      <c r="D28" s="142">
        <v>182925</v>
      </c>
    </row>
    <row r="29" spans="1:5" x14ac:dyDescent="0.3">
      <c r="A29">
        <v>22</v>
      </c>
      <c r="B29" t="s">
        <v>1600</v>
      </c>
      <c r="C29">
        <v>272</v>
      </c>
      <c r="D29" s="142">
        <v>154228</v>
      </c>
    </row>
    <row r="30" spans="1:5" x14ac:dyDescent="0.3">
      <c r="A30">
        <v>23</v>
      </c>
      <c r="B30" t="s">
        <v>1041</v>
      </c>
      <c r="C30" s="142">
        <v>7244</v>
      </c>
      <c r="D30" s="142">
        <v>151381</v>
      </c>
    </row>
    <row r="31" spans="1:5" x14ac:dyDescent="0.3">
      <c r="A31">
        <v>24</v>
      </c>
      <c r="B31" t="s">
        <v>1221</v>
      </c>
      <c r="C31">
        <v>0</v>
      </c>
      <c r="D31" s="142">
        <v>147700</v>
      </c>
      <c r="E31" t="s">
        <v>3790</v>
      </c>
    </row>
    <row r="32" spans="1:5" x14ac:dyDescent="0.3">
      <c r="A32">
        <v>25</v>
      </c>
      <c r="B32" t="s">
        <v>1858</v>
      </c>
      <c r="C32" s="142">
        <v>10016</v>
      </c>
      <c r="D32" s="142">
        <v>141222</v>
      </c>
    </row>
    <row r="33" spans="1:5" x14ac:dyDescent="0.3">
      <c r="A33">
        <v>26</v>
      </c>
      <c r="B33" t="s">
        <v>1638</v>
      </c>
      <c r="C33" s="142">
        <v>9030</v>
      </c>
      <c r="D33" s="142">
        <v>126224</v>
      </c>
    </row>
    <row r="34" spans="1:5" x14ac:dyDescent="0.3">
      <c r="A34">
        <v>27</v>
      </c>
      <c r="B34" t="s">
        <v>1390</v>
      </c>
      <c r="C34">
        <v>0</v>
      </c>
      <c r="D34" s="142">
        <v>125150</v>
      </c>
    </row>
    <row r="35" spans="1:5" x14ac:dyDescent="0.3">
      <c r="A35">
        <v>28</v>
      </c>
      <c r="B35" t="s">
        <v>3707</v>
      </c>
      <c r="C35" s="142">
        <v>5553</v>
      </c>
      <c r="D35" s="142">
        <v>124176</v>
      </c>
    </row>
    <row r="36" spans="1:5" x14ac:dyDescent="0.3">
      <c r="A36">
        <v>29</v>
      </c>
      <c r="B36" t="s">
        <v>3638</v>
      </c>
      <c r="C36">
        <v>749</v>
      </c>
      <c r="D36" s="142">
        <v>121964</v>
      </c>
    </row>
    <row r="37" spans="1:5" x14ac:dyDescent="0.3">
      <c r="A37">
        <v>30</v>
      </c>
      <c r="B37" t="s">
        <v>927</v>
      </c>
      <c r="C37" s="142">
        <v>5786</v>
      </c>
      <c r="D37" s="142">
        <v>121041</v>
      </c>
    </row>
    <row r="38" spans="1:5" x14ac:dyDescent="0.3">
      <c r="A38">
        <v>31</v>
      </c>
      <c r="B38" t="s">
        <v>1687</v>
      </c>
      <c r="C38">
        <v>620</v>
      </c>
      <c r="D38" s="142">
        <v>119168</v>
      </c>
    </row>
    <row r="39" spans="1:5" x14ac:dyDescent="0.3">
      <c r="A39">
        <v>32</v>
      </c>
      <c r="B39" t="s">
        <v>1547</v>
      </c>
      <c r="C39" s="142">
        <v>5977</v>
      </c>
      <c r="D39" s="142">
        <v>115309</v>
      </c>
    </row>
    <row r="40" spans="1:5" x14ac:dyDescent="0.3">
      <c r="A40">
        <v>33</v>
      </c>
      <c r="B40" t="s">
        <v>1862</v>
      </c>
      <c r="C40">
        <v>0</v>
      </c>
      <c r="D40" s="142">
        <v>110368</v>
      </c>
      <c r="E40" t="s">
        <v>3790</v>
      </c>
    </row>
    <row r="41" spans="1:5" x14ac:dyDescent="0.3">
      <c r="A41">
        <v>34</v>
      </c>
      <c r="B41" t="s">
        <v>1518</v>
      </c>
      <c r="C41" s="142">
        <v>4154</v>
      </c>
      <c r="D41" s="142">
        <v>103421</v>
      </c>
    </row>
    <row r="42" spans="1:5" x14ac:dyDescent="0.3">
      <c r="A42">
        <v>35</v>
      </c>
      <c r="B42" t="s">
        <v>900</v>
      </c>
      <c r="C42" s="142">
        <v>14549</v>
      </c>
      <c r="D42" s="142">
        <v>101639</v>
      </c>
      <c r="E42" t="s">
        <v>3790</v>
      </c>
    </row>
    <row r="43" spans="1:5" x14ac:dyDescent="0.3">
      <c r="A43">
        <v>36</v>
      </c>
      <c r="B43" t="s">
        <v>1615</v>
      </c>
      <c r="C43" s="142">
        <v>8887</v>
      </c>
      <c r="D43" s="142">
        <v>98370</v>
      </c>
    </row>
    <row r="44" spans="1:5" x14ac:dyDescent="0.3">
      <c r="A44">
        <v>37</v>
      </c>
      <c r="B44" t="s">
        <v>1573</v>
      </c>
      <c r="C44">
        <v>286</v>
      </c>
      <c r="D44" s="142">
        <v>98262</v>
      </c>
    </row>
    <row r="45" spans="1:5" x14ac:dyDescent="0.3">
      <c r="A45">
        <v>38</v>
      </c>
      <c r="B45" t="s">
        <v>1302</v>
      </c>
      <c r="C45">
        <v>0</v>
      </c>
      <c r="D45" s="142">
        <v>95924</v>
      </c>
    </row>
    <row r="46" spans="1:5" x14ac:dyDescent="0.3">
      <c r="A46">
        <v>39</v>
      </c>
      <c r="B46" t="s">
        <v>3822</v>
      </c>
      <c r="C46">
        <v>191</v>
      </c>
      <c r="D46" s="142">
        <v>95059</v>
      </c>
    </row>
    <row r="47" spans="1:5" x14ac:dyDescent="0.3">
      <c r="A47">
        <v>40</v>
      </c>
      <c r="B47" t="s">
        <v>876</v>
      </c>
      <c r="C47" s="142">
        <v>3031</v>
      </c>
      <c r="D47" s="142">
        <v>94412</v>
      </c>
    </row>
    <row r="48" spans="1:5" x14ac:dyDescent="0.3">
      <c r="A48">
        <v>41</v>
      </c>
      <c r="B48" t="s">
        <v>1345</v>
      </c>
      <c r="C48" s="142">
        <v>4145</v>
      </c>
      <c r="D48" s="142">
        <v>94191</v>
      </c>
    </row>
    <row r="49" spans="1:5" x14ac:dyDescent="0.3">
      <c r="A49">
        <v>42</v>
      </c>
      <c r="B49" t="s">
        <v>3789</v>
      </c>
      <c r="C49">
        <v>793</v>
      </c>
      <c r="D49" s="142">
        <v>94165</v>
      </c>
    </row>
    <row r="50" spans="1:5" x14ac:dyDescent="0.3">
      <c r="A50">
        <v>43</v>
      </c>
      <c r="B50" t="s">
        <v>905</v>
      </c>
      <c r="C50" s="142">
        <v>2183</v>
      </c>
      <c r="D50" s="142">
        <v>91161</v>
      </c>
    </row>
    <row r="51" spans="1:5" x14ac:dyDescent="0.3">
      <c r="A51">
        <v>44</v>
      </c>
      <c r="B51" t="s">
        <v>1864</v>
      </c>
      <c r="C51">
        <v>545</v>
      </c>
      <c r="D51" s="142">
        <v>89151</v>
      </c>
    </row>
    <row r="52" spans="1:5" x14ac:dyDescent="0.3">
      <c r="A52">
        <v>45</v>
      </c>
      <c r="B52" t="s">
        <v>1578</v>
      </c>
      <c r="C52">
        <v>485</v>
      </c>
      <c r="D52" s="142">
        <v>86768</v>
      </c>
    </row>
    <row r="53" spans="1:5" x14ac:dyDescent="0.3">
      <c r="A53">
        <v>46</v>
      </c>
      <c r="B53" t="s">
        <v>1103</v>
      </c>
      <c r="C53" s="142">
        <v>3120</v>
      </c>
      <c r="D53" s="142">
        <v>83220</v>
      </c>
    </row>
    <row r="54" spans="1:5" x14ac:dyDescent="0.3">
      <c r="A54">
        <v>47</v>
      </c>
      <c r="B54" t="s">
        <v>1086</v>
      </c>
      <c r="C54" s="142">
        <v>1459</v>
      </c>
      <c r="D54" s="142">
        <v>76479</v>
      </c>
    </row>
    <row r="55" spans="1:5" x14ac:dyDescent="0.3">
      <c r="A55">
        <v>48</v>
      </c>
      <c r="B55" t="s">
        <v>1332</v>
      </c>
      <c r="C55" s="142">
        <v>34790</v>
      </c>
      <c r="D55" s="142">
        <v>72765</v>
      </c>
    </row>
    <row r="56" spans="1:5" x14ac:dyDescent="0.3">
      <c r="A56">
        <v>49</v>
      </c>
      <c r="B56" t="s">
        <v>919</v>
      </c>
      <c r="C56" s="142">
        <v>4443</v>
      </c>
      <c r="D56" s="142">
        <v>71931</v>
      </c>
    </row>
    <row r="57" spans="1:5" x14ac:dyDescent="0.3">
      <c r="A57">
        <v>50</v>
      </c>
      <c r="B57" t="s">
        <v>1184</v>
      </c>
      <c r="C57" s="142">
        <v>4948</v>
      </c>
      <c r="D57" s="142">
        <v>70905</v>
      </c>
    </row>
    <row r="58" spans="1:5" x14ac:dyDescent="0.3">
      <c r="A58">
        <v>51</v>
      </c>
      <c r="B58" t="s">
        <v>1868</v>
      </c>
      <c r="C58" s="142">
        <v>6343</v>
      </c>
      <c r="D58" s="142">
        <v>67679</v>
      </c>
    </row>
    <row r="59" spans="1:5" x14ac:dyDescent="0.3">
      <c r="A59">
        <v>52</v>
      </c>
      <c r="B59" t="s">
        <v>1246</v>
      </c>
      <c r="C59" s="142">
        <v>1720</v>
      </c>
      <c r="D59" s="142">
        <v>66383</v>
      </c>
    </row>
    <row r="60" spans="1:5" x14ac:dyDescent="0.3">
      <c r="A60">
        <v>53</v>
      </c>
      <c r="B60" t="s">
        <v>1173</v>
      </c>
      <c r="C60" s="142">
        <v>2357</v>
      </c>
      <c r="D60" s="142">
        <v>65142</v>
      </c>
    </row>
    <row r="61" spans="1:5" x14ac:dyDescent="0.3">
      <c r="A61">
        <v>54</v>
      </c>
      <c r="B61" t="s">
        <v>3637</v>
      </c>
      <c r="C61">
        <v>567</v>
      </c>
      <c r="D61" s="142">
        <v>60149</v>
      </c>
    </row>
    <row r="62" spans="1:5" x14ac:dyDescent="0.3">
      <c r="A62">
        <v>55</v>
      </c>
      <c r="B62" t="s">
        <v>961</v>
      </c>
      <c r="C62" s="142">
        <v>2607</v>
      </c>
      <c r="D62" s="142">
        <v>60035</v>
      </c>
    </row>
    <row r="63" spans="1:5" x14ac:dyDescent="0.3">
      <c r="A63">
        <v>56</v>
      </c>
      <c r="B63" t="s">
        <v>3839</v>
      </c>
      <c r="C63">
        <v>26</v>
      </c>
      <c r="D63" s="142">
        <v>59758</v>
      </c>
      <c r="E63" t="s">
        <v>3862</v>
      </c>
    </row>
    <row r="64" spans="1:5" x14ac:dyDescent="0.3">
      <c r="A64">
        <v>57</v>
      </c>
      <c r="B64" t="s">
        <v>1354</v>
      </c>
      <c r="C64" s="142">
        <v>1066</v>
      </c>
      <c r="D64" s="142">
        <v>58622</v>
      </c>
    </row>
    <row r="65" spans="1:5" x14ac:dyDescent="0.3">
      <c r="A65">
        <v>58</v>
      </c>
      <c r="B65" t="s">
        <v>1266</v>
      </c>
      <c r="C65" s="142">
        <v>3027</v>
      </c>
      <c r="D65" s="142">
        <v>58382</v>
      </c>
    </row>
    <row r="66" spans="1:5" x14ac:dyDescent="0.3">
      <c r="A66">
        <v>59</v>
      </c>
      <c r="B66" t="s">
        <v>1436</v>
      </c>
      <c r="C66" s="142">
        <v>8304</v>
      </c>
      <c r="D66" s="142">
        <v>56012</v>
      </c>
    </row>
    <row r="67" spans="1:5" x14ac:dyDescent="0.3">
      <c r="A67">
        <v>60</v>
      </c>
      <c r="B67" t="s">
        <v>1368</v>
      </c>
      <c r="C67" s="142">
        <v>1096</v>
      </c>
      <c r="D67" s="142">
        <v>55572</v>
      </c>
    </row>
    <row r="68" spans="1:5" x14ac:dyDescent="0.3">
      <c r="A68">
        <v>61</v>
      </c>
      <c r="B68" t="s">
        <v>915</v>
      </c>
      <c r="C68" s="142">
        <v>1537</v>
      </c>
      <c r="D68" s="142">
        <v>55064</v>
      </c>
    </row>
    <row r="69" spans="1:5" x14ac:dyDescent="0.3">
      <c r="A69">
        <v>62</v>
      </c>
      <c r="B69" t="s">
        <v>1546</v>
      </c>
      <c r="C69" s="142">
        <v>5824</v>
      </c>
      <c r="D69" s="142">
        <v>51818</v>
      </c>
      <c r="E69" t="s">
        <v>3790</v>
      </c>
    </row>
    <row r="70" spans="1:5" x14ac:dyDescent="0.3">
      <c r="A70">
        <v>63</v>
      </c>
      <c r="B70" t="s">
        <v>3863</v>
      </c>
      <c r="C70">
        <v>0</v>
      </c>
      <c r="D70" s="142">
        <v>49404</v>
      </c>
    </row>
    <row r="71" spans="1:5" x14ac:dyDescent="0.3">
      <c r="A71">
        <v>64</v>
      </c>
      <c r="B71" t="s">
        <v>1303</v>
      </c>
      <c r="C71" s="142">
        <v>9491</v>
      </c>
      <c r="D71" s="142">
        <v>49226</v>
      </c>
    </row>
    <row r="72" spans="1:5" x14ac:dyDescent="0.3">
      <c r="A72">
        <v>65</v>
      </c>
      <c r="B72" t="s">
        <v>929</v>
      </c>
      <c r="C72">
        <v>0</v>
      </c>
      <c r="D72" s="142">
        <v>48977</v>
      </c>
      <c r="E72" t="s">
        <v>3790</v>
      </c>
    </row>
    <row r="73" spans="1:5" x14ac:dyDescent="0.3">
      <c r="A73">
        <v>66</v>
      </c>
      <c r="B73" t="s">
        <v>1605</v>
      </c>
      <c r="C73">
        <v>0</v>
      </c>
      <c r="D73" s="142">
        <v>47040</v>
      </c>
    </row>
    <row r="74" spans="1:5" x14ac:dyDescent="0.3">
      <c r="A74">
        <v>67</v>
      </c>
      <c r="B74" t="s">
        <v>1043</v>
      </c>
      <c r="C74">
        <v>570</v>
      </c>
      <c r="D74" s="142">
        <v>46299</v>
      </c>
    </row>
    <row r="75" spans="1:5" x14ac:dyDescent="0.3">
      <c r="A75">
        <v>68</v>
      </c>
      <c r="B75" t="s">
        <v>899</v>
      </c>
      <c r="C75">
        <v>0</v>
      </c>
      <c r="D75" s="142">
        <v>44491</v>
      </c>
    </row>
    <row r="76" spans="1:5" x14ac:dyDescent="0.3">
      <c r="A76">
        <v>69</v>
      </c>
      <c r="B76" t="s">
        <v>2238</v>
      </c>
      <c r="C76">
        <v>670</v>
      </c>
      <c r="D76" s="142">
        <v>44373</v>
      </c>
    </row>
    <row r="77" spans="1:5" x14ac:dyDescent="0.3">
      <c r="A77">
        <v>70</v>
      </c>
      <c r="B77" t="s">
        <v>2122</v>
      </c>
      <c r="C77">
        <v>0</v>
      </c>
      <c r="D77" s="142">
        <v>44186</v>
      </c>
    </row>
    <row r="78" spans="1:5" x14ac:dyDescent="0.3">
      <c r="A78">
        <v>71</v>
      </c>
      <c r="B78" t="s">
        <v>2124</v>
      </c>
      <c r="C78">
        <v>154</v>
      </c>
      <c r="D78" s="142">
        <v>43890</v>
      </c>
    </row>
    <row r="79" spans="1:5" x14ac:dyDescent="0.3">
      <c r="A79">
        <v>72</v>
      </c>
      <c r="B79" t="s">
        <v>930</v>
      </c>
      <c r="C79">
        <v>845</v>
      </c>
      <c r="D79" s="142">
        <v>42994</v>
      </c>
    </row>
    <row r="80" spans="1:5" x14ac:dyDescent="0.3">
      <c r="A80">
        <v>73</v>
      </c>
      <c r="B80" t="s">
        <v>1669</v>
      </c>
      <c r="C80">
        <v>955</v>
      </c>
      <c r="D80" s="142">
        <v>42694</v>
      </c>
    </row>
    <row r="81" spans="1:5" x14ac:dyDescent="0.3">
      <c r="A81">
        <v>74</v>
      </c>
      <c r="B81" t="s">
        <v>3714</v>
      </c>
      <c r="C81" s="142">
        <v>1172</v>
      </c>
      <c r="D81" s="142">
        <v>42108</v>
      </c>
    </row>
    <row r="82" spans="1:5" x14ac:dyDescent="0.3">
      <c r="A82">
        <v>75</v>
      </c>
      <c r="B82" t="s">
        <v>1160</v>
      </c>
      <c r="C82" s="142">
        <v>3642</v>
      </c>
      <c r="D82" s="142">
        <v>41873</v>
      </c>
    </row>
    <row r="83" spans="1:5" x14ac:dyDescent="0.3">
      <c r="A83">
        <v>76</v>
      </c>
      <c r="B83" t="s">
        <v>989</v>
      </c>
      <c r="C83" s="142">
        <v>7856</v>
      </c>
      <c r="D83" s="142">
        <v>41415</v>
      </c>
      <c r="E83" t="s">
        <v>3790</v>
      </c>
    </row>
    <row r="84" spans="1:5" x14ac:dyDescent="0.3">
      <c r="A84">
        <v>77</v>
      </c>
      <c r="B84" t="s">
        <v>3864</v>
      </c>
      <c r="C84">
        <v>646</v>
      </c>
      <c r="D84" s="142">
        <v>41377</v>
      </c>
    </row>
    <row r="85" spans="1:5" x14ac:dyDescent="0.3">
      <c r="A85">
        <v>78</v>
      </c>
      <c r="B85" t="s">
        <v>1107</v>
      </c>
      <c r="C85" s="142">
        <v>1876</v>
      </c>
      <c r="D85" s="142">
        <v>39544</v>
      </c>
    </row>
    <row r="86" spans="1:5" x14ac:dyDescent="0.3">
      <c r="A86">
        <v>79</v>
      </c>
      <c r="B86" t="s">
        <v>1398</v>
      </c>
      <c r="C86">
        <v>176</v>
      </c>
      <c r="D86" s="142">
        <v>37853</v>
      </c>
    </row>
    <row r="87" spans="1:5" x14ac:dyDescent="0.3">
      <c r="A87">
        <v>80</v>
      </c>
      <c r="B87" t="s">
        <v>3865</v>
      </c>
      <c r="C87" s="142">
        <v>2310</v>
      </c>
      <c r="D87" s="142">
        <v>37409</v>
      </c>
    </row>
    <row r="88" spans="1:5" x14ac:dyDescent="0.3">
      <c r="A88">
        <v>81</v>
      </c>
      <c r="B88" t="s">
        <v>3840</v>
      </c>
      <c r="C88" s="142">
        <v>1018</v>
      </c>
      <c r="D88" s="142">
        <v>37220</v>
      </c>
    </row>
    <row r="89" spans="1:5" x14ac:dyDescent="0.3">
      <c r="A89">
        <v>82</v>
      </c>
      <c r="B89" t="s">
        <v>3711</v>
      </c>
      <c r="C89">
        <v>0</v>
      </c>
      <c r="D89" s="142">
        <v>36031</v>
      </c>
    </row>
    <row r="90" spans="1:5" x14ac:dyDescent="0.3">
      <c r="A90">
        <v>83</v>
      </c>
      <c r="B90" t="s">
        <v>1118</v>
      </c>
      <c r="C90">
        <v>917</v>
      </c>
      <c r="D90" s="142">
        <v>35773</v>
      </c>
    </row>
    <row r="91" spans="1:5" x14ac:dyDescent="0.3">
      <c r="A91">
        <v>84</v>
      </c>
      <c r="B91" t="s">
        <v>1001</v>
      </c>
      <c r="C91">
        <v>0</v>
      </c>
      <c r="D91" s="142">
        <v>34720</v>
      </c>
    </row>
    <row r="92" spans="1:5" x14ac:dyDescent="0.3">
      <c r="A92">
        <v>85</v>
      </c>
      <c r="B92" t="s">
        <v>866</v>
      </c>
      <c r="C92">
        <v>0</v>
      </c>
      <c r="D92" s="142">
        <v>34627</v>
      </c>
    </row>
    <row r="93" spans="1:5" x14ac:dyDescent="0.3">
      <c r="A93">
        <v>86</v>
      </c>
      <c r="B93" t="s">
        <v>1891</v>
      </c>
      <c r="C93" s="142">
        <v>1643</v>
      </c>
      <c r="D93" s="142">
        <v>34118</v>
      </c>
      <c r="E93" t="s">
        <v>3790</v>
      </c>
    </row>
    <row r="94" spans="1:5" x14ac:dyDescent="0.3">
      <c r="A94">
        <v>87</v>
      </c>
      <c r="B94" t="s">
        <v>1038</v>
      </c>
      <c r="C94">
        <v>0</v>
      </c>
      <c r="D94" s="142">
        <v>33860</v>
      </c>
    </row>
    <row r="95" spans="1:5" x14ac:dyDescent="0.3">
      <c r="A95">
        <v>88</v>
      </c>
      <c r="B95" t="s">
        <v>3719</v>
      </c>
      <c r="C95" s="142">
        <v>3288</v>
      </c>
      <c r="D95" s="142">
        <v>32168</v>
      </c>
    </row>
    <row r="96" spans="1:5" x14ac:dyDescent="0.3">
      <c r="A96">
        <v>89</v>
      </c>
      <c r="B96" t="s">
        <v>1698</v>
      </c>
      <c r="C96">
        <v>0</v>
      </c>
      <c r="D96" s="142">
        <v>31952</v>
      </c>
      <c r="E96" t="s">
        <v>3788</v>
      </c>
    </row>
    <row r="97" spans="1:5" x14ac:dyDescent="0.3">
      <c r="A97">
        <v>90</v>
      </c>
      <c r="B97" t="s">
        <v>1656</v>
      </c>
      <c r="C97" s="142">
        <v>9726</v>
      </c>
      <c r="D97" s="142">
        <v>31598</v>
      </c>
    </row>
    <row r="98" spans="1:5" x14ac:dyDescent="0.3">
      <c r="A98">
        <v>91</v>
      </c>
      <c r="B98" t="s">
        <v>3866</v>
      </c>
    </row>
    <row r="99" spans="1:5" x14ac:dyDescent="0.3">
      <c r="B99" t="s">
        <v>3867</v>
      </c>
      <c r="C99">
        <v>0</v>
      </c>
      <c r="D99" s="142">
        <v>30826</v>
      </c>
    </row>
    <row r="100" spans="1:5" x14ac:dyDescent="0.3">
      <c r="A100">
        <v>92</v>
      </c>
      <c r="B100" t="s">
        <v>979</v>
      </c>
      <c r="C100" s="142">
        <v>11284</v>
      </c>
      <c r="D100" s="142">
        <v>30317</v>
      </c>
    </row>
    <row r="101" spans="1:5" x14ac:dyDescent="0.3">
      <c r="A101">
        <v>93</v>
      </c>
      <c r="B101" t="s">
        <v>1500</v>
      </c>
      <c r="C101">
        <v>0</v>
      </c>
      <c r="D101" s="142">
        <v>29120</v>
      </c>
      <c r="E101" t="s">
        <v>3795</v>
      </c>
    </row>
    <row r="102" spans="1:5" x14ac:dyDescent="0.3">
      <c r="A102">
        <v>94</v>
      </c>
      <c r="B102" t="s">
        <v>987</v>
      </c>
      <c r="C102" s="142">
        <v>2040</v>
      </c>
      <c r="D102" s="142">
        <v>29104</v>
      </c>
    </row>
    <row r="103" spans="1:5" x14ac:dyDescent="0.3">
      <c r="A103">
        <v>95</v>
      </c>
      <c r="B103" t="s">
        <v>1025</v>
      </c>
      <c r="C103">
        <v>400</v>
      </c>
      <c r="D103" s="142">
        <v>28906</v>
      </c>
    </row>
    <row r="104" spans="1:5" x14ac:dyDescent="0.3">
      <c r="A104">
        <v>96</v>
      </c>
      <c r="B104" t="s">
        <v>1598</v>
      </c>
      <c r="C104">
        <v>270</v>
      </c>
      <c r="D104" s="142">
        <v>27644</v>
      </c>
    </row>
    <row r="105" spans="1:5" x14ac:dyDescent="0.3">
      <c r="A105">
        <v>97</v>
      </c>
      <c r="B105" t="s">
        <v>3713</v>
      </c>
      <c r="C105">
        <v>227</v>
      </c>
      <c r="D105" s="142">
        <v>26309</v>
      </c>
      <c r="E105" t="s">
        <v>3788</v>
      </c>
    </row>
    <row r="106" spans="1:5" x14ac:dyDescent="0.3">
      <c r="A106">
        <v>98</v>
      </c>
      <c r="B106" t="s">
        <v>1894</v>
      </c>
      <c r="C106">
        <v>0</v>
      </c>
      <c r="D106" s="142">
        <v>26150</v>
      </c>
    </row>
    <row r="107" spans="1:5" x14ac:dyDescent="0.3">
      <c r="A107">
        <v>99</v>
      </c>
      <c r="B107" t="s">
        <v>1029</v>
      </c>
      <c r="C107" s="142">
        <v>3477</v>
      </c>
      <c r="D107" s="142">
        <v>25567</v>
      </c>
    </row>
    <row r="108" spans="1:5" x14ac:dyDescent="0.3">
      <c r="A108">
        <v>100</v>
      </c>
      <c r="B108" t="s">
        <v>1878</v>
      </c>
      <c r="C108" s="142">
        <v>2507</v>
      </c>
      <c r="D108" s="142">
        <v>25351</v>
      </c>
    </row>
    <row r="109" spans="1:5" x14ac:dyDescent="0.3">
      <c r="A109">
        <v>101</v>
      </c>
      <c r="B109" t="s">
        <v>1714</v>
      </c>
      <c r="C109">
        <v>0</v>
      </c>
      <c r="D109" s="142">
        <v>25155</v>
      </c>
    </row>
    <row r="110" spans="1:5" x14ac:dyDescent="0.3">
      <c r="A110">
        <v>102</v>
      </c>
      <c r="B110" t="s">
        <v>3868</v>
      </c>
      <c r="C110" s="142">
        <v>9638</v>
      </c>
      <c r="D110" s="142">
        <v>24616</v>
      </c>
    </row>
    <row r="111" spans="1:5" x14ac:dyDescent="0.3">
      <c r="A111">
        <v>103</v>
      </c>
      <c r="B111" t="s">
        <v>1897</v>
      </c>
      <c r="C111">
        <v>0</v>
      </c>
      <c r="D111" s="142">
        <v>24448</v>
      </c>
    </row>
    <row r="112" spans="1:5" x14ac:dyDescent="0.3">
      <c r="A112">
        <v>104</v>
      </c>
      <c r="B112" t="s">
        <v>1867</v>
      </c>
      <c r="C112">
        <v>34</v>
      </c>
      <c r="D112" s="142">
        <v>24012</v>
      </c>
    </row>
    <row r="113" spans="1:5" x14ac:dyDescent="0.3">
      <c r="A113">
        <v>105</v>
      </c>
      <c r="B113" t="s">
        <v>1886</v>
      </c>
      <c r="C113">
        <v>0</v>
      </c>
      <c r="D113" s="142">
        <v>23912</v>
      </c>
    </row>
    <row r="114" spans="1:5" x14ac:dyDescent="0.3">
      <c r="A114">
        <v>106</v>
      </c>
      <c r="B114" t="s">
        <v>1870</v>
      </c>
      <c r="C114">
        <v>0</v>
      </c>
      <c r="D114" s="142">
        <v>23059</v>
      </c>
    </row>
    <row r="115" spans="1:5" x14ac:dyDescent="0.3">
      <c r="A115">
        <v>107</v>
      </c>
      <c r="B115" t="s">
        <v>1400</v>
      </c>
      <c r="C115">
        <v>0</v>
      </c>
      <c r="D115" s="142">
        <v>22721</v>
      </c>
    </row>
    <row r="116" spans="1:5" x14ac:dyDescent="0.3">
      <c r="A116">
        <v>108</v>
      </c>
      <c r="B116" t="s">
        <v>898</v>
      </c>
      <c r="C116" s="142">
        <v>1215</v>
      </c>
      <c r="D116" s="142">
        <v>22200</v>
      </c>
    </row>
    <row r="117" spans="1:5" x14ac:dyDescent="0.3">
      <c r="A117">
        <v>109</v>
      </c>
      <c r="B117" t="s">
        <v>3716</v>
      </c>
      <c r="C117">
        <v>0</v>
      </c>
      <c r="D117" s="142">
        <v>21187</v>
      </c>
    </row>
    <row r="118" spans="1:5" x14ac:dyDescent="0.3">
      <c r="A118">
        <v>110</v>
      </c>
      <c r="B118" t="s">
        <v>1211</v>
      </c>
      <c r="C118">
        <v>61</v>
      </c>
      <c r="D118" s="142">
        <v>21031</v>
      </c>
    </row>
    <row r="119" spans="1:5" x14ac:dyDescent="0.3">
      <c r="A119">
        <v>111</v>
      </c>
      <c r="B119" t="s">
        <v>1877</v>
      </c>
      <c r="C119">
        <v>56</v>
      </c>
      <c r="D119" s="142">
        <v>20670</v>
      </c>
    </row>
    <row r="120" spans="1:5" x14ac:dyDescent="0.3">
      <c r="A120">
        <v>112</v>
      </c>
      <c r="B120" t="s">
        <v>1697</v>
      </c>
      <c r="C120">
        <v>466</v>
      </c>
      <c r="D120" s="142">
        <v>20404</v>
      </c>
    </row>
    <row r="121" spans="1:5" x14ac:dyDescent="0.3">
      <c r="A121">
        <v>113</v>
      </c>
      <c r="B121" t="s">
        <v>2134</v>
      </c>
      <c r="C121" s="142">
        <v>1799</v>
      </c>
      <c r="D121" s="142">
        <v>20363</v>
      </c>
    </row>
    <row r="122" spans="1:5" x14ac:dyDescent="0.3">
      <c r="A122">
        <v>114</v>
      </c>
      <c r="B122" t="s">
        <v>1435</v>
      </c>
      <c r="C122">
        <v>0</v>
      </c>
      <c r="D122" s="142">
        <v>19932</v>
      </c>
    </row>
    <row r="123" spans="1:5" x14ac:dyDescent="0.3">
      <c r="A123">
        <v>115</v>
      </c>
      <c r="B123" t="s">
        <v>3767</v>
      </c>
      <c r="C123">
        <v>0</v>
      </c>
      <c r="D123" s="142">
        <v>19501</v>
      </c>
    </row>
    <row r="124" spans="1:5" x14ac:dyDescent="0.3">
      <c r="A124">
        <v>116</v>
      </c>
      <c r="B124" t="s">
        <v>1685</v>
      </c>
      <c r="C124">
        <v>0</v>
      </c>
      <c r="D124" s="142">
        <v>18848</v>
      </c>
    </row>
    <row r="125" spans="1:5" x14ac:dyDescent="0.3">
      <c r="A125">
        <v>117</v>
      </c>
      <c r="B125" t="s">
        <v>1015</v>
      </c>
      <c r="C125">
        <v>0</v>
      </c>
      <c r="D125" s="142">
        <v>18665</v>
      </c>
    </row>
    <row r="126" spans="1:5" x14ac:dyDescent="0.3">
      <c r="A126">
        <v>118</v>
      </c>
      <c r="B126" t="s">
        <v>3869</v>
      </c>
      <c r="C126">
        <v>0</v>
      </c>
      <c r="D126" s="142">
        <v>18511</v>
      </c>
      <c r="E126" t="s">
        <v>3795</v>
      </c>
    </row>
    <row r="127" spans="1:5" x14ac:dyDescent="0.3">
      <c r="A127">
        <v>119</v>
      </c>
      <c r="B127" t="s">
        <v>1913</v>
      </c>
      <c r="C127">
        <v>0</v>
      </c>
      <c r="D127" s="142">
        <v>18357</v>
      </c>
    </row>
    <row r="128" spans="1:5" x14ac:dyDescent="0.3">
      <c r="A128">
        <v>120</v>
      </c>
      <c r="B128" t="s">
        <v>1233</v>
      </c>
      <c r="C128">
        <v>316</v>
      </c>
      <c r="D128" s="142">
        <v>18208</v>
      </c>
    </row>
    <row r="129" spans="1:5" x14ac:dyDescent="0.3">
      <c r="A129">
        <v>121</v>
      </c>
      <c r="B129" t="s">
        <v>3849</v>
      </c>
      <c r="C129">
        <v>0</v>
      </c>
      <c r="D129" s="142">
        <v>17957</v>
      </c>
    </row>
    <row r="130" spans="1:5" x14ac:dyDescent="0.3">
      <c r="A130">
        <v>122</v>
      </c>
      <c r="B130" t="s">
        <v>768</v>
      </c>
      <c r="C130" s="142">
        <v>1488</v>
      </c>
      <c r="D130" s="142">
        <v>17879</v>
      </c>
      <c r="E130" t="s">
        <v>3793</v>
      </c>
    </row>
    <row r="131" spans="1:5" x14ac:dyDescent="0.3">
      <c r="A131">
        <v>123</v>
      </c>
      <c r="B131" t="s">
        <v>1034</v>
      </c>
      <c r="C131" s="142">
        <v>1252</v>
      </c>
      <c r="D131" s="142">
        <v>17855</v>
      </c>
    </row>
    <row r="132" spans="1:5" x14ac:dyDescent="0.3">
      <c r="A132">
        <v>124</v>
      </c>
      <c r="B132" t="s">
        <v>1575</v>
      </c>
      <c r="C132" s="142">
        <v>1713</v>
      </c>
      <c r="D132" s="142">
        <v>17815</v>
      </c>
      <c r="E132" t="s">
        <v>3788</v>
      </c>
    </row>
    <row r="133" spans="1:5" x14ac:dyDescent="0.3">
      <c r="A133">
        <v>125</v>
      </c>
      <c r="B133" t="s">
        <v>1082</v>
      </c>
      <c r="C133" s="142">
        <v>2152</v>
      </c>
      <c r="D133" s="142">
        <v>17711</v>
      </c>
      <c r="E133" t="s">
        <v>3790</v>
      </c>
    </row>
    <row r="134" spans="1:5" x14ac:dyDescent="0.3">
      <c r="A134">
        <v>126</v>
      </c>
      <c r="B134" t="s">
        <v>3870</v>
      </c>
      <c r="C134">
        <v>0</v>
      </c>
      <c r="D134" s="142">
        <v>17615</v>
      </c>
    </row>
    <row r="135" spans="1:5" x14ac:dyDescent="0.3">
      <c r="A135">
        <v>127</v>
      </c>
      <c r="B135" t="s">
        <v>1168</v>
      </c>
      <c r="C135">
        <v>503</v>
      </c>
      <c r="D135" s="142">
        <v>17573</v>
      </c>
    </row>
    <row r="136" spans="1:5" x14ac:dyDescent="0.3">
      <c r="A136">
        <v>128</v>
      </c>
      <c r="B136" t="s">
        <v>1866</v>
      </c>
      <c r="C136">
        <v>81</v>
      </c>
      <c r="D136" s="142">
        <v>17495</v>
      </c>
      <c r="E136" t="s">
        <v>3790</v>
      </c>
    </row>
    <row r="137" spans="1:5" x14ac:dyDescent="0.3">
      <c r="A137">
        <v>129</v>
      </c>
      <c r="B137" t="s">
        <v>3724</v>
      </c>
      <c r="C137">
        <v>0</v>
      </c>
      <c r="D137" s="142">
        <v>16986</v>
      </c>
    </row>
    <row r="138" spans="1:5" x14ac:dyDescent="0.3">
      <c r="A138">
        <v>130</v>
      </c>
      <c r="B138" t="s">
        <v>3842</v>
      </c>
      <c r="C138" s="142">
        <v>2752</v>
      </c>
      <c r="D138" s="142">
        <v>16825</v>
      </c>
    </row>
    <row r="139" spans="1:5" x14ac:dyDescent="0.3">
      <c r="A139">
        <v>131</v>
      </c>
      <c r="B139" t="s">
        <v>3844</v>
      </c>
      <c r="C139">
        <v>274</v>
      </c>
      <c r="D139" s="142">
        <v>16634</v>
      </c>
    </row>
    <row r="140" spans="1:5" x14ac:dyDescent="0.3">
      <c r="A140">
        <v>132</v>
      </c>
      <c r="B140" t="s">
        <v>3794</v>
      </c>
      <c r="C140">
        <v>484</v>
      </c>
      <c r="D140" s="142">
        <v>16381</v>
      </c>
    </row>
    <row r="141" spans="1:5" x14ac:dyDescent="0.3">
      <c r="A141">
        <v>133</v>
      </c>
      <c r="B141" t="s">
        <v>1242</v>
      </c>
      <c r="C141">
        <v>72</v>
      </c>
      <c r="D141" s="142">
        <v>16305</v>
      </c>
    </row>
    <row r="142" spans="1:5" x14ac:dyDescent="0.3">
      <c r="A142">
        <v>134</v>
      </c>
      <c r="B142" t="s">
        <v>1334</v>
      </c>
      <c r="C142">
        <v>0</v>
      </c>
      <c r="D142" s="142">
        <v>16130</v>
      </c>
      <c r="E142" t="s">
        <v>3788</v>
      </c>
    </row>
    <row r="143" spans="1:5" x14ac:dyDescent="0.3">
      <c r="A143">
        <v>135</v>
      </c>
      <c r="B143" t="s">
        <v>872</v>
      </c>
      <c r="C143">
        <v>145</v>
      </c>
      <c r="D143" s="142">
        <v>15771</v>
      </c>
    </row>
    <row r="144" spans="1:5" x14ac:dyDescent="0.3">
      <c r="A144">
        <v>136</v>
      </c>
      <c r="B144" t="s">
        <v>1873</v>
      </c>
      <c r="C144" s="142">
        <v>2339</v>
      </c>
      <c r="D144" s="142">
        <v>15220</v>
      </c>
    </row>
    <row r="145" spans="1:5" x14ac:dyDescent="0.3">
      <c r="A145">
        <v>137</v>
      </c>
      <c r="B145" t="s">
        <v>1667</v>
      </c>
      <c r="C145" s="142">
        <v>5356</v>
      </c>
      <c r="D145" s="142">
        <v>15199</v>
      </c>
    </row>
    <row r="146" spans="1:5" x14ac:dyDescent="0.3">
      <c r="A146">
        <v>138</v>
      </c>
      <c r="B146" t="s">
        <v>2241</v>
      </c>
      <c r="C146">
        <v>14</v>
      </c>
      <c r="D146" s="142">
        <v>15183</v>
      </c>
    </row>
    <row r="147" spans="1:5" x14ac:dyDescent="0.3">
      <c r="A147">
        <v>139</v>
      </c>
      <c r="B147" t="s">
        <v>981</v>
      </c>
      <c r="C147" s="142">
        <v>1534</v>
      </c>
      <c r="D147" s="142">
        <v>15128</v>
      </c>
    </row>
    <row r="148" spans="1:5" x14ac:dyDescent="0.3">
      <c r="A148">
        <v>140</v>
      </c>
      <c r="B148" t="s">
        <v>3782</v>
      </c>
      <c r="C148">
        <v>0</v>
      </c>
      <c r="D148" s="142">
        <v>14901</v>
      </c>
    </row>
    <row r="149" spans="1:5" x14ac:dyDescent="0.3">
      <c r="A149">
        <v>141</v>
      </c>
      <c r="B149" t="s">
        <v>894</v>
      </c>
      <c r="C149">
        <v>820</v>
      </c>
      <c r="D149" s="142">
        <v>14750</v>
      </c>
    </row>
    <row r="150" spans="1:5" x14ac:dyDescent="0.3">
      <c r="A150">
        <v>142</v>
      </c>
      <c r="B150" t="s">
        <v>1158</v>
      </c>
      <c r="C150" s="142">
        <v>1041</v>
      </c>
      <c r="D150" s="142">
        <v>14579</v>
      </c>
    </row>
    <row r="151" spans="1:5" x14ac:dyDescent="0.3">
      <c r="A151">
        <v>143</v>
      </c>
      <c r="B151" t="s">
        <v>3715</v>
      </c>
      <c r="C151">
        <v>991</v>
      </c>
      <c r="D151" s="142">
        <v>14076</v>
      </c>
    </row>
    <row r="152" spans="1:5" x14ac:dyDescent="0.3">
      <c r="A152">
        <v>144</v>
      </c>
      <c r="B152" t="s">
        <v>3781</v>
      </c>
      <c r="C152">
        <v>517</v>
      </c>
      <c r="D152" s="142">
        <v>13746</v>
      </c>
    </row>
    <row r="153" spans="1:5" x14ac:dyDescent="0.3">
      <c r="A153">
        <v>145</v>
      </c>
      <c r="B153" t="s">
        <v>1639</v>
      </c>
      <c r="C153">
        <v>0</v>
      </c>
      <c r="D153" s="142">
        <v>13695</v>
      </c>
    </row>
    <row r="154" spans="1:5" x14ac:dyDescent="0.3">
      <c r="A154">
        <v>146</v>
      </c>
      <c r="B154" t="s">
        <v>1013</v>
      </c>
      <c r="C154">
        <v>0</v>
      </c>
      <c r="D154" s="142">
        <v>13130</v>
      </c>
      <c r="E154" t="s">
        <v>3790</v>
      </c>
    </row>
    <row r="155" spans="1:5" x14ac:dyDescent="0.3">
      <c r="A155">
        <v>147</v>
      </c>
      <c r="B155" t="s">
        <v>871</v>
      </c>
      <c r="C155">
        <v>539</v>
      </c>
      <c r="D155" s="142">
        <v>12495</v>
      </c>
    </row>
    <row r="156" spans="1:5" x14ac:dyDescent="0.3">
      <c r="A156">
        <v>148</v>
      </c>
      <c r="B156" t="s">
        <v>1438</v>
      </c>
      <c r="C156">
        <v>0</v>
      </c>
      <c r="D156" s="142">
        <v>12187</v>
      </c>
    </row>
    <row r="157" spans="1:5" x14ac:dyDescent="0.3">
      <c r="A157">
        <v>149</v>
      </c>
      <c r="B157" t="s">
        <v>1037</v>
      </c>
      <c r="C157">
        <v>168</v>
      </c>
      <c r="D157" s="142">
        <v>11523</v>
      </c>
      <c r="E157" t="s">
        <v>3790</v>
      </c>
    </row>
    <row r="158" spans="1:5" x14ac:dyDescent="0.3">
      <c r="A158">
        <v>150</v>
      </c>
      <c r="B158" t="s">
        <v>3769</v>
      </c>
      <c r="C158">
        <v>0</v>
      </c>
      <c r="D158" s="142">
        <v>11307</v>
      </c>
    </row>
    <row r="159" spans="1:5" x14ac:dyDescent="0.3">
      <c r="A159">
        <v>151</v>
      </c>
      <c r="B159" t="s">
        <v>3871</v>
      </c>
      <c r="C159">
        <v>0</v>
      </c>
      <c r="D159" s="142">
        <v>11279</v>
      </c>
    </row>
    <row r="160" spans="1:5" x14ac:dyDescent="0.3">
      <c r="A160">
        <v>152</v>
      </c>
      <c r="B160" t="s">
        <v>1521</v>
      </c>
      <c r="C160">
        <v>0</v>
      </c>
      <c r="D160" s="142">
        <v>11132</v>
      </c>
    </row>
    <row r="161" spans="1:5" x14ac:dyDescent="0.3">
      <c r="A161">
        <v>153</v>
      </c>
      <c r="B161" t="s">
        <v>2243</v>
      </c>
      <c r="C161">
        <v>119</v>
      </c>
      <c r="D161" s="142">
        <v>10941</v>
      </c>
    </row>
    <row r="162" spans="1:5" x14ac:dyDescent="0.3">
      <c r="A162">
        <v>154</v>
      </c>
      <c r="B162" t="s">
        <v>3753</v>
      </c>
      <c r="C162">
        <v>0</v>
      </c>
      <c r="D162" s="142">
        <v>10560</v>
      </c>
      <c r="E162" t="s">
        <v>3872</v>
      </c>
    </row>
    <row r="163" spans="1:5" x14ac:dyDescent="0.3">
      <c r="A163">
        <v>155</v>
      </c>
      <c r="B163" t="s">
        <v>3873</v>
      </c>
      <c r="C163">
        <v>346</v>
      </c>
      <c r="D163" s="142">
        <v>10475</v>
      </c>
    </row>
    <row r="164" spans="1:5" x14ac:dyDescent="0.3">
      <c r="A164">
        <v>156</v>
      </c>
      <c r="B164" t="s">
        <v>3847</v>
      </c>
      <c r="C164" s="142">
        <v>3377</v>
      </c>
      <c r="D164" s="142">
        <v>10246</v>
      </c>
    </row>
    <row r="165" spans="1:5" x14ac:dyDescent="0.3">
      <c r="A165">
        <v>157</v>
      </c>
      <c r="B165" t="s">
        <v>1271</v>
      </c>
      <c r="C165">
        <v>0</v>
      </c>
      <c r="D165" s="142">
        <v>10199</v>
      </c>
    </row>
    <row r="166" spans="1:5" x14ac:dyDescent="0.3">
      <c r="A166">
        <v>158</v>
      </c>
      <c r="B166" t="s">
        <v>1414</v>
      </c>
      <c r="C166">
        <v>0</v>
      </c>
      <c r="D166" s="142">
        <v>9698</v>
      </c>
    </row>
    <row r="167" spans="1:5" x14ac:dyDescent="0.3">
      <c r="A167">
        <v>159</v>
      </c>
      <c r="B167" t="s">
        <v>3874</v>
      </c>
      <c r="C167">
        <v>0</v>
      </c>
      <c r="D167" s="142">
        <v>9280</v>
      </c>
      <c r="E167" t="s">
        <v>3793</v>
      </c>
    </row>
    <row r="168" spans="1:5" x14ac:dyDescent="0.3">
      <c r="A168">
        <v>160</v>
      </c>
      <c r="B168" t="s">
        <v>2239</v>
      </c>
      <c r="C168">
        <v>182</v>
      </c>
      <c r="D168" s="142">
        <v>8943</v>
      </c>
    </row>
    <row r="169" spans="1:5" x14ac:dyDescent="0.3">
      <c r="A169">
        <v>161</v>
      </c>
      <c r="B169" t="s">
        <v>893</v>
      </c>
      <c r="C169">
        <v>173</v>
      </c>
      <c r="D169" s="142">
        <v>8468</v>
      </c>
    </row>
    <row r="170" spans="1:5" x14ac:dyDescent="0.3">
      <c r="A170">
        <v>162</v>
      </c>
      <c r="B170" t="s">
        <v>1389</v>
      </c>
      <c r="C170">
        <v>849</v>
      </c>
      <c r="D170" s="142">
        <v>8094</v>
      </c>
    </row>
    <row r="171" spans="1:5" x14ac:dyDescent="0.3">
      <c r="A171">
        <v>163</v>
      </c>
      <c r="B171" t="s">
        <v>3875</v>
      </c>
      <c r="C171">
        <v>244</v>
      </c>
      <c r="D171" s="142">
        <v>7938</v>
      </c>
    </row>
    <row r="172" spans="1:5" x14ac:dyDescent="0.3">
      <c r="A172">
        <v>164</v>
      </c>
      <c r="B172" t="s">
        <v>870</v>
      </c>
      <c r="C172">
        <v>118</v>
      </c>
      <c r="D172" s="142">
        <v>7905</v>
      </c>
    </row>
    <row r="173" spans="1:5" x14ac:dyDescent="0.3">
      <c r="A173">
        <v>165</v>
      </c>
      <c r="B173" t="s">
        <v>1035</v>
      </c>
      <c r="C173">
        <v>354</v>
      </c>
      <c r="D173" s="142">
        <v>7820</v>
      </c>
    </row>
    <row r="174" spans="1:5" x14ac:dyDescent="0.3">
      <c r="A174">
        <v>166</v>
      </c>
      <c r="B174" t="s">
        <v>1304</v>
      </c>
      <c r="C174">
        <v>0</v>
      </c>
      <c r="D174" s="142">
        <v>7646</v>
      </c>
      <c r="E174" t="s">
        <v>3788</v>
      </c>
    </row>
    <row r="175" spans="1:5" x14ac:dyDescent="0.3">
      <c r="A175">
        <v>167</v>
      </c>
      <c r="B175" t="s">
        <v>3851</v>
      </c>
      <c r="C175">
        <v>0</v>
      </c>
      <c r="D175" s="142">
        <v>7608</v>
      </c>
    </row>
    <row r="176" spans="1:5" x14ac:dyDescent="0.3">
      <c r="A176">
        <v>168</v>
      </c>
      <c r="B176" t="s">
        <v>1357</v>
      </c>
      <c r="C176">
        <v>244</v>
      </c>
      <c r="D176" s="142">
        <v>7505</v>
      </c>
      <c r="E176" t="s">
        <v>3790</v>
      </c>
    </row>
    <row r="177" spans="1:5" x14ac:dyDescent="0.3">
      <c r="A177">
        <v>169</v>
      </c>
      <c r="B177" t="s">
        <v>1130</v>
      </c>
      <c r="C177" s="142">
        <v>3186</v>
      </c>
      <c r="D177" s="142">
        <v>7460</v>
      </c>
    </row>
    <row r="178" spans="1:5" x14ac:dyDescent="0.3">
      <c r="A178">
        <v>170</v>
      </c>
      <c r="B178" t="s">
        <v>1260</v>
      </c>
      <c r="C178">
        <v>148</v>
      </c>
      <c r="D178" s="142">
        <v>6869</v>
      </c>
    </row>
    <row r="179" spans="1:5" x14ac:dyDescent="0.3">
      <c r="A179">
        <v>171</v>
      </c>
      <c r="B179" t="s">
        <v>1584</v>
      </c>
      <c r="C179">
        <v>0</v>
      </c>
      <c r="D179" s="142">
        <v>6411</v>
      </c>
      <c r="E179" t="s">
        <v>3790</v>
      </c>
    </row>
    <row r="180" spans="1:5" x14ac:dyDescent="0.3">
      <c r="A180">
        <v>172</v>
      </c>
      <c r="B180" t="s">
        <v>3876</v>
      </c>
      <c r="C180">
        <v>143</v>
      </c>
      <c r="D180" s="142">
        <v>6392</v>
      </c>
    </row>
    <row r="181" spans="1:5" x14ac:dyDescent="0.3">
      <c r="A181">
        <v>173</v>
      </c>
      <c r="B181" t="s">
        <v>1688</v>
      </c>
      <c r="C181">
        <v>0</v>
      </c>
      <c r="D181" s="142">
        <v>6366</v>
      </c>
    </row>
    <row r="182" spans="1:5" x14ac:dyDescent="0.3">
      <c r="A182">
        <v>174</v>
      </c>
      <c r="B182" t="s">
        <v>1730</v>
      </c>
      <c r="C182">
        <v>416</v>
      </c>
      <c r="D182" s="142">
        <v>5956</v>
      </c>
    </row>
    <row r="183" spans="1:5" x14ac:dyDescent="0.3">
      <c r="A183">
        <v>175</v>
      </c>
      <c r="B183" t="s">
        <v>1524</v>
      </c>
      <c r="C183">
        <v>65</v>
      </c>
      <c r="D183" s="142">
        <v>5864</v>
      </c>
    </row>
    <row r="184" spans="1:5" x14ac:dyDescent="0.3">
      <c r="A184">
        <v>176</v>
      </c>
      <c r="B184" t="s">
        <v>1631</v>
      </c>
      <c r="C184">
        <v>47</v>
      </c>
      <c r="D184" s="142">
        <v>5787</v>
      </c>
    </row>
    <row r="185" spans="1:5" x14ac:dyDescent="0.3">
      <c r="A185">
        <v>177</v>
      </c>
      <c r="B185" t="s">
        <v>3759</v>
      </c>
      <c r="C185">
        <v>307</v>
      </c>
      <c r="D185" s="142">
        <v>5065</v>
      </c>
    </row>
    <row r="186" spans="1:5" x14ac:dyDescent="0.3">
      <c r="A186">
        <v>178</v>
      </c>
      <c r="B186" t="s">
        <v>3726</v>
      </c>
      <c r="C186">
        <v>292</v>
      </c>
      <c r="D186" s="142">
        <v>4601</v>
      </c>
    </row>
    <row r="187" spans="1:5" x14ac:dyDescent="0.3">
      <c r="A187">
        <v>179</v>
      </c>
      <c r="B187" t="s">
        <v>1163</v>
      </c>
      <c r="C187">
        <v>475</v>
      </c>
      <c r="D187" s="142">
        <v>4318</v>
      </c>
    </row>
    <row r="188" spans="1:5" x14ac:dyDescent="0.3">
      <c r="A188">
        <v>180</v>
      </c>
      <c r="B188" t="s">
        <v>3877</v>
      </c>
      <c r="C188" s="142">
        <v>1604</v>
      </c>
      <c r="D188" s="142">
        <v>3840</v>
      </c>
    </row>
    <row r="189" spans="1:5" x14ac:dyDescent="0.3">
      <c r="A189">
        <v>181</v>
      </c>
      <c r="B189" t="s">
        <v>3830</v>
      </c>
      <c r="C189">
        <v>633</v>
      </c>
      <c r="D189" s="142">
        <v>3554</v>
      </c>
      <c r="E189" t="s">
        <v>3790</v>
      </c>
    </row>
    <row r="190" spans="1:5" x14ac:dyDescent="0.3">
      <c r="A190">
        <v>182</v>
      </c>
      <c r="B190" t="s">
        <v>957</v>
      </c>
      <c r="C190">
        <v>94</v>
      </c>
      <c r="D190" s="142">
        <v>3482</v>
      </c>
    </row>
    <row r="191" spans="1:5" x14ac:dyDescent="0.3">
      <c r="A191">
        <v>183</v>
      </c>
      <c r="B191" t="s">
        <v>3878</v>
      </c>
      <c r="C191">
        <v>0</v>
      </c>
      <c r="D191" s="142">
        <v>3478</v>
      </c>
    </row>
    <row r="192" spans="1:5" x14ac:dyDescent="0.3">
      <c r="B192" t="s">
        <v>3867</v>
      </c>
      <c r="C192">
        <v>867</v>
      </c>
      <c r="D192" s="142">
        <v>2680</v>
      </c>
    </row>
    <row r="193" spans="1:5" x14ac:dyDescent="0.3">
      <c r="A193">
        <v>184</v>
      </c>
      <c r="B193" t="s">
        <v>3831</v>
      </c>
    </row>
    <row r="194" spans="1:5" x14ac:dyDescent="0.3">
      <c r="A194">
        <v>185</v>
      </c>
      <c r="B194" t="s">
        <v>3832</v>
      </c>
      <c r="C194">
        <v>100</v>
      </c>
      <c r="D194" s="142">
        <v>2635</v>
      </c>
    </row>
    <row r="195" spans="1:5" x14ac:dyDescent="0.3">
      <c r="A195">
        <v>186</v>
      </c>
      <c r="B195" t="s">
        <v>1704</v>
      </c>
      <c r="C195">
        <v>456</v>
      </c>
      <c r="D195" s="142">
        <v>2352</v>
      </c>
    </row>
    <row r="196" spans="1:5" x14ac:dyDescent="0.3">
      <c r="A196">
        <v>187</v>
      </c>
      <c r="B196" t="s">
        <v>3879</v>
      </c>
      <c r="C196">
        <v>0</v>
      </c>
      <c r="D196" s="142">
        <v>2238</v>
      </c>
    </row>
    <row r="197" spans="1:5" x14ac:dyDescent="0.3">
      <c r="A197">
        <v>188</v>
      </c>
      <c r="B197" t="s">
        <v>3731</v>
      </c>
      <c r="C197">
        <v>71</v>
      </c>
      <c r="D197" s="142">
        <v>2222</v>
      </c>
    </row>
    <row r="198" spans="1:5" x14ac:dyDescent="0.3">
      <c r="A198">
        <v>189</v>
      </c>
      <c r="B198" t="s">
        <v>1257</v>
      </c>
      <c r="C198">
        <v>0</v>
      </c>
      <c r="D198" s="142">
        <v>2218</v>
      </c>
    </row>
    <row r="199" spans="1:5" x14ac:dyDescent="0.3">
      <c r="A199">
        <v>190</v>
      </c>
      <c r="B199" t="s">
        <v>3732</v>
      </c>
      <c r="C199">
        <v>0</v>
      </c>
      <c r="D199" s="142">
        <v>2124</v>
      </c>
    </row>
    <row r="200" spans="1:5" x14ac:dyDescent="0.3">
      <c r="A200">
        <v>191</v>
      </c>
      <c r="B200" t="s">
        <v>3761</v>
      </c>
      <c r="C200">
        <v>44</v>
      </c>
      <c r="D200" s="142">
        <v>1881</v>
      </c>
    </row>
    <row r="201" spans="1:5" x14ac:dyDescent="0.3">
      <c r="A201">
        <v>192</v>
      </c>
      <c r="B201" t="s">
        <v>3733</v>
      </c>
      <c r="C201">
        <v>0</v>
      </c>
      <c r="D201" s="142">
        <v>1717</v>
      </c>
    </row>
    <row r="202" spans="1:5" x14ac:dyDescent="0.3">
      <c r="A202">
        <v>193</v>
      </c>
      <c r="B202" t="s">
        <v>3735</v>
      </c>
      <c r="C202">
        <v>0</v>
      </c>
      <c r="D202" s="142">
        <v>1713</v>
      </c>
    </row>
    <row r="203" spans="1:5" x14ac:dyDescent="0.3">
      <c r="A203">
        <v>194</v>
      </c>
      <c r="B203" t="s">
        <v>3880</v>
      </c>
      <c r="C203">
        <v>0</v>
      </c>
      <c r="D203">
        <v>738</v>
      </c>
    </row>
    <row r="205" spans="1:5" x14ac:dyDescent="0.3">
      <c r="A205" t="s">
        <v>3854</v>
      </c>
      <c r="C205" s="141">
        <v>626041</v>
      </c>
      <c r="D205" s="141">
        <v>16892635</v>
      </c>
    </row>
    <row r="207" spans="1:5" x14ac:dyDescent="0.3">
      <c r="A207" t="s">
        <v>3798</v>
      </c>
      <c r="B207" t="s">
        <v>3788</v>
      </c>
      <c r="C207" t="s">
        <v>3881</v>
      </c>
      <c r="D207" t="s">
        <v>3703</v>
      </c>
      <c r="E207" t="s">
        <v>3703</v>
      </c>
    </row>
    <row r="208" spans="1:5" x14ac:dyDescent="0.3">
      <c r="B208" t="s">
        <v>3872</v>
      </c>
      <c r="C208" t="s">
        <v>3882</v>
      </c>
      <c r="E208" t="s">
        <v>3703</v>
      </c>
    </row>
    <row r="209" spans="2:5" x14ac:dyDescent="0.3">
      <c r="B209" t="s">
        <v>3793</v>
      </c>
      <c r="C209" t="s">
        <v>3883</v>
      </c>
      <c r="D209" t="s">
        <v>3703</v>
      </c>
    </row>
    <row r="210" spans="2:5" x14ac:dyDescent="0.3">
      <c r="B210" t="s">
        <v>3790</v>
      </c>
      <c r="C210" t="s">
        <v>3884</v>
      </c>
      <c r="D210" t="s">
        <v>3703</v>
      </c>
    </row>
    <row r="211" spans="2:5" x14ac:dyDescent="0.3">
      <c r="B211" t="s">
        <v>3862</v>
      </c>
      <c r="C211" t="s">
        <v>3885</v>
      </c>
      <c r="E211" t="s">
        <v>3703</v>
      </c>
    </row>
    <row r="212" spans="2:5" x14ac:dyDescent="0.3">
      <c r="B212" t="s">
        <v>3795</v>
      </c>
      <c r="C212" t="s">
        <v>3886</v>
      </c>
      <c r="E212" t="s">
        <v>3703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E206"/>
  <sheetViews>
    <sheetView workbookViewId="0">
      <selection activeCell="B9" sqref="B9"/>
    </sheetView>
  </sheetViews>
  <sheetFormatPr defaultRowHeight="14.4" x14ac:dyDescent="0.3"/>
  <cols>
    <col min="2" max="2" width="45.21875" customWidth="1"/>
    <col min="3" max="3" width="15" customWidth="1"/>
    <col min="4" max="4" width="20.44140625" customWidth="1"/>
  </cols>
  <sheetData>
    <row r="2" spans="1:5" x14ac:dyDescent="0.3">
      <c r="B2" t="s">
        <v>3805</v>
      </c>
    </row>
    <row r="3" spans="1:5" x14ac:dyDescent="0.3">
      <c r="B3" t="s">
        <v>3835</v>
      </c>
      <c r="D3" t="s">
        <v>3703</v>
      </c>
    </row>
    <row r="5" spans="1:5" x14ac:dyDescent="0.3">
      <c r="C5" t="s">
        <v>3836</v>
      </c>
      <c r="D5" t="s">
        <v>3837</v>
      </c>
    </row>
    <row r="6" spans="1:5" x14ac:dyDescent="0.3">
      <c r="B6" t="s">
        <v>3703</v>
      </c>
      <c r="C6" t="s">
        <v>3787</v>
      </c>
      <c r="D6" t="s">
        <v>3632</v>
      </c>
    </row>
    <row r="7" spans="1:5" x14ac:dyDescent="0.3">
      <c r="C7" t="s">
        <v>3808</v>
      </c>
      <c r="D7" t="s">
        <v>3808</v>
      </c>
    </row>
    <row r="8" spans="1:5" x14ac:dyDescent="0.3">
      <c r="A8" t="s">
        <v>3705</v>
      </c>
      <c r="B8" t="s">
        <v>862</v>
      </c>
      <c r="C8" t="s">
        <v>3743</v>
      </c>
      <c r="D8" t="s">
        <v>3743</v>
      </c>
    </row>
    <row r="9" spans="1:5" x14ac:dyDescent="0.3">
      <c r="A9">
        <v>1</v>
      </c>
      <c r="B9" t="s">
        <v>1116</v>
      </c>
      <c r="C9" s="141">
        <v>38370</v>
      </c>
      <c r="D9" s="141">
        <v>1713350</v>
      </c>
    </row>
    <row r="10" spans="1:5" x14ac:dyDescent="0.3">
      <c r="A10">
        <v>2</v>
      </c>
      <c r="B10" t="s">
        <v>3838</v>
      </c>
      <c r="C10" s="142">
        <v>3816</v>
      </c>
      <c r="D10" s="142">
        <v>1485090</v>
      </c>
    </row>
    <row r="11" spans="1:5" x14ac:dyDescent="0.3">
      <c r="A11">
        <v>3</v>
      </c>
      <c r="B11" t="s">
        <v>1337</v>
      </c>
      <c r="C11" s="142">
        <v>7805</v>
      </c>
      <c r="D11" s="142">
        <v>920922</v>
      </c>
    </row>
    <row r="12" spans="1:5" x14ac:dyDescent="0.3">
      <c r="A12">
        <v>4</v>
      </c>
      <c r="B12" t="s">
        <v>1672</v>
      </c>
      <c r="C12" s="142">
        <v>6800</v>
      </c>
      <c r="D12" s="142">
        <v>792600</v>
      </c>
    </row>
    <row r="13" spans="1:5" x14ac:dyDescent="0.3">
      <c r="A13">
        <v>5</v>
      </c>
      <c r="B13" t="s">
        <v>1417</v>
      </c>
      <c r="C13" s="142">
        <v>89395</v>
      </c>
      <c r="D13" s="142">
        <v>598990</v>
      </c>
      <c r="E13" t="s">
        <v>3788</v>
      </c>
    </row>
    <row r="14" spans="1:5" x14ac:dyDescent="0.3">
      <c r="A14">
        <v>6</v>
      </c>
      <c r="B14" t="s">
        <v>1007</v>
      </c>
      <c r="C14" s="142">
        <v>4600</v>
      </c>
      <c r="D14" s="142">
        <v>590400</v>
      </c>
    </row>
    <row r="15" spans="1:5" x14ac:dyDescent="0.3">
      <c r="A15">
        <v>7</v>
      </c>
      <c r="B15" t="s">
        <v>1218</v>
      </c>
      <c r="C15" s="142">
        <v>10654</v>
      </c>
      <c r="D15" s="142">
        <v>500237</v>
      </c>
    </row>
    <row r="16" spans="1:5" x14ac:dyDescent="0.3">
      <c r="A16">
        <v>8</v>
      </c>
      <c r="B16" t="s">
        <v>1853</v>
      </c>
      <c r="C16" s="142">
        <v>12900</v>
      </c>
      <c r="D16" s="142">
        <v>397100</v>
      </c>
    </row>
    <row r="17" spans="1:5" x14ac:dyDescent="0.3">
      <c r="A17">
        <v>9</v>
      </c>
      <c r="B17" t="s">
        <v>1348</v>
      </c>
      <c r="C17" s="142">
        <v>11619</v>
      </c>
      <c r="D17" s="142">
        <v>376865</v>
      </c>
    </row>
    <row r="18" spans="1:5" x14ac:dyDescent="0.3">
      <c r="A18">
        <v>10</v>
      </c>
      <c r="B18" t="s">
        <v>1855</v>
      </c>
      <c r="C18" s="142">
        <v>26535</v>
      </c>
      <c r="D18" s="142">
        <v>360441</v>
      </c>
    </row>
    <row r="19" spans="1:5" x14ac:dyDescent="0.3">
      <c r="A19">
        <v>11</v>
      </c>
      <c r="B19" t="s">
        <v>1298</v>
      </c>
      <c r="C19" s="142">
        <v>13838</v>
      </c>
      <c r="D19" s="142">
        <v>320552</v>
      </c>
    </row>
    <row r="20" spans="1:5" x14ac:dyDescent="0.3">
      <c r="A20">
        <v>12</v>
      </c>
      <c r="B20" t="s">
        <v>1284</v>
      </c>
      <c r="C20" s="142">
        <v>1709</v>
      </c>
      <c r="D20" s="142">
        <v>276351</v>
      </c>
      <c r="E20" t="s">
        <v>3788</v>
      </c>
    </row>
    <row r="21" spans="1:5" x14ac:dyDescent="0.3">
      <c r="A21">
        <v>13</v>
      </c>
      <c r="B21" t="s">
        <v>3810</v>
      </c>
      <c r="C21">
        <v>393</v>
      </c>
      <c r="D21" s="142">
        <v>270568</v>
      </c>
    </row>
    <row r="22" spans="1:5" x14ac:dyDescent="0.3">
      <c r="A22">
        <v>14</v>
      </c>
      <c r="B22" t="s">
        <v>1854</v>
      </c>
      <c r="C22" s="142">
        <v>6576</v>
      </c>
      <c r="D22" s="142">
        <v>266579</v>
      </c>
    </row>
    <row r="23" spans="1:5" x14ac:dyDescent="0.3">
      <c r="A23">
        <v>15</v>
      </c>
      <c r="B23" t="s">
        <v>1057</v>
      </c>
      <c r="C23">
        <v>0</v>
      </c>
      <c r="D23" s="142">
        <v>252859</v>
      </c>
      <c r="E23" t="s">
        <v>3788</v>
      </c>
    </row>
    <row r="24" spans="1:5" x14ac:dyDescent="0.3">
      <c r="A24">
        <v>16</v>
      </c>
      <c r="B24" t="s">
        <v>1154</v>
      </c>
      <c r="C24" s="142">
        <v>5643</v>
      </c>
      <c r="D24" s="142">
        <v>242430</v>
      </c>
    </row>
    <row r="25" spans="1:5" x14ac:dyDescent="0.3">
      <c r="A25">
        <v>17</v>
      </c>
      <c r="B25" t="s">
        <v>1024</v>
      </c>
      <c r="C25" s="142">
        <v>20005</v>
      </c>
      <c r="D25" s="142">
        <v>234055</v>
      </c>
    </row>
    <row r="26" spans="1:5" x14ac:dyDescent="0.3">
      <c r="A26">
        <v>18</v>
      </c>
      <c r="B26" t="s">
        <v>1572</v>
      </c>
      <c r="C26" s="142">
        <v>7798</v>
      </c>
      <c r="D26" s="142">
        <v>232667</v>
      </c>
    </row>
    <row r="27" spans="1:5" x14ac:dyDescent="0.3">
      <c r="A27">
        <v>19</v>
      </c>
      <c r="B27" t="s">
        <v>1568</v>
      </c>
      <c r="C27" s="142">
        <v>4242</v>
      </c>
      <c r="D27" s="142">
        <v>218243</v>
      </c>
    </row>
    <row r="28" spans="1:5" x14ac:dyDescent="0.3">
      <c r="A28">
        <v>20</v>
      </c>
      <c r="B28" t="s">
        <v>1859</v>
      </c>
      <c r="C28" s="142">
        <v>28239</v>
      </c>
      <c r="D28" s="142">
        <v>202090</v>
      </c>
    </row>
    <row r="29" spans="1:5" x14ac:dyDescent="0.3">
      <c r="A29">
        <v>21</v>
      </c>
      <c r="B29" t="s">
        <v>1600</v>
      </c>
      <c r="C29">
        <v>263</v>
      </c>
      <c r="D29" s="142">
        <v>179697</v>
      </c>
    </row>
    <row r="30" spans="1:5" x14ac:dyDescent="0.3">
      <c r="A30">
        <v>22</v>
      </c>
      <c r="B30" t="s">
        <v>1614</v>
      </c>
      <c r="C30" s="142">
        <v>26845</v>
      </c>
      <c r="D30" s="142">
        <v>174715</v>
      </c>
    </row>
    <row r="31" spans="1:5" x14ac:dyDescent="0.3">
      <c r="A31">
        <v>23</v>
      </c>
      <c r="B31" t="s">
        <v>1041</v>
      </c>
      <c r="C31" s="142">
        <v>7095</v>
      </c>
      <c r="D31" s="142">
        <v>153950</v>
      </c>
    </row>
    <row r="32" spans="1:5" x14ac:dyDescent="0.3">
      <c r="A32">
        <v>24</v>
      </c>
      <c r="B32" t="s">
        <v>1221</v>
      </c>
      <c r="C32">
        <v>0</v>
      </c>
      <c r="D32" s="142">
        <v>153200</v>
      </c>
    </row>
    <row r="33" spans="1:5" x14ac:dyDescent="0.3">
      <c r="A33">
        <v>25</v>
      </c>
      <c r="B33" t="s">
        <v>1687</v>
      </c>
      <c r="C33">
        <v>101</v>
      </c>
      <c r="D33" s="142">
        <v>143996</v>
      </c>
    </row>
    <row r="34" spans="1:5" x14ac:dyDescent="0.3">
      <c r="A34">
        <v>26</v>
      </c>
      <c r="B34" t="s">
        <v>1858</v>
      </c>
      <c r="C34" s="142">
        <v>12018</v>
      </c>
      <c r="D34" s="142">
        <v>142286</v>
      </c>
    </row>
    <row r="35" spans="1:5" x14ac:dyDescent="0.3">
      <c r="A35">
        <v>27</v>
      </c>
      <c r="B35" t="s">
        <v>927</v>
      </c>
      <c r="C35" s="142">
        <v>4686</v>
      </c>
      <c r="D35" s="142">
        <v>139484</v>
      </c>
    </row>
    <row r="36" spans="1:5" x14ac:dyDescent="0.3">
      <c r="A36">
        <v>28</v>
      </c>
      <c r="B36" t="s">
        <v>1640</v>
      </c>
      <c r="C36">
        <v>749</v>
      </c>
      <c r="D36" s="142">
        <v>134395</v>
      </c>
    </row>
    <row r="37" spans="1:5" x14ac:dyDescent="0.3">
      <c r="A37">
        <v>29</v>
      </c>
      <c r="B37" t="s">
        <v>1638</v>
      </c>
      <c r="C37" s="142">
        <v>9294</v>
      </c>
      <c r="D37" s="142">
        <v>133192</v>
      </c>
    </row>
    <row r="38" spans="1:5" x14ac:dyDescent="0.3">
      <c r="A38">
        <v>30</v>
      </c>
      <c r="B38" t="s">
        <v>3707</v>
      </c>
      <c r="C38" s="142">
        <v>2407</v>
      </c>
      <c r="D38" s="142">
        <v>132468</v>
      </c>
    </row>
    <row r="39" spans="1:5" x14ac:dyDescent="0.3">
      <c r="A39">
        <v>31</v>
      </c>
      <c r="B39" t="s">
        <v>1390</v>
      </c>
      <c r="C39">
        <v>0</v>
      </c>
      <c r="D39" s="142">
        <v>129126</v>
      </c>
    </row>
    <row r="40" spans="1:5" x14ac:dyDescent="0.3">
      <c r="A40">
        <v>32</v>
      </c>
      <c r="B40" t="s">
        <v>1434</v>
      </c>
      <c r="C40" s="142">
        <v>3762</v>
      </c>
      <c r="D40" s="142">
        <v>117066</v>
      </c>
    </row>
    <row r="41" spans="1:5" x14ac:dyDescent="0.3">
      <c r="A41">
        <v>33</v>
      </c>
      <c r="B41" t="s">
        <v>1662</v>
      </c>
      <c r="C41" s="142">
        <v>2952</v>
      </c>
      <c r="D41" s="142">
        <v>117044</v>
      </c>
    </row>
    <row r="42" spans="1:5" x14ac:dyDescent="0.3">
      <c r="A42">
        <v>34</v>
      </c>
      <c r="B42" t="s">
        <v>1862</v>
      </c>
      <c r="C42">
        <v>819</v>
      </c>
      <c r="D42" s="142">
        <v>116855</v>
      </c>
      <c r="E42" t="s">
        <v>3790</v>
      </c>
    </row>
    <row r="43" spans="1:5" x14ac:dyDescent="0.3">
      <c r="A43">
        <v>35</v>
      </c>
      <c r="B43" t="s">
        <v>1547</v>
      </c>
      <c r="C43" s="142">
        <v>7148</v>
      </c>
      <c r="D43" s="142">
        <v>116482</v>
      </c>
    </row>
    <row r="44" spans="1:5" x14ac:dyDescent="0.3">
      <c r="A44">
        <v>36</v>
      </c>
      <c r="B44" t="s">
        <v>1548</v>
      </c>
      <c r="C44">
        <v>172</v>
      </c>
      <c r="D44" s="142">
        <v>113867</v>
      </c>
    </row>
    <row r="45" spans="1:5" x14ac:dyDescent="0.3">
      <c r="A45">
        <v>37</v>
      </c>
      <c r="B45" t="s">
        <v>1573</v>
      </c>
      <c r="C45">
        <v>323</v>
      </c>
      <c r="D45" s="142">
        <v>113216</v>
      </c>
    </row>
    <row r="46" spans="1:5" x14ac:dyDescent="0.3">
      <c r="A46">
        <v>38</v>
      </c>
      <c r="B46" t="s">
        <v>1615</v>
      </c>
      <c r="C46" s="142">
        <v>10546</v>
      </c>
      <c r="D46" s="142">
        <v>104834</v>
      </c>
    </row>
    <row r="47" spans="1:5" x14ac:dyDescent="0.3">
      <c r="A47">
        <v>39</v>
      </c>
      <c r="B47" t="s">
        <v>1345</v>
      </c>
      <c r="C47" s="142">
        <v>4814</v>
      </c>
      <c r="D47" s="142">
        <v>103943</v>
      </c>
    </row>
    <row r="48" spans="1:5" x14ac:dyDescent="0.3">
      <c r="A48">
        <v>40</v>
      </c>
      <c r="B48" t="s">
        <v>1518</v>
      </c>
      <c r="C48" s="142">
        <v>3975</v>
      </c>
      <c r="D48" s="142">
        <v>103612</v>
      </c>
    </row>
    <row r="49" spans="1:4" x14ac:dyDescent="0.3">
      <c r="A49">
        <v>41</v>
      </c>
      <c r="B49" t="s">
        <v>1302</v>
      </c>
      <c r="C49" s="142">
        <v>3377</v>
      </c>
      <c r="D49" s="142">
        <v>103102</v>
      </c>
    </row>
    <row r="50" spans="1:4" x14ac:dyDescent="0.3">
      <c r="A50">
        <v>42</v>
      </c>
      <c r="B50" t="s">
        <v>905</v>
      </c>
      <c r="C50" s="142">
        <v>3295</v>
      </c>
      <c r="D50" s="142">
        <v>97534</v>
      </c>
    </row>
    <row r="51" spans="1:4" x14ac:dyDescent="0.3">
      <c r="A51">
        <v>43</v>
      </c>
      <c r="B51" t="s">
        <v>876</v>
      </c>
      <c r="C51" s="142">
        <v>2581</v>
      </c>
      <c r="D51" s="142">
        <v>95009</v>
      </c>
    </row>
    <row r="52" spans="1:4" x14ac:dyDescent="0.3">
      <c r="A52">
        <v>44</v>
      </c>
      <c r="B52" t="s">
        <v>1578</v>
      </c>
      <c r="C52">
        <v>487</v>
      </c>
      <c r="D52" s="142">
        <v>88133</v>
      </c>
    </row>
    <row r="53" spans="1:4" x14ac:dyDescent="0.3">
      <c r="A53">
        <v>45</v>
      </c>
      <c r="B53" t="s">
        <v>900</v>
      </c>
      <c r="C53" s="142">
        <v>11290</v>
      </c>
      <c r="D53" s="142">
        <v>87500</v>
      </c>
    </row>
    <row r="54" spans="1:4" x14ac:dyDescent="0.3">
      <c r="A54">
        <v>46</v>
      </c>
      <c r="B54" t="s">
        <v>1103</v>
      </c>
      <c r="C54" s="142">
        <v>4047</v>
      </c>
      <c r="D54" s="142">
        <v>85552</v>
      </c>
    </row>
    <row r="55" spans="1:4" x14ac:dyDescent="0.3">
      <c r="A55">
        <v>47</v>
      </c>
      <c r="B55" t="s">
        <v>3789</v>
      </c>
      <c r="C55">
        <v>781</v>
      </c>
      <c r="D55" s="142">
        <v>84794</v>
      </c>
    </row>
    <row r="56" spans="1:4" x14ac:dyDescent="0.3">
      <c r="A56">
        <v>48</v>
      </c>
      <c r="B56" t="s">
        <v>1201</v>
      </c>
      <c r="C56">
        <v>200</v>
      </c>
      <c r="D56" s="142">
        <v>83615</v>
      </c>
    </row>
    <row r="57" spans="1:4" x14ac:dyDescent="0.3">
      <c r="A57">
        <v>49</v>
      </c>
      <c r="B57" t="s">
        <v>1864</v>
      </c>
      <c r="C57">
        <v>775</v>
      </c>
      <c r="D57" s="142">
        <v>77589</v>
      </c>
    </row>
    <row r="58" spans="1:4" x14ac:dyDescent="0.3">
      <c r="A58">
        <v>50</v>
      </c>
      <c r="B58" t="s">
        <v>1184</v>
      </c>
      <c r="C58" s="142">
        <v>5206</v>
      </c>
      <c r="D58" s="142">
        <v>72980</v>
      </c>
    </row>
    <row r="59" spans="1:4" x14ac:dyDescent="0.3">
      <c r="A59">
        <v>51</v>
      </c>
      <c r="B59" t="s">
        <v>1332</v>
      </c>
      <c r="C59" s="142">
        <v>35950</v>
      </c>
      <c r="D59" s="142">
        <v>72530</v>
      </c>
    </row>
    <row r="60" spans="1:4" x14ac:dyDescent="0.3">
      <c r="A60">
        <v>52</v>
      </c>
      <c r="B60" t="s">
        <v>919</v>
      </c>
      <c r="C60" s="142">
        <v>4242</v>
      </c>
      <c r="D60" s="142">
        <v>72528</v>
      </c>
    </row>
    <row r="61" spans="1:4" x14ac:dyDescent="0.3">
      <c r="A61">
        <v>53</v>
      </c>
      <c r="B61" t="s">
        <v>1086</v>
      </c>
      <c r="C61" s="142">
        <v>1818</v>
      </c>
      <c r="D61" s="142">
        <v>71844</v>
      </c>
    </row>
    <row r="62" spans="1:4" x14ac:dyDescent="0.3">
      <c r="A62">
        <v>54</v>
      </c>
      <c r="B62" t="s">
        <v>1173</v>
      </c>
      <c r="C62">
        <v>0</v>
      </c>
      <c r="D62" s="142">
        <v>71558</v>
      </c>
    </row>
    <row r="63" spans="1:4" x14ac:dyDescent="0.3">
      <c r="A63">
        <v>55</v>
      </c>
      <c r="B63" t="s">
        <v>1246</v>
      </c>
      <c r="C63" s="142">
        <v>2092</v>
      </c>
      <c r="D63" s="142">
        <v>70211</v>
      </c>
    </row>
    <row r="64" spans="1:4" x14ac:dyDescent="0.3">
      <c r="A64">
        <v>56</v>
      </c>
      <c r="B64" t="s">
        <v>1354</v>
      </c>
      <c r="C64" s="142">
        <v>1273</v>
      </c>
      <c r="D64" s="142">
        <v>64656</v>
      </c>
    </row>
    <row r="65" spans="1:5" x14ac:dyDescent="0.3">
      <c r="A65">
        <v>57</v>
      </c>
      <c r="B65" t="s">
        <v>961</v>
      </c>
      <c r="C65" s="142">
        <v>2625</v>
      </c>
      <c r="D65" s="142">
        <v>61966</v>
      </c>
    </row>
    <row r="66" spans="1:5" x14ac:dyDescent="0.3">
      <c r="A66">
        <v>58</v>
      </c>
      <c r="B66" t="s">
        <v>3839</v>
      </c>
      <c r="C66">
        <v>26</v>
      </c>
      <c r="D66" s="142">
        <v>61478</v>
      </c>
    </row>
    <row r="67" spans="1:5" x14ac:dyDescent="0.3">
      <c r="A67">
        <v>59</v>
      </c>
      <c r="B67" t="s">
        <v>1266</v>
      </c>
      <c r="C67" s="142">
        <v>3270</v>
      </c>
      <c r="D67" s="142">
        <v>61449</v>
      </c>
    </row>
    <row r="68" spans="1:5" x14ac:dyDescent="0.3">
      <c r="A68">
        <v>60</v>
      </c>
      <c r="B68" t="s">
        <v>915</v>
      </c>
      <c r="C68" s="142">
        <v>1790</v>
      </c>
      <c r="D68" s="142">
        <v>60898</v>
      </c>
    </row>
    <row r="69" spans="1:5" x14ac:dyDescent="0.3">
      <c r="A69">
        <v>61</v>
      </c>
      <c r="B69" t="s">
        <v>1624</v>
      </c>
      <c r="C69" s="142">
        <v>8970</v>
      </c>
      <c r="D69" s="142">
        <v>59589</v>
      </c>
    </row>
    <row r="70" spans="1:5" x14ac:dyDescent="0.3">
      <c r="A70">
        <v>62</v>
      </c>
      <c r="B70" t="s">
        <v>3637</v>
      </c>
      <c r="C70">
        <v>620</v>
      </c>
      <c r="D70" s="142">
        <v>58995</v>
      </c>
    </row>
    <row r="71" spans="1:5" x14ac:dyDescent="0.3">
      <c r="A71">
        <v>63</v>
      </c>
      <c r="B71" t="s">
        <v>1436</v>
      </c>
      <c r="C71" s="142">
        <v>8596</v>
      </c>
      <c r="D71" s="142">
        <v>58816</v>
      </c>
    </row>
    <row r="72" spans="1:5" x14ac:dyDescent="0.3">
      <c r="A72">
        <v>64</v>
      </c>
      <c r="B72" t="s">
        <v>2122</v>
      </c>
      <c r="C72">
        <v>0</v>
      </c>
      <c r="D72" s="142">
        <v>55797</v>
      </c>
    </row>
    <row r="73" spans="1:5" x14ac:dyDescent="0.3">
      <c r="A73">
        <v>65</v>
      </c>
      <c r="B73" t="s">
        <v>929</v>
      </c>
      <c r="C73">
        <v>603</v>
      </c>
      <c r="D73" s="142">
        <v>55521</v>
      </c>
      <c r="E73" t="s">
        <v>3790</v>
      </c>
    </row>
    <row r="74" spans="1:5" x14ac:dyDescent="0.3">
      <c r="A74">
        <v>66</v>
      </c>
      <c r="B74" t="s">
        <v>916</v>
      </c>
      <c r="C74" s="142">
        <v>3351</v>
      </c>
      <c r="D74" s="142">
        <v>55303</v>
      </c>
    </row>
    <row r="75" spans="1:5" x14ac:dyDescent="0.3">
      <c r="A75">
        <v>67</v>
      </c>
      <c r="B75" t="s">
        <v>1532</v>
      </c>
      <c r="C75" s="142">
        <v>9542</v>
      </c>
      <c r="D75" s="142">
        <v>52672</v>
      </c>
    </row>
    <row r="76" spans="1:5" x14ac:dyDescent="0.3">
      <c r="A76">
        <v>68</v>
      </c>
      <c r="B76" t="s">
        <v>1043</v>
      </c>
      <c r="C76">
        <v>616</v>
      </c>
      <c r="D76" s="142">
        <v>49719</v>
      </c>
    </row>
    <row r="77" spans="1:5" x14ac:dyDescent="0.3">
      <c r="A77">
        <v>69</v>
      </c>
      <c r="B77" t="s">
        <v>1107</v>
      </c>
      <c r="C77" s="142">
        <v>1615</v>
      </c>
      <c r="D77" s="142">
        <v>49658</v>
      </c>
    </row>
    <row r="78" spans="1:5" x14ac:dyDescent="0.3">
      <c r="A78">
        <v>70</v>
      </c>
      <c r="B78" t="s">
        <v>1546</v>
      </c>
      <c r="C78" s="142">
        <v>4423</v>
      </c>
      <c r="D78" s="142">
        <v>47707</v>
      </c>
      <c r="E78" t="s">
        <v>3790</v>
      </c>
    </row>
    <row r="79" spans="1:5" x14ac:dyDescent="0.3">
      <c r="A79">
        <v>71</v>
      </c>
      <c r="B79" t="s">
        <v>1493</v>
      </c>
      <c r="C79">
        <v>853</v>
      </c>
      <c r="D79" s="142">
        <v>47249</v>
      </c>
    </row>
    <row r="80" spans="1:5" x14ac:dyDescent="0.3">
      <c r="A80">
        <v>72</v>
      </c>
      <c r="B80" t="s">
        <v>2238</v>
      </c>
      <c r="C80">
        <v>667</v>
      </c>
      <c r="D80" s="142">
        <v>47181</v>
      </c>
    </row>
    <row r="81" spans="1:5" x14ac:dyDescent="0.3">
      <c r="A81">
        <v>73</v>
      </c>
      <c r="B81" t="s">
        <v>1303</v>
      </c>
      <c r="C81" s="142">
        <v>6988</v>
      </c>
      <c r="D81" s="142">
        <v>46555</v>
      </c>
    </row>
    <row r="82" spans="1:5" x14ac:dyDescent="0.3">
      <c r="A82">
        <v>74</v>
      </c>
      <c r="B82" t="s">
        <v>899</v>
      </c>
      <c r="C82">
        <v>0</v>
      </c>
      <c r="D82" s="142">
        <v>45470</v>
      </c>
    </row>
    <row r="83" spans="1:5" x14ac:dyDescent="0.3">
      <c r="A83">
        <v>75</v>
      </c>
      <c r="B83" t="s">
        <v>2124</v>
      </c>
      <c r="C83">
        <v>159</v>
      </c>
      <c r="D83" s="142">
        <v>44393</v>
      </c>
    </row>
    <row r="84" spans="1:5" x14ac:dyDescent="0.3">
      <c r="A84">
        <v>76</v>
      </c>
      <c r="B84" t="s">
        <v>1001</v>
      </c>
      <c r="C84">
        <v>0</v>
      </c>
      <c r="D84" s="142">
        <v>44181</v>
      </c>
    </row>
    <row r="85" spans="1:5" x14ac:dyDescent="0.3">
      <c r="A85">
        <v>77</v>
      </c>
      <c r="B85" t="s">
        <v>3796</v>
      </c>
      <c r="C85">
        <v>646</v>
      </c>
      <c r="D85" s="142">
        <v>43605</v>
      </c>
    </row>
    <row r="86" spans="1:5" x14ac:dyDescent="0.3">
      <c r="A86">
        <v>78</v>
      </c>
      <c r="B86" t="s">
        <v>1605</v>
      </c>
      <c r="C86">
        <v>0</v>
      </c>
      <c r="D86" s="142">
        <v>43267</v>
      </c>
    </row>
    <row r="87" spans="1:5" x14ac:dyDescent="0.3">
      <c r="A87">
        <v>79</v>
      </c>
      <c r="B87" t="s">
        <v>1361</v>
      </c>
      <c r="C87">
        <v>0</v>
      </c>
      <c r="D87" s="142">
        <v>42601</v>
      </c>
    </row>
    <row r="88" spans="1:5" x14ac:dyDescent="0.3">
      <c r="A88">
        <v>80</v>
      </c>
      <c r="B88" t="s">
        <v>1669</v>
      </c>
      <c r="C88">
        <v>964</v>
      </c>
      <c r="D88" s="142">
        <v>41547</v>
      </c>
    </row>
    <row r="89" spans="1:5" x14ac:dyDescent="0.3">
      <c r="A89">
        <v>81</v>
      </c>
      <c r="B89" t="s">
        <v>930</v>
      </c>
      <c r="C89">
        <v>496</v>
      </c>
      <c r="D89" s="142">
        <v>41254</v>
      </c>
    </row>
    <row r="90" spans="1:5" x14ac:dyDescent="0.3">
      <c r="A90">
        <v>82</v>
      </c>
      <c r="B90" t="s">
        <v>3840</v>
      </c>
      <c r="C90">
        <v>975</v>
      </c>
      <c r="D90" s="142">
        <v>40347</v>
      </c>
    </row>
    <row r="91" spans="1:5" x14ac:dyDescent="0.3">
      <c r="A91">
        <v>83</v>
      </c>
      <c r="B91" t="s">
        <v>989</v>
      </c>
      <c r="C91" s="142">
        <v>7263</v>
      </c>
      <c r="D91" s="142">
        <v>39653</v>
      </c>
      <c r="E91" t="s">
        <v>3790</v>
      </c>
    </row>
    <row r="92" spans="1:5" x14ac:dyDescent="0.3">
      <c r="A92">
        <v>84</v>
      </c>
      <c r="B92" t="s">
        <v>1118</v>
      </c>
      <c r="C92">
        <v>917</v>
      </c>
      <c r="D92" s="142">
        <v>38179</v>
      </c>
    </row>
    <row r="93" spans="1:5" x14ac:dyDescent="0.3">
      <c r="A93">
        <v>85</v>
      </c>
      <c r="B93" t="s">
        <v>1398</v>
      </c>
      <c r="C93">
        <v>0</v>
      </c>
      <c r="D93" s="142">
        <v>37915</v>
      </c>
    </row>
    <row r="94" spans="1:5" x14ac:dyDescent="0.3">
      <c r="A94">
        <v>86</v>
      </c>
      <c r="B94" t="s">
        <v>3711</v>
      </c>
      <c r="C94">
        <v>0</v>
      </c>
      <c r="D94" s="142">
        <v>36656</v>
      </c>
    </row>
    <row r="95" spans="1:5" x14ac:dyDescent="0.3">
      <c r="A95">
        <v>87</v>
      </c>
      <c r="B95" t="s">
        <v>866</v>
      </c>
      <c r="C95">
        <v>0</v>
      </c>
      <c r="D95" s="142">
        <v>35487</v>
      </c>
    </row>
    <row r="96" spans="1:5" x14ac:dyDescent="0.3">
      <c r="A96">
        <v>88</v>
      </c>
      <c r="B96" t="s">
        <v>1038</v>
      </c>
      <c r="C96">
        <v>0</v>
      </c>
      <c r="D96" s="142">
        <v>34062</v>
      </c>
    </row>
    <row r="97" spans="1:5" x14ac:dyDescent="0.3">
      <c r="A97">
        <v>89</v>
      </c>
      <c r="B97" t="s">
        <v>3714</v>
      </c>
      <c r="C97" s="142">
        <v>2031</v>
      </c>
      <c r="D97" s="142">
        <v>34027</v>
      </c>
    </row>
    <row r="98" spans="1:5" x14ac:dyDescent="0.3">
      <c r="A98">
        <v>90</v>
      </c>
      <c r="B98" t="s">
        <v>1598</v>
      </c>
      <c r="C98">
        <v>275</v>
      </c>
      <c r="D98" s="142">
        <v>32006</v>
      </c>
    </row>
    <row r="99" spans="1:5" x14ac:dyDescent="0.3">
      <c r="A99">
        <v>91</v>
      </c>
      <c r="B99" t="s">
        <v>1656</v>
      </c>
      <c r="C99" s="142">
        <v>5679</v>
      </c>
      <c r="D99" s="142">
        <v>31760</v>
      </c>
    </row>
    <row r="100" spans="1:5" x14ac:dyDescent="0.3">
      <c r="A100">
        <v>92</v>
      </c>
      <c r="B100" t="s">
        <v>3824</v>
      </c>
      <c r="C100" s="142">
        <v>11611</v>
      </c>
      <c r="D100" s="142">
        <v>31516</v>
      </c>
    </row>
    <row r="101" spans="1:5" x14ac:dyDescent="0.3">
      <c r="A101">
        <v>93</v>
      </c>
      <c r="B101" t="s">
        <v>987</v>
      </c>
      <c r="C101" s="142">
        <v>2174</v>
      </c>
      <c r="D101" s="142">
        <v>29367</v>
      </c>
    </row>
    <row r="102" spans="1:5" x14ac:dyDescent="0.3">
      <c r="A102">
        <v>94</v>
      </c>
      <c r="B102" t="s">
        <v>3719</v>
      </c>
      <c r="C102" s="142">
        <v>3505</v>
      </c>
      <c r="D102" s="142">
        <v>28402</v>
      </c>
    </row>
    <row r="103" spans="1:5" x14ac:dyDescent="0.3">
      <c r="A103">
        <v>95</v>
      </c>
      <c r="B103" t="s">
        <v>1025</v>
      </c>
      <c r="C103">
        <v>443</v>
      </c>
      <c r="D103" s="142">
        <v>27656</v>
      </c>
    </row>
    <row r="104" spans="1:5" x14ac:dyDescent="0.3">
      <c r="A104">
        <v>96</v>
      </c>
      <c r="B104" t="s">
        <v>1894</v>
      </c>
      <c r="C104">
        <v>0</v>
      </c>
      <c r="D104" s="142">
        <v>27369</v>
      </c>
    </row>
    <row r="105" spans="1:5" x14ac:dyDescent="0.3">
      <c r="A105">
        <v>97</v>
      </c>
      <c r="B105" t="s">
        <v>888</v>
      </c>
      <c r="C105">
        <v>0</v>
      </c>
      <c r="D105" s="142">
        <v>27152</v>
      </c>
      <c r="E105" t="s">
        <v>3790</v>
      </c>
    </row>
    <row r="106" spans="1:5" x14ac:dyDescent="0.3">
      <c r="A106">
        <v>98</v>
      </c>
      <c r="B106" t="s">
        <v>1714</v>
      </c>
      <c r="C106">
        <v>0</v>
      </c>
      <c r="D106" s="142">
        <v>27050</v>
      </c>
    </row>
    <row r="107" spans="1:5" x14ac:dyDescent="0.3">
      <c r="A107">
        <v>99</v>
      </c>
      <c r="B107" t="s">
        <v>1878</v>
      </c>
      <c r="C107" s="142">
        <v>2319</v>
      </c>
      <c r="D107" s="142">
        <v>27014</v>
      </c>
    </row>
    <row r="108" spans="1:5" x14ac:dyDescent="0.3">
      <c r="A108">
        <v>100</v>
      </c>
      <c r="B108" t="s">
        <v>3713</v>
      </c>
      <c r="C108">
        <v>220</v>
      </c>
      <c r="D108" s="142">
        <v>26465</v>
      </c>
      <c r="E108" t="s">
        <v>3790</v>
      </c>
    </row>
    <row r="109" spans="1:5" x14ac:dyDescent="0.3">
      <c r="A109">
        <v>101</v>
      </c>
      <c r="B109" t="s">
        <v>896</v>
      </c>
      <c r="C109">
        <v>180</v>
      </c>
      <c r="D109" s="142">
        <v>25880</v>
      </c>
    </row>
    <row r="110" spans="1:5" x14ac:dyDescent="0.3">
      <c r="A110">
        <v>102</v>
      </c>
      <c r="B110" t="s">
        <v>1500</v>
      </c>
      <c r="C110">
        <v>0</v>
      </c>
      <c r="D110" s="142">
        <v>25795</v>
      </c>
    </row>
    <row r="111" spans="1:5" x14ac:dyDescent="0.3">
      <c r="A111">
        <v>103</v>
      </c>
      <c r="B111" t="s">
        <v>1867</v>
      </c>
      <c r="C111">
        <v>40</v>
      </c>
      <c r="D111" s="142">
        <v>25535</v>
      </c>
    </row>
    <row r="112" spans="1:5" x14ac:dyDescent="0.3">
      <c r="A112">
        <v>104</v>
      </c>
      <c r="B112" t="s">
        <v>1877</v>
      </c>
      <c r="C112">
        <v>56</v>
      </c>
      <c r="D112" s="142">
        <v>24556</v>
      </c>
    </row>
    <row r="113" spans="1:5" x14ac:dyDescent="0.3">
      <c r="A113">
        <v>105</v>
      </c>
      <c r="B113" t="s">
        <v>3841</v>
      </c>
      <c r="C113" s="142">
        <v>9511</v>
      </c>
      <c r="D113" s="142">
        <v>24165</v>
      </c>
    </row>
    <row r="114" spans="1:5" x14ac:dyDescent="0.3">
      <c r="A114">
        <v>106</v>
      </c>
      <c r="B114" t="s">
        <v>1886</v>
      </c>
      <c r="C114">
        <v>0</v>
      </c>
      <c r="D114" s="142">
        <v>24033</v>
      </c>
    </row>
    <row r="115" spans="1:5" x14ac:dyDescent="0.3">
      <c r="A115">
        <v>107</v>
      </c>
      <c r="B115" t="s">
        <v>1897</v>
      </c>
      <c r="C115">
        <v>0</v>
      </c>
      <c r="D115" s="142">
        <v>22014</v>
      </c>
    </row>
    <row r="116" spans="1:5" x14ac:dyDescent="0.3">
      <c r="A116">
        <v>108</v>
      </c>
      <c r="B116" t="s">
        <v>1029</v>
      </c>
      <c r="C116" s="142">
        <v>3361</v>
      </c>
      <c r="D116" s="142">
        <v>21923</v>
      </c>
    </row>
    <row r="117" spans="1:5" x14ac:dyDescent="0.3">
      <c r="A117">
        <v>109</v>
      </c>
      <c r="B117" t="s">
        <v>3716</v>
      </c>
      <c r="C117">
        <v>0</v>
      </c>
      <c r="D117" s="142">
        <v>21834</v>
      </c>
    </row>
    <row r="118" spans="1:5" x14ac:dyDescent="0.3">
      <c r="A118">
        <v>110</v>
      </c>
      <c r="B118" t="s">
        <v>1400</v>
      </c>
      <c r="C118">
        <v>0</v>
      </c>
      <c r="D118" s="142">
        <v>21610</v>
      </c>
    </row>
    <row r="119" spans="1:5" x14ac:dyDescent="0.3">
      <c r="A119">
        <v>111</v>
      </c>
      <c r="B119" t="s">
        <v>1435</v>
      </c>
      <c r="C119">
        <v>177</v>
      </c>
      <c r="D119" s="142">
        <v>20946</v>
      </c>
    </row>
    <row r="120" spans="1:5" x14ac:dyDescent="0.3">
      <c r="A120">
        <v>112</v>
      </c>
      <c r="B120" t="s">
        <v>3767</v>
      </c>
      <c r="C120">
        <v>0</v>
      </c>
      <c r="D120" s="142">
        <v>20714</v>
      </c>
    </row>
    <row r="121" spans="1:5" x14ac:dyDescent="0.3">
      <c r="A121">
        <v>113</v>
      </c>
      <c r="B121" t="s">
        <v>1683</v>
      </c>
      <c r="C121" s="142">
        <v>3713</v>
      </c>
      <c r="D121" s="142">
        <v>20281</v>
      </c>
    </row>
    <row r="122" spans="1:5" x14ac:dyDescent="0.3">
      <c r="A122">
        <v>114</v>
      </c>
      <c r="B122" t="s">
        <v>1211</v>
      </c>
      <c r="C122">
        <v>79</v>
      </c>
      <c r="D122" s="142">
        <v>19827</v>
      </c>
    </row>
    <row r="123" spans="1:5" x14ac:dyDescent="0.3">
      <c r="A123">
        <v>115</v>
      </c>
      <c r="B123" t="s">
        <v>1015</v>
      </c>
      <c r="C123">
        <v>0</v>
      </c>
      <c r="D123" s="142">
        <v>19280</v>
      </c>
    </row>
    <row r="124" spans="1:5" x14ac:dyDescent="0.3">
      <c r="A124">
        <v>116</v>
      </c>
      <c r="B124" t="s">
        <v>768</v>
      </c>
      <c r="C124" s="142">
        <v>1530</v>
      </c>
      <c r="D124" s="142">
        <v>18926</v>
      </c>
      <c r="E124" t="s">
        <v>3793</v>
      </c>
    </row>
    <row r="125" spans="1:5" x14ac:dyDescent="0.3">
      <c r="A125">
        <v>117</v>
      </c>
      <c r="B125" t="s">
        <v>2134</v>
      </c>
      <c r="C125" s="142">
        <v>1759</v>
      </c>
      <c r="D125" s="142">
        <v>18849</v>
      </c>
    </row>
    <row r="126" spans="1:5" x14ac:dyDescent="0.3">
      <c r="A126">
        <v>118</v>
      </c>
      <c r="B126" t="s">
        <v>1685</v>
      </c>
      <c r="C126" s="142">
        <v>1586</v>
      </c>
      <c r="D126" s="142">
        <v>18320</v>
      </c>
    </row>
    <row r="127" spans="1:5" x14ac:dyDescent="0.3">
      <c r="A127">
        <v>119</v>
      </c>
      <c r="B127" t="s">
        <v>3794</v>
      </c>
      <c r="C127">
        <v>344</v>
      </c>
      <c r="D127" s="142">
        <v>17656</v>
      </c>
    </row>
    <row r="128" spans="1:5" x14ac:dyDescent="0.3">
      <c r="A128">
        <v>120</v>
      </c>
      <c r="B128" t="s">
        <v>1034</v>
      </c>
      <c r="C128" s="142">
        <v>1470</v>
      </c>
      <c r="D128" s="142">
        <v>17625</v>
      </c>
    </row>
    <row r="129" spans="1:5" x14ac:dyDescent="0.3">
      <c r="A129">
        <v>121</v>
      </c>
      <c r="B129" t="s">
        <v>981</v>
      </c>
      <c r="C129" s="142">
        <v>1649</v>
      </c>
      <c r="D129" s="142">
        <v>17289</v>
      </c>
    </row>
    <row r="130" spans="1:5" x14ac:dyDescent="0.3">
      <c r="A130">
        <v>122</v>
      </c>
      <c r="B130" t="s">
        <v>986</v>
      </c>
      <c r="C130">
        <v>0</v>
      </c>
      <c r="D130" s="142">
        <v>16886</v>
      </c>
    </row>
    <row r="131" spans="1:5" x14ac:dyDescent="0.3">
      <c r="A131">
        <v>123</v>
      </c>
      <c r="B131" t="s">
        <v>1697</v>
      </c>
      <c r="C131">
        <v>463</v>
      </c>
      <c r="D131" s="142">
        <v>16883</v>
      </c>
    </row>
    <row r="132" spans="1:5" x14ac:dyDescent="0.3">
      <c r="A132">
        <v>124</v>
      </c>
      <c r="B132" t="s">
        <v>1873</v>
      </c>
      <c r="C132" s="142">
        <v>2170</v>
      </c>
      <c r="D132" s="142">
        <v>16786</v>
      </c>
    </row>
    <row r="133" spans="1:5" x14ac:dyDescent="0.3">
      <c r="A133">
        <v>125</v>
      </c>
      <c r="B133" t="s">
        <v>1667</v>
      </c>
      <c r="C133" s="142">
        <v>5631</v>
      </c>
      <c r="D133" s="142">
        <v>16457</v>
      </c>
    </row>
    <row r="134" spans="1:5" x14ac:dyDescent="0.3">
      <c r="A134">
        <v>126</v>
      </c>
      <c r="B134" t="s">
        <v>872</v>
      </c>
      <c r="C134">
        <v>98</v>
      </c>
      <c r="D134" s="142">
        <v>16455</v>
      </c>
    </row>
    <row r="135" spans="1:5" x14ac:dyDescent="0.3">
      <c r="A135">
        <v>127</v>
      </c>
      <c r="B135" t="s">
        <v>3842</v>
      </c>
      <c r="C135" s="142">
        <v>2566</v>
      </c>
      <c r="D135" s="142">
        <v>16218</v>
      </c>
    </row>
    <row r="136" spans="1:5" x14ac:dyDescent="0.3">
      <c r="A136">
        <v>128</v>
      </c>
      <c r="B136" t="s">
        <v>1242</v>
      </c>
      <c r="C136">
        <v>171</v>
      </c>
      <c r="D136" s="142">
        <v>15798</v>
      </c>
    </row>
    <row r="137" spans="1:5" x14ac:dyDescent="0.3">
      <c r="A137">
        <v>129</v>
      </c>
      <c r="B137" t="s">
        <v>1082</v>
      </c>
      <c r="C137" s="142">
        <v>2237</v>
      </c>
      <c r="D137" s="142">
        <v>15762</v>
      </c>
    </row>
    <row r="138" spans="1:5" x14ac:dyDescent="0.3">
      <c r="A138">
        <v>130</v>
      </c>
      <c r="B138" t="s">
        <v>3843</v>
      </c>
      <c r="C138">
        <v>42</v>
      </c>
      <c r="D138" s="142">
        <v>15614</v>
      </c>
    </row>
    <row r="139" spans="1:5" x14ac:dyDescent="0.3">
      <c r="A139">
        <v>131</v>
      </c>
      <c r="B139" t="s">
        <v>3782</v>
      </c>
      <c r="C139">
        <v>0</v>
      </c>
      <c r="D139" s="142">
        <v>15377</v>
      </c>
    </row>
    <row r="140" spans="1:5" x14ac:dyDescent="0.3">
      <c r="A140">
        <v>132</v>
      </c>
      <c r="B140" t="s">
        <v>1575</v>
      </c>
      <c r="C140" s="142">
        <v>1562</v>
      </c>
      <c r="D140" s="142">
        <v>15088</v>
      </c>
      <c r="E140" t="s">
        <v>3788</v>
      </c>
    </row>
    <row r="141" spans="1:5" x14ac:dyDescent="0.3">
      <c r="A141">
        <v>133</v>
      </c>
      <c r="B141" t="s">
        <v>894</v>
      </c>
      <c r="C141">
        <v>673</v>
      </c>
      <c r="D141" s="142">
        <v>14894</v>
      </c>
    </row>
    <row r="142" spans="1:5" x14ac:dyDescent="0.3">
      <c r="A142">
        <v>134</v>
      </c>
      <c r="B142" t="s">
        <v>1158</v>
      </c>
      <c r="C142">
        <v>867</v>
      </c>
      <c r="D142">
        <v>14805</v>
      </c>
    </row>
    <row r="143" spans="1:5" x14ac:dyDescent="0.3">
      <c r="A143">
        <v>135</v>
      </c>
      <c r="B143" t="s">
        <v>1639</v>
      </c>
      <c r="C143">
        <v>0</v>
      </c>
      <c r="D143" s="142">
        <v>14577</v>
      </c>
    </row>
    <row r="144" spans="1:5" x14ac:dyDescent="0.3">
      <c r="A144">
        <v>136</v>
      </c>
      <c r="B144" t="s">
        <v>3724</v>
      </c>
      <c r="C144">
        <v>0</v>
      </c>
      <c r="D144" s="142">
        <v>14367</v>
      </c>
    </row>
    <row r="145" spans="1:5" x14ac:dyDescent="0.3">
      <c r="A145">
        <v>137</v>
      </c>
      <c r="B145" t="s">
        <v>1013</v>
      </c>
      <c r="C145">
        <v>0</v>
      </c>
      <c r="D145" s="142">
        <v>14046</v>
      </c>
    </row>
    <row r="146" spans="1:5" x14ac:dyDescent="0.3">
      <c r="A146">
        <v>138</v>
      </c>
      <c r="B146" t="s">
        <v>871</v>
      </c>
      <c r="C146">
        <v>538</v>
      </c>
      <c r="D146" s="142">
        <v>13659</v>
      </c>
    </row>
    <row r="147" spans="1:5" x14ac:dyDescent="0.3">
      <c r="A147">
        <v>139</v>
      </c>
      <c r="B147" t="s">
        <v>1866</v>
      </c>
      <c r="C147">
        <v>101</v>
      </c>
      <c r="D147" s="142">
        <v>13537</v>
      </c>
    </row>
    <row r="148" spans="1:5" x14ac:dyDescent="0.3">
      <c r="A148">
        <v>140</v>
      </c>
      <c r="B148" t="s">
        <v>3715</v>
      </c>
      <c r="C148" s="142">
        <v>1016</v>
      </c>
      <c r="D148" s="142">
        <v>13452</v>
      </c>
    </row>
    <row r="149" spans="1:5" x14ac:dyDescent="0.3">
      <c r="A149">
        <v>141</v>
      </c>
      <c r="B149" t="s">
        <v>2243</v>
      </c>
      <c r="C149">
        <v>92</v>
      </c>
      <c r="D149" s="142">
        <v>12849</v>
      </c>
    </row>
    <row r="150" spans="1:5" x14ac:dyDescent="0.3">
      <c r="A150">
        <v>142</v>
      </c>
      <c r="B150" t="s">
        <v>1438</v>
      </c>
      <c r="C150">
        <v>0</v>
      </c>
      <c r="D150" s="142">
        <v>12722</v>
      </c>
    </row>
    <row r="151" spans="1:5" x14ac:dyDescent="0.3">
      <c r="A151">
        <v>143</v>
      </c>
      <c r="B151" t="s">
        <v>3844</v>
      </c>
      <c r="C151">
        <v>221</v>
      </c>
      <c r="D151" s="142">
        <v>12204</v>
      </c>
    </row>
    <row r="152" spans="1:5" x14ac:dyDescent="0.3">
      <c r="A152">
        <v>144</v>
      </c>
      <c r="B152" t="s">
        <v>3769</v>
      </c>
      <c r="C152">
        <v>0</v>
      </c>
      <c r="D152" s="142">
        <v>11983</v>
      </c>
    </row>
    <row r="153" spans="1:5" x14ac:dyDescent="0.3">
      <c r="A153">
        <v>145</v>
      </c>
      <c r="B153" t="s">
        <v>1037</v>
      </c>
      <c r="C153">
        <v>125</v>
      </c>
      <c r="D153" s="142">
        <v>11875</v>
      </c>
      <c r="E153" t="s">
        <v>3790</v>
      </c>
    </row>
    <row r="154" spans="1:5" x14ac:dyDescent="0.3">
      <c r="A154">
        <v>146</v>
      </c>
      <c r="B154" t="s">
        <v>1521</v>
      </c>
      <c r="C154">
        <v>0</v>
      </c>
      <c r="D154" s="142">
        <v>11403</v>
      </c>
    </row>
    <row r="155" spans="1:5" x14ac:dyDescent="0.3">
      <c r="A155">
        <v>147</v>
      </c>
      <c r="B155" t="s">
        <v>3753</v>
      </c>
      <c r="C155">
        <v>0</v>
      </c>
      <c r="D155" s="142">
        <v>11403</v>
      </c>
    </row>
    <row r="156" spans="1:5" x14ac:dyDescent="0.3">
      <c r="A156">
        <v>148</v>
      </c>
      <c r="B156" t="s">
        <v>1233</v>
      </c>
      <c r="C156">
        <v>297</v>
      </c>
      <c r="D156" s="142">
        <v>11357</v>
      </c>
    </row>
    <row r="157" spans="1:5" x14ac:dyDescent="0.3">
      <c r="A157">
        <v>149</v>
      </c>
      <c r="B157" t="s">
        <v>1657</v>
      </c>
      <c r="C157">
        <v>575</v>
      </c>
      <c r="D157" s="142">
        <v>10999</v>
      </c>
    </row>
    <row r="158" spans="1:5" x14ac:dyDescent="0.3">
      <c r="A158">
        <v>150</v>
      </c>
      <c r="B158" t="s">
        <v>1163</v>
      </c>
      <c r="C158">
        <v>464</v>
      </c>
      <c r="D158" s="142">
        <v>10856</v>
      </c>
    </row>
    <row r="159" spans="1:5" x14ac:dyDescent="0.3">
      <c r="A159">
        <v>151</v>
      </c>
      <c r="B159" t="s">
        <v>3845</v>
      </c>
      <c r="C159">
        <v>0</v>
      </c>
      <c r="D159" s="142">
        <v>10810</v>
      </c>
    </row>
    <row r="160" spans="1:5" x14ac:dyDescent="0.3">
      <c r="A160">
        <v>152</v>
      </c>
      <c r="B160" t="s">
        <v>3846</v>
      </c>
      <c r="C160">
        <v>160</v>
      </c>
      <c r="D160" s="142">
        <v>10704</v>
      </c>
    </row>
    <row r="161" spans="1:4" x14ac:dyDescent="0.3">
      <c r="A161">
        <v>153</v>
      </c>
      <c r="B161" t="s">
        <v>3847</v>
      </c>
      <c r="C161" s="142">
        <v>3075</v>
      </c>
      <c r="D161" s="142">
        <v>9740</v>
      </c>
    </row>
    <row r="162" spans="1:4" x14ac:dyDescent="0.3">
      <c r="A162">
        <v>154</v>
      </c>
      <c r="B162" t="s">
        <v>1271</v>
      </c>
      <c r="C162">
        <v>0</v>
      </c>
      <c r="D162" s="142">
        <v>9045</v>
      </c>
    </row>
    <row r="163" spans="1:4" x14ac:dyDescent="0.3">
      <c r="A163">
        <v>155</v>
      </c>
      <c r="B163" t="s">
        <v>3728</v>
      </c>
      <c r="C163">
        <v>285</v>
      </c>
      <c r="D163" s="142">
        <v>9005</v>
      </c>
    </row>
    <row r="164" spans="1:4" x14ac:dyDescent="0.3">
      <c r="A164">
        <v>156</v>
      </c>
      <c r="B164" t="s">
        <v>1414</v>
      </c>
      <c r="C164">
        <v>0</v>
      </c>
      <c r="D164" s="142">
        <v>8659</v>
      </c>
    </row>
    <row r="165" spans="1:4" x14ac:dyDescent="0.3">
      <c r="A165">
        <v>157</v>
      </c>
      <c r="B165" t="s">
        <v>3848</v>
      </c>
      <c r="C165">
        <v>0</v>
      </c>
      <c r="D165" s="142">
        <v>8645</v>
      </c>
    </row>
    <row r="166" spans="1:4" x14ac:dyDescent="0.3">
      <c r="A166">
        <v>158</v>
      </c>
      <c r="B166" t="s">
        <v>2239</v>
      </c>
      <c r="C166">
        <v>338</v>
      </c>
      <c r="D166" s="142">
        <v>8500</v>
      </c>
    </row>
    <row r="167" spans="1:4" x14ac:dyDescent="0.3">
      <c r="A167">
        <v>159</v>
      </c>
      <c r="B167" t="s">
        <v>3849</v>
      </c>
      <c r="C167">
        <v>0</v>
      </c>
      <c r="D167" s="142">
        <v>8408</v>
      </c>
    </row>
    <row r="168" spans="1:4" x14ac:dyDescent="0.3">
      <c r="A168">
        <v>160</v>
      </c>
      <c r="B168" t="s">
        <v>870</v>
      </c>
      <c r="C168">
        <v>176</v>
      </c>
      <c r="D168" s="142">
        <v>8089</v>
      </c>
    </row>
    <row r="169" spans="1:4" x14ac:dyDescent="0.3">
      <c r="A169">
        <v>161</v>
      </c>
      <c r="B169" t="s">
        <v>1304</v>
      </c>
      <c r="C169">
        <v>0</v>
      </c>
      <c r="D169" s="142">
        <v>7684</v>
      </c>
    </row>
    <row r="170" spans="1:4" x14ac:dyDescent="0.3">
      <c r="A170">
        <v>162</v>
      </c>
      <c r="B170" t="s">
        <v>893</v>
      </c>
      <c r="C170">
        <v>178</v>
      </c>
      <c r="D170" s="142">
        <v>7441</v>
      </c>
    </row>
    <row r="171" spans="1:4" x14ac:dyDescent="0.3">
      <c r="A171">
        <v>163</v>
      </c>
      <c r="B171" t="s">
        <v>1035</v>
      </c>
      <c r="C171">
        <v>370</v>
      </c>
      <c r="D171" s="142">
        <v>7333</v>
      </c>
    </row>
    <row r="172" spans="1:4" x14ac:dyDescent="0.3">
      <c r="A172">
        <v>164</v>
      </c>
      <c r="B172" t="s">
        <v>1357</v>
      </c>
      <c r="C172">
        <v>177</v>
      </c>
      <c r="D172" s="142">
        <v>7314</v>
      </c>
    </row>
    <row r="173" spans="1:4" x14ac:dyDescent="0.3">
      <c r="A173">
        <v>165</v>
      </c>
      <c r="B173" t="s">
        <v>1389</v>
      </c>
      <c r="C173">
        <v>973</v>
      </c>
      <c r="D173" s="142">
        <v>7288</v>
      </c>
    </row>
    <row r="174" spans="1:4" x14ac:dyDescent="0.3">
      <c r="A174">
        <v>166</v>
      </c>
      <c r="B174" t="s">
        <v>1688</v>
      </c>
      <c r="C174">
        <v>0</v>
      </c>
      <c r="D174" s="142">
        <v>7148</v>
      </c>
    </row>
    <row r="175" spans="1:4" x14ac:dyDescent="0.3">
      <c r="A175">
        <v>167</v>
      </c>
      <c r="B175" t="s">
        <v>1584</v>
      </c>
      <c r="C175">
        <v>0</v>
      </c>
      <c r="D175" s="142">
        <v>6781</v>
      </c>
    </row>
    <row r="176" spans="1:4" x14ac:dyDescent="0.3">
      <c r="A176">
        <v>168</v>
      </c>
      <c r="B176" t="s">
        <v>3827</v>
      </c>
      <c r="C176">
        <v>239</v>
      </c>
      <c r="D176" s="142">
        <v>6603</v>
      </c>
    </row>
    <row r="177" spans="1:5" x14ac:dyDescent="0.3">
      <c r="A177">
        <v>169</v>
      </c>
      <c r="B177" t="s">
        <v>3850</v>
      </c>
      <c r="C177">
        <v>875</v>
      </c>
      <c r="D177" s="142">
        <v>6527</v>
      </c>
    </row>
    <row r="178" spans="1:5" x14ac:dyDescent="0.3">
      <c r="A178">
        <v>170</v>
      </c>
      <c r="B178" t="s">
        <v>1130</v>
      </c>
      <c r="C178" s="142">
        <v>3394</v>
      </c>
      <c r="D178" s="142">
        <v>6490</v>
      </c>
    </row>
    <row r="179" spans="1:5" x14ac:dyDescent="0.3">
      <c r="A179">
        <v>171</v>
      </c>
      <c r="B179" t="s">
        <v>964</v>
      </c>
      <c r="C179">
        <v>309</v>
      </c>
      <c r="D179" s="142">
        <v>6102</v>
      </c>
    </row>
    <row r="180" spans="1:5" x14ac:dyDescent="0.3">
      <c r="A180">
        <v>172</v>
      </c>
      <c r="B180" t="s">
        <v>1260</v>
      </c>
      <c r="C180">
        <v>142</v>
      </c>
      <c r="D180" s="142">
        <v>6027</v>
      </c>
    </row>
    <row r="181" spans="1:5" x14ac:dyDescent="0.3">
      <c r="A181">
        <v>173</v>
      </c>
      <c r="B181" t="s">
        <v>1195</v>
      </c>
      <c r="C181">
        <v>5</v>
      </c>
      <c r="D181" s="142">
        <v>6013</v>
      </c>
    </row>
    <row r="182" spans="1:5" x14ac:dyDescent="0.3">
      <c r="A182">
        <v>174</v>
      </c>
      <c r="B182" t="s">
        <v>1524</v>
      </c>
      <c r="C182">
        <v>67</v>
      </c>
      <c r="D182" s="142">
        <v>5936</v>
      </c>
    </row>
    <row r="183" spans="1:5" x14ac:dyDescent="0.3">
      <c r="A183">
        <v>175</v>
      </c>
      <c r="B183" t="s">
        <v>3828</v>
      </c>
      <c r="C183">
        <v>0</v>
      </c>
      <c r="D183" s="142">
        <v>5818</v>
      </c>
    </row>
    <row r="184" spans="1:5" x14ac:dyDescent="0.3">
      <c r="A184">
        <v>176</v>
      </c>
      <c r="B184" t="s">
        <v>3851</v>
      </c>
      <c r="C184">
        <v>0</v>
      </c>
      <c r="D184" s="142">
        <v>5529</v>
      </c>
    </row>
    <row r="185" spans="1:5" x14ac:dyDescent="0.3">
      <c r="A185">
        <v>177</v>
      </c>
      <c r="B185" t="s">
        <v>1631</v>
      </c>
      <c r="C185">
        <v>45</v>
      </c>
      <c r="D185" s="142">
        <v>5351</v>
      </c>
    </row>
    <row r="186" spans="1:5" x14ac:dyDescent="0.3">
      <c r="A186">
        <v>178</v>
      </c>
      <c r="B186" t="s">
        <v>3726</v>
      </c>
      <c r="C186">
        <v>282</v>
      </c>
      <c r="D186" s="142">
        <v>5212</v>
      </c>
    </row>
    <row r="187" spans="1:5" x14ac:dyDescent="0.3">
      <c r="A187">
        <v>179</v>
      </c>
      <c r="B187" t="s">
        <v>1730</v>
      </c>
      <c r="C187">
        <v>0</v>
      </c>
      <c r="D187" s="142">
        <v>3940</v>
      </c>
    </row>
    <row r="188" spans="1:5" x14ac:dyDescent="0.3">
      <c r="A188">
        <v>180</v>
      </c>
      <c r="B188" t="s">
        <v>3852</v>
      </c>
      <c r="C188">
        <v>0</v>
      </c>
      <c r="D188" s="142">
        <v>3683</v>
      </c>
    </row>
    <row r="189" spans="1:5" x14ac:dyDescent="0.3">
      <c r="A189">
        <v>181</v>
      </c>
      <c r="B189" t="s">
        <v>3853</v>
      </c>
      <c r="C189">
        <v>0</v>
      </c>
      <c r="D189" s="142">
        <v>3599</v>
      </c>
    </row>
    <row r="190" spans="1:5" x14ac:dyDescent="0.3">
      <c r="A190">
        <v>182</v>
      </c>
      <c r="B190" t="s">
        <v>957</v>
      </c>
      <c r="C190">
        <v>95</v>
      </c>
      <c r="D190" s="142">
        <v>3538</v>
      </c>
    </row>
    <row r="191" spans="1:5" x14ac:dyDescent="0.3">
      <c r="A191">
        <v>183</v>
      </c>
      <c r="B191" t="s">
        <v>3830</v>
      </c>
      <c r="C191">
        <v>38</v>
      </c>
      <c r="D191" s="142">
        <v>3157</v>
      </c>
      <c r="E191" t="s">
        <v>3790</v>
      </c>
    </row>
    <row r="192" spans="1:5" x14ac:dyDescent="0.3">
      <c r="A192">
        <v>184</v>
      </c>
      <c r="B192" t="s">
        <v>3731</v>
      </c>
      <c r="C192">
        <v>74</v>
      </c>
      <c r="D192" s="142">
        <v>2928</v>
      </c>
    </row>
    <row r="193" spans="1:5" x14ac:dyDescent="0.3">
      <c r="A193">
        <v>185</v>
      </c>
      <c r="B193" t="s">
        <v>3832</v>
      </c>
      <c r="C193">
        <v>72</v>
      </c>
      <c r="D193" s="142">
        <v>2639</v>
      </c>
    </row>
    <row r="194" spans="1:5" x14ac:dyDescent="0.3">
      <c r="A194">
        <v>186</v>
      </c>
      <c r="B194" t="s">
        <v>3831</v>
      </c>
      <c r="C194">
        <v>843</v>
      </c>
      <c r="D194" s="142">
        <v>2564</v>
      </c>
    </row>
    <row r="195" spans="1:5" x14ac:dyDescent="0.3">
      <c r="A195">
        <v>187</v>
      </c>
      <c r="B195" t="s">
        <v>1704</v>
      </c>
      <c r="C195">
        <v>531</v>
      </c>
      <c r="D195" s="142">
        <v>2325</v>
      </c>
    </row>
    <row r="196" spans="1:5" x14ac:dyDescent="0.3">
      <c r="A196">
        <v>188</v>
      </c>
      <c r="B196" t="s">
        <v>3732</v>
      </c>
      <c r="C196">
        <v>0</v>
      </c>
      <c r="D196" s="142">
        <v>2055</v>
      </c>
    </row>
    <row r="197" spans="1:5" x14ac:dyDescent="0.3">
      <c r="A197">
        <v>189</v>
      </c>
      <c r="B197" t="s">
        <v>3761</v>
      </c>
      <c r="C197">
        <v>49</v>
      </c>
      <c r="D197" s="142">
        <v>1938</v>
      </c>
    </row>
    <row r="198" spans="1:5" x14ac:dyDescent="0.3">
      <c r="A198">
        <v>190</v>
      </c>
      <c r="B198" t="s">
        <v>3735</v>
      </c>
      <c r="C198">
        <v>0</v>
      </c>
      <c r="D198" s="142">
        <v>1850</v>
      </c>
    </row>
    <row r="199" spans="1:5" x14ac:dyDescent="0.3">
      <c r="A199">
        <v>191</v>
      </c>
      <c r="B199" t="s">
        <v>3733</v>
      </c>
      <c r="C199">
        <v>0</v>
      </c>
      <c r="D199" s="142">
        <v>1833</v>
      </c>
    </row>
    <row r="200" spans="1:5" x14ac:dyDescent="0.3">
      <c r="A200">
        <v>192</v>
      </c>
      <c r="B200" t="s">
        <v>1257</v>
      </c>
      <c r="C200">
        <v>0</v>
      </c>
      <c r="D200" s="142">
        <v>1472</v>
      </c>
    </row>
    <row r="202" spans="1:5" x14ac:dyDescent="0.3">
      <c r="A202" t="s">
        <v>3854</v>
      </c>
      <c r="C202" s="141">
        <v>628708</v>
      </c>
      <c r="D202" s="141">
        <v>16929840</v>
      </c>
    </row>
    <row r="204" spans="1:5" x14ac:dyDescent="0.3">
      <c r="A204" t="s">
        <v>3798</v>
      </c>
      <c r="B204" t="s">
        <v>3855</v>
      </c>
      <c r="C204" t="s">
        <v>3703</v>
      </c>
      <c r="D204" t="s">
        <v>3703</v>
      </c>
      <c r="E204" t="s">
        <v>3703</v>
      </c>
    </row>
    <row r="205" spans="1:5" x14ac:dyDescent="0.3">
      <c r="B205" t="s">
        <v>3856</v>
      </c>
      <c r="C205" t="s">
        <v>3703</v>
      </c>
      <c r="E205" t="s">
        <v>3703</v>
      </c>
    </row>
    <row r="206" spans="1:5" x14ac:dyDescent="0.3">
      <c r="B206" t="s">
        <v>3857</v>
      </c>
      <c r="C206" t="s">
        <v>3703</v>
      </c>
      <c r="D206" t="s">
        <v>3703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E190"/>
  <sheetViews>
    <sheetView workbookViewId="0">
      <selection activeCell="A187" sqref="A187"/>
    </sheetView>
  </sheetViews>
  <sheetFormatPr defaultRowHeight="14.4" x14ac:dyDescent="0.3"/>
  <cols>
    <col min="2" max="2" width="41.21875" customWidth="1"/>
    <col min="3" max="3" width="13.21875" customWidth="1"/>
    <col min="4" max="4" width="19.21875" customWidth="1"/>
  </cols>
  <sheetData>
    <row r="2" spans="1:5" x14ac:dyDescent="0.3">
      <c r="B2" t="s">
        <v>3805</v>
      </c>
    </row>
    <row r="3" spans="1:5" x14ac:dyDescent="0.3">
      <c r="B3" t="s">
        <v>3820</v>
      </c>
      <c r="D3" t="s">
        <v>3703</v>
      </c>
    </row>
    <row r="5" spans="1:5" x14ac:dyDescent="0.3">
      <c r="C5" t="s">
        <v>3821</v>
      </c>
      <c r="D5" t="s">
        <v>3821</v>
      </c>
    </row>
    <row r="6" spans="1:5" x14ac:dyDescent="0.3">
      <c r="B6" t="s">
        <v>3703</v>
      </c>
      <c r="C6" t="s">
        <v>3787</v>
      </c>
      <c r="D6" t="s">
        <v>3632</v>
      </c>
    </row>
    <row r="7" spans="1:5" x14ac:dyDescent="0.3">
      <c r="C7" t="s">
        <v>3808</v>
      </c>
      <c r="D7" t="s">
        <v>3808</v>
      </c>
    </row>
    <row r="8" spans="1:5" x14ac:dyDescent="0.3">
      <c r="C8" t="s">
        <v>3743</v>
      </c>
      <c r="D8" t="s">
        <v>3743</v>
      </c>
    </row>
    <row r="9" spans="1:5" x14ac:dyDescent="0.3">
      <c r="A9" s="143" t="s">
        <v>3705</v>
      </c>
      <c r="B9" t="s">
        <v>862</v>
      </c>
    </row>
    <row r="10" spans="1:5" x14ac:dyDescent="0.3">
      <c r="A10">
        <v>1</v>
      </c>
      <c r="B10" t="s">
        <v>1116</v>
      </c>
      <c r="C10" s="141">
        <v>17573</v>
      </c>
      <c r="D10" s="141">
        <v>1584580</v>
      </c>
    </row>
    <row r="11" spans="1:5" x14ac:dyDescent="0.3">
      <c r="A11">
        <v>2</v>
      </c>
      <c r="B11" t="s">
        <v>3809</v>
      </c>
      <c r="C11" s="142">
        <v>3633</v>
      </c>
      <c r="D11" s="142">
        <v>1261320</v>
      </c>
    </row>
    <row r="12" spans="1:5" x14ac:dyDescent="0.3">
      <c r="A12">
        <v>3</v>
      </c>
      <c r="B12" t="s">
        <v>1672</v>
      </c>
      <c r="C12" s="142">
        <v>6400</v>
      </c>
      <c r="D12" s="142">
        <v>668800</v>
      </c>
    </row>
    <row r="13" spans="1:5" x14ac:dyDescent="0.3">
      <c r="A13">
        <v>4</v>
      </c>
      <c r="B13" t="s">
        <v>1417</v>
      </c>
      <c r="C13" s="142">
        <v>84874</v>
      </c>
      <c r="D13" s="142">
        <v>557740</v>
      </c>
      <c r="E13" t="s">
        <v>3788</v>
      </c>
    </row>
    <row r="14" spans="1:5" x14ac:dyDescent="0.3">
      <c r="A14">
        <v>5</v>
      </c>
      <c r="B14" t="s">
        <v>1007</v>
      </c>
      <c r="C14" s="142">
        <v>4200</v>
      </c>
      <c r="D14" s="142">
        <v>553000</v>
      </c>
    </row>
    <row r="15" spans="1:5" x14ac:dyDescent="0.3">
      <c r="A15">
        <v>6</v>
      </c>
      <c r="B15" t="s">
        <v>1337</v>
      </c>
      <c r="C15" s="142">
        <v>6791</v>
      </c>
      <c r="D15" s="142">
        <v>547750</v>
      </c>
    </row>
    <row r="16" spans="1:5" x14ac:dyDescent="0.3">
      <c r="A16">
        <v>7</v>
      </c>
      <c r="B16" t="s">
        <v>1218</v>
      </c>
      <c r="C16" s="142">
        <v>11651</v>
      </c>
      <c r="D16" s="142">
        <v>421258</v>
      </c>
    </row>
    <row r="17" spans="1:4" x14ac:dyDescent="0.3">
      <c r="A17">
        <v>8</v>
      </c>
      <c r="B17" t="s">
        <v>1853</v>
      </c>
      <c r="C17" s="142">
        <v>12000</v>
      </c>
      <c r="D17" s="142">
        <v>342300</v>
      </c>
    </row>
    <row r="18" spans="1:4" x14ac:dyDescent="0.3">
      <c r="A18">
        <v>9</v>
      </c>
      <c r="B18" t="s">
        <v>1348</v>
      </c>
      <c r="C18" s="142">
        <v>12649</v>
      </c>
      <c r="D18" s="142">
        <v>329035</v>
      </c>
    </row>
    <row r="19" spans="1:4" x14ac:dyDescent="0.3">
      <c r="A19">
        <v>10</v>
      </c>
      <c r="B19" t="s">
        <v>1855</v>
      </c>
      <c r="C19" s="142">
        <v>22006</v>
      </c>
      <c r="D19" s="142">
        <v>328696</v>
      </c>
    </row>
    <row r="20" spans="1:4" x14ac:dyDescent="0.3">
      <c r="A20">
        <v>11</v>
      </c>
      <c r="B20" t="s">
        <v>1284</v>
      </c>
      <c r="C20" s="142">
        <v>1346</v>
      </c>
      <c r="D20" s="142">
        <v>281473</v>
      </c>
    </row>
    <row r="21" spans="1:4" x14ac:dyDescent="0.3">
      <c r="A21">
        <v>12</v>
      </c>
      <c r="B21" t="s">
        <v>1298</v>
      </c>
      <c r="C21" s="142">
        <v>12731</v>
      </c>
      <c r="D21" s="142">
        <v>275238</v>
      </c>
    </row>
    <row r="22" spans="1:4" x14ac:dyDescent="0.3">
      <c r="A22">
        <v>13</v>
      </c>
      <c r="B22" t="s">
        <v>1057</v>
      </c>
      <c r="C22" s="142">
        <v>1842</v>
      </c>
      <c r="D22" s="142">
        <v>265818</v>
      </c>
    </row>
    <row r="23" spans="1:4" x14ac:dyDescent="0.3">
      <c r="A23">
        <v>14</v>
      </c>
      <c r="B23" t="s">
        <v>1854</v>
      </c>
      <c r="C23" s="142">
        <v>5774</v>
      </c>
      <c r="D23" s="142">
        <v>238613</v>
      </c>
    </row>
    <row r="24" spans="1:4" x14ac:dyDescent="0.3">
      <c r="A24">
        <v>15</v>
      </c>
      <c r="B24" t="s">
        <v>3810</v>
      </c>
      <c r="C24">
        <v>325</v>
      </c>
      <c r="D24" s="142">
        <v>228563</v>
      </c>
    </row>
    <row r="25" spans="1:4" x14ac:dyDescent="0.3">
      <c r="A25">
        <v>16</v>
      </c>
      <c r="B25" t="s">
        <v>1572</v>
      </c>
      <c r="C25">
        <v>0</v>
      </c>
      <c r="D25" s="142">
        <v>224510</v>
      </c>
    </row>
    <row r="26" spans="1:4" x14ac:dyDescent="0.3">
      <c r="A26">
        <v>17</v>
      </c>
      <c r="B26" t="s">
        <v>1154</v>
      </c>
      <c r="C26" s="142">
        <v>6286</v>
      </c>
      <c r="D26" s="142">
        <v>198063</v>
      </c>
    </row>
    <row r="27" spans="1:4" x14ac:dyDescent="0.3">
      <c r="A27">
        <v>18</v>
      </c>
      <c r="B27" t="s">
        <v>1024</v>
      </c>
      <c r="C27" s="142">
        <v>17885</v>
      </c>
      <c r="D27" s="142">
        <v>197609</v>
      </c>
    </row>
    <row r="28" spans="1:4" x14ac:dyDescent="0.3">
      <c r="A28">
        <v>19</v>
      </c>
      <c r="B28" t="s">
        <v>1859</v>
      </c>
      <c r="C28" s="142">
        <v>27324</v>
      </c>
      <c r="D28" s="142">
        <v>187632</v>
      </c>
    </row>
    <row r="29" spans="1:4" x14ac:dyDescent="0.3">
      <c r="A29">
        <v>20</v>
      </c>
      <c r="B29" t="s">
        <v>1568</v>
      </c>
      <c r="C29" s="142">
        <v>3592</v>
      </c>
      <c r="D29" s="142">
        <v>172222</v>
      </c>
    </row>
    <row r="30" spans="1:4" x14ac:dyDescent="0.3">
      <c r="A30">
        <v>21</v>
      </c>
      <c r="B30" t="s">
        <v>1589</v>
      </c>
      <c r="C30" s="142">
        <v>17025</v>
      </c>
      <c r="D30" s="142">
        <v>166610</v>
      </c>
    </row>
    <row r="31" spans="1:4" x14ac:dyDescent="0.3">
      <c r="A31">
        <v>22</v>
      </c>
      <c r="B31" t="s">
        <v>1614</v>
      </c>
      <c r="C31" s="142">
        <v>18043</v>
      </c>
      <c r="D31" s="142">
        <v>154493</v>
      </c>
    </row>
    <row r="32" spans="1:4" x14ac:dyDescent="0.3">
      <c r="A32">
        <v>23</v>
      </c>
      <c r="B32" t="s">
        <v>1221</v>
      </c>
      <c r="C32">
        <v>0</v>
      </c>
      <c r="D32" s="142">
        <v>145200</v>
      </c>
    </row>
    <row r="33" spans="1:4" x14ac:dyDescent="0.3">
      <c r="A33">
        <v>24</v>
      </c>
      <c r="B33" t="s">
        <v>1600</v>
      </c>
      <c r="C33">
        <v>269</v>
      </c>
      <c r="D33" s="142">
        <v>142311</v>
      </c>
    </row>
    <row r="34" spans="1:4" x14ac:dyDescent="0.3">
      <c r="A34">
        <v>25</v>
      </c>
      <c r="B34" t="s">
        <v>1041</v>
      </c>
      <c r="C34" s="142">
        <v>6924</v>
      </c>
      <c r="D34" s="142">
        <v>135082</v>
      </c>
    </row>
    <row r="35" spans="1:4" x14ac:dyDescent="0.3">
      <c r="A35">
        <v>26</v>
      </c>
      <c r="B35" t="s">
        <v>1638</v>
      </c>
      <c r="C35" s="142">
        <v>7925</v>
      </c>
      <c r="D35" s="142">
        <v>131953</v>
      </c>
    </row>
    <row r="36" spans="1:4" x14ac:dyDescent="0.3">
      <c r="A36">
        <v>27</v>
      </c>
      <c r="B36" t="s">
        <v>1687</v>
      </c>
      <c r="C36">
        <v>94</v>
      </c>
      <c r="D36" s="142">
        <v>131915</v>
      </c>
    </row>
    <row r="37" spans="1:4" x14ac:dyDescent="0.3">
      <c r="A37">
        <v>28</v>
      </c>
      <c r="B37" t="s">
        <v>1858</v>
      </c>
      <c r="C37" s="142">
        <v>11540</v>
      </c>
      <c r="D37" s="142">
        <v>125207</v>
      </c>
    </row>
    <row r="38" spans="1:4" x14ac:dyDescent="0.3">
      <c r="A38">
        <v>29</v>
      </c>
      <c r="B38" t="s">
        <v>927</v>
      </c>
      <c r="C38">
        <v>0</v>
      </c>
      <c r="D38" s="142">
        <v>123356</v>
      </c>
    </row>
    <row r="39" spans="1:4" x14ac:dyDescent="0.3">
      <c r="A39">
        <v>30</v>
      </c>
      <c r="B39" t="s">
        <v>3707</v>
      </c>
      <c r="C39">
        <v>923</v>
      </c>
      <c r="D39" s="142">
        <v>119195</v>
      </c>
    </row>
    <row r="40" spans="1:4" x14ac:dyDescent="0.3">
      <c r="A40">
        <v>31</v>
      </c>
      <c r="B40" t="s">
        <v>1640</v>
      </c>
      <c r="C40">
        <v>749</v>
      </c>
      <c r="D40" s="142">
        <v>116804</v>
      </c>
    </row>
    <row r="41" spans="1:4" x14ac:dyDescent="0.3">
      <c r="A41">
        <v>32</v>
      </c>
      <c r="B41" t="s">
        <v>1390</v>
      </c>
      <c r="C41">
        <v>0</v>
      </c>
      <c r="D41" s="142">
        <v>108614</v>
      </c>
    </row>
    <row r="42" spans="1:4" x14ac:dyDescent="0.3">
      <c r="A42">
        <v>33</v>
      </c>
      <c r="B42" t="s">
        <v>1547</v>
      </c>
      <c r="C42" s="142">
        <v>7117</v>
      </c>
      <c r="D42" s="142">
        <v>106128</v>
      </c>
    </row>
    <row r="43" spans="1:4" x14ac:dyDescent="0.3">
      <c r="A43">
        <v>34</v>
      </c>
      <c r="B43" t="s">
        <v>1548</v>
      </c>
      <c r="C43">
        <v>170</v>
      </c>
      <c r="D43" s="142">
        <v>105986</v>
      </c>
    </row>
    <row r="44" spans="1:4" x14ac:dyDescent="0.3">
      <c r="A44">
        <v>35</v>
      </c>
      <c r="B44" t="s">
        <v>1573</v>
      </c>
      <c r="C44">
        <v>264</v>
      </c>
      <c r="D44" s="142">
        <v>103937</v>
      </c>
    </row>
    <row r="45" spans="1:4" x14ac:dyDescent="0.3">
      <c r="A45">
        <v>36</v>
      </c>
      <c r="B45" t="s">
        <v>1862</v>
      </c>
      <c r="C45">
        <v>581</v>
      </c>
      <c r="D45" s="142">
        <v>101552</v>
      </c>
    </row>
    <row r="46" spans="1:4" x14ac:dyDescent="0.3">
      <c r="A46">
        <v>37</v>
      </c>
      <c r="B46" t="s">
        <v>1662</v>
      </c>
      <c r="C46" s="142">
        <v>2768</v>
      </c>
      <c r="D46" s="142">
        <v>96805</v>
      </c>
    </row>
    <row r="47" spans="1:4" x14ac:dyDescent="0.3">
      <c r="A47">
        <v>38</v>
      </c>
      <c r="B47" t="s">
        <v>1345</v>
      </c>
      <c r="C47" s="142">
        <v>4049</v>
      </c>
      <c r="D47" s="142">
        <v>93404</v>
      </c>
    </row>
    <row r="48" spans="1:4" x14ac:dyDescent="0.3">
      <c r="A48">
        <v>39</v>
      </c>
      <c r="B48" t="s">
        <v>1302</v>
      </c>
      <c r="C48" s="142">
        <v>3582</v>
      </c>
      <c r="D48" s="142">
        <v>93064</v>
      </c>
    </row>
    <row r="49" spans="1:4" x14ac:dyDescent="0.3">
      <c r="A49">
        <v>40</v>
      </c>
      <c r="B49" t="s">
        <v>1434</v>
      </c>
      <c r="C49" s="142">
        <v>4321</v>
      </c>
      <c r="D49" s="142">
        <v>91016</v>
      </c>
    </row>
    <row r="50" spans="1:4" x14ac:dyDescent="0.3">
      <c r="A50">
        <v>41</v>
      </c>
      <c r="B50" t="s">
        <v>1518</v>
      </c>
      <c r="C50" s="142">
        <v>4092</v>
      </c>
      <c r="D50" s="142">
        <v>90121</v>
      </c>
    </row>
    <row r="51" spans="1:4" x14ac:dyDescent="0.3">
      <c r="A51">
        <v>42</v>
      </c>
      <c r="B51" t="s">
        <v>905</v>
      </c>
      <c r="C51" s="142">
        <v>3337</v>
      </c>
      <c r="D51" s="142">
        <v>86536</v>
      </c>
    </row>
    <row r="52" spans="1:4" x14ac:dyDescent="0.3">
      <c r="A52">
        <v>43</v>
      </c>
      <c r="B52" t="s">
        <v>1615</v>
      </c>
      <c r="C52" s="142">
        <v>9441</v>
      </c>
      <c r="D52" s="142">
        <v>86445</v>
      </c>
    </row>
    <row r="53" spans="1:4" x14ac:dyDescent="0.3">
      <c r="A53">
        <v>44</v>
      </c>
      <c r="B53" t="s">
        <v>876</v>
      </c>
      <c r="C53" s="142">
        <v>2280</v>
      </c>
      <c r="D53" s="142">
        <v>83975</v>
      </c>
    </row>
    <row r="54" spans="1:4" x14ac:dyDescent="0.3">
      <c r="A54">
        <v>45</v>
      </c>
      <c r="B54" t="s">
        <v>1578</v>
      </c>
      <c r="C54">
        <v>557</v>
      </c>
      <c r="D54" s="142">
        <v>77536</v>
      </c>
    </row>
    <row r="55" spans="1:4" x14ac:dyDescent="0.3">
      <c r="A55">
        <v>46</v>
      </c>
      <c r="B55" t="s">
        <v>3789</v>
      </c>
      <c r="C55" s="142">
        <v>1103</v>
      </c>
      <c r="D55" s="142">
        <v>76342</v>
      </c>
    </row>
    <row r="56" spans="1:4" x14ac:dyDescent="0.3">
      <c r="A56">
        <v>47</v>
      </c>
      <c r="B56" t="s">
        <v>919</v>
      </c>
      <c r="C56" s="142">
        <v>3649</v>
      </c>
      <c r="D56" s="142">
        <v>67009</v>
      </c>
    </row>
    <row r="57" spans="1:4" x14ac:dyDescent="0.3">
      <c r="A57">
        <v>48</v>
      </c>
      <c r="B57" t="s">
        <v>1086</v>
      </c>
      <c r="C57" s="142">
        <v>1632</v>
      </c>
      <c r="D57" s="142">
        <v>66195</v>
      </c>
    </row>
    <row r="58" spans="1:4" x14ac:dyDescent="0.3">
      <c r="A58">
        <v>49</v>
      </c>
      <c r="B58" t="s">
        <v>1864</v>
      </c>
      <c r="C58">
        <v>757</v>
      </c>
      <c r="D58" s="142">
        <v>65526</v>
      </c>
    </row>
    <row r="59" spans="1:4" x14ac:dyDescent="0.3">
      <c r="A59">
        <v>50</v>
      </c>
      <c r="B59" t="s">
        <v>3822</v>
      </c>
      <c r="C59">
        <v>194</v>
      </c>
      <c r="D59" s="142">
        <v>65156</v>
      </c>
    </row>
    <row r="60" spans="1:4" x14ac:dyDescent="0.3">
      <c r="A60">
        <v>51</v>
      </c>
      <c r="B60" t="s">
        <v>1184</v>
      </c>
      <c r="C60" s="142">
        <v>5179</v>
      </c>
      <c r="D60" s="142">
        <v>61924</v>
      </c>
    </row>
    <row r="61" spans="1:4" x14ac:dyDescent="0.3">
      <c r="A61">
        <v>52</v>
      </c>
      <c r="B61" t="s">
        <v>1246</v>
      </c>
      <c r="C61" s="142">
        <v>1901</v>
      </c>
      <c r="D61" s="142">
        <v>60019</v>
      </c>
    </row>
    <row r="62" spans="1:4" x14ac:dyDescent="0.3">
      <c r="A62">
        <v>53</v>
      </c>
      <c r="B62" t="s">
        <v>1173</v>
      </c>
      <c r="C62" s="142">
        <v>1632</v>
      </c>
      <c r="D62" s="142">
        <v>59952</v>
      </c>
    </row>
    <row r="63" spans="1:4" x14ac:dyDescent="0.3">
      <c r="A63">
        <v>54</v>
      </c>
      <c r="B63" t="s">
        <v>1354</v>
      </c>
      <c r="C63" s="142">
        <v>1229</v>
      </c>
      <c r="D63" s="142">
        <v>59459</v>
      </c>
    </row>
    <row r="64" spans="1:4" x14ac:dyDescent="0.3">
      <c r="A64">
        <v>55</v>
      </c>
      <c r="B64" t="s">
        <v>1332</v>
      </c>
      <c r="C64" s="142">
        <v>36478</v>
      </c>
      <c r="D64" s="142">
        <v>58913</v>
      </c>
    </row>
    <row r="65" spans="1:5" x14ac:dyDescent="0.3">
      <c r="A65">
        <v>56</v>
      </c>
      <c r="B65" t="s">
        <v>1266</v>
      </c>
      <c r="C65" s="142">
        <v>3171</v>
      </c>
      <c r="D65" s="142">
        <v>58203</v>
      </c>
    </row>
    <row r="66" spans="1:5" x14ac:dyDescent="0.3">
      <c r="A66">
        <v>57</v>
      </c>
      <c r="B66" t="s">
        <v>3708</v>
      </c>
      <c r="C66">
        <v>85</v>
      </c>
      <c r="D66" s="142">
        <v>57613</v>
      </c>
    </row>
    <row r="67" spans="1:5" x14ac:dyDescent="0.3">
      <c r="A67">
        <v>58</v>
      </c>
      <c r="B67" t="s">
        <v>961</v>
      </c>
      <c r="C67" s="142">
        <v>2373</v>
      </c>
      <c r="D67" s="142">
        <v>53970</v>
      </c>
    </row>
    <row r="68" spans="1:5" x14ac:dyDescent="0.3">
      <c r="A68">
        <v>59</v>
      </c>
      <c r="B68" t="s">
        <v>1436</v>
      </c>
      <c r="C68" s="142">
        <v>9129</v>
      </c>
      <c r="D68" s="142">
        <v>53400</v>
      </c>
    </row>
    <row r="69" spans="1:5" x14ac:dyDescent="0.3">
      <c r="A69">
        <v>60</v>
      </c>
      <c r="B69" t="s">
        <v>3637</v>
      </c>
      <c r="C69">
        <v>750</v>
      </c>
      <c r="D69" s="142">
        <v>52825</v>
      </c>
    </row>
    <row r="70" spans="1:5" x14ac:dyDescent="0.3">
      <c r="A70">
        <v>61</v>
      </c>
      <c r="B70" t="s">
        <v>916</v>
      </c>
      <c r="C70" s="142">
        <v>3413</v>
      </c>
      <c r="D70" s="142">
        <v>46507</v>
      </c>
    </row>
    <row r="71" spans="1:5" x14ac:dyDescent="0.3">
      <c r="A71">
        <v>62</v>
      </c>
      <c r="B71" t="s">
        <v>915</v>
      </c>
      <c r="C71" s="142">
        <v>1518</v>
      </c>
      <c r="D71" s="142">
        <v>46171</v>
      </c>
    </row>
    <row r="72" spans="1:5" x14ac:dyDescent="0.3">
      <c r="A72">
        <v>63</v>
      </c>
      <c r="B72" t="s">
        <v>929</v>
      </c>
      <c r="C72">
        <v>0</v>
      </c>
      <c r="D72" s="142">
        <v>45336</v>
      </c>
      <c r="E72" t="s">
        <v>3790</v>
      </c>
    </row>
    <row r="73" spans="1:5" x14ac:dyDescent="0.3">
      <c r="A73">
        <v>64</v>
      </c>
      <c r="B73" t="s">
        <v>1043</v>
      </c>
      <c r="C73">
        <v>665</v>
      </c>
      <c r="D73" s="142">
        <v>43890</v>
      </c>
    </row>
    <row r="74" spans="1:5" x14ac:dyDescent="0.3">
      <c r="A74">
        <v>65</v>
      </c>
      <c r="B74" t="s">
        <v>1103</v>
      </c>
      <c r="C74" s="142">
        <v>3509</v>
      </c>
      <c r="D74" s="142">
        <v>43332</v>
      </c>
    </row>
    <row r="75" spans="1:5" x14ac:dyDescent="0.3">
      <c r="A75">
        <v>66</v>
      </c>
      <c r="B75" t="s">
        <v>3823</v>
      </c>
      <c r="C75">
        <v>682</v>
      </c>
      <c r="D75" s="142">
        <v>42992</v>
      </c>
    </row>
    <row r="76" spans="1:5" x14ac:dyDescent="0.3">
      <c r="A76">
        <v>67</v>
      </c>
      <c r="B76" t="s">
        <v>1107</v>
      </c>
      <c r="C76" s="142">
        <v>1684</v>
      </c>
      <c r="D76" s="142">
        <v>41241</v>
      </c>
    </row>
    <row r="77" spans="1:5" x14ac:dyDescent="0.3">
      <c r="A77">
        <v>68</v>
      </c>
      <c r="B77" t="s">
        <v>2122</v>
      </c>
      <c r="C77">
        <v>0</v>
      </c>
      <c r="D77" s="142">
        <v>40901</v>
      </c>
    </row>
    <row r="78" spans="1:5" x14ac:dyDescent="0.3">
      <c r="A78">
        <v>69</v>
      </c>
      <c r="B78" t="s">
        <v>2124</v>
      </c>
      <c r="C78">
        <v>121</v>
      </c>
      <c r="D78" s="142">
        <v>39750</v>
      </c>
    </row>
    <row r="79" spans="1:5" x14ac:dyDescent="0.3">
      <c r="A79">
        <v>70</v>
      </c>
      <c r="B79" t="s">
        <v>1546</v>
      </c>
      <c r="C79" s="142">
        <v>4416</v>
      </c>
      <c r="D79" s="142">
        <v>38546</v>
      </c>
    </row>
    <row r="80" spans="1:5" x14ac:dyDescent="0.3">
      <c r="A80">
        <v>71</v>
      </c>
      <c r="B80" t="s">
        <v>1669</v>
      </c>
      <c r="C80" s="142">
        <v>1070</v>
      </c>
      <c r="D80" s="142">
        <v>38085</v>
      </c>
    </row>
    <row r="81" spans="1:5" x14ac:dyDescent="0.3">
      <c r="A81">
        <v>72</v>
      </c>
      <c r="B81" t="s">
        <v>1303</v>
      </c>
      <c r="C81" s="142">
        <v>6146</v>
      </c>
      <c r="D81" s="142">
        <v>37743</v>
      </c>
    </row>
    <row r="82" spans="1:5" x14ac:dyDescent="0.3">
      <c r="A82">
        <v>73</v>
      </c>
      <c r="B82" t="s">
        <v>1605</v>
      </c>
      <c r="C82">
        <v>0</v>
      </c>
      <c r="D82" s="142">
        <v>37453</v>
      </c>
    </row>
    <row r="83" spans="1:5" x14ac:dyDescent="0.3">
      <c r="A83">
        <v>74</v>
      </c>
      <c r="B83" t="s">
        <v>930</v>
      </c>
      <c r="C83">
        <v>623</v>
      </c>
      <c r="D83" s="142">
        <v>35611</v>
      </c>
    </row>
    <row r="84" spans="1:5" x14ac:dyDescent="0.3">
      <c r="A84">
        <v>75</v>
      </c>
      <c r="B84" t="s">
        <v>866</v>
      </c>
      <c r="C84">
        <v>0</v>
      </c>
      <c r="D84" s="142">
        <v>35339</v>
      </c>
    </row>
    <row r="85" spans="1:5" x14ac:dyDescent="0.3">
      <c r="A85">
        <v>76</v>
      </c>
      <c r="B85" t="s">
        <v>989</v>
      </c>
      <c r="C85" s="142">
        <v>2914</v>
      </c>
      <c r="D85" s="142">
        <v>34904</v>
      </c>
    </row>
    <row r="86" spans="1:5" x14ac:dyDescent="0.3">
      <c r="A86">
        <v>77</v>
      </c>
      <c r="B86" t="s">
        <v>1891</v>
      </c>
      <c r="C86" s="142">
        <v>1394</v>
      </c>
      <c r="D86" s="142">
        <v>33807</v>
      </c>
      <c r="E86" t="s">
        <v>3790</v>
      </c>
    </row>
    <row r="87" spans="1:5" x14ac:dyDescent="0.3">
      <c r="A87">
        <v>78</v>
      </c>
      <c r="B87" t="s">
        <v>1118</v>
      </c>
      <c r="C87">
        <v>808</v>
      </c>
      <c r="D87" s="142">
        <v>33052</v>
      </c>
    </row>
    <row r="88" spans="1:5" x14ac:dyDescent="0.3">
      <c r="A88">
        <v>79</v>
      </c>
      <c r="B88" t="s">
        <v>1361</v>
      </c>
      <c r="C88">
        <v>6</v>
      </c>
      <c r="D88" s="142">
        <v>32407</v>
      </c>
    </row>
    <row r="89" spans="1:5" x14ac:dyDescent="0.3">
      <c r="A89">
        <v>80</v>
      </c>
      <c r="B89" t="s">
        <v>3711</v>
      </c>
      <c r="C89">
        <v>0</v>
      </c>
      <c r="D89" s="142">
        <v>32356</v>
      </c>
    </row>
    <row r="90" spans="1:5" x14ac:dyDescent="0.3">
      <c r="A90">
        <v>81</v>
      </c>
      <c r="B90" t="s">
        <v>1001</v>
      </c>
      <c r="C90">
        <v>0</v>
      </c>
      <c r="D90" s="142">
        <v>31534</v>
      </c>
    </row>
    <row r="91" spans="1:5" x14ac:dyDescent="0.3">
      <c r="A91">
        <v>82</v>
      </c>
      <c r="B91" t="s">
        <v>899</v>
      </c>
      <c r="C91">
        <v>0</v>
      </c>
      <c r="D91" s="142">
        <v>30787</v>
      </c>
    </row>
    <row r="92" spans="1:5" x14ac:dyDescent="0.3">
      <c r="A92">
        <v>83</v>
      </c>
      <c r="B92" t="s">
        <v>3714</v>
      </c>
      <c r="C92" s="142">
        <v>1709</v>
      </c>
      <c r="D92" s="142">
        <v>30445</v>
      </c>
    </row>
    <row r="93" spans="1:5" x14ac:dyDescent="0.3">
      <c r="A93">
        <v>84</v>
      </c>
      <c r="B93" t="s">
        <v>1038</v>
      </c>
      <c r="C93">
        <v>0</v>
      </c>
      <c r="D93" s="142">
        <v>28265</v>
      </c>
    </row>
    <row r="94" spans="1:5" x14ac:dyDescent="0.3">
      <c r="A94">
        <v>85</v>
      </c>
      <c r="B94" t="s">
        <v>1656</v>
      </c>
      <c r="C94" s="142">
        <v>5206</v>
      </c>
      <c r="D94" s="142">
        <v>28262</v>
      </c>
    </row>
    <row r="95" spans="1:5" x14ac:dyDescent="0.3">
      <c r="A95">
        <v>86</v>
      </c>
      <c r="B95" t="s">
        <v>987</v>
      </c>
      <c r="C95" s="142">
        <v>1715</v>
      </c>
      <c r="D95" s="142">
        <v>26352</v>
      </c>
    </row>
    <row r="96" spans="1:5" x14ac:dyDescent="0.3">
      <c r="A96">
        <v>87</v>
      </c>
      <c r="B96" t="s">
        <v>1714</v>
      </c>
      <c r="C96">
        <v>0</v>
      </c>
      <c r="D96" s="142">
        <v>25758</v>
      </c>
    </row>
    <row r="97" spans="1:5" x14ac:dyDescent="0.3">
      <c r="A97">
        <v>88</v>
      </c>
      <c r="B97" t="s">
        <v>1598</v>
      </c>
      <c r="C97">
        <v>207</v>
      </c>
      <c r="D97" s="142">
        <v>25665</v>
      </c>
    </row>
    <row r="98" spans="1:5" x14ac:dyDescent="0.3">
      <c r="A98">
        <v>89</v>
      </c>
      <c r="B98" t="s">
        <v>3713</v>
      </c>
      <c r="C98">
        <v>201</v>
      </c>
      <c r="D98" s="142">
        <v>25283</v>
      </c>
      <c r="E98" t="s">
        <v>3788</v>
      </c>
    </row>
    <row r="99" spans="1:5" x14ac:dyDescent="0.3">
      <c r="A99">
        <v>90</v>
      </c>
      <c r="B99" t="s">
        <v>1025</v>
      </c>
      <c r="C99">
        <v>0</v>
      </c>
      <c r="D99" s="142">
        <v>25263</v>
      </c>
    </row>
    <row r="100" spans="1:5" x14ac:dyDescent="0.3">
      <c r="A100">
        <v>91</v>
      </c>
      <c r="B100" t="s">
        <v>3824</v>
      </c>
      <c r="C100" s="142">
        <v>11280</v>
      </c>
      <c r="D100" s="142">
        <v>25155</v>
      </c>
    </row>
    <row r="101" spans="1:5" x14ac:dyDescent="0.3">
      <c r="A101">
        <v>92</v>
      </c>
      <c r="B101" t="s">
        <v>1249</v>
      </c>
      <c r="C101">
        <v>491</v>
      </c>
      <c r="D101" s="142">
        <v>24864</v>
      </c>
    </row>
    <row r="102" spans="1:5" x14ac:dyDescent="0.3">
      <c r="A102">
        <v>93</v>
      </c>
      <c r="B102" t="s">
        <v>1878</v>
      </c>
      <c r="C102" s="142">
        <v>1864</v>
      </c>
      <c r="D102" s="142">
        <v>23946</v>
      </c>
    </row>
    <row r="103" spans="1:5" x14ac:dyDescent="0.3">
      <c r="A103">
        <v>94</v>
      </c>
      <c r="B103" t="s">
        <v>3719</v>
      </c>
      <c r="C103" s="142">
        <v>3173</v>
      </c>
      <c r="D103" s="142">
        <v>21641</v>
      </c>
    </row>
    <row r="104" spans="1:5" x14ac:dyDescent="0.3">
      <c r="A104">
        <v>95</v>
      </c>
      <c r="B104" t="s">
        <v>1867</v>
      </c>
      <c r="C104">
        <v>39</v>
      </c>
      <c r="D104" s="142">
        <v>21156</v>
      </c>
    </row>
    <row r="105" spans="1:5" x14ac:dyDescent="0.3">
      <c r="A105">
        <v>96</v>
      </c>
      <c r="B105" t="s">
        <v>3717</v>
      </c>
      <c r="C105" s="142">
        <v>10701</v>
      </c>
      <c r="D105" s="142">
        <v>20832</v>
      </c>
    </row>
    <row r="106" spans="1:5" x14ac:dyDescent="0.3">
      <c r="A106">
        <v>97</v>
      </c>
      <c r="B106" t="s">
        <v>1886</v>
      </c>
      <c r="C106">
        <v>0</v>
      </c>
      <c r="D106" s="142">
        <v>20229</v>
      </c>
    </row>
    <row r="107" spans="1:5" x14ac:dyDescent="0.3">
      <c r="A107">
        <v>98</v>
      </c>
      <c r="B107" t="s">
        <v>1435</v>
      </c>
      <c r="C107">
        <v>140</v>
      </c>
      <c r="D107" s="142">
        <v>19912</v>
      </c>
    </row>
    <row r="108" spans="1:5" x14ac:dyDescent="0.3">
      <c r="A108">
        <v>99</v>
      </c>
      <c r="B108" t="s">
        <v>1532</v>
      </c>
      <c r="C108">
        <v>181</v>
      </c>
      <c r="D108" s="142">
        <v>19557</v>
      </c>
    </row>
    <row r="109" spans="1:5" x14ac:dyDescent="0.3">
      <c r="A109">
        <v>100</v>
      </c>
      <c r="B109" t="s">
        <v>1897</v>
      </c>
      <c r="C109">
        <v>3</v>
      </c>
      <c r="D109" s="142">
        <v>19292</v>
      </c>
    </row>
    <row r="110" spans="1:5" x14ac:dyDescent="0.3">
      <c r="A110">
        <v>101</v>
      </c>
      <c r="B110" t="s">
        <v>1877</v>
      </c>
      <c r="C110">
        <v>41</v>
      </c>
      <c r="D110" s="142">
        <v>19135</v>
      </c>
    </row>
    <row r="111" spans="1:5" x14ac:dyDescent="0.3">
      <c r="A111">
        <v>102</v>
      </c>
      <c r="B111" t="s">
        <v>3716</v>
      </c>
      <c r="C111">
        <v>0</v>
      </c>
      <c r="D111" s="142">
        <v>19064</v>
      </c>
    </row>
    <row r="112" spans="1:5" x14ac:dyDescent="0.3">
      <c r="A112">
        <v>103</v>
      </c>
      <c r="B112" t="s">
        <v>768</v>
      </c>
      <c r="C112" s="142">
        <v>1711</v>
      </c>
      <c r="D112" s="142">
        <v>18474</v>
      </c>
    </row>
    <row r="113" spans="1:5" x14ac:dyDescent="0.3">
      <c r="A113">
        <v>104</v>
      </c>
      <c r="B113" t="s">
        <v>1029</v>
      </c>
      <c r="C113" s="142">
        <v>2681</v>
      </c>
      <c r="D113" s="142">
        <v>18095</v>
      </c>
    </row>
    <row r="114" spans="1:5" x14ac:dyDescent="0.3">
      <c r="A114">
        <v>105</v>
      </c>
      <c r="B114" t="s">
        <v>1211</v>
      </c>
      <c r="C114">
        <v>68</v>
      </c>
      <c r="D114" s="142">
        <v>17588</v>
      </c>
    </row>
    <row r="115" spans="1:5" x14ac:dyDescent="0.3">
      <c r="A115">
        <v>106</v>
      </c>
      <c r="B115" t="s">
        <v>3767</v>
      </c>
      <c r="C115">
        <v>0</v>
      </c>
      <c r="D115" s="142">
        <v>17574</v>
      </c>
    </row>
    <row r="116" spans="1:5" x14ac:dyDescent="0.3">
      <c r="A116">
        <v>107</v>
      </c>
      <c r="B116" t="s">
        <v>1015</v>
      </c>
      <c r="C116">
        <v>0</v>
      </c>
      <c r="D116" s="142">
        <v>17439</v>
      </c>
    </row>
    <row r="117" spans="1:5" x14ac:dyDescent="0.3">
      <c r="A117">
        <v>108</v>
      </c>
      <c r="B117" t="s">
        <v>1034</v>
      </c>
      <c r="C117" s="142">
        <v>1558</v>
      </c>
      <c r="D117" s="142">
        <v>17426</v>
      </c>
    </row>
    <row r="118" spans="1:5" x14ac:dyDescent="0.3">
      <c r="A118">
        <v>109</v>
      </c>
      <c r="B118" t="s">
        <v>2134</v>
      </c>
      <c r="C118" s="142">
        <v>1605</v>
      </c>
      <c r="D118" s="142">
        <v>17418</v>
      </c>
    </row>
    <row r="119" spans="1:5" x14ac:dyDescent="0.3">
      <c r="A119">
        <v>110</v>
      </c>
      <c r="B119" t="s">
        <v>868</v>
      </c>
      <c r="C119" s="142">
        <v>1260</v>
      </c>
      <c r="D119" s="142">
        <v>16569</v>
      </c>
    </row>
    <row r="120" spans="1:5" x14ac:dyDescent="0.3">
      <c r="A120">
        <v>111</v>
      </c>
      <c r="B120" t="s">
        <v>3794</v>
      </c>
      <c r="C120">
        <v>270</v>
      </c>
      <c r="D120" s="142">
        <v>16119</v>
      </c>
    </row>
    <row r="121" spans="1:5" x14ac:dyDescent="0.3">
      <c r="A121">
        <v>112</v>
      </c>
      <c r="B121" t="s">
        <v>1683</v>
      </c>
      <c r="C121" s="142">
        <v>2721</v>
      </c>
      <c r="D121" s="142">
        <v>15737</v>
      </c>
    </row>
    <row r="122" spans="1:5" x14ac:dyDescent="0.3">
      <c r="A122">
        <v>113</v>
      </c>
      <c r="B122" t="s">
        <v>1685</v>
      </c>
      <c r="C122" s="142">
        <v>1322</v>
      </c>
      <c r="D122" s="142">
        <v>15479</v>
      </c>
    </row>
    <row r="123" spans="1:5" x14ac:dyDescent="0.3">
      <c r="A123">
        <v>114</v>
      </c>
      <c r="B123" t="s">
        <v>3782</v>
      </c>
      <c r="C123">
        <v>0</v>
      </c>
      <c r="D123" s="142">
        <v>15086</v>
      </c>
    </row>
    <row r="124" spans="1:5" x14ac:dyDescent="0.3">
      <c r="A124">
        <v>115</v>
      </c>
      <c r="B124" t="s">
        <v>981</v>
      </c>
      <c r="C124" s="142">
        <v>1168</v>
      </c>
      <c r="D124" s="142">
        <v>14900</v>
      </c>
    </row>
    <row r="125" spans="1:5" x14ac:dyDescent="0.3">
      <c r="A125">
        <v>116</v>
      </c>
      <c r="B125" t="s">
        <v>1334</v>
      </c>
      <c r="C125">
        <v>0</v>
      </c>
      <c r="D125" s="142">
        <v>14768</v>
      </c>
      <c r="E125" t="s">
        <v>3788</v>
      </c>
    </row>
    <row r="126" spans="1:5" x14ac:dyDescent="0.3">
      <c r="A126">
        <v>117</v>
      </c>
      <c r="B126" t="s">
        <v>1400</v>
      </c>
      <c r="C126">
        <v>0</v>
      </c>
      <c r="D126" s="142">
        <v>14460</v>
      </c>
    </row>
    <row r="127" spans="1:5" x14ac:dyDescent="0.3">
      <c r="A127">
        <v>118</v>
      </c>
      <c r="B127" t="s">
        <v>1242</v>
      </c>
      <c r="C127">
        <v>183</v>
      </c>
      <c r="D127" s="142">
        <v>14231</v>
      </c>
    </row>
    <row r="128" spans="1:5" x14ac:dyDescent="0.3">
      <c r="A128">
        <v>119</v>
      </c>
      <c r="B128" t="s">
        <v>1575</v>
      </c>
      <c r="C128" s="142">
        <v>1809</v>
      </c>
      <c r="D128" s="142">
        <v>13707</v>
      </c>
    </row>
    <row r="129" spans="1:5" x14ac:dyDescent="0.3">
      <c r="A129">
        <v>120</v>
      </c>
      <c r="B129" t="s">
        <v>872</v>
      </c>
      <c r="C129">
        <v>127</v>
      </c>
      <c r="D129" s="142">
        <v>13310</v>
      </c>
    </row>
    <row r="130" spans="1:5" x14ac:dyDescent="0.3">
      <c r="A130">
        <v>121</v>
      </c>
      <c r="B130" t="s">
        <v>1873</v>
      </c>
      <c r="C130" s="142">
        <v>1671</v>
      </c>
      <c r="D130" s="142">
        <v>13293</v>
      </c>
    </row>
    <row r="131" spans="1:5" x14ac:dyDescent="0.3">
      <c r="A131">
        <v>122</v>
      </c>
      <c r="B131" t="s">
        <v>1082</v>
      </c>
      <c r="C131" s="142">
        <v>2260</v>
      </c>
      <c r="D131" s="142">
        <v>13269</v>
      </c>
    </row>
    <row r="132" spans="1:5" x14ac:dyDescent="0.3">
      <c r="A132">
        <v>123</v>
      </c>
      <c r="B132" t="s">
        <v>1158</v>
      </c>
      <c r="C132">
        <v>787</v>
      </c>
      <c r="D132" s="142">
        <v>12943</v>
      </c>
    </row>
    <row r="133" spans="1:5" x14ac:dyDescent="0.3">
      <c r="A133">
        <v>124</v>
      </c>
      <c r="B133" t="s">
        <v>1077</v>
      </c>
      <c r="C133" s="142">
        <v>2312</v>
      </c>
      <c r="D133" s="142">
        <v>12883</v>
      </c>
    </row>
    <row r="134" spans="1:5" x14ac:dyDescent="0.3">
      <c r="A134">
        <v>125</v>
      </c>
      <c r="B134" t="s">
        <v>894</v>
      </c>
      <c r="C134">
        <v>594</v>
      </c>
      <c r="D134" s="142">
        <v>12740</v>
      </c>
    </row>
    <row r="135" spans="1:5" x14ac:dyDescent="0.3">
      <c r="A135">
        <v>126</v>
      </c>
      <c r="B135" t="s">
        <v>1013</v>
      </c>
      <c r="C135">
        <v>88</v>
      </c>
      <c r="D135" s="142">
        <v>12255</v>
      </c>
    </row>
    <row r="136" spans="1:5" x14ac:dyDescent="0.3">
      <c r="A136">
        <v>127</v>
      </c>
      <c r="B136" t="s">
        <v>871</v>
      </c>
      <c r="C136">
        <v>496</v>
      </c>
      <c r="D136" s="142">
        <v>12234</v>
      </c>
    </row>
    <row r="137" spans="1:5" x14ac:dyDescent="0.3">
      <c r="A137">
        <v>128</v>
      </c>
      <c r="B137" t="s">
        <v>3715</v>
      </c>
      <c r="C137" s="142">
        <v>1378</v>
      </c>
      <c r="D137" s="142">
        <v>12160</v>
      </c>
    </row>
    <row r="138" spans="1:5" x14ac:dyDescent="0.3">
      <c r="A138">
        <v>129</v>
      </c>
      <c r="B138" t="s">
        <v>1037</v>
      </c>
      <c r="C138">
        <v>132</v>
      </c>
      <c r="D138" s="142">
        <v>12086</v>
      </c>
      <c r="E138" t="s">
        <v>3790</v>
      </c>
    </row>
    <row r="139" spans="1:5" x14ac:dyDescent="0.3">
      <c r="A139">
        <v>130</v>
      </c>
      <c r="B139" t="s">
        <v>1866</v>
      </c>
      <c r="C139">
        <v>117</v>
      </c>
      <c r="D139" s="142">
        <v>11856</v>
      </c>
    </row>
    <row r="140" spans="1:5" x14ac:dyDescent="0.3">
      <c r="A140">
        <v>131</v>
      </c>
      <c r="B140" t="s">
        <v>1438</v>
      </c>
      <c r="C140">
        <v>0</v>
      </c>
      <c r="D140" s="142">
        <v>11707</v>
      </c>
    </row>
    <row r="141" spans="1:5" x14ac:dyDescent="0.3">
      <c r="A141">
        <v>132</v>
      </c>
      <c r="B141" t="s">
        <v>3724</v>
      </c>
      <c r="C141">
        <v>0</v>
      </c>
      <c r="D141" s="142">
        <v>11607</v>
      </c>
    </row>
    <row r="142" spans="1:5" x14ac:dyDescent="0.3">
      <c r="A142">
        <v>133</v>
      </c>
      <c r="B142" t="s">
        <v>1667</v>
      </c>
      <c r="C142">
        <v>816</v>
      </c>
      <c r="D142" s="142">
        <v>11420</v>
      </c>
    </row>
    <row r="143" spans="1:5" x14ac:dyDescent="0.3">
      <c r="A143">
        <v>134</v>
      </c>
      <c r="B143" t="s">
        <v>3825</v>
      </c>
      <c r="C143">
        <v>0</v>
      </c>
      <c r="D143" s="142">
        <v>11415</v>
      </c>
    </row>
    <row r="144" spans="1:5" x14ac:dyDescent="0.3">
      <c r="A144">
        <v>135</v>
      </c>
      <c r="B144" t="s">
        <v>3753</v>
      </c>
      <c r="C144">
        <v>0</v>
      </c>
      <c r="D144" s="142">
        <v>1027</v>
      </c>
    </row>
    <row r="145" spans="1:5" x14ac:dyDescent="0.3">
      <c r="A145">
        <v>136</v>
      </c>
      <c r="B145" t="s">
        <v>1087</v>
      </c>
      <c r="C145">
        <v>0</v>
      </c>
      <c r="D145" s="142">
        <v>10758</v>
      </c>
    </row>
    <row r="146" spans="1:5" x14ac:dyDescent="0.3">
      <c r="A146">
        <v>137</v>
      </c>
      <c r="B146" t="s">
        <v>3769</v>
      </c>
      <c r="C146">
        <v>0</v>
      </c>
      <c r="D146" s="142">
        <v>10489</v>
      </c>
    </row>
    <row r="147" spans="1:5" x14ac:dyDescent="0.3">
      <c r="A147">
        <v>138</v>
      </c>
      <c r="B147" t="s">
        <v>1233</v>
      </c>
      <c r="C147">
        <v>321</v>
      </c>
      <c r="D147" s="142">
        <v>10272</v>
      </c>
    </row>
    <row r="148" spans="1:5" x14ac:dyDescent="0.3">
      <c r="A148">
        <v>139</v>
      </c>
      <c r="B148" t="s">
        <v>3826</v>
      </c>
      <c r="C148">
        <v>0</v>
      </c>
      <c r="D148" s="142">
        <v>9924</v>
      </c>
    </row>
    <row r="149" spans="1:5" x14ac:dyDescent="0.3">
      <c r="A149">
        <v>140</v>
      </c>
      <c r="B149" t="s">
        <v>1521</v>
      </c>
      <c r="C149">
        <v>0</v>
      </c>
      <c r="D149" s="142">
        <v>8997</v>
      </c>
    </row>
    <row r="150" spans="1:5" x14ac:dyDescent="0.3">
      <c r="A150">
        <v>141</v>
      </c>
      <c r="B150" t="s">
        <v>1163</v>
      </c>
      <c r="C150">
        <v>478</v>
      </c>
      <c r="D150" s="142">
        <v>8792</v>
      </c>
    </row>
    <row r="151" spans="1:5" x14ac:dyDescent="0.3">
      <c r="A151">
        <v>142</v>
      </c>
      <c r="B151" t="s">
        <v>1271</v>
      </c>
      <c r="C151">
        <v>0</v>
      </c>
      <c r="D151" s="142">
        <v>8744</v>
      </c>
    </row>
    <row r="152" spans="1:5" x14ac:dyDescent="0.3">
      <c r="A152">
        <v>143</v>
      </c>
      <c r="B152" t="s">
        <v>1122</v>
      </c>
      <c r="C152">
        <v>121</v>
      </c>
      <c r="D152" s="142">
        <v>8604</v>
      </c>
      <c r="E152" t="s">
        <v>3790</v>
      </c>
    </row>
    <row r="153" spans="1:5" x14ac:dyDescent="0.3">
      <c r="A153">
        <v>144</v>
      </c>
      <c r="B153" t="s">
        <v>1414</v>
      </c>
      <c r="C153">
        <v>0</v>
      </c>
      <c r="D153" s="142">
        <v>8099</v>
      </c>
    </row>
    <row r="154" spans="1:5" x14ac:dyDescent="0.3">
      <c r="A154">
        <v>145</v>
      </c>
      <c r="B154" t="s">
        <v>1304</v>
      </c>
      <c r="C154">
        <v>0</v>
      </c>
      <c r="D154" s="142">
        <v>7277</v>
      </c>
    </row>
    <row r="155" spans="1:5" x14ac:dyDescent="0.3">
      <c r="A155">
        <v>146</v>
      </c>
      <c r="B155" t="s">
        <v>870</v>
      </c>
      <c r="C155">
        <v>0</v>
      </c>
      <c r="D155" s="142">
        <v>6683</v>
      </c>
    </row>
    <row r="156" spans="1:5" x14ac:dyDescent="0.3">
      <c r="A156">
        <v>147</v>
      </c>
      <c r="B156" t="s">
        <v>1688</v>
      </c>
      <c r="C156">
        <v>0</v>
      </c>
      <c r="D156" s="142">
        <v>6669</v>
      </c>
    </row>
    <row r="157" spans="1:5" x14ac:dyDescent="0.3">
      <c r="A157">
        <v>148</v>
      </c>
      <c r="B157" t="s">
        <v>3827</v>
      </c>
      <c r="C157">
        <v>814</v>
      </c>
      <c r="D157" s="142">
        <v>6324</v>
      </c>
    </row>
    <row r="158" spans="1:5" x14ac:dyDescent="0.3">
      <c r="A158">
        <v>149</v>
      </c>
      <c r="B158" t="s">
        <v>1524</v>
      </c>
      <c r="C158">
        <v>72</v>
      </c>
      <c r="D158" s="142">
        <v>6312</v>
      </c>
    </row>
    <row r="159" spans="1:5" x14ac:dyDescent="0.3">
      <c r="A159">
        <v>150</v>
      </c>
      <c r="B159" t="s">
        <v>1035</v>
      </c>
      <c r="C159">
        <v>497</v>
      </c>
      <c r="D159" s="142">
        <v>6096</v>
      </c>
    </row>
    <row r="160" spans="1:5" x14ac:dyDescent="0.3">
      <c r="A160">
        <v>151</v>
      </c>
      <c r="B160" t="s">
        <v>3728</v>
      </c>
      <c r="C160">
        <v>255</v>
      </c>
      <c r="D160" s="142">
        <v>5895</v>
      </c>
    </row>
    <row r="161" spans="1:5" x14ac:dyDescent="0.3">
      <c r="A161">
        <v>152</v>
      </c>
      <c r="B161" t="s">
        <v>964</v>
      </c>
      <c r="C161">
        <v>203</v>
      </c>
      <c r="D161" s="142">
        <v>5866</v>
      </c>
    </row>
    <row r="162" spans="1:5" x14ac:dyDescent="0.3">
      <c r="A162">
        <v>153</v>
      </c>
      <c r="B162" t="s">
        <v>3828</v>
      </c>
      <c r="C162">
        <v>0</v>
      </c>
      <c r="D162">
        <v>51306</v>
      </c>
    </row>
    <row r="163" spans="1:5" x14ac:dyDescent="0.3">
      <c r="A163">
        <v>154</v>
      </c>
      <c r="B163" t="s">
        <v>1130</v>
      </c>
      <c r="C163" s="142">
        <v>1376</v>
      </c>
      <c r="D163" s="142">
        <v>5191</v>
      </c>
    </row>
    <row r="164" spans="1:5" x14ac:dyDescent="0.3">
      <c r="A164">
        <v>155</v>
      </c>
      <c r="B164" t="s">
        <v>3725</v>
      </c>
      <c r="C164">
        <v>0</v>
      </c>
      <c r="D164" s="142">
        <v>5113</v>
      </c>
    </row>
    <row r="165" spans="1:5" x14ac:dyDescent="0.3">
      <c r="A165">
        <v>156</v>
      </c>
      <c r="B165" t="s">
        <v>3726</v>
      </c>
      <c r="C165">
        <v>251</v>
      </c>
      <c r="D165" s="142">
        <v>4960</v>
      </c>
    </row>
    <row r="166" spans="1:5" x14ac:dyDescent="0.3">
      <c r="A166">
        <v>157</v>
      </c>
      <c r="B166" t="s">
        <v>1631</v>
      </c>
      <c r="C166">
        <v>40</v>
      </c>
      <c r="D166" s="142">
        <v>4811</v>
      </c>
    </row>
    <row r="167" spans="1:5" x14ac:dyDescent="0.3">
      <c r="A167">
        <v>158</v>
      </c>
      <c r="B167" t="s">
        <v>1314</v>
      </c>
      <c r="C167" s="142">
        <v>4485</v>
      </c>
      <c r="D167" s="142">
        <v>3882</v>
      </c>
    </row>
    <row r="168" spans="1:5" x14ac:dyDescent="0.3">
      <c r="A168">
        <v>159</v>
      </c>
      <c r="B168" t="s">
        <v>1730</v>
      </c>
      <c r="C168">
        <v>0</v>
      </c>
      <c r="D168" s="142">
        <v>3580</v>
      </c>
    </row>
    <row r="169" spans="1:5" x14ac:dyDescent="0.3">
      <c r="A169">
        <v>160</v>
      </c>
      <c r="B169" t="s">
        <v>3727</v>
      </c>
      <c r="C169">
        <v>0</v>
      </c>
      <c r="D169" s="142">
        <v>3565</v>
      </c>
    </row>
    <row r="170" spans="1:5" x14ac:dyDescent="0.3">
      <c r="A170">
        <v>161</v>
      </c>
      <c r="B170" t="s">
        <v>3829</v>
      </c>
      <c r="C170">
        <v>0</v>
      </c>
      <c r="D170" s="142">
        <v>3522</v>
      </c>
    </row>
    <row r="171" spans="1:5" x14ac:dyDescent="0.3">
      <c r="A171">
        <v>162</v>
      </c>
      <c r="B171" t="s">
        <v>3830</v>
      </c>
      <c r="C171">
        <v>38</v>
      </c>
      <c r="D171" s="142">
        <v>2925</v>
      </c>
      <c r="E171" t="s">
        <v>3790</v>
      </c>
    </row>
    <row r="172" spans="1:5" x14ac:dyDescent="0.3">
      <c r="A172">
        <v>163</v>
      </c>
      <c r="B172" t="s">
        <v>1704</v>
      </c>
      <c r="C172">
        <v>510</v>
      </c>
      <c r="D172" s="142">
        <v>2815</v>
      </c>
    </row>
    <row r="173" spans="1:5" x14ac:dyDescent="0.3">
      <c r="A173">
        <v>164</v>
      </c>
      <c r="B173" t="s">
        <v>1570</v>
      </c>
      <c r="C173">
        <v>0</v>
      </c>
      <c r="D173" s="142">
        <v>2737</v>
      </c>
    </row>
    <row r="174" spans="1:5" x14ac:dyDescent="0.3">
      <c r="A174">
        <v>165</v>
      </c>
      <c r="B174" t="s">
        <v>3731</v>
      </c>
      <c r="C174">
        <v>68</v>
      </c>
      <c r="D174" s="142">
        <v>2286</v>
      </c>
    </row>
    <row r="175" spans="1:5" x14ac:dyDescent="0.3">
      <c r="A175">
        <v>166</v>
      </c>
      <c r="B175" t="s">
        <v>3732</v>
      </c>
      <c r="C175">
        <v>0</v>
      </c>
      <c r="D175" s="142">
        <v>2221</v>
      </c>
    </row>
    <row r="176" spans="1:5" x14ac:dyDescent="0.3">
      <c r="A176">
        <v>167</v>
      </c>
      <c r="B176" t="s">
        <v>3733</v>
      </c>
      <c r="C176">
        <v>0</v>
      </c>
      <c r="D176" s="142">
        <v>1778</v>
      </c>
    </row>
    <row r="177" spans="1:5" x14ac:dyDescent="0.3">
      <c r="A177">
        <v>168</v>
      </c>
      <c r="B177" t="s">
        <v>3815</v>
      </c>
      <c r="C177">
        <v>433</v>
      </c>
      <c r="D177" s="142">
        <v>1774</v>
      </c>
    </row>
    <row r="178" spans="1:5" x14ac:dyDescent="0.3">
      <c r="A178">
        <v>169</v>
      </c>
      <c r="B178" t="s">
        <v>3761</v>
      </c>
      <c r="C178">
        <v>48</v>
      </c>
      <c r="D178" s="142">
        <v>1637</v>
      </c>
    </row>
    <row r="179" spans="1:5" x14ac:dyDescent="0.3">
      <c r="A179">
        <v>170</v>
      </c>
      <c r="B179" t="s">
        <v>3735</v>
      </c>
      <c r="C179">
        <v>0</v>
      </c>
      <c r="D179" s="142">
        <v>1585</v>
      </c>
    </row>
    <row r="180" spans="1:5" x14ac:dyDescent="0.3">
      <c r="A180">
        <v>171</v>
      </c>
      <c r="B180" t="s">
        <v>1300</v>
      </c>
      <c r="C180">
        <v>0</v>
      </c>
      <c r="D180" s="142">
        <v>1513</v>
      </c>
    </row>
    <row r="181" spans="1:5" x14ac:dyDescent="0.3">
      <c r="A181">
        <v>172</v>
      </c>
      <c r="B181" t="s">
        <v>3831</v>
      </c>
      <c r="C181">
        <v>794</v>
      </c>
      <c r="D181" s="142">
        <v>1484</v>
      </c>
    </row>
    <row r="182" spans="1:5" x14ac:dyDescent="0.3">
      <c r="A182">
        <v>173</v>
      </c>
      <c r="B182" t="s">
        <v>1257</v>
      </c>
      <c r="C182">
        <v>0</v>
      </c>
      <c r="D182" s="142">
        <v>1398</v>
      </c>
    </row>
    <row r="183" spans="1:5" x14ac:dyDescent="0.3">
      <c r="A183">
        <v>174</v>
      </c>
      <c r="B183" t="s">
        <v>3832</v>
      </c>
      <c r="C183">
        <v>0</v>
      </c>
      <c r="D183" s="142">
        <v>1367</v>
      </c>
    </row>
    <row r="184" spans="1:5" x14ac:dyDescent="0.3">
      <c r="A184">
        <v>175</v>
      </c>
      <c r="B184" t="s">
        <v>3736</v>
      </c>
      <c r="C184">
        <v>240</v>
      </c>
      <c r="D184">
        <v>817</v>
      </c>
    </row>
    <row r="185" spans="1:5" x14ac:dyDescent="0.3">
      <c r="A185">
        <v>176</v>
      </c>
      <c r="B185" t="s">
        <v>3737</v>
      </c>
      <c r="C185">
        <v>18</v>
      </c>
      <c r="D185">
        <v>570</v>
      </c>
    </row>
    <row r="186" spans="1:5" x14ac:dyDescent="0.3">
      <c r="B186" t="s">
        <v>3703</v>
      </c>
    </row>
    <row r="187" spans="1:5" x14ac:dyDescent="0.3">
      <c r="A187" t="s">
        <v>3740</v>
      </c>
      <c r="C187" s="141">
        <f>SUM(C10:C186)</f>
        <v>538311</v>
      </c>
      <c r="D187" s="141">
        <f>SUM(D10:D186)</f>
        <v>14619704</v>
      </c>
    </row>
    <row r="189" spans="1:5" x14ac:dyDescent="0.3">
      <c r="A189" t="s">
        <v>3798</v>
      </c>
      <c r="B189" t="s">
        <v>3833</v>
      </c>
      <c r="C189" t="s">
        <v>3703</v>
      </c>
      <c r="D189" t="s">
        <v>3703</v>
      </c>
      <c r="E189" t="s">
        <v>3703</v>
      </c>
    </row>
    <row r="190" spans="1:5" x14ac:dyDescent="0.3">
      <c r="B190" t="s">
        <v>3834</v>
      </c>
      <c r="C190" t="s">
        <v>3703</v>
      </c>
      <c r="D190" t="s">
        <v>3703</v>
      </c>
      <c r="E190" t="s">
        <v>3703</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E162"/>
  <sheetViews>
    <sheetView workbookViewId="0">
      <selection activeCell="A157" sqref="A157"/>
    </sheetView>
  </sheetViews>
  <sheetFormatPr defaultRowHeight="14.4" x14ac:dyDescent="0.3"/>
  <cols>
    <col min="2" max="2" width="42.44140625" customWidth="1"/>
    <col min="3" max="3" width="14.77734375" customWidth="1"/>
    <col min="4" max="4" width="19" customWidth="1"/>
  </cols>
  <sheetData>
    <row r="2" spans="1:5" x14ac:dyDescent="0.3">
      <c r="B2" t="s">
        <v>3805</v>
      </c>
    </row>
    <row r="3" spans="1:5" x14ac:dyDescent="0.3">
      <c r="B3" t="s">
        <v>3806</v>
      </c>
      <c r="E3" t="s">
        <v>3703</v>
      </c>
    </row>
    <row r="5" spans="1:5" x14ac:dyDescent="0.3">
      <c r="C5" t="s">
        <v>3807</v>
      </c>
      <c r="D5" t="s">
        <v>3807</v>
      </c>
    </row>
    <row r="6" spans="1:5" x14ac:dyDescent="0.3">
      <c r="B6" t="s">
        <v>3703</v>
      </c>
      <c r="C6" t="s">
        <v>3787</v>
      </c>
      <c r="D6" t="s">
        <v>3632</v>
      </c>
    </row>
    <row r="7" spans="1:5" x14ac:dyDescent="0.3">
      <c r="C7" t="s">
        <v>3808</v>
      </c>
      <c r="D7" t="s">
        <v>3808</v>
      </c>
    </row>
    <row r="8" spans="1:5" x14ac:dyDescent="0.3">
      <c r="B8" t="s">
        <v>862</v>
      </c>
      <c r="C8" t="s">
        <v>3743</v>
      </c>
      <c r="D8" t="s">
        <v>3743</v>
      </c>
    </row>
    <row r="9" spans="1:5" x14ac:dyDescent="0.3">
      <c r="A9">
        <v>1</v>
      </c>
      <c r="B9" t="s">
        <v>1116</v>
      </c>
      <c r="C9" s="142">
        <v>20791</v>
      </c>
      <c r="D9" s="142">
        <v>1457690</v>
      </c>
    </row>
    <row r="10" spans="1:5" x14ac:dyDescent="0.3">
      <c r="A10">
        <v>2</v>
      </c>
      <c r="B10" t="s">
        <v>3809</v>
      </c>
      <c r="C10">
        <v>0</v>
      </c>
      <c r="D10" s="142">
        <v>1054480</v>
      </c>
    </row>
    <row r="11" spans="1:5" x14ac:dyDescent="0.3">
      <c r="A11">
        <v>3</v>
      </c>
      <c r="B11" t="s">
        <v>1672</v>
      </c>
      <c r="C11" s="142">
        <v>6700</v>
      </c>
      <c r="D11" s="142">
        <v>577600</v>
      </c>
    </row>
    <row r="12" spans="1:5" x14ac:dyDescent="0.3">
      <c r="A12">
        <v>4</v>
      </c>
      <c r="B12" t="s">
        <v>1007</v>
      </c>
      <c r="C12" s="142">
        <v>5000</v>
      </c>
      <c r="D12" s="142">
        <v>504000</v>
      </c>
    </row>
    <row r="13" spans="1:5" x14ac:dyDescent="0.3">
      <c r="A13">
        <v>5</v>
      </c>
      <c r="B13" t="s">
        <v>1337</v>
      </c>
      <c r="C13" s="142">
        <v>3578</v>
      </c>
      <c r="D13" s="142">
        <v>473928</v>
      </c>
    </row>
    <row r="14" spans="1:5" x14ac:dyDescent="0.3">
      <c r="A14">
        <v>6</v>
      </c>
      <c r="B14" t="s">
        <v>1681</v>
      </c>
      <c r="C14">
        <v>0</v>
      </c>
      <c r="D14" s="142">
        <v>384637</v>
      </c>
    </row>
    <row r="15" spans="1:5" x14ac:dyDescent="0.3">
      <c r="A15">
        <v>7</v>
      </c>
      <c r="B15" t="s">
        <v>1218</v>
      </c>
      <c r="C15" s="142">
        <v>10344</v>
      </c>
      <c r="D15" s="142">
        <v>374373</v>
      </c>
    </row>
    <row r="16" spans="1:5" x14ac:dyDescent="0.3">
      <c r="A16">
        <v>8</v>
      </c>
      <c r="B16" t="s">
        <v>1579</v>
      </c>
      <c r="C16" s="142">
        <v>4704</v>
      </c>
      <c r="D16" s="142">
        <v>323970</v>
      </c>
    </row>
    <row r="17" spans="1:5" x14ac:dyDescent="0.3">
      <c r="A17">
        <v>9</v>
      </c>
      <c r="B17" t="s">
        <v>1853</v>
      </c>
      <c r="C17" s="142">
        <v>11800</v>
      </c>
      <c r="D17" s="142">
        <v>311400</v>
      </c>
    </row>
    <row r="18" spans="1:5" x14ac:dyDescent="0.3">
      <c r="A18">
        <v>10</v>
      </c>
      <c r="B18" t="s">
        <v>1855</v>
      </c>
      <c r="C18" s="142">
        <v>19000</v>
      </c>
      <c r="D18" s="142">
        <v>288000</v>
      </c>
    </row>
    <row r="19" spans="1:5" x14ac:dyDescent="0.3">
      <c r="A19">
        <v>11</v>
      </c>
      <c r="B19" t="s">
        <v>1284</v>
      </c>
      <c r="C19" s="142">
        <v>1398</v>
      </c>
      <c r="D19" s="142">
        <v>272606</v>
      </c>
      <c r="E19" t="s">
        <v>3788</v>
      </c>
    </row>
    <row r="20" spans="1:5" x14ac:dyDescent="0.3">
      <c r="A20">
        <v>12</v>
      </c>
      <c r="B20" t="s">
        <v>1348</v>
      </c>
      <c r="C20" s="142">
        <v>12000</v>
      </c>
      <c r="D20" s="142">
        <v>270573</v>
      </c>
    </row>
    <row r="21" spans="1:5" x14ac:dyDescent="0.3">
      <c r="A21">
        <v>13</v>
      </c>
      <c r="B21" t="s">
        <v>1298</v>
      </c>
      <c r="C21" s="142">
        <v>12027</v>
      </c>
      <c r="D21" s="142">
        <v>256544</v>
      </c>
      <c r="E21" t="s">
        <v>3788</v>
      </c>
    </row>
    <row r="22" spans="1:5" x14ac:dyDescent="0.3">
      <c r="A22">
        <v>14</v>
      </c>
      <c r="B22" t="s">
        <v>1854</v>
      </c>
      <c r="C22" s="142">
        <v>4502</v>
      </c>
      <c r="D22" s="142">
        <v>220923</v>
      </c>
    </row>
    <row r="23" spans="1:5" x14ac:dyDescent="0.3">
      <c r="A23">
        <v>15</v>
      </c>
      <c r="B23" t="s">
        <v>3810</v>
      </c>
      <c r="C23">
        <v>132</v>
      </c>
      <c r="D23" s="142">
        <v>201661</v>
      </c>
    </row>
    <row r="24" spans="1:5" x14ac:dyDescent="0.3">
      <c r="A24">
        <v>16</v>
      </c>
      <c r="B24" t="s">
        <v>1024</v>
      </c>
      <c r="C24" s="142">
        <v>15881</v>
      </c>
      <c r="D24" s="142">
        <v>173642</v>
      </c>
    </row>
    <row r="25" spans="1:5" x14ac:dyDescent="0.3">
      <c r="A25">
        <v>17</v>
      </c>
      <c r="B25" t="s">
        <v>1572</v>
      </c>
      <c r="C25" s="142">
        <v>7733</v>
      </c>
      <c r="D25" s="142">
        <v>168025</v>
      </c>
    </row>
    <row r="26" spans="1:5" x14ac:dyDescent="0.3">
      <c r="A26">
        <v>18</v>
      </c>
      <c r="B26" t="s">
        <v>1154</v>
      </c>
      <c r="C26" s="142">
        <v>7135</v>
      </c>
      <c r="D26" s="142">
        <v>164812</v>
      </c>
    </row>
    <row r="27" spans="1:5" x14ac:dyDescent="0.3">
      <c r="A27">
        <v>19</v>
      </c>
      <c r="B27" t="s">
        <v>1859</v>
      </c>
      <c r="C27" s="142">
        <v>27513</v>
      </c>
      <c r="D27" s="142">
        <v>164051</v>
      </c>
    </row>
    <row r="28" spans="1:5" x14ac:dyDescent="0.3">
      <c r="A28">
        <v>20</v>
      </c>
      <c r="B28" t="s">
        <v>1568</v>
      </c>
      <c r="C28" s="142">
        <v>3637</v>
      </c>
      <c r="D28" s="142">
        <v>137526</v>
      </c>
    </row>
    <row r="29" spans="1:5" x14ac:dyDescent="0.3">
      <c r="A29">
        <v>21</v>
      </c>
      <c r="B29" t="s">
        <v>1589</v>
      </c>
      <c r="C29" s="142">
        <v>15990</v>
      </c>
      <c r="D29" s="142">
        <v>130053</v>
      </c>
    </row>
    <row r="30" spans="1:5" x14ac:dyDescent="0.3">
      <c r="A30">
        <v>22</v>
      </c>
      <c r="B30" t="s">
        <v>1687</v>
      </c>
      <c r="C30">
        <v>94</v>
      </c>
      <c r="D30" s="142">
        <v>127859</v>
      </c>
    </row>
    <row r="31" spans="1:5" x14ac:dyDescent="0.3">
      <c r="A31">
        <v>23</v>
      </c>
      <c r="B31" t="s">
        <v>1638</v>
      </c>
      <c r="C31" s="142">
        <v>7481</v>
      </c>
      <c r="D31" s="142">
        <v>126260</v>
      </c>
    </row>
    <row r="32" spans="1:5" x14ac:dyDescent="0.3">
      <c r="A32">
        <v>24</v>
      </c>
      <c r="B32" t="s">
        <v>1041</v>
      </c>
      <c r="C32" s="142">
        <v>6959</v>
      </c>
      <c r="D32" s="142">
        <v>122880</v>
      </c>
    </row>
    <row r="33" spans="1:5" x14ac:dyDescent="0.3">
      <c r="A33">
        <v>25</v>
      </c>
      <c r="B33" t="s">
        <v>1858</v>
      </c>
      <c r="C33" s="142">
        <v>9866</v>
      </c>
      <c r="D33" s="142">
        <v>118731</v>
      </c>
    </row>
    <row r="34" spans="1:5" x14ac:dyDescent="0.3">
      <c r="A34">
        <v>26</v>
      </c>
      <c r="B34" t="s">
        <v>1600</v>
      </c>
      <c r="C34">
        <v>124</v>
      </c>
      <c r="D34" s="142">
        <v>117746</v>
      </c>
    </row>
    <row r="35" spans="1:5" x14ac:dyDescent="0.3">
      <c r="A35">
        <v>27</v>
      </c>
      <c r="B35" t="s">
        <v>3707</v>
      </c>
      <c r="C35">
        <v>921</v>
      </c>
      <c r="D35" s="142">
        <v>112787</v>
      </c>
    </row>
    <row r="36" spans="1:5" x14ac:dyDescent="0.3">
      <c r="A36">
        <v>28</v>
      </c>
      <c r="B36" t="s">
        <v>1640</v>
      </c>
      <c r="C36">
        <v>529</v>
      </c>
      <c r="D36" s="142">
        <v>106662</v>
      </c>
    </row>
    <row r="37" spans="1:5" x14ac:dyDescent="0.3">
      <c r="A37">
        <v>29</v>
      </c>
      <c r="B37" t="s">
        <v>927</v>
      </c>
      <c r="C37">
        <v>0</v>
      </c>
      <c r="D37" s="142">
        <v>106522</v>
      </c>
    </row>
    <row r="38" spans="1:5" x14ac:dyDescent="0.3">
      <c r="A38">
        <v>30</v>
      </c>
      <c r="B38" t="s">
        <v>1547</v>
      </c>
      <c r="C38" s="142">
        <v>6486</v>
      </c>
      <c r="D38" s="142">
        <v>100457</v>
      </c>
    </row>
    <row r="39" spans="1:5" x14ac:dyDescent="0.3">
      <c r="A39">
        <v>31</v>
      </c>
      <c r="B39" t="s">
        <v>1548</v>
      </c>
      <c r="C39">
        <v>188</v>
      </c>
      <c r="D39" s="142">
        <v>95151</v>
      </c>
    </row>
    <row r="40" spans="1:5" x14ac:dyDescent="0.3">
      <c r="A40">
        <v>32</v>
      </c>
      <c r="B40" t="s">
        <v>1390</v>
      </c>
      <c r="C40" s="142">
        <v>3212</v>
      </c>
      <c r="D40" s="142">
        <v>91995</v>
      </c>
    </row>
    <row r="41" spans="1:5" x14ac:dyDescent="0.3">
      <c r="A41">
        <v>33</v>
      </c>
      <c r="B41" t="s">
        <v>1573</v>
      </c>
      <c r="C41">
        <v>294</v>
      </c>
      <c r="D41" s="142">
        <v>91809</v>
      </c>
    </row>
    <row r="42" spans="1:5" x14ac:dyDescent="0.3">
      <c r="A42">
        <v>34</v>
      </c>
      <c r="B42" t="s">
        <v>1518</v>
      </c>
      <c r="C42" s="142">
        <v>4117</v>
      </c>
      <c r="D42" s="142">
        <v>88016</v>
      </c>
    </row>
    <row r="43" spans="1:5" x14ac:dyDescent="0.3">
      <c r="A43">
        <v>35</v>
      </c>
      <c r="B43" t="s">
        <v>1345</v>
      </c>
      <c r="C43" s="142">
        <v>3546</v>
      </c>
      <c r="D43" s="142">
        <v>87317</v>
      </c>
    </row>
    <row r="44" spans="1:5" x14ac:dyDescent="0.3">
      <c r="A44">
        <v>36</v>
      </c>
      <c r="B44" t="s">
        <v>1302</v>
      </c>
      <c r="C44" s="142">
        <v>3819</v>
      </c>
      <c r="D44" s="142">
        <v>85478</v>
      </c>
    </row>
    <row r="45" spans="1:5" x14ac:dyDescent="0.3">
      <c r="A45">
        <v>37</v>
      </c>
      <c r="B45" t="s">
        <v>1662</v>
      </c>
      <c r="C45" s="142">
        <v>2172</v>
      </c>
      <c r="D45" s="142">
        <v>84703</v>
      </c>
    </row>
    <row r="46" spans="1:5" x14ac:dyDescent="0.3">
      <c r="A46">
        <v>38</v>
      </c>
      <c r="B46" t="s">
        <v>1862</v>
      </c>
      <c r="C46">
        <v>406</v>
      </c>
      <c r="D46" s="142">
        <v>78628</v>
      </c>
      <c r="E46" t="s">
        <v>3790</v>
      </c>
    </row>
    <row r="47" spans="1:5" x14ac:dyDescent="0.3">
      <c r="A47">
        <v>39</v>
      </c>
      <c r="B47" t="s">
        <v>876</v>
      </c>
      <c r="C47" s="142">
        <v>1957</v>
      </c>
      <c r="D47" s="142">
        <v>77321</v>
      </c>
    </row>
    <row r="48" spans="1:5" x14ac:dyDescent="0.3">
      <c r="A48">
        <v>40</v>
      </c>
      <c r="B48" t="s">
        <v>905</v>
      </c>
      <c r="C48" s="142">
        <v>2247</v>
      </c>
      <c r="D48" s="142">
        <v>76633</v>
      </c>
    </row>
    <row r="49" spans="1:5" x14ac:dyDescent="0.3">
      <c r="A49">
        <v>41</v>
      </c>
      <c r="B49" t="s">
        <v>1434</v>
      </c>
      <c r="C49" s="142">
        <v>3075</v>
      </c>
      <c r="D49" s="142">
        <v>75583</v>
      </c>
    </row>
    <row r="50" spans="1:5" x14ac:dyDescent="0.3">
      <c r="A50">
        <v>42</v>
      </c>
      <c r="B50" t="s">
        <v>1615</v>
      </c>
      <c r="C50" s="142">
        <v>7610</v>
      </c>
      <c r="D50" s="142">
        <v>74832</v>
      </c>
    </row>
    <row r="51" spans="1:5" x14ac:dyDescent="0.3">
      <c r="A51">
        <v>43</v>
      </c>
      <c r="B51" t="s">
        <v>1578</v>
      </c>
      <c r="C51">
        <v>593</v>
      </c>
      <c r="D51" s="142">
        <v>71249</v>
      </c>
    </row>
    <row r="52" spans="1:5" x14ac:dyDescent="0.3">
      <c r="A52">
        <v>44</v>
      </c>
      <c r="B52" t="s">
        <v>3789</v>
      </c>
      <c r="C52" s="142">
        <v>1178</v>
      </c>
      <c r="D52" s="142">
        <v>67681</v>
      </c>
    </row>
    <row r="53" spans="1:5" x14ac:dyDescent="0.3">
      <c r="A53">
        <v>45</v>
      </c>
      <c r="B53" t="s">
        <v>919</v>
      </c>
      <c r="C53" s="142">
        <v>3811</v>
      </c>
      <c r="D53" s="142">
        <v>59632</v>
      </c>
    </row>
    <row r="54" spans="1:5" x14ac:dyDescent="0.3">
      <c r="A54">
        <v>46</v>
      </c>
      <c r="B54" t="s">
        <v>1354</v>
      </c>
      <c r="C54">
        <v>789</v>
      </c>
      <c r="D54" s="142">
        <v>57795</v>
      </c>
    </row>
    <row r="55" spans="1:5" x14ac:dyDescent="0.3">
      <c r="A55">
        <v>47</v>
      </c>
      <c r="B55" t="s">
        <v>1864</v>
      </c>
      <c r="C55">
        <v>582</v>
      </c>
      <c r="D55" s="142">
        <v>56983</v>
      </c>
    </row>
    <row r="56" spans="1:5" x14ac:dyDescent="0.3">
      <c r="A56">
        <v>48</v>
      </c>
      <c r="B56" t="s">
        <v>1184</v>
      </c>
      <c r="C56" s="142">
        <v>5213</v>
      </c>
      <c r="D56" s="142">
        <v>55679</v>
      </c>
    </row>
    <row r="57" spans="1:5" x14ac:dyDescent="0.3">
      <c r="A57">
        <v>49</v>
      </c>
      <c r="B57" t="s">
        <v>3708</v>
      </c>
      <c r="C57">
        <v>83</v>
      </c>
      <c r="D57" s="142">
        <v>53401</v>
      </c>
      <c r="E57" t="s">
        <v>3811</v>
      </c>
    </row>
    <row r="58" spans="1:5" x14ac:dyDescent="0.3">
      <c r="A58">
        <v>50</v>
      </c>
      <c r="B58" t="s">
        <v>1173</v>
      </c>
      <c r="C58" s="142">
        <v>1481</v>
      </c>
      <c r="D58" s="142">
        <v>52859</v>
      </c>
    </row>
    <row r="59" spans="1:5" x14ac:dyDescent="0.3">
      <c r="A59">
        <v>51</v>
      </c>
      <c r="B59" t="s">
        <v>1266</v>
      </c>
      <c r="C59" s="142">
        <v>2902</v>
      </c>
      <c r="D59" s="142">
        <v>52532</v>
      </c>
    </row>
    <row r="60" spans="1:5" x14ac:dyDescent="0.3">
      <c r="A60">
        <v>52</v>
      </c>
      <c r="B60" t="s">
        <v>1436</v>
      </c>
      <c r="C60" s="142">
        <v>9316</v>
      </c>
      <c r="D60" s="142">
        <v>49380</v>
      </c>
    </row>
    <row r="61" spans="1:5" x14ac:dyDescent="0.3">
      <c r="A61">
        <v>53</v>
      </c>
      <c r="B61" t="s">
        <v>961</v>
      </c>
      <c r="C61" s="142">
        <v>2377</v>
      </c>
      <c r="D61" s="142">
        <v>48889</v>
      </c>
    </row>
    <row r="62" spans="1:5" x14ac:dyDescent="0.3">
      <c r="A62">
        <v>54</v>
      </c>
      <c r="B62" t="s">
        <v>1246</v>
      </c>
      <c r="C62" s="142">
        <v>1670</v>
      </c>
      <c r="D62" s="142">
        <v>48415</v>
      </c>
    </row>
    <row r="63" spans="1:5" x14ac:dyDescent="0.3">
      <c r="A63">
        <v>55</v>
      </c>
      <c r="B63" t="s">
        <v>929</v>
      </c>
      <c r="C63" s="142">
        <v>1142</v>
      </c>
      <c r="D63" s="142">
        <v>42999</v>
      </c>
      <c r="E63" t="s">
        <v>3790</v>
      </c>
    </row>
    <row r="64" spans="1:5" x14ac:dyDescent="0.3">
      <c r="A64">
        <v>56</v>
      </c>
      <c r="B64" t="s">
        <v>1086</v>
      </c>
      <c r="C64" s="142">
        <v>1596</v>
      </c>
      <c r="D64" s="142">
        <v>40347</v>
      </c>
    </row>
    <row r="65" spans="1:5" x14ac:dyDescent="0.3">
      <c r="A65">
        <v>57</v>
      </c>
      <c r="B65" t="s">
        <v>1872</v>
      </c>
      <c r="C65">
        <v>673</v>
      </c>
      <c r="D65" s="142">
        <v>38931</v>
      </c>
    </row>
    <row r="66" spans="1:5" x14ac:dyDescent="0.3">
      <c r="A66">
        <v>58</v>
      </c>
      <c r="B66" t="s">
        <v>915</v>
      </c>
      <c r="C66" s="142">
        <v>1397</v>
      </c>
      <c r="D66" s="142">
        <v>37851</v>
      </c>
    </row>
    <row r="67" spans="1:5" x14ac:dyDescent="0.3">
      <c r="A67">
        <v>59</v>
      </c>
      <c r="B67" t="s">
        <v>3812</v>
      </c>
      <c r="C67">
        <v>91</v>
      </c>
      <c r="D67" s="142">
        <v>37561</v>
      </c>
    </row>
    <row r="68" spans="1:5" x14ac:dyDescent="0.3">
      <c r="A68">
        <v>60</v>
      </c>
      <c r="B68" t="s">
        <v>1546</v>
      </c>
      <c r="C68" s="142">
        <v>3687</v>
      </c>
      <c r="D68" s="142">
        <v>35845</v>
      </c>
      <c r="E68" t="s">
        <v>3790</v>
      </c>
    </row>
    <row r="69" spans="1:5" x14ac:dyDescent="0.3">
      <c r="A69">
        <v>61</v>
      </c>
      <c r="B69" t="s">
        <v>1107</v>
      </c>
      <c r="C69" s="142">
        <v>2368</v>
      </c>
      <c r="D69" s="142">
        <v>35744</v>
      </c>
    </row>
    <row r="70" spans="1:5" x14ac:dyDescent="0.3">
      <c r="A70">
        <v>62</v>
      </c>
      <c r="B70" t="s">
        <v>2122</v>
      </c>
      <c r="C70">
        <v>0</v>
      </c>
      <c r="D70" s="142">
        <v>34870</v>
      </c>
    </row>
    <row r="71" spans="1:5" x14ac:dyDescent="0.3">
      <c r="A71">
        <v>63</v>
      </c>
      <c r="B71" t="s">
        <v>1493</v>
      </c>
      <c r="C71">
        <v>902</v>
      </c>
      <c r="D71" s="142">
        <v>34267</v>
      </c>
    </row>
    <row r="72" spans="1:5" x14ac:dyDescent="0.3">
      <c r="A72">
        <v>64</v>
      </c>
      <c r="B72" t="s">
        <v>930</v>
      </c>
      <c r="C72">
        <v>694</v>
      </c>
      <c r="D72" s="142">
        <v>32657</v>
      </c>
    </row>
    <row r="73" spans="1:5" x14ac:dyDescent="0.3">
      <c r="A73">
        <v>65</v>
      </c>
      <c r="B73" t="s">
        <v>1605</v>
      </c>
      <c r="C73">
        <v>0</v>
      </c>
      <c r="D73" s="142">
        <v>32575</v>
      </c>
    </row>
    <row r="74" spans="1:5" x14ac:dyDescent="0.3">
      <c r="A74">
        <v>66</v>
      </c>
      <c r="B74" t="s">
        <v>3813</v>
      </c>
      <c r="C74">
        <v>6</v>
      </c>
      <c r="D74" s="142">
        <v>30626</v>
      </c>
    </row>
    <row r="75" spans="1:5" x14ac:dyDescent="0.3">
      <c r="A75">
        <v>67</v>
      </c>
      <c r="B75" t="s">
        <v>3711</v>
      </c>
      <c r="C75">
        <v>0</v>
      </c>
      <c r="D75" s="142">
        <v>30320</v>
      </c>
    </row>
    <row r="76" spans="1:5" x14ac:dyDescent="0.3">
      <c r="A76">
        <v>68</v>
      </c>
      <c r="B76" t="s">
        <v>1303</v>
      </c>
      <c r="C76" s="142">
        <v>4953</v>
      </c>
      <c r="D76" s="142">
        <v>29095</v>
      </c>
    </row>
    <row r="77" spans="1:5" x14ac:dyDescent="0.3">
      <c r="A77">
        <v>69</v>
      </c>
      <c r="B77" t="s">
        <v>1001</v>
      </c>
      <c r="C77">
        <v>271</v>
      </c>
      <c r="D77" s="142">
        <v>29031</v>
      </c>
    </row>
    <row r="78" spans="1:5" x14ac:dyDescent="0.3">
      <c r="A78">
        <v>70</v>
      </c>
      <c r="B78" t="s">
        <v>1891</v>
      </c>
      <c r="C78" s="142">
        <v>1184</v>
      </c>
      <c r="D78" s="142">
        <v>28533</v>
      </c>
      <c r="E78" t="s">
        <v>3790</v>
      </c>
    </row>
    <row r="79" spans="1:5" x14ac:dyDescent="0.3">
      <c r="A79">
        <v>71</v>
      </c>
      <c r="B79" t="s">
        <v>899</v>
      </c>
      <c r="C79">
        <v>0</v>
      </c>
      <c r="D79" s="142">
        <v>26172</v>
      </c>
    </row>
    <row r="80" spans="1:5" x14ac:dyDescent="0.3">
      <c r="A80">
        <v>72</v>
      </c>
      <c r="B80" t="s">
        <v>1656</v>
      </c>
      <c r="C80" s="142">
        <v>4900</v>
      </c>
      <c r="D80" s="142">
        <v>25545</v>
      </c>
    </row>
    <row r="81" spans="1:5" x14ac:dyDescent="0.3">
      <c r="A81">
        <v>73</v>
      </c>
      <c r="B81" t="s">
        <v>1038</v>
      </c>
      <c r="C81">
        <v>0</v>
      </c>
      <c r="D81" s="142">
        <v>25538</v>
      </c>
    </row>
    <row r="82" spans="1:5" x14ac:dyDescent="0.3">
      <c r="A82">
        <v>74</v>
      </c>
      <c r="B82" t="s">
        <v>3792</v>
      </c>
      <c r="C82">
        <v>193</v>
      </c>
      <c r="D82" s="142">
        <v>24158</v>
      </c>
    </row>
    <row r="83" spans="1:5" x14ac:dyDescent="0.3">
      <c r="A83">
        <v>75</v>
      </c>
      <c r="B83" t="s">
        <v>987</v>
      </c>
      <c r="C83" s="142">
        <v>1524</v>
      </c>
      <c r="D83" s="142">
        <v>23485</v>
      </c>
    </row>
    <row r="84" spans="1:5" x14ac:dyDescent="0.3">
      <c r="A84">
        <v>76</v>
      </c>
      <c r="B84" t="s">
        <v>3714</v>
      </c>
      <c r="C84" s="142">
        <v>1734</v>
      </c>
      <c r="D84" s="142">
        <v>23144</v>
      </c>
    </row>
    <row r="85" spans="1:5" x14ac:dyDescent="0.3">
      <c r="A85">
        <v>77</v>
      </c>
      <c r="B85" t="s">
        <v>1878</v>
      </c>
      <c r="C85">
        <v>697</v>
      </c>
      <c r="D85" s="142">
        <v>23090</v>
      </c>
    </row>
    <row r="86" spans="1:5" x14ac:dyDescent="0.3">
      <c r="A86">
        <v>78</v>
      </c>
      <c r="B86" t="s">
        <v>896</v>
      </c>
      <c r="C86">
        <v>511</v>
      </c>
      <c r="D86" s="142">
        <v>21909</v>
      </c>
    </row>
    <row r="87" spans="1:5" x14ac:dyDescent="0.3">
      <c r="A87">
        <v>79</v>
      </c>
      <c r="B87" t="s">
        <v>1598</v>
      </c>
      <c r="C87">
        <v>203</v>
      </c>
      <c r="D87" s="142">
        <v>20707</v>
      </c>
    </row>
    <row r="88" spans="1:5" x14ac:dyDescent="0.3">
      <c r="A88">
        <v>80</v>
      </c>
      <c r="B88" t="s">
        <v>1500</v>
      </c>
      <c r="C88">
        <v>0</v>
      </c>
      <c r="D88" s="142">
        <v>19903</v>
      </c>
    </row>
    <row r="89" spans="1:5" x14ac:dyDescent="0.3">
      <c r="A89">
        <v>81</v>
      </c>
      <c r="B89" t="s">
        <v>1886</v>
      </c>
      <c r="C89">
        <v>0</v>
      </c>
      <c r="D89" s="142">
        <v>19898</v>
      </c>
    </row>
    <row r="90" spans="1:5" x14ac:dyDescent="0.3">
      <c r="A90">
        <v>82</v>
      </c>
      <c r="B90" t="s">
        <v>1532</v>
      </c>
      <c r="C90">
        <v>174</v>
      </c>
      <c r="D90" s="142">
        <v>19849</v>
      </c>
    </row>
    <row r="91" spans="1:5" x14ac:dyDescent="0.3">
      <c r="A91">
        <v>83</v>
      </c>
      <c r="B91" t="s">
        <v>1435</v>
      </c>
      <c r="C91">
        <v>136</v>
      </c>
      <c r="D91" s="142">
        <v>18520</v>
      </c>
    </row>
    <row r="92" spans="1:5" x14ac:dyDescent="0.3">
      <c r="A92">
        <v>84</v>
      </c>
      <c r="B92" t="s">
        <v>3719</v>
      </c>
      <c r="C92" s="142">
        <v>3541</v>
      </c>
      <c r="D92" s="142">
        <v>17806</v>
      </c>
    </row>
    <row r="93" spans="1:5" x14ac:dyDescent="0.3">
      <c r="A93">
        <v>85</v>
      </c>
      <c r="B93" t="s">
        <v>3717</v>
      </c>
      <c r="C93" s="142">
        <v>10297</v>
      </c>
      <c r="D93" s="142">
        <v>17373</v>
      </c>
    </row>
    <row r="94" spans="1:5" x14ac:dyDescent="0.3">
      <c r="A94">
        <v>86</v>
      </c>
      <c r="B94" t="s">
        <v>1897</v>
      </c>
      <c r="C94">
        <v>4</v>
      </c>
      <c r="D94" s="142">
        <v>17108</v>
      </c>
    </row>
    <row r="95" spans="1:5" x14ac:dyDescent="0.3">
      <c r="A95">
        <v>87</v>
      </c>
      <c r="B95" t="s">
        <v>768</v>
      </c>
      <c r="C95" s="142">
        <v>1393</v>
      </c>
      <c r="D95" s="142">
        <v>17100</v>
      </c>
      <c r="E95" t="s">
        <v>3793</v>
      </c>
    </row>
    <row r="96" spans="1:5" x14ac:dyDescent="0.3">
      <c r="A96">
        <v>88</v>
      </c>
      <c r="B96" t="s">
        <v>868</v>
      </c>
      <c r="C96" s="142">
        <v>1173</v>
      </c>
      <c r="D96" s="142">
        <v>17097</v>
      </c>
    </row>
    <row r="97" spans="1:4" x14ac:dyDescent="0.3">
      <c r="A97">
        <v>89</v>
      </c>
      <c r="B97" t="s">
        <v>1034</v>
      </c>
      <c r="C97" s="142">
        <v>1553</v>
      </c>
      <c r="D97" s="142">
        <v>17090</v>
      </c>
    </row>
    <row r="98" spans="1:4" x14ac:dyDescent="0.3">
      <c r="A98">
        <v>90</v>
      </c>
      <c r="B98" t="s">
        <v>1714</v>
      </c>
      <c r="C98">
        <v>0</v>
      </c>
      <c r="D98" s="142">
        <v>16750</v>
      </c>
    </row>
    <row r="99" spans="1:4" x14ac:dyDescent="0.3">
      <c r="A99">
        <v>91</v>
      </c>
      <c r="B99" t="s">
        <v>1211</v>
      </c>
      <c r="C99">
        <v>61</v>
      </c>
      <c r="D99" s="142">
        <v>16587</v>
      </c>
    </row>
    <row r="100" spans="1:4" x14ac:dyDescent="0.3">
      <c r="A100">
        <v>92</v>
      </c>
      <c r="B100" t="s">
        <v>1029</v>
      </c>
      <c r="C100" s="142">
        <v>2352</v>
      </c>
      <c r="D100" s="142">
        <v>16518</v>
      </c>
    </row>
    <row r="101" spans="1:4" x14ac:dyDescent="0.3">
      <c r="A101">
        <v>93</v>
      </c>
      <c r="B101" t="s">
        <v>3716</v>
      </c>
      <c r="C101">
        <v>52</v>
      </c>
      <c r="D101" s="142">
        <v>16409</v>
      </c>
    </row>
    <row r="102" spans="1:4" x14ac:dyDescent="0.3">
      <c r="A102">
        <v>94</v>
      </c>
      <c r="B102" t="s">
        <v>3767</v>
      </c>
      <c r="C102">
        <v>0</v>
      </c>
      <c r="D102" s="142">
        <v>16311</v>
      </c>
    </row>
    <row r="103" spans="1:4" x14ac:dyDescent="0.3">
      <c r="A103">
        <v>95</v>
      </c>
      <c r="B103" t="s">
        <v>2134</v>
      </c>
      <c r="C103" s="142">
        <v>1680</v>
      </c>
      <c r="D103" s="142">
        <v>15701</v>
      </c>
    </row>
    <row r="104" spans="1:4" x14ac:dyDescent="0.3">
      <c r="A104">
        <v>96</v>
      </c>
      <c r="B104" t="s">
        <v>1877</v>
      </c>
      <c r="C104">
        <v>35</v>
      </c>
      <c r="D104" s="142">
        <v>15522</v>
      </c>
    </row>
    <row r="105" spans="1:4" x14ac:dyDescent="0.3">
      <c r="A105">
        <v>97</v>
      </c>
      <c r="B105" t="s">
        <v>3781</v>
      </c>
      <c r="C105">
        <v>374</v>
      </c>
      <c r="D105" s="142">
        <v>14634</v>
      </c>
    </row>
    <row r="106" spans="1:4" x14ac:dyDescent="0.3">
      <c r="A106">
        <v>98</v>
      </c>
      <c r="B106" t="s">
        <v>1685</v>
      </c>
      <c r="C106" s="142">
        <v>1139</v>
      </c>
      <c r="D106" s="142">
        <v>14301</v>
      </c>
    </row>
    <row r="107" spans="1:4" x14ac:dyDescent="0.3">
      <c r="A107">
        <v>99</v>
      </c>
      <c r="B107" t="s">
        <v>1242</v>
      </c>
      <c r="C107">
        <v>366</v>
      </c>
      <c r="D107" s="142">
        <v>14172</v>
      </c>
    </row>
    <row r="108" spans="1:4" x14ac:dyDescent="0.3">
      <c r="A108">
        <v>100</v>
      </c>
      <c r="B108" t="s">
        <v>981</v>
      </c>
      <c r="C108" s="142">
        <v>1108</v>
      </c>
      <c r="D108" s="142">
        <v>13906</v>
      </c>
    </row>
    <row r="109" spans="1:4" x14ac:dyDescent="0.3">
      <c r="A109">
        <v>101</v>
      </c>
      <c r="B109" t="s">
        <v>3794</v>
      </c>
      <c r="C109">
        <v>176</v>
      </c>
      <c r="D109" s="142">
        <v>13689</v>
      </c>
    </row>
    <row r="110" spans="1:4" x14ac:dyDescent="0.3">
      <c r="A110">
        <v>102</v>
      </c>
      <c r="B110" t="s">
        <v>1683</v>
      </c>
      <c r="C110" s="142">
        <v>2206</v>
      </c>
      <c r="D110" s="142">
        <v>13673</v>
      </c>
    </row>
    <row r="111" spans="1:4" x14ac:dyDescent="0.3">
      <c r="A111">
        <v>103</v>
      </c>
      <c r="B111" t="s">
        <v>1015</v>
      </c>
      <c r="C111">
        <v>0</v>
      </c>
      <c r="D111" s="142">
        <v>13169</v>
      </c>
    </row>
    <row r="112" spans="1:4" x14ac:dyDescent="0.3">
      <c r="A112">
        <v>104</v>
      </c>
      <c r="B112" t="s">
        <v>1077</v>
      </c>
      <c r="C112">
        <v>94</v>
      </c>
      <c r="D112" s="142">
        <v>12928</v>
      </c>
    </row>
    <row r="113" spans="1:5" x14ac:dyDescent="0.3">
      <c r="A113">
        <v>105</v>
      </c>
      <c r="B113" t="s">
        <v>1400</v>
      </c>
      <c r="C113">
        <v>0</v>
      </c>
      <c r="D113" s="142">
        <v>12460</v>
      </c>
    </row>
    <row r="114" spans="1:5" x14ac:dyDescent="0.3">
      <c r="A114">
        <v>106</v>
      </c>
      <c r="B114" t="s">
        <v>3814</v>
      </c>
      <c r="C114">
        <v>0</v>
      </c>
      <c r="D114" s="142">
        <v>12408</v>
      </c>
    </row>
    <row r="115" spans="1:5" x14ac:dyDescent="0.3">
      <c r="A115">
        <v>107</v>
      </c>
      <c r="B115" t="s">
        <v>1013</v>
      </c>
      <c r="C115">
        <v>67</v>
      </c>
      <c r="D115" s="142">
        <v>12122</v>
      </c>
      <c r="E115" t="s">
        <v>3790</v>
      </c>
    </row>
    <row r="116" spans="1:5" x14ac:dyDescent="0.3">
      <c r="A116">
        <v>108</v>
      </c>
      <c r="B116" t="s">
        <v>872</v>
      </c>
      <c r="C116">
        <v>128</v>
      </c>
      <c r="D116" s="142">
        <v>12043</v>
      </c>
    </row>
    <row r="117" spans="1:5" x14ac:dyDescent="0.3">
      <c r="A117">
        <v>109</v>
      </c>
      <c r="B117" t="s">
        <v>894</v>
      </c>
      <c r="C117">
        <v>573</v>
      </c>
      <c r="D117" s="142">
        <v>11920</v>
      </c>
    </row>
    <row r="118" spans="1:5" x14ac:dyDescent="0.3">
      <c r="A118">
        <v>110</v>
      </c>
      <c r="B118" t="s">
        <v>1873</v>
      </c>
      <c r="C118" s="142">
        <v>1482</v>
      </c>
      <c r="D118" s="142">
        <v>11623</v>
      </c>
    </row>
    <row r="119" spans="1:5" x14ac:dyDescent="0.3">
      <c r="A119">
        <v>111</v>
      </c>
      <c r="B119" t="s">
        <v>3715</v>
      </c>
      <c r="C119" s="142">
        <v>1367</v>
      </c>
      <c r="D119" s="142">
        <v>11464</v>
      </c>
    </row>
    <row r="120" spans="1:5" x14ac:dyDescent="0.3">
      <c r="A120">
        <v>112</v>
      </c>
      <c r="B120" t="s">
        <v>1575</v>
      </c>
      <c r="C120" s="142">
        <v>1677</v>
      </c>
      <c r="D120" s="142">
        <v>11359</v>
      </c>
      <c r="E120" t="s">
        <v>3788</v>
      </c>
    </row>
    <row r="121" spans="1:5" x14ac:dyDescent="0.3">
      <c r="A121">
        <v>113</v>
      </c>
      <c r="B121" t="s">
        <v>1233</v>
      </c>
      <c r="C121">
        <v>332</v>
      </c>
      <c r="D121" s="142">
        <v>11265</v>
      </c>
    </row>
    <row r="122" spans="1:5" x14ac:dyDescent="0.3">
      <c r="A122">
        <v>114</v>
      </c>
      <c r="B122" t="s">
        <v>1037</v>
      </c>
      <c r="C122">
        <v>160</v>
      </c>
      <c r="D122" s="142">
        <v>11256</v>
      </c>
      <c r="E122" t="s">
        <v>3790</v>
      </c>
    </row>
    <row r="123" spans="1:5" x14ac:dyDescent="0.3">
      <c r="A123">
        <v>115</v>
      </c>
      <c r="B123" t="s">
        <v>871</v>
      </c>
      <c r="C123">
        <v>0</v>
      </c>
      <c r="D123" s="142">
        <v>11149</v>
      </c>
    </row>
    <row r="124" spans="1:5" x14ac:dyDescent="0.3">
      <c r="A124">
        <v>116</v>
      </c>
      <c r="B124" t="s">
        <v>3724</v>
      </c>
      <c r="C124">
        <v>0</v>
      </c>
      <c r="D124" s="142">
        <v>10309</v>
      </c>
    </row>
    <row r="125" spans="1:5" x14ac:dyDescent="0.3">
      <c r="A125">
        <v>117</v>
      </c>
      <c r="B125" t="s">
        <v>3753</v>
      </c>
      <c r="C125">
        <v>0</v>
      </c>
      <c r="D125" s="142">
        <v>10109</v>
      </c>
    </row>
    <row r="126" spans="1:5" x14ac:dyDescent="0.3">
      <c r="A126">
        <v>118</v>
      </c>
      <c r="B126" t="s">
        <v>3769</v>
      </c>
      <c r="C126">
        <v>0</v>
      </c>
      <c r="D126" s="142">
        <v>10050</v>
      </c>
    </row>
    <row r="127" spans="1:5" x14ac:dyDescent="0.3">
      <c r="A127">
        <v>119</v>
      </c>
      <c r="B127" t="s">
        <v>1866</v>
      </c>
      <c r="C127">
        <v>116</v>
      </c>
      <c r="D127" s="142">
        <v>9689</v>
      </c>
    </row>
    <row r="128" spans="1:5" x14ac:dyDescent="0.3">
      <c r="A128">
        <v>120</v>
      </c>
      <c r="B128" t="s">
        <v>1163</v>
      </c>
      <c r="C128">
        <v>503</v>
      </c>
      <c r="D128" s="142">
        <v>8667</v>
      </c>
    </row>
    <row r="129" spans="1:4" x14ac:dyDescent="0.3">
      <c r="A129">
        <v>121</v>
      </c>
      <c r="B129" t="s">
        <v>1271</v>
      </c>
      <c r="C129">
        <v>0</v>
      </c>
      <c r="D129" s="142">
        <v>8301</v>
      </c>
    </row>
    <row r="130" spans="1:4" x14ac:dyDescent="0.3">
      <c r="A130">
        <v>122</v>
      </c>
      <c r="B130" t="s">
        <v>3783</v>
      </c>
      <c r="C130">
        <v>0</v>
      </c>
      <c r="D130" s="142">
        <v>7919</v>
      </c>
    </row>
    <row r="131" spans="1:4" x14ac:dyDescent="0.3">
      <c r="A131">
        <v>123</v>
      </c>
      <c r="B131" t="s">
        <v>1521</v>
      </c>
      <c r="C131">
        <v>0</v>
      </c>
      <c r="D131" s="142">
        <v>7613</v>
      </c>
    </row>
    <row r="132" spans="1:4" x14ac:dyDescent="0.3">
      <c r="A132">
        <v>124</v>
      </c>
      <c r="B132" t="s">
        <v>870</v>
      </c>
      <c r="C132">
        <v>0</v>
      </c>
      <c r="D132" s="142">
        <v>6213</v>
      </c>
    </row>
    <row r="133" spans="1:4" x14ac:dyDescent="0.3">
      <c r="A133">
        <v>125</v>
      </c>
      <c r="B133" t="s">
        <v>1688</v>
      </c>
      <c r="C133">
        <v>0</v>
      </c>
      <c r="D133" s="142">
        <v>6022</v>
      </c>
    </row>
    <row r="134" spans="1:4" x14ac:dyDescent="0.3">
      <c r="A134">
        <v>126</v>
      </c>
      <c r="B134" t="s">
        <v>1524</v>
      </c>
      <c r="C134">
        <v>75</v>
      </c>
      <c r="D134" s="142">
        <v>5991</v>
      </c>
    </row>
    <row r="135" spans="1:4" x14ac:dyDescent="0.3">
      <c r="A135">
        <v>127</v>
      </c>
      <c r="B135" t="s">
        <v>1657</v>
      </c>
      <c r="C135">
        <v>0</v>
      </c>
      <c r="D135" s="142">
        <v>5622</v>
      </c>
    </row>
    <row r="136" spans="1:4" x14ac:dyDescent="0.3">
      <c r="A136">
        <v>128</v>
      </c>
      <c r="B136" t="s">
        <v>964</v>
      </c>
      <c r="C136">
        <v>252</v>
      </c>
      <c r="D136" s="142">
        <v>5461</v>
      </c>
    </row>
    <row r="137" spans="1:4" x14ac:dyDescent="0.3">
      <c r="A137">
        <v>129</v>
      </c>
      <c r="B137" t="s">
        <v>1035</v>
      </c>
      <c r="C137">
        <v>536</v>
      </c>
      <c r="D137" s="142">
        <v>5254</v>
      </c>
    </row>
    <row r="138" spans="1:4" x14ac:dyDescent="0.3">
      <c r="A138">
        <v>130</v>
      </c>
      <c r="B138" t="s">
        <v>3728</v>
      </c>
      <c r="C138">
        <v>235</v>
      </c>
      <c r="D138" s="142">
        <v>5117</v>
      </c>
    </row>
    <row r="139" spans="1:4" x14ac:dyDescent="0.3">
      <c r="A139">
        <v>131</v>
      </c>
      <c r="B139" t="s">
        <v>3725</v>
      </c>
      <c r="C139">
        <v>0</v>
      </c>
      <c r="D139" s="142">
        <v>5003</v>
      </c>
    </row>
    <row r="140" spans="1:4" x14ac:dyDescent="0.3">
      <c r="A140">
        <v>132</v>
      </c>
      <c r="B140" t="s">
        <v>603</v>
      </c>
      <c r="C140">
        <v>0</v>
      </c>
      <c r="D140" s="142">
        <v>4945</v>
      </c>
    </row>
    <row r="141" spans="1:4" x14ac:dyDescent="0.3">
      <c r="A141">
        <v>133</v>
      </c>
      <c r="B141" t="s">
        <v>1130</v>
      </c>
      <c r="C141" s="142">
        <v>1158</v>
      </c>
      <c r="D141" s="142">
        <v>4395</v>
      </c>
    </row>
    <row r="142" spans="1:4" x14ac:dyDescent="0.3">
      <c r="A142">
        <v>134</v>
      </c>
      <c r="B142" t="s">
        <v>1631</v>
      </c>
      <c r="C142">
        <v>41</v>
      </c>
      <c r="D142" s="142">
        <v>4226</v>
      </c>
    </row>
    <row r="143" spans="1:4" x14ac:dyDescent="0.3">
      <c r="A143">
        <v>135</v>
      </c>
      <c r="B143" t="s">
        <v>1730</v>
      </c>
      <c r="C143">
        <v>0</v>
      </c>
      <c r="D143" s="142">
        <v>3537</v>
      </c>
    </row>
    <row r="144" spans="1:4" x14ac:dyDescent="0.3">
      <c r="A144">
        <v>136</v>
      </c>
      <c r="B144" t="s">
        <v>3729</v>
      </c>
      <c r="C144">
        <v>0</v>
      </c>
      <c r="D144" s="142">
        <v>3440</v>
      </c>
    </row>
    <row r="145" spans="1:5" x14ac:dyDescent="0.3">
      <c r="A145">
        <v>137</v>
      </c>
      <c r="B145" t="s">
        <v>1314</v>
      </c>
      <c r="C145" s="142">
        <v>3775</v>
      </c>
      <c r="D145" s="142">
        <v>3431</v>
      </c>
    </row>
    <row r="146" spans="1:5" x14ac:dyDescent="0.3">
      <c r="A146">
        <v>138</v>
      </c>
      <c r="B146" t="s">
        <v>1704</v>
      </c>
      <c r="C146">
        <v>452</v>
      </c>
      <c r="D146" s="142">
        <v>2684</v>
      </c>
    </row>
    <row r="147" spans="1:5" x14ac:dyDescent="0.3">
      <c r="A147">
        <v>139</v>
      </c>
      <c r="B147" t="s">
        <v>3733</v>
      </c>
      <c r="C147">
        <v>0</v>
      </c>
      <c r="D147" s="142">
        <v>1679</v>
      </c>
    </row>
    <row r="148" spans="1:5" x14ac:dyDescent="0.3">
      <c r="A148">
        <v>140</v>
      </c>
      <c r="B148" t="s">
        <v>3731</v>
      </c>
      <c r="C148">
        <v>62</v>
      </c>
      <c r="D148" s="142">
        <v>1617</v>
      </c>
    </row>
    <row r="149" spans="1:5" x14ac:dyDescent="0.3">
      <c r="A149">
        <v>141</v>
      </c>
      <c r="B149" t="s">
        <v>3784</v>
      </c>
      <c r="C149">
        <v>0</v>
      </c>
      <c r="D149" s="142">
        <v>1595</v>
      </c>
    </row>
    <row r="150" spans="1:5" x14ac:dyDescent="0.3">
      <c r="A150">
        <v>142</v>
      </c>
      <c r="B150" t="s">
        <v>3735</v>
      </c>
      <c r="C150">
        <v>0</v>
      </c>
      <c r="D150" s="142">
        <v>1536</v>
      </c>
    </row>
    <row r="151" spans="1:5" x14ac:dyDescent="0.3">
      <c r="A151">
        <v>143</v>
      </c>
      <c r="B151" t="s">
        <v>1300</v>
      </c>
      <c r="C151">
        <v>0</v>
      </c>
      <c r="D151" s="142">
        <v>1522</v>
      </c>
    </row>
    <row r="152" spans="1:5" x14ac:dyDescent="0.3">
      <c r="A152">
        <v>144</v>
      </c>
      <c r="B152" t="s">
        <v>3815</v>
      </c>
      <c r="C152">
        <v>302</v>
      </c>
      <c r="D152" s="142">
        <v>1484</v>
      </c>
    </row>
    <row r="153" spans="1:5" x14ac:dyDescent="0.3">
      <c r="A153">
        <v>145</v>
      </c>
      <c r="B153" t="s">
        <v>3761</v>
      </c>
      <c r="C153">
        <v>40</v>
      </c>
      <c r="D153" s="142">
        <v>1419</v>
      </c>
    </row>
    <row r="154" spans="1:5" x14ac:dyDescent="0.3">
      <c r="A154">
        <v>146</v>
      </c>
      <c r="B154" t="s">
        <v>1257</v>
      </c>
      <c r="C154">
        <v>0</v>
      </c>
      <c r="D154" s="142">
        <v>1360</v>
      </c>
    </row>
    <row r="155" spans="1:5" x14ac:dyDescent="0.3">
      <c r="A155">
        <v>147</v>
      </c>
      <c r="B155" t="s">
        <v>3737</v>
      </c>
      <c r="C155">
        <v>18</v>
      </c>
      <c r="D155">
        <v>575</v>
      </c>
    </row>
    <row r="157" spans="1:5" x14ac:dyDescent="0.3">
      <c r="A157" t="s">
        <v>3740</v>
      </c>
      <c r="C157" s="141">
        <v>354954</v>
      </c>
      <c r="D157" s="141">
        <v>12089227</v>
      </c>
    </row>
    <row r="159" spans="1:5" x14ac:dyDescent="0.3">
      <c r="A159" t="s">
        <v>3798</v>
      </c>
      <c r="B159" t="s">
        <v>3816</v>
      </c>
      <c r="C159" t="s">
        <v>3703</v>
      </c>
      <c r="D159" t="s">
        <v>3703</v>
      </c>
      <c r="E159" t="s">
        <v>3703</v>
      </c>
    </row>
    <row r="160" spans="1:5" x14ac:dyDescent="0.3">
      <c r="B160" t="s">
        <v>3817</v>
      </c>
      <c r="C160" t="s">
        <v>3703</v>
      </c>
      <c r="D160" t="s">
        <v>3703</v>
      </c>
      <c r="E160" t="s">
        <v>3703</v>
      </c>
    </row>
    <row r="161" spans="2:5" x14ac:dyDescent="0.3">
      <c r="B161" t="s">
        <v>3818</v>
      </c>
      <c r="C161" t="s">
        <v>3703</v>
      </c>
      <c r="D161" t="s">
        <v>3703</v>
      </c>
      <c r="E161" t="s">
        <v>3703</v>
      </c>
    </row>
    <row r="162" spans="2:5" x14ac:dyDescent="0.3">
      <c r="B162" t="s">
        <v>3819</v>
      </c>
      <c r="C162" t="s">
        <v>3703</v>
      </c>
      <c r="D162" t="s">
        <v>3703</v>
      </c>
      <c r="E162" t="s">
        <v>3703</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E161"/>
  <sheetViews>
    <sheetView topLeftCell="A130" workbookViewId="0">
      <selection activeCell="B158" sqref="B158"/>
    </sheetView>
  </sheetViews>
  <sheetFormatPr defaultRowHeight="14.4" x14ac:dyDescent="0.3"/>
  <cols>
    <col min="2" max="2" width="36" customWidth="1"/>
    <col min="3" max="3" width="20.21875" customWidth="1"/>
    <col min="4" max="4" width="10.5546875" bestFit="1" customWidth="1"/>
  </cols>
  <sheetData>
    <row r="2" spans="1:5" x14ac:dyDescent="0.3">
      <c r="A2" t="s">
        <v>3703</v>
      </c>
    </row>
    <row r="4" spans="1:5" x14ac:dyDescent="0.3">
      <c r="A4" t="s">
        <v>3703</v>
      </c>
    </row>
    <row r="5" spans="1:5" x14ac:dyDescent="0.3">
      <c r="B5" t="s">
        <v>3785</v>
      </c>
    </row>
    <row r="6" spans="1:5" x14ac:dyDescent="0.3">
      <c r="B6" t="s">
        <v>3803</v>
      </c>
    </row>
    <row r="8" spans="1:5" x14ac:dyDescent="0.3">
      <c r="C8" t="s">
        <v>3786</v>
      </c>
      <c r="D8" t="s">
        <v>3786</v>
      </c>
    </row>
    <row r="9" spans="1:5" x14ac:dyDescent="0.3">
      <c r="B9" t="s">
        <v>3703</v>
      </c>
      <c r="C9" t="s">
        <v>3632</v>
      </c>
      <c r="D9" t="s">
        <v>3787</v>
      </c>
    </row>
    <row r="10" spans="1:5" x14ac:dyDescent="0.3">
      <c r="A10" t="s">
        <v>3705</v>
      </c>
      <c r="B10" t="s">
        <v>862</v>
      </c>
      <c r="C10" t="s">
        <v>3743</v>
      </c>
      <c r="D10" t="s">
        <v>3743</v>
      </c>
    </row>
    <row r="11" spans="1:5" x14ac:dyDescent="0.3">
      <c r="A11">
        <v>1</v>
      </c>
      <c r="B11" t="s">
        <v>1116</v>
      </c>
      <c r="C11" s="141">
        <v>1392640</v>
      </c>
      <c r="D11" s="141">
        <v>0</v>
      </c>
    </row>
    <row r="12" spans="1:5" x14ac:dyDescent="0.3">
      <c r="A12">
        <v>2</v>
      </c>
      <c r="B12" t="s">
        <v>1417</v>
      </c>
      <c r="C12" s="142">
        <v>516234</v>
      </c>
      <c r="D12" s="142">
        <v>74386</v>
      </c>
      <c r="E12" t="s">
        <v>3788</v>
      </c>
    </row>
    <row r="13" spans="1:5" x14ac:dyDescent="0.3">
      <c r="A13">
        <v>3</v>
      </c>
      <c r="B13" t="s">
        <v>1672</v>
      </c>
      <c r="C13" s="144">
        <v>545200</v>
      </c>
      <c r="D13" s="144">
        <v>3600</v>
      </c>
    </row>
    <row r="14" spans="1:5" x14ac:dyDescent="0.3">
      <c r="A14">
        <v>4</v>
      </c>
      <c r="B14" t="s">
        <v>1007</v>
      </c>
      <c r="C14" s="144">
        <v>478000</v>
      </c>
      <c r="D14" s="144">
        <v>4500</v>
      </c>
    </row>
    <row r="15" spans="1:5" x14ac:dyDescent="0.3">
      <c r="A15">
        <v>5</v>
      </c>
      <c r="B15" t="s">
        <v>1337</v>
      </c>
      <c r="C15" s="144">
        <v>423347</v>
      </c>
      <c r="D15" s="144">
        <v>3069</v>
      </c>
    </row>
    <row r="16" spans="1:5" x14ac:dyDescent="0.3">
      <c r="A16">
        <v>6</v>
      </c>
      <c r="B16" t="s">
        <v>1681</v>
      </c>
      <c r="C16" s="144">
        <v>360021</v>
      </c>
      <c r="D16" s="144">
        <v>2845</v>
      </c>
    </row>
    <row r="17" spans="1:5" x14ac:dyDescent="0.3">
      <c r="A17">
        <v>7</v>
      </c>
      <c r="B17" t="s">
        <v>1218</v>
      </c>
      <c r="C17" s="144">
        <v>329703</v>
      </c>
      <c r="D17" s="144">
        <v>5966</v>
      </c>
    </row>
    <row r="18" spans="1:5" x14ac:dyDescent="0.3">
      <c r="A18">
        <v>8</v>
      </c>
      <c r="B18" t="s">
        <v>1579</v>
      </c>
      <c r="C18" s="144">
        <v>304963</v>
      </c>
      <c r="D18" s="144">
        <v>3166</v>
      </c>
    </row>
    <row r="19" spans="1:5" x14ac:dyDescent="0.3">
      <c r="A19">
        <v>9</v>
      </c>
      <c r="B19" t="s">
        <v>1853</v>
      </c>
      <c r="C19" s="144">
        <v>282800</v>
      </c>
      <c r="D19" s="144">
        <v>11500</v>
      </c>
    </row>
    <row r="20" spans="1:5" x14ac:dyDescent="0.3">
      <c r="A20">
        <v>10</v>
      </c>
      <c r="B20" t="s">
        <v>1855</v>
      </c>
      <c r="C20" s="144">
        <v>265479</v>
      </c>
      <c r="D20" s="144">
        <v>15338</v>
      </c>
    </row>
    <row r="21" spans="1:5" x14ac:dyDescent="0.3">
      <c r="A21">
        <v>11</v>
      </c>
      <c r="B21" t="s">
        <v>1284</v>
      </c>
      <c r="C21" s="144">
        <v>261442</v>
      </c>
      <c r="D21" s="144">
        <v>1355</v>
      </c>
      <c r="E21" t="s">
        <v>3788</v>
      </c>
    </row>
    <row r="22" spans="1:5" x14ac:dyDescent="0.3">
      <c r="A22">
        <v>12</v>
      </c>
      <c r="B22" t="s">
        <v>1298</v>
      </c>
      <c r="C22" s="144">
        <v>241345</v>
      </c>
      <c r="D22" s="144">
        <v>11453</v>
      </c>
    </row>
    <row r="23" spans="1:5" x14ac:dyDescent="0.3">
      <c r="A23">
        <v>13</v>
      </c>
      <c r="B23" t="s">
        <v>1348</v>
      </c>
      <c r="C23" s="144">
        <v>235341</v>
      </c>
      <c r="D23" s="144">
        <v>12840</v>
      </c>
    </row>
    <row r="24" spans="1:5" x14ac:dyDescent="0.3">
      <c r="A24">
        <v>14</v>
      </c>
      <c r="B24" t="s">
        <v>1854</v>
      </c>
      <c r="C24" s="144">
        <v>226594</v>
      </c>
      <c r="D24" s="144">
        <v>3952</v>
      </c>
    </row>
    <row r="25" spans="1:5" x14ac:dyDescent="0.3">
      <c r="A25">
        <v>15</v>
      </c>
      <c r="B25" t="s">
        <v>1859</v>
      </c>
      <c r="C25" s="144">
        <v>154579</v>
      </c>
      <c r="D25" s="144">
        <v>22937</v>
      </c>
    </row>
    <row r="26" spans="1:5" x14ac:dyDescent="0.3">
      <c r="A26">
        <v>16</v>
      </c>
      <c r="B26" t="s">
        <v>1572</v>
      </c>
      <c r="C26" s="144">
        <v>153287</v>
      </c>
      <c r="D26" s="144">
        <v>6745</v>
      </c>
    </row>
    <row r="27" spans="1:5" x14ac:dyDescent="0.3">
      <c r="A27">
        <v>17</v>
      </c>
      <c r="B27" t="s">
        <v>1154</v>
      </c>
      <c r="C27" s="144">
        <v>152300</v>
      </c>
      <c r="D27" s="144">
        <v>6900</v>
      </c>
    </row>
    <row r="28" spans="1:5" x14ac:dyDescent="0.3">
      <c r="A28">
        <v>18</v>
      </c>
      <c r="B28" t="s">
        <v>1024</v>
      </c>
      <c r="C28" s="144">
        <v>146257</v>
      </c>
      <c r="D28" s="144">
        <v>12334</v>
      </c>
    </row>
    <row r="29" spans="1:5" x14ac:dyDescent="0.3">
      <c r="A29">
        <v>19</v>
      </c>
      <c r="B29" t="s">
        <v>1638</v>
      </c>
      <c r="C29" s="144">
        <v>126546</v>
      </c>
      <c r="D29" s="144">
        <v>8947</v>
      </c>
    </row>
    <row r="30" spans="1:5" x14ac:dyDescent="0.3">
      <c r="A30">
        <v>20</v>
      </c>
      <c r="B30" t="s">
        <v>1687</v>
      </c>
      <c r="C30" s="144">
        <v>120510</v>
      </c>
      <c r="D30" s="144">
        <v>96</v>
      </c>
    </row>
    <row r="31" spans="1:5" x14ac:dyDescent="0.3">
      <c r="A31">
        <v>21</v>
      </c>
      <c r="B31" t="s">
        <v>1568</v>
      </c>
      <c r="C31" s="144">
        <v>115971</v>
      </c>
      <c r="D31" s="144">
        <v>3044</v>
      </c>
    </row>
    <row r="32" spans="1:5" x14ac:dyDescent="0.3">
      <c r="A32">
        <v>22</v>
      </c>
      <c r="B32" t="s">
        <v>3707</v>
      </c>
      <c r="C32" s="144">
        <v>109200</v>
      </c>
      <c r="D32" s="144">
        <v>1939</v>
      </c>
    </row>
    <row r="33" spans="1:4" x14ac:dyDescent="0.3">
      <c r="A33">
        <v>23</v>
      </c>
      <c r="B33" t="s">
        <v>1858</v>
      </c>
      <c r="C33" s="144">
        <v>102411</v>
      </c>
      <c r="D33" s="144">
        <v>8676</v>
      </c>
    </row>
    <row r="34" spans="1:4" x14ac:dyDescent="0.3">
      <c r="A34">
        <v>24</v>
      </c>
      <c r="B34" t="s">
        <v>1600</v>
      </c>
      <c r="C34" s="144">
        <v>104210</v>
      </c>
      <c r="D34" s="144">
        <v>131</v>
      </c>
    </row>
    <row r="35" spans="1:4" x14ac:dyDescent="0.3">
      <c r="A35">
        <v>25</v>
      </c>
      <c r="B35" t="s">
        <v>1640</v>
      </c>
      <c r="C35" s="144">
        <v>103567</v>
      </c>
      <c r="D35" s="144">
        <v>514</v>
      </c>
    </row>
    <row r="36" spans="1:4" x14ac:dyDescent="0.3">
      <c r="A36">
        <v>26</v>
      </c>
      <c r="B36" t="s">
        <v>1547</v>
      </c>
      <c r="C36" s="144">
        <v>92785</v>
      </c>
      <c r="D36" s="144">
        <v>6075</v>
      </c>
    </row>
    <row r="37" spans="1:4" x14ac:dyDescent="0.3">
      <c r="A37">
        <v>27</v>
      </c>
      <c r="B37" t="s">
        <v>927</v>
      </c>
      <c r="C37" s="144">
        <v>93217</v>
      </c>
      <c r="D37" s="144">
        <v>4258</v>
      </c>
    </row>
    <row r="38" spans="1:4" x14ac:dyDescent="0.3">
      <c r="A38">
        <v>28</v>
      </c>
      <c r="B38" t="s">
        <v>1548</v>
      </c>
      <c r="C38" s="144">
        <v>89417</v>
      </c>
      <c r="D38" s="144">
        <v>187</v>
      </c>
    </row>
    <row r="39" spans="1:4" x14ac:dyDescent="0.3">
      <c r="A39">
        <v>29</v>
      </c>
      <c r="B39" t="s">
        <v>1573</v>
      </c>
      <c r="C39" s="144">
        <v>86702</v>
      </c>
      <c r="D39" s="144">
        <v>322</v>
      </c>
    </row>
    <row r="40" spans="1:4" x14ac:dyDescent="0.3">
      <c r="A40">
        <v>30</v>
      </c>
      <c r="B40" t="s">
        <v>1390</v>
      </c>
      <c r="C40" s="144">
        <v>82839</v>
      </c>
      <c r="D40" s="144">
        <v>2696</v>
      </c>
    </row>
    <row r="41" spans="1:4" x14ac:dyDescent="0.3">
      <c r="A41">
        <v>31</v>
      </c>
      <c r="B41" t="s">
        <v>1345</v>
      </c>
      <c r="C41" s="144">
        <v>81847</v>
      </c>
      <c r="D41" s="144">
        <v>3468</v>
      </c>
    </row>
    <row r="42" spans="1:4" x14ac:dyDescent="0.3">
      <c r="A42">
        <v>32</v>
      </c>
      <c r="B42" t="s">
        <v>1302</v>
      </c>
      <c r="C42" s="144">
        <v>79870</v>
      </c>
      <c r="D42" s="144">
        <v>3542</v>
      </c>
    </row>
    <row r="43" spans="1:4" x14ac:dyDescent="0.3">
      <c r="A43">
        <v>33</v>
      </c>
      <c r="B43" t="s">
        <v>1615</v>
      </c>
      <c r="C43" s="144">
        <v>72783</v>
      </c>
      <c r="D43" s="144">
        <v>8745</v>
      </c>
    </row>
    <row r="44" spans="1:4" x14ac:dyDescent="0.3">
      <c r="A44">
        <v>34</v>
      </c>
      <c r="B44" t="s">
        <v>1662</v>
      </c>
      <c r="C44" s="144">
        <v>76202</v>
      </c>
      <c r="D44" s="144">
        <v>1861</v>
      </c>
    </row>
    <row r="45" spans="1:4" x14ac:dyDescent="0.3">
      <c r="A45">
        <v>35</v>
      </c>
      <c r="B45" t="s">
        <v>876</v>
      </c>
      <c r="C45" s="144">
        <v>73370</v>
      </c>
      <c r="D45" s="144">
        <v>1870</v>
      </c>
    </row>
    <row r="46" spans="1:4" x14ac:dyDescent="0.3">
      <c r="A46">
        <v>36</v>
      </c>
      <c r="B46" t="s">
        <v>905</v>
      </c>
      <c r="C46" s="144">
        <v>71700</v>
      </c>
      <c r="D46" s="144">
        <v>2254</v>
      </c>
    </row>
    <row r="47" spans="1:4" x14ac:dyDescent="0.3">
      <c r="A47">
        <v>37</v>
      </c>
      <c r="B47" t="s">
        <v>1434</v>
      </c>
      <c r="C47" s="144">
        <v>65252</v>
      </c>
      <c r="D47" s="144">
        <v>2683</v>
      </c>
    </row>
    <row r="48" spans="1:4" x14ac:dyDescent="0.3">
      <c r="A48">
        <v>38</v>
      </c>
      <c r="B48" t="s">
        <v>3789</v>
      </c>
      <c r="C48" s="144">
        <v>62224</v>
      </c>
      <c r="D48" s="144">
        <v>1174</v>
      </c>
    </row>
    <row r="49" spans="1:5" x14ac:dyDescent="0.3">
      <c r="A49">
        <v>39</v>
      </c>
      <c r="B49" t="s">
        <v>1578</v>
      </c>
      <c r="C49" s="144">
        <v>61676</v>
      </c>
      <c r="D49" s="144">
        <v>140</v>
      </c>
    </row>
    <row r="50" spans="1:5" x14ac:dyDescent="0.3">
      <c r="A50">
        <v>40</v>
      </c>
      <c r="B50" t="s">
        <v>919</v>
      </c>
      <c r="C50" s="144">
        <v>53309</v>
      </c>
      <c r="D50" s="144">
        <v>3698</v>
      </c>
    </row>
    <row r="51" spans="1:5" x14ac:dyDescent="0.3">
      <c r="A51">
        <v>41</v>
      </c>
      <c r="B51" t="s">
        <v>1184</v>
      </c>
      <c r="C51" s="144">
        <v>52155</v>
      </c>
      <c r="D51" s="144">
        <v>4849</v>
      </c>
    </row>
    <row r="52" spans="1:5" x14ac:dyDescent="0.3">
      <c r="A52">
        <v>42</v>
      </c>
      <c r="B52" t="s">
        <v>1436</v>
      </c>
      <c r="C52" s="144">
        <v>47042</v>
      </c>
      <c r="D52" s="144">
        <v>8509</v>
      </c>
    </row>
    <row r="53" spans="1:5" x14ac:dyDescent="0.3">
      <c r="A53">
        <v>43</v>
      </c>
      <c r="B53" t="s">
        <v>1354</v>
      </c>
      <c r="C53" s="144">
        <v>53733</v>
      </c>
      <c r="D53" s="144">
        <v>0</v>
      </c>
    </row>
    <row r="54" spans="1:5" x14ac:dyDescent="0.3">
      <c r="A54">
        <v>44</v>
      </c>
      <c r="B54" t="s">
        <v>3708</v>
      </c>
      <c r="C54" s="144">
        <v>53620</v>
      </c>
      <c r="D54" s="144">
        <v>83</v>
      </c>
    </row>
    <row r="55" spans="1:5" x14ac:dyDescent="0.3">
      <c r="A55">
        <v>45</v>
      </c>
      <c r="B55" t="s">
        <v>1266</v>
      </c>
      <c r="C55" s="144">
        <v>47851</v>
      </c>
      <c r="D55" s="144">
        <v>3539</v>
      </c>
    </row>
    <row r="56" spans="1:5" x14ac:dyDescent="0.3">
      <c r="A56">
        <v>46</v>
      </c>
      <c r="B56" t="s">
        <v>1173</v>
      </c>
      <c r="C56" s="144">
        <v>49924</v>
      </c>
      <c r="D56" s="144">
        <v>1331</v>
      </c>
    </row>
    <row r="57" spans="1:5" x14ac:dyDescent="0.3">
      <c r="A57">
        <v>47</v>
      </c>
      <c r="B57" t="s">
        <v>1864</v>
      </c>
      <c r="C57" s="144">
        <v>50155</v>
      </c>
      <c r="D57" s="144">
        <v>522</v>
      </c>
    </row>
    <row r="58" spans="1:5" x14ac:dyDescent="0.3">
      <c r="A58">
        <v>48</v>
      </c>
      <c r="B58" t="s">
        <v>961</v>
      </c>
      <c r="C58" s="144">
        <v>45018</v>
      </c>
      <c r="D58" s="144">
        <v>2454</v>
      </c>
    </row>
    <row r="59" spans="1:5" x14ac:dyDescent="0.3">
      <c r="A59">
        <v>49</v>
      </c>
      <c r="B59" t="s">
        <v>1246</v>
      </c>
      <c r="C59" s="144">
        <v>39975</v>
      </c>
      <c r="D59" s="144">
        <v>1576</v>
      </c>
    </row>
    <row r="60" spans="1:5" x14ac:dyDescent="0.3">
      <c r="A60">
        <v>50</v>
      </c>
      <c r="B60" t="s">
        <v>1086</v>
      </c>
      <c r="C60" s="144">
        <v>37725</v>
      </c>
      <c r="D60" s="144">
        <v>1690</v>
      </c>
    </row>
    <row r="61" spans="1:5" x14ac:dyDescent="0.3">
      <c r="A61">
        <v>51</v>
      </c>
      <c r="B61" t="s">
        <v>989</v>
      </c>
      <c r="C61" s="144">
        <v>34483</v>
      </c>
      <c r="D61" s="144">
        <v>4495</v>
      </c>
      <c r="E61" t="s">
        <v>3790</v>
      </c>
    </row>
    <row r="62" spans="1:5" x14ac:dyDescent="0.3">
      <c r="A62">
        <v>52</v>
      </c>
      <c r="B62" t="s">
        <v>1546</v>
      </c>
      <c r="C62" s="144">
        <v>35102</v>
      </c>
      <c r="D62" s="144">
        <v>3439</v>
      </c>
      <c r="E62" t="s">
        <v>3790</v>
      </c>
    </row>
    <row r="63" spans="1:5" x14ac:dyDescent="0.3">
      <c r="A63">
        <v>53</v>
      </c>
      <c r="B63" t="s">
        <v>866</v>
      </c>
      <c r="C63" s="144">
        <v>38386</v>
      </c>
      <c r="D63" s="144">
        <v>109</v>
      </c>
    </row>
    <row r="64" spans="1:5" x14ac:dyDescent="0.3">
      <c r="A64">
        <v>54</v>
      </c>
      <c r="B64" t="s">
        <v>3791</v>
      </c>
      <c r="C64" s="144">
        <v>38430</v>
      </c>
      <c r="D64" s="144">
        <v>0</v>
      </c>
    </row>
    <row r="65" spans="1:5" x14ac:dyDescent="0.3">
      <c r="A65">
        <v>55</v>
      </c>
      <c r="B65" t="s">
        <v>929</v>
      </c>
      <c r="C65" s="144">
        <v>37739</v>
      </c>
      <c r="D65" s="144">
        <v>655</v>
      </c>
    </row>
    <row r="66" spans="1:5" x14ac:dyDescent="0.3">
      <c r="A66">
        <v>56</v>
      </c>
      <c r="B66" t="s">
        <v>1872</v>
      </c>
      <c r="C66" s="144">
        <v>36637</v>
      </c>
      <c r="D66" s="144">
        <v>842</v>
      </c>
    </row>
    <row r="67" spans="1:5" x14ac:dyDescent="0.3">
      <c r="A67">
        <v>57</v>
      </c>
      <c r="B67" t="s">
        <v>2124</v>
      </c>
      <c r="C67" s="144">
        <v>34660</v>
      </c>
      <c r="D67" s="144">
        <v>113</v>
      </c>
    </row>
    <row r="68" spans="1:5" x14ac:dyDescent="0.3">
      <c r="A68">
        <v>58</v>
      </c>
      <c r="B68" t="s">
        <v>915</v>
      </c>
      <c r="C68" s="144">
        <v>32532</v>
      </c>
      <c r="D68" s="144">
        <v>1343</v>
      </c>
    </row>
    <row r="69" spans="1:5" x14ac:dyDescent="0.3">
      <c r="A69">
        <v>59</v>
      </c>
      <c r="B69" t="s">
        <v>1493</v>
      </c>
      <c r="C69" s="144">
        <v>30922</v>
      </c>
      <c r="D69" s="144">
        <v>695</v>
      </c>
    </row>
    <row r="70" spans="1:5" x14ac:dyDescent="0.3">
      <c r="A70">
        <v>60</v>
      </c>
      <c r="B70" t="s">
        <v>1605</v>
      </c>
      <c r="C70" s="144">
        <v>31523</v>
      </c>
      <c r="D70" s="144">
        <v>0</v>
      </c>
    </row>
    <row r="71" spans="1:5" x14ac:dyDescent="0.3">
      <c r="A71">
        <v>61</v>
      </c>
      <c r="B71" t="s">
        <v>3711</v>
      </c>
      <c r="C71" s="144">
        <v>29397</v>
      </c>
      <c r="D71" s="144">
        <v>0</v>
      </c>
    </row>
    <row r="72" spans="1:5" x14ac:dyDescent="0.3">
      <c r="A72">
        <v>62</v>
      </c>
      <c r="B72" t="s">
        <v>1656</v>
      </c>
      <c r="C72" s="144">
        <v>24710</v>
      </c>
      <c r="D72" s="144">
        <v>4258</v>
      </c>
    </row>
    <row r="73" spans="1:5" x14ac:dyDescent="0.3">
      <c r="A73">
        <v>63</v>
      </c>
      <c r="B73" t="s">
        <v>930</v>
      </c>
      <c r="C73" s="144">
        <v>28027</v>
      </c>
      <c r="D73" s="144">
        <v>708</v>
      </c>
    </row>
    <row r="74" spans="1:5" x14ac:dyDescent="0.3">
      <c r="A74">
        <v>64</v>
      </c>
      <c r="B74" t="s">
        <v>1891</v>
      </c>
      <c r="C74" s="144">
        <v>26490</v>
      </c>
      <c r="D74" s="144">
        <v>1069</v>
      </c>
    </row>
    <row r="75" spans="1:5" x14ac:dyDescent="0.3">
      <c r="A75">
        <v>65</v>
      </c>
      <c r="B75" t="s">
        <v>3712</v>
      </c>
      <c r="C75" s="144">
        <v>27456</v>
      </c>
      <c r="D75" s="144">
        <v>6</v>
      </c>
    </row>
    <row r="76" spans="1:5" x14ac:dyDescent="0.3">
      <c r="A76">
        <v>66</v>
      </c>
      <c r="B76" t="s">
        <v>2122</v>
      </c>
      <c r="C76" s="144">
        <v>27140</v>
      </c>
      <c r="D76" s="144">
        <v>0</v>
      </c>
    </row>
    <row r="77" spans="1:5" x14ac:dyDescent="0.3">
      <c r="A77">
        <v>67</v>
      </c>
      <c r="B77" t="s">
        <v>1303</v>
      </c>
      <c r="C77" s="144">
        <v>21903</v>
      </c>
      <c r="D77" s="144">
        <v>5112</v>
      </c>
    </row>
    <row r="78" spans="1:5" x14ac:dyDescent="0.3">
      <c r="A78">
        <v>68</v>
      </c>
      <c r="B78" t="s">
        <v>987</v>
      </c>
      <c r="C78" s="144">
        <v>24843</v>
      </c>
      <c r="D78" s="144">
        <v>1045</v>
      </c>
    </row>
    <row r="79" spans="1:5" x14ac:dyDescent="0.3">
      <c r="A79">
        <v>69</v>
      </c>
      <c r="B79" t="s">
        <v>1001</v>
      </c>
      <c r="C79" s="144">
        <v>25496</v>
      </c>
      <c r="D79" s="144">
        <v>293</v>
      </c>
    </row>
    <row r="80" spans="1:5" x14ac:dyDescent="0.3">
      <c r="A80">
        <v>70</v>
      </c>
      <c r="B80" t="s">
        <v>1206</v>
      </c>
      <c r="C80" s="144">
        <v>21621</v>
      </c>
      <c r="D80" s="144">
        <v>2917</v>
      </c>
      <c r="E80" t="s">
        <v>3788</v>
      </c>
    </row>
    <row r="81" spans="1:5" x14ac:dyDescent="0.3">
      <c r="A81">
        <v>71</v>
      </c>
      <c r="B81" t="s">
        <v>3717</v>
      </c>
      <c r="C81" s="144">
        <v>14888</v>
      </c>
      <c r="D81" s="144">
        <v>9249</v>
      </c>
    </row>
    <row r="82" spans="1:5" x14ac:dyDescent="0.3">
      <c r="A82">
        <v>72</v>
      </c>
      <c r="B82" t="s">
        <v>899</v>
      </c>
      <c r="C82" s="144">
        <v>23604</v>
      </c>
      <c r="D82" s="144">
        <v>0</v>
      </c>
    </row>
    <row r="83" spans="1:5" x14ac:dyDescent="0.3">
      <c r="A83">
        <v>73</v>
      </c>
      <c r="B83" t="s">
        <v>1038</v>
      </c>
      <c r="C83" s="144">
        <v>23493</v>
      </c>
      <c r="D83" s="144">
        <v>25</v>
      </c>
    </row>
    <row r="84" spans="1:5" x14ac:dyDescent="0.3">
      <c r="A84">
        <v>74</v>
      </c>
      <c r="B84" t="s">
        <v>3792</v>
      </c>
      <c r="C84" s="144">
        <v>22672</v>
      </c>
      <c r="D84" s="144">
        <v>156</v>
      </c>
      <c r="E84" t="s">
        <v>3788</v>
      </c>
    </row>
    <row r="85" spans="1:5" x14ac:dyDescent="0.3">
      <c r="A85">
        <v>75</v>
      </c>
      <c r="B85" t="s">
        <v>896</v>
      </c>
      <c r="C85" s="144">
        <v>20518</v>
      </c>
      <c r="D85" s="144">
        <v>464</v>
      </c>
    </row>
    <row r="86" spans="1:5" x14ac:dyDescent="0.3">
      <c r="A86">
        <v>76</v>
      </c>
      <c r="B86" t="s">
        <v>1532</v>
      </c>
      <c r="C86" s="144">
        <v>20241</v>
      </c>
      <c r="D86" s="144">
        <v>175</v>
      </c>
    </row>
    <row r="87" spans="1:5" x14ac:dyDescent="0.3">
      <c r="A87">
        <v>77</v>
      </c>
      <c r="B87" t="s">
        <v>1029</v>
      </c>
      <c r="C87" s="144">
        <v>15568</v>
      </c>
      <c r="D87" s="144">
        <v>2408</v>
      </c>
    </row>
    <row r="88" spans="1:5" x14ac:dyDescent="0.3">
      <c r="A88">
        <v>78</v>
      </c>
      <c r="B88" t="s">
        <v>1034</v>
      </c>
      <c r="C88" s="144">
        <v>16000</v>
      </c>
      <c r="D88" s="144">
        <v>1567</v>
      </c>
    </row>
    <row r="89" spans="1:5" x14ac:dyDescent="0.3">
      <c r="A89">
        <v>79</v>
      </c>
      <c r="B89" t="s">
        <v>1886</v>
      </c>
      <c r="C89" s="144">
        <v>16664</v>
      </c>
      <c r="D89" s="144">
        <v>824</v>
      </c>
    </row>
    <row r="90" spans="1:5" x14ac:dyDescent="0.3">
      <c r="A90">
        <v>80</v>
      </c>
      <c r="B90" t="s">
        <v>1598</v>
      </c>
      <c r="C90" s="144">
        <v>17152</v>
      </c>
      <c r="D90" s="144">
        <v>220</v>
      </c>
    </row>
    <row r="91" spans="1:5" x14ac:dyDescent="0.3">
      <c r="A91">
        <v>81</v>
      </c>
      <c r="B91" t="s">
        <v>2134</v>
      </c>
      <c r="C91" s="144">
        <v>15639</v>
      </c>
      <c r="D91" s="144">
        <v>1700</v>
      </c>
    </row>
    <row r="92" spans="1:5" x14ac:dyDescent="0.3">
      <c r="A92">
        <v>82</v>
      </c>
      <c r="B92" t="s">
        <v>768</v>
      </c>
      <c r="C92" s="144">
        <v>16386</v>
      </c>
      <c r="D92" s="144">
        <v>829</v>
      </c>
      <c r="E92" t="s">
        <v>3793</v>
      </c>
    </row>
    <row r="93" spans="1:5" x14ac:dyDescent="0.3">
      <c r="A93">
        <v>83</v>
      </c>
      <c r="B93" t="s">
        <v>868</v>
      </c>
      <c r="C93" s="144">
        <v>15955</v>
      </c>
      <c r="D93" s="144">
        <v>1132</v>
      </c>
    </row>
    <row r="94" spans="1:5" x14ac:dyDescent="0.3">
      <c r="A94">
        <v>84</v>
      </c>
      <c r="B94" t="s">
        <v>1435</v>
      </c>
      <c r="C94" s="144">
        <v>16937</v>
      </c>
      <c r="D94" s="144">
        <v>81</v>
      </c>
    </row>
    <row r="95" spans="1:5" x14ac:dyDescent="0.3">
      <c r="A95">
        <v>85</v>
      </c>
      <c r="B95" t="s">
        <v>3719</v>
      </c>
      <c r="C95" s="144">
        <v>13560</v>
      </c>
      <c r="D95" s="144">
        <v>3369</v>
      </c>
    </row>
    <row r="96" spans="1:5" x14ac:dyDescent="0.3">
      <c r="A96">
        <v>86</v>
      </c>
      <c r="B96" t="s">
        <v>1897</v>
      </c>
      <c r="C96" s="144">
        <v>16730</v>
      </c>
      <c r="D96" s="144">
        <v>0</v>
      </c>
    </row>
    <row r="97" spans="1:5" x14ac:dyDescent="0.3">
      <c r="A97">
        <v>87</v>
      </c>
      <c r="B97" t="s">
        <v>3714</v>
      </c>
      <c r="C97" s="144">
        <v>14735</v>
      </c>
      <c r="D97" s="144">
        <v>1658</v>
      </c>
    </row>
    <row r="98" spans="1:5" x14ac:dyDescent="0.3">
      <c r="A98">
        <v>88</v>
      </c>
      <c r="B98" t="s">
        <v>3780</v>
      </c>
      <c r="C98" s="144">
        <v>16103</v>
      </c>
      <c r="D98" s="144">
        <v>0</v>
      </c>
    </row>
    <row r="99" spans="1:5" x14ac:dyDescent="0.3">
      <c r="A99">
        <v>89</v>
      </c>
      <c r="B99" t="s">
        <v>3716</v>
      </c>
      <c r="C99" s="144">
        <v>15316</v>
      </c>
      <c r="D99" s="144">
        <v>0</v>
      </c>
    </row>
    <row r="100" spans="1:5" x14ac:dyDescent="0.3">
      <c r="A100">
        <v>90</v>
      </c>
      <c r="B100" t="s">
        <v>3767</v>
      </c>
      <c r="C100" s="144">
        <v>15104</v>
      </c>
      <c r="D100" s="144">
        <v>0</v>
      </c>
    </row>
    <row r="101" spans="1:5" x14ac:dyDescent="0.3">
      <c r="A101">
        <v>91</v>
      </c>
      <c r="B101" t="s">
        <v>1211</v>
      </c>
      <c r="C101" s="144">
        <v>14200</v>
      </c>
      <c r="D101" s="144">
        <v>293</v>
      </c>
    </row>
    <row r="102" spans="1:5" x14ac:dyDescent="0.3">
      <c r="A102">
        <v>92</v>
      </c>
      <c r="B102" t="s">
        <v>3781</v>
      </c>
      <c r="C102" s="144">
        <v>13791</v>
      </c>
      <c r="D102" s="144">
        <v>392</v>
      </c>
    </row>
    <row r="103" spans="1:5" x14ac:dyDescent="0.3">
      <c r="A103">
        <v>93</v>
      </c>
      <c r="B103" t="s">
        <v>1877</v>
      </c>
      <c r="C103" s="144">
        <v>13961</v>
      </c>
      <c r="D103" s="144">
        <v>0</v>
      </c>
    </row>
    <row r="104" spans="1:5" x14ac:dyDescent="0.3">
      <c r="A104">
        <v>94</v>
      </c>
      <c r="B104" t="s">
        <v>981</v>
      </c>
      <c r="C104" s="144">
        <v>13053</v>
      </c>
      <c r="D104" s="144">
        <v>606</v>
      </c>
    </row>
    <row r="105" spans="1:5" x14ac:dyDescent="0.3">
      <c r="A105">
        <v>95</v>
      </c>
      <c r="B105" t="s">
        <v>1685</v>
      </c>
      <c r="C105" s="144">
        <v>11910</v>
      </c>
      <c r="D105" s="144">
        <v>1597</v>
      </c>
    </row>
    <row r="106" spans="1:5" x14ac:dyDescent="0.3">
      <c r="A106">
        <v>96</v>
      </c>
      <c r="B106" t="s">
        <v>3715</v>
      </c>
      <c r="C106" s="144">
        <v>11923</v>
      </c>
      <c r="D106" s="144">
        <v>1313</v>
      </c>
    </row>
    <row r="107" spans="1:5" x14ac:dyDescent="0.3">
      <c r="A107">
        <v>97</v>
      </c>
      <c r="B107" t="s">
        <v>1242</v>
      </c>
      <c r="C107" s="144">
        <v>12705</v>
      </c>
      <c r="D107" s="144">
        <v>345</v>
      </c>
    </row>
    <row r="108" spans="1:5" x14ac:dyDescent="0.3">
      <c r="A108">
        <v>98</v>
      </c>
      <c r="B108" t="s">
        <v>1015</v>
      </c>
      <c r="C108" s="144">
        <v>12546</v>
      </c>
      <c r="D108" s="144">
        <v>164</v>
      </c>
    </row>
    <row r="109" spans="1:5" x14ac:dyDescent="0.3">
      <c r="A109">
        <v>99</v>
      </c>
      <c r="B109" t="s">
        <v>1077</v>
      </c>
      <c r="C109" s="144">
        <v>12159</v>
      </c>
      <c r="D109" s="144">
        <v>407</v>
      </c>
    </row>
    <row r="110" spans="1:5" x14ac:dyDescent="0.3">
      <c r="A110">
        <v>100</v>
      </c>
      <c r="B110" t="s">
        <v>1575</v>
      </c>
      <c r="C110" s="144">
        <v>10828</v>
      </c>
      <c r="D110" s="144">
        <v>1183</v>
      </c>
      <c r="E110" t="s">
        <v>3788</v>
      </c>
    </row>
    <row r="111" spans="1:5" x14ac:dyDescent="0.3">
      <c r="A111">
        <v>101</v>
      </c>
      <c r="B111" t="s">
        <v>3794</v>
      </c>
      <c r="C111" s="144">
        <v>11419</v>
      </c>
      <c r="D111" s="144">
        <v>142</v>
      </c>
    </row>
    <row r="112" spans="1:5" x14ac:dyDescent="0.3">
      <c r="A112">
        <v>102</v>
      </c>
      <c r="B112" t="s">
        <v>1400</v>
      </c>
      <c r="C112" s="144">
        <v>11377</v>
      </c>
      <c r="D112" s="144">
        <v>0</v>
      </c>
    </row>
    <row r="113" spans="1:5" x14ac:dyDescent="0.3">
      <c r="A113">
        <v>103</v>
      </c>
      <c r="B113" t="s">
        <v>894</v>
      </c>
      <c r="C113" s="144">
        <v>10645</v>
      </c>
      <c r="D113" s="144">
        <v>598</v>
      </c>
    </row>
    <row r="114" spans="1:5" x14ac:dyDescent="0.3">
      <c r="A114">
        <v>104</v>
      </c>
      <c r="B114" t="s">
        <v>1873</v>
      </c>
      <c r="C114" s="144">
        <v>10056</v>
      </c>
      <c r="D114" s="144">
        <v>1072</v>
      </c>
    </row>
    <row r="115" spans="1:5" x14ac:dyDescent="0.3">
      <c r="A115">
        <v>105</v>
      </c>
      <c r="B115" t="s">
        <v>3782</v>
      </c>
      <c r="C115" s="144">
        <v>11119</v>
      </c>
      <c r="D115" s="144">
        <v>0</v>
      </c>
    </row>
    <row r="116" spans="1:5" x14ac:dyDescent="0.3">
      <c r="A116">
        <v>106</v>
      </c>
      <c r="B116" t="s">
        <v>872</v>
      </c>
      <c r="C116" s="144">
        <v>10830</v>
      </c>
      <c r="D116" s="144">
        <v>169</v>
      </c>
    </row>
    <row r="117" spans="1:5" x14ac:dyDescent="0.3">
      <c r="A117">
        <v>107</v>
      </c>
      <c r="B117" t="s">
        <v>1037</v>
      </c>
      <c r="C117" s="144">
        <v>10702</v>
      </c>
      <c r="D117" s="144">
        <v>159</v>
      </c>
      <c r="E117" t="s">
        <v>3790</v>
      </c>
    </row>
    <row r="118" spans="1:5" x14ac:dyDescent="0.3">
      <c r="A118">
        <v>108</v>
      </c>
      <c r="B118" t="s">
        <v>3753</v>
      </c>
      <c r="C118" s="144">
        <v>10451</v>
      </c>
      <c r="D118" s="144">
        <v>0</v>
      </c>
    </row>
    <row r="119" spans="1:5" x14ac:dyDescent="0.3">
      <c r="A119">
        <v>109</v>
      </c>
      <c r="B119" t="s">
        <v>1233</v>
      </c>
      <c r="C119" s="144">
        <v>9600</v>
      </c>
      <c r="D119" s="144">
        <v>342</v>
      </c>
    </row>
    <row r="120" spans="1:5" x14ac:dyDescent="0.3">
      <c r="A120">
        <v>110</v>
      </c>
      <c r="B120" t="s">
        <v>3769</v>
      </c>
      <c r="C120" s="144">
        <v>9645</v>
      </c>
      <c r="D120" s="144">
        <v>0</v>
      </c>
    </row>
    <row r="121" spans="1:5" x14ac:dyDescent="0.3">
      <c r="A121">
        <v>111</v>
      </c>
      <c r="B121" t="s">
        <v>986</v>
      </c>
      <c r="C121" s="144">
        <v>9366</v>
      </c>
      <c r="D121" s="144">
        <v>67</v>
      </c>
    </row>
    <row r="122" spans="1:5" x14ac:dyDescent="0.3">
      <c r="A122">
        <v>112</v>
      </c>
      <c r="B122" t="s">
        <v>3724</v>
      </c>
      <c r="C122" s="144">
        <v>9207</v>
      </c>
      <c r="D122" s="144">
        <v>0</v>
      </c>
    </row>
    <row r="123" spans="1:5" x14ac:dyDescent="0.3">
      <c r="A123">
        <v>113</v>
      </c>
      <c r="B123" t="s">
        <v>1163</v>
      </c>
      <c r="C123" s="144">
        <v>8062</v>
      </c>
      <c r="D123" s="144">
        <v>608</v>
      </c>
    </row>
    <row r="124" spans="1:5" x14ac:dyDescent="0.3">
      <c r="A124">
        <v>114</v>
      </c>
      <c r="B124" t="s">
        <v>1271</v>
      </c>
      <c r="C124" s="144">
        <v>7797</v>
      </c>
      <c r="D124" s="144">
        <v>42</v>
      </c>
    </row>
    <row r="125" spans="1:5" x14ac:dyDescent="0.3">
      <c r="A125">
        <v>115</v>
      </c>
      <c r="B125" t="s">
        <v>1122</v>
      </c>
      <c r="C125" s="144">
        <v>7633</v>
      </c>
      <c r="D125" s="144">
        <v>118</v>
      </c>
    </row>
    <row r="126" spans="1:5" x14ac:dyDescent="0.3">
      <c r="A126">
        <v>116</v>
      </c>
      <c r="B126" t="s">
        <v>1414</v>
      </c>
      <c r="C126" s="144">
        <v>7688</v>
      </c>
      <c r="D126" s="144">
        <v>0</v>
      </c>
    </row>
    <row r="127" spans="1:5" x14ac:dyDescent="0.3">
      <c r="A127">
        <v>117</v>
      </c>
      <c r="B127" t="s">
        <v>1521</v>
      </c>
      <c r="C127" s="144">
        <v>7526</v>
      </c>
      <c r="D127" s="144">
        <v>0</v>
      </c>
    </row>
    <row r="128" spans="1:5" x14ac:dyDescent="0.3">
      <c r="A128">
        <v>118</v>
      </c>
      <c r="B128" t="s">
        <v>1657</v>
      </c>
      <c r="C128" s="144">
        <v>6871</v>
      </c>
      <c r="D128" s="144">
        <v>560</v>
      </c>
    </row>
    <row r="129" spans="1:5" x14ac:dyDescent="0.3">
      <c r="A129">
        <v>119</v>
      </c>
      <c r="B129" t="s">
        <v>1633</v>
      </c>
      <c r="C129" s="144">
        <v>6552</v>
      </c>
      <c r="D129" s="144">
        <v>21</v>
      </c>
      <c r="E129" t="s">
        <v>3795</v>
      </c>
    </row>
    <row r="130" spans="1:5" x14ac:dyDescent="0.3">
      <c r="A130">
        <v>120</v>
      </c>
      <c r="B130" t="s">
        <v>893</v>
      </c>
      <c r="C130" s="144">
        <v>6119</v>
      </c>
      <c r="D130" s="144">
        <v>225</v>
      </c>
    </row>
    <row r="131" spans="1:5" x14ac:dyDescent="0.3">
      <c r="A131">
        <v>121</v>
      </c>
      <c r="B131" t="s">
        <v>1314</v>
      </c>
      <c r="C131" s="144">
        <v>3090</v>
      </c>
      <c r="D131" s="144">
        <v>2964</v>
      </c>
    </row>
    <row r="132" spans="1:5" x14ac:dyDescent="0.3">
      <c r="A132">
        <v>122</v>
      </c>
      <c r="B132" t="s">
        <v>1524</v>
      </c>
      <c r="C132" s="144">
        <v>5866</v>
      </c>
      <c r="D132" s="144">
        <v>75</v>
      </c>
    </row>
    <row r="133" spans="1:5" x14ac:dyDescent="0.3">
      <c r="A133">
        <v>123</v>
      </c>
      <c r="B133" t="s">
        <v>964</v>
      </c>
      <c r="C133" s="144">
        <v>5654</v>
      </c>
      <c r="D133" s="144">
        <v>255</v>
      </c>
    </row>
    <row r="134" spans="1:5" x14ac:dyDescent="0.3">
      <c r="A134">
        <v>124</v>
      </c>
      <c r="B134" t="s">
        <v>1130</v>
      </c>
      <c r="C134" s="144">
        <v>3989</v>
      </c>
      <c r="D134" s="144">
        <v>1628</v>
      </c>
    </row>
    <row r="135" spans="1:5" x14ac:dyDescent="0.3">
      <c r="A135">
        <v>125</v>
      </c>
      <c r="B135" t="s">
        <v>1688</v>
      </c>
      <c r="C135" s="144">
        <v>5273</v>
      </c>
      <c r="D135" s="144">
        <v>0</v>
      </c>
    </row>
    <row r="136" spans="1:5" x14ac:dyDescent="0.3">
      <c r="A136">
        <v>126</v>
      </c>
      <c r="B136" t="s">
        <v>870</v>
      </c>
      <c r="C136" s="144">
        <v>5125</v>
      </c>
      <c r="D136" s="144">
        <v>2</v>
      </c>
    </row>
    <row r="137" spans="1:5" x14ac:dyDescent="0.3">
      <c r="A137">
        <v>127</v>
      </c>
      <c r="B137" t="s">
        <v>3759</v>
      </c>
      <c r="C137" s="144">
        <v>4905</v>
      </c>
      <c r="D137" s="144">
        <v>187</v>
      </c>
    </row>
    <row r="138" spans="1:5" x14ac:dyDescent="0.3">
      <c r="A138">
        <v>128</v>
      </c>
      <c r="B138" t="s">
        <v>1035</v>
      </c>
      <c r="C138" s="144">
        <v>4430</v>
      </c>
      <c r="D138" s="144">
        <v>559</v>
      </c>
    </row>
    <row r="139" spans="1:5" x14ac:dyDescent="0.3">
      <c r="A139">
        <v>129</v>
      </c>
      <c r="B139" t="s">
        <v>3725</v>
      </c>
      <c r="C139" s="144">
        <v>4915</v>
      </c>
      <c r="D139" s="144">
        <v>0</v>
      </c>
    </row>
    <row r="140" spans="1:5" x14ac:dyDescent="0.3">
      <c r="A140">
        <v>130</v>
      </c>
      <c r="B140" t="s">
        <v>3726</v>
      </c>
      <c r="C140" s="144">
        <v>4475</v>
      </c>
      <c r="D140" s="144">
        <v>209</v>
      </c>
    </row>
    <row r="141" spans="1:5" x14ac:dyDescent="0.3">
      <c r="A141">
        <v>131</v>
      </c>
      <c r="B141" t="s">
        <v>603</v>
      </c>
      <c r="C141" s="144">
        <v>4617</v>
      </c>
      <c r="D141" s="144">
        <v>0</v>
      </c>
    </row>
    <row r="142" spans="1:5" x14ac:dyDescent="0.3">
      <c r="A142">
        <v>132</v>
      </c>
      <c r="B142" t="s">
        <v>3728</v>
      </c>
      <c r="C142" s="144">
        <v>4364</v>
      </c>
      <c r="D142" s="144">
        <v>216</v>
      </c>
    </row>
    <row r="143" spans="1:5" x14ac:dyDescent="0.3">
      <c r="A143">
        <v>133</v>
      </c>
      <c r="B143" t="s">
        <v>1730</v>
      </c>
      <c r="C143" s="144">
        <v>4148</v>
      </c>
      <c r="D143" s="144">
        <v>20</v>
      </c>
    </row>
    <row r="144" spans="1:5" x14ac:dyDescent="0.3">
      <c r="A144">
        <v>134</v>
      </c>
      <c r="B144" t="s">
        <v>1631</v>
      </c>
      <c r="C144" s="144">
        <v>4001</v>
      </c>
      <c r="D144" s="144">
        <v>0</v>
      </c>
    </row>
    <row r="145" spans="1:5" x14ac:dyDescent="0.3">
      <c r="A145">
        <v>135</v>
      </c>
      <c r="B145" t="s">
        <v>3729</v>
      </c>
      <c r="C145" s="144">
        <v>3395</v>
      </c>
      <c r="D145" s="144">
        <v>0</v>
      </c>
    </row>
    <row r="146" spans="1:5" x14ac:dyDescent="0.3">
      <c r="A146">
        <v>136</v>
      </c>
      <c r="B146" t="s">
        <v>1704</v>
      </c>
      <c r="C146" s="144">
        <v>2928</v>
      </c>
      <c r="D146" s="144">
        <v>383</v>
      </c>
    </row>
    <row r="147" spans="1:5" x14ac:dyDescent="0.3">
      <c r="A147">
        <v>137</v>
      </c>
      <c r="B147" t="s">
        <v>3796</v>
      </c>
      <c r="C147" s="144">
        <v>3173</v>
      </c>
      <c r="D147" s="144">
        <v>0</v>
      </c>
    </row>
    <row r="148" spans="1:5" x14ac:dyDescent="0.3">
      <c r="A148">
        <v>138</v>
      </c>
      <c r="B148" t="s">
        <v>3784</v>
      </c>
      <c r="C148" s="144">
        <v>2701</v>
      </c>
      <c r="D148" s="144">
        <v>0</v>
      </c>
    </row>
    <row r="149" spans="1:5" x14ac:dyDescent="0.3">
      <c r="A149">
        <v>139</v>
      </c>
      <c r="B149" t="s">
        <v>3733</v>
      </c>
      <c r="C149" s="144">
        <v>1514</v>
      </c>
      <c r="D149" s="144">
        <v>0</v>
      </c>
    </row>
    <row r="150" spans="1:5" x14ac:dyDescent="0.3">
      <c r="A150">
        <v>140</v>
      </c>
      <c r="B150" t="s">
        <v>1300</v>
      </c>
      <c r="C150" s="144">
        <v>1487</v>
      </c>
      <c r="D150" s="144">
        <v>0</v>
      </c>
    </row>
    <row r="151" spans="1:5" x14ac:dyDescent="0.3">
      <c r="A151">
        <v>141</v>
      </c>
      <c r="B151" t="s">
        <v>3735</v>
      </c>
      <c r="C151" s="144">
        <v>1431</v>
      </c>
      <c r="D151" s="144">
        <v>0</v>
      </c>
    </row>
    <row r="152" spans="1:5" x14ac:dyDescent="0.3">
      <c r="A152">
        <v>142</v>
      </c>
      <c r="B152" t="s">
        <v>3797</v>
      </c>
      <c r="C152" s="144">
        <v>1350</v>
      </c>
      <c r="D152" s="144">
        <v>39</v>
      </c>
    </row>
    <row r="153" spans="1:5" x14ac:dyDescent="0.3">
      <c r="A153">
        <v>143</v>
      </c>
      <c r="B153" t="s">
        <v>1257</v>
      </c>
      <c r="C153" s="144">
        <v>1277</v>
      </c>
      <c r="D153" s="144">
        <v>0</v>
      </c>
    </row>
    <row r="154" spans="1:5" x14ac:dyDescent="0.3">
      <c r="A154">
        <v>144</v>
      </c>
      <c r="B154" t="s">
        <v>3737</v>
      </c>
      <c r="C154" s="144">
        <v>591</v>
      </c>
      <c r="D154" s="144">
        <v>0</v>
      </c>
    </row>
    <row r="155" spans="1:5" x14ac:dyDescent="0.3">
      <c r="A155" t="s">
        <v>3703</v>
      </c>
    </row>
    <row r="156" spans="1:5" x14ac:dyDescent="0.3">
      <c r="A156" t="s">
        <v>3804</v>
      </c>
      <c r="C156" s="141">
        <f>SUM(C11:C155)</f>
        <v>10221540</v>
      </c>
      <c r="D156" s="141">
        <f>SUM(D11:D155)</f>
        <v>361675</v>
      </c>
    </row>
    <row r="158" spans="1:5" x14ac:dyDescent="0.3">
      <c r="A158" t="s">
        <v>3798</v>
      </c>
      <c r="B158" t="s">
        <v>3799</v>
      </c>
      <c r="C158" t="s">
        <v>3703</v>
      </c>
      <c r="D158" t="s">
        <v>3703</v>
      </c>
      <c r="E158" t="s">
        <v>3703</v>
      </c>
    </row>
    <row r="159" spans="1:5" x14ac:dyDescent="0.3">
      <c r="B159" t="s">
        <v>3800</v>
      </c>
      <c r="C159" t="s">
        <v>3703</v>
      </c>
      <c r="D159" t="s">
        <v>3703</v>
      </c>
    </row>
    <row r="160" spans="1:5" x14ac:dyDescent="0.3">
      <c r="B160" t="s">
        <v>3801</v>
      </c>
      <c r="C160" t="s">
        <v>3703</v>
      </c>
      <c r="D160" t="s">
        <v>3703</v>
      </c>
    </row>
    <row r="161" spans="2:5" x14ac:dyDescent="0.3">
      <c r="B161" t="s">
        <v>3802</v>
      </c>
      <c r="C161" t="s">
        <v>3703</v>
      </c>
      <c r="D161" t="s">
        <v>3703</v>
      </c>
      <c r="E161" t="s">
        <v>3703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C156"/>
  <sheetViews>
    <sheetView workbookViewId="0">
      <selection activeCell="C7" sqref="C7"/>
    </sheetView>
  </sheetViews>
  <sheetFormatPr defaultRowHeight="14.4" x14ac:dyDescent="0.3"/>
  <cols>
    <col min="2" max="2" width="38.77734375" customWidth="1"/>
    <col min="3" max="3" width="17.21875" customWidth="1"/>
  </cols>
  <sheetData>
    <row r="2" spans="1:3" x14ac:dyDescent="0.3">
      <c r="B2" t="s">
        <v>3774</v>
      </c>
    </row>
    <row r="4" spans="1:3" x14ac:dyDescent="0.3">
      <c r="A4" t="s">
        <v>3703</v>
      </c>
    </row>
    <row r="5" spans="1:3" x14ac:dyDescent="0.3">
      <c r="A5" t="s">
        <v>3705</v>
      </c>
      <c r="B5" t="s">
        <v>862</v>
      </c>
      <c r="C5" t="s">
        <v>3775</v>
      </c>
    </row>
    <row r="7" spans="1:3" x14ac:dyDescent="0.3">
      <c r="A7">
        <v>1</v>
      </c>
      <c r="B7" t="s">
        <v>1116</v>
      </c>
      <c r="C7" s="141">
        <v>1456310</v>
      </c>
    </row>
    <row r="8" spans="1:3" x14ac:dyDescent="0.3">
      <c r="A8">
        <v>2</v>
      </c>
      <c r="B8" t="s">
        <v>1672</v>
      </c>
      <c r="C8" s="142">
        <v>562900</v>
      </c>
    </row>
    <row r="9" spans="1:3" x14ac:dyDescent="0.3">
      <c r="A9">
        <v>3</v>
      </c>
      <c r="B9" t="s">
        <v>1007</v>
      </c>
      <c r="C9" s="142">
        <v>460000</v>
      </c>
    </row>
    <row r="10" spans="1:3" x14ac:dyDescent="0.3">
      <c r="A10">
        <v>4</v>
      </c>
      <c r="B10" t="s">
        <v>1417</v>
      </c>
      <c r="C10" s="142">
        <v>455713</v>
      </c>
    </row>
    <row r="11" spans="1:3" x14ac:dyDescent="0.3">
      <c r="A11">
        <v>5</v>
      </c>
      <c r="B11" t="s">
        <v>1337</v>
      </c>
      <c r="C11" s="142">
        <v>433506</v>
      </c>
    </row>
    <row r="12" spans="1:3" x14ac:dyDescent="0.3">
      <c r="A12">
        <v>6</v>
      </c>
      <c r="B12" t="s">
        <v>1681</v>
      </c>
      <c r="C12" s="143" t="s">
        <v>3776</v>
      </c>
    </row>
    <row r="13" spans="1:3" x14ac:dyDescent="0.3">
      <c r="A13">
        <v>7</v>
      </c>
      <c r="B13" t="s">
        <v>1218</v>
      </c>
      <c r="C13" s="142">
        <v>325861</v>
      </c>
    </row>
    <row r="14" spans="1:3" x14ac:dyDescent="0.3">
      <c r="A14">
        <v>8</v>
      </c>
      <c r="B14" t="s">
        <v>1579</v>
      </c>
      <c r="C14" s="142">
        <v>304623</v>
      </c>
    </row>
    <row r="15" spans="1:3" x14ac:dyDescent="0.3">
      <c r="A15">
        <v>9</v>
      </c>
      <c r="B15" t="s">
        <v>1853</v>
      </c>
      <c r="C15" s="142">
        <v>278500</v>
      </c>
    </row>
    <row r="16" spans="1:3" x14ac:dyDescent="0.3">
      <c r="A16">
        <v>10</v>
      </c>
      <c r="B16" t="s">
        <v>1284</v>
      </c>
      <c r="C16" s="142">
        <v>275098</v>
      </c>
    </row>
    <row r="17" spans="1:3" x14ac:dyDescent="0.3">
      <c r="A17">
        <v>11</v>
      </c>
      <c r="B17" t="s">
        <v>1298</v>
      </c>
      <c r="C17" s="142">
        <v>248158</v>
      </c>
    </row>
    <row r="18" spans="1:3" x14ac:dyDescent="0.3">
      <c r="A18">
        <v>12</v>
      </c>
      <c r="B18" t="s">
        <v>1854</v>
      </c>
      <c r="C18" s="142">
        <v>231340</v>
      </c>
    </row>
    <row r="19" spans="1:3" x14ac:dyDescent="0.3">
      <c r="A19">
        <v>13</v>
      </c>
      <c r="B19" t="s">
        <v>1348</v>
      </c>
      <c r="C19" s="142">
        <v>223760</v>
      </c>
    </row>
    <row r="20" spans="1:3" x14ac:dyDescent="0.3">
      <c r="A20">
        <v>14</v>
      </c>
      <c r="B20" t="s">
        <v>1572</v>
      </c>
      <c r="C20" s="142">
        <v>167427</v>
      </c>
    </row>
    <row r="21" spans="1:3" x14ac:dyDescent="0.3">
      <c r="A21">
        <v>15</v>
      </c>
      <c r="B21" t="s">
        <v>1859</v>
      </c>
      <c r="C21" s="142">
        <v>157938</v>
      </c>
    </row>
    <row r="22" spans="1:3" x14ac:dyDescent="0.3">
      <c r="A22">
        <v>16</v>
      </c>
      <c r="B22" t="s">
        <v>1024</v>
      </c>
      <c r="C22" s="142">
        <v>157463</v>
      </c>
    </row>
    <row r="23" spans="1:3" x14ac:dyDescent="0.3">
      <c r="A23">
        <v>17</v>
      </c>
      <c r="B23" t="s">
        <v>1154</v>
      </c>
      <c r="C23" s="142">
        <v>151312</v>
      </c>
    </row>
    <row r="24" spans="1:3" x14ac:dyDescent="0.3">
      <c r="A24">
        <v>18</v>
      </c>
      <c r="B24" t="s">
        <v>1614</v>
      </c>
      <c r="C24" s="142">
        <v>128558</v>
      </c>
    </row>
    <row r="25" spans="1:3" x14ac:dyDescent="0.3">
      <c r="A25">
        <v>19</v>
      </c>
      <c r="B25" t="s">
        <v>1638</v>
      </c>
      <c r="C25" s="142">
        <v>125309</v>
      </c>
    </row>
    <row r="26" spans="1:3" x14ac:dyDescent="0.3">
      <c r="A26">
        <v>20</v>
      </c>
      <c r="B26" t="s">
        <v>1600</v>
      </c>
      <c r="C26" s="142">
        <v>124609</v>
      </c>
    </row>
    <row r="27" spans="1:3" x14ac:dyDescent="0.3">
      <c r="A27">
        <v>21</v>
      </c>
      <c r="B27" t="s">
        <v>1687</v>
      </c>
      <c r="C27" s="142">
        <v>122693</v>
      </c>
    </row>
    <row r="28" spans="1:3" x14ac:dyDescent="0.3">
      <c r="A28">
        <v>22</v>
      </c>
      <c r="B28" t="s">
        <v>963</v>
      </c>
      <c r="C28" s="142">
        <v>112495</v>
      </c>
    </row>
    <row r="29" spans="1:3" x14ac:dyDescent="0.3">
      <c r="A29">
        <v>23</v>
      </c>
      <c r="B29" t="s">
        <v>1221</v>
      </c>
      <c r="C29" s="142">
        <v>110256</v>
      </c>
    </row>
    <row r="30" spans="1:3" x14ac:dyDescent="0.3">
      <c r="A30">
        <v>24</v>
      </c>
      <c r="B30" t="s">
        <v>1568</v>
      </c>
      <c r="C30" s="142">
        <v>110012</v>
      </c>
    </row>
    <row r="31" spans="1:3" x14ac:dyDescent="0.3">
      <c r="A31">
        <v>25</v>
      </c>
      <c r="B31" t="s">
        <v>1640</v>
      </c>
      <c r="C31" s="142">
        <v>107887</v>
      </c>
    </row>
    <row r="32" spans="1:3" x14ac:dyDescent="0.3">
      <c r="A32">
        <v>26</v>
      </c>
      <c r="B32" t="s">
        <v>1589</v>
      </c>
      <c r="C32" s="142">
        <v>103836</v>
      </c>
    </row>
    <row r="33" spans="1:3" x14ac:dyDescent="0.3">
      <c r="A33">
        <v>27</v>
      </c>
      <c r="B33" t="s">
        <v>1858</v>
      </c>
      <c r="C33" s="142">
        <v>102133</v>
      </c>
    </row>
    <row r="34" spans="1:3" x14ac:dyDescent="0.3">
      <c r="A34">
        <v>28</v>
      </c>
      <c r="B34" t="s">
        <v>1547</v>
      </c>
      <c r="C34" s="142">
        <v>101708</v>
      </c>
    </row>
    <row r="35" spans="1:3" x14ac:dyDescent="0.3">
      <c r="A35">
        <v>29</v>
      </c>
      <c r="B35" t="s">
        <v>927</v>
      </c>
      <c r="C35" s="142">
        <v>96500</v>
      </c>
    </row>
    <row r="36" spans="1:3" x14ac:dyDescent="0.3">
      <c r="A36">
        <v>30</v>
      </c>
      <c r="B36" t="s">
        <v>1345</v>
      </c>
      <c r="C36" s="142">
        <v>89302</v>
      </c>
    </row>
    <row r="37" spans="1:3" x14ac:dyDescent="0.3">
      <c r="A37">
        <v>31</v>
      </c>
      <c r="B37" t="s">
        <v>1573</v>
      </c>
      <c r="C37" s="142">
        <v>88228</v>
      </c>
    </row>
    <row r="38" spans="1:3" x14ac:dyDescent="0.3">
      <c r="A38">
        <v>32</v>
      </c>
      <c r="B38" t="s">
        <v>1548</v>
      </c>
      <c r="C38" s="142">
        <v>87093</v>
      </c>
    </row>
    <row r="39" spans="1:3" x14ac:dyDescent="0.3">
      <c r="A39">
        <v>33</v>
      </c>
      <c r="B39" t="s">
        <v>1302</v>
      </c>
      <c r="C39" s="142">
        <v>85735</v>
      </c>
    </row>
    <row r="40" spans="1:3" x14ac:dyDescent="0.3">
      <c r="A40">
        <v>34</v>
      </c>
      <c r="B40" t="s">
        <v>1390</v>
      </c>
      <c r="C40" s="142">
        <v>82082</v>
      </c>
    </row>
    <row r="41" spans="1:3" x14ac:dyDescent="0.3">
      <c r="A41">
        <v>35</v>
      </c>
      <c r="B41" t="s">
        <v>876</v>
      </c>
      <c r="C41" s="142">
        <v>79608</v>
      </c>
    </row>
    <row r="42" spans="1:3" x14ac:dyDescent="0.3">
      <c r="A42">
        <v>36</v>
      </c>
      <c r="B42" t="s">
        <v>1518</v>
      </c>
      <c r="C42" s="142">
        <v>78050</v>
      </c>
    </row>
    <row r="43" spans="1:3" x14ac:dyDescent="0.3">
      <c r="A43">
        <v>37</v>
      </c>
      <c r="B43" t="s">
        <v>1615</v>
      </c>
      <c r="C43" s="142">
        <v>74352</v>
      </c>
    </row>
    <row r="44" spans="1:3" x14ac:dyDescent="0.3">
      <c r="A44">
        <v>38</v>
      </c>
      <c r="B44" t="s">
        <v>1662</v>
      </c>
      <c r="C44" s="142">
        <v>73534</v>
      </c>
    </row>
    <row r="45" spans="1:3" x14ac:dyDescent="0.3">
      <c r="A45">
        <v>39</v>
      </c>
      <c r="B45" t="s">
        <v>905</v>
      </c>
      <c r="C45" s="142">
        <v>71730</v>
      </c>
    </row>
    <row r="46" spans="1:3" x14ac:dyDescent="0.3">
      <c r="A46">
        <v>40</v>
      </c>
      <c r="B46" t="s">
        <v>1434</v>
      </c>
      <c r="C46" s="142">
        <v>63628</v>
      </c>
    </row>
    <row r="47" spans="1:3" x14ac:dyDescent="0.3">
      <c r="A47">
        <v>41</v>
      </c>
      <c r="B47" t="s">
        <v>3777</v>
      </c>
      <c r="C47" s="142">
        <v>62375</v>
      </c>
    </row>
    <row r="48" spans="1:3" x14ac:dyDescent="0.3">
      <c r="A48">
        <v>42</v>
      </c>
      <c r="B48" t="s">
        <v>1862</v>
      </c>
      <c r="C48" s="142">
        <v>60762</v>
      </c>
    </row>
    <row r="49" spans="1:3" x14ac:dyDescent="0.3">
      <c r="A49">
        <v>43</v>
      </c>
      <c r="B49" t="s">
        <v>1578</v>
      </c>
      <c r="C49" s="142">
        <v>58925</v>
      </c>
    </row>
    <row r="50" spans="1:3" x14ac:dyDescent="0.3">
      <c r="A50">
        <v>44</v>
      </c>
      <c r="B50" t="s">
        <v>1436</v>
      </c>
      <c r="C50" s="142">
        <v>57145</v>
      </c>
    </row>
    <row r="51" spans="1:3" x14ac:dyDescent="0.3">
      <c r="A51">
        <v>45</v>
      </c>
      <c r="B51" t="s">
        <v>1184</v>
      </c>
      <c r="C51" s="142">
        <v>56580</v>
      </c>
    </row>
    <row r="52" spans="1:3" x14ac:dyDescent="0.3">
      <c r="A52">
        <v>46</v>
      </c>
      <c r="B52" t="s">
        <v>919</v>
      </c>
      <c r="C52" s="142">
        <v>53582</v>
      </c>
    </row>
    <row r="53" spans="1:3" x14ac:dyDescent="0.3">
      <c r="A53">
        <v>47</v>
      </c>
      <c r="B53" t="s">
        <v>3708</v>
      </c>
      <c r="C53" s="142">
        <v>53476</v>
      </c>
    </row>
    <row r="54" spans="1:3" x14ac:dyDescent="0.3">
      <c r="A54">
        <v>48</v>
      </c>
      <c r="B54" t="s">
        <v>1266</v>
      </c>
      <c r="C54" s="142">
        <v>48865</v>
      </c>
    </row>
    <row r="55" spans="1:3" x14ac:dyDescent="0.3">
      <c r="A55">
        <v>49</v>
      </c>
      <c r="B55" t="s">
        <v>1173</v>
      </c>
      <c r="C55" s="142">
        <v>48400</v>
      </c>
    </row>
    <row r="56" spans="1:3" x14ac:dyDescent="0.3">
      <c r="A56">
        <v>50</v>
      </c>
      <c r="B56" t="s">
        <v>1864</v>
      </c>
      <c r="C56" s="142">
        <v>47768</v>
      </c>
    </row>
    <row r="57" spans="1:3" x14ac:dyDescent="0.3">
      <c r="A57">
        <v>51</v>
      </c>
      <c r="B57" t="s">
        <v>929</v>
      </c>
      <c r="C57" s="142">
        <v>46920</v>
      </c>
    </row>
    <row r="58" spans="1:3" x14ac:dyDescent="0.3">
      <c r="A58">
        <v>52</v>
      </c>
      <c r="B58" t="s">
        <v>3778</v>
      </c>
      <c r="C58" s="142">
        <v>46306</v>
      </c>
    </row>
    <row r="59" spans="1:3" x14ac:dyDescent="0.3">
      <c r="A59">
        <v>53</v>
      </c>
      <c r="B59" t="s">
        <v>961</v>
      </c>
      <c r="C59" s="142">
        <v>43147</v>
      </c>
    </row>
    <row r="60" spans="1:3" x14ac:dyDescent="0.3">
      <c r="A60">
        <v>54</v>
      </c>
      <c r="B60" t="s">
        <v>1246</v>
      </c>
      <c r="C60" s="142">
        <v>40124</v>
      </c>
    </row>
    <row r="61" spans="1:3" x14ac:dyDescent="0.3">
      <c r="A61">
        <v>55</v>
      </c>
      <c r="B61" t="s">
        <v>916</v>
      </c>
      <c r="C61" s="142">
        <v>38990</v>
      </c>
    </row>
    <row r="62" spans="1:3" x14ac:dyDescent="0.3">
      <c r="A62">
        <v>56</v>
      </c>
      <c r="B62" t="s">
        <v>2238</v>
      </c>
      <c r="C62" s="142">
        <v>36584</v>
      </c>
    </row>
    <row r="63" spans="1:3" x14ac:dyDescent="0.3">
      <c r="A63">
        <v>57</v>
      </c>
      <c r="B63" t="s">
        <v>2124</v>
      </c>
      <c r="C63" s="142">
        <v>35314</v>
      </c>
    </row>
    <row r="64" spans="1:3" x14ac:dyDescent="0.3">
      <c r="A64">
        <v>58</v>
      </c>
      <c r="B64" t="s">
        <v>1546</v>
      </c>
      <c r="C64" s="142">
        <v>35254</v>
      </c>
    </row>
    <row r="65" spans="1:3" x14ac:dyDescent="0.3">
      <c r="A65">
        <v>59</v>
      </c>
      <c r="B65" t="s">
        <v>989</v>
      </c>
      <c r="C65" s="142">
        <v>32850</v>
      </c>
    </row>
    <row r="66" spans="1:3" x14ac:dyDescent="0.3">
      <c r="A66">
        <v>60</v>
      </c>
      <c r="B66" t="s">
        <v>1605</v>
      </c>
      <c r="C66" s="142">
        <v>32174</v>
      </c>
    </row>
    <row r="67" spans="1:3" x14ac:dyDescent="0.3">
      <c r="A67">
        <v>61</v>
      </c>
      <c r="B67" t="s">
        <v>2122</v>
      </c>
      <c r="C67" s="142">
        <v>31734</v>
      </c>
    </row>
    <row r="68" spans="1:3" x14ac:dyDescent="0.3">
      <c r="A68">
        <v>62</v>
      </c>
      <c r="B68" t="s">
        <v>915</v>
      </c>
      <c r="C68" s="142">
        <v>31266</v>
      </c>
    </row>
    <row r="69" spans="1:3" x14ac:dyDescent="0.3">
      <c r="A69">
        <v>63</v>
      </c>
      <c r="B69" t="s">
        <v>3711</v>
      </c>
      <c r="C69" s="142">
        <v>29741</v>
      </c>
    </row>
    <row r="70" spans="1:3" x14ac:dyDescent="0.3">
      <c r="A70">
        <v>64</v>
      </c>
      <c r="B70" t="s">
        <v>930</v>
      </c>
      <c r="C70" s="142">
        <v>29234</v>
      </c>
    </row>
    <row r="71" spans="1:3" x14ac:dyDescent="0.3">
      <c r="A71">
        <v>65</v>
      </c>
      <c r="B71" t="s">
        <v>3766</v>
      </c>
      <c r="C71" s="142">
        <v>28810</v>
      </c>
    </row>
    <row r="72" spans="1:3" x14ac:dyDescent="0.3">
      <c r="A72">
        <v>66</v>
      </c>
      <c r="B72" t="s">
        <v>1493</v>
      </c>
      <c r="C72" s="142">
        <v>27884</v>
      </c>
    </row>
    <row r="73" spans="1:3" x14ac:dyDescent="0.3">
      <c r="A73">
        <v>67</v>
      </c>
      <c r="B73" t="s">
        <v>987</v>
      </c>
      <c r="C73" s="142">
        <v>26779</v>
      </c>
    </row>
    <row r="74" spans="1:3" x14ac:dyDescent="0.3">
      <c r="A74">
        <v>68</v>
      </c>
      <c r="B74" t="s">
        <v>1082</v>
      </c>
      <c r="C74" s="142">
        <v>24970</v>
      </c>
    </row>
    <row r="75" spans="1:3" x14ac:dyDescent="0.3">
      <c r="A75">
        <v>69</v>
      </c>
      <c r="B75" t="s">
        <v>1038</v>
      </c>
      <c r="C75" s="142">
        <v>24701</v>
      </c>
    </row>
    <row r="76" spans="1:3" x14ac:dyDescent="0.3">
      <c r="A76">
        <v>70</v>
      </c>
      <c r="B76" t="s">
        <v>1249</v>
      </c>
      <c r="C76" s="142">
        <v>24500</v>
      </c>
    </row>
    <row r="77" spans="1:3" x14ac:dyDescent="0.3">
      <c r="A77">
        <v>71</v>
      </c>
      <c r="B77" t="s">
        <v>1656</v>
      </c>
      <c r="C77" s="142">
        <v>24002</v>
      </c>
    </row>
    <row r="78" spans="1:3" x14ac:dyDescent="0.3">
      <c r="A78">
        <v>72</v>
      </c>
      <c r="B78" t="s">
        <v>1891</v>
      </c>
      <c r="C78" s="142">
        <v>23788</v>
      </c>
    </row>
    <row r="79" spans="1:3" x14ac:dyDescent="0.3">
      <c r="A79">
        <v>73</v>
      </c>
      <c r="B79" t="s">
        <v>1001</v>
      </c>
      <c r="C79" s="142">
        <v>23730</v>
      </c>
    </row>
    <row r="80" spans="1:3" x14ac:dyDescent="0.3">
      <c r="A80">
        <v>74</v>
      </c>
      <c r="B80" t="s">
        <v>899</v>
      </c>
      <c r="C80" s="142">
        <v>22648</v>
      </c>
    </row>
    <row r="81" spans="1:3" x14ac:dyDescent="0.3">
      <c r="A81">
        <v>75</v>
      </c>
      <c r="B81" t="s">
        <v>896</v>
      </c>
      <c r="C81" s="142">
        <v>22309</v>
      </c>
    </row>
    <row r="82" spans="1:3" x14ac:dyDescent="0.3">
      <c r="A82">
        <v>76</v>
      </c>
      <c r="B82" t="s">
        <v>3779</v>
      </c>
      <c r="C82" s="142">
        <v>21393</v>
      </c>
    </row>
    <row r="83" spans="1:3" x14ac:dyDescent="0.3">
      <c r="A83">
        <v>77</v>
      </c>
      <c r="B83" t="s">
        <v>1303</v>
      </c>
      <c r="C83" s="142">
        <v>21088</v>
      </c>
    </row>
    <row r="84" spans="1:3" x14ac:dyDescent="0.3">
      <c r="A84">
        <v>78</v>
      </c>
      <c r="B84" t="s">
        <v>1532</v>
      </c>
      <c r="C84" s="142">
        <v>20143</v>
      </c>
    </row>
    <row r="85" spans="1:3" x14ac:dyDescent="0.3">
      <c r="A85">
        <v>79</v>
      </c>
      <c r="B85" t="s">
        <v>3717</v>
      </c>
      <c r="C85" s="142">
        <v>19742</v>
      </c>
    </row>
    <row r="86" spans="1:3" x14ac:dyDescent="0.3">
      <c r="A86">
        <v>80</v>
      </c>
      <c r="B86" t="s">
        <v>1206</v>
      </c>
      <c r="C86" s="142">
        <v>19392</v>
      </c>
    </row>
    <row r="87" spans="1:3" x14ac:dyDescent="0.3">
      <c r="A87">
        <v>81</v>
      </c>
      <c r="B87" t="s">
        <v>1878</v>
      </c>
      <c r="C87" s="142">
        <v>18626</v>
      </c>
    </row>
    <row r="88" spans="1:3" x14ac:dyDescent="0.3">
      <c r="A88">
        <v>82</v>
      </c>
      <c r="B88" t="s">
        <v>1867</v>
      </c>
      <c r="C88" s="142">
        <v>18417</v>
      </c>
    </row>
    <row r="89" spans="1:3" x14ac:dyDescent="0.3">
      <c r="A89">
        <v>83</v>
      </c>
      <c r="B89" t="s">
        <v>1029</v>
      </c>
      <c r="C89" s="142">
        <v>18328</v>
      </c>
    </row>
    <row r="90" spans="1:3" x14ac:dyDescent="0.3">
      <c r="A90">
        <v>84</v>
      </c>
      <c r="B90" t="s">
        <v>1034</v>
      </c>
      <c r="C90" s="142">
        <v>17559</v>
      </c>
    </row>
    <row r="91" spans="1:3" x14ac:dyDescent="0.3">
      <c r="A91">
        <v>85</v>
      </c>
      <c r="B91" t="s">
        <v>1598</v>
      </c>
      <c r="C91" s="142">
        <v>17555</v>
      </c>
    </row>
    <row r="92" spans="1:3" x14ac:dyDescent="0.3">
      <c r="A92">
        <v>86</v>
      </c>
      <c r="B92" t="s">
        <v>1897</v>
      </c>
      <c r="C92" s="142">
        <v>16280</v>
      </c>
    </row>
    <row r="93" spans="1:3" x14ac:dyDescent="0.3">
      <c r="A93">
        <v>87</v>
      </c>
      <c r="B93" t="s">
        <v>868</v>
      </c>
      <c r="C93" s="142">
        <v>16224</v>
      </c>
    </row>
    <row r="94" spans="1:3" x14ac:dyDescent="0.3">
      <c r="A94">
        <v>88</v>
      </c>
      <c r="B94" t="s">
        <v>3780</v>
      </c>
      <c r="C94" s="142">
        <v>16124</v>
      </c>
    </row>
    <row r="95" spans="1:3" x14ac:dyDescent="0.3">
      <c r="A95">
        <v>89</v>
      </c>
      <c r="B95" t="s">
        <v>1886</v>
      </c>
      <c r="C95" s="142">
        <v>16009</v>
      </c>
    </row>
    <row r="96" spans="1:3" x14ac:dyDescent="0.3">
      <c r="A96">
        <v>90</v>
      </c>
      <c r="B96" t="s">
        <v>3767</v>
      </c>
      <c r="C96" s="142">
        <v>15006</v>
      </c>
    </row>
    <row r="97" spans="1:3" x14ac:dyDescent="0.3">
      <c r="A97">
        <v>91</v>
      </c>
      <c r="B97" t="s">
        <v>768</v>
      </c>
      <c r="C97" s="142">
        <v>14800</v>
      </c>
    </row>
    <row r="98" spans="1:3" x14ac:dyDescent="0.3">
      <c r="A98">
        <v>92</v>
      </c>
      <c r="B98" t="s">
        <v>1435</v>
      </c>
      <c r="C98" s="142">
        <v>14668</v>
      </c>
    </row>
    <row r="99" spans="1:3" x14ac:dyDescent="0.3">
      <c r="A99">
        <v>93</v>
      </c>
      <c r="B99" t="s">
        <v>3716</v>
      </c>
      <c r="C99" s="142">
        <v>14018</v>
      </c>
    </row>
    <row r="100" spans="1:3" x14ac:dyDescent="0.3">
      <c r="A100">
        <v>94</v>
      </c>
      <c r="B100" t="s">
        <v>3781</v>
      </c>
      <c r="C100" s="142">
        <v>13744</v>
      </c>
    </row>
    <row r="101" spans="1:3" x14ac:dyDescent="0.3">
      <c r="A101">
        <v>95</v>
      </c>
      <c r="B101" t="s">
        <v>981</v>
      </c>
      <c r="C101" s="142">
        <v>13740</v>
      </c>
    </row>
    <row r="102" spans="1:3" x14ac:dyDescent="0.3">
      <c r="A102">
        <v>96</v>
      </c>
      <c r="B102" t="s">
        <v>3714</v>
      </c>
      <c r="C102" s="142">
        <v>13415</v>
      </c>
    </row>
    <row r="103" spans="1:3" x14ac:dyDescent="0.3">
      <c r="A103">
        <v>97</v>
      </c>
      <c r="B103" t="s">
        <v>1242</v>
      </c>
      <c r="C103" s="142">
        <v>12693</v>
      </c>
    </row>
    <row r="104" spans="1:3" x14ac:dyDescent="0.3">
      <c r="A104">
        <v>98</v>
      </c>
      <c r="B104" t="s">
        <v>3715</v>
      </c>
      <c r="C104" s="142">
        <v>12347</v>
      </c>
    </row>
    <row r="105" spans="1:3" x14ac:dyDescent="0.3">
      <c r="A105">
        <v>99</v>
      </c>
      <c r="B105" t="s">
        <v>1077</v>
      </c>
      <c r="C105" s="142">
        <v>12258</v>
      </c>
    </row>
    <row r="106" spans="1:3" x14ac:dyDescent="0.3">
      <c r="A106">
        <v>100</v>
      </c>
      <c r="B106" t="s">
        <v>1211</v>
      </c>
      <c r="C106" s="142">
        <v>11878</v>
      </c>
    </row>
    <row r="107" spans="1:3" x14ac:dyDescent="0.3">
      <c r="A107">
        <v>101</v>
      </c>
      <c r="B107" t="s">
        <v>3719</v>
      </c>
      <c r="C107" s="142">
        <v>11606</v>
      </c>
    </row>
    <row r="108" spans="1:3" x14ac:dyDescent="0.3">
      <c r="A108">
        <v>102</v>
      </c>
      <c r="B108" t="s">
        <v>1400</v>
      </c>
      <c r="C108" s="142">
        <v>11319</v>
      </c>
    </row>
    <row r="109" spans="1:3" x14ac:dyDescent="0.3">
      <c r="A109">
        <v>103</v>
      </c>
      <c r="B109" t="s">
        <v>1685</v>
      </c>
      <c r="C109" s="142">
        <v>11290</v>
      </c>
    </row>
    <row r="110" spans="1:3" x14ac:dyDescent="0.3">
      <c r="A110">
        <v>104</v>
      </c>
      <c r="B110" t="s">
        <v>1037</v>
      </c>
      <c r="C110" s="142">
        <v>10780</v>
      </c>
    </row>
    <row r="111" spans="1:3" x14ac:dyDescent="0.3">
      <c r="A111">
        <v>105</v>
      </c>
      <c r="B111" t="s">
        <v>3782</v>
      </c>
      <c r="C111" s="142">
        <v>10747</v>
      </c>
    </row>
    <row r="112" spans="1:3" x14ac:dyDescent="0.3">
      <c r="A112">
        <v>106</v>
      </c>
      <c r="B112" t="s">
        <v>1158</v>
      </c>
      <c r="C112" s="142">
        <v>10652</v>
      </c>
    </row>
    <row r="113" spans="1:3" x14ac:dyDescent="0.3">
      <c r="A113">
        <v>107</v>
      </c>
      <c r="B113" t="s">
        <v>3753</v>
      </c>
      <c r="C113" s="142">
        <v>10451</v>
      </c>
    </row>
    <row r="114" spans="1:3" x14ac:dyDescent="0.3">
      <c r="A114">
        <v>108</v>
      </c>
      <c r="B114" t="s">
        <v>894</v>
      </c>
      <c r="C114" s="142">
        <v>10127</v>
      </c>
    </row>
    <row r="115" spans="1:3" x14ac:dyDescent="0.3">
      <c r="A115">
        <v>109</v>
      </c>
      <c r="B115" t="s">
        <v>3769</v>
      </c>
      <c r="C115" s="142">
        <v>9594</v>
      </c>
    </row>
    <row r="116" spans="1:3" x14ac:dyDescent="0.3">
      <c r="A116">
        <v>110</v>
      </c>
      <c r="B116" t="s">
        <v>3770</v>
      </c>
      <c r="C116" s="142">
        <v>9566</v>
      </c>
    </row>
    <row r="117" spans="1:3" x14ac:dyDescent="0.3">
      <c r="A117">
        <v>111</v>
      </c>
      <c r="B117" t="s">
        <v>872</v>
      </c>
      <c r="C117" s="142">
        <v>9420</v>
      </c>
    </row>
    <row r="118" spans="1:3" x14ac:dyDescent="0.3">
      <c r="A118">
        <v>112</v>
      </c>
      <c r="B118" t="s">
        <v>1193</v>
      </c>
      <c r="C118" s="142">
        <v>9056</v>
      </c>
    </row>
    <row r="119" spans="1:3" x14ac:dyDescent="0.3">
      <c r="A119">
        <v>113</v>
      </c>
      <c r="B119" t="s">
        <v>3724</v>
      </c>
      <c r="C119" s="142">
        <v>8937</v>
      </c>
    </row>
    <row r="120" spans="1:3" x14ac:dyDescent="0.3">
      <c r="A120">
        <v>114</v>
      </c>
      <c r="B120" t="s">
        <v>1233</v>
      </c>
      <c r="C120" s="142">
        <v>8924</v>
      </c>
    </row>
    <row r="121" spans="1:3" x14ac:dyDescent="0.3">
      <c r="A121">
        <v>115</v>
      </c>
      <c r="B121" t="s">
        <v>986</v>
      </c>
      <c r="C121" s="142">
        <v>8919</v>
      </c>
    </row>
    <row r="122" spans="1:3" x14ac:dyDescent="0.3">
      <c r="A122">
        <v>116</v>
      </c>
      <c r="B122" t="s">
        <v>1873</v>
      </c>
      <c r="C122" s="142">
        <v>8347</v>
      </c>
    </row>
    <row r="123" spans="1:3" x14ac:dyDescent="0.3">
      <c r="A123">
        <v>117</v>
      </c>
      <c r="B123" t="s">
        <v>1163</v>
      </c>
      <c r="C123" s="142">
        <v>8041</v>
      </c>
    </row>
    <row r="124" spans="1:3" x14ac:dyDescent="0.3">
      <c r="A124">
        <v>118</v>
      </c>
      <c r="B124" t="s">
        <v>3783</v>
      </c>
      <c r="C124" s="142">
        <v>7541</v>
      </c>
    </row>
    <row r="125" spans="1:3" x14ac:dyDescent="0.3">
      <c r="A125">
        <v>119</v>
      </c>
      <c r="B125" t="s">
        <v>1122</v>
      </c>
      <c r="C125" s="142">
        <v>7195</v>
      </c>
    </row>
    <row r="126" spans="1:3" x14ac:dyDescent="0.3">
      <c r="A126">
        <v>120</v>
      </c>
      <c r="B126" t="s">
        <v>1271</v>
      </c>
      <c r="C126" s="142">
        <v>7086</v>
      </c>
    </row>
    <row r="127" spans="1:3" x14ac:dyDescent="0.3">
      <c r="A127">
        <v>121</v>
      </c>
      <c r="B127" t="s">
        <v>1657</v>
      </c>
      <c r="C127" s="142">
        <v>6931</v>
      </c>
    </row>
    <row r="128" spans="1:3" x14ac:dyDescent="0.3">
      <c r="A128">
        <v>122</v>
      </c>
      <c r="B128" t="s">
        <v>1521</v>
      </c>
      <c r="C128" s="142">
        <v>6785</v>
      </c>
    </row>
    <row r="129" spans="1:3" x14ac:dyDescent="0.3">
      <c r="A129">
        <v>123</v>
      </c>
      <c r="B129" t="s">
        <v>1524</v>
      </c>
      <c r="C129" s="142">
        <v>5976</v>
      </c>
    </row>
    <row r="130" spans="1:3" x14ac:dyDescent="0.3">
      <c r="A130">
        <v>124</v>
      </c>
      <c r="B130" t="s">
        <v>1633</v>
      </c>
      <c r="C130" s="142">
        <v>5692</v>
      </c>
    </row>
    <row r="131" spans="1:3" x14ac:dyDescent="0.3">
      <c r="A131">
        <v>125</v>
      </c>
      <c r="B131" t="s">
        <v>964</v>
      </c>
      <c r="C131" s="142">
        <v>5205</v>
      </c>
    </row>
    <row r="132" spans="1:3" x14ac:dyDescent="0.3">
      <c r="A132">
        <v>126</v>
      </c>
      <c r="B132" t="s">
        <v>3725</v>
      </c>
      <c r="C132" s="142">
        <v>5196</v>
      </c>
    </row>
    <row r="133" spans="1:3" x14ac:dyDescent="0.3">
      <c r="A133">
        <v>127</v>
      </c>
      <c r="B133" t="s">
        <v>870</v>
      </c>
      <c r="C133" s="142">
        <v>5050</v>
      </c>
    </row>
    <row r="134" spans="1:3" x14ac:dyDescent="0.3">
      <c r="A134">
        <v>128</v>
      </c>
      <c r="B134" t="s">
        <v>3728</v>
      </c>
      <c r="C134" s="142">
        <v>4871</v>
      </c>
    </row>
    <row r="135" spans="1:3" x14ac:dyDescent="0.3">
      <c r="A135">
        <v>129</v>
      </c>
      <c r="B135" t="s">
        <v>603</v>
      </c>
      <c r="C135" s="142">
        <v>4670</v>
      </c>
    </row>
    <row r="136" spans="1:3" x14ac:dyDescent="0.3">
      <c r="A136">
        <v>130</v>
      </c>
      <c r="B136" t="s">
        <v>1688</v>
      </c>
      <c r="C136" s="142">
        <v>4527</v>
      </c>
    </row>
    <row r="137" spans="1:3" x14ac:dyDescent="0.3">
      <c r="A137">
        <v>131</v>
      </c>
      <c r="B137" t="s">
        <v>3759</v>
      </c>
      <c r="C137" s="142">
        <v>4524</v>
      </c>
    </row>
    <row r="138" spans="1:3" x14ac:dyDescent="0.3">
      <c r="A138">
        <v>132</v>
      </c>
      <c r="B138" t="s">
        <v>893</v>
      </c>
      <c r="C138" s="142">
        <v>4500</v>
      </c>
    </row>
    <row r="139" spans="1:3" x14ac:dyDescent="0.3">
      <c r="A139">
        <v>133</v>
      </c>
      <c r="B139" t="s">
        <v>1730</v>
      </c>
      <c r="C139" s="142">
        <v>4215</v>
      </c>
    </row>
    <row r="140" spans="1:3" x14ac:dyDescent="0.3">
      <c r="A140">
        <v>134</v>
      </c>
      <c r="B140" t="s">
        <v>1631</v>
      </c>
      <c r="C140" s="142">
        <v>4078</v>
      </c>
    </row>
    <row r="141" spans="1:3" x14ac:dyDescent="0.3">
      <c r="A141">
        <v>135</v>
      </c>
      <c r="B141" t="s">
        <v>1130</v>
      </c>
      <c r="C141" s="142">
        <v>3558</v>
      </c>
    </row>
    <row r="142" spans="1:3" x14ac:dyDescent="0.3">
      <c r="A142">
        <v>136</v>
      </c>
      <c r="B142" t="s">
        <v>3729</v>
      </c>
      <c r="C142" s="142">
        <v>3309</v>
      </c>
    </row>
    <row r="143" spans="1:3" x14ac:dyDescent="0.3">
      <c r="A143">
        <v>137</v>
      </c>
      <c r="B143" t="s">
        <v>2038</v>
      </c>
      <c r="C143" s="142">
        <v>3001</v>
      </c>
    </row>
    <row r="144" spans="1:3" x14ac:dyDescent="0.3">
      <c r="A144">
        <v>138</v>
      </c>
      <c r="B144" t="s">
        <v>1314</v>
      </c>
      <c r="C144" s="142">
        <v>2674</v>
      </c>
    </row>
    <row r="145" spans="1:3" x14ac:dyDescent="0.3">
      <c r="A145">
        <v>139</v>
      </c>
      <c r="B145" t="s">
        <v>1704</v>
      </c>
      <c r="C145" s="142">
        <v>2251</v>
      </c>
    </row>
    <row r="146" spans="1:3" x14ac:dyDescent="0.3">
      <c r="A146">
        <v>140</v>
      </c>
      <c r="B146" t="s">
        <v>3784</v>
      </c>
      <c r="C146" s="142">
        <v>1791</v>
      </c>
    </row>
    <row r="147" spans="1:3" x14ac:dyDescent="0.3">
      <c r="A147">
        <v>141</v>
      </c>
      <c r="B147" t="s">
        <v>3732</v>
      </c>
      <c r="C147" s="142">
        <v>1736</v>
      </c>
    </row>
    <row r="148" spans="1:3" x14ac:dyDescent="0.3">
      <c r="A148">
        <v>142</v>
      </c>
      <c r="B148" t="s">
        <v>3733</v>
      </c>
      <c r="C148" s="142">
        <v>1563</v>
      </c>
    </row>
    <row r="149" spans="1:3" x14ac:dyDescent="0.3">
      <c r="A149">
        <v>143</v>
      </c>
      <c r="B149" t="s">
        <v>1300</v>
      </c>
      <c r="C149" s="142">
        <v>1513</v>
      </c>
    </row>
    <row r="150" spans="1:3" x14ac:dyDescent="0.3">
      <c r="A150">
        <v>144</v>
      </c>
      <c r="B150" t="s">
        <v>1257</v>
      </c>
      <c r="C150" s="142">
        <v>1388</v>
      </c>
    </row>
    <row r="151" spans="1:3" x14ac:dyDescent="0.3">
      <c r="A151">
        <v>145</v>
      </c>
      <c r="B151" t="s">
        <v>3735</v>
      </c>
      <c r="C151" s="142">
        <v>1354</v>
      </c>
    </row>
    <row r="152" spans="1:3" x14ac:dyDescent="0.3">
      <c r="A152">
        <v>146</v>
      </c>
      <c r="B152" t="s">
        <v>3731</v>
      </c>
      <c r="C152" s="142">
        <v>1098</v>
      </c>
    </row>
    <row r="153" spans="1:3" x14ac:dyDescent="0.3">
      <c r="A153">
        <v>147</v>
      </c>
      <c r="B153" t="s">
        <v>3761</v>
      </c>
      <c r="C153" s="142">
        <v>1070</v>
      </c>
    </row>
    <row r="154" spans="1:3" x14ac:dyDescent="0.3">
      <c r="A154">
        <v>148</v>
      </c>
      <c r="B154" t="s">
        <v>3737</v>
      </c>
      <c r="C154">
        <v>606</v>
      </c>
    </row>
    <row r="156" spans="1:3" x14ac:dyDescent="0.3">
      <c r="A156" t="s">
        <v>3740</v>
      </c>
      <c r="C156" s="141">
        <v>10135061</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148"/>
  <sheetViews>
    <sheetView workbookViewId="0">
      <selection activeCell="B4" sqref="B4"/>
    </sheetView>
  </sheetViews>
  <sheetFormatPr defaultRowHeight="14.4" x14ac:dyDescent="0.3"/>
  <cols>
    <col min="2" max="2" width="45.5546875" customWidth="1"/>
    <col min="4" max="4" width="19.21875" customWidth="1"/>
  </cols>
  <sheetData>
    <row r="1" spans="1:5" x14ac:dyDescent="0.3">
      <c r="A1" t="s">
        <v>3703</v>
      </c>
      <c r="B1" t="s">
        <v>3763</v>
      </c>
    </row>
    <row r="2" spans="1:5" x14ac:dyDescent="0.3">
      <c r="C2" t="s">
        <v>3703</v>
      </c>
      <c r="D2" t="s">
        <v>3764</v>
      </c>
    </row>
    <row r="3" spans="1:5" x14ac:dyDescent="0.3">
      <c r="A3" s="143" t="s">
        <v>3705</v>
      </c>
      <c r="B3" t="s">
        <v>862</v>
      </c>
      <c r="C3" t="s">
        <v>3703</v>
      </c>
      <c r="D3" t="s">
        <v>3743</v>
      </c>
    </row>
    <row r="4" spans="1:5" x14ac:dyDescent="0.3">
      <c r="A4">
        <v>1</v>
      </c>
      <c r="B4" t="s">
        <v>1116</v>
      </c>
      <c r="D4" s="141">
        <v>1427930</v>
      </c>
      <c r="E4" t="s">
        <v>3703</v>
      </c>
    </row>
    <row r="5" spans="1:5" x14ac:dyDescent="0.3">
      <c r="A5">
        <v>2</v>
      </c>
      <c r="B5" t="s">
        <v>1672</v>
      </c>
      <c r="D5" s="142">
        <v>568000</v>
      </c>
    </row>
    <row r="6" spans="1:5" x14ac:dyDescent="0.3">
      <c r="A6">
        <v>3</v>
      </c>
      <c r="B6" t="s">
        <v>1007</v>
      </c>
      <c r="D6" s="142">
        <v>460000</v>
      </c>
    </row>
    <row r="7" spans="1:5" x14ac:dyDescent="0.3">
      <c r="A7">
        <v>4</v>
      </c>
      <c r="B7" t="s">
        <v>1417</v>
      </c>
      <c r="D7" s="142">
        <v>430616</v>
      </c>
    </row>
    <row r="8" spans="1:5" x14ac:dyDescent="0.3">
      <c r="A8">
        <v>5</v>
      </c>
      <c r="B8" t="s">
        <v>1337</v>
      </c>
      <c r="D8" s="142">
        <v>420473</v>
      </c>
    </row>
    <row r="9" spans="1:5" x14ac:dyDescent="0.3">
      <c r="A9">
        <v>6</v>
      </c>
      <c r="B9" t="s">
        <v>1681</v>
      </c>
      <c r="D9" s="142">
        <v>369527</v>
      </c>
    </row>
    <row r="10" spans="1:5" x14ac:dyDescent="0.3">
      <c r="A10">
        <v>7</v>
      </c>
      <c r="B10" t="s">
        <v>1579</v>
      </c>
      <c r="D10" s="142">
        <v>366467</v>
      </c>
    </row>
    <row r="11" spans="1:5" x14ac:dyDescent="0.3">
      <c r="A11">
        <v>8</v>
      </c>
      <c r="B11" t="s">
        <v>1218</v>
      </c>
      <c r="D11" s="142">
        <v>313590</v>
      </c>
    </row>
    <row r="12" spans="1:5" x14ac:dyDescent="0.3">
      <c r="A12">
        <v>9</v>
      </c>
      <c r="B12" t="s">
        <v>1853</v>
      </c>
      <c r="D12" s="142">
        <v>268800</v>
      </c>
    </row>
    <row r="13" spans="1:5" x14ac:dyDescent="0.3">
      <c r="A13">
        <v>10</v>
      </c>
      <c r="B13" t="s">
        <v>1855</v>
      </c>
      <c r="D13" s="142">
        <v>262057</v>
      </c>
    </row>
    <row r="14" spans="1:5" x14ac:dyDescent="0.3">
      <c r="A14">
        <v>11</v>
      </c>
      <c r="B14" t="s">
        <v>1298</v>
      </c>
      <c r="D14" s="142">
        <v>260824</v>
      </c>
    </row>
    <row r="15" spans="1:5" x14ac:dyDescent="0.3">
      <c r="A15">
        <v>12</v>
      </c>
      <c r="B15" t="s">
        <v>1348</v>
      </c>
      <c r="D15" s="142">
        <v>208101</v>
      </c>
    </row>
    <row r="16" spans="1:5" x14ac:dyDescent="0.3">
      <c r="A16">
        <v>13</v>
      </c>
      <c r="B16" t="s">
        <v>1854</v>
      </c>
      <c r="D16" s="142">
        <v>176698</v>
      </c>
    </row>
    <row r="17" spans="1:4" x14ac:dyDescent="0.3">
      <c r="A17">
        <v>14</v>
      </c>
      <c r="B17" t="s">
        <v>1572</v>
      </c>
      <c r="D17" s="142">
        <v>163851</v>
      </c>
    </row>
    <row r="18" spans="1:4" x14ac:dyDescent="0.3">
      <c r="A18">
        <v>15</v>
      </c>
      <c r="B18" t="s">
        <v>1024</v>
      </c>
      <c r="D18" s="142">
        <v>163718</v>
      </c>
    </row>
    <row r="19" spans="1:4" x14ac:dyDescent="0.3">
      <c r="A19">
        <v>16</v>
      </c>
      <c r="B19" t="s">
        <v>1859</v>
      </c>
      <c r="D19" s="142">
        <v>158721</v>
      </c>
    </row>
    <row r="20" spans="1:4" x14ac:dyDescent="0.3">
      <c r="A20">
        <v>17</v>
      </c>
      <c r="B20" t="s">
        <v>1154</v>
      </c>
      <c r="D20" s="142">
        <v>150000</v>
      </c>
    </row>
    <row r="21" spans="1:4" x14ac:dyDescent="0.3">
      <c r="A21">
        <v>18</v>
      </c>
      <c r="B21" t="s">
        <v>1284</v>
      </c>
      <c r="D21" s="142">
        <v>132556</v>
      </c>
    </row>
    <row r="22" spans="1:4" x14ac:dyDescent="0.3">
      <c r="A22">
        <v>19</v>
      </c>
      <c r="B22" t="s">
        <v>1600</v>
      </c>
      <c r="D22" s="142">
        <v>131399</v>
      </c>
    </row>
    <row r="23" spans="1:4" x14ac:dyDescent="0.3">
      <c r="A23">
        <v>20</v>
      </c>
      <c r="B23" t="s">
        <v>1687</v>
      </c>
      <c r="D23" s="142">
        <v>128311</v>
      </c>
    </row>
    <row r="24" spans="1:4" x14ac:dyDescent="0.3">
      <c r="A24">
        <v>21</v>
      </c>
      <c r="B24" t="s">
        <v>1614</v>
      </c>
      <c r="D24" s="142">
        <v>126149</v>
      </c>
    </row>
    <row r="25" spans="1:4" x14ac:dyDescent="0.3">
      <c r="A25">
        <v>22</v>
      </c>
      <c r="B25" t="s">
        <v>963</v>
      </c>
      <c r="D25" s="142">
        <v>110489</v>
      </c>
    </row>
    <row r="26" spans="1:4" x14ac:dyDescent="0.3">
      <c r="A26">
        <v>23</v>
      </c>
      <c r="B26" t="s">
        <v>1638</v>
      </c>
      <c r="D26" s="142">
        <v>108072</v>
      </c>
    </row>
    <row r="27" spans="1:4" x14ac:dyDescent="0.3">
      <c r="A27">
        <v>24</v>
      </c>
      <c r="B27" t="s">
        <v>1640</v>
      </c>
      <c r="D27" s="142">
        <v>106946</v>
      </c>
    </row>
    <row r="28" spans="1:4" x14ac:dyDescent="0.3">
      <c r="A28">
        <v>25</v>
      </c>
      <c r="B28" t="s">
        <v>876</v>
      </c>
      <c r="D28" s="142">
        <v>101939</v>
      </c>
    </row>
    <row r="29" spans="1:4" x14ac:dyDescent="0.3">
      <c r="A29">
        <v>26</v>
      </c>
      <c r="B29" t="s">
        <v>927</v>
      </c>
      <c r="D29" s="142">
        <v>97703</v>
      </c>
    </row>
    <row r="30" spans="1:4" x14ac:dyDescent="0.3">
      <c r="A30">
        <v>27</v>
      </c>
      <c r="B30" t="s">
        <v>1547</v>
      </c>
      <c r="D30" s="142">
        <v>97363</v>
      </c>
    </row>
    <row r="31" spans="1:4" x14ac:dyDescent="0.3">
      <c r="A31">
        <v>28</v>
      </c>
      <c r="B31" t="s">
        <v>1858</v>
      </c>
      <c r="D31" s="142">
        <v>91047</v>
      </c>
    </row>
    <row r="32" spans="1:4" x14ac:dyDescent="0.3">
      <c r="A32">
        <v>29</v>
      </c>
      <c r="B32" t="s">
        <v>1573</v>
      </c>
      <c r="D32" s="142">
        <v>88913</v>
      </c>
    </row>
    <row r="33" spans="1:4" x14ac:dyDescent="0.3">
      <c r="A33">
        <v>30</v>
      </c>
      <c r="B33" t="s">
        <v>1548</v>
      </c>
      <c r="D33" s="142">
        <v>84102</v>
      </c>
    </row>
    <row r="34" spans="1:4" x14ac:dyDescent="0.3">
      <c r="A34">
        <v>31</v>
      </c>
      <c r="B34" t="s">
        <v>1302</v>
      </c>
      <c r="D34" s="142">
        <v>82823</v>
      </c>
    </row>
    <row r="35" spans="1:4" x14ac:dyDescent="0.3">
      <c r="A35">
        <v>32</v>
      </c>
      <c r="B35" t="s">
        <v>1390</v>
      </c>
      <c r="D35" s="142">
        <v>81098</v>
      </c>
    </row>
    <row r="36" spans="1:4" x14ac:dyDescent="0.3">
      <c r="A36">
        <v>33</v>
      </c>
      <c r="B36" t="s">
        <v>905</v>
      </c>
      <c r="D36" s="142">
        <v>73232</v>
      </c>
    </row>
    <row r="37" spans="1:4" x14ac:dyDescent="0.3">
      <c r="A37">
        <v>34</v>
      </c>
      <c r="B37" t="s">
        <v>1662</v>
      </c>
      <c r="D37" s="142">
        <v>68664</v>
      </c>
    </row>
    <row r="38" spans="1:4" x14ac:dyDescent="0.3">
      <c r="A38">
        <v>35</v>
      </c>
      <c r="B38" t="s">
        <v>1434</v>
      </c>
      <c r="D38" s="142">
        <v>63000</v>
      </c>
    </row>
    <row r="39" spans="1:4" x14ac:dyDescent="0.3">
      <c r="A39">
        <v>36</v>
      </c>
      <c r="B39" t="s">
        <v>1862</v>
      </c>
      <c r="D39" s="142">
        <v>59550</v>
      </c>
    </row>
    <row r="40" spans="1:4" x14ac:dyDescent="0.3">
      <c r="A40">
        <v>37</v>
      </c>
      <c r="B40" t="s">
        <v>1184</v>
      </c>
      <c r="D40" s="142">
        <v>57834</v>
      </c>
    </row>
    <row r="41" spans="1:4" x14ac:dyDescent="0.3">
      <c r="A41">
        <v>38</v>
      </c>
      <c r="B41" t="s">
        <v>1578</v>
      </c>
      <c r="D41" s="142">
        <v>57194</v>
      </c>
    </row>
    <row r="42" spans="1:4" x14ac:dyDescent="0.3">
      <c r="A42">
        <v>39</v>
      </c>
      <c r="B42" t="s">
        <v>1436</v>
      </c>
      <c r="D42" s="142">
        <v>52619</v>
      </c>
    </row>
    <row r="43" spans="1:4" x14ac:dyDescent="0.3">
      <c r="A43">
        <v>40</v>
      </c>
      <c r="B43" t="s">
        <v>919</v>
      </c>
      <c r="D43" s="142">
        <v>51556</v>
      </c>
    </row>
    <row r="44" spans="1:4" x14ac:dyDescent="0.3">
      <c r="A44">
        <v>41</v>
      </c>
      <c r="B44" t="s">
        <v>3708</v>
      </c>
      <c r="D44" s="142">
        <v>46808</v>
      </c>
    </row>
    <row r="45" spans="1:4" x14ac:dyDescent="0.3">
      <c r="A45">
        <v>42</v>
      </c>
      <c r="B45" t="s">
        <v>1173</v>
      </c>
      <c r="D45" s="142">
        <v>46400</v>
      </c>
    </row>
    <row r="46" spans="1:4" x14ac:dyDescent="0.3">
      <c r="A46">
        <v>43</v>
      </c>
      <c r="B46" t="s">
        <v>1864</v>
      </c>
      <c r="D46" s="142">
        <v>46200</v>
      </c>
    </row>
    <row r="47" spans="1:4" x14ac:dyDescent="0.3">
      <c r="A47">
        <v>44</v>
      </c>
      <c r="B47" t="s">
        <v>1266</v>
      </c>
      <c r="D47" s="142">
        <v>45501</v>
      </c>
    </row>
    <row r="48" spans="1:4" x14ac:dyDescent="0.3">
      <c r="A48">
        <v>45</v>
      </c>
      <c r="B48" t="s">
        <v>961</v>
      </c>
      <c r="D48" s="142">
        <v>41786</v>
      </c>
    </row>
    <row r="49" spans="1:4" x14ac:dyDescent="0.3">
      <c r="A49">
        <v>46</v>
      </c>
      <c r="B49" t="s">
        <v>1086</v>
      </c>
      <c r="D49" s="142">
        <v>39536</v>
      </c>
    </row>
    <row r="50" spans="1:4" x14ac:dyDescent="0.3">
      <c r="A50">
        <v>47</v>
      </c>
      <c r="B50" t="s">
        <v>916</v>
      </c>
      <c r="D50" s="142">
        <v>39389</v>
      </c>
    </row>
    <row r="51" spans="1:4" x14ac:dyDescent="0.3">
      <c r="A51">
        <v>48</v>
      </c>
      <c r="B51" t="s">
        <v>1246</v>
      </c>
      <c r="D51" s="142">
        <v>39018</v>
      </c>
    </row>
    <row r="52" spans="1:4" x14ac:dyDescent="0.3">
      <c r="A52">
        <v>49</v>
      </c>
      <c r="B52" t="s">
        <v>3765</v>
      </c>
      <c r="D52" s="142">
        <v>38974</v>
      </c>
    </row>
    <row r="53" spans="1:4" x14ac:dyDescent="0.3">
      <c r="A53">
        <v>50</v>
      </c>
      <c r="B53" t="s">
        <v>929</v>
      </c>
      <c r="D53" s="142">
        <v>38104</v>
      </c>
    </row>
    <row r="54" spans="1:4" x14ac:dyDescent="0.3">
      <c r="A54">
        <v>51</v>
      </c>
      <c r="B54" t="s">
        <v>1546</v>
      </c>
      <c r="D54" s="142">
        <v>35149</v>
      </c>
    </row>
    <row r="55" spans="1:4" x14ac:dyDescent="0.3">
      <c r="A55">
        <v>52</v>
      </c>
      <c r="B55" t="s">
        <v>2124</v>
      </c>
      <c r="D55" s="142">
        <v>34947</v>
      </c>
    </row>
    <row r="56" spans="1:4" x14ac:dyDescent="0.3">
      <c r="A56">
        <v>53</v>
      </c>
      <c r="B56" t="s">
        <v>2122</v>
      </c>
      <c r="D56" s="142">
        <v>34194</v>
      </c>
    </row>
    <row r="57" spans="1:4" x14ac:dyDescent="0.3">
      <c r="A57">
        <v>54</v>
      </c>
      <c r="B57" t="s">
        <v>2238</v>
      </c>
      <c r="C57" t="s">
        <v>3703</v>
      </c>
      <c r="D57" s="142">
        <v>33732</v>
      </c>
    </row>
    <row r="58" spans="1:4" x14ac:dyDescent="0.3">
      <c r="A58">
        <v>55</v>
      </c>
      <c r="B58" t="s">
        <v>3709</v>
      </c>
      <c r="D58" s="142">
        <v>33328</v>
      </c>
    </row>
    <row r="59" spans="1:4" x14ac:dyDescent="0.3">
      <c r="A59">
        <v>56</v>
      </c>
      <c r="B59" t="s">
        <v>3711</v>
      </c>
      <c r="D59" s="142">
        <v>31000</v>
      </c>
    </row>
    <row r="60" spans="1:4" x14ac:dyDescent="0.3">
      <c r="A60">
        <v>57</v>
      </c>
      <c r="B60" t="s">
        <v>915</v>
      </c>
      <c r="D60" s="142">
        <v>30750</v>
      </c>
    </row>
    <row r="61" spans="1:4" x14ac:dyDescent="0.3">
      <c r="A61">
        <v>58</v>
      </c>
      <c r="B61" t="s">
        <v>987</v>
      </c>
      <c r="D61" s="142">
        <v>28651</v>
      </c>
    </row>
    <row r="62" spans="1:4" x14ac:dyDescent="0.3">
      <c r="A62">
        <v>59</v>
      </c>
      <c r="B62" t="s">
        <v>3766</v>
      </c>
      <c r="D62" s="142">
        <v>28280</v>
      </c>
    </row>
    <row r="63" spans="1:4" x14ac:dyDescent="0.3">
      <c r="A63">
        <v>60</v>
      </c>
      <c r="B63" t="s">
        <v>930</v>
      </c>
      <c r="D63" s="142">
        <v>27419</v>
      </c>
    </row>
    <row r="64" spans="1:4" x14ac:dyDescent="0.3">
      <c r="A64">
        <v>61</v>
      </c>
      <c r="B64" t="s">
        <v>1669</v>
      </c>
      <c r="D64" s="142">
        <v>27325</v>
      </c>
    </row>
    <row r="65" spans="1:4" x14ac:dyDescent="0.3">
      <c r="A65">
        <v>62</v>
      </c>
      <c r="B65" t="s">
        <v>989</v>
      </c>
      <c r="D65" s="142">
        <v>26087</v>
      </c>
    </row>
    <row r="66" spans="1:4" x14ac:dyDescent="0.3">
      <c r="A66">
        <v>63</v>
      </c>
      <c r="B66" t="s">
        <v>1038</v>
      </c>
      <c r="D66" s="142">
        <v>24641</v>
      </c>
    </row>
    <row r="67" spans="1:4" x14ac:dyDescent="0.3">
      <c r="A67">
        <v>64</v>
      </c>
      <c r="B67" t="s">
        <v>1249</v>
      </c>
      <c r="D67" s="142">
        <v>23009</v>
      </c>
    </row>
    <row r="68" spans="1:4" x14ac:dyDescent="0.3">
      <c r="A68">
        <v>65</v>
      </c>
      <c r="B68" t="s">
        <v>896</v>
      </c>
      <c r="D68" s="142">
        <v>22692</v>
      </c>
    </row>
    <row r="69" spans="1:4" x14ac:dyDescent="0.3">
      <c r="A69">
        <v>66</v>
      </c>
      <c r="B69" t="s">
        <v>1001</v>
      </c>
      <c r="D69" s="142">
        <v>22647</v>
      </c>
    </row>
    <row r="70" spans="1:4" x14ac:dyDescent="0.3">
      <c r="A70">
        <v>67</v>
      </c>
      <c r="B70" t="s">
        <v>1894</v>
      </c>
      <c r="D70" s="142">
        <v>22296</v>
      </c>
    </row>
    <row r="71" spans="1:4" x14ac:dyDescent="0.3">
      <c r="A71">
        <v>68</v>
      </c>
      <c r="B71" t="s">
        <v>1656</v>
      </c>
      <c r="D71" s="142">
        <v>21328</v>
      </c>
    </row>
    <row r="72" spans="1:4" x14ac:dyDescent="0.3">
      <c r="A72">
        <v>69</v>
      </c>
      <c r="B72" t="s">
        <v>1082</v>
      </c>
      <c r="D72" s="142">
        <v>21000</v>
      </c>
    </row>
    <row r="73" spans="1:4" x14ac:dyDescent="0.3">
      <c r="A73">
        <v>70</v>
      </c>
      <c r="B73" t="s">
        <v>1303</v>
      </c>
      <c r="D73" s="142">
        <v>20207</v>
      </c>
    </row>
    <row r="74" spans="1:4" x14ac:dyDescent="0.3">
      <c r="A74">
        <v>71</v>
      </c>
      <c r="B74" t="s">
        <v>1891</v>
      </c>
      <c r="D74" s="142">
        <v>19581</v>
      </c>
    </row>
    <row r="75" spans="1:4" x14ac:dyDescent="0.3">
      <c r="A75">
        <v>72</v>
      </c>
      <c r="B75" t="s">
        <v>898</v>
      </c>
      <c r="D75" s="142">
        <v>18913</v>
      </c>
    </row>
    <row r="76" spans="1:4" x14ac:dyDescent="0.3">
      <c r="A76">
        <v>73</v>
      </c>
      <c r="B76" t="s">
        <v>1206</v>
      </c>
      <c r="D76" s="142">
        <v>18909</v>
      </c>
    </row>
    <row r="77" spans="1:4" x14ac:dyDescent="0.3">
      <c r="A77">
        <v>74</v>
      </c>
      <c r="B77" t="s">
        <v>1029</v>
      </c>
      <c r="D77" s="142">
        <v>17477</v>
      </c>
    </row>
    <row r="78" spans="1:4" x14ac:dyDescent="0.3">
      <c r="A78">
        <v>75</v>
      </c>
      <c r="B78" t="s">
        <v>868</v>
      </c>
      <c r="D78" s="142">
        <v>16646</v>
      </c>
    </row>
    <row r="79" spans="1:4" x14ac:dyDescent="0.3">
      <c r="A79">
        <v>76</v>
      </c>
      <c r="B79" t="s">
        <v>1867</v>
      </c>
      <c r="D79" s="142">
        <v>16498</v>
      </c>
    </row>
    <row r="80" spans="1:4" x14ac:dyDescent="0.3">
      <c r="A80">
        <v>77</v>
      </c>
      <c r="B80" t="s">
        <v>1034</v>
      </c>
      <c r="D80" s="142">
        <v>16142</v>
      </c>
    </row>
    <row r="81" spans="1:4" x14ac:dyDescent="0.3">
      <c r="A81">
        <v>78</v>
      </c>
      <c r="B81" t="s">
        <v>1598</v>
      </c>
      <c r="D81" s="142">
        <v>16027</v>
      </c>
    </row>
    <row r="82" spans="1:4" x14ac:dyDescent="0.3">
      <c r="A82">
        <v>79</v>
      </c>
      <c r="B82" t="s">
        <v>3767</v>
      </c>
      <c r="D82" s="142">
        <v>15191</v>
      </c>
    </row>
    <row r="83" spans="1:4" x14ac:dyDescent="0.3">
      <c r="A83">
        <v>80</v>
      </c>
      <c r="B83" t="s">
        <v>1897</v>
      </c>
      <c r="D83" s="142">
        <v>14684</v>
      </c>
    </row>
    <row r="84" spans="1:4" x14ac:dyDescent="0.3">
      <c r="A84">
        <v>81</v>
      </c>
      <c r="B84" t="s">
        <v>1886</v>
      </c>
      <c r="D84" s="142">
        <v>14444</v>
      </c>
    </row>
    <row r="85" spans="1:4" x14ac:dyDescent="0.3">
      <c r="A85">
        <v>82</v>
      </c>
      <c r="B85" t="s">
        <v>1435</v>
      </c>
      <c r="D85" s="142">
        <v>13978</v>
      </c>
    </row>
    <row r="86" spans="1:4" x14ac:dyDescent="0.3">
      <c r="A86">
        <v>83</v>
      </c>
      <c r="B86" t="s">
        <v>3716</v>
      </c>
      <c r="D86" s="142">
        <v>13744</v>
      </c>
    </row>
    <row r="87" spans="1:4" x14ac:dyDescent="0.3">
      <c r="A87">
        <v>84</v>
      </c>
      <c r="B87" t="s">
        <v>768</v>
      </c>
      <c r="D87" s="142">
        <v>12777</v>
      </c>
    </row>
    <row r="88" spans="1:4" x14ac:dyDescent="0.3">
      <c r="A88">
        <v>85</v>
      </c>
      <c r="B88" t="s">
        <v>1242</v>
      </c>
      <c r="D88" s="142">
        <v>12457</v>
      </c>
    </row>
    <row r="89" spans="1:4" x14ac:dyDescent="0.3">
      <c r="A89">
        <v>86</v>
      </c>
      <c r="B89" t="s">
        <v>981</v>
      </c>
      <c r="D89" s="142">
        <v>12433</v>
      </c>
    </row>
    <row r="90" spans="1:4" x14ac:dyDescent="0.3">
      <c r="A90">
        <v>87</v>
      </c>
      <c r="B90" t="s">
        <v>3717</v>
      </c>
      <c r="D90" s="142">
        <v>12358</v>
      </c>
    </row>
    <row r="91" spans="1:4" x14ac:dyDescent="0.3">
      <c r="A91">
        <v>88</v>
      </c>
      <c r="B91" t="s">
        <v>3718</v>
      </c>
      <c r="D91" s="142">
        <v>12316</v>
      </c>
    </row>
    <row r="92" spans="1:4" x14ac:dyDescent="0.3">
      <c r="A92">
        <v>89</v>
      </c>
      <c r="B92" t="s">
        <v>3715</v>
      </c>
      <c r="D92" s="142">
        <v>11905</v>
      </c>
    </row>
    <row r="93" spans="1:4" x14ac:dyDescent="0.3">
      <c r="A93">
        <v>90</v>
      </c>
      <c r="B93" t="s">
        <v>1015</v>
      </c>
      <c r="D93" s="142">
        <v>11857</v>
      </c>
    </row>
    <row r="94" spans="1:4" x14ac:dyDescent="0.3">
      <c r="A94">
        <v>91</v>
      </c>
      <c r="B94" t="s">
        <v>3714</v>
      </c>
      <c r="D94" s="142">
        <v>11663</v>
      </c>
    </row>
    <row r="95" spans="1:4" x14ac:dyDescent="0.3">
      <c r="A95">
        <v>92</v>
      </c>
      <c r="B95" t="s">
        <v>1077</v>
      </c>
      <c r="D95" s="142">
        <v>11602</v>
      </c>
    </row>
    <row r="96" spans="1:4" x14ac:dyDescent="0.3">
      <c r="A96">
        <v>93</v>
      </c>
      <c r="B96" t="s">
        <v>3719</v>
      </c>
      <c r="D96" s="142">
        <v>10494</v>
      </c>
    </row>
    <row r="97" spans="1:4" x14ac:dyDescent="0.3">
      <c r="A97">
        <v>94</v>
      </c>
      <c r="B97" t="s">
        <v>1685</v>
      </c>
      <c r="D97" s="142">
        <v>10440</v>
      </c>
    </row>
    <row r="98" spans="1:4" x14ac:dyDescent="0.3">
      <c r="A98">
        <v>95</v>
      </c>
      <c r="B98" t="s">
        <v>1576</v>
      </c>
      <c r="D98" s="142">
        <v>10428</v>
      </c>
    </row>
    <row r="99" spans="1:4" x14ac:dyDescent="0.3">
      <c r="A99">
        <v>96</v>
      </c>
      <c r="B99" t="s">
        <v>1211</v>
      </c>
      <c r="D99" s="142">
        <v>10175</v>
      </c>
    </row>
    <row r="100" spans="1:4" x14ac:dyDescent="0.3">
      <c r="A100">
        <v>97</v>
      </c>
      <c r="B100" t="s">
        <v>871</v>
      </c>
      <c r="D100" s="142">
        <v>10144</v>
      </c>
    </row>
    <row r="101" spans="1:4" x14ac:dyDescent="0.3">
      <c r="A101">
        <v>98</v>
      </c>
      <c r="B101" t="s">
        <v>3753</v>
      </c>
      <c r="D101" s="142">
        <v>10071</v>
      </c>
    </row>
    <row r="102" spans="1:4" x14ac:dyDescent="0.3">
      <c r="A102">
        <v>99</v>
      </c>
      <c r="B102" t="s">
        <v>3721</v>
      </c>
      <c r="D102" s="142">
        <v>9453</v>
      </c>
    </row>
    <row r="103" spans="1:4" x14ac:dyDescent="0.3">
      <c r="A103">
        <v>100</v>
      </c>
      <c r="B103" t="s">
        <v>3768</v>
      </c>
      <c r="D103" s="142">
        <v>9429</v>
      </c>
    </row>
    <row r="104" spans="1:4" x14ac:dyDescent="0.3">
      <c r="A104">
        <v>101</v>
      </c>
      <c r="B104" t="s">
        <v>3769</v>
      </c>
      <c r="D104" s="142">
        <v>9296</v>
      </c>
    </row>
    <row r="105" spans="1:4" x14ac:dyDescent="0.3">
      <c r="A105">
        <v>102</v>
      </c>
      <c r="B105" t="s">
        <v>894</v>
      </c>
      <c r="D105" s="142">
        <v>9062</v>
      </c>
    </row>
    <row r="106" spans="1:4" x14ac:dyDescent="0.3">
      <c r="A106">
        <v>103</v>
      </c>
      <c r="B106" t="s">
        <v>1193</v>
      </c>
      <c r="D106" s="142">
        <v>9062</v>
      </c>
    </row>
    <row r="107" spans="1:4" x14ac:dyDescent="0.3">
      <c r="A107">
        <v>104</v>
      </c>
      <c r="B107" t="s">
        <v>3770</v>
      </c>
      <c r="D107" s="142">
        <v>9047</v>
      </c>
    </row>
    <row r="108" spans="1:4" x14ac:dyDescent="0.3">
      <c r="A108">
        <v>105</v>
      </c>
      <c r="B108" t="s">
        <v>2239</v>
      </c>
      <c r="D108" s="142">
        <v>8689</v>
      </c>
    </row>
    <row r="109" spans="1:4" x14ac:dyDescent="0.3">
      <c r="A109">
        <v>106</v>
      </c>
      <c r="B109" t="s">
        <v>1233</v>
      </c>
      <c r="D109" s="142">
        <v>8606</v>
      </c>
    </row>
    <row r="110" spans="1:4" x14ac:dyDescent="0.3">
      <c r="A110">
        <v>107</v>
      </c>
      <c r="B110" t="s">
        <v>1037</v>
      </c>
      <c r="D110" s="142">
        <v>8285</v>
      </c>
    </row>
    <row r="111" spans="1:4" x14ac:dyDescent="0.3">
      <c r="A111">
        <v>108</v>
      </c>
      <c r="B111" t="s">
        <v>872</v>
      </c>
      <c r="D111" s="142">
        <v>8278</v>
      </c>
    </row>
    <row r="112" spans="1:4" x14ac:dyDescent="0.3">
      <c r="A112">
        <v>109</v>
      </c>
      <c r="B112" t="s">
        <v>986</v>
      </c>
      <c r="D112" s="142">
        <v>8065</v>
      </c>
    </row>
    <row r="113" spans="1:4" x14ac:dyDescent="0.3">
      <c r="A113">
        <v>110</v>
      </c>
      <c r="B113" t="s">
        <v>1163</v>
      </c>
      <c r="D113" s="142">
        <v>7838</v>
      </c>
    </row>
    <row r="114" spans="1:4" x14ac:dyDescent="0.3">
      <c r="A114">
        <v>111</v>
      </c>
      <c r="B114" t="s">
        <v>1873</v>
      </c>
      <c r="D114" s="142">
        <v>7201</v>
      </c>
    </row>
    <row r="115" spans="1:4" x14ac:dyDescent="0.3">
      <c r="A115">
        <v>112</v>
      </c>
      <c r="B115" t="s">
        <v>3724</v>
      </c>
      <c r="D115" s="142">
        <v>7186</v>
      </c>
    </row>
    <row r="116" spans="1:4" x14ac:dyDescent="0.3">
      <c r="A116">
        <v>113</v>
      </c>
      <c r="B116" t="s">
        <v>1521</v>
      </c>
      <c r="D116" s="142">
        <v>6761</v>
      </c>
    </row>
    <row r="117" spans="1:4" x14ac:dyDescent="0.3">
      <c r="A117">
        <v>114</v>
      </c>
      <c r="B117" t="s">
        <v>1271</v>
      </c>
      <c r="D117" s="142">
        <v>6421</v>
      </c>
    </row>
    <row r="118" spans="1:4" x14ac:dyDescent="0.3">
      <c r="A118">
        <v>115</v>
      </c>
      <c r="B118" t="s">
        <v>1122</v>
      </c>
      <c r="D118" s="142">
        <v>6409</v>
      </c>
    </row>
    <row r="119" spans="1:4" x14ac:dyDescent="0.3">
      <c r="A119">
        <v>116</v>
      </c>
      <c r="B119" t="s">
        <v>1657</v>
      </c>
      <c r="D119" s="142">
        <v>5874</v>
      </c>
    </row>
    <row r="120" spans="1:4" x14ac:dyDescent="0.3">
      <c r="A120">
        <v>117</v>
      </c>
      <c r="B120" t="s">
        <v>1633</v>
      </c>
      <c r="D120" s="142">
        <v>5831</v>
      </c>
    </row>
    <row r="121" spans="1:4" x14ac:dyDescent="0.3">
      <c r="A121">
        <v>118</v>
      </c>
      <c r="B121" t="s">
        <v>1524</v>
      </c>
      <c r="D121" s="142">
        <v>5499</v>
      </c>
    </row>
    <row r="122" spans="1:4" x14ac:dyDescent="0.3">
      <c r="A122">
        <v>119</v>
      </c>
      <c r="B122" t="s">
        <v>3725</v>
      </c>
      <c r="D122" s="142">
        <v>5082</v>
      </c>
    </row>
    <row r="123" spans="1:4" x14ac:dyDescent="0.3">
      <c r="A123">
        <v>120</v>
      </c>
      <c r="B123" t="s">
        <v>3727</v>
      </c>
      <c r="D123" s="142">
        <v>4978</v>
      </c>
    </row>
    <row r="124" spans="1:4" x14ac:dyDescent="0.3">
      <c r="A124">
        <v>121</v>
      </c>
      <c r="B124" t="s">
        <v>603</v>
      </c>
      <c r="D124" s="142">
        <v>4806</v>
      </c>
    </row>
    <row r="125" spans="1:4" x14ac:dyDescent="0.3">
      <c r="A125">
        <v>122</v>
      </c>
      <c r="B125" t="s">
        <v>3759</v>
      </c>
      <c r="D125" s="142">
        <v>4554</v>
      </c>
    </row>
    <row r="126" spans="1:4" x14ac:dyDescent="0.3">
      <c r="A126">
        <v>123</v>
      </c>
      <c r="B126" t="s">
        <v>3728</v>
      </c>
      <c r="D126" s="142">
        <v>4550</v>
      </c>
    </row>
    <row r="127" spans="1:4" x14ac:dyDescent="0.3">
      <c r="A127">
        <v>124</v>
      </c>
      <c r="B127" t="s">
        <v>870</v>
      </c>
      <c r="D127" s="142">
        <v>4494</v>
      </c>
    </row>
    <row r="128" spans="1:4" x14ac:dyDescent="0.3">
      <c r="A128">
        <v>125</v>
      </c>
      <c r="B128" t="s">
        <v>1130</v>
      </c>
      <c r="D128" s="142">
        <v>3310</v>
      </c>
    </row>
    <row r="129" spans="1:4" x14ac:dyDescent="0.3">
      <c r="A129">
        <v>126</v>
      </c>
      <c r="B129" t="s">
        <v>3729</v>
      </c>
      <c r="D129" s="142">
        <v>3184</v>
      </c>
    </row>
    <row r="130" spans="1:4" x14ac:dyDescent="0.3">
      <c r="A130">
        <v>127</v>
      </c>
      <c r="B130" t="s">
        <v>1631</v>
      </c>
      <c r="D130" s="142">
        <v>3042</v>
      </c>
    </row>
    <row r="131" spans="1:4" x14ac:dyDescent="0.3">
      <c r="A131">
        <v>128</v>
      </c>
      <c r="B131" t="s">
        <v>964</v>
      </c>
      <c r="D131" s="142">
        <v>2998</v>
      </c>
    </row>
    <row r="132" spans="1:4" x14ac:dyDescent="0.3">
      <c r="A132">
        <v>129</v>
      </c>
      <c r="B132" t="s">
        <v>2038</v>
      </c>
      <c r="D132" s="142">
        <v>2744</v>
      </c>
    </row>
    <row r="133" spans="1:4" x14ac:dyDescent="0.3">
      <c r="A133">
        <v>130</v>
      </c>
      <c r="B133" t="s">
        <v>1704</v>
      </c>
      <c r="D133" s="142">
        <v>1873</v>
      </c>
    </row>
    <row r="134" spans="1:4" x14ac:dyDescent="0.3">
      <c r="A134">
        <v>131</v>
      </c>
      <c r="B134" t="s">
        <v>1314</v>
      </c>
      <c r="D134" s="142">
        <v>1684</v>
      </c>
    </row>
    <row r="135" spans="1:4" x14ac:dyDescent="0.3">
      <c r="A135">
        <v>132</v>
      </c>
      <c r="B135" t="s">
        <v>3733</v>
      </c>
      <c r="D135" s="142">
        <v>1567</v>
      </c>
    </row>
    <row r="136" spans="1:4" x14ac:dyDescent="0.3">
      <c r="A136">
        <v>133</v>
      </c>
      <c r="B136" t="s">
        <v>1257</v>
      </c>
      <c r="D136" s="142">
        <v>1394</v>
      </c>
    </row>
    <row r="137" spans="1:4" x14ac:dyDescent="0.3">
      <c r="A137">
        <v>134</v>
      </c>
      <c r="B137" t="s">
        <v>1300</v>
      </c>
      <c r="D137" s="142">
        <v>1361</v>
      </c>
    </row>
    <row r="138" spans="1:4" x14ac:dyDescent="0.3">
      <c r="A138">
        <v>135</v>
      </c>
      <c r="B138" t="s">
        <v>3735</v>
      </c>
      <c r="D138" s="142">
        <v>1344</v>
      </c>
    </row>
    <row r="139" spans="1:4" x14ac:dyDescent="0.3">
      <c r="A139">
        <v>136</v>
      </c>
      <c r="B139" t="s">
        <v>3761</v>
      </c>
      <c r="D139">
        <v>852</v>
      </c>
    </row>
    <row r="140" spans="1:4" x14ac:dyDescent="0.3">
      <c r="A140">
        <v>137</v>
      </c>
      <c r="B140" t="s">
        <v>3736</v>
      </c>
      <c r="D140">
        <v>628</v>
      </c>
    </row>
    <row r="141" spans="1:4" x14ac:dyDescent="0.3">
      <c r="A141">
        <v>138</v>
      </c>
      <c r="B141" t="s">
        <v>3737</v>
      </c>
      <c r="D141">
        <v>542</v>
      </c>
    </row>
    <row r="143" spans="1:4" x14ac:dyDescent="0.3">
      <c r="A143" t="s">
        <v>3740</v>
      </c>
      <c r="D143" s="141">
        <v>9786963</v>
      </c>
    </row>
    <row r="145" spans="1:3" x14ac:dyDescent="0.3">
      <c r="B145" t="s">
        <v>3703</v>
      </c>
      <c r="C145" t="s">
        <v>3703</v>
      </c>
    </row>
    <row r="146" spans="1:3" x14ac:dyDescent="0.3">
      <c r="A146" t="s">
        <v>3771</v>
      </c>
    </row>
    <row r="147" spans="1:3" x14ac:dyDescent="0.3">
      <c r="A147" t="s">
        <v>3772</v>
      </c>
    </row>
    <row r="148" spans="1:3" x14ac:dyDescent="0.3">
      <c r="A148" t="s">
        <v>3773</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3:E161"/>
  <sheetViews>
    <sheetView topLeftCell="A138" workbookViewId="0">
      <selection activeCell="A158" sqref="A158"/>
    </sheetView>
  </sheetViews>
  <sheetFormatPr defaultRowHeight="14.4" x14ac:dyDescent="0.3"/>
  <cols>
    <col min="2" max="2" width="44.21875" customWidth="1"/>
    <col min="3" max="3" width="16.44140625" customWidth="1"/>
  </cols>
  <sheetData>
    <row r="3" spans="1:3" x14ac:dyDescent="0.3">
      <c r="A3" t="s">
        <v>3703</v>
      </c>
      <c r="C3" t="s">
        <v>3741</v>
      </c>
    </row>
    <row r="5" spans="1:3" x14ac:dyDescent="0.3">
      <c r="C5" t="s">
        <v>3742</v>
      </c>
    </row>
    <row r="6" spans="1:3" x14ac:dyDescent="0.3">
      <c r="A6" s="143" t="s">
        <v>3705</v>
      </c>
      <c r="B6" t="s">
        <v>1677</v>
      </c>
      <c r="C6" t="s">
        <v>3743</v>
      </c>
    </row>
    <row r="8" spans="1:3" x14ac:dyDescent="0.3">
      <c r="A8">
        <v>1</v>
      </c>
      <c r="B8" t="s">
        <v>1116</v>
      </c>
      <c r="C8" s="142">
        <v>1321930</v>
      </c>
    </row>
    <row r="9" spans="1:3" x14ac:dyDescent="0.3">
      <c r="A9">
        <v>2</v>
      </c>
      <c r="B9" t="s">
        <v>1672</v>
      </c>
      <c r="C9" s="142">
        <v>517700</v>
      </c>
    </row>
    <row r="10" spans="1:3" x14ac:dyDescent="0.3">
      <c r="A10">
        <v>3</v>
      </c>
      <c r="B10" t="s">
        <v>1007</v>
      </c>
      <c r="C10" s="142">
        <v>435000</v>
      </c>
    </row>
    <row r="11" spans="1:3" x14ac:dyDescent="0.3">
      <c r="A11">
        <v>4</v>
      </c>
      <c r="B11" t="s">
        <v>1337</v>
      </c>
      <c r="C11" s="142">
        <v>398169</v>
      </c>
    </row>
    <row r="12" spans="1:3" x14ac:dyDescent="0.3">
      <c r="A12">
        <v>5</v>
      </c>
      <c r="B12" t="s">
        <v>1417</v>
      </c>
      <c r="C12" s="142">
        <v>363778</v>
      </c>
    </row>
    <row r="13" spans="1:3" x14ac:dyDescent="0.3">
      <c r="A13">
        <v>6</v>
      </c>
      <c r="B13" t="s">
        <v>1579</v>
      </c>
      <c r="C13" s="142">
        <v>356536</v>
      </c>
    </row>
    <row r="14" spans="1:3" x14ac:dyDescent="0.3">
      <c r="A14">
        <v>7</v>
      </c>
      <c r="B14" t="s">
        <v>1681</v>
      </c>
      <c r="C14" s="142">
        <v>341044</v>
      </c>
    </row>
    <row r="15" spans="1:3" x14ac:dyDescent="0.3">
      <c r="A15">
        <v>8</v>
      </c>
      <c r="B15" t="s">
        <v>1853</v>
      </c>
      <c r="C15" s="142">
        <v>254900</v>
      </c>
    </row>
    <row r="16" spans="1:3" x14ac:dyDescent="0.3">
      <c r="A16">
        <v>9</v>
      </c>
      <c r="B16" t="s">
        <v>1298</v>
      </c>
      <c r="C16" s="142">
        <v>242911</v>
      </c>
    </row>
    <row r="17" spans="1:3" x14ac:dyDescent="0.3">
      <c r="A17">
        <v>10</v>
      </c>
      <c r="B17" t="s">
        <v>1348</v>
      </c>
      <c r="C17" s="142">
        <v>173678</v>
      </c>
    </row>
    <row r="18" spans="1:3" x14ac:dyDescent="0.3">
      <c r="A18">
        <v>11</v>
      </c>
      <c r="B18" t="s">
        <v>1854</v>
      </c>
      <c r="C18" s="142">
        <v>161903</v>
      </c>
    </row>
    <row r="19" spans="1:3" x14ac:dyDescent="0.3">
      <c r="A19">
        <v>12</v>
      </c>
      <c r="B19" t="s">
        <v>1024</v>
      </c>
      <c r="C19" s="142">
        <v>160421</v>
      </c>
    </row>
    <row r="20" spans="1:3" x14ac:dyDescent="0.3">
      <c r="A20">
        <v>13</v>
      </c>
      <c r="B20" t="s">
        <v>1572</v>
      </c>
      <c r="C20" s="142">
        <v>144488</v>
      </c>
    </row>
    <row r="21" spans="1:3" x14ac:dyDescent="0.3">
      <c r="A21">
        <v>14</v>
      </c>
      <c r="B21" t="s">
        <v>1859</v>
      </c>
      <c r="C21" s="142">
        <v>142664</v>
      </c>
    </row>
    <row r="22" spans="1:3" x14ac:dyDescent="0.3">
      <c r="A22">
        <v>15</v>
      </c>
      <c r="B22" t="s">
        <v>1154</v>
      </c>
      <c r="C22" s="143" t="s">
        <v>3744</v>
      </c>
    </row>
    <row r="23" spans="1:3" x14ac:dyDescent="0.3">
      <c r="A23">
        <v>16</v>
      </c>
      <c r="B23" t="s">
        <v>1614</v>
      </c>
      <c r="C23" s="142">
        <v>121360</v>
      </c>
    </row>
    <row r="24" spans="1:3" x14ac:dyDescent="0.3">
      <c r="A24">
        <v>17</v>
      </c>
      <c r="B24" t="s">
        <v>1687</v>
      </c>
      <c r="C24" s="142">
        <v>118595</v>
      </c>
    </row>
    <row r="25" spans="1:3" x14ac:dyDescent="0.3">
      <c r="A25">
        <v>18</v>
      </c>
      <c r="B25" t="s">
        <v>1600</v>
      </c>
      <c r="C25" s="142">
        <v>108721</v>
      </c>
    </row>
    <row r="26" spans="1:3" x14ac:dyDescent="0.3">
      <c r="A26">
        <v>19</v>
      </c>
      <c r="B26" t="s">
        <v>1221</v>
      </c>
      <c r="C26" s="142">
        <v>104311</v>
      </c>
    </row>
    <row r="27" spans="1:3" x14ac:dyDescent="0.3">
      <c r="A27">
        <v>20</v>
      </c>
      <c r="B27" t="s">
        <v>3707</v>
      </c>
      <c r="C27" s="142">
        <v>103391</v>
      </c>
    </row>
    <row r="28" spans="1:3" x14ac:dyDescent="0.3">
      <c r="A28">
        <v>21</v>
      </c>
      <c r="B28" t="s">
        <v>1640</v>
      </c>
      <c r="C28" s="142">
        <v>103247</v>
      </c>
    </row>
    <row r="29" spans="1:3" x14ac:dyDescent="0.3">
      <c r="A29">
        <v>22</v>
      </c>
      <c r="B29" t="s">
        <v>876</v>
      </c>
      <c r="C29" s="142">
        <v>101481</v>
      </c>
    </row>
    <row r="30" spans="1:3" x14ac:dyDescent="0.3">
      <c r="A30">
        <v>23</v>
      </c>
      <c r="B30" t="s">
        <v>1638</v>
      </c>
      <c r="C30" s="142">
        <v>101313</v>
      </c>
    </row>
    <row r="31" spans="1:3" x14ac:dyDescent="0.3">
      <c r="A31">
        <v>24</v>
      </c>
      <c r="B31" t="s">
        <v>927</v>
      </c>
      <c r="C31" s="142">
        <v>97479</v>
      </c>
    </row>
    <row r="32" spans="1:3" x14ac:dyDescent="0.3">
      <c r="A32">
        <v>25</v>
      </c>
      <c r="B32" t="s">
        <v>1547</v>
      </c>
      <c r="C32" s="142">
        <v>86526</v>
      </c>
    </row>
    <row r="33" spans="1:5" x14ac:dyDescent="0.3">
      <c r="A33">
        <v>26</v>
      </c>
      <c r="B33" t="s">
        <v>1573</v>
      </c>
      <c r="C33" s="142">
        <v>84426</v>
      </c>
    </row>
    <row r="34" spans="1:5" x14ac:dyDescent="0.3">
      <c r="A34">
        <v>27</v>
      </c>
      <c r="B34" t="s">
        <v>1858</v>
      </c>
      <c r="C34" s="142">
        <v>82959</v>
      </c>
    </row>
    <row r="35" spans="1:5" x14ac:dyDescent="0.3">
      <c r="A35">
        <v>28</v>
      </c>
      <c r="B35" t="s">
        <v>1390</v>
      </c>
      <c r="C35" s="142">
        <v>80493</v>
      </c>
    </row>
    <row r="36" spans="1:5" x14ac:dyDescent="0.3">
      <c r="A36">
        <v>29</v>
      </c>
      <c r="B36" t="s">
        <v>3745</v>
      </c>
      <c r="C36" s="142">
        <v>78460</v>
      </c>
    </row>
    <row r="37" spans="1:5" x14ac:dyDescent="0.3">
      <c r="A37">
        <v>30</v>
      </c>
      <c r="B37" t="s">
        <v>1302</v>
      </c>
      <c r="C37" s="142">
        <v>76449</v>
      </c>
    </row>
    <row r="38" spans="1:5" x14ac:dyDescent="0.3">
      <c r="A38">
        <v>31</v>
      </c>
      <c r="B38" t="s">
        <v>905</v>
      </c>
      <c r="C38" s="142">
        <v>69275</v>
      </c>
    </row>
    <row r="39" spans="1:5" x14ac:dyDescent="0.3">
      <c r="A39">
        <v>32</v>
      </c>
      <c r="B39" t="s">
        <v>3746</v>
      </c>
      <c r="C39" s="142">
        <v>69259</v>
      </c>
      <c r="E39" t="s">
        <v>3703</v>
      </c>
    </row>
    <row r="40" spans="1:5" x14ac:dyDescent="0.3">
      <c r="A40">
        <v>33</v>
      </c>
      <c r="B40" t="s">
        <v>3747</v>
      </c>
      <c r="C40" s="142">
        <v>62322</v>
      </c>
    </row>
    <row r="41" spans="1:5" x14ac:dyDescent="0.3">
      <c r="A41">
        <v>34</v>
      </c>
      <c r="B41" t="s">
        <v>1434</v>
      </c>
      <c r="C41" s="142">
        <v>58357</v>
      </c>
    </row>
    <row r="42" spans="1:5" x14ac:dyDescent="0.3">
      <c r="A42">
        <v>35</v>
      </c>
      <c r="B42" t="s">
        <v>1184</v>
      </c>
      <c r="C42" s="142">
        <v>53201</v>
      </c>
    </row>
    <row r="43" spans="1:5" x14ac:dyDescent="0.3">
      <c r="A43">
        <v>36</v>
      </c>
      <c r="B43" t="s">
        <v>1436</v>
      </c>
      <c r="C43" s="142">
        <v>49735</v>
      </c>
    </row>
    <row r="44" spans="1:5" x14ac:dyDescent="0.3">
      <c r="A44">
        <v>37</v>
      </c>
      <c r="B44" t="s">
        <v>919</v>
      </c>
      <c r="C44" s="142">
        <v>44843</v>
      </c>
    </row>
    <row r="45" spans="1:5" x14ac:dyDescent="0.3">
      <c r="A45">
        <v>38</v>
      </c>
      <c r="B45" t="s">
        <v>1864</v>
      </c>
      <c r="C45" s="142">
        <v>42698</v>
      </c>
    </row>
    <row r="46" spans="1:5" x14ac:dyDescent="0.3">
      <c r="A46">
        <v>39</v>
      </c>
      <c r="B46" t="s">
        <v>1266</v>
      </c>
      <c r="C46" s="142">
        <v>41364</v>
      </c>
    </row>
    <row r="47" spans="1:5" x14ac:dyDescent="0.3">
      <c r="A47">
        <v>40</v>
      </c>
      <c r="B47" t="s">
        <v>1173</v>
      </c>
      <c r="C47" s="142">
        <v>40800</v>
      </c>
    </row>
    <row r="48" spans="1:5" x14ac:dyDescent="0.3">
      <c r="A48">
        <v>41</v>
      </c>
      <c r="B48" t="s">
        <v>929</v>
      </c>
      <c r="C48" s="142">
        <v>38506</v>
      </c>
    </row>
    <row r="49" spans="1:3" x14ac:dyDescent="0.3">
      <c r="A49">
        <v>42</v>
      </c>
      <c r="B49" t="s">
        <v>3708</v>
      </c>
      <c r="C49" s="142">
        <v>38398</v>
      </c>
    </row>
    <row r="50" spans="1:3" x14ac:dyDescent="0.3">
      <c r="A50">
        <v>43</v>
      </c>
      <c r="B50" t="s">
        <v>916</v>
      </c>
      <c r="C50" s="142">
        <v>37827</v>
      </c>
    </row>
    <row r="51" spans="1:3" x14ac:dyDescent="0.3">
      <c r="A51">
        <v>44</v>
      </c>
      <c r="B51" t="s">
        <v>2124</v>
      </c>
      <c r="C51" s="142">
        <v>35942</v>
      </c>
    </row>
    <row r="52" spans="1:3" x14ac:dyDescent="0.3">
      <c r="A52">
        <v>45</v>
      </c>
      <c r="B52" t="s">
        <v>961</v>
      </c>
      <c r="C52" s="142">
        <v>35313</v>
      </c>
    </row>
    <row r="53" spans="1:3" x14ac:dyDescent="0.3">
      <c r="A53">
        <v>46</v>
      </c>
      <c r="B53" t="s">
        <v>1086</v>
      </c>
      <c r="C53" s="142">
        <v>34093</v>
      </c>
    </row>
    <row r="54" spans="1:3" x14ac:dyDescent="0.3">
      <c r="A54">
        <v>47</v>
      </c>
      <c r="B54" t="s">
        <v>1546</v>
      </c>
      <c r="C54" s="142">
        <v>33223</v>
      </c>
    </row>
    <row r="55" spans="1:3" x14ac:dyDescent="0.3">
      <c r="A55">
        <v>48</v>
      </c>
      <c r="B55" t="s">
        <v>3709</v>
      </c>
      <c r="C55" s="142">
        <v>31088</v>
      </c>
    </row>
    <row r="56" spans="1:3" x14ac:dyDescent="0.3">
      <c r="A56">
        <v>49</v>
      </c>
      <c r="B56" t="s">
        <v>3748</v>
      </c>
      <c r="C56" s="142">
        <v>30938</v>
      </c>
    </row>
    <row r="57" spans="1:3" x14ac:dyDescent="0.3">
      <c r="A57">
        <v>50</v>
      </c>
      <c r="B57" t="s">
        <v>1872</v>
      </c>
      <c r="C57" s="142">
        <v>29753</v>
      </c>
    </row>
    <row r="58" spans="1:3" x14ac:dyDescent="0.3">
      <c r="A58">
        <v>51</v>
      </c>
      <c r="B58" t="s">
        <v>3711</v>
      </c>
      <c r="C58" s="142">
        <v>28964</v>
      </c>
    </row>
    <row r="59" spans="1:3" x14ac:dyDescent="0.3">
      <c r="A59">
        <v>52</v>
      </c>
      <c r="B59" t="s">
        <v>915</v>
      </c>
      <c r="C59" s="142">
        <v>28810</v>
      </c>
    </row>
    <row r="60" spans="1:3" x14ac:dyDescent="0.3">
      <c r="A60">
        <v>53</v>
      </c>
      <c r="B60" t="s">
        <v>987</v>
      </c>
      <c r="C60" s="142">
        <v>28733</v>
      </c>
    </row>
    <row r="61" spans="1:3" x14ac:dyDescent="0.3">
      <c r="A61">
        <v>54</v>
      </c>
      <c r="B61" t="s">
        <v>3749</v>
      </c>
      <c r="C61" s="142">
        <v>27923</v>
      </c>
    </row>
    <row r="62" spans="1:3" x14ac:dyDescent="0.3">
      <c r="A62">
        <v>55</v>
      </c>
      <c r="B62" t="s">
        <v>3750</v>
      </c>
      <c r="C62" s="142">
        <v>27655</v>
      </c>
    </row>
    <row r="63" spans="1:3" x14ac:dyDescent="0.3">
      <c r="A63">
        <v>56</v>
      </c>
      <c r="B63" t="s">
        <v>3712</v>
      </c>
      <c r="C63" s="142">
        <v>26407</v>
      </c>
    </row>
    <row r="64" spans="1:3" x14ac:dyDescent="0.3">
      <c r="A64">
        <v>57</v>
      </c>
      <c r="B64" t="s">
        <v>1206</v>
      </c>
      <c r="C64" s="142">
        <v>25652</v>
      </c>
    </row>
    <row r="65" spans="1:3" x14ac:dyDescent="0.3">
      <c r="A65">
        <v>58</v>
      </c>
      <c r="B65" t="s">
        <v>1669</v>
      </c>
      <c r="C65" s="142">
        <v>25568</v>
      </c>
    </row>
    <row r="66" spans="1:3" x14ac:dyDescent="0.3">
      <c r="A66">
        <v>59</v>
      </c>
      <c r="B66" t="s">
        <v>2122</v>
      </c>
      <c r="C66" s="142">
        <v>25199</v>
      </c>
    </row>
    <row r="67" spans="1:3" x14ac:dyDescent="0.3">
      <c r="A67">
        <v>60</v>
      </c>
      <c r="B67" t="s">
        <v>896</v>
      </c>
      <c r="C67" s="142">
        <v>24552</v>
      </c>
    </row>
    <row r="68" spans="1:3" x14ac:dyDescent="0.3">
      <c r="A68">
        <v>61</v>
      </c>
      <c r="B68" t="s">
        <v>989</v>
      </c>
      <c r="C68" s="142">
        <v>23973</v>
      </c>
    </row>
    <row r="69" spans="1:3" x14ac:dyDescent="0.3">
      <c r="A69">
        <v>62</v>
      </c>
      <c r="B69" t="s">
        <v>1038</v>
      </c>
      <c r="C69" s="142">
        <v>22780</v>
      </c>
    </row>
    <row r="70" spans="1:3" x14ac:dyDescent="0.3">
      <c r="A70">
        <v>63</v>
      </c>
      <c r="B70" t="s">
        <v>3751</v>
      </c>
      <c r="C70" s="142">
        <v>21960</v>
      </c>
    </row>
    <row r="71" spans="1:3" x14ac:dyDescent="0.3">
      <c r="A71">
        <v>64</v>
      </c>
      <c r="B71" t="s">
        <v>3752</v>
      </c>
      <c r="C71" s="142">
        <v>20898</v>
      </c>
    </row>
    <row r="72" spans="1:3" x14ac:dyDescent="0.3">
      <c r="A72">
        <v>65</v>
      </c>
      <c r="B72" t="s">
        <v>1082</v>
      </c>
      <c r="C72" s="142">
        <v>20512</v>
      </c>
    </row>
    <row r="73" spans="1:3" x14ac:dyDescent="0.3">
      <c r="A73">
        <v>66</v>
      </c>
      <c r="B73" t="s">
        <v>1303</v>
      </c>
      <c r="C73" s="142">
        <v>18966</v>
      </c>
    </row>
    <row r="74" spans="1:3" x14ac:dyDescent="0.3">
      <c r="A74">
        <v>67</v>
      </c>
      <c r="B74" t="s">
        <v>3714</v>
      </c>
      <c r="C74" s="142">
        <v>18253</v>
      </c>
    </row>
    <row r="75" spans="1:3" x14ac:dyDescent="0.3">
      <c r="A75">
        <v>68</v>
      </c>
      <c r="B75" t="s">
        <v>1249</v>
      </c>
      <c r="C75" s="142">
        <v>18029</v>
      </c>
    </row>
    <row r="76" spans="1:3" x14ac:dyDescent="0.3">
      <c r="A76">
        <v>69</v>
      </c>
      <c r="B76" t="s">
        <v>1029</v>
      </c>
      <c r="C76" s="142">
        <v>17443</v>
      </c>
    </row>
    <row r="77" spans="1:3" x14ac:dyDescent="0.3">
      <c r="A77">
        <v>70</v>
      </c>
      <c r="B77" t="s">
        <v>1891</v>
      </c>
      <c r="C77" s="142">
        <v>17303</v>
      </c>
    </row>
    <row r="78" spans="1:3" x14ac:dyDescent="0.3">
      <c r="A78">
        <v>71</v>
      </c>
      <c r="B78" t="s">
        <v>898</v>
      </c>
      <c r="C78" s="142">
        <v>16030</v>
      </c>
    </row>
    <row r="79" spans="1:3" x14ac:dyDescent="0.3">
      <c r="A79">
        <v>72</v>
      </c>
      <c r="B79" t="s">
        <v>3715</v>
      </c>
      <c r="C79" s="142">
        <v>15958</v>
      </c>
    </row>
    <row r="80" spans="1:3" x14ac:dyDescent="0.3">
      <c r="A80">
        <v>73</v>
      </c>
      <c r="B80" t="s">
        <v>868</v>
      </c>
      <c r="C80" s="142">
        <v>15802</v>
      </c>
    </row>
    <row r="81" spans="1:3" x14ac:dyDescent="0.3">
      <c r="A81">
        <v>74</v>
      </c>
      <c r="B81" t="s">
        <v>1877</v>
      </c>
      <c r="C81" s="142">
        <v>15777</v>
      </c>
    </row>
    <row r="82" spans="1:3" x14ac:dyDescent="0.3">
      <c r="A82">
        <v>75</v>
      </c>
      <c r="B82" t="s">
        <v>1897</v>
      </c>
      <c r="C82" s="142">
        <v>14581</v>
      </c>
    </row>
    <row r="83" spans="1:3" x14ac:dyDescent="0.3">
      <c r="A83">
        <v>76</v>
      </c>
      <c r="B83" t="s">
        <v>1867</v>
      </c>
      <c r="C83" s="142">
        <v>14477</v>
      </c>
    </row>
    <row r="84" spans="1:3" x14ac:dyDescent="0.3">
      <c r="A84">
        <v>77</v>
      </c>
      <c r="B84" t="s">
        <v>899</v>
      </c>
      <c r="C84" s="142">
        <v>13862</v>
      </c>
    </row>
    <row r="85" spans="1:3" x14ac:dyDescent="0.3">
      <c r="A85">
        <v>78</v>
      </c>
      <c r="B85" t="s">
        <v>1886</v>
      </c>
      <c r="C85" s="142">
        <v>13527</v>
      </c>
    </row>
    <row r="86" spans="1:3" x14ac:dyDescent="0.3">
      <c r="A86">
        <v>79</v>
      </c>
      <c r="B86" t="s">
        <v>1034</v>
      </c>
      <c r="C86" s="142">
        <v>13369</v>
      </c>
    </row>
    <row r="87" spans="1:3" x14ac:dyDescent="0.3">
      <c r="A87">
        <v>80</v>
      </c>
      <c r="B87" t="s">
        <v>3716</v>
      </c>
      <c r="C87" s="142">
        <v>12885</v>
      </c>
    </row>
    <row r="88" spans="1:3" x14ac:dyDescent="0.3">
      <c r="A88">
        <v>81</v>
      </c>
      <c r="B88" t="s">
        <v>1077</v>
      </c>
      <c r="C88" s="142">
        <v>12591</v>
      </c>
    </row>
    <row r="89" spans="1:3" x14ac:dyDescent="0.3">
      <c r="A89">
        <v>82</v>
      </c>
      <c r="B89" t="s">
        <v>1435</v>
      </c>
      <c r="C89" s="142">
        <v>12378</v>
      </c>
    </row>
    <row r="90" spans="1:3" x14ac:dyDescent="0.3">
      <c r="A90">
        <v>83</v>
      </c>
      <c r="B90" t="s">
        <v>1242</v>
      </c>
      <c r="C90" s="142">
        <v>11786</v>
      </c>
    </row>
    <row r="91" spans="1:3" x14ac:dyDescent="0.3">
      <c r="A91">
        <v>84</v>
      </c>
      <c r="B91" t="s">
        <v>3718</v>
      </c>
      <c r="C91" s="142">
        <v>11434</v>
      </c>
    </row>
    <row r="92" spans="1:3" x14ac:dyDescent="0.3">
      <c r="A92">
        <v>85</v>
      </c>
      <c r="B92" t="s">
        <v>1598</v>
      </c>
      <c r="C92" s="142">
        <v>11388</v>
      </c>
    </row>
    <row r="93" spans="1:3" x14ac:dyDescent="0.3">
      <c r="A93">
        <v>86</v>
      </c>
      <c r="B93" t="s">
        <v>1015</v>
      </c>
      <c r="C93" s="142">
        <v>11146</v>
      </c>
    </row>
    <row r="94" spans="1:3" x14ac:dyDescent="0.3">
      <c r="A94">
        <v>87</v>
      </c>
      <c r="B94" t="s">
        <v>3717</v>
      </c>
      <c r="C94" s="142">
        <v>10805</v>
      </c>
    </row>
    <row r="95" spans="1:3" x14ac:dyDescent="0.3">
      <c r="A95">
        <v>88</v>
      </c>
      <c r="B95" t="s">
        <v>768</v>
      </c>
      <c r="C95" s="142">
        <v>9705</v>
      </c>
    </row>
    <row r="96" spans="1:3" x14ac:dyDescent="0.3">
      <c r="A96">
        <v>89</v>
      </c>
      <c r="B96" t="s">
        <v>1685</v>
      </c>
      <c r="C96" s="142">
        <v>9659</v>
      </c>
    </row>
    <row r="97" spans="1:3" x14ac:dyDescent="0.3">
      <c r="A97">
        <v>90</v>
      </c>
      <c r="B97" t="s">
        <v>1158</v>
      </c>
      <c r="C97" s="142">
        <v>9600</v>
      </c>
    </row>
    <row r="98" spans="1:3" x14ac:dyDescent="0.3">
      <c r="A98">
        <v>91</v>
      </c>
      <c r="B98" t="s">
        <v>3719</v>
      </c>
      <c r="C98" s="142">
        <v>9531</v>
      </c>
    </row>
    <row r="99" spans="1:3" x14ac:dyDescent="0.3">
      <c r="A99">
        <v>92</v>
      </c>
      <c r="B99" t="s">
        <v>3753</v>
      </c>
      <c r="C99" s="142">
        <v>9079</v>
      </c>
    </row>
    <row r="100" spans="1:3" x14ac:dyDescent="0.3">
      <c r="A100">
        <v>93</v>
      </c>
      <c r="B100" t="s">
        <v>1193</v>
      </c>
      <c r="C100" s="142">
        <v>9077</v>
      </c>
    </row>
    <row r="101" spans="1:3" x14ac:dyDescent="0.3">
      <c r="A101">
        <v>94</v>
      </c>
      <c r="B101" t="s">
        <v>918</v>
      </c>
      <c r="C101" s="142">
        <v>9057</v>
      </c>
    </row>
    <row r="102" spans="1:3" x14ac:dyDescent="0.3">
      <c r="A102">
        <v>95</v>
      </c>
      <c r="B102" t="s">
        <v>3720</v>
      </c>
      <c r="C102" s="142">
        <v>8864</v>
      </c>
    </row>
    <row r="103" spans="1:3" x14ac:dyDescent="0.3">
      <c r="A103">
        <v>96</v>
      </c>
      <c r="B103" t="s">
        <v>1211</v>
      </c>
      <c r="C103" s="142">
        <v>8852</v>
      </c>
    </row>
    <row r="104" spans="1:3" x14ac:dyDescent="0.3">
      <c r="A104">
        <v>97</v>
      </c>
      <c r="B104" t="s">
        <v>3721</v>
      </c>
      <c r="C104" s="142">
        <v>8851</v>
      </c>
    </row>
    <row r="105" spans="1:3" x14ac:dyDescent="0.3">
      <c r="A105">
        <v>98</v>
      </c>
      <c r="B105" t="s">
        <v>3754</v>
      </c>
      <c r="C105" s="142">
        <v>8813</v>
      </c>
    </row>
    <row r="106" spans="1:3" x14ac:dyDescent="0.3">
      <c r="A106">
        <v>99</v>
      </c>
      <c r="B106" t="s">
        <v>3638</v>
      </c>
      <c r="C106" s="142">
        <v>8703</v>
      </c>
    </row>
    <row r="107" spans="1:3" x14ac:dyDescent="0.3">
      <c r="A107">
        <v>100</v>
      </c>
      <c r="B107" t="s">
        <v>894</v>
      </c>
      <c r="C107" s="142">
        <v>8566</v>
      </c>
    </row>
    <row r="108" spans="1:3" x14ac:dyDescent="0.3">
      <c r="A108">
        <v>101</v>
      </c>
      <c r="B108" t="s">
        <v>1233</v>
      </c>
      <c r="C108" s="142">
        <v>8141</v>
      </c>
    </row>
    <row r="109" spans="1:3" x14ac:dyDescent="0.3">
      <c r="A109">
        <v>102</v>
      </c>
      <c r="B109" t="s">
        <v>3755</v>
      </c>
      <c r="C109" s="142">
        <v>8129</v>
      </c>
    </row>
    <row r="110" spans="1:3" x14ac:dyDescent="0.3">
      <c r="A110">
        <v>103</v>
      </c>
      <c r="B110" t="s">
        <v>3756</v>
      </c>
      <c r="C110" s="142">
        <v>7603</v>
      </c>
    </row>
    <row r="111" spans="1:3" x14ac:dyDescent="0.3">
      <c r="A111">
        <v>104</v>
      </c>
      <c r="B111" t="s">
        <v>1037</v>
      </c>
      <c r="C111" s="142">
        <v>7594</v>
      </c>
    </row>
    <row r="112" spans="1:3" x14ac:dyDescent="0.3">
      <c r="A112">
        <v>105</v>
      </c>
      <c r="B112" t="s">
        <v>1073</v>
      </c>
      <c r="C112" s="142">
        <v>7551</v>
      </c>
    </row>
    <row r="113" spans="1:3" x14ac:dyDescent="0.3">
      <c r="A113">
        <v>106</v>
      </c>
      <c r="B113" t="s">
        <v>1163</v>
      </c>
      <c r="C113" s="142">
        <v>7440</v>
      </c>
    </row>
    <row r="114" spans="1:3" x14ac:dyDescent="0.3">
      <c r="A114">
        <v>107</v>
      </c>
      <c r="B114" t="s">
        <v>986</v>
      </c>
      <c r="C114" s="142">
        <v>7330</v>
      </c>
    </row>
    <row r="115" spans="1:3" x14ac:dyDescent="0.3">
      <c r="A115">
        <v>108</v>
      </c>
      <c r="B115" t="s">
        <v>1575</v>
      </c>
      <c r="C115" s="142">
        <v>7243</v>
      </c>
    </row>
    <row r="116" spans="1:3" x14ac:dyDescent="0.3">
      <c r="A116">
        <v>109</v>
      </c>
      <c r="B116" t="s">
        <v>1521</v>
      </c>
      <c r="C116" s="142">
        <v>6879</v>
      </c>
    </row>
    <row r="117" spans="1:3" x14ac:dyDescent="0.3">
      <c r="A117">
        <v>110</v>
      </c>
      <c r="B117" t="s">
        <v>1157</v>
      </c>
      <c r="C117" s="142">
        <v>6716</v>
      </c>
    </row>
    <row r="118" spans="1:3" x14ac:dyDescent="0.3">
      <c r="A118">
        <v>111</v>
      </c>
      <c r="B118" t="s">
        <v>998</v>
      </c>
      <c r="C118" s="142">
        <v>6416</v>
      </c>
    </row>
    <row r="119" spans="1:3" x14ac:dyDescent="0.3">
      <c r="A119">
        <v>112</v>
      </c>
      <c r="B119" t="s">
        <v>3724</v>
      </c>
      <c r="C119" s="142">
        <v>6343</v>
      </c>
    </row>
    <row r="120" spans="1:3" x14ac:dyDescent="0.3">
      <c r="A120">
        <v>113</v>
      </c>
      <c r="B120" t="s">
        <v>872</v>
      </c>
      <c r="C120" s="142">
        <v>6219</v>
      </c>
    </row>
    <row r="121" spans="1:3" x14ac:dyDescent="0.3">
      <c r="A121">
        <v>114</v>
      </c>
      <c r="B121" t="s">
        <v>1657</v>
      </c>
      <c r="C121" s="142">
        <v>5601</v>
      </c>
    </row>
    <row r="122" spans="1:3" x14ac:dyDescent="0.3">
      <c r="A122">
        <v>115</v>
      </c>
      <c r="B122" t="s">
        <v>1271</v>
      </c>
      <c r="C122" s="142">
        <v>5600</v>
      </c>
    </row>
    <row r="123" spans="1:3" x14ac:dyDescent="0.3">
      <c r="A123">
        <v>116</v>
      </c>
      <c r="B123" t="s">
        <v>1697</v>
      </c>
      <c r="C123" s="142">
        <v>5423</v>
      </c>
    </row>
    <row r="124" spans="1:3" x14ac:dyDescent="0.3">
      <c r="A124">
        <v>117</v>
      </c>
      <c r="B124" t="s">
        <v>1153</v>
      </c>
      <c r="C124" s="142">
        <v>5038</v>
      </c>
    </row>
    <row r="125" spans="1:3" x14ac:dyDescent="0.3">
      <c r="A125">
        <v>118</v>
      </c>
      <c r="B125" t="s">
        <v>3725</v>
      </c>
      <c r="C125" s="142">
        <v>4585</v>
      </c>
    </row>
    <row r="126" spans="1:3" x14ac:dyDescent="0.3">
      <c r="A126">
        <v>119</v>
      </c>
      <c r="B126" t="s">
        <v>603</v>
      </c>
      <c r="C126" s="142">
        <v>4549</v>
      </c>
    </row>
    <row r="127" spans="1:3" x14ac:dyDescent="0.3">
      <c r="A127">
        <v>120</v>
      </c>
      <c r="B127" t="s">
        <v>1633</v>
      </c>
      <c r="C127" s="142">
        <v>4537</v>
      </c>
    </row>
    <row r="128" spans="1:3" x14ac:dyDescent="0.3">
      <c r="A128">
        <v>121</v>
      </c>
      <c r="B128" t="s">
        <v>3757</v>
      </c>
      <c r="C128" s="142">
        <v>4422</v>
      </c>
    </row>
    <row r="129" spans="1:3" x14ac:dyDescent="0.3">
      <c r="A129">
        <v>122</v>
      </c>
      <c r="B129" t="s">
        <v>870</v>
      </c>
      <c r="C129" s="142">
        <v>4420</v>
      </c>
    </row>
    <row r="130" spans="1:3" x14ac:dyDescent="0.3">
      <c r="A130">
        <v>123</v>
      </c>
      <c r="B130" t="s">
        <v>1524</v>
      </c>
      <c r="C130" s="142">
        <v>4310</v>
      </c>
    </row>
    <row r="131" spans="1:3" x14ac:dyDescent="0.3">
      <c r="A131">
        <v>124</v>
      </c>
      <c r="B131" t="s">
        <v>1688</v>
      </c>
      <c r="C131" s="142">
        <v>4277</v>
      </c>
    </row>
    <row r="132" spans="1:3" x14ac:dyDescent="0.3">
      <c r="A132">
        <v>125</v>
      </c>
      <c r="B132" t="s">
        <v>1241</v>
      </c>
      <c r="C132" s="142">
        <v>4202</v>
      </c>
    </row>
    <row r="133" spans="1:3" x14ac:dyDescent="0.3">
      <c r="A133">
        <v>126</v>
      </c>
      <c r="B133" t="s">
        <v>3728</v>
      </c>
      <c r="C133" s="142">
        <v>3892</v>
      </c>
    </row>
    <row r="134" spans="1:3" x14ac:dyDescent="0.3">
      <c r="A134">
        <v>127</v>
      </c>
      <c r="B134" t="s">
        <v>893</v>
      </c>
      <c r="C134" s="142">
        <v>3849</v>
      </c>
    </row>
    <row r="135" spans="1:3" x14ac:dyDescent="0.3">
      <c r="A135">
        <v>128</v>
      </c>
      <c r="B135" t="s">
        <v>3758</v>
      </c>
      <c r="C135" s="142">
        <v>3519</v>
      </c>
    </row>
    <row r="136" spans="1:3" x14ac:dyDescent="0.3">
      <c r="A136">
        <v>129</v>
      </c>
      <c r="B136" t="s">
        <v>3759</v>
      </c>
      <c r="C136" s="142">
        <v>3456</v>
      </c>
    </row>
    <row r="137" spans="1:3" x14ac:dyDescent="0.3">
      <c r="A137">
        <v>130</v>
      </c>
      <c r="B137" t="s">
        <v>3727</v>
      </c>
      <c r="C137" s="142">
        <v>3226</v>
      </c>
    </row>
    <row r="138" spans="1:3" x14ac:dyDescent="0.3">
      <c r="A138">
        <v>131</v>
      </c>
      <c r="B138" t="s">
        <v>3729</v>
      </c>
      <c r="C138" s="142">
        <v>3058</v>
      </c>
    </row>
    <row r="139" spans="1:3" x14ac:dyDescent="0.3">
      <c r="A139">
        <v>132</v>
      </c>
      <c r="B139" t="s">
        <v>1130</v>
      </c>
      <c r="C139" s="142">
        <v>2866</v>
      </c>
    </row>
    <row r="140" spans="1:3" x14ac:dyDescent="0.3">
      <c r="A140">
        <v>133</v>
      </c>
      <c r="B140" t="s">
        <v>1631</v>
      </c>
      <c r="C140" s="142">
        <v>2547</v>
      </c>
    </row>
    <row r="141" spans="1:3" x14ac:dyDescent="0.3">
      <c r="A141">
        <v>134</v>
      </c>
      <c r="B141" t="s">
        <v>2038</v>
      </c>
      <c r="C141" s="142">
        <v>2477</v>
      </c>
    </row>
    <row r="142" spans="1:3" x14ac:dyDescent="0.3">
      <c r="A142">
        <v>135</v>
      </c>
      <c r="B142" t="s">
        <v>1704</v>
      </c>
      <c r="C142" s="142">
        <v>1633</v>
      </c>
    </row>
    <row r="143" spans="1:3" x14ac:dyDescent="0.3">
      <c r="A143">
        <v>136</v>
      </c>
      <c r="B143" t="s">
        <v>1518</v>
      </c>
      <c r="C143" s="142">
        <v>1525</v>
      </c>
    </row>
    <row r="144" spans="1:3" x14ac:dyDescent="0.3">
      <c r="A144">
        <v>137</v>
      </c>
      <c r="B144" t="s">
        <v>1437</v>
      </c>
      <c r="C144" s="142">
        <v>1522</v>
      </c>
    </row>
    <row r="145" spans="1:3" x14ac:dyDescent="0.3">
      <c r="A145">
        <v>138</v>
      </c>
      <c r="B145" t="s">
        <v>1145</v>
      </c>
      <c r="C145" s="142">
        <v>1448</v>
      </c>
    </row>
    <row r="146" spans="1:3" x14ac:dyDescent="0.3">
      <c r="A146">
        <v>139</v>
      </c>
      <c r="B146" t="s">
        <v>3735</v>
      </c>
      <c r="C146" s="142">
        <v>1266</v>
      </c>
    </row>
    <row r="147" spans="1:3" x14ac:dyDescent="0.3">
      <c r="A147">
        <v>140</v>
      </c>
      <c r="B147" t="s">
        <v>1300</v>
      </c>
      <c r="C147">
        <v>1.258</v>
      </c>
    </row>
    <row r="148" spans="1:3" x14ac:dyDescent="0.3">
      <c r="A148">
        <v>141</v>
      </c>
      <c r="B148" t="s">
        <v>3760</v>
      </c>
      <c r="C148" s="142">
        <v>1246</v>
      </c>
    </row>
    <row r="149" spans="1:3" x14ac:dyDescent="0.3">
      <c r="A149">
        <v>142</v>
      </c>
      <c r="B149" t="s">
        <v>3734</v>
      </c>
      <c r="C149" s="142">
        <v>1101</v>
      </c>
    </row>
    <row r="150" spans="1:3" x14ac:dyDescent="0.3">
      <c r="A150">
        <v>143</v>
      </c>
      <c r="B150" t="s">
        <v>3761</v>
      </c>
      <c r="C150">
        <v>628</v>
      </c>
    </row>
    <row r="151" spans="1:3" x14ac:dyDescent="0.3">
      <c r="A151">
        <v>144</v>
      </c>
      <c r="B151" t="s">
        <v>3736</v>
      </c>
      <c r="C151">
        <v>623</v>
      </c>
    </row>
    <row r="152" spans="1:3" x14ac:dyDescent="0.3">
      <c r="A152">
        <v>145</v>
      </c>
      <c r="B152" t="s">
        <v>3737</v>
      </c>
      <c r="C152">
        <v>533</v>
      </c>
    </row>
    <row r="153" spans="1:3" x14ac:dyDescent="0.3">
      <c r="A153">
        <v>146</v>
      </c>
      <c r="B153" t="s">
        <v>2056</v>
      </c>
      <c r="C153">
        <v>385</v>
      </c>
    </row>
    <row r="154" spans="1:3" x14ac:dyDescent="0.3">
      <c r="A154">
        <v>147</v>
      </c>
      <c r="B154" t="s">
        <v>3739</v>
      </c>
      <c r="C154">
        <v>359</v>
      </c>
    </row>
    <row r="156" spans="1:3" x14ac:dyDescent="0.3">
      <c r="A156" t="s">
        <v>3740</v>
      </c>
      <c r="B156" t="s">
        <v>3703</v>
      </c>
      <c r="C156" s="141">
        <v>8279454</v>
      </c>
    </row>
    <row r="161" spans="1:1" x14ac:dyDescent="0.3">
      <c r="A161" t="s">
        <v>3762</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3:D152"/>
  <sheetViews>
    <sheetView workbookViewId="0">
      <selection activeCell="C6" sqref="C6"/>
    </sheetView>
  </sheetViews>
  <sheetFormatPr defaultRowHeight="14.4" x14ac:dyDescent="0.3"/>
  <cols>
    <col min="2" max="2" width="43.21875" customWidth="1"/>
    <col min="3" max="3" width="14.77734375" customWidth="1"/>
  </cols>
  <sheetData>
    <row r="3" spans="1:4" x14ac:dyDescent="0.3">
      <c r="B3" t="s">
        <v>3702</v>
      </c>
      <c r="C3" t="s">
        <v>3703</v>
      </c>
      <c r="D3" t="s">
        <v>3703</v>
      </c>
    </row>
    <row r="4" spans="1:4" x14ac:dyDescent="0.3">
      <c r="C4" t="s">
        <v>3704</v>
      </c>
    </row>
    <row r="5" spans="1:4" x14ac:dyDescent="0.3">
      <c r="A5" t="s">
        <v>3705</v>
      </c>
      <c r="B5" t="s">
        <v>1677</v>
      </c>
      <c r="C5" t="s">
        <v>3706</v>
      </c>
    </row>
    <row r="6" spans="1:4" x14ac:dyDescent="0.3">
      <c r="A6">
        <v>1</v>
      </c>
      <c r="B6" t="s">
        <v>1116</v>
      </c>
      <c r="C6" s="141">
        <v>1168760</v>
      </c>
    </row>
    <row r="7" spans="1:4" x14ac:dyDescent="0.3">
      <c r="A7">
        <v>2</v>
      </c>
      <c r="B7" t="s">
        <v>1672</v>
      </c>
      <c r="C7" s="142">
        <v>461100</v>
      </c>
    </row>
    <row r="8" spans="1:4" x14ac:dyDescent="0.3">
      <c r="A8">
        <v>3</v>
      </c>
      <c r="B8" t="s">
        <v>1007</v>
      </c>
      <c r="C8" s="142">
        <v>434000</v>
      </c>
    </row>
    <row r="9" spans="1:4" x14ac:dyDescent="0.3">
      <c r="A9">
        <v>4</v>
      </c>
      <c r="B9" t="s">
        <v>1579</v>
      </c>
      <c r="C9" s="142">
        <v>363500</v>
      </c>
    </row>
    <row r="10" spans="1:4" x14ac:dyDescent="0.3">
      <c r="A10">
        <v>5</v>
      </c>
      <c r="B10" t="s">
        <v>1337</v>
      </c>
      <c r="C10" s="142">
        <v>344880</v>
      </c>
    </row>
    <row r="11" spans="1:4" x14ac:dyDescent="0.3">
      <c r="A11">
        <v>6</v>
      </c>
      <c r="B11" t="s">
        <v>1417</v>
      </c>
      <c r="C11" s="142">
        <v>311746</v>
      </c>
    </row>
    <row r="12" spans="1:4" x14ac:dyDescent="0.3">
      <c r="A12">
        <v>7</v>
      </c>
      <c r="B12" t="s">
        <v>1681</v>
      </c>
      <c r="C12" s="142">
        <v>311594</v>
      </c>
    </row>
    <row r="13" spans="1:4" x14ac:dyDescent="0.3">
      <c r="A13">
        <v>8</v>
      </c>
      <c r="B13" t="s">
        <v>1853</v>
      </c>
      <c r="C13" s="142">
        <v>236300</v>
      </c>
    </row>
    <row r="14" spans="1:4" x14ac:dyDescent="0.3">
      <c r="A14">
        <v>9</v>
      </c>
      <c r="B14" t="s">
        <v>1298</v>
      </c>
      <c r="C14" s="142">
        <v>197819</v>
      </c>
    </row>
    <row r="15" spans="1:4" x14ac:dyDescent="0.3">
      <c r="A15">
        <v>10</v>
      </c>
      <c r="B15" t="s">
        <v>1024</v>
      </c>
      <c r="C15" s="142">
        <v>155295</v>
      </c>
    </row>
    <row r="16" spans="1:4" x14ac:dyDescent="0.3">
      <c r="A16">
        <v>11</v>
      </c>
      <c r="B16" t="s">
        <v>1348</v>
      </c>
      <c r="C16" s="142">
        <v>145376</v>
      </c>
    </row>
    <row r="17" spans="1:3" x14ac:dyDescent="0.3">
      <c r="A17">
        <v>12</v>
      </c>
      <c r="B17" t="s">
        <v>1854</v>
      </c>
      <c r="C17" s="142">
        <v>142273</v>
      </c>
    </row>
    <row r="18" spans="1:3" x14ac:dyDescent="0.3">
      <c r="A18">
        <v>13</v>
      </c>
      <c r="B18" t="s">
        <v>1859</v>
      </c>
      <c r="C18" s="142">
        <v>130883</v>
      </c>
    </row>
    <row r="19" spans="1:3" x14ac:dyDescent="0.3">
      <c r="A19">
        <v>14</v>
      </c>
      <c r="B19" t="s">
        <v>1154</v>
      </c>
      <c r="C19" s="142">
        <v>126900</v>
      </c>
    </row>
    <row r="20" spans="1:3" x14ac:dyDescent="0.3">
      <c r="A20">
        <v>15</v>
      </c>
      <c r="B20" t="s">
        <v>1614</v>
      </c>
      <c r="C20" s="142">
        <v>115427</v>
      </c>
    </row>
    <row r="21" spans="1:3" x14ac:dyDescent="0.3">
      <c r="A21">
        <v>16</v>
      </c>
      <c r="B21" t="s">
        <v>1640</v>
      </c>
      <c r="C21" s="142">
        <v>108906</v>
      </c>
    </row>
    <row r="22" spans="1:3" x14ac:dyDescent="0.3">
      <c r="A22">
        <v>17</v>
      </c>
      <c r="B22" t="s">
        <v>1687</v>
      </c>
      <c r="C22" s="142">
        <v>106472</v>
      </c>
    </row>
    <row r="23" spans="1:3" x14ac:dyDescent="0.3">
      <c r="A23">
        <v>18</v>
      </c>
      <c r="B23" t="s">
        <v>3707</v>
      </c>
      <c r="C23" s="142">
        <v>103435</v>
      </c>
    </row>
    <row r="24" spans="1:3" x14ac:dyDescent="0.3">
      <c r="A24">
        <v>19</v>
      </c>
      <c r="B24" t="s">
        <v>1638</v>
      </c>
      <c r="C24" s="142">
        <v>99856</v>
      </c>
    </row>
    <row r="25" spans="1:3" x14ac:dyDescent="0.3">
      <c r="A25">
        <v>20</v>
      </c>
      <c r="B25" t="s">
        <v>1221</v>
      </c>
      <c r="C25" s="142">
        <v>99290</v>
      </c>
    </row>
    <row r="26" spans="1:3" x14ac:dyDescent="0.3">
      <c r="A26">
        <v>21</v>
      </c>
      <c r="B26" t="s">
        <v>1600</v>
      </c>
      <c r="C26" s="142">
        <v>97152</v>
      </c>
    </row>
    <row r="27" spans="1:3" x14ac:dyDescent="0.3">
      <c r="A27">
        <v>22</v>
      </c>
      <c r="B27" t="s">
        <v>927</v>
      </c>
      <c r="C27" s="142">
        <v>87573</v>
      </c>
    </row>
    <row r="28" spans="1:3" x14ac:dyDescent="0.3">
      <c r="A28">
        <v>23</v>
      </c>
      <c r="B28" t="s">
        <v>1573</v>
      </c>
      <c r="C28" s="142">
        <v>77872</v>
      </c>
    </row>
    <row r="29" spans="1:3" x14ac:dyDescent="0.3">
      <c r="A29">
        <v>24</v>
      </c>
      <c r="B29" t="s">
        <v>1390</v>
      </c>
      <c r="C29" s="142">
        <v>76111</v>
      </c>
    </row>
    <row r="30" spans="1:3" x14ac:dyDescent="0.3">
      <c r="A30">
        <v>25</v>
      </c>
      <c r="B30" t="s">
        <v>1547</v>
      </c>
      <c r="C30" s="142">
        <v>75818</v>
      </c>
    </row>
    <row r="31" spans="1:3" x14ac:dyDescent="0.3">
      <c r="A31">
        <v>26</v>
      </c>
      <c r="B31" t="s">
        <v>1858</v>
      </c>
      <c r="C31" s="142">
        <v>73362</v>
      </c>
    </row>
    <row r="32" spans="1:3" x14ac:dyDescent="0.3">
      <c r="A32">
        <v>27</v>
      </c>
      <c r="B32" t="s">
        <v>1302</v>
      </c>
      <c r="C32" s="142">
        <v>71821</v>
      </c>
    </row>
    <row r="33" spans="1:3" x14ac:dyDescent="0.3">
      <c r="A33">
        <v>28</v>
      </c>
      <c r="B33" t="s">
        <v>876</v>
      </c>
      <c r="C33" s="142">
        <v>70225</v>
      </c>
    </row>
    <row r="34" spans="1:3" x14ac:dyDescent="0.3">
      <c r="A34">
        <v>29</v>
      </c>
      <c r="B34" t="s">
        <v>905</v>
      </c>
      <c r="C34" s="142">
        <v>62018</v>
      </c>
    </row>
    <row r="35" spans="1:3" x14ac:dyDescent="0.3">
      <c r="A35">
        <v>30</v>
      </c>
      <c r="B35" t="s">
        <v>1662</v>
      </c>
      <c r="C35" s="142">
        <v>59451</v>
      </c>
    </row>
    <row r="36" spans="1:3" x14ac:dyDescent="0.3">
      <c r="A36">
        <v>31</v>
      </c>
      <c r="B36" t="s">
        <v>1345</v>
      </c>
      <c r="C36" s="142">
        <v>57503</v>
      </c>
    </row>
    <row r="37" spans="1:3" x14ac:dyDescent="0.3">
      <c r="A37">
        <v>32</v>
      </c>
      <c r="B37" t="s">
        <v>1434</v>
      </c>
      <c r="C37" s="142">
        <v>50346</v>
      </c>
    </row>
    <row r="38" spans="1:3" x14ac:dyDescent="0.3">
      <c r="A38">
        <v>33</v>
      </c>
      <c r="B38" t="s">
        <v>1578</v>
      </c>
      <c r="C38" s="142">
        <v>50099</v>
      </c>
    </row>
    <row r="39" spans="1:3" x14ac:dyDescent="0.3">
      <c r="A39">
        <v>34</v>
      </c>
      <c r="B39" t="s">
        <v>1184</v>
      </c>
      <c r="C39" s="142">
        <v>46469</v>
      </c>
    </row>
    <row r="40" spans="1:3" x14ac:dyDescent="0.3">
      <c r="A40">
        <v>35</v>
      </c>
      <c r="B40" t="s">
        <v>919</v>
      </c>
      <c r="C40" s="142">
        <v>41400</v>
      </c>
    </row>
    <row r="41" spans="1:3" x14ac:dyDescent="0.3">
      <c r="A41">
        <v>36</v>
      </c>
      <c r="B41" t="s">
        <v>866</v>
      </c>
      <c r="C41" s="142">
        <v>40840</v>
      </c>
    </row>
    <row r="42" spans="1:3" x14ac:dyDescent="0.3">
      <c r="A42">
        <v>37</v>
      </c>
      <c r="B42" t="s">
        <v>1864</v>
      </c>
      <c r="C42" s="142">
        <v>40270</v>
      </c>
    </row>
    <row r="43" spans="1:3" x14ac:dyDescent="0.3">
      <c r="A43">
        <v>38</v>
      </c>
      <c r="B43" t="s">
        <v>1266</v>
      </c>
      <c r="C43" s="142">
        <v>38030</v>
      </c>
    </row>
    <row r="44" spans="1:3" x14ac:dyDescent="0.3">
      <c r="A44">
        <v>39</v>
      </c>
      <c r="B44" t="s">
        <v>929</v>
      </c>
      <c r="C44" s="142">
        <v>36351</v>
      </c>
    </row>
    <row r="45" spans="1:3" x14ac:dyDescent="0.3">
      <c r="A45">
        <v>40</v>
      </c>
      <c r="B45" t="s">
        <v>3708</v>
      </c>
      <c r="C45" s="142">
        <v>35250</v>
      </c>
    </row>
    <row r="46" spans="1:3" x14ac:dyDescent="0.3">
      <c r="A46">
        <v>41</v>
      </c>
      <c r="B46" t="s">
        <v>1173</v>
      </c>
      <c r="C46" s="142">
        <v>35092</v>
      </c>
    </row>
    <row r="47" spans="1:3" x14ac:dyDescent="0.3">
      <c r="A47">
        <v>42</v>
      </c>
      <c r="B47" t="s">
        <v>2124</v>
      </c>
      <c r="C47" s="142">
        <v>34455</v>
      </c>
    </row>
    <row r="48" spans="1:3" x14ac:dyDescent="0.3">
      <c r="A48">
        <v>43</v>
      </c>
      <c r="B48" t="s">
        <v>916</v>
      </c>
      <c r="C48" s="142">
        <v>32272</v>
      </c>
    </row>
    <row r="49" spans="1:3" x14ac:dyDescent="0.3">
      <c r="A49">
        <v>44</v>
      </c>
      <c r="B49" t="s">
        <v>1546</v>
      </c>
      <c r="C49" s="142">
        <v>31675</v>
      </c>
    </row>
    <row r="50" spans="1:3" x14ac:dyDescent="0.3">
      <c r="A50">
        <v>45</v>
      </c>
      <c r="B50" t="s">
        <v>1548</v>
      </c>
      <c r="C50" s="142">
        <v>31618</v>
      </c>
    </row>
    <row r="51" spans="1:3" x14ac:dyDescent="0.3">
      <c r="A51">
        <v>46</v>
      </c>
      <c r="B51" t="s">
        <v>961</v>
      </c>
      <c r="C51" s="142">
        <v>30405</v>
      </c>
    </row>
    <row r="52" spans="1:3" x14ac:dyDescent="0.3">
      <c r="A52">
        <v>47</v>
      </c>
      <c r="B52" t="s">
        <v>3709</v>
      </c>
      <c r="C52" s="142">
        <v>30065</v>
      </c>
    </row>
    <row r="53" spans="1:3" x14ac:dyDescent="0.3">
      <c r="A53">
        <v>48</v>
      </c>
      <c r="B53" t="s">
        <v>1493</v>
      </c>
      <c r="C53" s="142">
        <v>27577</v>
      </c>
    </row>
    <row r="54" spans="1:3" x14ac:dyDescent="0.3">
      <c r="A54">
        <v>49</v>
      </c>
      <c r="B54" t="s">
        <v>3710</v>
      </c>
      <c r="C54" s="142">
        <v>27553</v>
      </c>
    </row>
    <row r="55" spans="1:3" x14ac:dyDescent="0.3">
      <c r="A55">
        <v>50</v>
      </c>
      <c r="B55" t="s">
        <v>3711</v>
      </c>
      <c r="C55" s="142">
        <v>25724</v>
      </c>
    </row>
    <row r="56" spans="1:3" x14ac:dyDescent="0.3">
      <c r="A56">
        <v>51</v>
      </c>
      <c r="B56" t="s">
        <v>930</v>
      </c>
      <c r="C56" s="142">
        <v>24901</v>
      </c>
    </row>
    <row r="57" spans="1:3" x14ac:dyDescent="0.3">
      <c r="A57">
        <v>52</v>
      </c>
      <c r="B57" t="s">
        <v>3712</v>
      </c>
      <c r="C57" s="142">
        <v>24074</v>
      </c>
    </row>
    <row r="58" spans="1:3" x14ac:dyDescent="0.3">
      <c r="A58">
        <v>53</v>
      </c>
      <c r="B58" t="s">
        <v>896</v>
      </c>
      <c r="C58" s="142">
        <v>23949</v>
      </c>
    </row>
    <row r="59" spans="1:3" x14ac:dyDescent="0.3">
      <c r="A59">
        <v>54</v>
      </c>
      <c r="B59" t="s">
        <v>1082</v>
      </c>
      <c r="C59" s="142">
        <v>22353</v>
      </c>
    </row>
    <row r="60" spans="1:3" x14ac:dyDescent="0.3">
      <c r="A60">
        <v>55</v>
      </c>
      <c r="B60" t="s">
        <v>989</v>
      </c>
      <c r="C60" s="142">
        <v>21704</v>
      </c>
    </row>
    <row r="61" spans="1:3" x14ac:dyDescent="0.3">
      <c r="A61">
        <v>56</v>
      </c>
      <c r="B61" t="s">
        <v>2122</v>
      </c>
      <c r="C61" s="142">
        <v>20986</v>
      </c>
    </row>
    <row r="62" spans="1:3" x14ac:dyDescent="0.3">
      <c r="A62">
        <v>57</v>
      </c>
      <c r="B62" t="s">
        <v>1038</v>
      </c>
      <c r="C62" s="142">
        <v>20755</v>
      </c>
    </row>
    <row r="63" spans="1:3" x14ac:dyDescent="0.3">
      <c r="A63">
        <v>58</v>
      </c>
      <c r="B63" t="s">
        <v>1246</v>
      </c>
      <c r="C63" s="142">
        <v>19804</v>
      </c>
    </row>
    <row r="64" spans="1:3" x14ac:dyDescent="0.3">
      <c r="A64">
        <v>59</v>
      </c>
      <c r="B64" t="s">
        <v>1894</v>
      </c>
      <c r="C64" s="142">
        <v>19448</v>
      </c>
    </row>
    <row r="65" spans="1:3" x14ac:dyDescent="0.3">
      <c r="A65">
        <v>60</v>
      </c>
      <c r="B65" t="s">
        <v>1206</v>
      </c>
      <c r="C65" s="142">
        <v>18918</v>
      </c>
    </row>
    <row r="66" spans="1:3" x14ac:dyDescent="0.3">
      <c r="A66">
        <v>61</v>
      </c>
      <c r="B66" t="s">
        <v>1001</v>
      </c>
      <c r="C66" s="142">
        <v>17926</v>
      </c>
    </row>
    <row r="67" spans="1:3" x14ac:dyDescent="0.3">
      <c r="A67">
        <v>62</v>
      </c>
      <c r="B67" t="s">
        <v>1303</v>
      </c>
      <c r="C67" s="142">
        <v>17234</v>
      </c>
    </row>
    <row r="68" spans="1:3" x14ac:dyDescent="0.3">
      <c r="A68">
        <v>63</v>
      </c>
      <c r="B68" t="s">
        <v>1249</v>
      </c>
      <c r="C68" s="142">
        <v>17043</v>
      </c>
    </row>
    <row r="69" spans="1:3" x14ac:dyDescent="0.3">
      <c r="A69">
        <v>64</v>
      </c>
      <c r="B69" t="s">
        <v>1891</v>
      </c>
      <c r="C69" s="142">
        <v>16473</v>
      </c>
    </row>
    <row r="70" spans="1:3" x14ac:dyDescent="0.3">
      <c r="A70">
        <v>65</v>
      </c>
      <c r="B70" t="s">
        <v>3713</v>
      </c>
      <c r="C70" s="142">
        <v>16440</v>
      </c>
    </row>
    <row r="71" spans="1:3" x14ac:dyDescent="0.3">
      <c r="A71">
        <v>66</v>
      </c>
      <c r="B71" t="s">
        <v>1029</v>
      </c>
      <c r="C71" s="142">
        <v>16308</v>
      </c>
    </row>
    <row r="72" spans="1:3" x14ac:dyDescent="0.3">
      <c r="A72">
        <v>67</v>
      </c>
      <c r="B72" t="s">
        <v>3714</v>
      </c>
      <c r="C72" s="142">
        <v>15655</v>
      </c>
    </row>
    <row r="73" spans="1:3" x14ac:dyDescent="0.3">
      <c r="A73">
        <v>68</v>
      </c>
      <c r="B73" t="s">
        <v>1877</v>
      </c>
      <c r="C73" s="142">
        <v>14151</v>
      </c>
    </row>
    <row r="74" spans="1:3" x14ac:dyDescent="0.3">
      <c r="A74">
        <v>69</v>
      </c>
      <c r="B74" t="s">
        <v>868</v>
      </c>
      <c r="C74" s="142">
        <v>14087</v>
      </c>
    </row>
    <row r="75" spans="1:3" x14ac:dyDescent="0.3">
      <c r="A75">
        <v>70</v>
      </c>
      <c r="B75" t="s">
        <v>898</v>
      </c>
      <c r="C75" s="142">
        <v>13751</v>
      </c>
    </row>
    <row r="76" spans="1:3" x14ac:dyDescent="0.3">
      <c r="A76">
        <v>71</v>
      </c>
      <c r="B76" t="s">
        <v>1532</v>
      </c>
      <c r="C76" s="142">
        <v>13613</v>
      </c>
    </row>
    <row r="77" spans="1:3" x14ac:dyDescent="0.3">
      <c r="A77">
        <v>72</v>
      </c>
      <c r="B77" t="s">
        <v>1598</v>
      </c>
      <c r="C77" s="142">
        <v>13513</v>
      </c>
    </row>
    <row r="78" spans="1:3" x14ac:dyDescent="0.3">
      <c r="A78">
        <v>73</v>
      </c>
      <c r="B78" t="s">
        <v>3715</v>
      </c>
      <c r="C78" s="142">
        <v>13480</v>
      </c>
    </row>
    <row r="79" spans="1:3" x14ac:dyDescent="0.3">
      <c r="A79">
        <v>74</v>
      </c>
      <c r="B79" t="s">
        <v>1108</v>
      </c>
      <c r="C79" s="142">
        <v>13378</v>
      </c>
    </row>
    <row r="80" spans="1:3" x14ac:dyDescent="0.3">
      <c r="A80">
        <v>75</v>
      </c>
      <c r="B80" t="s">
        <v>1897</v>
      </c>
      <c r="C80" s="142">
        <v>13227</v>
      </c>
    </row>
    <row r="81" spans="1:3" x14ac:dyDescent="0.3">
      <c r="A81">
        <v>76</v>
      </c>
      <c r="B81" t="s">
        <v>899</v>
      </c>
      <c r="C81" s="142">
        <v>13175</v>
      </c>
    </row>
    <row r="82" spans="1:3" x14ac:dyDescent="0.3">
      <c r="A82">
        <v>77</v>
      </c>
      <c r="B82" t="s">
        <v>3716</v>
      </c>
      <c r="C82" s="142">
        <v>11688</v>
      </c>
    </row>
    <row r="83" spans="1:3" x14ac:dyDescent="0.3">
      <c r="A83">
        <v>78</v>
      </c>
      <c r="B83" t="s">
        <v>1886</v>
      </c>
      <c r="C83" s="142">
        <v>11571</v>
      </c>
    </row>
    <row r="84" spans="1:3" x14ac:dyDescent="0.3">
      <c r="A84">
        <v>79</v>
      </c>
      <c r="B84" t="s">
        <v>1435</v>
      </c>
      <c r="C84" s="142">
        <v>11319</v>
      </c>
    </row>
    <row r="85" spans="1:3" x14ac:dyDescent="0.3">
      <c r="A85">
        <v>80</v>
      </c>
      <c r="B85" t="s">
        <v>1077</v>
      </c>
      <c r="C85" s="142">
        <v>11058</v>
      </c>
    </row>
    <row r="86" spans="1:3" x14ac:dyDescent="0.3">
      <c r="A86">
        <v>81</v>
      </c>
      <c r="B86" t="s">
        <v>1034</v>
      </c>
      <c r="C86" s="142">
        <v>10970</v>
      </c>
    </row>
    <row r="87" spans="1:3" x14ac:dyDescent="0.3">
      <c r="A87">
        <v>82</v>
      </c>
      <c r="B87" t="s">
        <v>1867</v>
      </c>
      <c r="C87" s="142">
        <v>10964</v>
      </c>
    </row>
    <row r="88" spans="1:3" x14ac:dyDescent="0.3">
      <c r="A88">
        <v>83</v>
      </c>
      <c r="B88" t="s">
        <v>1242</v>
      </c>
      <c r="C88" s="142">
        <v>10555</v>
      </c>
    </row>
    <row r="89" spans="1:3" x14ac:dyDescent="0.3">
      <c r="A89">
        <v>84</v>
      </c>
      <c r="B89" t="s">
        <v>986</v>
      </c>
      <c r="C89" s="142">
        <v>9509</v>
      </c>
    </row>
    <row r="90" spans="1:3" x14ac:dyDescent="0.3">
      <c r="A90">
        <v>85</v>
      </c>
      <c r="B90" t="s">
        <v>3717</v>
      </c>
      <c r="C90" s="142">
        <v>9208</v>
      </c>
    </row>
    <row r="91" spans="1:3" x14ac:dyDescent="0.3">
      <c r="A91">
        <v>86</v>
      </c>
      <c r="B91" t="s">
        <v>2239</v>
      </c>
      <c r="C91" s="142">
        <v>9189</v>
      </c>
    </row>
    <row r="92" spans="1:3" x14ac:dyDescent="0.3">
      <c r="A92">
        <v>87</v>
      </c>
      <c r="B92" t="s">
        <v>3718</v>
      </c>
      <c r="C92" s="142">
        <v>8934</v>
      </c>
    </row>
    <row r="93" spans="1:3" x14ac:dyDescent="0.3">
      <c r="A93">
        <v>88</v>
      </c>
      <c r="B93" t="s">
        <v>1193</v>
      </c>
      <c r="C93" s="142">
        <v>8679</v>
      </c>
    </row>
    <row r="94" spans="1:3" x14ac:dyDescent="0.3">
      <c r="A94">
        <v>89</v>
      </c>
      <c r="B94" t="s">
        <v>3719</v>
      </c>
      <c r="C94" s="142">
        <v>8552</v>
      </c>
    </row>
    <row r="95" spans="1:3" x14ac:dyDescent="0.3">
      <c r="A95">
        <v>90</v>
      </c>
      <c r="B95" t="s">
        <v>1467</v>
      </c>
      <c r="C95" s="142">
        <v>8374</v>
      </c>
    </row>
    <row r="96" spans="1:3" x14ac:dyDescent="0.3">
      <c r="A96">
        <v>91</v>
      </c>
      <c r="B96" t="s">
        <v>3720</v>
      </c>
      <c r="C96" s="142">
        <v>8276</v>
      </c>
    </row>
    <row r="97" spans="1:3" x14ac:dyDescent="0.3">
      <c r="A97">
        <v>92</v>
      </c>
      <c r="B97" t="s">
        <v>768</v>
      </c>
      <c r="C97" s="142">
        <v>8157</v>
      </c>
    </row>
    <row r="98" spans="1:3" x14ac:dyDescent="0.3">
      <c r="A98">
        <v>93</v>
      </c>
      <c r="B98" t="s">
        <v>894</v>
      </c>
      <c r="C98" s="142">
        <v>8133</v>
      </c>
    </row>
    <row r="99" spans="1:3" x14ac:dyDescent="0.3">
      <c r="A99">
        <v>94</v>
      </c>
      <c r="B99" t="s">
        <v>3721</v>
      </c>
      <c r="C99" s="142">
        <v>8020</v>
      </c>
    </row>
    <row r="100" spans="1:3" x14ac:dyDescent="0.3">
      <c r="A100">
        <v>95</v>
      </c>
      <c r="B100" t="s">
        <v>3638</v>
      </c>
      <c r="C100" s="142">
        <v>8019</v>
      </c>
    </row>
    <row r="101" spans="1:3" x14ac:dyDescent="0.3">
      <c r="A101">
        <v>96</v>
      </c>
      <c r="B101" t="s">
        <v>1233</v>
      </c>
      <c r="C101" s="142">
        <v>7819</v>
      </c>
    </row>
    <row r="102" spans="1:3" x14ac:dyDescent="0.3">
      <c r="A102">
        <v>97</v>
      </c>
      <c r="B102" t="s">
        <v>3722</v>
      </c>
      <c r="C102" s="142">
        <v>7803</v>
      </c>
    </row>
    <row r="103" spans="1:3" x14ac:dyDescent="0.3">
      <c r="A103">
        <v>98</v>
      </c>
      <c r="B103" t="s">
        <v>1163</v>
      </c>
      <c r="C103" s="142">
        <v>7632</v>
      </c>
    </row>
    <row r="104" spans="1:3" x14ac:dyDescent="0.3">
      <c r="A104">
        <v>99</v>
      </c>
      <c r="B104" t="s">
        <v>1158</v>
      </c>
      <c r="C104" s="142">
        <v>7515</v>
      </c>
    </row>
    <row r="105" spans="1:3" x14ac:dyDescent="0.3">
      <c r="A105">
        <v>100</v>
      </c>
      <c r="B105" t="s">
        <v>3723</v>
      </c>
      <c r="C105" s="142">
        <v>7445</v>
      </c>
    </row>
    <row r="106" spans="1:3" x14ac:dyDescent="0.3">
      <c r="A106">
        <v>101</v>
      </c>
      <c r="B106" t="s">
        <v>1450</v>
      </c>
      <c r="C106" s="142">
        <v>7309</v>
      </c>
    </row>
    <row r="107" spans="1:3" x14ac:dyDescent="0.3">
      <c r="A107">
        <v>102</v>
      </c>
      <c r="B107" t="s">
        <v>1037</v>
      </c>
      <c r="C107" s="142">
        <v>6380</v>
      </c>
    </row>
    <row r="108" spans="1:3" x14ac:dyDescent="0.3">
      <c r="A108">
        <v>103</v>
      </c>
      <c r="B108" t="s">
        <v>1575</v>
      </c>
      <c r="C108" s="142">
        <v>6002</v>
      </c>
    </row>
    <row r="109" spans="1:3" x14ac:dyDescent="0.3">
      <c r="A109">
        <v>104</v>
      </c>
      <c r="B109" t="s">
        <v>3724</v>
      </c>
      <c r="C109" s="142">
        <v>5572</v>
      </c>
    </row>
    <row r="110" spans="1:3" x14ac:dyDescent="0.3">
      <c r="A110">
        <v>105</v>
      </c>
      <c r="B110" t="s">
        <v>893</v>
      </c>
      <c r="C110" s="142">
        <v>5411</v>
      </c>
    </row>
    <row r="111" spans="1:3" x14ac:dyDescent="0.3">
      <c r="A111">
        <v>106</v>
      </c>
      <c r="B111" t="s">
        <v>1271</v>
      </c>
      <c r="C111" s="142">
        <v>5145</v>
      </c>
    </row>
    <row r="112" spans="1:3" x14ac:dyDescent="0.3">
      <c r="A112">
        <v>107</v>
      </c>
      <c r="B112" t="s">
        <v>872</v>
      </c>
      <c r="C112" s="142">
        <v>5049</v>
      </c>
    </row>
    <row r="113" spans="1:3" x14ac:dyDescent="0.3">
      <c r="A113">
        <v>108</v>
      </c>
      <c r="B113" t="s">
        <v>1657</v>
      </c>
      <c r="C113" s="142">
        <v>4817</v>
      </c>
    </row>
    <row r="114" spans="1:3" x14ac:dyDescent="0.3">
      <c r="A114">
        <v>109</v>
      </c>
      <c r="B114" t="s">
        <v>3725</v>
      </c>
      <c r="C114" s="142">
        <v>4600</v>
      </c>
    </row>
    <row r="115" spans="1:3" x14ac:dyDescent="0.3">
      <c r="A115">
        <v>110</v>
      </c>
      <c r="B115" t="s">
        <v>1153</v>
      </c>
      <c r="C115" s="142">
        <v>4566</v>
      </c>
    </row>
    <row r="116" spans="1:3" x14ac:dyDescent="0.3">
      <c r="A116">
        <v>111</v>
      </c>
      <c r="B116" t="s">
        <v>1633</v>
      </c>
      <c r="C116" s="142">
        <v>4117</v>
      </c>
    </row>
    <row r="117" spans="1:3" x14ac:dyDescent="0.3">
      <c r="A117">
        <v>112</v>
      </c>
      <c r="B117" t="s">
        <v>870</v>
      </c>
      <c r="C117" s="142">
        <v>4029</v>
      </c>
    </row>
    <row r="118" spans="1:3" x14ac:dyDescent="0.3">
      <c r="A118">
        <v>113</v>
      </c>
      <c r="B118" t="s">
        <v>1581</v>
      </c>
      <c r="C118" s="142">
        <v>3881</v>
      </c>
    </row>
    <row r="119" spans="1:3" x14ac:dyDescent="0.3">
      <c r="A119">
        <v>114</v>
      </c>
      <c r="B119" t="s">
        <v>1688</v>
      </c>
      <c r="C119" s="142">
        <v>3780</v>
      </c>
    </row>
    <row r="120" spans="1:3" x14ac:dyDescent="0.3">
      <c r="A120">
        <v>115</v>
      </c>
      <c r="B120" t="s">
        <v>1241</v>
      </c>
      <c r="C120" s="142">
        <v>3594</v>
      </c>
    </row>
    <row r="121" spans="1:3" x14ac:dyDescent="0.3">
      <c r="A121">
        <v>116</v>
      </c>
      <c r="B121" t="s">
        <v>1524</v>
      </c>
      <c r="C121" s="142">
        <v>3491</v>
      </c>
    </row>
    <row r="122" spans="1:3" x14ac:dyDescent="0.3">
      <c r="A122">
        <v>117</v>
      </c>
      <c r="B122" t="s">
        <v>3726</v>
      </c>
      <c r="C122" s="142">
        <v>3413</v>
      </c>
    </row>
    <row r="123" spans="1:3" x14ac:dyDescent="0.3">
      <c r="A123">
        <v>118</v>
      </c>
      <c r="B123" t="s">
        <v>964</v>
      </c>
      <c r="C123" s="142">
        <v>3242</v>
      </c>
    </row>
    <row r="124" spans="1:3" x14ac:dyDescent="0.3">
      <c r="A124">
        <v>119</v>
      </c>
      <c r="B124" t="s">
        <v>3727</v>
      </c>
      <c r="C124" s="142">
        <v>3029</v>
      </c>
    </row>
    <row r="125" spans="1:3" x14ac:dyDescent="0.3">
      <c r="A125">
        <v>120</v>
      </c>
      <c r="B125" t="s">
        <v>3728</v>
      </c>
      <c r="C125" s="142">
        <v>2884</v>
      </c>
    </row>
    <row r="126" spans="1:3" x14ac:dyDescent="0.3">
      <c r="A126">
        <v>121</v>
      </c>
      <c r="B126" t="s">
        <v>1287</v>
      </c>
      <c r="C126" s="142">
        <v>2797</v>
      </c>
    </row>
    <row r="127" spans="1:3" x14ac:dyDescent="0.3">
      <c r="A127">
        <v>122</v>
      </c>
      <c r="B127" t="s">
        <v>3729</v>
      </c>
      <c r="C127" s="142">
        <v>2757</v>
      </c>
    </row>
    <row r="128" spans="1:3" x14ac:dyDescent="0.3">
      <c r="A128">
        <v>123</v>
      </c>
      <c r="B128" t="s">
        <v>1205</v>
      </c>
      <c r="C128" s="142">
        <v>2646</v>
      </c>
    </row>
    <row r="129" spans="1:3" x14ac:dyDescent="0.3">
      <c r="A129">
        <v>124</v>
      </c>
      <c r="B129" t="s">
        <v>1130</v>
      </c>
      <c r="C129" s="142">
        <v>2505</v>
      </c>
    </row>
    <row r="130" spans="1:3" x14ac:dyDescent="0.3">
      <c r="A130">
        <v>125</v>
      </c>
      <c r="B130" t="s">
        <v>2038</v>
      </c>
      <c r="C130" s="142">
        <v>2178</v>
      </c>
    </row>
    <row r="131" spans="1:3" x14ac:dyDescent="0.3">
      <c r="A131">
        <v>126</v>
      </c>
      <c r="B131" t="s">
        <v>1631</v>
      </c>
      <c r="C131" s="142">
        <v>2129</v>
      </c>
    </row>
    <row r="132" spans="1:3" x14ac:dyDescent="0.3">
      <c r="A132">
        <v>127</v>
      </c>
      <c r="B132" t="s">
        <v>3730</v>
      </c>
      <c r="C132" s="142">
        <v>1680</v>
      </c>
    </row>
    <row r="133" spans="1:3" x14ac:dyDescent="0.3">
      <c r="A133">
        <v>128</v>
      </c>
      <c r="B133" t="s">
        <v>1414</v>
      </c>
      <c r="C133" s="142">
        <v>1474</v>
      </c>
    </row>
    <row r="134" spans="1:3" x14ac:dyDescent="0.3">
      <c r="A134">
        <v>129</v>
      </c>
      <c r="B134" t="s">
        <v>1437</v>
      </c>
      <c r="C134" s="142">
        <v>1433</v>
      </c>
    </row>
    <row r="135" spans="1:3" x14ac:dyDescent="0.3">
      <c r="A135">
        <v>130</v>
      </c>
      <c r="B135" t="s">
        <v>1697</v>
      </c>
      <c r="C135" s="142">
        <v>1401</v>
      </c>
    </row>
    <row r="136" spans="1:3" x14ac:dyDescent="0.3">
      <c r="A136">
        <v>131</v>
      </c>
      <c r="B136" t="s">
        <v>2224</v>
      </c>
      <c r="C136" s="142">
        <v>1325</v>
      </c>
    </row>
    <row r="137" spans="1:3" x14ac:dyDescent="0.3">
      <c r="A137">
        <v>132</v>
      </c>
      <c r="B137" t="s">
        <v>3731</v>
      </c>
      <c r="C137" s="142">
        <v>1290</v>
      </c>
    </row>
    <row r="138" spans="1:3" x14ac:dyDescent="0.3">
      <c r="A138">
        <v>133</v>
      </c>
      <c r="B138" t="s">
        <v>1300</v>
      </c>
      <c r="C138" s="142">
        <v>1250</v>
      </c>
    </row>
    <row r="139" spans="1:3" x14ac:dyDescent="0.3">
      <c r="A139">
        <v>134</v>
      </c>
      <c r="B139" t="s">
        <v>1257</v>
      </c>
      <c r="C139" s="142">
        <v>1231</v>
      </c>
    </row>
    <row r="140" spans="1:3" x14ac:dyDescent="0.3">
      <c r="A140">
        <v>135</v>
      </c>
      <c r="B140" t="s">
        <v>1704</v>
      </c>
      <c r="C140" s="142">
        <v>1176</v>
      </c>
    </row>
    <row r="141" spans="1:3" x14ac:dyDescent="0.3">
      <c r="A141">
        <v>136</v>
      </c>
      <c r="B141" t="s">
        <v>3732</v>
      </c>
      <c r="C141" s="142">
        <v>1165</v>
      </c>
    </row>
    <row r="142" spans="1:3" x14ac:dyDescent="0.3">
      <c r="A142">
        <v>137</v>
      </c>
      <c r="B142" t="s">
        <v>3733</v>
      </c>
      <c r="C142" s="142">
        <v>1061</v>
      </c>
    </row>
    <row r="143" spans="1:3" x14ac:dyDescent="0.3">
      <c r="A143">
        <v>138</v>
      </c>
      <c r="B143" t="s">
        <v>3734</v>
      </c>
      <c r="C143" s="142">
        <v>1052</v>
      </c>
    </row>
    <row r="144" spans="1:3" x14ac:dyDescent="0.3">
      <c r="A144">
        <v>139</v>
      </c>
      <c r="B144" t="s">
        <v>3735</v>
      </c>
      <c r="C144">
        <v>940</v>
      </c>
    </row>
    <row r="145" spans="1:3" x14ac:dyDescent="0.3">
      <c r="A145">
        <v>140</v>
      </c>
      <c r="B145" t="s">
        <v>2056</v>
      </c>
      <c r="C145">
        <v>737</v>
      </c>
    </row>
    <row r="146" spans="1:3" x14ac:dyDescent="0.3">
      <c r="A146">
        <v>141</v>
      </c>
      <c r="B146" t="s">
        <v>3736</v>
      </c>
      <c r="C146">
        <v>556</v>
      </c>
    </row>
    <row r="147" spans="1:3" x14ac:dyDescent="0.3">
      <c r="A147">
        <v>142</v>
      </c>
      <c r="B147" t="s">
        <v>3737</v>
      </c>
      <c r="C147">
        <v>503</v>
      </c>
    </row>
    <row r="148" spans="1:3" x14ac:dyDescent="0.3">
      <c r="A148">
        <v>143</v>
      </c>
      <c r="B148" t="s">
        <v>3738</v>
      </c>
      <c r="C148">
        <v>421</v>
      </c>
    </row>
    <row r="149" spans="1:3" x14ac:dyDescent="0.3">
      <c r="A149">
        <v>144</v>
      </c>
      <c r="B149" t="s">
        <v>3739</v>
      </c>
      <c r="C149">
        <v>333</v>
      </c>
    </row>
    <row r="150" spans="1:3" x14ac:dyDescent="0.3">
      <c r="A150">
        <v>145</v>
      </c>
      <c r="B150" t="s">
        <v>1295</v>
      </c>
      <c r="C150">
        <v>295</v>
      </c>
    </row>
    <row r="152" spans="1:3" x14ac:dyDescent="0.3">
      <c r="A152" t="s">
        <v>3740</v>
      </c>
      <c r="C152" s="141">
        <v>7399139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0C8DC236DDE94199FF7BCE149EE580" ma:contentTypeVersion="18" ma:contentTypeDescription="Create a new document." ma:contentTypeScope="" ma:versionID="bec8bc1598791319ea9fa13851f07b56">
  <xsd:schema xmlns:xsd="http://www.w3.org/2001/XMLSchema" xmlns:xs="http://www.w3.org/2001/XMLSchema" xmlns:p="http://schemas.microsoft.com/office/2006/metadata/properties" xmlns:ns2="93e7842b-5238-4558-8760-97f95ae0b420" xmlns:ns3="bf7dbb6f-0a87-4893-a131-84b7040c9dcf" targetNamespace="http://schemas.microsoft.com/office/2006/metadata/properties" ma:root="true" ma:fieldsID="4cbb41945e2f01997a961f29e80829a8" ns2:_="" ns3:_="">
    <xsd:import namespace="93e7842b-5238-4558-8760-97f95ae0b420"/>
    <xsd:import namespace="bf7dbb6f-0a87-4893-a131-84b7040c9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e7842b-5238-4558-8760-97f95ae0b4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7dbb6f-0a87-4893-a131-84b7040c9dc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e82cd04-d982-4400-a4f0-98a641e8bb47}" ma:internalName="TaxCatchAll" ma:showField="CatchAllData" ma:web="bf7dbb6f-0a87-4893-a131-84b7040c9d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93e7842b-5238-4558-8760-97f95ae0b420" xsi:nil="true"/>
    <TaxCatchAll xmlns="bf7dbb6f-0a87-4893-a131-84b7040c9dcf" xsi:nil="true"/>
    <lcf76f155ced4ddcb4097134ff3c332f xmlns="93e7842b-5238-4558-8760-97f95ae0b42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D4487B-7447-434F-9DC6-15E71120BA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e7842b-5238-4558-8760-97f95ae0b420"/>
    <ds:schemaRef ds:uri="bf7dbb6f-0a87-4893-a131-84b7040c9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F7CD52-D7EC-4FF9-BFF0-E63A253575C0}">
  <ds:schemaRefs>
    <ds:schemaRef ds:uri="http://schemas.microsoft.com/sharepoint/v3/contenttype/forms"/>
  </ds:schemaRefs>
</ds:datastoreItem>
</file>

<file path=customXml/itemProps3.xml><?xml version="1.0" encoding="utf-8"?>
<ds:datastoreItem xmlns:ds="http://schemas.openxmlformats.org/officeDocument/2006/customXml" ds:itemID="{327072A0-0F66-45DB-B154-8713BF565421}">
  <ds:schemaRefs>
    <ds:schemaRef ds:uri="http://schemas.microsoft.com/office/2006/metadata/properties"/>
    <ds:schemaRef ds:uri="http://schemas.microsoft.com/office/infopath/2007/PartnerControls"/>
    <ds:schemaRef ds:uri="93e7842b-5238-4558-8760-97f95ae0b420"/>
    <ds:schemaRef ds:uri="bf7dbb6f-0a87-4893-a131-84b7040c9d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Larry</dc:creator>
  <cp:lastModifiedBy>Ken Redd</cp:lastModifiedBy>
  <dcterms:created xsi:type="dcterms:W3CDTF">2012-01-11T20:27:57Z</dcterms:created>
  <dcterms:modified xsi:type="dcterms:W3CDTF">2024-02-14T17:00:24Z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0x0101001C0C8DC236DDE94199FF7BCE149EE580</vt:lpwstr>
  </property>
  <property fmtid="{D5CDD505-2E9C-101B-9397-08002B2CF9AE}" pid="3" name="Order">
    <vt:r8>7874400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